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L:\3A\40 - ERM\6 - AO\AO4 2019\3-Dialogue concurrentiel\03-CC - CCR - Annexes\7.1.2 - VF notifiée aux candidats\"/>
    </mc:Choice>
  </mc:AlternateContent>
  <bookViews>
    <workbookView xWindow="0" yWindow="0" windowWidth="28800" windowHeight="11775" tabRatio="500"/>
  </bookViews>
  <sheets>
    <sheet name="Instructions" sheetId="1" r:id="rId1"/>
    <sheet name="Général" sheetId="2" r:id="rId2"/>
    <sheet name="=&gt; Périodicité - modèle" sheetId="3" r:id="rId3"/>
    <sheet name="Montant à Financer" sheetId="16" r:id="rId4"/>
    <sheet name="Coûts d'exploitation" sheetId="4" r:id="rId5"/>
    <sheet name="Recettes" sheetId="5" r:id="rId6"/>
    <sheet name="Financement et Ratios" sheetId="6" r:id="rId7"/>
    <sheet name="Trésorerie et TRth" sheetId="7" r:id="rId8"/>
    <sheet name="Compta" sheetId="8" r:id="rId9"/>
    <sheet name="Sensibilités" sheetId="9" r:id="rId10"/>
    <sheet name="=&gt; Périodicité annuelle" sheetId="10" r:id="rId11"/>
    <sheet name="Montant à Financer (A)" sheetId="17" r:id="rId12"/>
    <sheet name="Coûts d'exploitation (A)" sheetId="11" r:id="rId13"/>
    <sheet name="Recettes(A)" sheetId="12" r:id="rId14"/>
    <sheet name="Financement et Ratios (A)" sheetId="13" r:id="rId15"/>
    <sheet name="Trésorerie et TRth (A)" sheetId="14" r:id="rId16"/>
    <sheet name="Compta (A)" sheetId="15" r:id="rId17"/>
  </sheets>
  <externalReferences>
    <externalReference r:id="rId18"/>
    <externalReference r:id="rId19"/>
  </externalReferences>
  <definedNames>
    <definedName name="_Toc479680029" localSheetId="4">'Coûts d''exploitation'!#REF!</definedName>
    <definedName name="_Toc479680029" localSheetId="12">'Coûts d''exploitation (A)'!#REF!</definedName>
    <definedName name="_Toc479680029" localSheetId="3">'Montant à Financer'!#REF!</definedName>
    <definedName name="_Toc479680029" localSheetId="11">'Montant à Financer (A)'!#REF!</definedName>
    <definedName name="calendrier">#REF!</definedName>
    <definedName name="Date">'[1]Paramétrage du modèle'!$A$13:$BU$13</definedName>
    <definedName name="ddd">[2]Recettes!$A$1:$B$65492</definedName>
    <definedName name="Excel_BuiltIn_Print_Titles_5">Recettes!$B$2:$C$65164</definedName>
    <definedName name="_xlnm.Print_Titles" localSheetId="4">'Coûts d''exploitation'!$B:$B</definedName>
    <definedName name="_xlnm.Print_Titles" localSheetId="12">'Coûts d''exploitation (A)'!$B:$B</definedName>
    <definedName name="_xlnm.Print_Titles" localSheetId="6">'Financement et Ratios'!$B:$C,'Financement et Ratios'!$2:$2</definedName>
    <definedName name="_xlnm.Print_Titles" localSheetId="14">'Financement et Ratios (A)'!$B:$C,'Financement et Ratios (A)'!$2:$2</definedName>
    <definedName name="_xlnm.Print_Titles" localSheetId="3">'Montant à Financer'!$B:$B</definedName>
    <definedName name="_xlnm.Print_Titles" localSheetId="11">'Montant à Financer (A)'!$B:$B</definedName>
    <definedName name="_xlnm.Print_Titles" localSheetId="5">Recettes!$B:$C</definedName>
    <definedName name="_xlnm.Print_Titles" localSheetId="13">'Recettes(A)'!$B:$C</definedName>
    <definedName name="_xlnm.Print_Area" localSheetId="4">'Coûts d''exploitation'!$B$2:$FL$74</definedName>
    <definedName name="_xlnm.Print_Area" localSheetId="12">'Coûts d''exploitation (A)'!$B$2:$FL$74</definedName>
    <definedName name="_xlnm.Print_Area" localSheetId="3">'Montant à Financer'!$B$2:$FL$107</definedName>
    <definedName name="_xlnm.Print_Area" localSheetId="11">'Montant à Financer (A)'!$B$2:$FL$107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8" i="12" l="1"/>
  <c r="B27" i="12"/>
  <c r="B26" i="12"/>
  <c r="B25" i="12"/>
  <c r="B24" i="12"/>
  <c r="B23" i="12"/>
  <c r="B21" i="12"/>
  <c r="B19" i="12"/>
  <c r="B18" i="12"/>
  <c r="B17" i="12"/>
  <c r="B15" i="12"/>
  <c r="B14" i="12"/>
  <c r="B13" i="12"/>
  <c r="B12" i="12"/>
  <c r="B10" i="12"/>
  <c r="B161" i="13"/>
  <c r="B162" i="13"/>
  <c r="B163" i="13"/>
  <c r="B159" i="13"/>
  <c r="B158" i="13"/>
  <c r="B157" i="13"/>
  <c r="B155" i="13"/>
  <c r="B154" i="13"/>
  <c r="B153" i="13"/>
  <c r="B151" i="13"/>
  <c r="B150" i="13"/>
  <c r="B149" i="13"/>
  <c r="B147" i="13"/>
  <c r="B145" i="13"/>
  <c r="B144" i="13"/>
  <c r="B143" i="13"/>
  <c r="B141" i="13"/>
  <c r="B139" i="13"/>
  <c r="B138" i="13"/>
  <c r="B137" i="13"/>
  <c r="B135" i="13"/>
  <c r="B133" i="13"/>
  <c r="B132" i="13"/>
  <c r="B131" i="13"/>
  <c r="B129" i="13"/>
  <c r="B127" i="13"/>
  <c r="B125" i="13"/>
  <c r="B123" i="13"/>
  <c r="B122" i="13"/>
  <c r="B120" i="13"/>
  <c r="B118" i="13"/>
  <c r="B117" i="13"/>
  <c r="B116" i="13"/>
  <c r="B115" i="13"/>
  <c r="B114" i="13"/>
  <c r="B112" i="13"/>
  <c r="B110" i="13"/>
  <c r="B109" i="13"/>
  <c r="B107" i="13"/>
  <c r="B105" i="13"/>
  <c r="B104" i="13"/>
  <c r="B103" i="13"/>
  <c r="B102" i="13"/>
  <c r="B100" i="13"/>
  <c r="B97" i="13"/>
  <c r="B95" i="13"/>
  <c r="B94" i="13"/>
  <c r="B93" i="13"/>
  <c r="B92" i="13"/>
  <c r="B90" i="13"/>
  <c r="B88" i="13"/>
  <c r="B87" i="13"/>
  <c r="B86" i="13"/>
  <c r="B85" i="13"/>
  <c r="B84" i="13"/>
  <c r="B82" i="13"/>
  <c r="B80" i="13"/>
  <c r="B79" i="13"/>
  <c r="B77" i="13"/>
  <c r="B75" i="13"/>
  <c r="B74" i="13"/>
  <c r="B73" i="13"/>
  <c r="B72" i="13"/>
  <c r="B70" i="13"/>
  <c r="B68" i="13"/>
  <c r="B67" i="13"/>
  <c r="B66" i="13"/>
  <c r="B65" i="13"/>
  <c r="B64" i="13"/>
  <c r="B62" i="13"/>
  <c r="B60" i="13"/>
  <c r="B58" i="13"/>
  <c r="B57" i="13"/>
  <c r="B56" i="13"/>
  <c r="B55" i="13"/>
  <c r="B53" i="13"/>
  <c r="B51" i="13"/>
  <c r="B50" i="13"/>
  <c r="B49" i="13"/>
  <c r="B48" i="13"/>
  <c r="B47" i="13"/>
  <c r="B45" i="13"/>
  <c r="B43" i="13"/>
  <c r="B41" i="13"/>
  <c r="B40" i="13"/>
  <c r="B39" i="13"/>
  <c r="B38" i="13"/>
  <c r="B36" i="13"/>
  <c r="B34" i="13"/>
  <c r="B33" i="13"/>
  <c r="B32" i="13"/>
  <c r="B31" i="13"/>
  <c r="B30" i="13"/>
  <c r="B28" i="13"/>
  <c r="B26" i="13"/>
  <c r="B24" i="13"/>
  <c r="B23" i="13"/>
  <c r="B22" i="13"/>
  <c r="B21" i="13"/>
  <c r="B19" i="13"/>
  <c r="B18" i="13"/>
  <c r="B17" i="13"/>
  <c r="B16" i="13"/>
  <c r="B15" i="13"/>
  <c r="B14" i="13"/>
  <c r="B13" i="13"/>
  <c r="B11" i="13"/>
  <c r="B9" i="13"/>
  <c r="B8" i="13"/>
  <c r="EZ104" i="17"/>
  <c r="EY104" i="17"/>
  <c r="EX104" i="17"/>
  <c r="EW104" i="17"/>
  <c r="EV104" i="17"/>
  <c r="EU104" i="17"/>
  <c r="ET104" i="17"/>
  <c r="ES104" i="17"/>
  <c r="ES106" i="17" s="1"/>
  <c r="ER104" i="17"/>
  <c r="EQ104" i="17"/>
  <c r="EP104" i="17"/>
  <c r="EO104" i="17"/>
  <c r="EN104" i="17"/>
  <c r="EM104" i="17"/>
  <c r="EL104" i="17"/>
  <c r="EK104" i="17"/>
  <c r="EK106" i="17" s="1"/>
  <c r="EJ104" i="17"/>
  <c r="EI104" i="17"/>
  <c r="EH104" i="17"/>
  <c r="EG104" i="17"/>
  <c r="EF104" i="17"/>
  <c r="EE104" i="17"/>
  <c r="ED104" i="17"/>
  <c r="EC104" i="17"/>
  <c r="EC106" i="17" s="1"/>
  <c r="EB104" i="17"/>
  <c r="EA104" i="17"/>
  <c r="DZ104" i="17"/>
  <c r="DY104" i="17"/>
  <c r="DX104" i="17"/>
  <c r="DW104" i="17"/>
  <c r="DV104" i="17"/>
  <c r="DU104" i="17"/>
  <c r="DU106" i="17" s="1"/>
  <c r="DT104" i="17"/>
  <c r="DS104" i="17"/>
  <c r="DR104" i="17"/>
  <c r="DQ104" i="17"/>
  <c r="DP104" i="17"/>
  <c r="DO104" i="17"/>
  <c r="DN104" i="17"/>
  <c r="DM104" i="17"/>
  <c r="DM106" i="17" s="1"/>
  <c r="DL104" i="17"/>
  <c r="DK104" i="17"/>
  <c r="DJ104" i="17"/>
  <c r="DI104" i="17"/>
  <c r="DH104" i="17"/>
  <c r="DG104" i="17"/>
  <c r="DF104" i="17"/>
  <c r="DE104" i="17"/>
  <c r="DE106" i="17" s="1"/>
  <c r="DD104" i="17"/>
  <c r="DC104" i="17"/>
  <c r="DB104" i="17"/>
  <c r="DA104" i="17"/>
  <c r="CZ104" i="17"/>
  <c r="CY104" i="17"/>
  <c r="CX104" i="17"/>
  <c r="CW104" i="17"/>
  <c r="CW106" i="17" s="1"/>
  <c r="CV104" i="17"/>
  <c r="CU104" i="17"/>
  <c r="CT104" i="17"/>
  <c r="CS104" i="17"/>
  <c r="CR104" i="17"/>
  <c r="CQ104" i="17"/>
  <c r="CP104" i="17"/>
  <c r="CO104" i="17"/>
  <c r="CO106" i="17" s="1"/>
  <c r="CN104" i="17"/>
  <c r="CM104" i="17"/>
  <c r="CL104" i="17"/>
  <c r="CK104" i="17"/>
  <c r="CJ104" i="17"/>
  <c r="CI104" i="17"/>
  <c r="CH104" i="17"/>
  <c r="CG104" i="17"/>
  <c r="CG106" i="17" s="1"/>
  <c r="CF104" i="17"/>
  <c r="CE104" i="17"/>
  <c r="CD104" i="17"/>
  <c r="CC104" i="17"/>
  <c r="CB104" i="17"/>
  <c r="CA104" i="17"/>
  <c r="BZ104" i="17"/>
  <c r="BY104" i="17"/>
  <c r="BY106" i="17" s="1"/>
  <c r="BX104" i="17"/>
  <c r="BW104" i="17"/>
  <c r="BV104" i="17"/>
  <c r="BU104" i="17"/>
  <c r="BT104" i="17"/>
  <c r="BS104" i="17"/>
  <c r="BR104" i="17"/>
  <c r="BQ104" i="17"/>
  <c r="BQ106" i="17" s="1"/>
  <c r="BP104" i="17"/>
  <c r="BO104" i="17"/>
  <c r="BN104" i="17"/>
  <c r="BM104" i="17"/>
  <c r="BL104" i="17"/>
  <c r="BK104" i="17"/>
  <c r="BJ104" i="17"/>
  <c r="BI104" i="17"/>
  <c r="BI106" i="17" s="1"/>
  <c r="BH104" i="17"/>
  <c r="BG104" i="17"/>
  <c r="BF104" i="17"/>
  <c r="BE104" i="17"/>
  <c r="BD104" i="17"/>
  <c r="BC104" i="17"/>
  <c r="BB104" i="17"/>
  <c r="BA104" i="17"/>
  <c r="BA106" i="17" s="1"/>
  <c r="AZ104" i="17"/>
  <c r="AY104" i="17"/>
  <c r="AX104" i="17"/>
  <c r="AW104" i="17"/>
  <c r="AV104" i="17"/>
  <c r="AU104" i="17"/>
  <c r="AT104" i="17"/>
  <c r="AS104" i="17"/>
  <c r="AS106" i="17" s="1"/>
  <c r="AR104" i="17"/>
  <c r="AQ104" i="17"/>
  <c r="AP104" i="17"/>
  <c r="AO104" i="17"/>
  <c r="AN104" i="17"/>
  <c r="AM104" i="17"/>
  <c r="AL104" i="17"/>
  <c r="AK104" i="17"/>
  <c r="AK106" i="17" s="1"/>
  <c r="AJ104" i="17"/>
  <c r="AI104" i="17"/>
  <c r="AH104" i="17"/>
  <c r="AG104" i="17"/>
  <c r="AF104" i="17"/>
  <c r="AE104" i="17"/>
  <c r="AD104" i="17"/>
  <c r="AC104" i="17"/>
  <c r="AC106" i="17" s="1"/>
  <c r="AB104" i="17"/>
  <c r="AA104" i="17"/>
  <c r="Z104" i="17"/>
  <c r="Y104" i="17"/>
  <c r="X104" i="17"/>
  <c r="W104" i="17"/>
  <c r="V104" i="17"/>
  <c r="U104" i="17"/>
  <c r="U106" i="17" s="1"/>
  <c r="T104" i="17"/>
  <c r="S104" i="17"/>
  <c r="R104" i="17"/>
  <c r="Q104" i="17"/>
  <c r="P104" i="17"/>
  <c r="O104" i="17"/>
  <c r="N104" i="17"/>
  <c r="M104" i="17"/>
  <c r="M106" i="17" s="1"/>
  <c r="L104" i="17"/>
  <c r="K104" i="17"/>
  <c r="J104" i="17"/>
  <c r="I104" i="17"/>
  <c r="H104" i="17"/>
  <c r="G104" i="17"/>
  <c r="F104" i="17"/>
  <c r="EZ103" i="17"/>
  <c r="EY103" i="17"/>
  <c r="EX103" i="17"/>
  <c r="EW103" i="17"/>
  <c r="EV103" i="17"/>
  <c r="EU103" i="17"/>
  <c r="ET103" i="17"/>
  <c r="ES103" i="17"/>
  <c r="ER103" i="17"/>
  <c r="EQ103" i="17"/>
  <c r="EP103" i="17"/>
  <c r="EO103" i="17"/>
  <c r="EN103" i="17"/>
  <c r="EM103" i="17"/>
  <c r="EL103" i="17"/>
  <c r="EK103" i="17"/>
  <c r="EJ103" i="17"/>
  <c r="EI103" i="17"/>
  <c r="EH103" i="17"/>
  <c r="EG103" i="17"/>
  <c r="EF103" i="17"/>
  <c r="EE103" i="17"/>
  <c r="ED103" i="17"/>
  <c r="EC103" i="17"/>
  <c r="EB103" i="17"/>
  <c r="EA103" i="17"/>
  <c r="DZ103" i="17"/>
  <c r="DY103" i="17"/>
  <c r="DX103" i="17"/>
  <c r="DW103" i="17"/>
  <c r="DV103" i="17"/>
  <c r="DU103" i="17"/>
  <c r="DT103" i="17"/>
  <c r="DS103" i="17"/>
  <c r="DR103" i="17"/>
  <c r="DQ103" i="17"/>
  <c r="DP103" i="17"/>
  <c r="DO103" i="17"/>
  <c r="DN103" i="17"/>
  <c r="DM103" i="17"/>
  <c r="DL103" i="17"/>
  <c r="DK103" i="17"/>
  <c r="DJ103" i="17"/>
  <c r="DI103" i="17"/>
  <c r="DH103" i="17"/>
  <c r="DG103" i="17"/>
  <c r="DF103" i="17"/>
  <c r="DE103" i="17"/>
  <c r="DD103" i="17"/>
  <c r="DC103" i="17"/>
  <c r="DB103" i="17"/>
  <c r="DA103" i="17"/>
  <c r="CZ103" i="17"/>
  <c r="CY103" i="17"/>
  <c r="CX103" i="17"/>
  <c r="CW103" i="17"/>
  <c r="CV103" i="17"/>
  <c r="CU103" i="17"/>
  <c r="CT103" i="17"/>
  <c r="CS103" i="17"/>
  <c r="CR103" i="17"/>
  <c r="CQ103" i="17"/>
  <c r="CP103" i="17"/>
  <c r="CO103" i="17"/>
  <c r="CN103" i="17"/>
  <c r="CM103" i="17"/>
  <c r="CL103" i="17"/>
  <c r="CK103" i="17"/>
  <c r="CJ103" i="17"/>
  <c r="CI103" i="17"/>
  <c r="CH103" i="17"/>
  <c r="CG103" i="17"/>
  <c r="CF103" i="17"/>
  <c r="CE103" i="17"/>
  <c r="CD103" i="17"/>
  <c r="CC103" i="17"/>
  <c r="CB103" i="17"/>
  <c r="CA103" i="17"/>
  <c r="BZ103" i="17"/>
  <c r="BY103" i="17"/>
  <c r="BX103" i="17"/>
  <c r="BW103" i="17"/>
  <c r="BV103" i="17"/>
  <c r="BU103" i="17"/>
  <c r="BT103" i="17"/>
  <c r="BS103" i="17"/>
  <c r="BR103" i="17"/>
  <c r="BQ103" i="17"/>
  <c r="BP103" i="17"/>
  <c r="BO103" i="17"/>
  <c r="BN103" i="17"/>
  <c r="BM103" i="17"/>
  <c r="BL103" i="17"/>
  <c r="BK103" i="17"/>
  <c r="BJ103" i="17"/>
  <c r="BI103" i="17"/>
  <c r="BH103" i="17"/>
  <c r="BG103" i="17"/>
  <c r="BF103" i="17"/>
  <c r="BE103" i="17"/>
  <c r="BD103" i="17"/>
  <c r="BC103" i="17"/>
  <c r="BB103" i="17"/>
  <c r="BA103" i="17"/>
  <c r="AZ103" i="17"/>
  <c r="AY103" i="17"/>
  <c r="AX103" i="17"/>
  <c r="AW103" i="17"/>
  <c r="AV103" i="17"/>
  <c r="AU103" i="17"/>
  <c r="AT103" i="17"/>
  <c r="AS103" i="17"/>
  <c r="AR103" i="17"/>
  <c r="AQ103" i="17"/>
  <c r="AP103" i="17"/>
  <c r="AO103" i="17"/>
  <c r="AN103" i="17"/>
  <c r="AM103" i="17"/>
  <c r="AL103" i="17"/>
  <c r="AK103" i="17"/>
  <c r="AJ103" i="17"/>
  <c r="AI103" i="17"/>
  <c r="AH103" i="17"/>
  <c r="AG103" i="17"/>
  <c r="AF103" i="17"/>
  <c r="AE103" i="17"/>
  <c r="AD103" i="17"/>
  <c r="AC103" i="17"/>
  <c r="AB103" i="17"/>
  <c r="AA103" i="17"/>
  <c r="Z103" i="17"/>
  <c r="Y103" i="17"/>
  <c r="X103" i="17"/>
  <c r="W103" i="17"/>
  <c r="V103" i="17"/>
  <c r="U103" i="17"/>
  <c r="T103" i="17"/>
  <c r="S103" i="17"/>
  <c r="R103" i="17"/>
  <c r="Q103" i="17"/>
  <c r="P103" i="17"/>
  <c r="O103" i="17"/>
  <c r="N103" i="17"/>
  <c r="M103" i="17"/>
  <c r="L103" i="17"/>
  <c r="D103" i="17" s="1"/>
  <c r="K103" i="17"/>
  <c r="J103" i="17"/>
  <c r="I103" i="17"/>
  <c r="H103" i="17"/>
  <c r="G103" i="17"/>
  <c r="F103" i="17"/>
  <c r="EZ102" i="17"/>
  <c r="EY102" i="17"/>
  <c r="EX102" i="17"/>
  <c r="EW102" i="17"/>
  <c r="EV102" i="17"/>
  <c r="EU102" i="17"/>
  <c r="ET102" i="17"/>
  <c r="ES102" i="17"/>
  <c r="ER102" i="17"/>
  <c r="EQ102" i="17"/>
  <c r="EP102" i="17"/>
  <c r="EO102" i="17"/>
  <c r="EN102" i="17"/>
  <c r="EM102" i="17"/>
  <c r="EL102" i="17"/>
  <c r="EK102" i="17"/>
  <c r="EJ102" i="17"/>
  <c r="EI102" i="17"/>
  <c r="EH102" i="17"/>
  <c r="EG102" i="17"/>
  <c r="EF102" i="17"/>
  <c r="EE102" i="17"/>
  <c r="ED102" i="17"/>
  <c r="EC102" i="17"/>
  <c r="EB102" i="17"/>
  <c r="EA102" i="17"/>
  <c r="DZ102" i="17"/>
  <c r="DY102" i="17"/>
  <c r="DX102" i="17"/>
  <c r="DW102" i="17"/>
  <c r="DV102" i="17"/>
  <c r="DU102" i="17"/>
  <c r="DT102" i="17"/>
  <c r="DS102" i="17"/>
  <c r="DR102" i="17"/>
  <c r="DQ102" i="17"/>
  <c r="DP102" i="17"/>
  <c r="DO102" i="17"/>
  <c r="DN102" i="17"/>
  <c r="DM102" i="17"/>
  <c r="DL102" i="17"/>
  <c r="DK102" i="17"/>
  <c r="DJ102" i="17"/>
  <c r="DI102" i="17"/>
  <c r="DH102" i="17"/>
  <c r="DG102" i="17"/>
  <c r="DF102" i="17"/>
  <c r="DE102" i="17"/>
  <c r="DD102" i="17"/>
  <c r="DC102" i="17"/>
  <c r="DB102" i="17"/>
  <c r="DA102" i="17"/>
  <c r="CZ102" i="17"/>
  <c r="CY102" i="17"/>
  <c r="CX102" i="17"/>
  <c r="CW102" i="17"/>
  <c r="CV102" i="17"/>
  <c r="CU102" i="17"/>
  <c r="CT102" i="17"/>
  <c r="CS102" i="17"/>
  <c r="CR102" i="17"/>
  <c r="CQ102" i="17"/>
  <c r="CP102" i="17"/>
  <c r="CO102" i="17"/>
  <c r="CN102" i="17"/>
  <c r="CM102" i="17"/>
  <c r="CL102" i="17"/>
  <c r="CK102" i="17"/>
  <c r="CJ102" i="17"/>
  <c r="CI102" i="17"/>
  <c r="CH102" i="17"/>
  <c r="CG102" i="17"/>
  <c r="CF102" i="17"/>
  <c r="CE102" i="17"/>
  <c r="CD102" i="17"/>
  <c r="CC102" i="17"/>
  <c r="CB102" i="17"/>
  <c r="CA102" i="17"/>
  <c r="BZ102" i="17"/>
  <c r="BY102" i="17"/>
  <c r="BX102" i="17"/>
  <c r="BW102" i="17"/>
  <c r="BV102" i="17"/>
  <c r="BU102" i="17"/>
  <c r="BT102" i="17"/>
  <c r="BS102" i="17"/>
  <c r="BR102" i="17"/>
  <c r="BQ102" i="17"/>
  <c r="BP102" i="17"/>
  <c r="BO102" i="17"/>
  <c r="BN102" i="17"/>
  <c r="BM102" i="17"/>
  <c r="BL102" i="17"/>
  <c r="BK102" i="17"/>
  <c r="BJ102" i="17"/>
  <c r="BI102" i="17"/>
  <c r="BH102" i="17"/>
  <c r="BG102" i="17"/>
  <c r="BF102" i="17"/>
  <c r="BE102" i="17"/>
  <c r="BD102" i="17"/>
  <c r="BC102" i="17"/>
  <c r="BB102" i="17"/>
  <c r="BA102" i="17"/>
  <c r="AZ102" i="17"/>
  <c r="AY102" i="17"/>
  <c r="AX102" i="17"/>
  <c r="AW102" i="17"/>
  <c r="AV102" i="17"/>
  <c r="AU102" i="17"/>
  <c r="AT102" i="17"/>
  <c r="AS102" i="17"/>
  <c r="AR102" i="17"/>
  <c r="AQ102" i="17"/>
  <c r="AP102" i="17"/>
  <c r="AO102" i="17"/>
  <c r="AN102" i="17"/>
  <c r="AM102" i="17"/>
  <c r="AL102" i="17"/>
  <c r="AK102" i="17"/>
  <c r="AJ102" i="17"/>
  <c r="AI102" i="17"/>
  <c r="AH102" i="17"/>
  <c r="AG102" i="17"/>
  <c r="AF102" i="17"/>
  <c r="AE102" i="17"/>
  <c r="AD102" i="17"/>
  <c r="AC102" i="17"/>
  <c r="AB102" i="17"/>
  <c r="AA102" i="17"/>
  <c r="Z102" i="17"/>
  <c r="Y102" i="17"/>
  <c r="X102" i="17"/>
  <c r="W102" i="17"/>
  <c r="V102" i="17"/>
  <c r="U102" i="17"/>
  <c r="T102" i="17"/>
  <c r="S102" i="17"/>
  <c r="R102" i="17"/>
  <c r="Q102" i="17"/>
  <c r="P102" i="17"/>
  <c r="O102" i="17"/>
  <c r="N102" i="17"/>
  <c r="M102" i="17"/>
  <c r="L102" i="17"/>
  <c r="K102" i="17"/>
  <c r="D102" i="17" s="1"/>
  <c r="J102" i="17"/>
  <c r="I102" i="17"/>
  <c r="H102" i="17"/>
  <c r="G102" i="17"/>
  <c r="F102" i="17"/>
  <c r="EZ101" i="17"/>
  <c r="EY101" i="17"/>
  <c r="EX101" i="17"/>
  <c r="EX106" i="17" s="1"/>
  <c r="EW101" i="17"/>
  <c r="EV101" i="17"/>
  <c r="EU101" i="17"/>
  <c r="ET101" i="17"/>
  <c r="ES101" i="17"/>
  <c r="ER101" i="17"/>
  <c r="EQ101" i="17"/>
  <c r="EP101" i="17"/>
  <c r="EP106" i="17" s="1"/>
  <c r="EO101" i="17"/>
  <c r="EN101" i="17"/>
  <c r="EM101" i="17"/>
  <c r="EL101" i="17"/>
  <c r="EK101" i="17"/>
  <c r="EJ101" i="17"/>
  <c r="EI101" i="17"/>
  <c r="EH101" i="17"/>
  <c r="EH106" i="17" s="1"/>
  <c r="EG101" i="17"/>
  <c r="EF101" i="17"/>
  <c r="EE101" i="17"/>
  <c r="ED101" i="17"/>
  <c r="EC101" i="17"/>
  <c r="EB101" i="17"/>
  <c r="EA101" i="17"/>
  <c r="DZ101" i="17"/>
  <c r="DZ106" i="17" s="1"/>
  <c r="DY101" i="17"/>
  <c r="DX101" i="17"/>
  <c r="DW101" i="17"/>
  <c r="DV101" i="17"/>
  <c r="DU101" i="17"/>
  <c r="DT101" i="17"/>
  <c r="DS101" i="17"/>
  <c r="DR101" i="17"/>
  <c r="DR106" i="17" s="1"/>
  <c r="DQ101" i="17"/>
  <c r="DP101" i="17"/>
  <c r="DO101" i="17"/>
  <c r="DN101" i="17"/>
  <c r="DM101" i="17"/>
  <c r="DL101" i="17"/>
  <c r="DK101" i="17"/>
  <c r="DJ101" i="17"/>
  <c r="DJ106" i="17" s="1"/>
  <c r="DI101" i="17"/>
  <c r="DH101" i="17"/>
  <c r="DG101" i="17"/>
  <c r="DF101" i="17"/>
  <c r="DE101" i="17"/>
  <c r="DD101" i="17"/>
  <c r="DC101" i="17"/>
  <c r="DB101" i="17"/>
  <c r="DB106" i="17" s="1"/>
  <c r="DA101" i="17"/>
  <c r="CZ101" i="17"/>
  <c r="CY101" i="17"/>
  <c r="CX101" i="17"/>
  <c r="CW101" i="17"/>
  <c r="CV101" i="17"/>
  <c r="CU101" i="17"/>
  <c r="CT101" i="17"/>
  <c r="CT106" i="17" s="1"/>
  <c r="CS101" i="17"/>
  <c r="CR101" i="17"/>
  <c r="CQ101" i="17"/>
  <c r="CP101" i="17"/>
  <c r="CO101" i="17"/>
  <c r="CN101" i="17"/>
  <c r="CM101" i="17"/>
  <c r="CL101" i="17"/>
  <c r="CL106" i="17" s="1"/>
  <c r="CK101" i="17"/>
  <c r="CJ101" i="17"/>
  <c r="CI101" i="17"/>
  <c r="CH101" i="17"/>
  <c r="CG101" i="17"/>
  <c r="CF101" i="17"/>
  <c r="CE101" i="17"/>
  <c r="CD101" i="17"/>
  <c r="CD106" i="17" s="1"/>
  <c r="CC101" i="17"/>
  <c r="CB101" i="17"/>
  <c r="CA101" i="17"/>
  <c r="BZ101" i="17"/>
  <c r="BY101" i="17"/>
  <c r="BX101" i="17"/>
  <c r="BW101" i="17"/>
  <c r="BV101" i="17"/>
  <c r="BV106" i="17" s="1"/>
  <c r="BU101" i="17"/>
  <c r="BT101" i="17"/>
  <c r="BS101" i="17"/>
  <c r="BR101" i="17"/>
  <c r="BQ101" i="17"/>
  <c r="BP101" i="17"/>
  <c r="BO101" i="17"/>
  <c r="BN101" i="17"/>
  <c r="BN106" i="17" s="1"/>
  <c r="BM101" i="17"/>
  <c r="BL101" i="17"/>
  <c r="BK101" i="17"/>
  <c r="BJ101" i="17"/>
  <c r="BI101" i="17"/>
  <c r="BH101" i="17"/>
  <c r="BG101" i="17"/>
  <c r="BF101" i="17"/>
  <c r="BF106" i="17" s="1"/>
  <c r="BE101" i="17"/>
  <c r="BD101" i="17"/>
  <c r="BC101" i="17"/>
  <c r="BB101" i="17"/>
  <c r="BA101" i="17"/>
  <c r="AZ101" i="17"/>
  <c r="AY101" i="17"/>
  <c r="AX101" i="17"/>
  <c r="AX106" i="17" s="1"/>
  <c r="AW101" i="17"/>
  <c r="AV101" i="17"/>
  <c r="AU101" i="17"/>
  <c r="AT101" i="17"/>
  <c r="AS101" i="17"/>
  <c r="AR101" i="17"/>
  <c r="AQ101" i="17"/>
  <c r="AP101" i="17"/>
  <c r="AP106" i="17" s="1"/>
  <c r="AO101" i="17"/>
  <c r="AN101" i="17"/>
  <c r="AM101" i="17"/>
  <c r="AL101" i="17"/>
  <c r="AK101" i="17"/>
  <c r="AJ101" i="17"/>
  <c r="AI101" i="17"/>
  <c r="AH101" i="17"/>
  <c r="AH106" i="17" s="1"/>
  <c r="AG101" i="17"/>
  <c r="AF101" i="17"/>
  <c r="AE101" i="17"/>
  <c r="AD101" i="17"/>
  <c r="AC101" i="17"/>
  <c r="AB101" i="17"/>
  <c r="AA101" i="17"/>
  <c r="Z101" i="17"/>
  <c r="Z106" i="17" s="1"/>
  <c r="Y101" i="17"/>
  <c r="X101" i="17"/>
  <c r="W101" i="17"/>
  <c r="V101" i="17"/>
  <c r="U101" i="17"/>
  <c r="T101" i="17"/>
  <c r="S101" i="17"/>
  <c r="R101" i="17"/>
  <c r="Q101" i="17"/>
  <c r="P101" i="17"/>
  <c r="O101" i="17"/>
  <c r="N101" i="17"/>
  <c r="M101" i="17"/>
  <c r="L101" i="17"/>
  <c r="K101" i="17"/>
  <c r="J101" i="17"/>
  <c r="D101" i="17" s="1"/>
  <c r="I101" i="17"/>
  <c r="H101" i="17"/>
  <c r="G101" i="17"/>
  <c r="F101" i="17"/>
  <c r="EZ100" i="17"/>
  <c r="EZ106" i="17" s="1"/>
  <c r="EY100" i="17"/>
  <c r="EY106" i="17" s="1"/>
  <c r="EX100" i="17"/>
  <c r="EW100" i="17"/>
  <c r="EW106" i="17" s="1"/>
  <c r="EV100" i="17"/>
  <c r="EU100" i="17"/>
  <c r="ET100" i="17"/>
  <c r="ES100" i="17"/>
  <c r="ER100" i="17"/>
  <c r="ER106" i="17" s="1"/>
  <c r="EQ100" i="17"/>
  <c r="EQ106" i="17" s="1"/>
  <c r="EP100" i="17"/>
  <c r="EO100" i="17"/>
  <c r="EO106" i="17" s="1"/>
  <c r="EN100" i="17"/>
  <c r="EM100" i="17"/>
  <c r="EL100" i="17"/>
  <c r="EK100" i="17"/>
  <c r="EJ100" i="17"/>
  <c r="EJ106" i="17" s="1"/>
  <c r="EI100" i="17"/>
  <c r="EI106" i="17" s="1"/>
  <c r="EH100" i="17"/>
  <c r="EG100" i="17"/>
  <c r="EG106" i="17" s="1"/>
  <c r="EF100" i="17"/>
  <c r="EE100" i="17"/>
  <c r="ED100" i="17"/>
  <c r="EC100" i="17"/>
  <c r="EB100" i="17"/>
  <c r="EB106" i="17" s="1"/>
  <c r="EA100" i="17"/>
  <c r="EA106" i="17" s="1"/>
  <c r="DZ100" i="17"/>
  <c r="DY100" i="17"/>
  <c r="DY106" i="17" s="1"/>
  <c r="DX100" i="17"/>
  <c r="DW100" i="17"/>
  <c r="DV100" i="17"/>
  <c r="DU100" i="17"/>
  <c r="DT100" i="17"/>
  <c r="DT106" i="17" s="1"/>
  <c r="DS100" i="17"/>
  <c r="DS106" i="17" s="1"/>
  <c r="DR100" i="17"/>
  <c r="DQ100" i="17"/>
  <c r="DQ106" i="17" s="1"/>
  <c r="DP100" i="17"/>
  <c r="DO100" i="17"/>
  <c r="DN100" i="17"/>
  <c r="DM100" i="17"/>
  <c r="DL100" i="17"/>
  <c r="DL106" i="17" s="1"/>
  <c r="DK100" i="17"/>
  <c r="DK106" i="17" s="1"/>
  <c r="DJ100" i="17"/>
  <c r="DI100" i="17"/>
  <c r="DI106" i="17" s="1"/>
  <c r="DH100" i="17"/>
  <c r="DG100" i="17"/>
  <c r="DF100" i="17"/>
  <c r="DE100" i="17"/>
  <c r="DD100" i="17"/>
  <c r="DD106" i="17" s="1"/>
  <c r="DC100" i="17"/>
  <c r="DC106" i="17" s="1"/>
  <c r="DB100" i="17"/>
  <c r="DA100" i="17"/>
  <c r="DA106" i="17" s="1"/>
  <c r="CZ100" i="17"/>
  <c r="CY100" i="17"/>
  <c r="CX100" i="17"/>
  <c r="CW100" i="17"/>
  <c r="CV100" i="17"/>
  <c r="CV106" i="17" s="1"/>
  <c r="CU100" i="17"/>
  <c r="CU106" i="17" s="1"/>
  <c r="CT100" i="17"/>
  <c r="CS100" i="17"/>
  <c r="CS106" i="17" s="1"/>
  <c r="CR100" i="17"/>
  <c r="CQ100" i="17"/>
  <c r="CP100" i="17"/>
  <c r="CO100" i="17"/>
  <c r="CN100" i="17"/>
  <c r="CN106" i="17" s="1"/>
  <c r="CM100" i="17"/>
  <c r="CM106" i="17" s="1"/>
  <c r="CL100" i="17"/>
  <c r="CK100" i="17"/>
  <c r="CK106" i="17" s="1"/>
  <c r="CJ100" i="17"/>
  <c r="CI100" i="17"/>
  <c r="CH100" i="17"/>
  <c r="CG100" i="17"/>
  <c r="CF100" i="17"/>
  <c r="CF106" i="17" s="1"/>
  <c r="CE100" i="17"/>
  <c r="CE106" i="17" s="1"/>
  <c r="CD100" i="17"/>
  <c r="CC100" i="17"/>
  <c r="CC106" i="17" s="1"/>
  <c r="CB100" i="17"/>
  <c r="CA100" i="17"/>
  <c r="BZ100" i="17"/>
  <c r="BY100" i="17"/>
  <c r="BX100" i="17"/>
  <c r="BX106" i="17" s="1"/>
  <c r="BW100" i="17"/>
  <c r="BW106" i="17" s="1"/>
  <c r="BV100" i="17"/>
  <c r="BU100" i="17"/>
  <c r="BU106" i="17" s="1"/>
  <c r="BT100" i="17"/>
  <c r="BS100" i="17"/>
  <c r="BR100" i="17"/>
  <c r="BQ100" i="17"/>
  <c r="BP100" i="17"/>
  <c r="BP106" i="17" s="1"/>
  <c r="BO100" i="17"/>
  <c r="BO106" i="17" s="1"/>
  <c r="BN100" i="17"/>
  <c r="BM100" i="17"/>
  <c r="BM106" i="17" s="1"/>
  <c r="BL100" i="17"/>
  <c r="BK100" i="17"/>
  <c r="BJ100" i="17"/>
  <c r="BI100" i="17"/>
  <c r="BH100" i="17"/>
  <c r="BH106" i="17" s="1"/>
  <c r="BG100" i="17"/>
  <c r="BG106" i="17" s="1"/>
  <c r="BF100" i="17"/>
  <c r="BE100" i="17"/>
  <c r="BE106" i="17" s="1"/>
  <c r="BD100" i="17"/>
  <c r="BC100" i="17"/>
  <c r="BB100" i="17"/>
  <c r="BA100" i="17"/>
  <c r="AZ100" i="17"/>
  <c r="AZ106" i="17" s="1"/>
  <c r="AY100" i="17"/>
  <c r="AY106" i="17" s="1"/>
  <c r="AX100" i="17"/>
  <c r="AW100" i="17"/>
  <c r="AW106" i="17" s="1"/>
  <c r="AV100" i="17"/>
  <c r="AU100" i="17"/>
  <c r="AT100" i="17"/>
  <c r="AS100" i="17"/>
  <c r="AR100" i="17"/>
  <c r="AR106" i="17" s="1"/>
  <c r="AQ100" i="17"/>
  <c r="AQ106" i="17" s="1"/>
  <c r="AP100" i="17"/>
  <c r="AO100" i="17"/>
  <c r="AO106" i="17" s="1"/>
  <c r="AN100" i="17"/>
  <c r="AM100" i="17"/>
  <c r="AL100" i="17"/>
  <c r="AK100" i="17"/>
  <c r="AJ100" i="17"/>
  <c r="AJ106" i="17" s="1"/>
  <c r="AI100" i="17"/>
  <c r="AI106" i="17" s="1"/>
  <c r="AH100" i="17"/>
  <c r="AG100" i="17"/>
  <c r="AG106" i="17" s="1"/>
  <c r="AF100" i="17"/>
  <c r="AE100" i="17"/>
  <c r="AD100" i="17"/>
  <c r="AC100" i="17"/>
  <c r="AB100" i="17"/>
  <c r="AB106" i="17" s="1"/>
  <c r="AA100" i="17"/>
  <c r="AA106" i="17" s="1"/>
  <c r="Z100" i="17"/>
  <c r="Y100" i="17"/>
  <c r="Y106" i="17" s="1"/>
  <c r="X100" i="17"/>
  <c r="W100" i="17"/>
  <c r="V100" i="17"/>
  <c r="U100" i="17"/>
  <c r="T100" i="17"/>
  <c r="T106" i="17" s="1"/>
  <c r="S100" i="17"/>
  <c r="S106" i="17" s="1"/>
  <c r="R100" i="17"/>
  <c r="R106" i="17" s="1"/>
  <c r="Q100" i="17"/>
  <c r="Q106" i="17" s="1"/>
  <c r="P100" i="17"/>
  <c r="O100" i="17"/>
  <c r="N100" i="17"/>
  <c r="M100" i="17"/>
  <c r="L100" i="17"/>
  <c r="L106" i="17" s="1"/>
  <c r="K100" i="17"/>
  <c r="K106" i="17" s="1"/>
  <c r="J100" i="17"/>
  <c r="J106" i="17" s="1"/>
  <c r="I100" i="17"/>
  <c r="I106" i="17" s="1"/>
  <c r="H100" i="17"/>
  <c r="G100" i="17"/>
  <c r="F100" i="17"/>
  <c r="EZ95" i="17"/>
  <c r="EY95" i="17"/>
  <c r="EX95" i="17"/>
  <c r="EW95" i="17"/>
  <c r="EV95" i="17"/>
  <c r="EU95" i="17"/>
  <c r="ET95" i="17"/>
  <c r="ET97" i="17" s="1"/>
  <c r="ES95" i="17"/>
  <c r="ER95" i="17"/>
  <c r="EQ95" i="17"/>
  <c r="EP95" i="17"/>
  <c r="EO95" i="17"/>
  <c r="EN95" i="17"/>
  <c r="EM95" i="17"/>
  <c r="EL95" i="17"/>
  <c r="EL97" i="17" s="1"/>
  <c r="EK95" i="17"/>
  <c r="EJ95" i="17"/>
  <c r="EI95" i="17"/>
  <c r="EH95" i="17"/>
  <c r="EG95" i="17"/>
  <c r="EF95" i="17"/>
  <c r="EE95" i="17"/>
  <c r="ED95" i="17"/>
  <c r="ED97" i="17" s="1"/>
  <c r="EC95" i="17"/>
  <c r="EB95" i="17"/>
  <c r="EA95" i="17"/>
  <c r="DZ95" i="17"/>
  <c r="DY95" i="17"/>
  <c r="DX95" i="17"/>
  <c r="DW95" i="17"/>
  <c r="DV95" i="17"/>
  <c r="DV97" i="17" s="1"/>
  <c r="DU95" i="17"/>
  <c r="DT95" i="17"/>
  <c r="DS95" i="17"/>
  <c r="DR95" i="17"/>
  <c r="DQ95" i="17"/>
  <c r="DP95" i="17"/>
  <c r="DO95" i="17"/>
  <c r="DN95" i="17"/>
  <c r="DN97" i="17" s="1"/>
  <c r="DM95" i="17"/>
  <c r="DL95" i="17"/>
  <c r="DK95" i="17"/>
  <c r="DJ95" i="17"/>
  <c r="DI95" i="17"/>
  <c r="DH95" i="17"/>
  <c r="DG95" i="17"/>
  <c r="DF95" i="17"/>
  <c r="DF97" i="17" s="1"/>
  <c r="DE95" i="17"/>
  <c r="DD95" i="17"/>
  <c r="DC95" i="17"/>
  <c r="DB95" i="17"/>
  <c r="DA95" i="17"/>
  <c r="CZ95" i="17"/>
  <c r="CY95" i="17"/>
  <c r="CX95" i="17"/>
  <c r="CX97" i="17" s="1"/>
  <c r="CW95" i="17"/>
  <c r="CV95" i="17"/>
  <c r="CU95" i="17"/>
  <c r="CT95" i="17"/>
  <c r="CS95" i="17"/>
  <c r="CR95" i="17"/>
  <c r="CQ95" i="17"/>
  <c r="CP95" i="17"/>
  <c r="CP97" i="17" s="1"/>
  <c r="CO95" i="17"/>
  <c r="CN95" i="17"/>
  <c r="CM95" i="17"/>
  <c r="CL95" i="17"/>
  <c r="CK95" i="17"/>
  <c r="CJ95" i="17"/>
  <c r="CI95" i="17"/>
  <c r="CH95" i="17"/>
  <c r="CH97" i="17" s="1"/>
  <c r="CG95" i="17"/>
  <c r="CF95" i="17"/>
  <c r="CE95" i="17"/>
  <c r="CD95" i="17"/>
  <c r="CC95" i="17"/>
  <c r="CB95" i="17"/>
  <c r="CA95" i="17"/>
  <c r="BZ95" i="17"/>
  <c r="BZ97" i="17" s="1"/>
  <c r="BY95" i="17"/>
  <c r="BX95" i="17"/>
  <c r="BW95" i="17"/>
  <c r="BV95" i="17"/>
  <c r="BU95" i="17"/>
  <c r="BT95" i="17"/>
  <c r="BS95" i="17"/>
  <c r="BR95" i="17"/>
  <c r="BR97" i="17" s="1"/>
  <c r="BQ95" i="17"/>
  <c r="BP95" i="17"/>
  <c r="BO95" i="17"/>
  <c r="BN95" i="17"/>
  <c r="BM95" i="17"/>
  <c r="BL95" i="17"/>
  <c r="BK95" i="17"/>
  <c r="BJ95" i="17"/>
  <c r="BJ97" i="17" s="1"/>
  <c r="BI95" i="17"/>
  <c r="BH95" i="17"/>
  <c r="BG95" i="17"/>
  <c r="BF95" i="17"/>
  <c r="BE95" i="17"/>
  <c r="BD95" i="17"/>
  <c r="BC95" i="17"/>
  <c r="BB95" i="17"/>
  <c r="BB97" i="17" s="1"/>
  <c r="BA95" i="17"/>
  <c r="AZ95" i="17"/>
  <c r="AY95" i="17"/>
  <c r="AX95" i="17"/>
  <c r="AW95" i="17"/>
  <c r="AV95" i="17"/>
  <c r="AU95" i="17"/>
  <c r="AT95" i="17"/>
  <c r="AT97" i="17" s="1"/>
  <c r="AS95" i="17"/>
  <c r="AR95" i="17"/>
  <c r="AQ95" i="17"/>
  <c r="AP95" i="17"/>
  <c r="AO95" i="17"/>
  <c r="AN95" i="17"/>
  <c r="AM95" i="17"/>
  <c r="AL95" i="17"/>
  <c r="AL97" i="17" s="1"/>
  <c r="AK95" i="17"/>
  <c r="AJ95" i="17"/>
  <c r="AI95" i="17"/>
  <c r="AH95" i="17"/>
  <c r="AG95" i="17"/>
  <c r="AF95" i="17"/>
  <c r="AE95" i="17"/>
  <c r="AD95" i="17"/>
  <c r="AD97" i="17" s="1"/>
  <c r="AC95" i="17"/>
  <c r="AB95" i="17"/>
  <c r="AA95" i="17"/>
  <c r="Z95" i="17"/>
  <c r="Y95" i="17"/>
  <c r="X95" i="17"/>
  <c r="W95" i="17"/>
  <c r="V95" i="17"/>
  <c r="V97" i="17" s="1"/>
  <c r="U95" i="17"/>
  <c r="T95" i="17"/>
  <c r="S95" i="17"/>
  <c r="R95" i="17"/>
  <c r="Q95" i="17"/>
  <c r="P95" i="17"/>
  <c r="O95" i="17"/>
  <c r="N95" i="17"/>
  <c r="N97" i="17" s="1"/>
  <c r="M95" i="17"/>
  <c r="L95" i="17"/>
  <c r="K95" i="17"/>
  <c r="J95" i="17"/>
  <c r="I95" i="17"/>
  <c r="H95" i="17"/>
  <c r="G95" i="17"/>
  <c r="F95" i="17"/>
  <c r="F97" i="17" s="1"/>
  <c r="EZ94" i="17"/>
  <c r="EY94" i="17"/>
  <c r="EX94" i="17"/>
  <c r="EW94" i="17"/>
  <c r="EV94" i="17"/>
  <c r="EU94" i="17"/>
  <c r="ET94" i="17"/>
  <c r="ES94" i="17"/>
  <c r="ES97" i="17" s="1"/>
  <c r="ER94" i="17"/>
  <c r="EQ94" i="17"/>
  <c r="EP94" i="17"/>
  <c r="EO94" i="17"/>
  <c r="EN94" i="17"/>
  <c r="EM94" i="17"/>
  <c r="EL94" i="17"/>
  <c r="EK94" i="17"/>
  <c r="EK97" i="17" s="1"/>
  <c r="EJ94" i="17"/>
  <c r="EI94" i="17"/>
  <c r="EH94" i="17"/>
  <c r="EG94" i="17"/>
  <c r="EF94" i="17"/>
  <c r="EE94" i="17"/>
  <c r="ED94" i="17"/>
  <c r="EC94" i="17"/>
  <c r="EC97" i="17" s="1"/>
  <c r="EB94" i="17"/>
  <c r="EA94" i="17"/>
  <c r="DZ94" i="17"/>
  <c r="DY94" i="17"/>
  <c r="DX94" i="17"/>
  <c r="DW94" i="17"/>
  <c r="DV94" i="17"/>
  <c r="DU94" i="17"/>
  <c r="DU97" i="17" s="1"/>
  <c r="DT94" i="17"/>
  <c r="DS94" i="17"/>
  <c r="DR94" i="17"/>
  <c r="DQ94" i="17"/>
  <c r="DP94" i="17"/>
  <c r="DO94" i="17"/>
  <c r="DN94" i="17"/>
  <c r="DM94" i="17"/>
  <c r="DM97" i="17" s="1"/>
  <c r="DL94" i="17"/>
  <c r="DK94" i="17"/>
  <c r="DJ94" i="17"/>
  <c r="DI94" i="17"/>
  <c r="DH94" i="17"/>
  <c r="DG94" i="17"/>
  <c r="DF94" i="17"/>
  <c r="DE94" i="17"/>
  <c r="DE97" i="17" s="1"/>
  <c r="DD94" i="17"/>
  <c r="DC94" i="17"/>
  <c r="DB94" i="17"/>
  <c r="DA94" i="17"/>
  <c r="CZ94" i="17"/>
  <c r="CY94" i="17"/>
  <c r="CX94" i="17"/>
  <c r="CW94" i="17"/>
  <c r="CW97" i="17" s="1"/>
  <c r="CV94" i="17"/>
  <c r="CU94" i="17"/>
  <c r="CT94" i="17"/>
  <c r="CS94" i="17"/>
  <c r="CR94" i="17"/>
  <c r="CQ94" i="17"/>
  <c r="CP94" i="17"/>
  <c r="CO94" i="17"/>
  <c r="CO97" i="17" s="1"/>
  <c r="CN94" i="17"/>
  <c r="CM94" i="17"/>
  <c r="CL94" i="17"/>
  <c r="CK94" i="17"/>
  <c r="CJ94" i="17"/>
  <c r="CI94" i="17"/>
  <c r="CH94" i="17"/>
  <c r="CG94" i="17"/>
  <c r="CG97" i="17" s="1"/>
  <c r="CF94" i="17"/>
  <c r="CE94" i="17"/>
  <c r="CD94" i="17"/>
  <c r="CC94" i="17"/>
  <c r="CB94" i="17"/>
  <c r="CA94" i="17"/>
  <c r="BZ94" i="17"/>
  <c r="BY94" i="17"/>
  <c r="BY97" i="17" s="1"/>
  <c r="BX94" i="17"/>
  <c r="BW94" i="17"/>
  <c r="BV94" i="17"/>
  <c r="BU94" i="17"/>
  <c r="BT94" i="17"/>
  <c r="BS94" i="17"/>
  <c r="BR94" i="17"/>
  <c r="BQ94" i="17"/>
  <c r="BQ97" i="17" s="1"/>
  <c r="BP94" i="17"/>
  <c r="BO94" i="17"/>
  <c r="BN94" i="17"/>
  <c r="BM94" i="17"/>
  <c r="BL94" i="17"/>
  <c r="BK94" i="17"/>
  <c r="BJ94" i="17"/>
  <c r="BI94" i="17"/>
  <c r="BI97" i="17" s="1"/>
  <c r="BH94" i="17"/>
  <c r="BG94" i="17"/>
  <c r="BF94" i="17"/>
  <c r="BE94" i="17"/>
  <c r="BD94" i="17"/>
  <c r="BC94" i="17"/>
  <c r="BB94" i="17"/>
  <c r="BA94" i="17"/>
  <c r="BA97" i="17" s="1"/>
  <c r="AZ94" i="17"/>
  <c r="AY94" i="17"/>
  <c r="AX94" i="17"/>
  <c r="AW94" i="17"/>
  <c r="AV94" i="17"/>
  <c r="AU94" i="17"/>
  <c r="AT94" i="17"/>
  <c r="AS94" i="17"/>
  <c r="AS97" i="17" s="1"/>
  <c r="AR94" i="17"/>
  <c r="AQ94" i="17"/>
  <c r="AP94" i="17"/>
  <c r="AO94" i="17"/>
  <c r="AN94" i="17"/>
  <c r="AM94" i="17"/>
  <c r="AL94" i="17"/>
  <c r="AK94" i="17"/>
  <c r="AK97" i="17" s="1"/>
  <c r="AJ94" i="17"/>
  <c r="AI94" i="17"/>
  <c r="AH94" i="17"/>
  <c r="AG94" i="17"/>
  <c r="AF94" i="17"/>
  <c r="AE94" i="17"/>
  <c r="AD94" i="17"/>
  <c r="AC94" i="17"/>
  <c r="AC97" i="17" s="1"/>
  <c r="AB94" i="17"/>
  <c r="AA94" i="17"/>
  <c r="Z94" i="17"/>
  <c r="Y94" i="17"/>
  <c r="X94" i="17"/>
  <c r="W94" i="17"/>
  <c r="V94" i="17"/>
  <c r="U94" i="17"/>
  <c r="U97" i="17" s="1"/>
  <c r="T94" i="17"/>
  <c r="S94" i="17"/>
  <c r="R94" i="17"/>
  <c r="Q94" i="17"/>
  <c r="P94" i="17"/>
  <c r="O94" i="17"/>
  <c r="N94" i="17"/>
  <c r="M94" i="17"/>
  <c r="M97" i="17" s="1"/>
  <c r="L94" i="17"/>
  <c r="D94" i="17" s="1"/>
  <c r="K94" i="17"/>
  <c r="J94" i="17"/>
  <c r="I94" i="17"/>
  <c r="H94" i="17"/>
  <c r="G94" i="17"/>
  <c r="F94" i="17"/>
  <c r="EZ93" i="17"/>
  <c r="EZ97" i="17" s="1"/>
  <c r="EY93" i="17"/>
  <c r="EX93" i="17"/>
  <c r="EW93" i="17"/>
  <c r="EV93" i="17"/>
  <c r="EU93" i="17"/>
  <c r="ET93" i="17"/>
  <c r="ES93" i="17"/>
  <c r="ER93" i="17"/>
  <c r="ER97" i="17" s="1"/>
  <c r="EQ93" i="17"/>
  <c r="EP93" i="17"/>
  <c r="EO93" i="17"/>
  <c r="EN93" i="17"/>
  <c r="EM93" i="17"/>
  <c r="EL93" i="17"/>
  <c r="EK93" i="17"/>
  <c r="EJ93" i="17"/>
  <c r="EJ97" i="17" s="1"/>
  <c r="EI93" i="17"/>
  <c r="EH93" i="17"/>
  <c r="EG93" i="17"/>
  <c r="EF93" i="17"/>
  <c r="EE93" i="17"/>
  <c r="ED93" i="17"/>
  <c r="EC93" i="17"/>
  <c r="EB93" i="17"/>
  <c r="EB97" i="17" s="1"/>
  <c r="EA93" i="17"/>
  <c r="DZ93" i="17"/>
  <c r="DY93" i="17"/>
  <c r="DX93" i="17"/>
  <c r="DW93" i="17"/>
  <c r="DV93" i="17"/>
  <c r="DU93" i="17"/>
  <c r="DT93" i="17"/>
  <c r="DT97" i="17" s="1"/>
  <c r="DS93" i="17"/>
  <c r="DR93" i="17"/>
  <c r="DQ93" i="17"/>
  <c r="DP93" i="17"/>
  <c r="DO93" i="17"/>
  <c r="DN93" i="17"/>
  <c r="DM93" i="17"/>
  <c r="DL93" i="17"/>
  <c r="DL97" i="17" s="1"/>
  <c r="DK93" i="17"/>
  <c r="DJ93" i="17"/>
  <c r="DI93" i="17"/>
  <c r="DH93" i="17"/>
  <c r="DG93" i="17"/>
  <c r="DF93" i="17"/>
  <c r="DE93" i="17"/>
  <c r="DD93" i="17"/>
  <c r="DD97" i="17" s="1"/>
  <c r="DC93" i="17"/>
  <c r="DB93" i="17"/>
  <c r="DA93" i="17"/>
  <c r="CZ93" i="17"/>
  <c r="CY93" i="17"/>
  <c r="CX93" i="17"/>
  <c r="CW93" i="17"/>
  <c r="CV93" i="17"/>
  <c r="CV97" i="17" s="1"/>
  <c r="CU93" i="17"/>
  <c r="CT93" i="17"/>
  <c r="CS93" i="17"/>
  <c r="CR93" i="17"/>
  <c r="CQ93" i="17"/>
  <c r="CP93" i="17"/>
  <c r="CO93" i="17"/>
  <c r="CN93" i="17"/>
  <c r="CN97" i="17" s="1"/>
  <c r="CM93" i="17"/>
  <c r="CL93" i="17"/>
  <c r="CK93" i="17"/>
  <c r="CJ93" i="17"/>
  <c r="CI93" i="17"/>
  <c r="CH93" i="17"/>
  <c r="CG93" i="17"/>
  <c r="CF93" i="17"/>
  <c r="CF97" i="17" s="1"/>
  <c r="CE93" i="17"/>
  <c r="CD93" i="17"/>
  <c r="CC93" i="17"/>
  <c r="CB93" i="17"/>
  <c r="CA93" i="17"/>
  <c r="BZ93" i="17"/>
  <c r="BY93" i="17"/>
  <c r="BX93" i="17"/>
  <c r="BX97" i="17" s="1"/>
  <c r="BW93" i="17"/>
  <c r="BV93" i="17"/>
  <c r="BU93" i="17"/>
  <c r="BT93" i="17"/>
  <c r="BS93" i="17"/>
  <c r="BR93" i="17"/>
  <c r="BQ93" i="17"/>
  <c r="BP93" i="17"/>
  <c r="BP97" i="17" s="1"/>
  <c r="BO93" i="17"/>
  <c r="BN93" i="17"/>
  <c r="BM93" i="17"/>
  <c r="BL93" i="17"/>
  <c r="BK93" i="17"/>
  <c r="BJ93" i="17"/>
  <c r="BI93" i="17"/>
  <c r="BH93" i="17"/>
  <c r="BH97" i="17" s="1"/>
  <c r="BG93" i="17"/>
  <c r="BF93" i="17"/>
  <c r="BE93" i="17"/>
  <c r="BD93" i="17"/>
  <c r="BC93" i="17"/>
  <c r="BB93" i="17"/>
  <c r="BA93" i="17"/>
  <c r="AZ93" i="17"/>
  <c r="AZ97" i="17" s="1"/>
  <c r="AY93" i="17"/>
  <c r="AX93" i="17"/>
  <c r="AW93" i="17"/>
  <c r="AV93" i="17"/>
  <c r="AU93" i="17"/>
  <c r="AT93" i="17"/>
  <c r="AS93" i="17"/>
  <c r="AR93" i="17"/>
  <c r="AR97" i="17" s="1"/>
  <c r="AQ93" i="17"/>
  <c r="AP93" i="17"/>
  <c r="AO93" i="17"/>
  <c r="AN93" i="17"/>
  <c r="AM93" i="17"/>
  <c r="AL93" i="17"/>
  <c r="AK93" i="17"/>
  <c r="AJ93" i="17"/>
  <c r="AJ97" i="17" s="1"/>
  <c r="AI93" i="17"/>
  <c r="AH93" i="17"/>
  <c r="AG93" i="17"/>
  <c r="AF93" i="17"/>
  <c r="AE93" i="17"/>
  <c r="AD93" i="17"/>
  <c r="AC93" i="17"/>
  <c r="AB93" i="17"/>
  <c r="AB97" i="17" s="1"/>
  <c r="AA93" i="17"/>
  <c r="Z93" i="17"/>
  <c r="Y93" i="17"/>
  <c r="X93" i="17"/>
  <c r="W93" i="17"/>
  <c r="V93" i="17"/>
  <c r="U93" i="17"/>
  <c r="T93" i="17"/>
  <c r="T97" i="17" s="1"/>
  <c r="S93" i="17"/>
  <c r="R93" i="17"/>
  <c r="Q93" i="17"/>
  <c r="P93" i="17"/>
  <c r="O93" i="17"/>
  <c r="N93" i="17"/>
  <c r="M93" i="17"/>
  <c r="L93" i="17"/>
  <c r="L97" i="17" s="1"/>
  <c r="K93" i="17"/>
  <c r="D93" i="17" s="1"/>
  <c r="J93" i="17"/>
  <c r="I93" i="17"/>
  <c r="H93" i="17"/>
  <c r="G93" i="17"/>
  <c r="F93" i="17"/>
  <c r="EZ92" i="17"/>
  <c r="EY92" i="17"/>
  <c r="EY97" i="17" s="1"/>
  <c r="EX92" i="17"/>
  <c r="EW92" i="17"/>
  <c r="EV92" i="17"/>
  <c r="EU92" i="17"/>
  <c r="ET92" i="17"/>
  <c r="ES92" i="17"/>
  <c r="ER92" i="17"/>
  <c r="EQ92" i="17"/>
  <c r="EQ97" i="17" s="1"/>
  <c r="EP92" i="17"/>
  <c r="EO92" i="17"/>
  <c r="EN92" i="17"/>
  <c r="EM92" i="17"/>
  <c r="EL92" i="17"/>
  <c r="EK92" i="17"/>
  <c r="EJ92" i="17"/>
  <c r="EI92" i="17"/>
  <c r="EI97" i="17" s="1"/>
  <c r="EH92" i="17"/>
  <c r="EG92" i="17"/>
  <c r="EF92" i="17"/>
  <c r="EE92" i="17"/>
  <c r="ED92" i="17"/>
  <c r="EC92" i="17"/>
  <c r="EB92" i="17"/>
  <c r="EA92" i="17"/>
  <c r="EA97" i="17" s="1"/>
  <c r="DZ92" i="17"/>
  <c r="DY92" i="17"/>
  <c r="DX92" i="17"/>
  <c r="DW92" i="17"/>
  <c r="DV92" i="17"/>
  <c r="DU92" i="17"/>
  <c r="DT92" i="17"/>
  <c r="DS92" i="17"/>
  <c r="DS97" i="17" s="1"/>
  <c r="DR92" i="17"/>
  <c r="DQ92" i="17"/>
  <c r="DP92" i="17"/>
  <c r="DO92" i="17"/>
  <c r="DN92" i="17"/>
  <c r="DM92" i="17"/>
  <c r="DL92" i="17"/>
  <c r="DK92" i="17"/>
  <c r="DK97" i="17" s="1"/>
  <c r="DJ92" i="17"/>
  <c r="DI92" i="17"/>
  <c r="DH92" i="17"/>
  <c r="DG92" i="17"/>
  <c r="DF92" i="17"/>
  <c r="DE92" i="17"/>
  <c r="DD92" i="17"/>
  <c r="DC92" i="17"/>
  <c r="DC97" i="17" s="1"/>
  <c r="DB92" i="17"/>
  <c r="DA92" i="17"/>
  <c r="CZ92" i="17"/>
  <c r="CY92" i="17"/>
  <c r="CX92" i="17"/>
  <c r="CW92" i="17"/>
  <c r="CV92" i="17"/>
  <c r="CU92" i="17"/>
  <c r="CU97" i="17" s="1"/>
  <c r="CT92" i="17"/>
  <c r="CS92" i="17"/>
  <c r="CR92" i="17"/>
  <c r="CQ92" i="17"/>
  <c r="CP92" i="17"/>
  <c r="CO92" i="17"/>
  <c r="CN92" i="17"/>
  <c r="CM92" i="17"/>
  <c r="CM97" i="17" s="1"/>
  <c r="CL92" i="17"/>
  <c r="CK92" i="17"/>
  <c r="CJ92" i="17"/>
  <c r="CI92" i="17"/>
  <c r="CH92" i="17"/>
  <c r="CG92" i="17"/>
  <c r="CF92" i="17"/>
  <c r="CE92" i="17"/>
  <c r="CE97" i="17" s="1"/>
  <c r="CD92" i="17"/>
  <c r="CC92" i="17"/>
  <c r="CB92" i="17"/>
  <c r="CA92" i="17"/>
  <c r="BZ92" i="17"/>
  <c r="BY92" i="17"/>
  <c r="BX92" i="17"/>
  <c r="BW92" i="17"/>
  <c r="BW97" i="17" s="1"/>
  <c r="BV92" i="17"/>
  <c r="BU92" i="17"/>
  <c r="BT92" i="17"/>
  <c r="BS92" i="17"/>
  <c r="BR92" i="17"/>
  <c r="BQ92" i="17"/>
  <c r="BP92" i="17"/>
  <c r="BO92" i="17"/>
  <c r="BO97" i="17" s="1"/>
  <c r="BN92" i="17"/>
  <c r="BM92" i="17"/>
  <c r="BL92" i="17"/>
  <c r="BK92" i="17"/>
  <c r="BJ92" i="17"/>
  <c r="BI92" i="17"/>
  <c r="BH92" i="17"/>
  <c r="BG92" i="17"/>
  <c r="BG97" i="17" s="1"/>
  <c r="BF92" i="17"/>
  <c r="BE92" i="17"/>
  <c r="BD92" i="17"/>
  <c r="BC92" i="17"/>
  <c r="BB92" i="17"/>
  <c r="BA92" i="17"/>
  <c r="AZ92" i="17"/>
  <c r="AY92" i="17"/>
  <c r="AY97" i="17" s="1"/>
  <c r="AX92" i="17"/>
  <c r="AW92" i="17"/>
  <c r="AV92" i="17"/>
  <c r="AU92" i="17"/>
  <c r="AT92" i="17"/>
  <c r="AS92" i="17"/>
  <c r="AR92" i="17"/>
  <c r="AQ92" i="17"/>
  <c r="AQ97" i="17" s="1"/>
  <c r="AP92" i="17"/>
  <c r="AO92" i="17"/>
  <c r="AN92" i="17"/>
  <c r="AM92" i="17"/>
  <c r="AL92" i="17"/>
  <c r="AK92" i="17"/>
  <c r="AJ92" i="17"/>
  <c r="AI92" i="17"/>
  <c r="AI97" i="17" s="1"/>
  <c r="AH92" i="17"/>
  <c r="AG92" i="17"/>
  <c r="AF92" i="17"/>
  <c r="AE92" i="17"/>
  <c r="AD92" i="17"/>
  <c r="AC92" i="17"/>
  <c r="AB92" i="17"/>
  <c r="AA92" i="17"/>
  <c r="AA97" i="17" s="1"/>
  <c r="Z92" i="17"/>
  <c r="Y92" i="17"/>
  <c r="X92" i="17"/>
  <c r="W92" i="17"/>
  <c r="V92" i="17"/>
  <c r="U92" i="17"/>
  <c r="T92" i="17"/>
  <c r="S92" i="17"/>
  <c r="S97" i="17" s="1"/>
  <c r="R92" i="17"/>
  <c r="Q92" i="17"/>
  <c r="P92" i="17"/>
  <c r="O92" i="17"/>
  <c r="N92" i="17"/>
  <c r="M92" i="17"/>
  <c r="L92" i="17"/>
  <c r="K92" i="17"/>
  <c r="K97" i="17" s="1"/>
  <c r="J92" i="17"/>
  <c r="D92" i="17" s="1"/>
  <c r="I92" i="17"/>
  <c r="H92" i="17"/>
  <c r="G92" i="17"/>
  <c r="F92" i="17"/>
  <c r="EZ91" i="17"/>
  <c r="EY91" i="17"/>
  <c r="EX91" i="17"/>
  <c r="EX97" i="17" s="1"/>
  <c r="EW91" i="17"/>
  <c r="EW97" i="17" s="1"/>
  <c r="EV91" i="17"/>
  <c r="EU91" i="17"/>
  <c r="ET91" i="17"/>
  <c r="ES91" i="17"/>
  <c r="ER91" i="17"/>
  <c r="EQ91" i="17"/>
  <c r="EP91" i="17"/>
  <c r="EP97" i="17" s="1"/>
  <c r="EO91" i="17"/>
  <c r="EO97" i="17" s="1"/>
  <c r="EN91" i="17"/>
  <c r="EM91" i="17"/>
  <c r="EL91" i="17"/>
  <c r="EK91" i="17"/>
  <c r="EJ91" i="17"/>
  <c r="EI91" i="17"/>
  <c r="EH91" i="17"/>
  <c r="EH97" i="17" s="1"/>
  <c r="EG91" i="17"/>
  <c r="EG97" i="17" s="1"/>
  <c r="EF91" i="17"/>
  <c r="EE91" i="17"/>
  <c r="ED91" i="17"/>
  <c r="EC91" i="17"/>
  <c r="EB91" i="17"/>
  <c r="EA91" i="17"/>
  <c r="DZ91" i="17"/>
  <c r="DZ97" i="17" s="1"/>
  <c r="DY91" i="17"/>
  <c r="DY97" i="17" s="1"/>
  <c r="DX91" i="17"/>
  <c r="DW91" i="17"/>
  <c r="DV91" i="17"/>
  <c r="DU91" i="17"/>
  <c r="DT91" i="17"/>
  <c r="DS91" i="17"/>
  <c r="DR91" i="17"/>
  <c r="DR97" i="17" s="1"/>
  <c r="DQ91" i="17"/>
  <c r="DQ97" i="17" s="1"/>
  <c r="DP91" i="17"/>
  <c r="DO91" i="17"/>
  <c r="DN91" i="17"/>
  <c r="DM91" i="17"/>
  <c r="DL91" i="17"/>
  <c r="DK91" i="17"/>
  <c r="DJ91" i="17"/>
  <c r="DJ97" i="17" s="1"/>
  <c r="DI91" i="17"/>
  <c r="DI97" i="17" s="1"/>
  <c r="DH91" i="17"/>
  <c r="DG91" i="17"/>
  <c r="DF91" i="17"/>
  <c r="DE91" i="17"/>
  <c r="DD91" i="17"/>
  <c r="DC91" i="17"/>
  <c r="DB91" i="17"/>
  <c r="DB97" i="17" s="1"/>
  <c r="DA91" i="17"/>
  <c r="DA97" i="17" s="1"/>
  <c r="CZ91" i="17"/>
  <c r="CY91" i="17"/>
  <c r="CX91" i="17"/>
  <c r="CW91" i="17"/>
  <c r="CV91" i="17"/>
  <c r="CU91" i="17"/>
  <c r="CT91" i="17"/>
  <c r="CT97" i="17" s="1"/>
  <c r="CS91" i="17"/>
  <c r="CS97" i="17" s="1"/>
  <c r="CR91" i="17"/>
  <c r="CQ91" i="17"/>
  <c r="CP91" i="17"/>
  <c r="CO91" i="17"/>
  <c r="CN91" i="17"/>
  <c r="CM91" i="17"/>
  <c r="CL91" i="17"/>
  <c r="CL97" i="17" s="1"/>
  <c r="CK91" i="17"/>
  <c r="CK97" i="17" s="1"/>
  <c r="CJ91" i="17"/>
  <c r="CI91" i="17"/>
  <c r="CH91" i="17"/>
  <c r="CG91" i="17"/>
  <c r="CF91" i="17"/>
  <c r="CE91" i="17"/>
  <c r="CD91" i="17"/>
  <c r="CD97" i="17" s="1"/>
  <c r="CC91" i="17"/>
  <c r="CC97" i="17" s="1"/>
  <c r="CB91" i="17"/>
  <c r="CA91" i="17"/>
  <c r="BZ91" i="17"/>
  <c r="BY91" i="17"/>
  <c r="BX91" i="17"/>
  <c r="BW91" i="17"/>
  <c r="BV91" i="17"/>
  <c r="BV97" i="17" s="1"/>
  <c r="BU91" i="17"/>
  <c r="BU97" i="17" s="1"/>
  <c r="BT91" i="17"/>
  <c r="BS91" i="17"/>
  <c r="BR91" i="17"/>
  <c r="BQ91" i="17"/>
  <c r="BP91" i="17"/>
  <c r="BO91" i="17"/>
  <c r="BN91" i="17"/>
  <c r="BN97" i="17" s="1"/>
  <c r="BM91" i="17"/>
  <c r="BM97" i="17" s="1"/>
  <c r="BL91" i="17"/>
  <c r="BK91" i="17"/>
  <c r="BJ91" i="17"/>
  <c r="BI91" i="17"/>
  <c r="BH91" i="17"/>
  <c r="BG91" i="17"/>
  <c r="BF91" i="17"/>
  <c r="BF97" i="17" s="1"/>
  <c r="BE91" i="17"/>
  <c r="BE97" i="17" s="1"/>
  <c r="BD91" i="17"/>
  <c r="BC91" i="17"/>
  <c r="BB91" i="17"/>
  <c r="BA91" i="17"/>
  <c r="AZ91" i="17"/>
  <c r="AY91" i="17"/>
  <c r="AX91" i="17"/>
  <c r="AX97" i="17" s="1"/>
  <c r="AW91" i="17"/>
  <c r="AW97" i="17" s="1"/>
  <c r="AV91" i="17"/>
  <c r="AU91" i="17"/>
  <c r="AT91" i="17"/>
  <c r="AS91" i="17"/>
  <c r="AR91" i="17"/>
  <c r="AQ91" i="17"/>
  <c r="AP91" i="17"/>
  <c r="AP97" i="17" s="1"/>
  <c r="AO91" i="17"/>
  <c r="AO97" i="17" s="1"/>
  <c r="AN91" i="17"/>
  <c r="AM91" i="17"/>
  <c r="AL91" i="17"/>
  <c r="AK91" i="17"/>
  <c r="AJ91" i="17"/>
  <c r="AI91" i="17"/>
  <c r="AH91" i="17"/>
  <c r="AH97" i="17" s="1"/>
  <c r="AG91" i="17"/>
  <c r="AG97" i="17" s="1"/>
  <c r="AF91" i="17"/>
  <c r="AE91" i="17"/>
  <c r="AD91" i="17"/>
  <c r="AC91" i="17"/>
  <c r="AB91" i="17"/>
  <c r="AA91" i="17"/>
  <c r="Z91" i="17"/>
  <c r="Z97" i="17" s="1"/>
  <c r="Y91" i="17"/>
  <c r="Y97" i="17" s="1"/>
  <c r="X91" i="17"/>
  <c r="W91" i="17"/>
  <c r="V91" i="17"/>
  <c r="U91" i="17"/>
  <c r="T91" i="17"/>
  <c r="S91" i="17"/>
  <c r="R91" i="17"/>
  <c r="R97" i="17" s="1"/>
  <c r="Q91" i="17"/>
  <c r="Q97" i="17" s="1"/>
  <c r="P91" i="17"/>
  <c r="O91" i="17"/>
  <c r="N91" i="17"/>
  <c r="M91" i="17"/>
  <c r="L91" i="17"/>
  <c r="K91" i="17"/>
  <c r="J91" i="17"/>
  <c r="J97" i="17" s="1"/>
  <c r="I91" i="17"/>
  <c r="D91" i="17" s="1"/>
  <c r="H91" i="17"/>
  <c r="G91" i="17"/>
  <c r="F91" i="17"/>
  <c r="EZ83" i="17"/>
  <c r="EY83" i="17"/>
  <c r="EX83" i="17"/>
  <c r="EW83" i="17"/>
  <c r="EV83" i="17"/>
  <c r="EU83" i="17"/>
  <c r="ET83" i="17"/>
  <c r="ES83" i="17"/>
  <c r="ER83" i="17"/>
  <c r="EQ83" i="17"/>
  <c r="EP83" i="17"/>
  <c r="EO83" i="17"/>
  <c r="EN83" i="17"/>
  <c r="EM83" i="17"/>
  <c r="EL83" i="17"/>
  <c r="EK83" i="17"/>
  <c r="EJ83" i="17"/>
  <c r="EI83" i="17"/>
  <c r="EH83" i="17"/>
  <c r="EG83" i="17"/>
  <c r="EF83" i="17"/>
  <c r="EE83" i="17"/>
  <c r="ED83" i="17"/>
  <c r="EC83" i="17"/>
  <c r="EB83" i="17"/>
  <c r="EA83" i="17"/>
  <c r="DZ83" i="17"/>
  <c r="DY83" i="17"/>
  <c r="DX83" i="17"/>
  <c r="DW83" i="17"/>
  <c r="DV83" i="17"/>
  <c r="DU83" i="17"/>
  <c r="DT83" i="17"/>
  <c r="DS83" i="17"/>
  <c r="DR83" i="17"/>
  <c r="DQ83" i="17"/>
  <c r="DP83" i="17"/>
  <c r="DO83" i="17"/>
  <c r="DN83" i="17"/>
  <c r="DM83" i="17"/>
  <c r="DL83" i="17"/>
  <c r="DK83" i="17"/>
  <c r="DJ83" i="17"/>
  <c r="DI83" i="17"/>
  <c r="DH83" i="17"/>
  <c r="DG83" i="17"/>
  <c r="DF83" i="17"/>
  <c r="DE83" i="17"/>
  <c r="DD83" i="17"/>
  <c r="DC83" i="17"/>
  <c r="DB83" i="17"/>
  <c r="DA83" i="17"/>
  <c r="CZ83" i="17"/>
  <c r="CY83" i="17"/>
  <c r="CX83" i="17"/>
  <c r="CW83" i="17"/>
  <c r="CV83" i="17"/>
  <c r="CU83" i="17"/>
  <c r="CT83" i="17"/>
  <c r="CS83" i="17"/>
  <c r="CR83" i="17"/>
  <c r="CQ83" i="17"/>
  <c r="CP83" i="17"/>
  <c r="CO83" i="17"/>
  <c r="CN83" i="17"/>
  <c r="CM83" i="17"/>
  <c r="CL83" i="17"/>
  <c r="CK83" i="17"/>
  <c r="CJ83" i="17"/>
  <c r="CI83" i="17"/>
  <c r="CH83" i="17"/>
  <c r="CG83" i="17"/>
  <c r="CF83" i="17"/>
  <c r="CE83" i="17"/>
  <c r="CD83" i="17"/>
  <c r="CC83" i="17"/>
  <c r="CB83" i="17"/>
  <c r="CA83" i="17"/>
  <c r="BZ83" i="17"/>
  <c r="BY83" i="17"/>
  <c r="BX83" i="17"/>
  <c r="BW83" i="17"/>
  <c r="BV83" i="17"/>
  <c r="BU83" i="17"/>
  <c r="BT83" i="17"/>
  <c r="BS83" i="17"/>
  <c r="BR83" i="17"/>
  <c r="BQ83" i="17"/>
  <c r="BP83" i="17"/>
  <c r="BO83" i="17"/>
  <c r="BN83" i="17"/>
  <c r="BM83" i="17"/>
  <c r="BL83" i="17"/>
  <c r="BK83" i="17"/>
  <c r="BJ83" i="17"/>
  <c r="BI83" i="17"/>
  <c r="BH83" i="17"/>
  <c r="BG83" i="17"/>
  <c r="BF83" i="17"/>
  <c r="BE83" i="17"/>
  <c r="BD83" i="17"/>
  <c r="BC83" i="17"/>
  <c r="BB83" i="17"/>
  <c r="BA83" i="17"/>
  <c r="AZ83" i="17"/>
  <c r="AY83" i="17"/>
  <c r="AX83" i="17"/>
  <c r="AW83" i="17"/>
  <c r="AV83" i="17"/>
  <c r="AU83" i="17"/>
  <c r="AT83" i="17"/>
  <c r="AS83" i="17"/>
  <c r="AR83" i="17"/>
  <c r="AQ83" i="17"/>
  <c r="AP83" i="17"/>
  <c r="AO83" i="17"/>
  <c r="AN83" i="17"/>
  <c r="AM83" i="17"/>
  <c r="AL83" i="17"/>
  <c r="AK83" i="17"/>
  <c r="AJ83" i="17"/>
  <c r="AI83" i="17"/>
  <c r="AH83" i="17"/>
  <c r="AG83" i="17"/>
  <c r="AF83"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Z82" i="17"/>
  <c r="EY82" i="17"/>
  <c r="EX82" i="17"/>
  <c r="EW82" i="17"/>
  <c r="EV82" i="17"/>
  <c r="EU82" i="17"/>
  <c r="ET82" i="17"/>
  <c r="ES82" i="17"/>
  <c r="ER82" i="17"/>
  <c r="EQ82" i="17"/>
  <c r="EP82" i="17"/>
  <c r="EO82" i="17"/>
  <c r="EN82" i="17"/>
  <c r="EM82" i="17"/>
  <c r="EL82" i="17"/>
  <c r="EK82" i="17"/>
  <c r="EJ82" i="17"/>
  <c r="EI82" i="17"/>
  <c r="EH82" i="17"/>
  <c r="EG82" i="17"/>
  <c r="EF82" i="17"/>
  <c r="EE82" i="17"/>
  <c r="ED82" i="17"/>
  <c r="EC82" i="17"/>
  <c r="EB82" i="17"/>
  <c r="EA82" i="17"/>
  <c r="DZ82" i="17"/>
  <c r="DY82" i="17"/>
  <c r="DX82" i="17"/>
  <c r="DW82" i="17"/>
  <c r="DV82" i="17"/>
  <c r="DU82" i="17"/>
  <c r="DT82" i="17"/>
  <c r="DS82" i="17"/>
  <c r="DR82" i="17"/>
  <c r="DQ82" i="17"/>
  <c r="DP82" i="17"/>
  <c r="DO82" i="17"/>
  <c r="DN82" i="17"/>
  <c r="DM82" i="17"/>
  <c r="DL82" i="17"/>
  <c r="DK82" i="17"/>
  <c r="DJ82" i="17"/>
  <c r="DI82" i="17"/>
  <c r="DH82" i="17"/>
  <c r="DG82" i="17"/>
  <c r="DF82" i="17"/>
  <c r="DE82" i="17"/>
  <c r="DD82" i="17"/>
  <c r="DC82" i="17"/>
  <c r="DB82" i="17"/>
  <c r="DA82" i="17"/>
  <c r="CZ82" i="17"/>
  <c r="CY82" i="17"/>
  <c r="CX82" i="17"/>
  <c r="CW82" i="17"/>
  <c r="CV82" i="17"/>
  <c r="CU82" i="17"/>
  <c r="CT82" i="17"/>
  <c r="CS82" i="17"/>
  <c r="CR82" i="17"/>
  <c r="CQ82" i="17"/>
  <c r="CP82" i="17"/>
  <c r="CO82" i="17"/>
  <c r="CN82" i="17"/>
  <c r="CM82" i="17"/>
  <c r="CL82" i="17"/>
  <c r="CK82" i="17"/>
  <c r="CJ82" i="17"/>
  <c r="CI82" i="17"/>
  <c r="CH82" i="17"/>
  <c r="CG82" i="17"/>
  <c r="CF82" i="17"/>
  <c r="CE82" i="17"/>
  <c r="CD82" i="17"/>
  <c r="CC82" i="17"/>
  <c r="CB82" i="17"/>
  <c r="CA82" i="17"/>
  <c r="BZ82" i="17"/>
  <c r="BY82" i="17"/>
  <c r="BX82" i="17"/>
  <c r="BW82" i="17"/>
  <c r="BV82" i="17"/>
  <c r="BU82" i="17"/>
  <c r="BT82" i="17"/>
  <c r="BS82" i="17"/>
  <c r="BR82" i="17"/>
  <c r="BQ82" i="17"/>
  <c r="BP82" i="17"/>
  <c r="BO82" i="17"/>
  <c r="BN82" i="17"/>
  <c r="BM82" i="17"/>
  <c r="BL82" i="17"/>
  <c r="BK82" i="17"/>
  <c r="BJ82" i="17"/>
  <c r="BI82" i="17"/>
  <c r="BH82" i="17"/>
  <c r="BG82" i="17"/>
  <c r="BF82" i="17"/>
  <c r="BE82" i="17"/>
  <c r="BD82" i="17"/>
  <c r="BC82" i="17"/>
  <c r="BB82" i="17"/>
  <c r="BA82" i="17"/>
  <c r="AZ82" i="17"/>
  <c r="AY82" i="17"/>
  <c r="AX82" i="17"/>
  <c r="AW82" i="17"/>
  <c r="AV82" i="17"/>
  <c r="AU82" i="17"/>
  <c r="AT82" i="17"/>
  <c r="AS82" i="17"/>
  <c r="AR82" i="17"/>
  <c r="AQ82" i="17"/>
  <c r="AP82" i="17"/>
  <c r="AO82" i="17"/>
  <c r="AN82" i="17"/>
  <c r="AM82" i="17"/>
  <c r="AL82" i="17"/>
  <c r="AK82" i="17"/>
  <c r="AJ82" i="17"/>
  <c r="AI82" i="17"/>
  <c r="AH82" i="17"/>
  <c r="AG82" i="17"/>
  <c r="AF82"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Z81" i="17"/>
  <c r="EY81" i="17"/>
  <c r="EX81" i="17"/>
  <c r="EW81" i="17"/>
  <c r="EV81" i="17"/>
  <c r="EU81" i="17"/>
  <c r="ET81" i="17"/>
  <c r="ES81" i="17"/>
  <c r="ER81" i="17"/>
  <c r="EQ81" i="17"/>
  <c r="EP81" i="17"/>
  <c r="EO81" i="17"/>
  <c r="EN81" i="17"/>
  <c r="EM81" i="17"/>
  <c r="EL81" i="17"/>
  <c r="EK81" i="17"/>
  <c r="EJ81" i="17"/>
  <c r="EI81" i="17"/>
  <c r="EH81" i="17"/>
  <c r="EG81" i="17"/>
  <c r="EF81" i="17"/>
  <c r="EE81" i="17"/>
  <c r="ED81" i="17"/>
  <c r="EC81" i="17"/>
  <c r="EB81" i="17"/>
  <c r="EA81" i="17"/>
  <c r="DZ81" i="17"/>
  <c r="DY81" i="17"/>
  <c r="DX81" i="17"/>
  <c r="DW81" i="17"/>
  <c r="DV81" i="17"/>
  <c r="DU81" i="17"/>
  <c r="DT81" i="17"/>
  <c r="DS81" i="17"/>
  <c r="DR81" i="17"/>
  <c r="DQ81" i="17"/>
  <c r="DP81" i="17"/>
  <c r="DO81" i="17"/>
  <c r="DN81" i="17"/>
  <c r="DM81" i="17"/>
  <c r="DL81" i="17"/>
  <c r="DK81" i="17"/>
  <c r="DJ81" i="17"/>
  <c r="DI81" i="17"/>
  <c r="DH81" i="17"/>
  <c r="DG81" i="17"/>
  <c r="DF81" i="17"/>
  <c r="DE81" i="17"/>
  <c r="DD81" i="17"/>
  <c r="DC81" i="17"/>
  <c r="DB81" i="17"/>
  <c r="DA81" i="17"/>
  <c r="CZ81" i="17"/>
  <c r="CY81" i="17"/>
  <c r="CX81" i="17"/>
  <c r="CW81" i="17"/>
  <c r="CV81" i="17"/>
  <c r="CU81" i="17"/>
  <c r="CT81" i="17"/>
  <c r="CS81" i="17"/>
  <c r="CR81" i="17"/>
  <c r="CQ81" i="17"/>
  <c r="CP81" i="17"/>
  <c r="CO81" i="17"/>
  <c r="CN81" i="17"/>
  <c r="CM81" i="17"/>
  <c r="CL81" i="17"/>
  <c r="CK81" i="17"/>
  <c r="CJ81" i="17"/>
  <c r="CI81" i="17"/>
  <c r="CH81" i="17"/>
  <c r="CG81" i="17"/>
  <c r="CF81" i="17"/>
  <c r="CE81" i="17"/>
  <c r="CD81" i="17"/>
  <c r="CC81" i="17"/>
  <c r="CB81" i="17"/>
  <c r="CA81" i="17"/>
  <c r="BZ81" i="17"/>
  <c r="BY81" i="17"/>
  <c r="BX81" i="17"/>
  <c r="BW81" i="17"/>
  <c r="BV81" i="17"/>
  <c r="BU81" i="17"/>
  <c r="BT81" i="17"/>
  <c r="BS81" i="17"/>
  <c r="BR81" i="17"/>
  <c r="BQ81" i="17"/>
  <c r="BP81" i="17"/>
  <c r="BO81" i="17"/>
  <c r="BN81" i="17"/>
  <c r="BM81" i="17"/>
  <c r="BL81" i="17"/>
  <c r="BK81" i="17"/>
  <c r="BJ81" i="17"/>
  <c r="BI81" i="17"/>
  <c r="BH81" i="17"/>
  <c r="BG81" i="17"/>
  <c r="BF81" i="17"/>
  <c r="BE81" i="17"/>
  <c r="BD81" i="17"/>
  <c r="BC81" i="17"/>
  <c r="BB81" i="17"/>
  <c r="BA81" i="17"/>
  <c r="AZ81" i="17"/>
  <c r="AY81" i="17"/>
  <c r="AX81" i="17"/>
  <c r="AW81" i="17"/>
  <c r="AV81" i="17"/>
  <c r="AU81" i="17"/>
  <c r="AT81" i="17"/>
  <c r="AS81" i="17"/>
  <c r="AR81" i="17"/>
  <c r="AQ81" i="17"/>
  <c r="AP81" i="17"/>
  <c r="AO81" i="17"/>
  <c r="AN81" i="17"/>
  <c r="AM81" i="17"/>
  <c r="AL81" i="17"/>
  <c r="AK81" i="17"/>
  <c r="AJ81" i="17"/>
  <c r="AI81" i="17"/>
  <c r="AH81" i="17"/>
  <c r="AG81" i="17"/>
  <c r="AF81"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Z80" i="17"/>
  <c r="EY80" i="17"/>
  <c r="EX80" i="17"/>
  <c r="EW80" i="17"/>
  <c r="EV80" i="17"/>
  <c r="EU80" i="17"/>
  <c r="ET80" i="17"/>
  <c r="ES80" i="17"/>
  <c r="ER80" i="17"/>
  <c r="EQ80" i="17"/>
  <c r="EP80" i="17"/>
  <c r="EO80" i="17"/>
  <c r="EN80" i="17"/>
  <c r="EM80" i="17"/>
  <c r="EL80" i="17"/>
  <c r="EK80" i="17"/>
  <c r="EJ80" i="17"/>
  <c r="EI80" i="17"/>
  <c r="EH80" i="17"/>
  <c r="EG80" i="17"/>
  <c r="EF80" i="17"/>
  <c r="EE80" i="17"/>
  <c r="ED80" i="17"/>
  <c r="EC80" i="17"/>
  <c r="EB80" i="17"/>
  <c r="EA80" i="17"/>
  <c r="DZ80" i="17"/>
  <c r="DY80" i="17"/>
  <c r="DX80" i="17"/>
  <c r="DW80" i="17"/>
  <c r="DV80" i="17"/>
  <c r="DU80" i="17"/>
  <c r="DT80" i="17"/>
  <c r="DS80" i="17"/>
  <c r="DR80" i="17"/>
  <c r="DQ80" i="17"/>
  <c r="DP80" i="17"/>
  <c r="DO80" i="17"/>
  <c r="DN80" i="17"/>
  <c r="DM80" i="17"/>
  <c r="DL80" i="17"/>
  <c r="DK80" i="17"/>
  <c r="DJ80" i="17"/>
  <c r="DI80" i="17"/>
  <c r="DH80" i="17"/>
  <c r="DG80" i="17"/>
  <c r="DF80" i="17"/>
  <c r="DE80" i="17"/>
  <c r="DD80" i="17"/>
  <c r="DC80" i="17"/>
  <c r="DB80" i="17"/>
  <c r="DA80" i="17"/>
  <c r="CZ80" i="17"/>
  <c r="CY80" i="17"/>
  <c r="CX80" i="17"/>
  <c r="CW80" i="17"/>
  <c r="CV80" i="17"/>
  <c r="CU80" i="17"/>
  <c r="CT80" i="17"/>
  <c r="CS80" i="17"/>
  <c r="CR80" i="17"/>
  <c r="CQ80" i="17"/>
  <c r="CP80" i="17"/>
  <c r="CO80" i="17"/>
  <c r="CN80" i="17"/>
  <c r="CM80" i="17"/>
  <c r="CL80" i="17"/>
  <c r="CK80" i="17"/>
  <c r="CJ80" i="17"/>
  <c r="CI80" i="17"/>
  <c r="CH80" i="17"/>
  <c r="CG80" i="17"/>
  <c r="CF80" i="17"/>
  <c r="CE80" i="17"/>
  <c r="CD80" i="17"/>
  <c r="CC80" i="17"/>
  <c r="CB80" i="17"/>
  <c r="CA80" i="17"/>
  <c r="BZ80" i="17"/>
  <c r="BY80" i="17"/>
  <c r="BX80" i="17"/>
  <c r="BW80" i="17"/>
  <c r="BV80" i="17"/>
  <c r="BU80" i="17"/>
  <c r="BT80" i="17"/>
  <c r="BS80" i="17"/>
  <c r="BR80" i="17"/>
  <c r="BQ80" i="17"/>
  <c r="BP80" i="17"/>
  <c r="BO80" i="17"/>
  <c r="BN80" i="17"/>
  <c r="BM80" i="17"/>
  <c r="BL80" i="17"/>
  <c r="BK80" i="17"/>
  <c r="BJ80" i="17"/>
  <c r="BI80" i="17"/>
  <c r="BH80" i="17"/>
  <c r="BG80" i="17"/>
  <c r="BF80" i="17"/>
  <c r="BE80" i="17"/>
  <c r="BD80" i="17"/>
  <c r="BC80" i="17"/>
  <c r="BB80" i="17"/>
  <c r="BA80" i="17"/>
  <c r="AZ80" i="17"/>
  <c r="AY80" i="17"/>
  <c r="AX80" i="17"/>
  <c r="AW80" i="17"/>
  <c r="AV80" i="17"/>
  <c r="AU80" i="17"/>
  <c r="AT80" i="17"/>
  <c r="AS80" i="17"/>
  <c r="AR80" i="17"/>
  <c r="AQ80" i="17"/>
  <c r="AP80" i="17"/>
  <c r="AO80" i="17"/>
  <c r="AN80" i="17"/>
  <c r="AM80" i="17"/>
  <c r="AL80" i="17"/>
  <c r="AK80" i="17"/>
  <c r="AJ80" i="17"/>
  <c r="AI80" i="17"/>
  <c r="AH80" i="17"/>
  <c r="AG80" i="17"/>
  <c r="AF80"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Z79" i="17"/>
  <c r="EY79" i="17"/>
  <c r="EX79" i="17"/>
  <c r="EW79" i="17"/>
  <c r="EV79" i="17"/>
  <c r="EU79" i="17"/>
  <c r="ET79" i="17"/>
  <c r="ES79" i="17"/>
  <c r="ER79" i="17"/>
  <c r="EQ79" i="17"/>
  <c r="EP79" i="17"/>
  <c r="EO79" i="17"/>
  <c r="EN79" i="17"/>
  <c r="EM79" i="17"/>
  <c r="EL79" i="17"/>
  <c r="EK79" i="17"/>
  <c r="EJ79" i="17"/>
  <c r="EI79" i="17"/>
  <c r="EH79" i="17"/>
  <c r="EG79" i="17"/>
  <c r="EF79" i="17"/>
  <c r="EE79" i="17"/>
  <c r="ED79" i="17"/>
  <c r="EC79" i="17"/>
  <c r="EB79" i="17"/>
  <c r="EA79" i="17"/>
  <c r="DZ79" i="17"/>
  <c r="DY79" i="17"/>
  <c r="DX79" i="17"/>
  <c r="DW79" i="17"/>
  <c r="DV79" i="17"/>
  <c r="DU79" i="17"/>
  <c r="DT79" i="17"/>
  <c r="DS79" i="17"/>
  <c r="DR79" i="17"/>
  <c r="DQ79" i="17"/>
  <c r="DP79" i="17"/>
  <c r="DO79" i="17"/>
  <c r="DN79" i="17"/>
  <c r="DM79" i="17"/>
  <c r="DL79" i="17"/>
  <c r="DK79" i="17"/>
  <c r="DJ79" i="17"/>
  <c r="DI79" i="17"/>
  <c r="DH79" i="17"/>
  <c r="DG79" i="17"/>
  <c r="DF79" i="17"/>
  <c r="DE79" i="17"/>
  <c r="DD79" i="17"/>
  <c r="DC79" i="17"/>
  <c r="DB79" i="17"/>
  <c r="DA79" i="17"/>
  <c r="CZ79" i="17"/>
  <c r="CY79" i="17"/>
  <c r="CX79" i="17"/>
  <c r="CW79" i="17"/>
  <c r="CV79" i="17"/>
  <c r="CU79" i="17"/>
  <c r="CT79" i="17"/>
  <c r="CS79" i="17"/>
  <c r="CR79" i="17"/>
  <c r="CQ79" i="17"/>
  <c r="CP79" i="17"/>
  <c r="CO79" i="17"/>
  <c r="CN79" i="17"/>
  <c r="CM79" i="17"/>
  <c r="CL79" i="17"/>
  <c r="CK79" i="17"/>
  <c r="CJ79" i="17"/>
  <c r="CI79" i="17"/>
  <c r="CH79" i="17"/>
  <c r="CG79" i="17"/>
  <c r="CF79" i="17"/>
  <c r="CE79" i="17"/>
  <c r="CD79" i="17"/>
  <c r="CC79" i="17"/>
  <c r="CB79" i="17"/>
  <c r="CA79" i="17"/>
  <c r="BZ79" i="17"/>
  <c r="BY79" i="17"/>
  <c r="BX79" i="17"/>
  <c r="BW79" i="17"/>
  <c r="BV79" i="17"/>
  <c r="BU79" i="17"/>
  <c r="BT79" i="17"/>
  <c r="BS79" i="17"/>
  <c r="BR79" i="17"/>
  <c r="BQ79" i="17"/>
  <c r="BP79" i="17"/>
  <c r="BO79" i="17"/>
  <c r="BN79" i="17"/>
  <c r="BM79" i="17"/>
  <c r="BL79" i="17"/>
  <c r="BK79" i="17"/>
  <c r="BJ79" i="17"/>
  <c r="BI79" i="17"/>
  <c r="BH79" i="17"/>
  <c r="BG79" i="17"/>
  <c r="BF79" i="17"/>
  <c r="BE79" i="17"/>
  <c r="BD79" i="17"/>
  <c r="BC79" i="17"/>
  <c r="BB79" i="17"/>
  <c r="BA79" i="17"/>
  <c r="AZ79" i="17"/>
  <c r="AY79" i="17"/>
  <c r="AX79" i="17"/>
  <c r="AW79" i="17"/>
  <c r="AV79" i="17"/>
  <c r="AU79" i="17"/>
  <c r="AT79" i="17"/>
  <c r="AS79" i="17"/>
  <c r="AR79" i="17"/>
  <c r="AQ79" i="17"/>
  <c r="AP79" i="17"/>
  <c r="AO79" i="17"/>
  <c r="AN79" i="17"/>
  <c r="AM79" i="17"/>
  <c r="AL79" i="17"/>
  <c r="AK79" i="17"/>
  <c r="AJ79" i="17"/>
  <c r="AI79" i="17"/>
  <c r="AH79" i="17"/>
  <c r="AG79" i="17"/>
  <c r="AF79" i="17"/>
  <c r="AE79" i="17"/>
  <c r="AD79" i="17"/>
  <c r="AC79" i="17"/>
  <c r="AB79" i="17"/>
  <c r="AA79" i="17"/>
  <c r="Z79" i="17"/>
  <c r="Y79" i="17"/>
  <c r="X79" i="17"/>
  <c r="W79" i="17"/>
  <c r="V79" i="17"/>
  <c r="U79" i="17"/>
  <c r="T79" i="17"/>
  <c r="S79" i="17"/>
  <c r="R79" i="17"/>
  <c r="Q79" i="17"/>
  <c r="P79" i="17"/>
  <c r="O79" i="17"/>
  <c r="N79" i="17"/>
  <c r="M79" i="17"/>
  <c r="L79" i="17"/>
  <c r="K79" i="17"/>
  <c r="J79" i="17"/>
  <c r="I79" i="17"/>
  <c r="D79" i="17" s="1"/>
  <c r="H79" i="17"/>
  <c r="G79" i="17"/>
  <c r="F79" i="17"/>
  <c r="EZ78" i="17"/>
  <c r="EY78" i="17"/>
  <c r="EX78" i="17"/>
  <c r="EW78" i="17"/>
  <c r="EV78" i="17"/>
  <c r="EU78" i="17"/>
  <c r="ET78" i="17"/>
  <c r="ES78" i="17"/>
  <c r="ER78" i="17"/>
  <c r="EQ78" i="17"/>
  <c r="EP78" i="17"/>
  <c r="EO78" i="17"/>
  <c r="EN78" i="17"/>
  <c r="EM78" i="17"/>
  <c r="EL78" i="17"/>
  <c r="EK78" i="17"/>
  <c r="EJ78" i="17"/>
  <c r="EI78" i="17"/>
  <c r="EH78" i="17"/>
  <c r="EG78" i="17"/>
  <c r="EF78" i="17"/>
  <c r="EE78" i="17"/>
  <c r="ED78" i="17"/>
  <c r="EC78" i="17"/>
  <c r="EB78" i="17"/>
  <c r="EA78" i="17"/>
  <c r="DZ78" i="17"/>
  <c r="DY78" i="17"/>
  <c r="DX78" i="17"/>
  <c r="DW78" i="17"/>
  <c r="DV78" i="17"/>
  <c r="DU78" i="17"/>
  <c r="DT78" i="17"/>
  <c r="DS78" i="17"/>
  <c r="DR78" i="17"/>
  <c r="DQ78" i="17"/>
  <c r="DP78" i="17"/>
  <c r="DO78" i="17"/>
  <c r="DN78" i="17"/>
  <c r="DM78" i="17"/>
  <c r="DL78" i="17"/>
  <c r="DK78" i="17"/>
  <c r="DJ78" i="17"/>
  <c r="DI78" i="17"/>
  <c r="DH78" i="17"/>
  <c r="DG78" i="17"/>
  <c r="DF78" i="17"/>
  <c r="DE78" i="17"/>
  <c r="DD78" i="17"/>
  <c r="DC78" i="17"/>
  <c r="DB78" i="17"/>
  <c r="DA78" i="17"/>
  <c r="CZ78" i="17"/>
  <c r="CY78" i="17"/>
  <c r="CX78" i="17"/>
  <c r="CW78" i="17"/>
  <c r="CV78" i="17"/>
  <c r="CU78" i="17"/>
  <c r="CT78" i="17"/>
  <c r="CS78" i="17"/>
  <c r="CR78" i="17"/>
  <c r="CQ78" i="17"/>
  <c r="CP78" i="17"/>
  <c r="CO78" i="17"/>
  <c r="CN78" i="17"/>
  <c r="CM78" i="17"/>
  <c r="CL78" i="17"/>
  <c r="CK78" i="17"/>
  <c r="CJ78" i="17"/>
  <c r="CI78" i="17"/>
  <c r="CH78" i="17"/>
  <c r="CG78" i="17"/>
  <c r="CF78" i="17"/>
  <c r="CE78" i="17"/>
  <c r="CD78" i="17"/>
  <c r="CC78" i="17"/>
  <c r="CB78" i="17"/>
  <c r="CA78" i="17"/>
  <c r="BZ78" i="17"/>
  <c r="BY78" i="17"/>
  <c r="BX78" i="17"/>
  <c r="BW78" i="17"/>
  <c r="BV78" i="17"/>
  <c r="BU78" i="17"/>
  <c r="BT78" i="17"/>
  <c r="BS78" i="17"/>
  <c r="BR78" i="17"/>
  <c r="BQ78" i="17"/>
  <c r="BP78" i="17"/>
  <c r="BO78" i="17"/>
  <c r="BN78" i="17"/>
  <c r="BM78" i="17"/>
  <c r="BL78" i="17"/>
  <c r="BK78" i="17"/>
  <c r="BJ78" i="17"/>
  <c r="BI78" i="17"/>
  <c r="BH78" i="17"/>
  <c r="BG78" i="17"/>
  <c r="BF78" i="17"/>
  <c r="BE78" i="17"/>
  <c r="BD78" i="17"/>
  <c r="BC78" i="17"/>
  <c r="BB78" i="17"/>
  <c r="BA78" i="17"/>
  <c r="AZ78" i="17"/>
  <c r="AY78" i="17"/>
  <c r="AX78" i="17"/>
  <c r="AW78" i="17"/>
  <c r="AV78" i="17"/>
  <c r="AU78" i="17"/>
  <c r="AT78" i="17"/>
  <c r="AS78" i="17"/>
  <c r="AR78" i="17"/>
  <c r="AQ78" i="17"/>
  <c r="AP78" i="17"/>
  <c r="AO78" i="17"/>
  <c r="AN78" i="17"/>
  <c r="AM78" i="17"/>
  <c r="AL78" i="17"/>
  <c r="AK78" i="17"/>
  <c r="AJ78" i="17"/>
  <c r="AI78" i="17"/>
  <c r="AH78" i="17"/>
  <c r="AG78" i="17"/>
  <c r="AF78" i="17"/>
  <c r="AE78" i="17"/>
  <c r="AD78" i="17"/>
  <c r="AC78" i="17"/>
  <c r="AB78" i="17"/>
  <c r="AA78" i="17"/>
  <c r="Z78" i="17"/>
  <c r="Y78" i="17"/>
  <c r="X78" i="17"/>
  <c r="W78" i="17"/>
  <c r="V78" i="17"/>
  <c r="U78" i="17"/>
  <c r="T78" i="17"/>
  <c r="S78" i="17"/>
  <c r="R78" i="17"/>
  <c r="Q78" i="17"/>
  <c r="P78" i="17"/>
  <c r="O78" i="17"/>
  <c r="N78" i="17"/>
  <c r="M78" i="17"/>
  <c r="L78" i="17"/>
  <c r="K78" i="17"/>
  <c r="J78" i="17"/>
  <c r="I78" i="17"/>
  <c r="H78" i="17"/>
  <c r="D78" i="17" s="1"/>
  <c r="G78" i="17"/>
  <c r="F78" i="17"/>
  <c r="EZ77" i="17"/>
  <c r="EY77" i="17"/>
  <c r="EX77" i="17"/>
  <c r="EW77" i="17"/>
  <c r="EV77" i="17"/>
  <c r="EU77" i="17"/>
  <c r="ET77" i="17"/>
  <c r="ES77" i="17"/>
  <c r="ER77" i="17"/>
  <c r="EQ77" i="17"/>
  <c r="EP77" i="17"/>
  <c r="EO77" i="17"/>
  <c r="EN77" i="17"/>
  <c r="EM77" i="17"/>
  <c r="EL77" i="17"/>
  <c r="EK77" i="17"/>
  <c r="EJ77" i="17"/>
  <c r="EI77" i="17"/>
  <c r="EH77" i="17"/>
  <c r="EG77" i="17"/>
  <c r="EF77" i="17"/>
  <c r="EE77" i="17"/>
  <c r="ED77" i="17"/>
  <c r="EC77" i="17"/>
  <c r="EB77" i="17"/>
  <c r="EA77" i="17"/>
  <c r="DZ77" i="17"/>
  <c r="DY77" i="17"/>
  <c r="DX77" i="17"/>
  <c r="DW77" i="17"/>
  <c r="DV77" i="17"/>
  <c r="DU77" i="17"/>
  <c r="DT77" i="17"/>
  <c r="DS77" i="17"/>
  <c r="DR77" i="17"/>
  <c r="DQ77" i="17"/>
  <c r="DP77" i="17"/>
  <c r="DO77" i="17"/>
  <c r="DN77" i="17"/>
  <c r="DM77" i="17"/>
  <c r="DL77" i="17"/>
  <c r="DK77" i="17"/>
  <c r="DJ77" i="17"/>
  <c r="DI77" i="17"/>
  <c r="DH77" i="17"/>
  <c r="DG77" i="17"/>
  <c r="DF77" i="17"/>
  <c r="DE77" i="17"/>
  <c r="DD77" i="17"/>
  <c r="DC77" i="17"/>
  <c r="DB77" i="17"/>
  <c r="DA77" i="17"/>
  <c r="CZ77" i="17"/>
  <c r="CY77" i="17"/>
  <c r="CX77" i="17"/>
  <c r="CW77" i="17"/>
  <c r="CV77" i="17"/>
  <c r="CU77" i="17"/>
  <c r="CT77" i="17"/>
  <c r="CS77" i="17"/>
  <c r="CR77" i="17"/>
  <c r="CQ77" i="17"/>
  <c r="CP77" i="17"/>
  <c r="CO77" i="17"/>
  <c r="CN77" i="17"/>
  <c r="CM77" i="17"/>
  <c r="CL77" i="17"/>
  <c r="CK77" i="17"/>
  <c r="CJ77" i="17"/>
  <c r="CI77" i="17"/>
  <c r="CH77" i="17"/>
  <c r="CG77" i="17"/>
  <c r="CF77" i="17"/>
  <c r="CE77" i="17"/>
  <c r="CD77" i="17"/>
  <c r="CC77" i="17"/>
  <c r="CB77" i="17"/>
  <c r="CA77" i="17"/>
  <c r="BZ77" i="17"/>
  <c r="BY77" i="17"/>
  <c r="BX77" i="17"/>
  <c r="BW77" i="17"/>
  <c r="BV77" i="17"/>
  <c r="BU77" i="17"/>
  <c r="BT77" i="17"/>
  <c r="BS77" i="17"/>
  <c r="BR77" i="17"/>
  <c r="BQ77" i="17"/>
  <c r="BP77" i="17"/>
  <c r="BO77" i="17"/>
  <c r="BN77" i="17"/>
  <c r="BM77" i="17"/>
  <c r="BL77" i="17"/>
  <c r="BK77" i="17"/>
  <c r="BJ77" i="17"/>
  <c r="BI77" i="17"/>
  <c r="BH77" i="17"/>
  <c r="BG77" i="17"/>
  <c r="BF77" i="17"/>
  <c r="BE77" i="17"/>
  <c r="BD77" i="17"/>
  <c r="BC77" i="17"/>
  <c r="BB77" i="17"/>
  <c r="BA77" i="17"/>
  <c r="AZ77" i="17"/>
  <c r="AY77" i="17"/>
  <c r="AX77" i="17"/>
  <c r="AW77" i="17"/>
  <c r="AV77" i="17"/>
  <c r="AU77" i="17"/>
  <c r="AT77" i="17"/>
  <c r="AS77" i="17"/>
  <c r="AR77" i="17"/>
  <c r="AQ77" i="17"/>
  <c r="AP77" i="17"/>
  <c r="AO77" i="17"/>
  <c r="AN77" i="17"/>
  <c r="AM77" i="17"/>
  <c r="AL77" i="17"/>
  <c r="AK77" i="17"/>
  <c r="AJ77" i="17"/>
  <c r="AI77" i="17"/>
  <c r="AH77" i="17"/>
  <c r="AG77" i="17"/>
  <c r="AF77"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D77" i="17" s="1"/>
  <c r="F77" i="17"/>
  <c r="EZ76" i="17"/>
  <c r="EY76" i="17"/>
  <c r="EX76" i="17"/>
  <c r="EW76" i="17"/>
  <c r="EV76" i="17"/>
  <c r="EU76" i="17"/>
  <c r="ET76" i="17"/>
  <c r="ES76" i="17"/>
  <c r="ER76" i="17"/>
  <c r="EQ76" i="17"/>
  <c r="EP76" i="17"/>
  <c r="EO76" i="17"/>
  <c r="EN76" i="17"/>
  <c r="EM76" i="17"/>
  <c r="EL76" i="17"/>
  <c r="EK76" i="17"/>
  <c r="EJ76" i="17"/>
  <c r="EI76" i="17"/>
  <c r="EH76" i="17"/>
  <c r="EG76" i="17"/>
  <c r="EF76" i="17"/>
  <c r="EE76" i="17"/>
  <c r="ED76" i="17"/>
  <c r="EC76" i="17"/>
  <c r="EB76" i="17"/>
  <c r="EA76" i="17"/>
  <c r="DZ76" i="17"/>
  <c r="DY76" i="17"/>
  <c r="DX76" i="17"/>
  <c r="DW76" i="17"/>
  <c r="DV76" i="17"/>
  <c r="DU76" i="17"/>
  <c r="DT76" i="17"/>
  <c r="DS76" i="17"/>
  <c r="DR76" i="17"/>
  <c r="DQ76" i="17"/>
  <c r="DP76" i="17"/>
  <c r="DO76" i="17"/>
  <c r="DN76" i="17"/>
  <c r="DM76" i="17"/>
  <c r="DL76" i="17"/>
  <c r="DK76" i="17"/>
  <c r="DJ76" i="17"/>
  <c r="DI76" i="17"/>
  <c r="DH76" i="17"/>
  <c r="DG76" i="17"/>
  <c r="DF76" i="17"/>
  <c r="DE76" i="17"/>
  <c r="DD76" i="17"/>
  <c r="DC76" i="17"/>
  <c r="DB76" i="17"/>
  <c r="DA76" i="17"/>
  <c r="CZ76" i="17"/>
  <c r="CY76" i="17"/>
  <c r="CX76" i="17"/>
  <c r="CW76" i="17"/>
  <c r="CV76" i="17"/>
  <c r="CU76" i="17"/>
  <c r="CT76" i="17"/>
  <c r="CS76" i="17"/>
  <c r="CR76" i="17"/>
  <c r="CQ76" i="17"/>
  <c r="CP76" i="17"/>
  <c r="CO76" i="17"/>
  <c r="CN76" i="17"/>
  <c r="CM76" i="17"/>
  <c r="CL76" i="17"/>
  <c r="CK76" i="17"/>
  <c r="CJ76" i="17"/>
  <c r="CI76" i="17"/>
  <c r="CH76" i="17"/>
  <c r="CG76" i="17"/>
  <c r="CF76" i="17"/>
  <c r="CE76" i="17"/>
  <c r="CD76" i="17"/>
  <c r="CC76" i="17"/>
  <c r="CB76" i="17"/>
  <c r="CA76" i="17"/>
  <c r="BZ76" i="17"/>
  <c r="BY76" i="17"/>
  <c r="BX76" i="17"/>
  <c r="BW76" i="17"/>
  <c r="BV76" i="17"/>
  <c r="BU76" i="17"/>
  <c r="BT76" i="17"/>
  <c r="BS76" i="17"/>
  <c r="BR76" i="17"/>
  <c r="BQ76" i="17"/>
  <c r="BP76" i="17"/>
  <c r="BO76" i="17"/>
  <c r="BN76" i="17"/>
  <c r="BM76" i="17"/>
  <c r="BL76" i="17"/>
  <c r="BK76" i="17"/>
  <c r="BJ76" i="17"/>
  <c r="BI76" i="17"/>
  <c r="BH76" i="17"/>
  <c r="BG76" i="17"/>
  <c r="BF76" i="17"/>
  <c r="BE76" i="17"/>
  <c r="BD76" i="17"/>
  <c r="BC76" i="17"/>
  <c r="BB76" i="17"/>
  <c r="BA76" i="17"/>
  <c r="AZ76" i="17"/>
  <c r="AY76" i="17"/>
  <c r="AX76" i="17"/>
  <c r="AW76" i="17"/>
  <c r="AV76" i="17"/>
  <c r="AU76" i="17"/>
  <c r="AT76" i="17"/>
  <c r="AS76" i="17"/>
  <c r="AR76" i="17"/>
  <c r="AQ76" i="17"/>
  <c r="AP76" i="17"/>
  <c r="AO76" i="17"/>
  <c r="AN76" i="17"/>
  <c r="AM76" i="17"/>
  <c r="AL76" i="17"/>
  <c r="AK76" i="17"/>
  <c r="AJ76" i="17"/>
  <c r="AI76" i="17"/>
  <c r="AH76" i="17"/>
  <c r="AG76" i="17"/>
  <c r="AF76"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D76" i="17" s="1"/>
  <c r="EZ75" i="17"/>
  <c r="EY75" i="17"/>
  <c r="EX75" i="17"/>
  <c r="EW75" i="17"/>
  <c r="EV75" i="17"/>
  <c r="EU75" i="17"/>
  <c r="ET75" i="17"/>
  <c r="ES75" i="17"/>
  <c r="ES85" i="17" s="1"/>
  <c r="ER75" i="17"/>
  <c r="EQ75" i="17"/>
  <c r="EP75" i="17"/>
  <c r="EO75" i="17"/>
  <c r="EN75" i="17"/>
  <c r="EM75" i="17"/>
  <c r="EL75" i="17"/>
  <c r="EK75" i="17"/>
  <c r="EK85" i="17" s="1"/>
  <c r="EJ75" i="17"/>
  <c r="EI75" i="17"/>
  <c r="EH75" i="17"/>
  <c r="EG75" i="17"/>
  <c r="EF75" i="17"/>
  <c r="EE75" i="17"/>
  <c r="ED75" i="17"/>
  <c r="EC75" i="17"/>
  <c r="EC85" i="17" s="1"/>
  <c r="EB75" i="17"/>
  <c r="EA75" i="17"/>
  <c r="DZ75" i="17"/>
  <c r="DY75" i="17"/>
  <c r="DX75" i="17"/>
  <c r="DW75" i="17"/>
  <c r="DV75" i="17"/>
  <c r="DU75" i="17"/>
  <c r="DU85" i="17" s="1"/>
  <c r="DT75" i="17"/>
  <c r="DS75" i="17"/>
  <c r="DR75" i="17"/>
  <c r="DQ75" i="17"/>
  <c r="DP75" i="17"/>
  <c r="DO75" i="17"/>
  <c r="DN75" i="17"/>
  <c r="DM75" i="17"/>
  <c r="DM85" i="17" s="1"/>
  <c r="DL75" i="17"/>
  <c r="DK75" i="17"/>
  <c r="DJ75" i="17"/>
  <c r="DI75" i="17"/>
  <c r="DH75" i="17"/>
  <c r="DG75" i="17"/>
  <c r="DF75" i="17"/>
  <c r="DE75" i="17"/>
  <c r="DE85" i="17" s="1"/>
  <c r="DD75" i="17"/>
  <c r="DC75" i="17"/>
  <c r="DB75" i="17"/>
  <c r="DA75" i="17"/>
  <c r="CZ75" i="17"/>
  <c r="CY75" i="17"/>
  <c r="CX75" i="17"/>
  <c r="CW75" i="17"/>
  <c r="CW85" i="17" s="1"/>
  <c r="CV75" i="17"/>
  <c r="CU75" i="17"/>
  <c r="CT75" i="17"/>
  <c r="CS75" i="17"/>
  <c r="CR75" i="17"/>
  <c r="CQ75" i="17"/>
  <c r="CP75" i="17"/>
  <c r="CO75" i="17"/>
  <c r="CO85" i="17" s="1"/>
  <c r="CN75" i="17"/>
  <c r="CM75" i="17"/>
  <c r="CL75" i="17"/>
  <c r="CK75" i="17"/>
  <c r="CJ75" i="17"/>
  <c r="CI75" i="17"/>
  <c r="CH75" i="17"/>
  <c r="CG75" i="17"/>
  <c r="CG85" i="17" s="1"/>
  <c r="CF75" i="17"/>
  <c r="CE75" i="17"/>
  <c r="CD75" i="17"/>
  <c r="CC75" i="17"/>
  <c r="CB75" i="17"/>
  <c r="CA75" i="17"/>
  <c r="BZ75" i="17"/>
  <c r="BY75" i="17"/>
  <c r="BY85" i="17" s="1"/>
  <c r="BX75" i="17"/>
  <c r="BW75" i="17"/>
  <c r="BV75" i="17"/>
  <c r="BU75" i="17"/>
  <c r="BT75" i="17"/>
  <c r="BS75" i="17"/>
  <c r="BR75" i="17"/>
  <c r="BQ75" i="17"/>
  <c r="BQ85" i="17" s="1"/>
  <c r="BP75" i="17"/>
  <c r="BO75" i="17"/>
  <c r="BN75" i="17"/>
  <c r="BM75" i="17"/>
  <c r="BL75" i="17"/>
  <c r="BK75" i="17"/>
  <c r="BJ75" i="17"/>
  <c r="BI75" i="17"/>
  <c r="BI85" i="17" s="1"/>
  <c r="BH75" i="17"/>
  <c r="BG75" i="17"/>
  <c r="BF75" i="17"/>
  <c r="BE75" i="17"/>
  <c r="BD75" i="17"/>
  <c r="BC75" i="17"/>
  <c r="BB75" i="17"/>
  <c r="BA75" i="17"/>
  <c r="BA85" i="17" s="1"/>
  <c r="AZ75" i="17"/>
  <c r="AY75" i="17"/>
  <c r="AX75" i="17"/>
  <c r="AW75" i="17"/>
  <c r="AV75" i="17"/>
  <c r="AU75" i="17"/>
  <c r="AT75" i="17"/>
  <c r="AS75" i="17"/>
  <c r="AS85" i="17" s="1"/>
  <c r="AR75" i="17"/>
  <c r="AQ75" i="17"/>
  <c r="AP75" i="17"/>
  <c r="AO75" i="17"/>
  <c r="AN75" i="17"/>
  <c r="AM75" i="17"/>
  <c r="AL75" i="17"/>
  <c r="AK75" i="17"/>
  <c r="AK85" i="17" s="1"/>
  <c r="AJ75" i="17"/>
  <c r="AI75" i="17"/>
  <c r="AH75" i="17"/>
  <c r="AG75" i="17"/>
  <c r="AF75" i="17"/>
  <c r="AE75" i="17"/>
  <c r="AD75" i="17"/>
  <c r="AC75" i="17"/>
  <c r="AC85" i="17" s="1"/>
  <c r="AB75" i="17"/>
  <c r="AA75" i="17"/>
  <c r="Z75" i="17"/>
  <c r="Y75" i="17"/>
  <c r="X75" i="17"/>
  <c r="W75" i="17"/>
  <c r="V75" i="17"/>
  <c r="U75" i="17"/>
  <c r="U85" i="17" s="1"/>
  <c r="T75" i="17"/>
  <c r="S75" i="17"/>
  <c r="R75" i="17"/>
  <c r="Q75" i="17"/>
  <c r="P75" i="17"/>
  <c r="O75" i="17"/>
  <c r="N75" i="17"/>
  <c r="M75" i="17"/>
  <c r="M85" i="17" s="1"/>
  <c r="L75" i="17"/>
  <c r="K75" i="17"/>
  <c r="J75" i="17"/>
  <c r="I75" i="17"/>
  <c r="H75" i="17"/>
  <c r="G75" i="17"/>
  <c r="F75" i="17"/>
  <c r="EZ74" i="17"/>
  <c r="EZ85" i="17" s="1"/>
  <c r="EY74" i="17"/>
  <c r="EX74" i="17"/>
  <c r="EW74" i="17"/>
  <c r="EV74" i="17"/>
  <c r="EU74" i="17"/>
  <c r="ET74" i="17"/>
  <c r="ES74" i="17"/>
  <c r="ER74" i="17"/>
  <c r="ER85" i="17" s="1"/>
  <c r="EQ74" i="17"/>
  <c r="EP74" i="17"/>
  <c r="EO74" i="17"/>
  <c r="EN74" i="17"/>
  <c r="EM74" i="17"/>
  <c r="EL74" i="17"/>
  <c r="EK74" i="17"/>
  <c r="EJ74" i="17"/>
  <c r="EJ85" i="17" s="1"/>
  <c r="EI74" i="17"/>
  <c r="EH74" i="17"/>
  <c r="EG74" i="17"/>
  <c r="EF74" i="17"/>
  <c r="EE74" i="17"/>
  <c r="ED74" i="17"/>
  <c r="EC74" i="17"/>
  <c r="EB74" i="17"/>
  <c r="EB85" i="17" s="1"/>
  <c r="EA74" i="17"/>
  <c r="DZ74" i="17"/>
  <c r="DY74" i="17"/>
  <c r="DX74" i="17"/>
  <c r="DW74" i="17"/>
  <c r="DV74" i="17"/>
  <c r="DU74" i="17"/>
  <c r="DT74" i="17"/>
  <c r="DT85" i="17" s="1"/>
  <c r="DS74" i="17"/>
  <c r="DR74" i="17"/>
  <c r="DQ74" i="17"/>
  <c r="DP74" i="17"/>
  <c r="DO74" i="17"/>
  <c r="DN74" i="17"/>
  <c r="DM74" i="17"/>
  <c r="DL74" i="17"/>
  <c r="DL85" i="17" s="1"/>
  <c r="DK74" i="17"/>
  <c r="DJ74" i="17"/>
  <c r="DI74" i="17"/>
  <c r="DH74" i="17"/>
  <c r="DG74" i="17"/>
  <c r="DF74" i="17"/>
  <c r="DE74" i="17"/>
  <c r="DD74" i="17"/>
  <c r="DD85" i="17" s="1"/>
  <c r="DC74" i="17"/>
  <c r="DB74" i="17"/>
  <c r="DA74" i="17"/>
  <c r="CZ74" i="17"/>
  <c r="CY74" i="17"/>
  <c r="CX74" i="17"/>
  <c r="CW74" i="17"/>
  <c r="CV74" i="17"/>
  <c r="CV85" i="17" s="1"/>
  <c r="CU74" i="17"/>
  <c r="CT74" i="17"/>
  <c r="CS74" i="17"/>
  <c r="CR74" i="17"/>
  <c r="CQ74" i="17"/>
  <c r="CP74" i="17"/>
  <c r="CO74" i="17"/>
  <c r="CN74" i="17"/>
  <c r="CN85" i="17" s="1"/>
  <c r="CM74" i="17"/>
  <c r="CL74" i="17"/>
  <c r="CK74" i="17"/>
  <c r="CJ74" i="17"/>
  <c r="CI74" i="17"/>
  <c r="CH74" i="17"/>
  <c r="CG74" i="17"/>
  <c r="CF74" i="17"/>
  <c r="CF85" i="17" s="1"/>
  <c r="CE74" i="17"/>
  <c r="CD74" i="17"/>
  <c r="CC74" i="17"/>
  <c r="CB74" i="17"/>
  <c r="CA74" i="17"/>
  <c r="BZ74" i="17"/>
  <c r="BY74" i="17"/>
  <c r="BX74" i="17"/>
  <c r="BX85" i="17" s="1"/>
  <c r="BW74" i="17"/>
  <c r="BV74" i="17"/>
  <c r="BU74" i="17"/>
  <c r="BT74" i="17"/>
  <c r="BS74" i="17"/>
  <c r="BR74" i="17"/>
  <c r="BQ74" i="17"/>
  <c r="BP74" i="17"/>
  <c r="BP85" i="17" s="1"/>
  <c r="BO74" i="17"/>
  <c r="BN74" i="17"/>
  <c r="BM74" i="17"/>
  <c r="BL74" i="17"/>
  <c r="BK74" i="17"/>
  <c r="BJ74" i="17"/>
  <c r="BI74" i="17"/>
  <c r="BH74" i="17"/>
  <c r="BH85" i="17" s="1"/>
  <c r="BG74" i="17"/>
  <c r="BF74" i="17"/>
  <c r="BE74" i="17"/>
  <c r="BD74" i="17"/>
  <c r="BC74" i="17"/>
  <c r="BB74" i="17"/>
  <c r="BA74" i="17"/>
  <c r="AZ74" i="17"/>
  <c r="AZ85" i="17" s="1"/>
  <c r="AY74" i="17"/>
  <c r="AX74" i="17"/>
  <c r="AW74" i="17"/>
  <c r="AV74" i="17"/>
  <c r="AU74" i="17"/>
  <c r="AT74" i="17"/>
  <c r="AS74" i="17"/>
  <c r="AR74" i="17"/>
  <c r="AR85" i="17" s="1"/>
  <c r="AQ74" i="17"/>
  <c r="AP74" i="17"/>
  <c r="AO74" i="17"/>
  <c r="AN74" i="17"/>
  <c r="AM74" i="17"/>
  <c r="AL74" i="17"/>
  <c r="AK74" i="17"/>
  <c r="AJ74" i="17"/>
  <c r="AJ85" i="17" s="1"/>
  <c r="AI74" i="17"/>
  <c r="AH74" i="17"/>
  <c r="AG74" i="17"/>
  <c r="AF74" i="17"/>
  <c r="AE74" i="17"/>
  <c r="AD74" i="17"/>
  <c r="AC74" i="17"/>
  <c r="AB74" i="17"/>
  <c r="AB85" i="17" s="1"/>
  <c r="AA74" i="17"/>
  <c r="Z74" i="17"/>
  <c r="Y74" i="17"/>
  <c r="X74" i="17"/>
  <c r="W74" i="17"/>
  <c r="V74" i="17"/>
  <c r="U74" i="17"/>
  <c r="T74" i="17"/>
  <c r="T85" i="17" s="1"/>
  <c r="S74" i="17"/>
  <c r="R74" i="17"/>
  <c r="Q74" i="17"/>
  <c r="P74" i="17"/>
  <c r="O74" i="17"/>
  <c r="N74" i="17"/>
  <c r="M74" i="17"/>
  <c r="L74" i="17"/>
  <c r="L85" i="17" s="1"/>
  <c r="K74" i="17"/>
  <c r="J74" i="17"/>
  <c r="I74" i="17"/>
  <c r="H74" i="17"/>
  <c r="G74" i="17"/>
  <c r="F74" i="17"/>
  <c r="EZ73" i="17"/>
  <c r="EY73" i="17"/>
  <c r="EY85" i="17" s="1"/>
  <c r="EX73" i="17"/>
  <c r="EW73" i="17"/>
  <c r="EV73" i="17"/>
  <c r="EU73" i="17"/>
  <c r="ET73" i="17"/>
  <c r="ES73" i="17"/>
  <c r="ER73" i="17"/>
  <c r="EQ73" i="17"/>
  <c r="EQ85" i="17" s="1"/>
  <c r="EP73" i="17"/>
  <c r="EO73" i="17"/>
  <c r="EN73" i="17"/>
  <c r="EM73" i="17"/>
  <c r="EL73" i="17"/>
  <c r="EK73" i="17"/>
  <c r="EJ73" i="17"/>
  <c r="EI73" i="17"/>
  <c r="EI85" i="17" s="1"/>
  <c r="EH73" i="17"/>
  <c r="EG73" i="17"/>
  <c r="EF73" i="17"/>
  <c r="EE73" i="17"/>
  <c r="ED73" i="17"/>
  <c r="EC73" i="17"/>
  <c r="EB73" i="17"/>
  <c r="EA73" i="17"/>
  <c r="EA85" i="17" s="1"/>
  <c r="DZ73" i="17"/>
  <c r="DY73" i="17"/>
  <c r="DX73" i="17"/>
  <c r="DW73" i="17"/>
  <c r="DV73" i="17"/>
  <c r="DU73" i="17"/>
  <c r="DT73" i="17"/>
  <c r="DS73" i="17"/>
  <c r="DS85" i="17" s="1"/>
  <c r="DR73" i="17"/>
  <c r="DQ73" i="17"/>
  <c r="DP73" i="17"/>
  <c r="DO73" i="17"/>
  <c r="DN73" i="17"/>
  <c r="DM73" i="17"/>
  <c r="DL73" i="17"/>
  <c r="DK73" i="17"/>
  <c r="DK85" i="17" s="1"/>
  <c r="DJ73" i="17"/>
  <c r="DI73" i="17"/>
  <c r="DH73" i="17"/>
  <c r="DG73" i="17"/>
  <c r="DF73" i="17"/>
  <c r="DE73" i="17"/>
  <c r="DD73" i="17"/>
  <c r="DC73" i="17"/>
  <c r="DC85" i="17" s="1"/>
  <c r="DB73" i="17"/>
  <c r="DA73" i="17"/>
  <c r="CZ73" i="17"/>
  <c r="CY73" i="17"/>
  <c r="CX73" i="17"/>
  <c r="CW73" i="17"/>
  <c r="CV73" i="17"/>
  <c r="CU73" i="17"/>
  <c r="CU85" i="17" s="1"/>
  <c r="CT73" i="17"/>
  <c r="CS73" i="17"/>
  <c r="CR73" i="17"/>
  <c r="CQ73" i="17"/>
  <c r="CP73" i="17"/>
  <c r="CO73" i="17"/>
  <c r="CN73" i="17"/>
  <c r="CM73" i="17"/>
  <c r="CM85" i="17" s="1"/>
  <c r="CL73" i="17"/>
  <c r="CK73" i="17"/>
  <c r="CJ73" i="17"/>
  <c r="CI73" i="17"/>
  <c r="CH73" i="17"/>
  <c r="CG73" i="17"/>
  <c r="CF73" i="17"/>
  <c r="CE73" i="17"/>
  <c r="CE85" i="17" s="1"/>
  <c r="CD73" i="17"/>
  <c r="CC73" i="17"/>
  <c r="CB73" i="17"/>
  <c r="CA73" i="17"/>
  <c r="BZ73" i="17"/>
  <c r="BY73" i="17"/>
  <c r="BX73" i="17"/>
  <c r="BW73" i="17"/>
  <c r="BW85" i="17" s="1"/>
  <c r="BV73" i="17"/>
  <c r="BU73" i="17"/>
  <c r="BT73" i="17"/>
  <c r="BS73" i="17"/>
  <c r="BR73" i="17"/>
  <c r="BQ73" i="17"/>
  <c r="BP73" i="17"/>
  <c r="BO73" i="17"/>
  <c r="BO85" i="17" s="1"/>
  <c r="BN73" i="17"/>
  <c r="BM73" i="17"/>
  <c r="BL73" i="17"/>
  <c r="BK73" i="17"/>
  <c r="BJ73" i="17"/>
  <c r="BI73" i="17"/>
  <c r="BH73" i="17"/>
  <c r="BG73" i="17"/>
  <c r="BG85" i="17" s="1"/>
  <c r="BF73" i="17"/>
  <c r="BE73" i="17"/>
  <c r="BD73" i="17"/>
  <c r="BC73" i="17"/>
  <c r="BB73" i="17"/>
  <c r="BA73" i="17"/>
  <c r="AZ73" i="17"/>
  <c r="AY73" i="17"/>
  <c r="AY85" i="17" s="1"/>
  <c r="AX73" i="17"/>
  <c r="AW73" i="17"/>
  <c r="AV73" i="17"/>
  <c r="AU73" i="17"/>
  <c r="AT73" i="17"/>
  <c r="AS73" i="17"/>
  <c r="AR73" i="17"/>
  <c r="AQ73" i="17"/>
  <c r="AQ85" i="17" s="1"/>
  <c r="AP73" i="17"/>
  <c r="AO73" i="17"/>
  <c r="AN73" i="17"/>
  <c r="AM73" i="17"/>
  <c r="AL73" i="17"/>
  <c r="AK73" i="17"/>
  <c r="AJ73" i="17"/>
  <c r="AI73" i="17"/>
  <c r="AI85" i="17" s="1"/>
  <c r="AH73" i="17"/>
  <c r="AG73" i="17"/>
  <c r="AF73" i="17"/>
  <c r="AE73" i="17"/>
  <c r="AD73" i="17"/>
  <c r="AC73" i="17"/>
  <c r="AB73" i="17"/>
  <c r="AA73" i="17"/>
  <c r="AA85" i="17" s="1"/>
  <c r="Z73" i="17"/>
  <c r="Y73" i="17"/>
  <c r="X73" i="17"/>
  <c r="W73" i="17"/>
  <c r="V73" i="17"/>
  <c r="U73" i="17"/>
  <c r="T73" i="17"/>
  <c r="S73" i="17"/>
  <c r="S85" i="17" s="1"/>
  <c r="R73" i="17"/>
  <c r="Q73" i="17"/>
  <c r="P73" i="17"/>
  <c r="O73" i="17"/>
  <c r="N73" i="17"/>
  <c r="M73" i="17"/>
  <c r="L73" i="17"/>
  <c r="K73" i="17"/>
  <c r="K85" i="17" s="1"/>
  <c r="J73" i="17"/>
  <c r="I73" i="17"/>
  <c r="H73" i="17"/>
  <c r="G73" i="17"/>
  <c r="F73" i="17"/>
  <c r="EZ72" i="17"/>
  <c r="EY72" i="17"/>
  <c r="EX72" i="17"/>
  <c r="EW72" i="17"/>
  <c r="EV72" i="17"/>
  <c r="EU72" i="17"/>
  <c r="ET72" i="17"/>
  <c r="ES72" i="17"/>
  <c r="ER72" i="17"/>
  <c r="EQ72" i="17"/>
  <c r="EP72" i="17"/>
  <c r="EO72" i="17"/>
  <c r="EN72" i="17"/>
  <c r="EM72" i="17"/>
  <c r="EL72" i="17"/>
  <c r="EK72" i="17"/>
  <c r="EJ72" i="17"/>
  <c r="EI72" i="17"/>
  <c r="EH72" i="17"/>
  <c r="EG72" i="17"/>
  <c r="EF72" i="17"/>
  <c r="EE72" i="17"/>
  <c r="ED72" i="17"/>
  <c r="EC72" i="17"/>
  <c r="EB72" i="17"/>
  <c r="EA72" i="17"/>
  <c r="DZ72" i="17"/>
  <c r="DY72" i="17"/>
  <c r="DX72" i="17"/>
  <c r="DW72" i="17"/>
  <c r="DV72" i="17"/>
  <c r="DU72" i="17"/>
  <c r="DT72" i="17"/>
  <c r="DS72" i="17"/>
  <c r="DR72" i="17"/>
  <c r="DQ72" i="17"/>
  <c r="DP72" i="17"/>
  <c r="DO72" i="17"/>
  <c r="DN72" i="17"/>
  <c r="DM72" i="17"/>
  <c r="DL72" i="17"/>
  <c r="DK72" i="17"/>
  <c r="DJ72" i="17"/>
  <c r="DI72" i="17"/>
  <c r="DH72" i="17"/>
  <c r="DG72" i="17"/>
  <c r="DF72" i="17"/>
  <c r="DE72" i="17"/>
  <c r="DD72" i="17"/>
  <c r="DC72" i="17"/>
  <c r="DB72" i="17"/>
  <c r="DA72" i="17"/>
  <c r="CZ72" i="17"/>
  <c r="CY72" i="17"/>
  <c r="CX72" i="17"/>
  <c r="CW72" i="17"/>
  <c r="CV72" i="17"/>
  <c r="CU72" i="17"/>
  <c r="CT72" i="17"/>
  <c r="CS72" i="17"/>
  <c r="CR72" i="17"/>
  <c r="CQ72" i="17"/>
  <c r="CP72" i="17"/>
  <c r="CO72" i="17"/>
  <c r="CN72" i="17"/>
  <c r="CM72" i="17"/>
  <c r="CL72" i="17"/>
  <c r="CK72" i="17"/>
  <c r="CJ72" i="17"/>
  <c r="CI72" i="17"/>
  <c r="CH72" i="17"/>
  <c r="CG72" i="17"/>
  <c r="CF72" i="17"/>
  <c r="CE72" i="17"/>
  <c r="CD72" i="17"/>
  <c r="CC72" i="17"/>
  <c r="CB72" i="17"/>
  <c r="CA72" i="17"/>
  <c r="BZ72" i="17"/>
  <c r="BY72" i="17"/>
  <c r="BX72" i="17"/>
  <c r="BW72" i="17"/>
  <c r="BV72" i="17"/>
  <c r="BU72" i="17"/>
  <c r="BT72" i="17"/>
  <c r="BS72" i="17"/>
  <c r="BR72" i="17"/>
  <c r="BQ72" i="17"/>
  <c r="BP72" i="17"/>
  <c r="BO72" i="17"/>
  <c r="BN72" i="17"/>
  <c r="BM72" i="17"/>
  <c r="BL72" i="17"/>
  <c r="BK72" i="17"/>
  <c r="BJ72" i="17"/>
  <c r="BI72" i="17"/>
  <c r="BH72" i="17"/>
  <c r="BG72" i="17"/>
  <c r="BF72" i="17"/>
  <c r="BE72" i="17"/>
  <c r="BD72" i="17"/>
  <c r="BC72" i="17"/>
  <c r="BB72" i="17"/>
  <c r="BA72" i="17"/>
  <c r="AZ72" i="17"/>
  <c r="AY72" i="17"/>
  <c r="AX72" i="17"/>
  <c r="AW72" i="17"/>
  <c r="AV72" i="17"/>
  <c r="AU72" i="17"/>
  <c r="AT72" i="17"/>
  <c r="AS72" i="17"/>
  <c r="AR72" i="17"/>
  <c r="AQ72" i="17"/>
  <c r="AP72" i="17"/>
  <c r="AO72" i="17"/>
  <c r="AN72" i="17"/>
  <c r="AM72" i="17"/>
  <c r="AL72" i="17"/>
  <c r="AK72" i="17"/>
  <c r="AJ72" i="17"/>
  <c r="AI72" i="17"/>
  <c r="AH72" i="17"/>
  <c r="AG72" i="17"/>
  <c r="AF72"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Z71" i="17"/>
  <c r="EY71" i="17"/>
  <c r="EX71" i="17"/>
  <c r="EW71" i="17"/>
  <c r="EV71" i="17"/>
  <c r="EU71" i="17"/>
  <c r="ET71" i="17"/>
  <c r="ES71" i="17"/>
  <c r="ER71" i="17"/>
  <c r="EQ71" i="17"/>
  <c r="EP71" i="17"/>
  <c r="EO71" i="17"/>
  <c r="EN71" i="17"/>
  <c r="EM71" i="17"/>
  <c r="EL71" i="17"/>
  <c r="EK71" i="17"/>
  <c r="EJ71" i="17"/>
  <c r="EI71" i="17"/>
  <c r="EH71" i="17"/>
  <c r="EG71" i="17"/>
  <c r="EF71" i="17"/>
  <c r="EE71" i="17"/>
  <c r="ED71" i="17"/>
  <c r="EC71" i="17"/>
  <c r="EB71" i="17"/>
  <c r="EA71" i="17"/>
  <c r="DZ71" i="17"/>
  <c r="DY71" i="17"/>
  <c r="DX71" i="17"/>
  <c r="DW71" i="17"/>
  <c r="DV71" i="17"/>
  <c r="DU71" i="17"/>
  <c r="DT71" i="17"/>
  <c r="DS71" i="17"/>
  <c r="DR71" i="17"/>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O71" i="17"/>
  <c r="CN71" i="17"/>
  <c r="CM71" i="17"/>
  <c r="CL71" i="17"/>
  <c r="CK71" i="17"/>
  <c r="CJ71" i="17"/>
  <c r="CI71" i="17"/>
  <c r="CH71" i="17"/>
  <c r="CG71" i="17"/>
  <c r="CF71" i="17"/>
  <c r="CE71" i="17"/>
  <c r="CD71" i="17"/>
  <c r="CC71" i="17"/>
  <c r="CB71" i="17"/>
  <c r="CA71" i="17"/>
  <c r="BZ71" i="17"/>
  <c r="BY71" i="17"/>
  <c r="BX71" i="17"/>
  <c r="BW71" i="17"/>
  <c r="BV71" i="17"/>
  <c r="BU71" i="17"/>
  <c r="BT71" i="17"/>
  <c r="BS71" i="17"/>
  <c r="BR71" i="17"/>
  <c r="BQ71" i="17"/>
  <c r="BP71" i="17"/>
  <c r="BO71" i="17"/>
  <c r="BN71" i="17"/>
  <c r="BM71" i="17"/>
  <c r="BL71" i="17"/>
  <c r="BK71" i="17"/>
  <c r="BJ71" i="17"/>
  <c r="BI71" i="17"/>
  <c r="BH71" i="17"/>
  <c r="BG71" i="17"/>
  <c r="BF71" i="17"/>
  <c r="BE71" i="17"/>
  <c r="BD71" i="17"/>
  <c r="BC71" i="17"/>
  <c r="BB71" i="17"/>
  <c r="BA71" i="17"/>
  <c r="AZ71" i="17"/>
  <c r="AY71" i="17"/>
  <c r="AX71" i="17"/>
  <c r="AW71" i="17"/>
  <c r="AV71" i="17"/>
  <c r="AU71" i="17"/>
  <c r="AT71" i="17"/>
  <c r="AS71" i="17"/>
  <c r="AR71" i="17"/>
  <c r="AQ71" i="17"/>
  <c r="AP71" i="17"/>
  <c r="AO71" i="17"/>
  <c r="AN71" i="17"/>
  <c r="AM71" i="17"/>
  <c r="AL71" i="17"/>
  <c r="AK71" i="17"/>
  <c r="AJ71" i="17"/>
  <c r="AI71" i="17"/>
  <c r="AH71" i="17"/>
  <c r="AG71" i="17"/>
  <c r="AF71" i="17"/>
  <c r="AE71" i="17"/>
  <c r="AD71" i="17"/>
  <c r="AC71" i="17"/>
  <c r="AB71" i="17"/>
  <c r="AA71" i="17"/>
  <c r="Z71" i="17"/>
  <c r="Y71" i="17"/>
  <c r="X71" i="17"/>
  <c r="W71" i="17"/>
  <c r="V71" i="17"/>
  <c r="U71" i="17"/>
  <c r="T71" i="17"/>
  <c r="S71" i="17"/>
  <c r="R71" i="17"/>
  <c r="Q71" i="17"/>
  <c r="P71" i="17"/>
  <c r="O71" i="17"/>
  <c r="N71" i="17"/>
  <c r="M71" i="17"/>
  <c r="L71" i="17"/>
  <c r="K71" i="17"/>
  <c r="J71" i="17"/>
  <c r="I71" i="17"/>
  <c r="D71" i="17" s="1"/>
  <c r="H71" i="17"/>
  <c r="G71" i="17"/>
  <c r="F71" i="17"/>
  <c r="EZ70" i="17"/>
  <c r="EY70" i="17"/>
  <c r="EX70" i="17"/>
  <c r="EW70" i="17"/>
  <c r="EV70" i="17"/>
  <c r="EV85" i="17" s="1"/>
  <c r="EU70" i="17"/>
  <c r="ET70" i="17"/>
  <c r="ES70" i="17"/>
  <c r="ER70" i="17"/>
  <c r="EQ70" i="17"/>
  <c r="EP70" i="17"/>
  <c r="EO70" i="17"/>
  <c r="EN70" i="17"/>
  <c r="EN85" i="17" s="1"/>
  <c r="EM70" i="17"/>
  <c r="EL70" i="17"/>
  <c r="EK70" i="17"/>
  <c r="EJ70" i="17"/>
  <c r="EI70" i="17"/>
  <c r="EH70" i="17"/>
  <c r="EG70" i="17"/>
  <c r="EF70" i="17"/>
  <c r="EF85" i="17" s="1"/>
  <c r="EE70" i="17"/>
  <c r="ED70" i="17"/>
  <c r="EC70" i="17"/>
  <c r="EB70" i="17"/>
  <c r="EA70" i="17"/>
  <c r="DZ70" i="17"/>
  <c r="DY70" i="17"/>
  <c r="DX70" i="17"/>
  <c r="DX85" i="17" s="1"/>
  <c r="DW70" i="17"/>
  <c r="DV70" i="17"/>
  <c r="DU70" i="17"/>
  <c r="DT70" i="17"/>
  <c r="DS70" i="17"/>
  <c r="DR70" i="17"/>
  <c r="DQ70" i="17"/>
  <c r="DP70" i="17"/>
  <c r="DP85" i="17" s="1"/>
  <c r="DO70" i="17"/>
  <c r="DN70" i="17"/>
  <c r="DM70" i="17"/>
  <c r="DL70" i="17"/>
  <c r="DK70" i="17"/>
  <c r="DJ70" i="17"/>
  <c r="DI70" i="17"/>
  <c r="DH70" i="17"/>
  <c r="DH85" i="17" s="1"/>
  <c r="DG70" i="17"/>
  <c r="DF70" i="17"/>
  <c r="DE70" i="17"/>
  <c r="DD70" i="17"/>
  <c r="DC70" i="17"/>
  <c r="DB70" i="17"/>
  <c r="DA70" i="17"/>
  <c r="CZ70" i="17"/>
  <c r="CZ85" i="17" s="1"/>
  <c r="CY70" i="17"/>
  <c r="CX70" i="17"/>
  <c r="CW70" i="17"/>
  <c r="CV70" i="17"/>
  <c r="CU70" i="17"/>
  <c r="CT70" i="17"/>
  <c r="CS70" i="17"/>
  <c r="CR70" i="17"/>
  <c r="CR85" i="17" s="1"/>
  <c r="CQ70" i="17"/>
  <c r="CP70" i="17"/>
  <c r="CO70" i="17"/>
  <c r="CN70" i="17"/>
  <c r="CM70" i="17"/>
  <c r="CL70" i="17"/>
  <c r="CK70" i="17"/>
  <c r="CJ70" i="17"/>
  <c r="CJ85" i="17" s="1"/>
  <c r="CI70" i="17"/>
  <c r="CH70" i="17"/>
  <c r="CG70" i="17"/>
  <c r="CF70" i="17"/>
  <c r="CE70" i="17"/>
  <c r="CD70" i="17"/>
  <c r="CC70" i="17"/>
  <c r="CB70" i="17"/>
  <c r="CB85" i="17" s="1"/>
  <c r="CA70" i="17"/>
  <c r="BZ70" i="17"/>
  <c r="BY70" i="17"/>
  <c r="BX70" i="17"/>
  <c r="BW70" i="17"/>
  <c r="BV70" i="17"/>
  <c r="BU70" i="17"/>
  <c r="BT70" i="17"/>
  <c r="BT85" i="17" s="1"/>
  <c r="BS70" i="17"/>
  <c r="BR70" i="17"/>
  <c r="BQ70" i="17"/>
  <c r="BP70" i="17"/>
  <c r="BO70" i="17"/>
  <c r="BN70" i="17"/>
  <c r="BM70" i="17"/>
  <c r="BL70" i="17"/>
  <c r="BL85" i="17" s="1"/>
  <c r="BK70" i="17"/>
  <c r="BJ70" i="17"/>
  <c r="BI70" i="17"/>
  <c r="BH70" i="17"/>
  <c r="BG70" i="17"/>
  <c r="BF70" i="17"/>
  <c r="BE70" i="17"/>
  <c r="BD70" i="17"/>
  <c r="BD85" i="17" s="1"/>
  <c r="BC70" i="17"/>
  <c r="BB70" i="17"/>
  <c r="BA70" i="17"/>
  <c r="AZ70" i="17"/>
  <c r="AY70" i="17"/>
  <c r="AX70" i="17"/>
  <c r="AW70" i="17"/>
  <c r="AV70" i="17"/>
  <c r="AV85" i="17" s="1"/>
  <c r="AU70" i="17"/>
  <c r="AT70" i="17"/>
  <c r="AS70" i="17"/>
  <c r="AR70" i="17"/>
  <c r="AQ70" i="17"/>
  <c r="AP70" i="17"/>
  <c r="AO70" i="17"/>
  <c r="AN70" i="17"/>
  <c r="AN85" i="17" s="1"/>
  <c r="AM70" i="17"/>
  <c r="AL70" i="17"/>
  <c r="AK70" i="17"/>
  <c r="AJ70" i="17"/>
  <c r="AI70" i="17"/>
  <c r="AH70" i="17"/>
  <c r="AG70" i="17"/>
  <c r="AF70" i="17"/>
  <c r="AF85" i="17" s="1"/>
  <c r="AE70" i="17"/>
  <c r="AD70" i="17"/>
  <c r="AC70" i="17"/>
  <c r="AB70" i="17"/>
  <c r="AA70" i="17"/>
  <c r="Z70" i="17"/>
  <c r="Y70" i="17"/>
  <c r="X70" i="17"/>
  <c r="X85" i="17" s="1"/>
  <c r="W70" i="17"/>
  <c r="V70" i="17"/>
  <c r="U70" i="17"/>
  <c r="T70" i="17"/>
  <c r="S70" i="17"/>
  <c r="R70" i="17"/>
  <c r="Q70" i="17"/>
  <c r="P70" i="17"/>
  <c r="P85" i="17" s="1"/>
  <c r="O70" i="17"/>
  <c r="N70" i="17"/>
  <c r="M70" i="17"/>
  <c r="L70" i="17"/>
  <c r="K70" i="17"/>
  <c r="J70" i="17"/>
  <c r="I70" i="17"/>
  <c r="H70" i="17"/>
  <c r="H85" i="17" s="1"/>
  <c r="G70" i="17"/>
  <c r="F70" i="17"/>
  <c r="EZ69" i="17"/>
  <c r="EY69" i="17"/>
  <c r="EX69" i="17"/>
  <c r="EX85" i="17" s="1"/>
  <c r="EW69" i="17"/>
  <c r="EV69" i="17"/>
  <c r="EU69" i="17"/>
  <c r="EU85" i="17" s="1"/>
  <c r="ET69" i="17"/>
  <c r="ES69" i="17"/>
  <c r="ER69" i="17"/>
  <c r="EQ69" i="17"/>
  <c r="EP69" i="17"/>
  <c r="EP85" i="17" s="1"/>
  <c r="EO69" i="17"/>
  <c r="EN69" i="17"/>
  <c r="EM69" i="17"/>
  <c r="EM85" i="17" s="1"/>
  <c r="EL69" i="17"/>
  <c r="EK69" i="17"/>
  <c r="EJ69" i="17"/>
  <c r="EI69" i="17"/>
  <c r="EH69" i="17"/>
  <c r="EH85" i="17" s="1"/>
  <c r="EG69" i="17"/>
  <c r="EF69" i="17"/>
  <c r="EE69" i="17"/>
  <c r="EE85" i="17" s="1"/>
  <c r="ED69" i="17"/>
  <c r="EC69" i="17"/>
  <c r="EB69" i="17"/>
  <c r="EA69" i="17"/>
  <c r="DZ69" i="17"/>
  <c r="DZ85" i="17" s="1"/>
  <c r="DY69" i="17"/>
  <c r="DX69" i="17"/>
  <c r="DW69" i="17"/>
  <c r="DW85" i="17" s="1"/>
  <c r="DV69" i="17"/>
  <c r="DU69" i="17"/>
  <c r="DT69" i="17"/>
  <c r="DS69" i="17"/>
  <c r="DR69" i="17"/>
  <c r="DR85" i="17" s="1"/>
  <c r="DQ69" i="17"/>
  <c r="DP69" i="17"/>
  <c r="DO69" i="17"/>
  <c r="DO85" i="17" s="1"/>
  <c r="DN69" i="17"/>
  <c r="DM69" i="17"/>
  <c r="DL69" i="17"/>
  <c r="DK69" i="17"/>
  <c r="DJ69" i="17"/>
  <c r="DJ85" i="17" s="1"/>
  <c r="DI69" i="17"/>
  <c r="DH69" i="17"/>
  <c r="DG69" i="17"/>
  <c r="DG85" i="17" s="1"/>
  <c r="DF69" i="17"/>
  <c r="DE69" i="17"/>
  <c r="DD69" i="17"/>
  <c r="DC69" i="17"/>
  <c r="DB69" i="17"/>
  <c r="DB85" i="17" s="1"/>
  <c r="DA69" i="17"/>
  <c r="CZ69" i="17"/>
  <c r="CY69" i="17"/>
  <c r="CY85" i="17" s="1"/>
  <c r="CX69" i="17"/>
  <c r="CW69" i="17"/>
  <c r="CV69" i="17"/>
  <c r="CU69" i="17"/>
  <c r="CT69" i="17"/>
  <c r="CT85" i="17" s="1"/>
  <c r="CS69" i="17"/>
  <c r="CR69" i="17"/>
  <c r="CQ69" i="17"/>
  <c r="CQ85" i="17" s="1"/>
  <c r="CP69" i="17"/>
  <c r="CO69" i="17"/>
  <c r="CN69" i="17"/>
  <c r="CM69" i="17"/>
  <c r="CL69" i="17"/>
  <c r="CL85" i="17" s="1"/>
  <c r="CK69" i="17"/>
  <c r="CJ69" i="17"/>
  <c r="CI69" i="17"/>
  <c r="CI85" i="17" s="1"/>
  <c r="CH69" i="17"/>
  <c r="CG69" i="17"/>
  <c r="CF69" i="17"/>
  <c r="CE69" i="17"/>
  <c r="CD69" i="17"/>
  <c r="CD85" i="17" s="1"/>
  <c r="CC69" i="17"/>
  <c r="CB69" i="17"/>
  <c r="CA69" i="17"/>
  <c r="CA85" i="17" s="1"/>
  <c r="BZ69" i="17"/>
  <c r="BY69" i="17"/>
  <c r="BX69" i="17"/>
  <c r="BW69" i="17"/>
  <c r="BV69" i="17"/>
  <c r="BV85" i="17" s="1"/>
  <c r="BU69" i="17"/>
  <c r="BT69" i="17"/>
  <c r="BS69" i="17"/>
  <c r="BS85" i="17" s="1"/>
  <c r="BR69" i="17"/>
  <c r="BQ69" i="17"/>
  <c r="BP69" i="17"/>
  <c r="BO69" i="17"/>
  <c r="BN69" i="17"/>
  <c r="BN85" i="17" s="1"/>
  <c r="BM69" i="17"/>
  <c r="BL69" i="17"/>
  <c r="BK69" i="17"/>
  <c r="BK85" i="17" s="1"/>
  <c r="BJ69" i="17"/>
  <c r="BI69" i="17"/>
  <c r="BH69" i="17"/>
  <c r="BG69" i="17"/>
  <c r="BF69" i="17"/>
  <c r="BF85" i="17" s="1"/>
  <c r="BE69" i="17"/>
  <c r="BD69" i="17"/>
  <c r="BC69" i="17"/>
  <c r="BC85" i="17" s="1"/>
  <c r="BB69" i="17"/>
  <c r="BA69" i="17"/>
  <c r="AZ69" i="17"/>
  <c r="AY69" i="17"/>
  <c r="AX69" i="17"/>
  <c r="AX85" i="17" s="1"/>
  <c r="AW69" i="17"/>
  <c r="AV69" i="17"/>
  <c r="AU69" i="17"/>
  <c r="AU85" i="17" s="1"/>
  <c r="AT69" i="17"/>
  <c r="AS69" i="17"/>
  <c r="AR69" i="17"/>
  <c r="AQ69" i="17"/>
  <c r="AP69" i="17"/>
  <c r="AP85" i="17" s="1"/>
  <c r="AO69" i="17"/>
  <c r="AN69" i="17"/>
  <c r="AM69" i="17"/>
  <c r="AM85" i="17" s="1"/>
  <c r="AL69" i="17"/>
  <c r="AK69" i="17"/>
  <c r="AJ69" i="17"/>
  <c r="AI69" i="17"/>
  <c r="AH69" i="17"/>
  <c r="AH85" i="17" s="1"/>
  <c r="AG69" i="17"/>
  <c r="AF69" i="17"/>
  <c r="AE69" i="17"/>
  <c r="AE85" i="17" s="1"/>
  <c r="AD69" i="17"/>
  <c r="AC69" i="17"/>
  <c r="AB69" i="17"/>
  <c r="AA69" i="17"/>
  <c r="Z69" i="17"/>
  <c r="Z85" i="17" s="1"/>
  <c r="Y69" i="17"/>
  <c r="X69" i="17"/>
  <c r="W69" i="17"/>
  <c r="W85" i="17" s="1"/>
  <c r="V69" i="17"/>
  <c r="U69" i="17"/>
  <c r="T69" i="17"/>
  <c r="S69" i="17"/>
  <c r="R69" i="17"/>
  <c r="R85" i="17" s="1"/>
  <c r="Q69" i="17"/>
  <c r="P69" i="17"/>
  <c r="O69" i="17"/>
  <c r="O85" i="17" s="1"/>
  <c r="N69" i="17"/>
  <c r="M69" i="17"/>
  <c r="L69" i="17"/>
  <c r="K69" i="17"/>
  <c r="J69" i="17"/>
  <c r="J85" i="17" s="1"/>
  <c r="I69" i="17"/>
  <c r="H69" i="17"/>
  <c r="G69" i="17"/>
  <c r="G85" i="17" s="1"/>
  <c r="F69" i="17"/>
  <c r="EZ68" i="17"/>
  <c r="EY68" i="17"/>
  <c r="EX68" i="17"/>
  <c r="EW68" i="17"/>
  <c r="EV68" i="17"/>
  <c r="EU68" i="17"/>
  <c r="ET68" i="17"/>
  <c r="ET85" i="17" s="1"/>
  <c r="ES68" i="17"/>
  <c r="ER68" i="17"/>
  <c r="EQ68" i="17"/>
  <c r="EP68" i="17"/>
  <c r="EO68" i="17"/>
  <c r="EN68" i="17"/>
  <c r="EM68" i="17"/>
  <c r="EL68" i="17"/>
  <c r="EL85" i="17" s="1"/>
  <c r="EK68" i="17"/>
  <c r="EJ68" i="17"/>
  <c r="EI68" i="17"/>
  <c r="EH68" i="17"/>
  <c r="EG68" i="17"/>
  <c r="EF68" i="17"/>
  <c r="EE68" i="17"/>
  <c r="ED68" i="17"/>
  <c r="ED85" i="17" s="1"/>
  <c r="EC68" i="17"/>
  <c r="EB68" i="17"/>
  <c r="EA68" i="17"/>
  <c r="DZ68" i="17"/>
  <c r="DY68" i="17"/>
  <c r="DX68" i="17"/>
  <c r="DW68" i="17"/>
  <c r="DV68" i="17"/>
  <c r="DV85" i="17" s="1"/>
  <c r="DU68" i="17"/>
  <c r="DT68" i="17"/>
  <c r="DS68" i="17"/>
  <c r="DR68" i="17"/>
  <c r="DQ68" i="17"/>
  <c r="DP68" i="17"/>
  <c r="DO68" i="17"/>
  <c r="DN68" i="17"/>
  <c r="DN85" i="17" s="1"/>
  <c r="DM68" i="17"/>
  <c r="DL68" i="17"/>
  <c r="DK68" i="17"/>
  <c r="DJ68" i="17"/>
  <c r="DI68" i="17"/>
  <c r="DH68" i="17"/>
  <c r="DG68" i="17"/>
  <c r="DF68" i="17"/>
  <c r="DF85" i="17" s="1"/>
  <c r="DE68" i="17"/>
  <c r="DD68" i="17"/>
  <c r="DC68" i="17"/>
  <c r="DB68" i="17"/>
  <c r="DA68" i="17"/>
  <c r="CZ68" i="17"/>
  <c r="CY68" i="17"/>
  <c r="CX68" i="17"/>
  <c r="CX85" i="17" s="1"/>
  <c r="CW68" i="17"/>
  <c r="CV68" i="17"/>
  <c r="CU68" i="17"/>
  <c r="CT68" i="17"/>
  <c r="CS68" i="17"/>
  <c r="CR68" i="17"/>
  <c r="CQ68" i="17"/>
  <c r="CP68" i="17"/>
  <c r="CP85" i="17" s="1"/>
  <c r="CO68" i="17"/>
  <c r="CN68" i="17"/>
  <c r="CM68" i="17"/>
  <c r="CL68" i="17"/>
  <c r="CK68" i="17"/>
  <c r="CJ68" i="17"/>
  <c r="CI68" i="17"/>
  <c r="CH68" i="17"/>
  <c r="CH85" i="17" s="1"/>
  <c r="CG68" i="17"/>
  <c r="CF68" i="17"/>
  <c r="CE68" i="17"/>
  <c r="CD68" i="17"/>
  <c r="CC68" i="17"/>
  <c r="CB68" i="17"/>
  <c r="CA68" i="17"/>
  <c r="BZ68" i="17"/>
  <c r="BZ85" i="17" s="1"/>
  <c r="BY68" i="17"/>
  <c r="BX68" i="17"/>
  <c r="BW68" i="17"/>
  <c r="BV68" i="17"/>
  <c r="BU68" i="17"/>
  <c r="BT68" i="17"/>
  <c r="BS68" i="17"/>
  <c r="BR68" i="17"/>
  <c r="BR85" i="17" s="1"/>
  <c r="BQ68" i="17"/>
  <c r="BP68" i="17"/>
  <c r="BO68" i="17"/>
  <c r="BN68" i="17"/>
  <c r="BM68" i="17"/>
  <c r="BL68" i="17"/>
  <c r="BK68" i="17"/>
  <c r="BJ68" i="17"/>
  <c r="BJ85" i="17" s="1"/>
  <c r="BI68" i="17"/>
  <c r="BH68" i="17"/>
  <c r="BG68" i="17"/>
  <c r="BF68" i="17"/>
  <c r="BE68" i="17"/>
  <c r="BD68" i="17"/>
  <c r="BC68" i="17"/>
  <c r="BB68" i="17"/>
  <c r="BB85" i="17" s="1"/>
  <c r="BA68" i="17"/>
  <c r="AZ68" i="17"/>
  <c r="AY68" i="17"/>
  <c r="AX68" i="17"/>
  <c r="AW68" i="17"/>
  <c r="AV68" i="17"/>
  <c r="AU68" i="17"/>
  <c r="AT68" i="17"/>
  <c r="AT85" i="17" s="1"/>
  <c r="AS68" i="17"/>
  <c r="AR68" i="17"/>
  <c r="AQ68" i="17"/>
  <c r="AP68" i="17"/>
  <c r="AO68" i="17"/>
  <c r="AN68" i="17"/>
  <c r="AM68" i="17"/>
  <c r="AL68" i="17"/>
  <c r="AL85" i="17" s="1"/>
  <c r="AK68" i="17"/>
  <c r="AJ68" i="17"/>
  <c r="AI68" i="17"/>
  <c r="AH68" i="17"/>
  <c r="AG68" i="17"/>
  <c r="AF68" i="17"/>
  <c r="AE68" i="17"/>
  <c r="AD68" i="17"/>
  <c r="AD85" i="17" s="1"/>
  <c r="AC68" i="17"/>
  <c r="AB68" i="17"/>
  <c r="AA68" i="17"/>
  <c r="Z68" i="17"/>
  <c r="Y68" i="17"/>
  <c r="X68" i="17"/>
  <c r="W68" i="17"/>
  <c r="V68" i="17"/>
  <c r="V85" i="17" s="1"/>
  <c r="U68" i="17"/>
  <c r="T68" i="17"/>
  <c r="S68" i="17"/>
  <c r="R68" i="17"/>
  <c r="Q68" i="17"/>
  <c r="P68" i="17"/>
  <c r="O68" i="17"/>
  <c r="N68" i="17"/>
  <c r="N85" i="17" s="1"/>
  <c r="M68" i="17"/>
  <c r="L68" i="17"/>
  <c r="K68" i="17"/>
  <c r="J68" i="17"/>
  <c r="I68" i="17"/>
  <c r="H68" i="17"/>
  <c r="G68" i="17"/>
  <c r="F68" i="17"/>
  <c r="F85" i="17" s="1"/>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U63" i="17"/>
  <c r="DT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D63" i="17" s="1"/>
  <c r="L63" i="17"/>
  <c r="K63" i="17"/>
  <c r="J63" i="17"/>
  <c r="I63" i="17"/>
  <c r="H63" i="17"/>
  <c r="G63" i="17"/>
  <c r="F63"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U62" i="17"/>
  <c r="DT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D62" i="17" s="1"/>
  <c r="K62" i="17"/>
  <c r="J62" i="17"/>
  <c r="I62" i="17"/>
  <c r="H62" i="17"/>
  <c r="G62" i="17"/>
  <c r="F62"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U61" i="17"/>
  <c r="DT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D61" i="17" s="1"/>
  <c r="J61" i="17"/>
  <c r="I61" i="17"/>
  <c r="H61" i="17"/>
  <c r="G61" i="17"/>
  <c r="F61"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U60" i="17"/>
  <c r="DT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U59" i="17"/>
  <c r="DT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D59" i="17" s="1"/>
  <c r="H59" i="17"/>
  <c r="G59" i="17"/>
  <c r="F59"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U58" i="17"/>
  <c r="DT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D58" i="17" s="1"/>
  <c r="G58" i="17"/>
  <c r="F58"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U57" i="17"/>
  <c r="DT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D57" i="17" s="1"/>
  <c r="F57"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U56" i="17"/>
  <c r="DT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D56" i="17" s="1"/>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U55" i="17"/>
  <c r="DT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D55" i="17" s="1"/>
  <c r="EZ54" i="17"/>
  <c r="EY54" i="17"/>
  <c r="EX54" i="17"/>
  <c r="EW54" i="17"/>
  <c r="EV54" i="17"/>
  <c r="EU54" i="17"/>
  <c r="ET54" i="17"/>
  <c r="ES54" i="17"/>
  <c r="ES65" i="17" s="1"/>
  <c r="ER54" i="17"/>
  <c r="EQ54" i="17"/>
  <c r="EP54" i="17"/>
  <c r="EO54" i="17"/>
  <c r="EN54" i="17"/>
  <c r="EM54" i="17"/>
  <c r="EL54" i="17"/>
  <c r="EK54" i="17"/>
  <c r="EK65" i="17" s="1"/>
  <c r="EJ54" i="17"/>
  <c r="EI54" i="17"/>
  <c r="EH54" i="17"/>
  <c r="EG54" i="17"/>
  <c r="EF54" i="17"/>
  <c r="EE54" i="17"/>
  <c r="ED54" i="17"/>
  <c r="EC54" i="17"/>
  <c r="EC65" i="17" s="1"/>
  <c r="EB54" i="17"/>
  <c r="EA54" i="17"/>
  <c r="DZ54" i="17"/>
  <c r="DY54" i="17"/>
  <c r="DX54" i="17"/>
  <c r="DW54" i="17"/>
  <c r="DV54" i="17"/>
  <c r="DU54" i="17"/>
  <c r="DU65" i="17" s="1"/>
  <c r="DT54" i="17"/>
  <c r="DS54" i="17"/>
  <c r="DR54" i="17"/>
  <c r="DQ54" i="17"/>
  <c r="DP54" i="17"/>
  <c r="DO54" i="17"/>
  <c r="DN54" i="17"/>
  <c r="DM54" i="17"/>
  <c r="DM65" i="17" s="1"/>
  <c r="DL54" i="17"/>
  <c r="DK54" i="17"/>
  <c r="DJ54" i="17"/>
  <c r="DI54" i="17"/>
  <c r="DH54" i="17"/>
  <c r="DG54" i="17"/>
  <c r="DF54" i="17"/>
  <c r="DE54" i="17"/>
  <c r="DE65" i="17" s="1"/>
  <c r="DD54" i="17"/>
  <c r="DC54" i="17"/>
  <c r="DB54" i="17"/>
  <c r="DA54" i="17"/>
  <c r="CZ54" i="17"/>
  <c r="CY54" i="17"/>
  <c r="CX54" i="17"/>
  <c r="CW54" i="17"/>
  <c r="CW65" i="17" s="1"/>
  <c r="CV54" i="17"/>
  <c r="CU54" i="17"/>
  <c r="CT54" i="17"/>
  <c r="CS54" i="17"/>
  <c r="CR54" i="17"/>
  <c r="CQ54" i="17"/>
  <c r="CP54" i="17"/>
  <c r="CO54" i="17"/>
  <c r="CO65" i="17" s="1"/>
  <c r="CN54" i="17"/>
  <c r="CM54" i="17"/>
  <c r="CL54" i="17"/>
  <c r="CK54" i="17"/>
  <c r="CJ54" i="17"/>
  <c r="CI54" i="17"/>
  <c r="CH54" i="17"/>
  <c r="CG54" i="17"/>
  <c r="CG65" i="17" s="1"/>
  <c r="CF54" i="17"/>
  <c r="CE54" i="17"/>
  <c r="CD54" i="17"/>
  <c r="CC54" i="17"/>
  <c r="CB54" i="17"/>
  <c r="CA54" i="17"/>
  <c r="BZ54" i="17"/>
  <c r="BY54" i="17"/>
  <c r="BY65" i="17" s="1"/>
  <c r="BX54" i="17"/>
  <c r="BW54" i="17"/>
  <c r="BV54" i="17"/>
  <c r="BU54" i="17"/>
  <c r="BT54" i="17"/>
  <c r="BS54" i="17"/>
  <c r="BR54" i="17"/>
  <c r="BQ54" i="17"/>
  <c r="BQ65" i="17" s="1"/>
  <c r="BP54" i="17"/>
  <c r="BO54" i="17"/>
  <c r="BN54" i="17"/>
  <c r="BM54" i="17"/>
  <c r="BL54" i="17"/>
  <c r="BK54" i="17"/>
  <c r="BJ54" i="17"/>
  <c r="BI54" i="17"/>
  <c r="BI65" i="17" s="1"/>
  <c r="BH54" i="17"/>
  <c r="BG54" i="17"/>
  <c r="BF54" i="17"/>
  <c r="BE54" i="17"/>
  <c r="BD54" i="17"/>
  <c r="BC54" i="17"/>
  <c r="BB54" i="17"/>
  <c r="BA54" i="17"/>
  <c r="BA65" i="17" s="1"/>
  <c r="AZ54" i="17"/>
  <c r="AY54" i="17"/>
  <c r="AX54" i="17"/>
  <c r="AW54" i="17"/>
  <c r="AV54" i="17"/>
  <c r="AU54" i="17"/>
  <c r="AT54" i="17"/>
  <c r="AS54" i="17"/>
  <c r="AS65" i="17" s="1"/>
  <c r="AR54" i="17"/>
  <c r="AQ54" i="17"/>
  <c r="AP54" i="17"/>
  <c r="AO54" i="17"/>
  <c r="AN54" i="17"/>
  <c r="AM54" i="17"/>
  <c r="AL54" i="17"/>
  <c r="AK54" i="17"/>
  <c r="AK65" i="17" s="1"/>
  <c r="AJ54" i="17"/>
  <c r="AI54" i="17"/>
  <c r="AH54" i="17"/>
  <c r="AG54" i="17"/>
  <c r="AF54" i="17"/>
  <c r="AE54" i="17"/>
  <c r="AD54" i="17"/>
  <c r="AC54" i="17"/>
  <c r="AC65" i="17" s="1"/>
  <c r="AB54" i="17"/>
  <c r="AA54" i="17"/>
  <c r="Z54" i="17"/>
  <c r="Y54" i="17"/>
  <c r="X54" i="17"/>
  <c r="W54" i="17"/>
  <c r="V54" i="17"/>
  <c r="U54" i="17"/>
  <c r="U65" i="17" s="1"/>
  <c r="T54" i="17"/>
  <c r="S54" i="17"/>
  <c r="R54" i="17"/>
  <c r="Q54" i="17"/>
  <c r="P54" i="17"/>
  <c r="O54" i="17"/>
  <c r="N54" i="17"/>
  <c r="M54" i="17"/>
  <c r="M65" i="17" s="1"/>
  <c r="L54" i="17"/>
  <c r="D54" i="17" s="1"/>
  <c r="K54" i="17"/>
  <c r="J54" i="17"/>
  <c r="I54" i="17"/>
  <c r="H54" i="17"/>
  <c r="G54" i="17"/>
  <c r="F54" i="17"/>
  <c r="EZ53" i="17"/>
  <c r="EZ65" i="17" s="1"/>
  <c r="EY53" i="17"/>
  <c r="EX53" i="17"/>
  <c r="EW53" i="17"/>
  <c r="EV53" i="17"/>
  <c r="EU53" i="17"/>
  <c r="ET53" i="17"/>
  <c r="ES53" i="17"/>
  <c r="ER53" i="17"/>
  <c r="ER65" i="17" s="1"/>
  <c r="EQ53" i="17"/>
  <c r="EP53" i="17"/>
  <c r="EO53" i="17"/>
  <c r="EN53" i="17"/>
  <c r="EM53" i="17"/>
  <c r="EL53" i="17"/>
  <c r="EK53" i="17"/>
  <c r="EJ53" i="17"/>
  <c r="EJ65" i="17" s="1"/>
  <c r="EI53" i="17"/>
  <c r="EH53" i="17"/>
  <c r="EG53" i="17"/>
  <c r="EF53" i="17"/>
  <c r="EE53" i="17"/>
  <c r="ED53" i="17"/>
  <c r="EC53" i="17"/>
  <c r="EB53" i="17"/>
  <c r="EB65" i="17" s="1"/>
  <c r="EA53" i="17"/>
  <c r="DZ53" i="17"/>
  <c r="DY53" i="17"/>
  <c r="DX53" i="17"/>
  <c r="DW53" i="17"/>
  <c r="DV53" i="17"/>
  <c r="DU53" i="17"/>
  <c r="DT53" i="17"/>
  <c r="DT65" i="17" s="1"/>
  <c r="DS53" i="17"/>
  <c r="DR53" i="17"/>
  <c r="DQ53" i="17"/>
  <c r="DP53" i="17"/>
  <c r="DO53" i="17"/>
  <c r="DN53" i="17"/>
  <c r="DM53" i="17"/>
  <c r="DL53" i="17"/>
  <c r="DL65" i="17" s="1"/>
  <c r="DK53" i="17"/>
  <c r="DJ53" i="17"/>
  <c r="DI53" i="17"/>
  <c r="DH53" i="17"/>
  <c r="DG53" i="17"/>
  <c r="DF53" i="17"/>
  <c r="DE53" i="17"/>
  <c r="DD53" i="17"/>
  <c r="DD65" i="17" s="1"/>
  <c r="DC53" i="17"/>
  <c r="DB53" i="17"/>
  <c r="DA53" i="17"/>
  <c r="CZ53" i="17"/>
  <c r="CY53" i="17"/>
  <c r="CX53" i="17"/>
  <c r="CW53" i="17"/>
  <c r="CV53" i="17"/>
  <c r="CV65" i="17" s="1"/>
  <c r="CU53" i="17"/>
  <c r="CT53" i="17"/>
  <c r="CS53" i="17"/>
  <c r="CR53" i="17"/>
  <c r="CQ53" i="17"/>
  <c r="CP53" i="17"/>
  <c r="CO53" i="17"/>
  <c r="CN53" i="17"/>
  <c r="CN65" i="17" s="1"/>
  <c r="CM53" i="17"/>
  <c r="CL53" i="17"/>
  <c r="CK53" i="17"/>
  <c r="CJ53" i="17"/>
  <c r="CI53" i="17"/>
  <c r="CH53" i="17"/>
  <c r="CG53" i="17"/>
  <c r="CF53" i="17"/>
  <c r="CF65" i="17" s="1"/>
  <c r="CE53" i="17"/>
  <c r="CD53" i="17"/>
  <c r="CC53" i="17"/>
  <c r="CB53" i="17"/>
  <c r="CA53" i="17"/>
  <c r="BZ53" i="17"/>
  <c r="BY53" i="17"/>
  <c r="BX53" i="17"/>
  <c r="BX65" i="17" s="1"/>
  <c r="BW53" i="17"/>
  <c r="BV53" i="17"/>
  <c r="BU53" i="17"/>
  <c r="BT53" i="17"/>
  <c r="BS53" i="17"/>
  <c r="BR53" i="17"/>
  <c r="BQ53" i="17"/>
  <c r="BP53" i="17"/>
  <c r="BP65" i="17" s="1"/>
  <c r="BO53" i="17"/>
  <c r="BN53" i="17"/>
  <c r="BM53" i="17"/>
  <c r="BL53" i="17"/>
  <c r="BK53" i="17"/>
  <c r="BJ53" i="17"/>
  <c r="BI53" i="17"/>
  <c r="BH53" i="17"/>
  <c r="BH65" i="17" s="1"/>
  <c r="BG53" i="17"/>
  <c r="BF53" i="17"/>
  <c r="BE53" i="17"/>
  <c r="BD53" i="17"/>
  <c r="BC53" i="17"/>
  <c r="BB53" i="17"/>
  <c r="BA53" i="17"/>
  <c r="AZ53" i="17"/>
  <c r="AZ65" i="17" s="1"/>
  <c r="AY53" i="17"/>
  <c r="AX53" i="17"/>
  <c r="AW53" i="17"/>
  <c r="AV53" i="17"/>
  <c r="AU53" i="17"/>
  <c r="AT53" i="17"/>
  <c r="AS53" i="17"/>
  <c r="AR53" i="17"/>
  <c r="AR65" i="17" s="1"/>
  <c r="AQ53" i="17"/>
  <c r="AP53" i="17"/>
  <c r="AO53" i="17"/>
  <c r="AN53" i="17"/>
  <c r="AM53" i="17"/>
  <c r="AL53" i="17"/>
  <c r="AK53" i="17"/>
  <c r="AJ53" i="17"/>
  <c r="AJ65" i="17" s="1"/>
  <c r="AI53" i="17"/>
  <c r="AH53" i="17"/>
  <c r="AG53" i="17"/>
  <c r="AF53" i="17"/>
  <c r="AE53" i="17"/>
  <c r="AD53" i="17"/>
  <c r="AC53" i="17"/>
  <c r="AB53" i="17"/>
  <c r="AB65" i="17" s="1"/>
  <c r="AA53" i="17"/>
  <c r="Z53" i="17"/>
  <c r="Y53" i="17"/>
  <c r="X53" i="17"/>
  <c r="W53" i="17"/>
  <c r="V53" i="17"/>
  <c r="U53" i="17"/>
  <c r="T53" i="17"/>
  <c r="T65" i="17" s="1"/>
  <c r="S53" i="17"/>
  <c r="R53" i="17"/>
  <c r="Q53" i="17"/>
  <c r="P53" i="17"/>
  <c r="O53" i="17"/>
  <c r="N53" i="17"/>
  <c r="M53" i="17"/>
  <c r="L53" i="17"/>
  <c r="L65" i="17" s="1"/>
  <c r="K53" i="17"/>
  <c r="D53" i="17" s="1"/>
  <c r="J53" i="17"/>
  <c r="I53" i="17"/>
  <c r="H53" i="17"/>
  <c r="G53" i="17"/>
  <c r="F53" i="17"/>
  <c r="EZ52" i="17"/>
  <c r="EY52" i="17"/>
  <c r="EY65" i="17" s="1"/>
  <c r="EX52" i="17"/>
  <c r="EX65" i="17" s="1"/>
  <c r="EW52" i="17"/>
  <c r="EV52" i="17"/>
  <c r="EU52" i="17"/>
  <c r="ET52" i="17"/>
  <c r="ES52" i="17"/>
  <c r="ER52" i="17"/>
  <c r="EQ52" i="17"/>
  <c r="EQ65" i="17" s="1"/>
  <c r="EP52" i="17"/>
  <c r="EP65" i="17" s="1"/>
  <c r="EO52" i="17"/>
  <c r="EN52" i="17"/>
  <c r="EM52" i="17"/>
  <c r="EL52" i="17"/>
  <c r="EK52" i="17"/>
  <c r="EJ52" i="17"/>
  <c r="EI52" i="17"/>
  <c r="EI65" i="17" s="1"/>
  <c r="EH52" i="17"/>
  <c r="EH65" i="17" s="1"/>
  <c r="EG52" i="17"/>
  <c r="EF52" i="17"/>
  <c r="EE52" i="17"/>
  <c r="ED52" i="17"/>
  <c r="EC52" i="17"/>
  <c r="EB52" i="17"/>
  <c r="EA52" i="17"/>
  <c r="EA65" i="17" s="1"/>
  <c r="DZ52" i="17"/>
  <c r="DZ65" i="17" s="1"/>
  <c r="DY52" i="17"/>
  <c r="DX52" i="17"/>
  <c r="DW52" i="17"/>
  <c r="DV52" i="17"/>
  <c r="DU52" i="17"/>
  <c r="DT52" i="17"/>
  <c r="DS52" i="17"/>
  <c r="DS65" i="17" s="1"/>
  <c r="DR52" i="17"/>
  <c r="DR65" i="17" s="1"/>
  <c r="DQ52" i="17"/>
  <c r="DP52" i="17"/>
  <c r="DO52" i="17"/>
  <c r="DN52" i="17"/>
  <c r="DM52" i="17"/>
  <c r="DL52" i="17"/>
  <c r="DK52" i="17"/>
  <c r="DK65" i="17" s="1"/>
  <c r="DJ52" i="17"/>
  <c r="DJ65" i="17" s="1"/>
  <c r="DI52" i="17"/>
  <c r="DH52" i="17"/>
  <c r="DG52" i="17"/>
  <c r="DF52" i="17"/>
  <c r="DE52" i="17"/>
  <c r="DD52" i="17"/>
  <c r="DC52" i="17"/>
  <c r="DC65" i="17" s="1"/>
  <c r="DB52" i="17"/>
  <c r="DB65" i="17" s="1"/>
  <c r="DA52" i="17"/>
  <c r="CZ52" i="17"/>
  <c r="CY52" i="17"/>
  <c r="CX52" i="17"/>
  <c r="CW52" i="17"/>
  <c r="CV52" i="17"/>
  <c r="CU52" i="17"/>
  <c r="CU65" i="17" s="1"/>
  <c r="CT52" i="17"/>
  <c r="CT65" i="17" s="1"/>
  <c r="CS52" i="17"/>
  <c r="CR52" i="17"/>
  <c r="CQ52" i="17"/>
  <c r="CP52" i="17"/>
  <c r="CO52" i="17"/>
  <c r="CN52" i="17"/>
  <c r="CM52" i="17"/>
  <c r="CM65" i="17" s="1"/>
  <c r="CL52" i="17"/>
  <c r="CL65" i="17" s="1"/>
  <c r="CK52" i="17"/>
  <c r="CJ52" i="17"/>
  <c r="CI52" i="17"/>
  <c r="CH52" i="17"/>
  <c r="CG52" i="17"/>
  <c r="CF52" i="17"/>
  <c r="CE52" i="17"/>
  <c r="CE65" i="17" s="1"/>
  <c r="CD52" i="17"/>
  <c r="CD65" i="17" s="1"/>
  <c r="CC52" i="17"/>
  <c r="CB52" i="17"/>
  <c r="CA52" i="17"/>
  <c r="BZ52" i="17"/>
  <c r="BY52" i="17"/>
  <c r="BX52" i="17"/>
  <c r="BW52" i="17"/>
  <c r="BW65" i="17" s="1"/>
  <c r="BV52" i="17"/>
  <c r="BV65" i="17" s="1"/>
  <c r="BU52" i="17"/>
  <c r="BT52" i="17"/>
  <c r="BS52" i="17"/>
  <c r="BR52" i="17"/>
  <c r="BQ52" i="17"/>
  <c r="BP52" i="17"/>
  <c r="BO52" i="17"/>
  <c r="BO65" i="17" s="1"/>
  <c r="BN52" i="17"/>
  <c r="BN65" i="17" s="1"/>
  <c r="BM52" i="17"/>
  <c r="BL52" i="17"/>
  <c r="BK52" i="17"/>
  <c r="BJ52" i="17"/>
  <c r="BI52" i="17"/>
  <c r="BH52" i="17"/>
  <c r="BG52" i="17"/>
  <c r="BG65" i="17" s="1"/>
  <c r="BF52" i="17"/>
  <c r="BF65" i="17" s="1"/>
  <c r="BE52" i="17"/>
  <c r="BD52" i="17"/>
  <c r="BC52" i="17"/>
  <c r="BB52" i="17"/>
  <c r="BA52" i="17"/>
  <c r="AZ52" i="17"/>
  <c r="AY52" i="17"/>
  <c r="AY65" i="17" s="1"/>
  <c r="AX52" i="17"/>
  <c r="AX65" i="17" s="1"/>
  <c r="AW52" i="17"/>
  <c r="AV52" i="17"/>
  <c r="AU52" i="17"/>
  <c r="AT52" i="17"/>
  <c r="AS52" i="17"/>
  <c r="AR52" i="17"/>
  <c r="AQ52" i="17"/>
  <c r="AQ65" i="17" s="1"/>
  <c r="AP52" i="17"/>
  <c r="AP65" i="17" s="1"/>
  <c r="AO52" i="17"/>
  <c r="AN52" i="17"/>
  <c r="AM52" i="17"/>
  <c r="AL52" i="17"/>
  <c r="AK52" i="17"/>
  <c r="AJ52" i="17"/>
  <c r="AI52" i="17"/>
  <c r="AI65" i="17" s="1"/>
  <c r="AH52" i="17"/>
  <c r="AH65" i="17" s="1"/>
  <c r="AG52" i="17"/>
  <c r="AF52" i="17"/>
  <c r="AE52" i="17"/>
  <c r="AD52" i="17"/>
  <c r="AC52" i="17"/>
  <c r="AB52" i="17"/>
  <c r="AA52" i="17"/>
  <c r="AA65" i="17" s="1"/>
  <c r="Z52" i="17"/>
  <c r="Z65" i="17" s="1"/>
  <c r="Y52" i="17"/>
  <c r="X52" i="17"/>
  <c r="W52" i="17"/>
  <c r="V52" i="17"/>
  <c r="U52" i="17"/>
  <c r="T52" i="17"/>
  <c r="S52" i="17"/>
  <c r="S65" i="17" s="1"/>
  <c r="R52" i="17"/>
  <c r="R65" i="17" s="1"/>
  <c r="Q52" i="17"/>
  <c r="P52" i="17"/>
  <c r="O52" i="17"/>
  <c r="N52" i="17"/>
  <c r="M52" i="17"/>
  <c r="L52" i="17"/>
  <c r="K52" i="17"/>
  <c r="K65" i="17" s="1"/>
  <c r="J52" i="17"/>
  <c r="J65" i="17" s="1"/>
  <c r="I52" i="17"/>
  <c r="H52" i="17"/>
  <c r="G52" i="17"/>
  <c r="F52"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U51" i="17"/>
  <c r="DT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D51" i="17" s="1"/>
  <c r="H51" i="17"/>
  <c r="G51" i="17"/>
  <c r="F51"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U50" i="17"/>
  <c r="DT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D50" i="17" s="1"/>
  <c r="G50" i="17"/>
  <c r="F50" i="17"/>
  <c r="EZ49" i="17"/>
  <c r="EY49" i="17"/>
  <c r="EX49" i="17"/>
  <c r="EW49" i="17"/>
  <c r="EV49" i="17"/>
  <c r="EV65" i="17" s="1"/>
  <c r="EU49" i="17"/>
  <c r="ET49" i="17"/>
  <c r="ES49" i="17"/>
  <c r="ER49" i="17"/>
  <c r="EQ49" i="17"/>
  <c r="EP49" i="17"/>
  <c r="EO49" i="17"/>
  <c r="EN49" i="17"/>
  <c r="EN65" i="17" s="1"/>
  <c r="EM49" i="17"/>
  <c r="EL49" i="17"/>
  <c r="EK49" i="17"/>
  <c r="EJ49" i="17"/>
  <c r="EI49" i="17"/>
  <c r="EH49" i="17"/>
  <c r="EG49" i="17"/>
  <c r="EF49" i="17"/>
  <c r="EF65" i="17" s="1"/>
  <c r="EE49" i="17"/>
  <c r="ED49" i="17"/>
  <c r="EC49" i="17"/>
  <c r="EB49" i="17"/>
  <c r="EA49" i="17"/>
  <c r="DZ49" i="17"/>
  <c r="DY49" i="17"/>
  <c r="DX49" i="17"/>
  <c r="DX65" i="17" s="1"/>
  <c r="DW49" i="17"/>
  <c r="DV49" i="17"/>
  <c r="DU49" i="17"/>
  <c r="DT49" i="17"/>
  <c r="DS49" i="17"/>
  <c r="DR49" i="17"/>
  <c r="DQ49" i="17"/>
  <c r="DP49" i="17"/>
  <c r="DP65" i="17" s="1"/>
  <c r="DO49" i="17"/>
  <c r="DN49" i="17"/>
  <c r="DM49" i="17"/>
  <c r="DL49" i="17"/>
  <c r="DK49" i="17"/>
  <c r="DJ49" i="17"/>
  <c r="DI49" i="17"/>
  <c r="DH49" i="17"/>
  <c r="DH65" i="17" s="1"/>
  <c r="DG49" i="17"/>
  <c r="DF49" i="17"/>
  <c r="DE49" i="17"/>
  <c r="DD49" i="17"/>
  <c r="DC49" i="17"/>
  <c r="DB49" i="17"/>
  <c r="DA49" i="17"/>
  <c r="CZ49" i="17"/>
  <c r="CZ65" i="17" s="1"/>
  <c r="CY49" i="17"/>
  <c r="CX49" i="17"/>
  <c r="CW49" i="17"/>
  <c r="CV49" i="17"/>
  <c r="CU49" i="17"/>
  <c r="CT49" i="17"/>
  <c r="CS49" i="17"/>
  <c r="CR49" i="17"/>
  <c r="CR65" i="17" s="1"/>
  <c r="CQ49" i="17"/>
  <c r="CP49" i="17"/>
  <c r="CO49" i="17"/>
  <c r="CN49" i="17"/>
  <c r="CM49" i="17"/>
  <c r="CL49" i="17"/>
  <c r="CK49" i="17"/>
  <c r="CJ49" i="17"/>
  <c r="CJ65" i="17" s="1"/>
  <c r="CI49" i="17"/>
  <c r="CH49" i="17"/>
  <c r="CG49" i="17"/>
  <c r="CF49" i="17"/>
  <c r="CE49" i="17"/>
  <c r="CD49" i="17"/>
  <c r="CC49" i="17"/>
  <c r="CB49" i="17"/>
  <c r="CB65" i="17" s="1"/>
  <c r="CA49" i="17"/>
  <c r="BZ49" i="17"/>
  <c r="BY49" i="17"/>
  <c r="BX49" i="17"/>
  <c r="BW49" i="17"/>
  <c r="BV49" i="17"/>
  <c r="BU49" i="17"/>
  <c r="BT49" i="17"/>
  <c r="BT65" i="17" s="1"/>
  <c r="BS49" i="17"/>
  <c r="BR49" i="17"/>
  <c r="BQ49" i="17"/>
  <c r="BP49" i="17"/>
  <c r="BO49" i="17"/>
  <c r="BN49" i="17"/>
  <c r="BM49" i="17"/>
  <c r="BL49" i="17"/>
  <c r="BL65" i="17" s="1"/>
  <c r="BK49" i="17"/>
  <c r="BJ49" i="17"/>
  <c r="BI49" i="17"/>
  <c r="BH49" i="17"/>
  <c r="BG49" i="17"/>
  <c r="BF49" i="17"/>
  <c r="BE49" i="17"/>
  <c r="BD49" i="17"/>
  <c r="BD65" i="17" s="1"/>
  <c r="BC49" i="17"/>
  <c r="BB49" i="17"/>
  <c r="BA49" i="17"/>
  <c r="AZ49" i="17"/>
  <c r="AY49" i="17"/>
  <c r="AX49" i="17"/>
  <c r="AW49" i="17"/>
  <c r="AV49" i="17"/>
  <c r="AV65" i="17" s="1"/>
  <c r="AU49" i="17"/>
  <c r="AT49" i="17"/>
  <c r="AS49" i="17"/>
  <c r="AR49" i="17"/>
  <c r="AQ49" i="17"/>
  <c r="AP49" i="17"/>
  <c r="AO49" i="17"/>
  <c r="AN49" i="17"/>
  <c r="AN65" i="17" s="1"/>
  <c r="AM49" i="17"/>
  <c r="AL49" i="17"/>
  <c r="AK49" i="17"/>
  <c r="AJ49" i="17"/>
  <c r="AI49" i="17"/>
  <c r="AH49" i="17"/>
  <c r="AG49" i="17"/>
  <c r="AF49" i="17"/>
  <c r="AF65" i="17" s="1"/>
  <c r="AE49" i="17"/>
  <c r="AD49" i="17"/>
  <c r="AC49" i="17"/>
  <c r="AB49" i="17"/>
  <c r="AA49" i="17"/>
  <c r="Z49" i="17"/>
  <c r="Y49" i="17"/>
  <c r="X49" i="17"/>
  <c r="X65" i="17" s="1"/>
  <c r="W49" i="17"/>
  <c r="V49" i="17"/>
  <c r="U49" i="17"/>
  <c r="T49" i="17"/>
  <c r="S49" i="17"/>
  <c r="R49" i="17"/>
  <c r="Q49" i="17"/>
  <c r="P49" i="17"/>
  <c r="P65" i="17" s="1"/>
  <c r="O49" i="17"/>
  <c r="N49" i="17"/>
  <c r="M49" i="17"/>
  <c r="L49" i="17"/>
  <c r="K49" i="17"/>
  <c r="J49" i="17"/>
  <c r="I49" i="17"/>
  <c r="H49" i="17"/>
  <c r="H65" i="17" s="1"/>
  <c r="G49" i="17"/>
  <c r="D49" i="17" s="1"/>
  <c r="F49" i="17"/>
  <c r="EZ48" i="17"/>
  <c r="EY48" i="17"/>
  <c r="EX48" i="17"/>
  <c r="EW48" i="17"/>
  <c r="EV48" i="17"/>
  <c r="EU48" i="17"/>
  <c r="EU65" i="17" s="1"/>
  <c r="ET48" i="17"/>
  <c r="ET65" i="17" s="1"/>
  <c r="ES48" i="17"/>
  <c r="ER48" i="17"/>
  <c r="EQ48" i="17"/>
  <c r="EP48" i="17"/>
  <c r="EO48" i="17"/>
  <c r="EN48" i="17"/>
  <c r="EM48" i="17"/>
  <c r="EM65" i="17" s="1"/>
  <c r="EL48" i="17"/>
  <c r="EL65" i="17" s="1"/>
  <c r="EK48" i="17"/>
  <c r="EJ48" i="17"/>
  <c r="EI48" i="17"/>
  <c r="EH48" i="17"/>
  <c r="EG48" i="17"/>
  <c r="EF48" i="17"/>
  <c r="EE48" i="17"/>
  <c r="EE65" i="17" s="1"/>
  <c r="ED48" i="17"/>
  <c r="ED65" i="17" s="1"/>
  <c r="EC48" i="17"/>
  <c r="EB48" i="17"/>
  <c r="EA48" i="17"/>
  <c r="DZ48" i="17"/>
  <c r="DY48" i="17"/>
  <c r="DX48" i="17"/>
  <c r="DW48" i="17"/>
  <c r="DW65" i="17" s="1"/>
  <c r="DV48" i="17"/>
  <c r="DV65" i="17" s="1"/>
  <c r="DU48" i="17"/>
  <c r="DT48" i="17"/>
  <c r="DS48" i="17"/>
  <c r="DR48" i="17"/>
  <c r="DQ48" i="17"/>
  <c r="DP48" i="17"/>
  <c r="DO48" i="17"/>
  <c r="DO65" i="17" s="1"/>
  <c r="DN48" i="17"/>
  <c r="DN65" i="17" s="1"/>
  <c r="DM48" i="17"/>
  <c r="DL48" i="17"/>
  <c r="DK48" i="17"/>
  <c r="DJ48" i="17"/>
  <c r="DI48" i="17"/>
  <c r="DH48" i="17"/>
  <c r="DG48" i="17"/>
  <c r="DG65" i="17" s="1"/>
  <c r="DF48" i="17"/>
  <c r="DF65" i="17" s="1"/>
  <c r="DE48" i="17"/>
  <c r="DD48" i="17"/>
  <c r="DC48" i="17"/>
  <c r="DB48" i="17"/>
  <c r="DA48" i="17"/>
  <c r="CZ48" i="17"/>
  <c r="CY48" i="17"/>
  <c r="CY65" i="17" s="1"/>
  <c r="CX48" i="17"/>
  <c r="CX65" i="17" s="1"/>
  <c r="CW48" i="17"/>
  <c r="CV48" i="17"/>
  <c r="CU48" i="17"/>
  <c r="CT48" i="17"/>
  <c r="CS48" i="17"/>
  <c r="CR48" i="17"/>
  <c r="CQ48" i="17"/>
  <c r="CQ65" i="17" s="1"/>
  <c r="CP48" i="17"/>
  <c r="CP65" i="17" s="1"/>
  <c r="CO48" i="17"/>
  <c r="CN48" i="17"/>
  <c r="CM48" i="17"/>
  <c r="CL48" i="17"/>
  <c r="CK48" i="17"/>
  <c r="CJ48" i="17"/>
  <c r="CI48" i="17"/>
  <c r="CI65" i="17" s="1"/>
  <c r="CH48" i="17"/>
  <c r="CH65" i="17" s="1"/>
  <c r="CG48" i="17"/>
  <c r="CF48" i="17"/>
  <c r="CE48" i="17"/>
  <c r="CD48" i="17"/>
  <c r="CC48" i="17"/>
  <c r="CB48" i="17"/>
  <c r="CA48" i="17"/>
  <c r="CA65" i="17" s="1"/>
  <c r="BZ48" i="17"/>
  <c r="BZ65" i="17" s="1"/>
  <c r="BY48" i="17"/>
  <c r="BX48" i="17"/>
  <c r="BW48" i="17"/>
  <c r="BV48" i="17"/>
  <c r="BU48" i="17"/>
  <c r="BT48" i="17"/>
  <c r="BS48" i="17"/>
  <c r="BS65" i="17" s="1"/>
  <c r="BR48" i="17"/>
  <c r="BR65" i="17" s="1"/>
  <c r="BQ48" i="17"/>
  <c r="BP48" i="17"/>
  <c r="BO48" i="17"/>
  <c r="BN48" i="17"/>
  <c r="BM48" i="17"/>
  <c r="BL48" i="17"/>
  <c r="BK48" i="17"/>
  <c r="BK65" i="17" s="1"/>
  <c r="BJ48" i="17"/>
  <c r="BJ65" i="17" s="1"/>
  <c r="BI48" i="17"/>
  <c r="BH48" i="17"/>
  <c r="BG48" i="17"/>
  <c r="BF48" i="17"/>
  <c r="BE48" i="17"/>
  <c r="BD48" i="17"/>
  <c r="BC48" i="17"/>
  <c r="BC65" i="17" s="1"/>
  <c r="BB48" i="17"/>
  <c r="BB65" i="17" s="1"/>
  <c r="BA48" i="17"/>
  <c r="AZ48" i="17"/>
  <c r="AY48" i="17"/>
  <c r="AX48" i="17"/>
  <c r="AW48" i="17"/>
  <c r="AV48" i="17"/>
  <c r="AU48" i="17"/>
  <c r="AU65" i="17" s="1"/>
  <c r="AT48" i="17"/>
  <c r="AT65" i="17" s="1"/>
  <c r="AS48" i="17"/>
  <c r="AR48" i="17"/>
  <c r="AQ48" i="17"/>
  <c r="AP48" i="17"/>
  <c r="AO48" i="17"/>
  <c r="AN48" i="17"/>
  <c r="AM48" i="17"/>
  <c r="AM65" i="17" s="1"/>
  <c r="AL48" i="17"/>
  <c r="AL65" i="17" s="1"/>
  <c r="AK48" i="17"/>
  <c r="AJ48" i="17"/>
  <c r="AI48" i="17"/>
  <c r="AH48" i="17"/>
  <c r="AG48" i="17"/>
  <c r="AF48" i="17"/>
  <c r="AE48" i="17"/>
  <c r="AE65" i="17" s="1"/>
  <c r="AD48" i="17"/>
  <c r="AD65" i="17" s="1"/>
  <c r="AC48" i="17"/>
  <c r="AB48" i="17"/>
  <c r="AA48" i="17"/>
  <c r="Z48" i="17"/>
  <c r="Y48" i="17"/>
  <c r="X48" i="17"/>
  <c r="W48" i="17"/>
  <c r="W65" i="17" s="1"/>
  <c r="V48" i="17"/>
  <c r="V65" i="17" s="1"/>
  <c r="U48" i="17"/>
  <c r="T48" i="17"/>
  <c r="S48" i="17"/>
  <c r="R48" i="17"/>
  <c r="Q48" i="17"/>
  <c r="P48" i="17"/>
  <c r="O48" i="17"/>
  <c r="O65" i="17" s="1"/>
  <c r="N48" i="17"/>
  <c r="N65" i="17" s="1"/>
  <c r="M48" i="17"/>
  <c r="L48" i="17"/>
  <c r="K48" i="17"/>
  <c r="J48" i="17"/>
  <c r="I48" i="17"/>
  <c r="H48" i="17"/>
  <c r="G48" i="17"/>
  <c r="G65" i="17" s="1"/>
  <c r="F48" i="17"/>
  <c r="F65" i="17" s="1"/>
  <c r="D65" i="17" s="1"/>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U40" i="17"/>
  <c r="DT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D40" i="17" s="1"/>
  <c r="G40" i="17"/>
  <c r="F40"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U39" i="17"/>
  <c r="DT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U38" i="17"/>
  <c r="DT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D38" i="17" s="1"/>
  <c r="J38" i="17"/>
  <c r="I38" i="17"/>
  <c r="H38" i="17"/>
  <c r="G38" i="17"/>
  <c r="F38"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U37" i="17"/>
  <c r="DT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D37" i="17" s="1"/>
  <c r="I37" i="17"/>
  <c r="H37" i="17"/>
  <c r="G37" i="17"/>
  <c r="F37"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U36" i="17"/>
  <c r="DT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U35" i="17"/>
  <c r="DT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D35" i="17" s="1"/>
  <c r="G35" i="17"/>
  <c r="F35" i="17"/>
  <c r="EZ34" i="17"/>
  <c r="EY34" i="17"/>
  <c r="EX34" i="17"/>
  <c r="EX42" i="17" s="1"/>
  <c r="EW34" i="17"/>
  <c r="EV34" i="17"/>
  <c r="EU34" i="17"/>
  <c r="ET34" i="17"/>
  <c r="ES34" i="17"/>
  <c r="ER34" i="17"/>
  <c r="EQ34" i="17"/>
  <c r="EP34" i="17"/>
  <c r="EP42" i="17" s="1"/>
  <c r="EO34" i="17"/>
  <c r="EN34" i="17"/>
  <c r="EM34" i="17"/>
  <c r="EL34" i="17"/>
  <c r="EK34" i="17"/>
  <c r="EJ34" i="17"/>
  <c r="EI34" i="17"/>
  <c r="EH34" i="17"/>
  <c r="EH42" i="17" s="1"/>
  <c r="EG34" i="17"/>
  <c r="EF34" i="17"/>
  <c r="EE34" i="17"/>
  <c r="ED34" i="17"/>
  <c r="EC34" i="17"/>
  <c r="EB34" i="17"/>
  <c r="EA34" i="17"/>
  <c r="DZ34" i="17"/>
  <c r="DZ42" i="17" s="1"/>
  <c r="DY34" i="17"/>
  <c r="DX34" i="17"/>
  <c r="DW34" i="17"/>
  <c r="DV34" i="17"/>
  <c r="DU34" i="17"/>
  <c r="DT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D34" i="17" s="1"/>
  <c r="F34"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U33" i="17"/>
  <c r="DT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D33" i="17" s="1"/>
  <c r="EZ32" i="17"/>
  <c r="EY32" i="17"/>
  <c r="EX32" i="17"/>
  <c r="EW32" i="17"/>
  <c r="EV32" i="17"/>
  <c r="EV42" i="17" s="1"/>
  <c r="EU32" i="17"/>
  <c r="ET32" i="17"/>
  <c r="ES32" i="17"/>
  <c r="ER32" i="17"/>
  <c r="EQ32" i="17"/>
  <c r="EP32" i="17"/>
  <c r="EO32" i="17"/>
  <c r="EN32" i="17"/>
  <c r="EN42" i="17" s="1"/>
  <c r="EM32" i="17"/>
  <c r="EL32" i="17"/>
  <c r="EK32" i="17"/>
  <c r="EJ32" i="17"/>
  <c r="EI32" i="17"/>
  <c r="EH32" i="17"/>
  <c r="EG32" i="17"/>
  <c r="EF32" i="17"/>
  <c r="EF42" i="17" s="1"/>
  <c r="EE32" i="17"/>
  <c r="ED32" i="17"/>
  <c r="EC32" i="17"/>
  <c r="EB32" i="17"/>
  <c r="EA32" i="17"/>
  <c r="DZ32" i="17"/>
  <c r="DY32" i="17"/>
  <c r="DX32" i="17"/>
  <c r="DX42" i="17" s="1"/>
  <c r="DW32" i="17"/>
  <c r="DV32" i="17"/>
  <c r="DU32" i="17"/>
  <c r="DT32" i="17"/>
  <c r="DS32" i="17"/>
  <c r="DR32" i="17"/>
  <c r="DQ32" i="17"/>
  <c r="DP32" i="17"/>
  <c r="DP42" i="17" s="1"/>
  <c r="DO32" i="17"/>
  <c r="DN32" i="17"/>
  <c r="DM32" i="17"/>
  <c r="DL32" i="17"/>
  <c r="DK32" i="17"/>
  <c r="DJ32" i="17"/>
  <c r="DI32" i="17"/>
  <c r="DH32" i="17"/>
  <c r="DH42" i="17" s="1"/>
  <c r="DG32" i="17"/>
  <c r="DF32" i="17"/>
  <c r="DE32" i="17"/>
  <c r="DD32" i="17"/>
  <c r="DC32" i="17"/>
  <c r="DB32" i="17"/>
  <c r="DA32" i="17"/>
  <c r="CZ32" i="17"/>
  <c r="CZ42" i="17" s="1"/>
  <c r="CY32" i="17"/>
  <c r="CX32" i="17"/>
  <c r="CW32" i="17"/>
  <c r="CV32" i="17"/>
  <c r="CU32" i="17"/>
  <c r="CT32" i="17"/>
  <c r="CS32" i="17"/>
  <c r="CR32" i="17"/>
  <c r="CR42" i="17" s="1"/>
  <c r="CQ32" i="17"/>
  <c r="CP32" i="17"/>
  <c r="CO32" i="17"/>
  <c r="CN32" i="17"/>
  <c r="CM32" i="17"/>
  <c r="CL32" i="17"/>
  <c r="CK32" i="17"/>
  <c r="CJ32" i="17"/>
  <c r="CJ42" i="17" s="1"/>
  <c r="CI32" i="17"/>
  <c r="CH32" i="17"/>
  <c r="CG32" i="17"/>
  <c r="CF32" i="17"/>
  <c r="CE32" i="17"/>
  <c r="CD32" i="17"/>
  <c r="CC32" i="17"/>
  <c r="CB32" i="17"/>
  <c r="CB42" i="17" s="1"/>
  <c r="CA32" i="17"/>
  <c r="BZ32" i="17"/>
  <c r="BY32" i="17"/>
  <c r="BX32" i="17"/>
  <c r="BW32" i="17"/>
  <c r="BV32" i="17"/>
  <c r="BU32" i="17"/>
  <c r="BT32" i="17"/>
  <c r="BT42" i="17" s="1"/>
  <c r="BS32" i="17"/>
  <c r="BR32" i="17"/>
  <c r="BQ32" i="17"/>
  <c r="BP32" i="17"/>
  <c r="BO32" i="17"/>
  <c r="BN32" i="17"/>
  <c r="BM32" i="17"/>
  <c r="BL32" i="17"/>
  <c r="BL42" i="17" s="1"/>
  <c r="BK32" i="17"/>
  <c r="BJ32" i="17"/>
  <c r="BI32" i="17"/>
  <c r="BH32" i="17"/>
  <c r="BG32" i="17"/>
  <c r="BF32" i="17"/>
  <c r="BE32" i="17"/>
  <c r="BD32" i="17"/>
  <c r="BD42" i="17" s="1"/>
  <c r="BC32" i="17"/>
  <c r="BB32" i="17"/>
  <c r="BA32" i="17"/>
  <c r="AZ32" i="17"/>
  <c r="AY32" i="17"/>
  <c r="AX32" i="17"/>
  <c r="AW32" i="17"/>
  <c r="AV32" i="17"/>
  <c r="AV42" i="17" s="1"/>
  <c r="AU32" i="17"/>
  <c r="AT32" i="17"/>
  <c r="AS32" i="17"/>
  <c r="AR32" i="17"/>
  <c r="AQ32" i="17"/>
  <c r="AP32" i="17"/>
  <c r="AO32" i="17"/>
  <c r="AN32" i="17"/>
  <c r="AN42" i="17" s="1"/>
  <c r="AM32" i="17"/>
  <c r="AL32" i="17"/>
  <c r="AK32" i="17"/>
  <c r="AJ32" i="17"/>
  <c r="AI32" i="17"/>
  <c r="AH32" i="17"/>
  <c r="AG32" i="17"/>
  <c r="AF32" i="17"/>
  <c r="AF42" i="17" s="1"/>
  <c r="AE32" i="17"/>
  <c r="AD32" i="17"/>
  <c r="AC32" i="17"/>
  <c r="AB32" i="17"/>
  <c r="AA32" i="17"/>
  <c r="Z32" i="17"/>
  <c r="Y32" i="17"/>
  <c r="X32" i="17"/>
  <c r="X42" i="17" s="1"/>
  <c r="W32" i="17"/>
  <c r="V32" i="17"/>
  <c r="U32" i="17"/>
  <c r="T32" i="17"/>
  <c r="S32" i="17"/>
  <c r="R32" i="17"/>
  <c r="Q32" i="17"/>
  <c r="P32" i="17"/>
  <c r="P42" i="17" s="1"/>
  <c r="O32" i="17"/>
  <c r="N32" i="17"/>
  <c r="M32" i="17"/>
  <c r="L32" i="17"/>
  <c r="K32" i="17"/>
  <c r="J32" i="17"/>
  <c r="I32" i="17"/>
  <c r="H32" i="17"/>
  <c r="H42" i="17" s="1"/>
  <c r="G32" i="17"/>
  <c r="F32" i="17"/>
  <c r="EZ31" i="17"/>
  <c r="EZ42" i="17" s="1"/>
  <c r="EY31" i="17"/>
  <c r="EX31" i="17"/>
  <c r="EW31" i="17"/>
  <c r="EV31" i="17"/>
  <c r="EU31" i="17"/>
  <c r="EU42" i="17" s="1"/>
  <c r="ET31" i="17"/>
  <c r="ES31" i="17"/>
  <c r="ER31" i="17"/>
  <c r="ER42" i="17" s="1"/>
  <c r="EQ31" i="17"/>
  <c r="EP31" i="17"/>
  <c r="EO31" i="17"/>
  <c r="EN31" i="17"/>
  <c r="EM31" i="17"/>
  <c r="EM42" i="17" s="1"/>
  <c r="EL31" i="17"/>
  <c r="EK31" i="17"/>
  <c r="EJ31" i="17"/>
  <c r="EJ42" i="17" s="1"/>
  <c r="EI31" i="17"/>
  <c r="EH31" i="17"/>
  <c r="EG31" i="17"/>
  <c r="EF31" i="17"/>
  <c r="EE31" i="17"/>
  <c r="EE42" i="17" s="1"/>
  <c r="ED31" i="17"/>
  <c r="EC31" i="17"/>
  <c r="EB31" i="17"/>
  <c r="EB42" i="17" s="1"/>
  <c r="EA31" i="17"/>
  <c r="DZ31" i="17"/>
  <c r="DY31" i="17"/>
  <c r="DX31" i="17"/>
  <c r="DW31" i="17"/>
  <c r="DW42" i="17" s="1"/>
  <c r="DV31" i="17"/>
  <c r="DU31" i="17"/>
  <c r="DT31" i="17"/>
  <c r="DT42" i="17" s="1"/>
  <c r="DS31" i="17"/>
  <c r="DR31" i="17"/>
  <c r="DQ31" i="17"/>
  <c r="DP31" i="17"/>
  <c r="DO31" i="17"/>
  <c r="DO42" i="17" s="1"/>
  <c r="DN31" i="17"/>
  <c r="DM31" i="17"/>
  <c r="DL31" i="17"/>
  <c r="DL42" i="17" s="1"/>
  <c r="DK31" i="17"/>
  <c r="DJ31" i="17"/>
  <c r="DI31" i="17"/>
  <c r="DH31" i="17"/>
  <c r="DG31" i="17"/>
  <c r="DG42" i="17" s="1"/>
  <c r="DF31" i="17"/>
  <c r="DE31" i="17"/>
  <c r="DD31" i="17"/>
  <c r="DD42" i="17" s="1"/>
  <c r="DC31" i="17"/>
  <c r="DB31" i="17"/>
  <c r="DA31" i="17"/>
  <c r="CZ31" i="17"/>
  <c r="CY31" i="17"/>
  <c r="CY42" i="17" s="1"/>
  <c r="CX31" i="17"/>
  <c r="CW31" i="17"/>
  <c r="CV31" i="17"/>
  <c r="CV42" i="17" s="1"/>
  <c r="CU31" i="17"/>
  <c r="CT31" i="17"/>
  <c r="CS31" i="17"/>
  <c r="CR31" i="17"/>
  <c r="CQ31" i="17"/>
  <c r="CQ42" i="17" s="1"/>
  <c r="CP31" i="17"/>
  <c r="CO31" i="17"/>
  <c r="CN31" i="17"/>
  <c r="CN42" i="17" s="1"/>
  <c r="CM31" i="17"/>
  <c r="CL31" i="17"/>
  <c r="CK31" i="17"/>
  <c r="CJ31" i="17"/>
  <c r="CI31" i="17"/>
  <c r="CI42" i="17" s="1"/>
  <c r="CH31" i="17"/>
  <c r="CG31" i="17"/>
  <c r="CF31" i="17"/>
  <c r="CF42" i="17" s="1"/>
  <c r="CE31" i="17"/>
  <c r="CD31" i="17"/>
  <c r="CC31" i="17"/>
  <c r="CB31" i="17"/>
  <c r="CA31" i="17"/>
  <c r="CA42" i="17" s="1"/>
  <c r="BZ31" i="17"/>
  <c r="BY31" i="17"/>
  <c r="BX31" i="17"/>
  <c r="BX42" i="17" s="1"/>
  <c r="BW31" i="17"/>
  <c r="BV31" i="17"/>
  <c r="BU31" i="17"/>
  <c r="BT31" i="17"/>
  <c r="BS31" i="17"/>
  <c r="BS42" i="17" s="1"/>
  <c r="BR31" i="17"/>
  <c r="BQ31" i="17"/>
  <c r="BP31" i="17"/>
  <c r="BP42" i="17" s="1"/>
  <c r="BO31" i="17"/>
  <c r="BN31" i="17"/>
  <c r="BM31" i="17"/>
  <c r="BL31" i="17"/>
  <c r="BK31" i="17"/>
  <c r="BK42" i="17" s="1"/>
  <c r="BJ31" i="17"/>
  <c r="BI31" i="17"/>
  <c r="BH31" i="17"/>
  <c r="BH42" i="17" s="1"/>
  <c r="BG31" i="17"/>
  <c r="BF31" i="17"/>
  <c r="BE31" i="17"/>
  <c r="BD31" i="17"/>
  <c r="BC31" i="17"/>
  <c r="BC42" i="17" s="1"/>
  <c r="BB31" i="17"/>
  <c r="BA31" i="17"/>
  <c r="AZ31" i="17"/>
  <c r="AZ42" i="17" s="1"/>
  <c r="AY31" i="17"/>
  <c r="AX31" i="17"/>
  <c r="AW31" i="17"/>
  <c r="AV31" i="17"/>
  <c r="AU31" i="17"/>
  <c r="AU42" i="17" s="1"/>
  <c r="AT31" i="17"/>
  <c r="AS31" i="17"/>
  <c r="AR31" i="17"/>
  <c r="AR42" i="17" s="1"/>
  <c r="AQ31" i="17"/>
  <c r="AP31" i="17"/>
  <c r="AO31" i="17"/>
  <c r="AN31" i="17"/>
  <c r="AM31" i="17"/>
  <c r="AM42" i="17" s="1"/>
  <c r="AL31" i="17"/>
  <c r="AK31" i="17"/>
  <c r="AJ31" i="17"/>
  <c r="AJ42" i="17" s="1"/>
  <c r="AI31" i="17"/>
  <c r="AH31" i="17"/>
  <c r="AG31" i="17"/>
  <c r="AF31" i="17"/>
  <c r="AE31" i="17"/>
  <c r="AE42" i="17" s="1"/>
  <c r="AD31" i="17"/>
  <c r="AC31" i="17"/>
  <c r="AB31" i="17"/>
  <c r="AB42" i="17" s="1"/>
  <c r="AA31" i="17"/>
  <c r="Z31" i="17"/>
  <c r="Y31" i="17"/>
  <c r="X31" i="17"/>
  <c r="W31" i="17"/>
  <c r="W42" i="17" s="1"/>
  <c r="V31" i="17"/>
  <c r="U31" i="17"/>
  <c r="T31" i="17"/>
  <c r="T42" i="17" s="1"/>
  <c r="S31" i="17"/>
  <c r="R31" i="17"/>
  <c r="Q31" i="17"/>
  <c r="P31" i="17"/>
  <c r="O31" i="17"/>
  <c r="O42" i="17" s="1"/>
  <c r="N31" i="17"/>
  <c r="M31" i="17"/>
  <c r="L31" i="17"/>
  <c r="D31" i="17" s="1"/>
  <c r="K31" i="17"/>
  <c r="J31" i="17"/>
  <c r="I31" i="17"/>
  <c r="H31" i="17"/>
  <c r="G31" i="17"/>
  <c r="G42" i="17" s="1"/>
  <c r="F31" i="17"/>
  <c r="EZ30" i="17"/>
  <c r="EY30" i="17"/>
  <c r="EY42" i="17" s="1"/>
  <c r="EX30" i="17"/>
  <c r="EW30" i="17"/>
  <c r="EV30" i="17"/>
  <c r="EU30" i="17"/>
  <c r="ET30" i="17"/>
  <c r="ET42" i="17" s="1"/>
  <c r="ES30" i="17"/>
  <c r="ES42" i="17" s="1"/>
  <c r="ER30" i="17"/>
  <c r="EQ30" i="17"/>
  <c r="EQ42" i="17" s="1"/>
  <c r="EP30" i="17"/>
  <c r="EO30" i="17"/>
  <c r="EN30" i="17"/>
  <c r="EM30" i="17"/>
  <c r="EL30" i="17"/>
  <c r="EL42" i="17" s="1"/>
  <c r="EK30" i="17"/>
  <c r="EK42" i="17" s="1"/>
  <c r="EJ30" i="17"/>
  <c r="EI30" i="17"/>
  <c r="EI42" i="17" s="1"/>
  <c r="EH30" i="17"/>
  <c r="EG30" i="17"/>
  <c r="EF30" i="17"/>
  <c r="EE30" i="17"/>
  <c r="ED30" i="17"/>
  <c r="ED42" i="17" s="1"/>
  <c r="EC30" i="17"/>
  <c r="EC42" i="17" s="1"/>
  <c r="EB30" i="17"/>
  <c r="EA30" i="17"/>
  <c r="EA42" i="17" s="1"/>
  <c r="DZ30" i="17"/>
  <c r="DY30" i="17"/>
  <c r="DX30" i="17"/>
  <c r="DW30" i="17"/>
  <c r="DV30" i="17"/>
  <c r="DV42" i="17" s="1"/>
  <c r="DU30" i="17"/>
  <c r="DU42" i="17" s="1"/>
  <c r="DT30" i="17"/>
  <c r="DS30" i="17"/>
  <c r="DS42" i="17" s="1"/>
  <c r="DR30" i="17"/>
  <c r="DR42" i="17" s="1"/>
  <c r="DQ30" i="17"/>
  <c r="DP30" i="17"/>
  <c r="DO30" i="17"/>
  <c r="DN30" i="17"/>
  <c r="DN42" i="17" s="1"/>
  <c r="DM30" i="17"/>
  <c r="DM42" i="17" s="1"/>
  <c r="DL30" i="17"/>
  <c r="DK30" i="17"/>
  <c r="DK42" i="17" s="1"/>
  <c r="DJ30" i="17"/>
  <c r="DJ42" i="17" s="1"/>
  <c r="DI30" i="17"/>
  <c r="DH30" i="17"/>
  <c r="DG30" i="17"/>
  <c r="DF30" i="17"/>
  <c r="DF42" i="17" s="1"/>
  <c r="DE30" i="17"/>
  <c r="DE42" i="17" s="1"/>
  <c r="DD30" i="17"/>
  <c r="DC30" i="17"/>
  <c r="DC42" i="17" s="1"/>
  <c r="DB30" i="17"/>
  <c r="DB42" i="17" s="1"/>
  <c r="DA30" i="17"/>
  <c r="CZ30" i="17"/>
  <c r="CY30" i="17"/>
  <c r="CX30" i="17"/>
  <c r="CX42" i="17" s="1"/>
  <c r="CW30" i="17"/>
  <c r="CW42" i="17" s="1"/>
  <c r="CV30" i="17"/>
  <c r="CU30" i="17"/>
  <c r="CU42" i="17" s="1"/>
  <c r="CT30" i="17"/>
  <c r="CT42" i="17" s="1"/>
  <c r="CS30" i="17"/>
  <c r="CR30" i="17"/>
  <c r="CQ30" i="17"/>
  <c r="CP30" i="17"/>
  <c r="CP42" i="17" s="1"/>
  <c r="CO30" i="17"/>
  <c r="CO42" i="17" s="1"/>
  <c r="CN30" i="17"/>
  <c r="CM30" i="17"/>
  <c r="CM42" i="17" s="1"/>
  <c r="CL30" i="17"/>
  <c r="CL42" i="17" s="1"/>
  <c r="CK30" i="17"/>
  <c r="CJ30" i="17"/>
  <c r="CI30" i="17"/>
  <c r="CH30" i="17"/>
  <c r="CH42" i="17" s="1"/>
  <c r="CG30" i="17"/>
  <c r="CG42" i="17" s="1"/>
  <c r="CF30" i="17"/>
  <c r="CE30" i="17"/>
  <c r="CE42" i="17" s="1"/>
  <c r="CD30" i="17"/>
  <c r="CD42" i="17" s="1"/>
  <c r="CC30" i="17"/>
  <c r="CB30" i="17"/>
  <c r="CA30" i="17"/>
  <c r="BZ30" i="17"/>
  <c r="BZ42" i="17" s="1"/>
  <c r="BY30" i="17"/>
  <c r="BY42" i="17" s="1"/>
  <c r="BX30" i="17"/>
  <c r="BW30" i="17"/>
  <c r="BW42" i="17" s="1"/>
  <c r="BV30" i="17"/>
  <c r="BV42" i="17" s="1"/>
  <c r="BU30" i="17"/>
  <c r="BT30" i="17"/>
  <c r="BS30" i="17"/>
  <c r="BR30" i="17"/>
  <c r="BR42" i="17" s="1"/>
  <c r="BQ30" i="17"/>
  <c r="BQ42" i="17" s="1"/>
  <c r="BP30" i="17"/>
  <c r="BO30" i="17"/>
  <c r="BO42" i="17" s="1"/>
  <c r="BN30" i="17"/>
  <c r="BN42" i="17" s="1"/>
  <c r="BM30" i="17"/>
  <c r="BL30" i="17"/>
  <c r="BK30" i="17"/>
  <c r="BJ30" i="17"/>
  <c r="BJ42" i="17" s="1"/>
  <c r="BI30" i="17"/>
  <c r="BI42" i="17" s="1"/>
  <c r="BH30" i="17"/>
  <c r="BG30" i="17"/>
  <c r="BG42" i="17" s="1"/>
  <c r="BF30" i="17"/>
  <c r="BF42" i="17" s="1"/>
  <c r="BE30" i="17"/>
  <c r="BD30" i="17"/>
  <c r="BC30" i="17"/>
  <c r="BB30" i="17"/>
  <c r="BB42" i="17" s="1"/>
  <c r="BA30" i="17"/>
  <c r="BA42" i="17" s="1"/>
  <c r="AZ30" i="17"/>
  <c r="AY30" i="17"/>
  <c r="AY42" i="17" s="1"/>
  <c r="AX30" i="17"/>
  <c r="AX42" i="17" s="1"/>
  <c r="AW30" i="17"/>
  <c r="AV30" i="17"/>
  <c r="AU30" i="17"/>
  <c r="AT30" i="17"/>
  <c r="AT42" i="17" s="1"/>
  <c r="AS30" i="17"/>
  <c r="AS42" i="17" s="1"/>
  <c r="AR30" i="17"/>
  <c r="AQ30" i="17"/>
  <c r="AQ42" i="17" s="1"/>
  <c r="AP30" i="17"/>
  <c r="AP42" i="17" s="1"/>
  <c r="AO30" i="17"/>
  <c r="AN30" i="17"/>
  <c r="AM30" i="17"/>
  <c r="AL30" i="17"/>
  <c r="AL42" i="17" s="1"/>
  <c r="AK30" i="17"/>
  <c r="AK42" i="17" s="1"/>
  <c r="AJ30" i="17"/>
  <c r="AI30" i="17"/>
  <c r="AI42" i="17" s="1"/>
  <c r="AH30" i="17"/>
  <c r="AH42" i="17" s="1"/>
  <c r="AG30" i="17"/>
  <c r="AF30" i="17"/>
  <c r="AE30" i="17"/>
  <c r="AD30" i="17"/>
  <c r="AD42" i="17" s="1"/>
  <c r="AC30" i="17"/>
  <c r="AC42" i="17" s="1"/>
  <c r="AB30" i="17"/>
  <c r="AA30" i="17"/>
  <c r="AA42" i="17" s="1"/>
  <c r="Z30" i="17"/>
  <c r="Z42" i="17" s="1"/>
  <c r="Y30" i="17"/>
  <c r="X30" i="17"/>
  <c r="W30" i="17"/>
  <c r="V30" i="17"/>
  <c r="V42" i="17" s="1"/>
  <c r="U30" i="17"/>
  <c r="U42" i="17" s="1"/>
  <c r="T30" i="17"/>
  <c r="S30" i="17"/>
  <c r="S42" i="17" s="1"/>
  <c r="R30" i="17"/>
  <c r="R42" i="17" s="1"/>
  <c r="Q30" i="17"/>
  <c r="P30" i="17"/>
  <c r="O30" i="17"/>
  <c r="N30" i="17"/>
  <c r="N42" i="17" s="1"/>
  <c r="M30" i="17"/>
  <c r="M42" i="17" s="1"/>
  <c r="L30" i="17"/>
  <c r="K30" i="17"/>
  <c r="K42" i="17" s="1"/>
  <c r="J30" i="17"/>
  <c r="J42" i="17" s="1"/>
  <c r="I30" i="17"/>
  <c r="H30" i="17"/>
  <c r="G30" i="17"/>
  <c r="F30" i="17"/>
  <c r="F42" i="17" s="1"/>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D25" i="17" s="1"/>
  <c r="F25"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D24" i="17" s="1"/>
  <c r="EZ23" i="17"/>
  <c r="EY23" i="17"/>
  <c r="EX23" i="17"/>
  <c r="EW23" i="17"/>
  <c r="EV23" i="17"/>
  <c r="EU23" i="17"/>
  <c r="ET23" i="17"/>
  <c r="ES23" i="17"/>
  <c r="ER23" i="17"/>
  <c r="EQ23" i="17"/>
  <c r="EP23" i="17"/>
  <c r="EO23" i="17"/>
  <c r="EN23" i="17"/>
  <c r="EM23" i="17"/>
  <c r="EL23" i="17"/>
  <c r="EK23" i="17"/>
  <c r="EJ23" i="17"/>
  <c r="EI23" i="17"/>
  <c r="EH23" i="17"/>
  <c r="EG23" i="17"/>
  <c r="EF23" i="17"/>
  <c r="EE23" i="17"/>
  <c r="ED23" i="17"/>
  <c r="EC23" i="17"/>
  <c r="EB23" i="17"/>
  <c r="EA23" i="17"/>
  <c r="DZ23" i="17"/>
  <c r="DY23" i="17"/>
  <c r="DX23" i="17"/>
  <c r="DW23" i="17"/>
  <c r="DV23" i="17"/>
  <c r="DU23" i="17"/>
  <c r="DT23" i="17"/>
  <c r="DS23" i="17"/>
  <c r="DR23" i="17"/>
  <c r="DQ23" i="17"/>
  <c r="DP23" i="17"/>
  <c r="DO23" i="17"/>
  <c r="DN23" i="17"/>
  <c r="DM23" i="17"/>
  <c r="DL23" i="17"/>
  <c r="DK23" i="17"/>
  <c r="DJ23" i="17"/>
  <c r="DI23" i="17"/>
  <c r="DH23" i="17"/>
  <c r="DG23" i="17"/>
  <c r="DF23" i="17"/>
  <c r="DE23" i="17"/>
  <c r="DD23" i="17"/>
  <c r="DC23" i="17"/>
  <c r="DB23" i="17"/>
  <c r="DA23" i="17"/>
  <c r="CZ23" i="17"/>
  <c r="CY23" i="17"/>
  <c r="CX23" i="17"/>
  <c r="CW23" i="17"/>
  <c r="CV23" i="17"/>
  <c r="CU23" i="17"/>
  <c r="CT23" i="17"/>
  <c r="CS23" i="17"/>
  <c r="CR23" i="17"/>
  <c r="CQ23" i="17"/>
  <c r="CP23" i="17"/>
  <c r="CO23" i="17"/>
  <c r="CN23" i="17"/>
  <c r="CM23" i="17"/>
  <c r="CL23" i="17"/>
  <c r="CK23" i="17"/>
  <c r="CJ23" i="17"/>
  <c r="CI23" i="17"/>
  <c r="CH23" i="17"/>
  <c r="CG23" i="17"/>
  <c r="CF23" i="17"/>
  <c r="CE23" i="17"/>
  <c r="CD23" i="17"/>
  <c r="CC23" i="17"/>
  <c r="CB23" i="17"/>
  <c r="CA23" i="17"/>
  <c r="BZ23" i="17"/>
  <c r="BY23" i="17"/>
  <c r="BX23" i="17"/>
  <c r="BW23" i="17"/>
  <c r="BV23" i="17"/>
  <c r="BU23" i="17"/>
  <c r="BT23" i="17"/>
  <c r="BS23" i="17"/>
  <c r="BR23" i="17"/>
  <c r="BQ23" i="17"/>
  <c r="BP23" i="17"/>
  <c r="BO23" i="17"/>
  <c r="BN23" i="17"/>
  <c r="BM23" i="17"/>
  <c r="BL23" i="17"/>
  <c r="BK23" i="17"/>
  <c r="BJ23" i="17"/>
  <c r="BI23" i="17"/>
  <c r="BH23" i="17"/>
  <c r="BG23" i="17"/>
  <c r="BF23" i="17"/>
  <c r="BE23" i="17"/>
  <c r="BD23" i="17"/>
  <c r="BC23" i="17"/>
  <c r="BB23" i="17"/>
  <c r="BA23" i="17"/>
  <c r="AZ23" i="17"/>
  <c r="AY23" i="17"/>
  <c r="AX23" i="17"/>
  <c r="AW23" i="17"/>
  <c r="AV23" i="17"/>
  <c r="AU23" i="17"/>
  <c r="AT23" i="17"/>
  <c r="AS23" i="17"/>
  <c r="AR23" i="17"/>
  <c r="AQ23" i="17"/>
  <c r="AQ27" i="17" s="1"/>
  <c r="AP23" i="17"/>
  <c r="AO23" i="17"/>
  <c r="AN23" i="17"/>
  <c r="AM23" i="17"/>
  <c r="AL23" i="17"/>
  <c r="AK23" i="17"/>
  <c r="AJ23" i="17"/>
  <c r="AI23" i="17"/>
  <c r="AH23" i="17"/>
  <c r="AG23" i="17"/>
  <c r="AF23" i="17"/>
  <c r="AE23" i="17"/>
  <c r="AD23" i="17"/>
  <c r="AC23" i="17"/>
  <c r="AB23" i="17"/>
  <c r="AA23" i="17"/>
  <c r="Z23" i="17"/>
  <c r="Y23" i="17"/>
  <c r="X23" i="17"/>
  <c r="W23" i="17"/>
  <c r="V23" i="17"/>
  <c r="U23" i="17"/>
  <c r="T23" i="17"/>
  <c r="S23" i="17"/>
  <c r="R23" i="17"/>
  <c r="Q23" i="17"/>
  <c r="P23" i="17"/>
  <c r="O23" i="17"/>
  <c r="N23" i="17"/>
  <c r="M23" i="17"/>
  <c r="L23" i="17"/>
  <c r="K23" i="17"/>
  <c r="K27" i="17" s="1"/>
  <c r="J23" i="17"/>
  <c r="I23" i="17"/>
  <c r="H23" i="17"/>
  <c r="G23" i="17"/>
  <c r="F23" i="17"/>
  <c r="EZ22" i="17"/>
  <c r="EY22" i="17"/>
  <c r="EX22" i="17"/>
  <c r="EW22" i="17"/>
  <c r="EV22" i="17"/>
  <c r="EU22" i="17"/>
  <c r="ET22" i="17"/>
  <c r="ES22" i="17"/>
  <c r="ER22" i="17"/>
  <c r="EQ22" i="17"/>
  <c r="EP22" i="17"/>
  <c r="EO22" i="17"/>
  <c r="EN22" i="17"/>
  <c r="EM22" i="17"/>
  <c r="EL22" i="17"/>
  <c r="EK22" i="17"/>
  <c r="EJ22" i="17"/>
  <c r="EI22" i="17"/>
  <c r="EH22" i="17"/>
  <c r="EG22" i="17"/>
  <c r="EF22" i="17"/>
  <c r="EE22" i="17"/>
  <c r="ED22" i="17"/>
  <c r="EC22" i="17"/>
  <c r="EB22" i="17"/>
  <c r="EA22" i="17"/>
  <c r="DZ22" i="17"/>
  <c r="DZ27" i="17" s="1"/>
  <c r="DY22" i="17"/>
  <c r="DX22" i="17"/>
  <c r="DW22" i="17"/>
  <c r="DV22" i="17"/>
  <c r="DU22" i="17"/>
  <c r="DT22" i="17"/>
  <c r="DS22" i="17"/>
  <c r="DR22" i="17"/>
  <c r="DQ22" i="17"/>
  <c r="DP22" i="17"/>
  <c r="DO22" i="17"/>
  <c r="DN22" i="17"/>
  <c r="DM22" i="17"/>
  <c r="DL22" i="17"/>
  <c r="DK22" i="17"/>
  <c r="DJ22" i="17"/>
  <c r="DI22" i="17"/>
  <c r="DH22" i="17"/>
  <c r="DG22" i="17"/>
  <c r="DF22" i="17"/>
  <c r="DE22" i="17"/>
  <c r="DD22" i="17"/>
  <c r="DC22" i="17"/>
  <c r="DB22" i="17"/>
  <c r="DA22" i="17"/>
  <c r="CZ22" i="17"/>
  <c r="CY22" i="17"/>
  <c r="CX22" i="17"/>
  <c r="CW22" i="17"/>
  <c r="CV22" i="17"/>
  <c r="CU22" i="17"/>
  <c r="CT22" i="17"/>
  <c r="CT27" i="17" s="1"/>
  <c r="CS22" i="17"/>
  <c r="CR22" i="17"/>
  <c r="CQ22" i="17"/>
  <c r="CP22" i="17"/>
  <c r="CO22" i="17"/>
  <c r="CN22" i="17"/>
  <c r="CM22" i="17"/>
  <c r="CL22" i="17"/>
  <c r="CK22" i="17"/>
  <c r="CJ22" i="17"/>
  <c r="CI22" i="17"/>
  <c r="CH22" i="17"/>
  <c r="CG22" i="17"/>
  <c r="CF22" i="17"/>
  <c r="CE22" i="17"/>
  <c r="CD22" i="17"/>
  <c r="CC22" i="17"/>
  <c r="CB22" i="17"/>
  <c r="CA22" i="17"/>
  <c r="BZ22" i="17"/>
  <c r="BY22" i="17"/>
  <c r="BX22" i="17"/>
  <c r="BW22" i="17"/>
  <c r="BV22" i="17"/>
  <c r="BU22" i="17"/>
  <c r="BT22" i="17"/>
  <c r="BS22" i="17"/>
  <c r="BR22" i="17"/>
  <c r="BQ22" i="17"/>
  <c r="BP22" i="17"/>
  <c r="BO22" i="17"/>
  <c r="BN22" i="17"/>
  <c r="BN27" i="17" s="1"/>
  <c r="BM22" i="17"/>
  <c r="BL22" i="17"/>
  <c r="BK22" i="17"/>
  <c r="BJ22" i="17"/>
  <c r="BI22" i="17"/>
  <c r="BH22" i="17"/>
  <c r="BG22" i="17"/>
  <c r="BF22" i="17"/>
  <c r="BE22" i="17"/>
  <c r="BD22" i="17"/>
  <c r="BC22" i="17"/>
  <c r="BB22" i="17"/>
  <c r="BA22" i="17"/>
  <c r="AZ22" i="17"/>
  <c r="AY22" i="17"/>
  <c r="AX22" i="17"/>
  <c r="AW22" i="17"/>
  <c r="AV22" i="17"/>
  <c r="AU22" i="17"/>
  <c r="AT22" i="17"/>
  <c r="AS22" i="17"/>
  <c r="AR22" i="17"/>
  <c r="AQ22" i="17"/>
  <c r="AP22" i="17"/>
  <c r="AO22" i="17"/>
  <c r="AN22" i="17"/>
  <c r="AM22" i="17"/>
  <c r="AL22" i="17"/>
  <c r="AK22" i="17"/>
  <c r="AJ22" i="17"/>
  <c r="AI22" i="17"/>
  <c r="AH22" i="17"/>
  <c r="AG22" i="17"/>
  <c r="AF22" i="17"/>
  <c r="AE22" i="17"/>
  <c r="AD22" i="17"/>
  <c r="AC22" i="17"/>
  <c r="AB22" i="17"/>
  <c r="AA22" i="17"/>
  <c r="Z22" i="17"/>
  <c r="Y22" i="17"/>
  <c r="X22" i="17"/>
  <c r="W22" i="17"/>
  <c r="V22" i="17"/>
  <c r="U22" i="17"/>
  <c r="T22" i="17"/>
  <c r="S22" i="17"/>
  <c r="R22" i="17"/>
  <c r="Q22" i="17"/>
  <c r="P22" i="17"/>
  <c r="O22" i="17"/>
  <c r="N22" i="17"/>
  <c r="M22" i="17"/>
  <c r="L22" i="17"/>
  <c r="K22" i="17"/>
  <c r="J22" i="17"/>
  <c r="D22" i="17" s="1"/>
  <c r="I22" i="17"/>
  <c r="H22" i="17"/>
  <c r="G22" i="17"/>
  <c r="F22" i="17"/>
  <c r="EZ21" i="17"/>
  <c r="EY21" i="17"/>
  <c r="EY27" i="17" s="1"/>
  <c r="EX21" i="17"/>
  <c r="EW21" i="17"/>
  <c r="EV21" i="17"/>
  <c r="EU21" i="17"/>
  <c r="ET21" i="17"/>
  <c r="ES21" i="17"/>
  <c r="ER21" i="17"/>
  <c r="EQ21" i="17"/>
  <c r="EQ27" i="17" s="1"/>
  <c r="EP21" i="17"/>
  <c r="EO21" i="17"/>
  <c r="EN21" i="17"/>
  <c r="EM21" i="17"/>
  <c r="EL21" i="17"/>
  <c r="EK21" i="17"/>
  <c r="EJ21" i="17"/>
  <c r="EI21" i="17"/>
  <c r="EI27" i="17" s="1"/>
  <c r="EH21" i="17"/>
  <c r="EG21" i="17"/>
  <c r="EF21" i="17"/>
  <c r="EE21" i="17"/>
  <c r="ED21" i="17"/>
  <c r="EC21" i="17"/>
  <c r="EB21" i="17"/>
  <c r="EA21" i="17"/>
  <c r="EA27" i="17" s="1"/>
  <c r="DZ21" i="17"/>
  <c r="DY21" i="17"/>
  <c r="DX21" i="17"/>
  <c r="DW21" i="17"/>
  <c r="DV21" i="17"/>
  <c r="DU21" i="17"/>
  <c r="DT21" i="17"/>
  <c r="DS21" i="17"/>
  <c r="DS27" i="17" s="1"/>
  <c r="DR21" i="17"/>
  <c r="DQ21" i="17"/>
  <c r="DP21" i="17"/>
  <c r="DO21" i="17"/>
  <c r="DN21" i="17"/>
  <c r="DM21" i="17"/>
  <c r="DL21" i="17"/>
  <c r="DK21" i="17"/>
  <c r="DK27" i="17" s="1"/>
  <c r="DJ21" i="17"/>
  <c r="DI21" i="17"/>
  <c r="DH21" i="17"/>
  <c r="DG21" i="17"/>
  <c r="DF21" i="17"/>
  <c r="DE21" i="17"/>
  <c r="DD21" i="17"/>
  <c r="DC21" i="17"/>
  <c r="DC27" i="17" s="1"/>
  <c r="DB21" i="17"/>
  <c r="DA21" i="17"/>
  <c r="CZ21" i="17"/>
  <c r="CY21" i="17"/>
  <c r="CX21" i="17"/>
  <c r="CW21" i="17"/>
  <c r="CV21" i="17"/>
  <c r="CU21" i="17"/>
  <c r="CU27" i="17" s="1"/>
  <c r="CT21" i="17"/>
  <c r="CS21" i="17"/>
  <c r="CR21" i="17"/>
  <c r="CQ21" i="17"/>
  <c r="CP21" i="17"/>
  <c r="CO21" i="17"/>
  <c r="CN21" i="17"/>
  <c r="CM21" i="17"/>
  <c r="CM27" i="17" s="1"/>
  <c r="CL21" i="17"/>
  <c r="CK21" i="17"/>
  <c r="CJ21" i="17"/>
  <c r="CI21" i="17"/>
  <c r="CH21" i="17"/>
  <c r="CG21" i="17"/>
  <c r="CF21" i="17"/>
  <c r="CE21" i="17"/>
  <c r="CE27" i="17" s="1"/>
  <c r="CD21" i="17"/>
  <c r="CC21" i="17"/>
  <c r="CB21" i="17"/>
  <c r="CA21" i="17"/>
  <c r="BZ21" i="17"/>
  <c r="BY21" i="17"/>
  <c r="BX21" i="17"/>
  <c r="BW21" i="17"/>
  <c r="BW27" i="17" s="1"/>
  <c r="BV21" i="17"/>
  <c r="BU21" i="17"/>
  <c r="BT21" i="17"/>
  <c r="BS21" i="17"/>
  <c r="BR21" i="17"/>
  <c r="BQ21" i="17"/>
  <c r="BP21" i="17"/>
  <c r="BO21" i="17"/>
  <c r="BO27" i="17" s="1"/>
  <c r="BN21" i="17"/>
  <c r="BM21" i="17"/>
  <c r="BL21" i="17"/>
  <c r="BK21" i="17"/>
  <c r="BJ21" i="17"/>
  <c r="BI21" i="17"/>
  <c r="BH21" i="17"/>
  <c r="BG21" i="17"/>
  <c r="BG27" i="17" s="1"/>
  <c r="BF21" i="17"/>
  <c r="BE21" i="17"/>
  <c r="BD21" i="17"/>
  <c r="BC21" i="17"/>
  <c r="BB21" i="17"/>
  <c r="BA21" i="17"/>
  <c r="AZ21" i="17"/>
  <c r="AY21" i="17"/>
  <c r="AY27" i="17" s="1"/>
  <c r="AX21" i="17"/>
  <c r="AW21" i="17"/>
  <c r="AV21" i="17"/>
  <c r="AU21" i="17"/>
  <c r="AT21" i="17"/>
  <c r="AS21" i="17"/>
  <c r="AR21" i="17"/>
  <c r="AQ21" i="17"/>
  <c r="AP21" i="17"/>
  <c r="AO21" i="17"/>
  <c r="AN21" i="17"/>
  <c r="AM21" i="17"/>
  <c r="AL21" i="17"/>
  <c r="AK21" i="17"/>
  <c r="AJ21" i="17"/>
  <c r="AI21" i="17"/>
  <c r="AH21" i="17"/>
  <c r="AG21" i="17"/>
  <c r="AG27" i="17" s="1"/>
  <c r="AF21" i="17"/>
  <c r="AE21" i="17"/>
  <c r="AD21" i="17"/>
  <c r="AC21" i="17"/>
  <c r="AB21" i="17"/>
  <c r="AA21" i="17"/>
  <c r="Z21" i="17"/>
  <c r="Y21" i="17"/>
  <c r="X21" i="17"/>
  <c r="W21" i="17"/>
  <c r="V21" i="17"/>
  <c r="U21" i="17"/>
  <c r="T21" i="17"/>
  <c r="S21" i="17"/>
  <c r="R21" i="17"/>
  <c r="Q21" i="17"/>
  <c r="P21" i="17"/>
  <c r="O21" i="17"/>
  <c r="N21" i="17"/>
  <c r="M21" i="17"/>
  <c r="L21" i="17"/>
  <c r="K21" i="17"/>
  <c r="J21" i="17"/>
  <c r="I21" i="17"/>
  <c r="D21" i="17" s="1"/>
  <c r="H21" i="17"/>
  <c r="G21" i="17"/>
  <c r="F21" i="17"/>
  <c r="EZ20" i="17"/>
  <c r="EY20" i="17"/>
  <c r="EX20" i="17"/>
  <c r="EX27" i="17" s="1"/>
  <c r="EW20" i="17"/>
  <c r="EV20" i="17"/>
  <c r="EV27" i="17" s="1"/>
  <c r="EU20" i="17"/>
  <c r="ET20" i="17"/>
  <c r="ES20" i="17"/>
  <c r="ER20" i="17"/>
  <c r="EQ20" i="17"/>
  <c r="EP20" i="17"/>
  <c r="EP27" i="17" s="1"/>
  <c r="EO20" i="17"/>
  <c r="EN20" i="17"/>
  <c r="EM20" i="17"/>
  <c r="EL20" i="17"/>
  <c r="EK20" i="17"/>
  <c r="EJ20" i="17"/>
  <c r="EI20" i="17"/>
  <c r="EH20" i="17"/>
  <c r="EG20" i="17"/>
  <c r="EF20" i="17"/>
  <c r="EE20" i="17"/>
  <c r="ED20" i="17"/>
  <c r="EC20" i="17"/>
  <c r="EB20" i="17"/>
  <c r="EA20" i="17"/>
  <c r="DZ20" i="17"/>
  <c r="DY20" i="17"/>
  <c r="DX20" i="17"/>
  <c r="DW20" i="17"/>
  <c r="DV20" i="17"/>
  <c r="DU20" i="17"/>
  <c r="DT20" i="17"/>
  <c r="DS20" i="17"/>
  <c r="DR20" i="17"/>
  <c r="DR27" i="17" s="1"/>
  <c r="DQ20" i="17"/>
  <c r="DP20" i="17"/>
  <c r="DP27" i="17" s="1"/>
  <c r="DO20" i="17"/>
  <c r="DN20" i="17"/>
  <c r="DM20" i="17"/>
  <c r="DL20" i="17"/>
  <c r="DK20" i="17"/>
  <c r="DJ20" i="17"/>
  <c r="DJ27" i="17" s="1"/>
  <c r="DI20" i="17"/>
  <c r="DH20" i="17"/>
  <c r="DG20" i="17"/>
  <c r="DF20" i="17"/>
  <c r="DE20" i="17"/>
  <c r="DD20" i="17"/>
  <c r="DC20" i="17"/>
  <c r="DB20" i="17"/>
  <c r="DA20" i="17"/>
  <c r="CZ20" i="17"/>
  <c r="CY20" i="17"/>
  <c r="CX20" i="17"/>
  <c r="CW20" i="17"/>
  <c r="CV20" i="17"/>
  <c r="CU20" i="17"/>
  <c r="CT20" i="17"/>
  <c r="CS20" i="17"/>
  <c r="CR20" i="17"/>
  <c r="CQ20" i="17"/>
  <c r="CP20" i="17"/>
  <c r="CO20" i="17"/>
  <c r="CN20" i="17"/>
  <c r="CM20" i="17"/>
  <c r="CL20" i="17"/>
  <c r="CL27" i="17" s="1"/>
  <c r="CK20" i="17"/>
  <c r="CJ20" i="17"/>
  <c r="CJ27" i="17" s="1"/>
  <c r="CI20" i="17"/>
  <c r="CH20" i="17"/>
  <c r="CG20" i="17"/>
  <c r="CF20" i="17"/>
  <c r="CE20" i="17"/>
  <c r="CD20" i="17"/>
  <c r="CD27" i="17" s="1"/>
  <c r="CC20" i="17"/>
  <c r="CB20" i="17"/>
  <c r="CA20" i="17"/>
  <c r="BZ20" i="17"/>
  <c r="BY20" i="17"/>
  <c r="BX20" i="17"/>
  <c r="BW20" i="17"/>
  <c r="BV20" i="17"/>
  <c r="BU20" i="17"/>
  <c r="BT20" i="17"/>
  <c r="BS20" i="17"/>
  <c r="BR20" i="17"/>
  <c r="BQ20" i="17"/>
  <c r="BP20" i="17"/>
  <c r="BO20" i="17"/>
  <c r="BN20" i="17"/>
  <c r="BM20" i="17"/>
  <c r="BL20" i="17"/>
  <c r="BK20" i="17"/>
  <c r="BJ20" i="17"/>
  <c r="BI20" i="17"/>
  <c r="BH20" i="17"/>
  <c r="BG20" i="17"/>
  <c r="BF20" i="17"/>
  <c r="BF27" i="17" s="1"/>
  <c r="BE20" i="17"/>
  <c r="BD20" i="17"/>
  <c r="BD27" i="17" s="1"/>
  <c r="BC20" i="17"/>
  <c r="BB20" i="17"/>
  <c r="BA20" i="17"/>
  <c r="AZ20" i="17"/>
  <c r="AY20" i="17"/>
  <c r="AX20" i="17"/>
  <c r="AX27" i="17" s="1"/>
  <c r="AW20" i="17"/>
  <c r="AV20" i="17"/>
  <c r="AU20" i="17"/>
  <c r="AT20" i="17"/>
  <c r="AS20" i="17"/>
  <c r="AR20" i="17"/>
  <c r="AQ20" i="17"/>
  <c r="AP20" i="17"/>
  <c r="AP27" i="17" s="1"/>
  <c r="AO20" i="17"/>
  <c r="AN20" i="17"/>
  <c r="AM20" i="17"/>
  <c r="AL20" i="17"/>
  <c r="AK20" i="17"/>
  <c r="AJ20" i="17"/>
  <c r="AI20" i="17"/>
  <c r="AH20" i="17"/>
  <c r="AH27" i="17" s="1"/>
  <c r="AG20" i="17"/>
  <c r="AF20" i="17"/>
  <c r="AE20" i="17"/>
  <c r="AD20" i="17"/>
  <c r="AC20" i="17"/>
  <c r="AB20" i="17"/>
  <c r="AA20" i="17"/>
  <c r="Z20" i="17"/>
  <c r="Z27" i="17" s="1"/>
  <c r="Y20" i="17"/>
  <c r="X20" i="17"/>
  <c r="W20" i="17"/>
  <c r="V20" i="17"/>
  <c r="U20" i="17"/>
  <c r="T20" i="17"/>
  <c r="S20" i="17"/>
  <c r="R20" i="17"/>
  <c r="R27" i="17" s="1"/>
  <c r="Q20" i="17"/>
  <c r="P20" i="17"/>
  <c r="O20" i="17"/>
  <c r="N20" i="17"/>
  <c r="M20" i="17"/>
  <c r="L20" i="17"/>
  <c r="K20" i="17"/>
  <c r="J20" i="17"/>
  <c r="I20" i="17"/>
  <c r="H20" i="17"/>
  <c r="D20" i="17" s="1"/>
  <c r="G20" i="17"/>
  <c r="F20" i="17"/>
  <c r="EZ19" i="17"/>
  <c r="EY19" i="17"/>
  <c r="EX19" i="17"/>
  <c r="EW19" i="17"/>
  <c r="EW27" i="17" s="1"/>
  <c r="EV19" i="17"/>
  <c r="EU19" i="17"/>
  <c r="ET19" i="17"/>
  <c r="ES19" i="17"/>
  <c r="ER19" i="17"/>
  <c r="EQ19" i="17"/>
  <c r="EP19" i="17"/>
  <c r="EO19" i="17"/>
  <c r="EO27" i="17" s="1"/>
  <c r="EN19" i="17"/>
  <c r="EM19" i="17"/>
  <c r="EL19" i="17"/>
  <c r="EK19" i="17"/>
  <c r="EJ19" i="17"/>
  <c r="EI19" i="17"/>
  <c r="EH19" i="17"/>
  <c r="EG19" i="17"/>
  <c r="EG27" i="17" s="1"/>
  <c r="EF19" i="17"/>
  <c r="EE19" i="17"/>
  <c r="ED19" i="17"/>
  <c r="EC19" i="17"/>
  <c r="EB19" i="17"/>
  <c r="EA19" i="17"/>
  <c r="DZ19" i="17"/>
  <c r="DY19" i="17"/>
  <c r="DY27" i="17" s="1"/>
  <c r="DX19" i="17"/>
  <c r="DW19" i="17"/>
  <c r="DV19" i="17"/>
  <c r="DU19" i="17"/>
  <c r="DT19" i="17"/>
  <c r="DS19" i="17"/>
  <c r="DR19" i="17"/>
  <c r="DQ19" i="17"/>
  <c r="DQ27" i="17" s="1"/>
  <c r="DP19" i="17"/>
  <c r="DO19" i="17"/>
  <c r="DN19" i="17"/>
  <c r="DM19" i="17"/>
  <c r="DL19" i="17"/>
  <c r="DK19" i="17"/>
  <c r="DJ19" i="17"/>
  <c r="DI19" i="17"/>
  <c r="DI27" i="17" s="1"/>
  <c r="DH19" i="17"/>
  <c r="DG19" i="17"/>
  <c r="DF19" i="17"/>
  <c r="DE19" i="17"/>
  <c r="DD19" i="17"/>
  <c r="DC19" i="17"/>
  <c r="DB19" i="17"/>
  <c r="DA19" i="17"/>
  <c r="DA27" i="17" s="1"/>
  <c r="CZ19" i="17"/>
  <c r="CY19" i="17"/>
  <c r="CX19" i="17"/>
  <c r="CW19" i="17"/>
  <c r="CV19" i="17"/>
  <c r="CU19" i="17"/>
  <c r="CT19" i="17"/>
  <c r="CS19" i="17"/>
  <c r="CS27" i="17" s="1"/>
  <c r="CR19" i="17"/>
  <c r="CQ19" i="17"/>
  <c r="CP19" i="17"/>
  <c r="CO19" i="17"/>
  <c r="CN19" i="17"/>
  <c r="CM19" i="17"/>
  <c r="CL19" i="17"/>
  <c r="CK19" i="17"/>
  <c r="CK27" i="17" s="1"/>
  <c r="CJ19" i="17"/>
  <c r="CI19" i="17"/>
  <c r="CH19" i="17"/>
  <c r="CG19" i="17"/>
  <c r="CF19" i="17"/>
  <c r="CE19" i="17"/>
  <c r="CD19" i="17"/>
  <c r="CC19" i="17"/>
  <c r="CC27" i="17" s="1"/>
  <c r="CB19" i="17"/>
  <c r="CA19" i="17"/>
  <c r="BZ19" i="17"/>
  <c r="BY19" i="17"/>
  <c r="BX19" i="17"/>
  <c r="BW19" i="17"/>
  <c r="BV19" i="17"/>
  <c r="BU19" i="17"/>
  <c r="BU27" i="17" s="1"/>
  <c r="BT19" i="17"/>
  <c r="BS19" i="17"/>
  <c r="BR19" i="17"/>
  <c r="BQ19" i="17"/>
  <c r="BP19" i="17"/>
  <c r="BO19" i="17"/>
  <c r="BN19" i="17"/>
  <c r="BM19" i="17"/>
  <c r="BM27" i="17" s="1"/>
  <c r="BL19" i="17"/>
  <c r="BK19" i="17"/>
  <c r="BJ19" i="17"/>
  <c r="BI19" i="17"/>
  <c r="BH19" i="17"/>
  <c r="BG19" i="17"/>
  <c r="BF19" i="17"/>
  <c r="BE19" i="17"/>
  <c r="BE27" i="17" s="1"/>
  <c r="BD19" i="17"/>
  <c r="BC19" i="17"/>
  <c r="BB19" i="17"/>
  <c r="BA19" i="17"/>
  <c r="AZ19" i="17"/>
  <c r="AY19" i="17"/>
  <c r="AX19" i="17"/>
  <c r="AW19" i="17"/>
  <c r="AW27" i="17" s="1"/>
  <c r="AV19" i="17"/>
  <c r="AU19" i="17"/>
  <c r="AT19" i="17"/>
  <c r="AS19" i="17"/>
  <c r="AR19" i="17"/>
  <c r="AQ19" i="17"/>
  <c r="AP19" i="17"/>
  <c r="AO19" i="17"/>
  <c r="AN19" i="17"/>
  <c r="AM19" i="17"/>
  <c r="AL19" i="17"/>
  <c r="AK19" i="17"/>
  <c r="AJ19" i="17"/>
  <c r="AI19" i="17"/>
  <c r="AH19" i="17"/>
  <c r="AG19" i="17"/>
  <c r="AF19" i="17"/>
  <c r="AE19" i="17"/>
  <c r="AD19" i="17"/>
  <c r="AC19" i="17"/>
  <c r="AB19" i="17"/>
  <c r="AA19" i="17"/>
  <c r="Z19" i="17"/>
  <c r="Y19" i="17"/>
  <c r="X19" i="17"/>
  <c r="W19" i="17"/>
  <c r="W27" i="17" s="1"/>
  <c r="V19" i="17"/>
  <c r="U19" i="17"/>
  <c r="T19" i="17"/>
  <c r="S19" i="17"/>
  <c r="R19" i="17"/>
  <c r="Q19" i="17"/>
  <c r="P19" i="17"/>
  <c r="O19" i="17"/>
  <c r="N19" i="17"/>
  <c r="M19" i="17"/>
  <c r="L19" i="17"/>
  <c r="K19" i="17"/>
  <c r="J19" i="17"/>
  <c r="I19" i="17"/>
  <c r="I27" i="17" s="1"/>
  <c r="H19" i="17"/>
  <c r="G19" i="17"/>
  <c r="F19" i="17"/>
  <c r="EZ18" i="17"/>
  <c r="EY18" i="17"/>
  <c r="EX18" i="17"/>
  <c r="EW18" i="17"/>
  <c r="EV18" i="17"/>
  <c r="EU18" i="17"/>
  <c r="ET18" i="17"/>
  <c r="ES18" i="17"/>
  <c r="ER18" i="17"/>
  <c r="EQ18" i="17"/>
  <c r="EP18" i="17"/>
  <c r="EO18" i="17"/>
  <c r="EN18" i="17"/>
  <c r="EN27" i="17" s="1"/>
  <c r="EM18" i="17"/>
  <c r="EL18" i="17"/>
  <c r="EK18" i="17"/>
  <c r="EJ18" i="17"/>
  <c r="EI18" i="17"/>
  <c r="EH18" i="17"/>
  <c r="EG18" i="17"/>
  <c r="EF18" i="17"/>
  <c r="EF27" i="17" s="1"/>
  <c r="EE18" i="17"/>
  <c r="ED18" i="17"/>
  <c r="EC18" i="17"/>
  <c r="EB18" i="17"/>
  <c r="EA18" i="17"/>
  <c r="DZ18" i="17"/>
  <c r="DY18" i="17"/>
  <c r="DX18" i="17"/>
  <c r="DW18" i="17"/>
  <c r="DV18" i="17"/>
  <c r="DU18" i="17"/>
  <c r="DT18" i="17"/>
  <c r="DS18" i="17"/>
  <c r="DR18" i="17"/>
  <c r="DQ18" i="17"/>
  <c r="DP18" i="17"/>
  <c r="DO18" i="17"/>
  <c r="DN18" i="17"/>
  <c r="DM18" i="17"/>
  <c r="DL18" i="17"/>
  <c r="DK18" i="17"/>
  <c r="DJ18" i="17"/>
  <c r="DI18" i="17"/>
  <c r="DH18" i="17"/>
  <c r="DH27" i="17" s="1"/>
  <c r="DG18" i="17"/>
  <c r="DF18" i="17"/>
  <c r="DE18" i="17"/>
  <c r="DD18" i="17"/>
  <c r="DC18" i="17"/>
  <c r="DB18" i="17"/>
  <c r="DA18" i="17"/>
  <c r="CZ18" i="17"/>
  <c r="CZ27" i="17" s="1"/>
  <c r="CY18" i="17"/>
  <c r="CX18" i="17"/>
  <c r="CW18" i="17"/>
  <c r="CV18" i="17"/>
  <c r="CU18" i="17"/>
  <c r="CT18" i="17"/>
  <c r="CS18" i="17"/>
  <c r="CR18" i="17"/>
  <c r="CQ18" i="17"/>
  <c r="CP18" i="17"/>
  <c r="CO18" i="17"/>
  <c r="CN18" i="17"/>
  <c r="CM18" i="17"/>
  <c r="CL18" i="17"/>
  <c r="CK18" i="17"/>
  <c r="CJ18" i="17"/>
  <c r="CI18" i="17"/>
  <c r="CH18" i="17"/>
  <c r="CG18" i="17"/>
  <c r="CF18" i="17"/>
  <c r="CE18" i="17"/>
  <c r="CD18" i="17"/>
  <c r="CC18" i="17"/>
  <c r="CB18" i="17"/>
  <c r="CB27" i="17" s="1"/>
  <c r="CA18" i="17"/>
  <c r="BZ18" i="17"/>
  <c r="BY18" i="17"/>
  <c r="BX18" i="17"/>
  <c r="BW18" i="17"/>
  <c r="BV18" i="17"/>
  <c r="BU18" i="17"/>
  <c r="BT18" i="17"/>
  <c r="BT27" i="17" s="1"/>
  <c r="BS18" i="17"/>
  <c r="BR18" i="17"/>
  <c r="BQ18" i="17"/>
  <c r="BP18" i="17"/>
  <c r="BO18" i="17"/>
  <c r="BN18" i="17"/>
  <c r="BM18" i="17"/>
  <c r="BL18" i="17"/>
  <c r="BK18" i="17"/>
  <c r="BJ18" i="17"/>
  <c r="BI18" i="17"/>
  <c r="BH18" i="17"/>
  <c r="BG18" i="17"/>
  <c r="BF18" i="17"/>
  <c r="BE18" i="17"/>
  <c r="BD18" i="17"/>
  <c r="BC18" i="17"/>
  <c r="BB18" i="17"/>
  <c r="BA18" i="17"/>
  <c r="AZ18" i="17"/>
  <c r="AY18" i="17"/>
  <c r="AX18" i="17"/>
  <c r="AW18" i="17"/>
  <c r="AV18" i="17"/>
  <c r="AU18" i="17"/>
  <c r="AT18" i="17"/>
  <c r="AS18" i="17"/>
  <c r="AR18" i="17"/>
  <c r="AQ18" i="17"/>
  <c r="AP18" i="17"/>
  <c r="AO18" i="17"/>
  <c r="AN18" i="17"/>
  <c r="AN27" i="17" s="1"/>
  <c r="AM18" i="17"/>
  <c r="AL18" i="17"/>
  <c r="AK18" i="17"/>
  <c r="AJ18" i="17"/>
  <c r="AI18" i="17"/>
  <c r="AH18" i="17"/>
  <c r="AG18" i="17"/>
  <c r="AF18" i="17"/>
  <c r="AF27" i="17" s="1"/>
  <c r="AE18" i="17"/>
  <c r="AD18" i="17"/>
  <c r="AC18" i="17"/>
  <c r="AB18" i="17"/>
  <c r="AA18" i="17"/>
  <c r="Z18" i="17"/>
  <c r="Y18" i="17"/>
  <c r="X18" i="17"/>
  <c r="X27" i="17" s="1"/>
  <c r="W18" i="17"/>
  <c r="V18" i="17"/>
  <c r="U18" i="17"/>
  <c r="T18" i="17"/>
  <c r="S18" i="17"/>
  <c r="R18" i="17"/>
  <c r="Q18" i="17"/>
  <c r="P18" i="17"/>
  <c r="P27" i="17" s="1"/>
  <c r="O18" i="17"/>
  <c r="N18" i="17"/>
  <c r="M18" i="17"/>
  <c r="L18" i="17"/>
  <c r="K18" i="17"/>
  <c r="J18" i="17"/>
  <c r="I18" i="17"/>
  <c r="H18" i="17"/>
  <c r="G18" i="17"/>
  <c r="F18" i="17"/>
  <c r="D18" i="17" s="1"/>
  <c r="EZ17" i="17"/>
  <c r="EY17" i="17"/>
  <c r="EX17" i="17"/>
  <c r="EW17" i="17"/>
  <c r="EV17" i="17"/>
  <c r="EU17" i="17"/>
  <c r="EU27" i="17" s="1"/>
  <c r="ET17" i="17"/>
  <c r="ES17" i="17"/>
  <c r="ER17" i="17"/>
  <c r="EQ17" i="17"/>
  <c r="EP17" i="17"/>
  <c r="EO17" i="17"/>
  <c r="EN17" i="17"/>
  <c r="EM17" i="17"/>
  <c r="EM27" i="17" s="1"/>
  <c r="EL17" i="17"/>
  <c r="EK17" i="17"/>
  <c r="EJ17" i="17"/>
  <c r="EI17" i="17"/>
  <c r="EH17" i="17"/>
  <c r="EG17" i="17"/>
  <c r="EF17" i="17"/>
  <c r="EE17" i="17"/>
  <c r="EE27" i="17" s="1"/>
  <c r="ED17" i="17"/>
  <c r="EC17" i="17"/>
  <c r="EB17" i="17"/>
  <c r="EA17" i="17"/>
  <c r="DZ17" i="17"/>
  <c r="DY17" i="17"/>
  <c r="DX17" i="17"/>
  <c r="DW17" i="17"/>
  <c r="DW27" i="17" s="1"/>
  <c r="DV17" i="17"/>
  <c r="DU17" i="17"/>
  <c r="DT17" i="17"/>
  <c r="DS17" i="17"/>
  <c r="DR17" i="17"/>
  <c r="DQ17" i="17"/>
  <c r="DP17" i="17"/>
  <c r="DO17" i="17"/>
  <c r="DO27" i="17" s="1"/>
  <c r="DN17" i="17"/>
  <c r="DM17" i="17"/>
  <c r="DL17" i="17"/>
  <c r="DK17" i="17"/>
  <c r="DJ17" i="17"/>
  <c r="DI17" i="17"/>
  <c r="DH17" i="17"/>
  <c r="DG17" i="17"/>
  <c r="DG27" i="17" s="1"/>
  <c r="DF17" i="17"/>
  <c r="DE17" i="17"/>
  <c r="DD17" i="17"/>
  <c r="DC17" i="17"/>
  <c r="DB17" i="17"/>
  <c r="DA17" i="17"/>
  <c r="CZ17" i="17"/>
  <c r="CY17" i="17"/>
  <c r="CY27" i="17" s="1"/>
  <c r="CX17" i="17"/>
  <c r="CW17" i="17"/>
  <c r="CV17" i="17"/>
  <c r="CU17" i="17"/>
  <c r="CT17" i="17"/>
  <c r="CS17" i="17"/>
  <c r="CR17" i="17"/>
  <c r="CQ17" i="17"/>
  <c r="CQ27" i="17" s="1"/>
  <c r="CP17" i="17"/>
  <c r="CO17" i="17"/>
  <c r="CN17" i="17"/>
  <c r="CM17" i="17"/>
  <c r="CL17" i="17"/>
  <c r="CK17" i="17"/>
  <c r="CJ17" i="17"/>
  <c r="CI17" i="17"/>
  <c r="CI27" i="17" s="1"/>
  <c r="CH17" i="17"/>
  <c r="CG17" i="17"/>
  <c r="CF17" i="17"/>
  <c r="CE17" i="17"/>
  <c r="CD17" i="17"/>
  <c r="CC17" i="17"/>
  <c r="CB17" i="17"/>
  <c r="CA17" i="17"/>
  <c r="CA27" i="17" s="1"/>
  <c r="BZ17" i="17"/>
  <c r="BY17" i="17"/>
  <c r="BX17" i="17"/>
  <c r="BW17" i="17"/>
  <c r="BV17" i="17"/>
  <c r="BU17" i="17"/>
  <c r="BT17" i="17"/>
  <c r="BS17" i="17"/>
  <c r="BS27" i="17" s="1"/>
  <c r="BR17" i="17"/>
  <c r="BQ17" i="17"/>
  <c r="BP17" i="17"/>
  <c r="BO17" i="17"/>
  <c r="BN17" i="17"/>
  <c r="BM17" i="17"/>
  <c r="BL17" i="17"/>
  <c r="BK17" i="17"/>
  <c r="BK27" i="17" s="1"/>
  <c r="BJ17" i="17"/>
  <c r="BI17" i="17"/>
  <c r="BH17" i="17"/>
  <c r="BG17" i="17"/>
  <c r="BF17" i="17"/>
  <c r="BE17" i="17"/>
  <c r="BD17" i="17"/>
  <c r="BC17" i="17"/>
  <c r="BC27" i="17" s="1"/>
  <c r="BB17" i="17"/>
  <c r="BA17" i="17"/>
  <c r="AZ17" i="17"/>
  <c r="AY17" i="17"/>
  <c r="AX17" i="17"/>
  <c r="AW17" i="17"/>
  <c r="AV17" i="17"/>
  <c r="AU17" i="17"/>
  <c r="AT17" i="17"/>
  <c r="AS17" i="17"/>
  <c r="AR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G27" i="17" s="1"/>
  <c r="F17" i="17"/>
  <c r="EZ16" i="17"/>
  <c r="EZ27" i="17" s="1"/>
  <c r="EY16" i="17"/>
  <c r="EX16" i="17"/>
  <c r="EW16" i="17"/>
  <c r="EV16" i="17"/>
  <c r="EU16" i="17"/>
  <c r="ET16" i="17"/>
  <c r="ES16" i="17"/>
  <c r="ER16" i="17"/>
  <c r="EQ16" i="17"/>
  <c r="EP16" i="17"/>
  <c r="EO16" i="17"/>
  <c r="EN16" i="17"/>
  <c r="EM16" i="17"/>
  <c r="EL16" i="17"/>
  <c r="EK16" i="17"/>
  <c r="EJ16" i="17"/>
  <c r="EJ27" i="17" s="1"/>
  <c r="EI16" i="17"/>
  <c r="EH16" i="17"/>
  <c r="EG16" i="17"/>
  <c r="EF16" i="17"/>
  <c r="EE16" i="17"/>
  <c r="ED16" i="17"/>
  <c r="EC16" i="17"/>
  <c r="EB16" i="17"/>
  <c r="EB27" i="17" s="1"/>
  <c r="EA16" i="17"/>
  <c r="DZ16" i="17"/>
  <c r="DY16" i="17"/>
  <c r="DX16" i="17"/>
  <c r="DW16" i="17"/>
  <c r="DV16" i="17"/>
  <c r="DU16" i="17"/>
  <c r="DT16" i="17"/>
  <c r="DT27" i="17" s="1"/>
  <c r="DS16" i="17"/>
  <c r="DR16" i="17"/>
  <c r="DQ16" i="17"/>
  <c r="DP16" i="17"/>
  <c r="DO16" i="17"/>
  <c r="DN16" i="17"/>
  <c r="DM16" i="17"/>
  <c r="DL16" i="17"/>
  <c r="DK16" i="17"/>
  <c r="DJ16" i="17"/>
  <c r="DI16" i="17"/>
  <c r="DH16" i="17"/>
  <c r="DG16" i="17"/>
  <c r="DF16" i="17"/>
  <c r="DE16" i="17"/>
  <c r="DD16" i="17"/>
  <c r="DD27" i="17" s="1"/>
  <c r="DC16" i="17"/>
  <c r="DB16" i="17"/>
  <c r="DA16" i="17"/>
  <c r="CZ16" i="17"/>
  <c r="CY16" i="17"/>
  <c r="CX16" i="17"/>
  <c r="CW16" i="17"/>
  <c r="CV16" i="17"/>
  <c r="CV27" i="17" s="1"/>
  <c r="CU16" i="17"/>
  <c r="CT16" i="17"/>
  <c r="CS16" i="17"/>
  <c r="CR16" i="17"/>
  <c r="CQ16" i="17"/>
  <c r="CP16" i="17"/>
  <c r="CO16" i="17"/>
  <c r="CN16" i="17"/>
  <c r="CN27" i="17" s="1"/>
  <c r="CM16" i="17"/>
  <c r="CL16" i="17"/>
  <c r="CK16" i="17"/>
  <c r="CJ16" i="17"/>
  <c r="CI16" i="17"/>
  <c r="CH16" i="17"/>
  <c r="CG16" i="17"/>
  <c r="CF16" i="17"/>
  <c r="CE16" i="17"/>
  <c r="CD16" i="17"/>
  <c r="CC16" i="17"/>
  <c r="CB16" i="17"/>
  <c r="CA16" i="17"/>
  <c r="BZ16" i="17"/>
  <c r="BY16" i="17"/>
  <c r="BX16" i="17"/>
  <c r="BX27" i="17" s="1"/>
  <c r="BW16" i="17"/>
  <c r="BV16" i="17"/>
  <c r="BU16" i="17"/>
  <c r="BT16" i="17"/>
  <c r="BS16" i="17"/>
  <c r="BR16" i="17"/>
  <c r="BQ16" i="17"/>
  <c r="BP16" i="17"/>
  <c r="BP27" i="17" s="1"/>
  <c r="BO16" i="17"/>
  <c r="BN16" i="17"/>
  <c r="BM16" i="17"/>
  <c r="BL16" i="17"/>
  <c r="BK16" i="17"/>
  <c r="BJ16" i="17"/>
  <c r="BI16" i="17"/>
  <c r="BH16" i="17"/>
  <c r="BH27" i="17" s="1"/>
  <c r="BG16" i="17"/>
  <c r="BF16" i="17"/>
  <c r="BE16" i="17"/>
  <c r="BD16" i="17"/>
  <c r="BC16" i="17"/>
  <c r="BB16" i="17"/>
  <c r="BA16" i="17"/>
  <c r="AZ16" i="17"/>
  <c r="AY16" i="17"/>
  <c r="AX16" i="17"/>
  <c r="AW16" i="17"/>
  <c r="AV16" i="17"/>
  <c r="AU16" i="17"/>
  <c r="AU27" i="17" s="1"/>
  <c r="AT16" i="17"/>
  <c r="AS16" i="17"/>
  <c r="AR16" i="17"/>
  <c r="AR27" i="17" s="1"/>
  <c r="AQ16" i="17"/>
  <c r="AP16" i="17"/>
  <c r="AO16" i="17"/>
  <c r="AN16" i="17"/>
  <c r="AM16" i="17"/>
  <c r="AM27" i="17" s="1"/>
  <c r="AL16" i="17"/>
  <c r="AK16" i="17"/>
  <c r="AJ16" i="17"/>
  <c r="AJ27" i="17" s="1"/>
  <c r="AI16" i="17"/>
  <c r="AI27" i="17" s="1"/>
  <c r="AH16" i="17"/>
  <c r="AG16" i="17"/>
  <c r="AF16" i="17"/>
  <c r="AE16" i="17"/>
  <c r="AD16" i="17"/>
  <c r="AC16" i="17"/>
  <c r="AB16" i="17"/>
  <c r="AB27" i="17" s="1"/>
  <c r="AA16" i="17"/>
  <c r="AA27" i="17" s="1"/>
  <c r="Z16" i="17"/>
  <c r="Y16" i="17"/>
  <c r="Y27" i="17" s="1"/>
  <c r="X16" i="17"/>
  <c r="W16" i="17"/>
  <c r="V16" i="17"/>
  <c r="U16" i="17"/>
  <c r="T16" i="17"/>
  <c r="T27" i="17" s="1"/>
  <c r="S16" i="17"/>
  <c r="R16" i="17"/>
  <c r="Q16" i="17"/>
  <c r="Q27" i="17" s="1"/>
  <c r="P16" i="17"/>
  <c r="O16" i="17"/>
  <c r="O27" i="17" s="1"/>
  <c r="N16" i="17"/>
  <c r="M16" i="17"/>
  <c r="L16" i="17"/>
  <c r="L27" i="17" s="1"/>
  <c r="K16" i="17"/>
  <c r="J16" i="17"/>
  <c r="I16" i="17"/>
  <c r="H16" i="17"/>
  <c r="G16" i="17"/>
  <c r="F16" i="17"/>
  <c r="D16" i="17" s="1"/>
  <c r="EZ15" i="17"/>
  <c r="EY15" i="17"/>
  <c r="EX15" i="17"/>
  <c r="EW15" i="17"/>
  <c r="EV15" i="17"/>
  <c r="EU15" i="17"/>
  <c r="ET15" i="17"/>
  <c r="ES15" i="17"/>
  <c r="ER15" i="17"/>
  <c r="EQ15" i="17"/>
  <c r="EP15" i="17"/>
  <c r="EO15" i="17"/>
  <c r="EN15" i="17"/>
  <c r="EM15" i="17"/>
  <c r="EL15" i="17"/>
  <c r="EK15" i="17"/>
  <c r="EJ15" i="17"/>
  <c r="EI15" i="17"/>
  <c r="EH15" i="17"/>
  <c r="EG15" i="17"/>
  <c r="EF15" i="17"/>
  <c r="EE15" i="17"/>
  <c r="ED15" i="17"/>
  <c r="EC15" i="17"/>
  <c r="EB15" i="17"/>
  <c r="EA15" i="17"/>
  <c r="DZ15" i="17"/>
  <c r="DY15" i="17"/>
  <c r="DX15" i="17"/>
  <c r="DW15" i="17"/>
  <c r="DV15" i="17"/>
  <c r="DU15" i="17"/>
  <c r="DT15" i="17"/>
  <c r="DS15" i="17"/>
  <c r="DR15" i="17"/>
  <c r="DQ15" i="17"/>
  <c r="DP15" i="17"/>
  <c r="DO15" i="17"/>
  <c r="DN15" i="17"/>
  <c r="DM15" i="17"/>
  <c r="DL15" i="17"/>
  <c r="DK15" i="17"/>
  <c r="DJ15" i="17"/>
  <c r="DI15" i="17"/>
  <c r="DH15" i="17"/>
  <c r="DG15" i="17"/>
  <c r="DF15" i="17"/>
  <c r="DE15" i="17"/>
  <c r="DD15" i="17"/>
  <c r="DC15" i="17"/>
  <c r="DB15" i="17"/>
  <c r="DA15" i="17"/>
  <c r="CZ15" i="17"/>
  <c r="CY15" i="17"/>
  <c r="CX15" i="17"/>
  <c r="CW15" i="17"/>
  <c r="CV15" i="17"/>
  <c r="CU15" i="17"/>
  <c r="CT15" i="17"/>
  <c r="CS15" i="17"/>
  <c r="CR15" i="17"/>
  <c r="CQ15" i="17"/>
  <c r="CP15" i="17"/>
  <c r="CO15" i="17"/>
  <c r="CN15" i="17"/>
  <c r="CM15" i="17"/>
  <c r="CL15" i="17"/>
  <c r="CK15" i="17"/>
  <c r="CJ15" i="17"/>
  <c r="CI15" i="17"/>
  <c r="CH15" i="17"/>
  <c r="CG15" i="17"/>
  <c r="CF15" i="17"/>
  <c r="CE15" i="17"/>
  <c r="CD15" i="17"/>
  <c r="CC15" i="17"/>
  <c r="CB15" i="17"/>
  <c r="CA15" i="17"/>
  <c r="BZ15" i="17"/>
  <c r="BY15" i="17"/>
  <c r="BX15" i="17"/>
  <c r="BW15" i="17"/>
  <c r="BV15" i="17"/>
  <c r="BU15" i="17"/>
  <c r="BT15" i="17"/>
  <c r="BS15" i="17"/>
  <c r="BR15" i="17"/>
  <c r="BQ15" i="17"/>
  <c r="BP15" i="17"/>
  <c r="BO15" i="17"/>
  <c r="BN15" i="17"/>
  <c r="BM15" i="17"/>
  <c r="BL15" i="17"/>
  <c r="BK15" i="17"/>
  <c r="BJ15" i="17"/>
  <c r="BI15" i="17"/>
  <c r="BH15" i="17"/>
  <c r="BG15" i="17"/>
  <c r="BF15" i="17"/>
  <c r="BE15" i="17"/>
  <c r="BD15" i="17"/>
  <c r="BC15" i="17"/>
  <c r="BB15" i="17"/>
  <c r="BA15" i="17"/>
  <c r="AZ15" i="17"/>
  <c r="AY15" i="17"/>
  <c r="AX15" i="17"/>
  <c r="AW15" i="17"/>
  <c r="AV15" i="17"/>
  <c r="AU15" i="17"/>
  <c r="AT15" i="17"/>
  <c r="AS15" i="17"/>
  <c r="AR15" i="17"/>
  <c r="AQ15" i="17"/>
  <c r="AP15" i="17"/>
  <c r="AO15" i="17"/>
  <c r="AN15" i="17"/>
  <c r="AM15" i="17"/>
  <c r="AL15" i="17"/>
  <c r="AK15" i="17"/>
  <c r="AJ15" i="17"/>
  <c r="AI15" i="17"/>
  <c r="AH15" i="17"/>
  <c r="AG15" i="17"/>
  <c r="AF15" i="17"/>
  <c r="AE15" i="17"/>
  <c r="AD15" i="17"/>
  <c r="AC15" i="17"/>
  <c r="AB15" i="17"/>
  <c r="AA15" i="17"/>
  <c r="Z15" i="17"/>
  <c r="Y15" i="17"/>
  <c r="X15" i="17"/>
  <c r="W15" i="17"/>
  <c r="V15" i="17"/>
  <c r="U15" i="17"/>
  <c r="T15" i="17"/>
  <c r="S15" i="17"/>
  <c r="R15" i="17"/>
  <c r="Q15" i="17"/>
  <c r="P15" i="17"/>
  <c r="O15" i="17"/>
  <c r="N15" i="17"/>
  <c r="M15" i="17"/>
  <c r="L15" i="17"/>
  <c r="K15" i="17"/>
  <c r="J15" i="17"/>
  <c r="I15" i="17"/>
  <c r="H15" i="17"/>
  <c r="G15" i="17"/>
  <c r="F15" i="17"/>
  <c r="F6" i="17"/>
  <c r="G6" i="17" s="1"/>
  <c r="H6" i="17" s="1"/>
  <c r="I6" i="17" s="1"/>
  <c r="J6" i="17" s="1"/>
  <c r="K6" i="17" s="1"/>
  <c r="L6" i="17" s="1"/>
  <c r="M6" i="17" s="1"/>
  <c r="N6" i="17" s="1"/>
  <c r="O6" i="17" s="1"/>
  <c r="P6" i="17" s="1"/>
  <c r="Q6" i="17" s="1"/>
  <c r="R6" i="17" s="1"/>
  <c r="S6" i="17" s="1"/>
  <c r="T6" i="17" s="1"/>
  <c r="U6" i="17" s="1"/>
  <c r="V6" i="17" s="1"/>
  <c r="W6" i="17" s="1"/>
  <c r="X6" i="17" s="1"/>
  <c r="Y6" i="17" s="1"/>
  <c r="Z6" i="17" s="1"/>
  <c r="AA6" i="17" s="1"/>
  <c r="AB6" i="17" s="1"/>
  <c r="AC6" i="17" s="1"/>
  <c r="AD6" i="17" s="1"/>
  <c r="AE6" i="17" s="1"/>
  <c r="AF6" i="17" s="1"/>
  <c r="AG6" i="17" s="1"/>
  <c r="AH6" i="17" s="1"/>
  <c r="AI6" i="17" s="1"/>
  <c r="AJ6" i="17" s="1"/>
  <c r="AK6" i="17" s="1"/>
  <c r="AL6" i="17" s="1"/>
  <c r="AM6" i="17" s="1"/>
  <c r="AN6" i="17" s="1"/>
  <c r="AO6" i="17" s="1"/>
  <c r="AP6" i="17" s="1"/>
  <c r="AQ6" i="17" s="1"/>
  <c r="AR6" i="17" s="1"/>
  <c r="AS6" i="17" s="1"/>
  <c r="AT6" i="17" s="1"/>
  <c r="AU6" i="17" s="1"/>
  <c r="AV6" i="17" s="1"/>
  <c r="AW6" i="17" s="1"/>
  <c r="AX6" i="17" s="1"/>
  <c r="AY6" i="17" s="1"/>
  <c r="AZ6" i="17" s="1"/>
  <c r="BA6" i="17" s="1"/>
  <c r="BB6" i="17" s="1"/>
  <c r="BC6" i="17" s="1"/>
  <c r="BD6" i="17" s="1"/>
  <c r="BE6" i="17" s="1"/>
  <c r="BF6" i="17" s="1"/>
  <c r="BG6" i="17" s="1"/>
  <c r="BH6" i="17" s="1"/>
  <c r="BI6" i="17" s="1"/>
  <c r="BJ6" i="17" s="1"/>
  <c r="BK6" i="17" s="1"/>
  <c r="BL6" i="17" s="1"/>
  <c r="BM6" i="17" s="1"/>
  <c r="BN6" i="17" s="1"/>
  <c r="BO6" i="17" s="1"/>
  <c r="BP6" i="17" s="1"/>
  <c r="BQ6" i="17" s="1"/>
  <c r="BR6" i="17" s="1"/>
  <c r="BS6" i="17" s="1"/>
  <c r="BT6" i="17" s="1"/>
  <c r="BU6" i="17" s="1"/>
  <c r="BV6" i="17" s="1"/>
  <c r="BW6" i="17" s="1"/>
  <c r="BX6" i="17" s="1"/>
  <c r="BY6" i="17" s="1"/>
  <c r="BZ6" i="17" s="1"/>
  <c r="CA6" i="17" s="1"/>
  <c r="CB6" i="17" s="1"/>
  <c r="CC6" i="17" s="1"/>
  <c r="CD6" i="17" s="1"/>
  <c r="CE6" i="17" s="1"/>
  <c r="CF6" i="17" s="1"/>
  <c r="CG6" i="17" s="1"/>
  <c r="CH6" i="17" s="1"/>
  <c r="CI6" i="17" s="1"/>
  <c r="CJ6" i="17" s="1"/>
  <c r="CK6" i="17" s="1"/>
  <c r="CL6" i="17" s="1"/>
  <c r="CM6" i="17" s="1"/>
  <c r="CN6" i="17" s="1"/>
  <c r="CO6" i="17" s="1"/>
  <c r="CP6" i="17" s="1"/>
  <c r="CQ6" i="17" s="1"/>
  <c r="CR6" i="17" s="1"/>
  <c r="CS6" i="17" s="1"/>
  <c r="CT6" i="17" s="1"/>
  <c r="CU6" i="17" s="1"/>
  <c r="CV6" i="17" s="1"/>
  <c r="CW6" i="17" s="1"/>
  <c r="CX6" i="17" s="1"/>
  <c r="CY6" i="17" s="1"/>
  <c r="CZ6" i="17" s="1"/>
  <c r="DA6" i="17" s="1"/>
  <c r="DB6" i="17" s="1"/>
  <c r="DC6" i="17" s="1"/>
  <c r="DD6" i="17" s="1"/>
  <c r="DE6" i="17" s="1"/>
  <c r="DF6" i="17" s="1"/>
  <c r="DG6" i="17" s="1"/>
  <c r="DH6" i="17" s="1"/>
  <c r="DI6" i="17" s="1"/>
  <c r="DJ6" i="17" s="1"/>
  <c r="DK6" i="17" s="1"/>
  <c r="DL6" i="17" s="1"/>
  <c r="DM6" i="17" s="1"/>
  <c r="DN6" i="17" s="1"/>
  <c r="DO6" i="17" s="1"/>
  <c r="DP6" i="17" s="1"/>
  <c r="DQ6" i="17" s="1"/>
  <c r="DR6" i="17" s="1"/>
  <c r="DS6" i="17" s="1"/>
  <c r="DT6" i="17" s="1"/>
  <c r="DU6" i="17" s="1"/>
  <c r="DV6" i="17" s="1"/>
  <c r="DW6" i="17" s="1"/>
  <c r="DX6" i="17" s="1"/>
  <c r="DY6" i="17" s="1"/>
  <c r="DZ6" i="17" s="1"/>
  <c r="EA6" i="17" s="1"/>
  <c r="EB6" i="17" s="1"/>
  <c r="EC6" i="17" s="1"/>
  <c r="ED6" i="17" s="1"/>
  <c r="EE6" i="17" s="1"/>
  <c r="EF6" i="17" s="1"/>
  <c r="EG6" i="17" s="1"/>
  <c r="EH6" i="17" s="1"/>
  <c r="EI6" i="17" s="1"/>
  <c r="EJ6" i="17" s="1"/>
  <c r="EK6" i="17" s="1"/>
  <c r="EL6" i="17" s="1"/>
  <c r="EM6" i="17" s="1"/>
  <c r="EN6" i="17" s="1"/>
  <c r="EO6" i="17" s="1"/>
  <c r="EP6" i="17" s="1"/>
  <c r="EQ6" i="17" s="1"/>
  <c r="ER6" i="17" s="1"/>
  <c r="ES6" i="17" s="1"/>
  <c r="ET6" i="17" s="1"/>
  <c r="EU6" i="17" s="1"/>
  <c r="EV6" i="17" s="1"/>
  <c r="EW6" i="17" s="1"/>
  <c r="EX6" i="17" s="1"/>
  <c r="EY6" i="17" s="1"/>
  <c r="EZ6" i="17" s="1"/>
  <c r="B112" i="17"/>
  <c r="B110" i="17"/>
  <c r="B106" i="17"/>
  <c r="B104" i="17"/>
  <c r="B103" i="17"/>
  <c r="B102" i="17"/>
  <c r="B101" i="17"/>
  <c r="B100" i="17"/>
  <c r="B99" i="17"/>
  <c r="B97" i="17"/>
  <c r="B95" i="17"/>
  <c r="B94" i="17"/>
  <c r="B93" i="17"/>
  <c r="B92" i="17"/>
  <c r="B91" i="17"/>
  <c r="B90" i="17"/>
  <c r="B88" i="17"/>
  <c r="B85" i="17"/>
  <c r="B83" i="17"/>
  <c r="B82" i="17"/>
  <c r="B81" i="17"/>
  <c r="B80" i="17"/>
  <c r="B79" i="17"/>
  <c r="B78" i="17"/>
  <c r="B77" i="17"/>
  <c r="B76" i="17"/>
  <c r="B75" i="17"/>
  <c r="B74" i="17"/>
  <c r="B73" i="17"/>
  <c r="B72" i="17"/>
  <c r="B71" i="17"/>
  <c r="B70" i="17"/>
  <c r="B69" i="17"/>
  <c r="B68" i="17"/>
  <c r="B67" i="17"/>
  <c r="B65" i="17"/>
  <c r="B63" i="17"/>
  <c r="B62" i="17"/>
  <c r="B61" i="17"/>
  <c r="B60" i="17"/>
  <c r="B59" i="17"/>
  <c r="B58" i="17"/>
  <c r="B57" i="17"/>
  <c r="B56" i="17"/>
  <c r="B55" i="17"/>
  <c r="B54" i="17"/>
  <c r="B53" i="17"/>
  <c r="B52" i="17"/>
  <c r="B51" i="17"/>
  <c r="B50" i="17"/>
  <c r="B49" i="17"/>
  <c r="B48" i="17"/>
  <c r="B47" i="17"/>
  <c r="B45" i="17"/>
  <c r="B42" i="17"/>
  <c r="B40" i="17"/>
  <c r="B39" i="17"/>
  <c r="B38" i="17"/>
  <c r="B37" i="17"/>
  <c r="B36" i="17"/>
  <c r="B35" i="17"/>
  <c r="B34" i="17"/>
  <c r="B33" i="17"/>
  <c r="B32" i="17"/>
  <c r="B31" i="17"/>
  <c r="B30" i="17"/>
  <c r="B29" i="17"/>
  <c r="B27" i="17"/>
  <c r="B25" i="17"/>
  <c r="B24" i="17"/>
  <c r="B23" i="17"/>
  <c r="B22" i="17"/>
  <c r="B21" i="17"/>
  <c r="B20" i="17"/>
  <c r="B19" i="17"/>
  <c r="B18" i="17"/>
  <c r="B17" i="17"/>
  <c r="B16" i="17"/>
  <c r="B15" i="17"/>
  <c r="B14" i="17"/>
  <c r="B12" i="17"/>
  <c r="B10" i="17"/>
  <c r="EZ110" i="17"/>
  <c r="EY110" i="17"/>
  <c r="EX110" i="17"/>
  <c r="EW110" i="17"/>
  <c r="EV110" i="17"/>
  <c r="EU110" i="17"/>
  <c r="ET110" i="17"/>
  <c r="ES110" i="17"/>
  <c r="ER110" i="17"/>
  <c r="EQ110" i="17"/>
  <c r="EP110" i="17"/>
  <c r="EO110" i="17"/>
  <c r="EN110" i="17"/>
  <c r="EM110" i="17"/>
  <c r="EL110" i="17"/>
  <c r="EK110" i="17"/>
  <c r="EJ110" i="17"/>
  <c r="EI110" i="17"/>
  <c r="EH110" i="17"/>
  <c r="EG110" i="17"/>
  <c r="EF110" i="17"/>
  <c r="EE110" i="17"/>
  <c r="ED110" i="17"/>
  <c r="EC110" i="17"/>
  <c r="EB110" i="17"/>
  <c r="EA110" i="17"/>
  <c r="DZ110" i="17"/>
  <c r="DY110" i="17"/>
  <c r="DX110" i="17"/>
  <c r="DW110" i="17"/>
  <c r="DV110" i="17"/>
  <c r="DU110" i="17"/>
  <c r="DT110" i="17"/>
  <c r="DS110" i="17"/>
  <c r="DR110" i="17"/>
  <c r="DQ110" i="17"/>
  <c r="DP110" i="17"/>
  <c r="DO110" i="17"/>
  <c r="DN110" i="17"/>
  <c r="DM110" i="17"/>
  <c r="DL110" i="17"/>
  <c r="DK110" i="17"/>
  <c r="DJ110" i="17"/>
  <c r="DI110" i="17"/>
  <c r="DH110" i="17"/>
  <c r="DG110" i="17"/>
  <c r="DF110" i="17"/>
  <c r="DE110" i="17"/>
  <c r="DD110" i="17"/>
  <c r="DC110" i="17"/>
  <c r="DB110" i="17"/>
  <c r="DA110" i="17"/>
  <c r="CZ110" i="17"/>
  <c r="CY110" i="17"/>
  <c r="CX110" i="17"/>
  <c r="CW110" i="17"/>
  <c r="CV110" i="17"/>
  <c r="CU110" i="17"/>
  <c r="CT110" i="17"/>
  <c r="CS110" i="17"/>
  <c r="CR110" i="17"/>
  <c r="CQ110" i="17"/>
  <c r="CP110" i="17"/>
  <c r="CO110" i="17"/>
  <c r="CN110" i="17"/>
  <c r="CM110" i="17"/>
  <c r="CL110" i="17"/>
  <c r="CK110" i="17"/>
  <c r="CJ110" i="17"/>
  <c r="CI110" i="17"/>
  <c r="CH110" i="17"/>
  <c r="CG110" i="17"/>
  <c r="CF110" i="17"/>
  <c r="CE110" i="17"/>
  <c r="CD110" i="17"/>
  <c r="CC110" i="17"/>
  <c r="CB110" i="17"/>
  <c r="CA110" i="17"/>
  <c r="BZ110" i="17"/>
  <c r="BY110" i="17"/>
  <c r="BX110" i="17"/>
  <c r="BW110" i="17"/>
  <c r="BV110" i="17"/>
  <c r="BU110" i="17"/>
  <c r="BT110" i="17"/>
  <c r="BS110" i="17"/>
  <c r="BR110" i="17"/>
  <c r="BQ110" i="17"/>
  <c r="BP110" i="17"/>
  <c r="BO110" i="17"/>
  <c r="BN110" i="17"/>
  <c r="BM110" i="17"/>
  <c r="BL110" i="17"/>
  <c r="BK110" i="17"/>
  <c r="BJ110" i="17"/>
  <c r="BI110" i="17"/>
  <c r="BH110" i="17"/>
  <c r="BG110" i="17"/>
  <c r="BF110" i="17"/>
  <c r="BE110" i="17"/>
  <c r="BD110" i="17"/>
  <c r="BC110" i="17"/>
  <c r="BB110" i="17"/>
  <c r="BA110" i="17"/>
  <c r="AZ110" i="17"/>
  <c r="AY110" i="17"/>
  <c r="AX110" i="17"/>
  <c r="AW110" i="17"/>
  <c r="AV110" i="17"/>
  <c r="AU110" i="17"/>
  <c r="AT110" i="17"/>
  <c r="AS110" i="17"/>
  <c r="AR110" i="17"/>
  <c r="AQ110" i="17"/>
  <c r="AP110" i="17"/>
  <c r="AO110" i="17"/>
  <c r="AN110" i="17"/>
  <c r="AM110" i="17"/>
  <c r="AL110" i="17"/>
  <c r="AK110" i="17"/>
  <c r="AJ110" i="17"/>
  <c r="AI110" i="17"/>
  <c r="AH110" i="17"/>
  <c r="AG110" i="17"/>
  <c r="AF110" i="17"/>
  <c r="AE110" i="17"/>
  <c r="AD110" i="17"/>
  <c r="AC110" i="17"/>
  <c r="AB110" i="17"/>
  <c r="AA110" i="17"/>
  <c r="Z110" i="17"/>
  <c r="Y110" i="17"/>
  <c r="X110" i="17"/>
  <c r="W110" i="17"/>
  <c r="V110" i="17"/>
  <c r="U110" i="17"/>
  <c r="T110" i="17"/>
  <c r="S110" i="17"/>
  <c r="R110" i="17"/>
  <c r="Q110" i="17"/>
  <c r="P110" i="17"/>
  <c r="O110" i="17"/>
  <c r="N110" i="17"/>
  <c r="M110" i="17"/>
  <c r="L110" i="17"/>
  <c r="K110" i="17"/>
  <c r="J110" i="17"/>
  <c r="I110" i="17"/>
  <c r="H110" i="17"/>
  <c r="G110" i="17"/>
  <c r="EV106" i="17"/>
  <c r="EU106" i="17"/>
  <c r="ET106" i="17"/>
  <c r="EN106" i="17"/>
  <c r="EM106" i="17"/>
  <c r="EL106" i="17"/>
  <c r="EF106" i="17"/>
  <c r="EE106" i="17"/>
  <c r="ED106" i="17"/>
  <c r="DX106" i="17"/>
  <c r="DW106" i="17"/>
  <c r="DV106" i="17"/>
  <c r="DP106" i="17"/>
  <c r="DO106" i="17"/>
  <c r="DN106" i="17"/>
  <c r="DH106" i="17"/>
  <c r="DG106" i="17"/>
  <c r="DF106" i="17"/>
  <c r="CZ106" i="17"/>
  <c r="CY106" i="17"/>
  <c r="CX106" i="17"/>
  <c r="CR106" i="17"/>
  <c r="CQ106" i="17"/>
  <c r="CP106" i="17"/>
  <c r="CJ106" i="17"/>
  <c r="CI106" i="17"/>
  <c r="CH106" i="17"/>
  <c r="CB106" i="17"/>
  <c r="CA106" i="17"/>
  <c r="BZ106" i="17"/>
  <c r="BT106" i="17"/>
  <c r="BS106" i="17"/>
  <c r="BR106" i="17"/>
  <c r="BL106" i="17"/>
  <c r="BK106" i="17"/>
  <c r="BJ106" i="17"/>
  <c r="BD106" i="17"/>
  <c r="BC106" i="17"/>
  <c r="BB106" i="17"/>
  <c r="AV106" i="17"/>
  <c r="AU106" i="17"/>
  <c r="AT106" i="17"/>
  <c r="AN106" i="17"/>
  <c r="AM106" i="17"/>
  <c r="AL106" i="17"/>
  <c r="AF106" i="17"/>
  <c r="AE106" i="17"/>
  <c r="AD106" i="17"/>
  <c r="X106" i="17"/>
  <c r="W106" i="17"/>
  <c r="V106" i="17"/>
  <c r="P106" i="17"/>
  <c r="O106" i="17"/>
  <c r="N106" i="17"/>
  <c r="H106" i="17"/>
  <c r="G106" i="17"/>
  <c r="F106" i="17"/>
  <c r="D106" i="17" s="1"/>
  <c r="EV97" i="17"/>
  <c r="EU97" i="17"/>
  <c r="EN97" i="17"/>
  <c r="EM97" i="17"/>
  <c r="EF97" i="17"/>
  <c r="EE97" i="17"/>
  <c r="DX97" i="17"/>
  <c r="DW97" i="17"/>
  <c r="DP97" i="17"/>
  <c r="DO97" i="17"/>
  <c r="DH97" i="17"/>
  <c r="DG97" i="17"/>
  <c r="CZ97" i="17"/>
  <c r="CY97" i="17"/>
  <c r="CR97" i="17"/>
  <c r="CQ97" i="17"/>
  <c r="CJ97" i="17"/>
  <c r="CI97" i="17"/>
  <c r="CB97" i="17"/>
  <c r="CA97" i="17"/>
  <c r="BT97" i="17"/>
  <c r="BS97" i="17"/>
  <c r="BL97" i="17"/>
  <c r="BK97" i="17"/>
  <c r="BD97" i="17"/>
  <c r="BC97" i="17"/>
  <c r="AV97" i="17"/>
  <c r="AU97" i="17"/>
  <c r="AN97" i="17"/>
  <c r="AM97" i="17"/>
  <c r="AF97" i="17"/>
  <c r="AE97" i="17"/>
  <c r="X97" i="17"/>
  <c r="W97" i="17"/>
  <c r="P97" i="17"/>
  <c r="O97" i="17"/>
  <c r="H97" i="17"/>
  <c r="G97" i="17"/>
  <c r="EW85" i="17"/>
  <c r="EO85" i="17"/>
  <c r="EG85" i="17"/>
  <c r="DY85" i="17"/>
  <c r="DQ85" i="17"/>
  <c r="DI85" i="17"/>
  <c r="DA85" i="17"/>
  <c r="CS85" i="17"/>
  <c r="CK85" i="17"/>
  <c r="CC85" i="17"/>
  <c r="BU85" i="17"/>
  <c r="BM85" i="17"/>
  <c r="BE85" i="17"/>
  <c r="AW85" i="17"/>
  <c r="AO85" i="17"/>
  <c r="AG85" i="17"/>
  <c r="Y85" i="17"/>
  <c r="Q85" i="17"/>
  <c r="I85" i="17"/>
  <c r="D83" i="17"/>
  <c r="D82" i="17"/>
  <c r="D81" i="17"/>
  <c r="D80" i="17"/>
  <c r="D72" i="17"/>
  <c r="EW65" i="17"/>
  <c r="EO65" i="17"/>
  <c r="EG65" i="17"/>
  <c r="DY65" i="17"/>
  <c r="DQ65" i="17"/>
  <c r="DI65" i="17"/>
  <c r="DA65" i="17"/>
  <c r="CS65" i="17"/>
  <c r="CK65" i="17"/>
  <c r="CC65" i="17"/>
  <c r="BU65" i="17"/>
  <c r="BM65" i="17"/>
  <c r="BE65" i="17"/>
  <c r="AW65" i="17"/>
  <c r="AO65" i="17"/>
  <c r="AG65" i="17"/>
  <c r="Y65" i="17"/>
  <c r="Q65" i="17"/>
  <c r="I65" i="17"/>
  <c r="D60" i="17"/>
  <c r="D52" i="17"/>
  <c r="EW42" i="17"/>
  <c r="EO42" i="17"/>
  <c r="EG42" i="17"/>
  <c r="DY42" i="17"/>
  <c r="DQ42" i="17"/>
  <c r="DI42" i="17"/>
  <c r="DA42" i="17"/>
  <c r="CS42" i="17"/>
  <c r="CK42" i="17"/>
  <c r="CC42" i="17"/>
  <c r="BU42" i="17"/>
  <c r="BM42" i="17"/>
  <c r="BE42" i="17"/>
  <c r="AW42" i="17"/>
  <c r="AO42" i="17"/>
  <c r="AG42" i="17"/>
  <c r="Y42" i="17"/>
  <c r="Q42" i="17"/>
  <c r="I42" i="17"/>
  <c r="D39" i="17"/>
  <c r="D36" i="17"/>
  <c r="ER27" i="17"/>
  <c r="EH27" i="17"/>
  <c r="DX27" i="17"/>
  <c r="DL27" i="17"/>
  <c r="DB27" i="17"/>
  <c r="CR27" i="17"/>
  <c r="CF27" i="17"/>
  <c r="BV27" i="17"/>
  <c r="BL27" i="17"/>
  <c r="AZ27" i="17"/>
  <c r="AO27" i="17"/>
  <c r="AE27" i="17"/>
  <c r="S27" i="17"/>
  <c r="H27" i="17"/>
  <c r="D19" i="17"/>
  <c r="B3" i="17"/>
  <c r="B75" i="11"/>
  <c r="B73" i="11"/>
  <c r="B72" i="11"/>
  <c r="B71" i="11"/>
  <c r="B70" i="11"/>
  <c r="B69" i="11"/>
  <c r="B68" i="11"/>
  <c r="B67" i="11"/>
  <c r="B66" i="11"/>
  <c r="B64" i="11"/>
  <c r="B62" i="11"/>
  <c r="B61" i="11"/>
  <c r="B60" i="11"/>
  <c r="B59" i="11"/>
  <c r="B58" i="11"/>
  <c r="B57" i="11"/>
  <c r="B56" i="11"/>
  <c r="B55" i="11"/>
  <c r="B53" i="11"/>
  <c r="B51" i="11"/>
  <c r="B49" i="11"/>
  <c r="B48" i="11"/>
  <c r="B47" i="11"/>
  <c r="B46" i="11"/>
  <c r="B45" i="11"/>
  <c r="B44" i="11"/>
  <c r="B42" i="11"/>
  <c r="B40" i="11"/>
  <c r="B39" i="11"/>
  <c r="B38" i="11"/>
  <c r="B37" i="11"/>
  <c r="B36" i="11"/>
  <c r="B35" i="11"/>
  <c r="B33" i="11"/>
  <c r="B31" i="11"/>
  <c r="B29" i="11"/>
  <c r="B28" i="11"/>
  <c r="B27" i="11"/>
  <c r="B26" i="11"/>
  <c r="B25" i="11"/>
  <c r="B24" i="11"/>
  <c r="B23" i="11"/>
  <c r="B21" i="11"/>
  <c r="B19" i="11"/>
  <c r="B18" i="11"/>
  <c r="B17" i="11"/>
  <c r="B16" i="11"/>
  <c r="B15" i="11"/>
  <c r="B14" i="11"/>
  <c r="B13" i="11"/>
  <c r="B11" i="11"/>
  <c r="B115" i="15"/>
  <c r="B113" i="15"/>
  <c r="B111" i="15"/>
  <c r="B110" i="15"/>
  <c r="B109" i="15"/>
  <c r="B108" i="15"/>
  <c r="B107" i="15"/>
  <c r="B106" i="15"/>
  <c r="B104" i="15"/>
  <c r="B103" i="15"/>
  <c r="B102" i="15"/>
  <c r="B101" i="15"/>
  <c r="B100" i="15"/>
  <c r="B99" i="15"/>
  <c r="B98" i="15"/>
  <c r="B97" i="15"/>
  <c r="B95" i="15"/>
  <c r="B94" i="15"/>
  <c r="B93" i="15"/>
  <c r="B91" i="15"/>
  <c r="B90" i="15"/>
  <c r="B89" i="15"/>
  <c r="B88" i="15"/>
  <c r="B87" i="15"/>
  <c r="B85" i="15"/>
  <c r="B83" i="15"/>
  <c r="B81" i="15"/>
  <c r="B80" i="15"/>
  <c r="B79" i="15"/>
  <c r="B78" i="15"/>
  <c r="B77" i="15"/>
  <c r="B76" i="15"/>
  <c r="B75" i="15"/>
  <c r="B74" i="15"/>
  <c r="B72" i="15"/>
  <c r="B71" i="15"/>
  <c r="B70" i="15"/>
  <c r="B68" i="15"/>
  <c r="B66" i="15"/>
  <c r="B64" i="15"/>
  <c r="B62" i="15"/>
  <c r="B60" i="15"/>
  <c r="B58" i="15"/>
  <c r="B57" i="15"/>
  <c r="B55" i="15"/>
  <c r="B53" i="15"/>
  <c r="B52" i="15"/>
  <c r="B51" i="15"/>
  <c r="B50" i="15"/>
  <c r="B49" i="15"/>
  <c r="B48" i="15"/>
  <c r="B47" i="15"/>
  <c r="B46" i="15"/>
  <c r="B45" i="15"/>
  <c r="B44" i="15"/>
  <c r="B43" i="15"/>
  <c r="B42" i="15"/>
  <c r="B41" i="15"/>
  <c r="B39" i="15"/>
  <c r="B37" i="15"/>
  <c r="B36" i="15"/>
  <c r="B35" i="15"/>
  <c r="B33" i="15"/>
  <c r="B31" i="15"/>
  <c r="B30" i="15"/>
  <c r="B28" i="15"/>
  <c r="B26" i="15"/>
  <c r="B25" i="15"/>
  <c r="B24" i="15"/>
  <c r="B23" i="15"/>
  <c r="B22" i="15"/>
  <c r="B21" i="15"/>
  <c r="B19" i="15"/>
  <c r="B18" i="15"/>
  <c r="B17" i="15"/>
  <c r="B16" i="15"/>
  <c r="B14" i="15"/>
  <c r="B12" i="15"/>
  <c r="B11" i="15"/>
  <c r="B9" i="15"/>
  <c r="B8" i="15"/>
  <c r="D68" i="14"/>
  <c r="B68" i="14"/>
  <c r="B66" i="14"/>
  <c r="B63" i="14"/>
  <c r="B62" i="14"/>
  <c r="B60" i="14"/>
  <c r="B58" i="14"/>
  <c r="B57" i="14"/>
  <c r="B55" i="14"/>
  <c r="B53" i="14"/>
  <c r="B52" i="14"/>
  <c r="B50" i="14"/>
  <c r="B48" i="14"/>
  <c r="B47" i="14"/>
  <c r="B46" i="14"/>
  <c r="B45" i="14"/>
  <c r="B44" i="14"/>
  <c r="B43" i="14"/>
  <c r="B42" i="14"/>
  <c r="B41" i="14"/>
  <c r="B40" i="14"/>
  <c r="B39" i="14"/>
  <c r="B38" i="14"/>
  <c r="B37" i="14"/>
  <c r="B36" i="14"/>
  <c r="B35" i="14"/>
  <c r="B33" i="14"/>
  <c r="B31" i="14"/>
  <c r="B30" i="14"/>
  <c r="B29" i="14"/>
  <c r="B28" i="14"/>
  <c r="B27" i="14"/>
  <c r="B26" i="14"/>
  <c r="B25" i="14"/>
  <c r="B24" i="14"/>
  <c r="B22" i="14"/>
  <c r="B20" i="14"/>
  <c r="B19" i="14"/>
  <c r="B18" i="14"/>
  <c r="B17" i="14"/>
  <c r="B16" i="14"/>
  <c r="B15" i="14"/>
  <c r="B14" i="14"/>
  <c r="B13" i="14"/>
  <c r="B11" i="14"/>
  <c r="B55" i="4"/>
  <c r="B35" i="4"/>
  <c r="H207" i="2"/>
  <c r="C207" i="2"/>
  <c r="F110" i="16"/>
  <c r="EZ110" i="16"/>
  <c r="EY110" i="16"/>
  <c r="EX110" i="16"/>
  <c r="EW110" i="16"/>
  <c r="EV110" i="16"/>
  <c r="EU110" i="16"/>
  <c r="ET110" i="16"/>
  <c r="ES110" i="16"/>
  <c r="ER110" i="16"/>
  <c r="EQ110" i="16"/>
  <c r="EP110" i="16"/>
  <c r="EO110" i="16"/>
  <c r="EN110" i="16"/>
  <c r="EM110" i="16"/>
  <c r="EL110" i="16"/>
  <c r="EK110" i="16"/>
  <c r="EJ110" i="16"/>
  <c r="EI110" i="16"/>
  <c r="EH110" i="16"/>
  <c r="EG110" i="16"/>
  <c r="EF110" i="16"/>
  <c r="EE110" i="16"/>
  <c r="ED110" i="16"/>
  <c r="EC110" i="16"/>
  <c r="EB110" i="16"/>
  <c r="EA110" i="16"/>
  <c r="DZ110" i="16"/>
  <c r="DY110" i="16"/>
  <c r="DX110" i="16"/>
  <c r="DW110" i="16"/>
  <c r="DV110" i="16"/>
  <c r="DU110" i="16"/>
  <c r="DT110" i="16"/>
  <c r="DS110" i="16"/>
  <c r="DR110" i="16"/>
  <c r="DQ110" i="16"/>
  <c r="DP110" i="16"/>
  <c r="DO110" i="16"/>
  <c r="DN110" i="16"/>
  <c r="DM110" i="16"/>
  <c r="DL110" i="16"/>
  <c r="DK110" i="16"/>
  <c r="DJ110" i="16"/>
  <c r="DI110" i="16"/>
  <c r="DH110" i="16"/>
  <c r="DG110" i="16"/>
  <c r="DF110" i="16"/>
  <c r="DE110" i="16"/>
  <c r="DD110" i="16"/>
  <c r="DC110" i="16"/>
  <c r="DB110" i="16"/>
  <c r="DA110" i="16"/>
  <c r="CZ110" i="16"/>
  <c r="CY110" i="16"/>
  <c r="CX110"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D110" i="16"/>
  <c r="ET112" i="16"/>
  <c r="ES112" i="16"/>
  <c r="EL112" i="16"/>
  <c r="EK112" i="16"/>
  <c r="ED112" i="16"/>
  <c r="EC112" i="16"/>
  <c r="DV112" i="16"/>
  <c r="DU112" i="16"/>
  <c r="DN112" i="16"/>
  <c r="DM112" i="16"/>
  <c r="DF112" i="16"/>
  <c r="DE112" i="16"/>
  <c r="CX112" i="16"/>
  <c r="CW112" i="16"/>
  <c r="CP112" i="16"/>
  <c r="CO112" i="16"/>
  <c r="CH112" i="16"/>
  <c r="CG112" i="16"/>
  <c r="BZ112" i="16"/>
  <c r="BY112" i="16"/>
  <c r="BR112" i="16"/>
  <c r="BQ112" i="16"/>
  <c r="BJ112" i="16"/>
  <c r="BI112" i="16"/>
  <c r="BB112" i="16"/>
  <c r="BA112" i="16"/>
  <c r="AT112" i="16"/>
  <c r="AS112" i="16"/>
  <c r="AL112" i="16"/>
  <c r="AK112" i="16"/>
  <c r="AD112" i="16"/>
  <c r="AC112" i="16"/>
  <c r="V112" i="16"/>
  <c r="U112" i="16"/>
  <c r="N112" i="16"/>
  <c r="M112" i="16"/>
  <c r="F112" i="16"/>
  <c r="D76" i="16"/>
  <c r="D75" i="16"/>
  <c r="D74" i="16"/>
  <c r="D73" i="16"/>
  <c r="D72" i="16"/>
  <c r="D71" i="16"/>
  <c r="D70" i="16"/>
  <c r="D83" i="16"/>
  <c r="B83" i="16"/>
  <c r="D82" i="16"/>
  <c r="B82" i="16"/>
  <c r="D81" i="16"/>
  <c r="B81" i="16"/>
  <c r="D80" i="16"/>
  <c r="B80" i="16"/>
  <c r="D59" i="16"/>
  <c r="D58" i="16"/>
  <c r="D57" i="16"/>
  <c r="D56" i="16"/>
  <c r="D55" i="16"/>
  <c r="D54" i="16"/>
  <c r="D53" i="16"/>
  <c r="D52" i="16"/>
  <c r="D51" i="16"/>
  <c r="D50" i="16"/>
  <c r="D62" i="16"/>
  <c r="D61" i="16"/>
  <c r="D60" i="16"/>
  <c r="D63" i="16"/>
  <c r="B79" i="16"/>
  <c r="B78" i="16"/>
  <c r="B77" i="16"/>
  <c r="B76" i="16"/>
  <c r="B75" i="16"/>
  <c r="B74" i="16"/>
  <c r="B73" i="16"/>
  <c r="B72" i="16"/>
  <c r="B71" i="16"/>
  <c r="EZ106" i="16"/>
  <c r="EY106" i="16"/>
  <c r="EX106" i="16"/>
  <c r="EW106" i="16"/>
  <c r="EV106" i="16"/>
  <c r="EU106" i="16"/>
  <c r="ET106" i="16"/>
  <c r="ES106" i="16"/>
  <c r="ER106" i="16"/>
  <c r="EQ106" i="16"/>
  <c r="EP106" i="16"/>
  <c r="EO106" i="16"/>
  <c r="EN106" i="16"/>
  <c r="EM106" i="16"/>
  <c r="EL106" i="16"/>
  <c r="EK106" i="16"/>
  <c r="EJ106" i="16"/>
  <c r="EI106" i="16"/>
  <c r="EH106" i="16"/>
  <c r="EG106" i="16"/>
  <c r="EF106" i="16"/>
  <c r="EE106" i="16"/>
  <c r="ED106" i="16"/>
  <c r="EC106" i="16"/>
  <c r="EB106" i="16"/>
  <c r="EA106" i="16"/>
  <c r="DZ106" i="16"/>
  <c r="DY106" i="16"/>
  <c r="DX106" i="16"/>
  <c r="DW106" i="16"/>
  <c r="DV106" i="16"/>
  <c r="DU106" i="16"/>
  <c r="DT106" i="16"/>
  <c r="DS106" i="16"/>
  <c r="DR106" i="16"/>
  <c r="DQ106" i="16"/>
  <c r="DP106" i="16"/>
  <c r="DO106" i="16"/>
  <c r="DN106" i="16"/>
  <c r="DM106" i="16"/>
  <c r="DL106" i="16"/>
  <c r="DK106" i="16"/>
  <c r="DJ106" i="16"/>
  <c r="DI106" i="16"/>
  <c r="DH106" i="16"/>
  <c r="DG106" i="16"/>
  <c r="DF106" i="16"/>
  <c r="DE106" i="16"/>
  <c r="DD106" i="16"/>
  <c r="DC106" i="16"/>
  <c r="DB106" i="16"/>
  <c r="DA106" i="16"/>
  <c r="CZ106" i="16"/>
  <c r="CY106" i="16"/>
  <c r="CX106"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D104" i="16"/>
  <c r="B104" i="16"/>
  <c r="D103" i="16"/>
  <c r="B103" i="16"/>
  <c r="D102" i="16"/>
  <c r="B102" i="16"/>
  <c r="D101" i="16"/>
  <c r="B101" i="16"/>
  <c r="D100" i="16"/>
  <c r="B100" i="16"/>
  <c r="EZ97" i="16"/>
  <c r="EY97" i="16"/>
  <c r="EX97" i="16"/>
  <c r="EW97" i="16"/>
  <c r="EV97" i="16"/>
  <c r="EU97" i="16"/>
  <c r="ET97" i="16"/>
  <c r="ES97" i="16"/>
  <c r="ER97" i="16"/>
  <c r="EQ97" i="16"/>
  <c r="EP97" i="16"/>
  <c r="EO97" i="16"/>
  <c r="EN97" i="16"/>
  <c r="EM97" i="16"/>
  <c r="EL97" i="16"/>
  <c r="EK97" i="16"/>
  <c r="EJ97" i="16"/>
  <c r="EI97" i="16"/>
  <c r="EH97" i="16"/>
  <c r="EG97" i="16"/>
  <c r="EF97" i="16"/>
  <c r="EE97" i="16"/>
  <c r="ED97" i="16"/>
  <c r="EC97" i="16"/>
  <c r="EB97" i="16"/>
  <c r="EA97" i="16"/>
  <c r="DZ97" i="16"/>
  <c r="DY97" i="16"/>
  <c r="DX97" i="16"/>
  <c r="DW97" i="16"/>
  <c r="DV97" i="16"/>
  <c r="DU97" i="16"/>
  <c r="DT97" i="16"/>
  <c r="DS97" i="16"/>
  <c r="DR97" i="16"/>
  <c r="DQ97" i="16"/>
  <c r="DP97" i="16"/>
  <c r="DO97" i="16"/>
  <c r="DN97" i="16"/>
  <c r="DM97" i="16"/>
  <c r="DL97" i="16"/>
  <c r="DK97" i="16"/>
  <c r="DJ97" i="16"/>
  <c r="DI97" i="16"/>
  <c r="DH97" i="16"/>
  <c r="DG97" i="16"/>
  <c r="DF97" i="16"/>
  <c r="DE97" i="16"/>
  <c r="DD97" i="16"/>
  <c r="DC97" i="16"/>
  <c r="DB97" i="16"/>
  <c r="DA97" i="16"/>
  <c r="CZ97" i="16"/>
  <c r="CY97" i="16"/>
  <c r="CX97"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D95" i="16"/>
  <c r="D94" i="16"/>
  <c r="D93" i="16"/>
  <c r="D92" i="16"/>
  <c r="D91" i="16"/>
  <c r="B90" i="16"/>
  <c r="EZ85" i="16"/>
  <c r="EZ112" i="16" s="1"/>
  <c r="EY85" i="16"/>
  <c r="EY112" i="16" s="1"/>
  <c r="EX85" i="16"/>
  <c r="EX112" i="16" s="1"/>
  <c r="EW85" i="16"/>
  <c r="EW112" i="16" s="1"/>
  <c r="EV85" i="16"/>
  <c r="EV112" i="16" s="1"/>
  <c r="EU85" i="16"/>
  <c r="EU112" i="16" s="1"/>
  <c r="ET85" i="16"/>
  <c r="ES85" i="16"/>
  <c r="ER85" i="16"/>
  <c r="ER112" i="16" s="1"/>
  <c r="EQ85" i="16"/>
  <c r="EQ112" i="16" s="1"/>
  <c r="EP85" i="16"/>
  <c r="EP112" i="16" s="1"/>
  <c r="EO85" i="16"/>
  <c r="EO112" i="16" s="1"/>
  <c r="EN85" i="16"/>
  <c r="EN112" i="16" s="1"/>
  <c r="EM85" i="16"/>
  <c r="EM112" i="16" s="1"/>
  <c r="EL85" i="16"/>
  <c r="EK85" i="16"/>
  <c r="EJ85" i="16"/>
  <c r="EJ112" i="16" s="1"/>
  <c r="EI85" i="16"/>
  <c r="EI112" i="16" s="1"/>
  <c r="EH85" i="16"/>
  <c r="EH112" i="16" s="1"/>
  <c r="EG85" i="16"/>
  <c r="EG112" i="16" s="1"/>
  <c r="EF85" i="16"/>
  <c r="EF112" i="16" s="1"/>
  <c r="EE85" i="16"/>
  <c r="EE112" i="16" s="1"/>
  <c r="ED85" i="16"/>
  <c r="EC85" i="16"/>
  <c r="EB85" i="16"/>
  <c r="EB112" i="16" s="1"/>
  <c r="EA85" i="16"/>
  <c r="EA112" i="16" s="1"/>
  <c r="DZ85" i="16"/>
  <c r="DZ112" i="16" s="1"/>
  <c r="DY85" i="16"/>
  <c r="DY112" i="16" s="1"/>
  <c r="DX85" i="16"/>
  <c r="DX112" i="16" s="1"/>
  <c r="DW85" i="16"/>
  <c r="DW112" i="16" s="1"/>
  <c r="DV85" i="16"/>
  <c r="DU85" i="16"/>
  <c r="DT85" i="16"/>
  <c r="DT112" i="16" s="1"/>
  <c r="DS85" i="16"/>
  <c r="DS112" i="16" s="1"/>
  <c r="DR85" i="16"/>
  <c r="DR112" i="16" s="1"/>
  <c r="DQ85" i="16"/>
  <c r="DQ112" i="16" s="1"/>
  <c r="DP85" i="16"/>
  <c r="DP112" i="16" s="1"/>
  <c r="DO85" i="16"/>
  <c r="DO112" i="16" s="1"/>
  <c r="DN85" i="16"/>
  <c r="DM85" i="16"/>
  <c r="DL85" i="16"/>
  <c r="DL112" i="16" s="1"/>
  <c r="DK85" i="16"/>
  <c r="DK112" i="16" s="1"/>
  <c r="DJ85" i="16"/>
  <c r="DJ112" i="16" s="1"/>
  <c r="DI85" i="16"/>
  <c r="DI112" i="16" s="1"/>
  <c r="DH85" i="16"/>
  <c r="DH112" i="16" s="1"/>
  <c r="DG85" i="16"/>
  <c r="DG112" i="16" s="1"/>
  <c r="DF85" i="16"/>
  <c r="DE85" i="16"/>
  <c r="DD85" i="16"/>
  <c r="DD112" i="16" s="1"/>
  <c r="DC85" i="16"/>
  <c r="DC112" i="16" s="1"/>
  <c r="DB85" i="16"/>
  <c r="DB112" i="16" s="1"/>
  <c r="DA85" i="16"/>
  <c r="DA112" i="16" s="1"/>
  <c r="CZ85" i="16"/>
  <c r="CZ112" i="16" s="1"/>
  <c r="CY85" i="16"/>
  <c r="CY112" i="16" s="1"/>
  <c r="CX85" i="16"/>
  <c r="CW85" i="16"/>
  <c r="CV85" i="16"/>
  <c r="CV112" i="16" s="1"/>
  <c r="CU85" i="16"/>
  <c r="CU112" i="16" s="1"/>
  <c r="CT85" i="16"/>
  <c r="CT112" i="16" s="1"/>
  <c r="CS85" i="16"/>
  <c r="CS112" i="16" s="1"/>
  <c r="CR85" i="16"/>
  <c r="CR112" i="16" s="1"/>
  <c r="CQ85" i="16"/>
  <c r="CQ112" i="16" s="1"/>
  <c r="CP85" i="16"/>
  <c r="CO85" i="16"/>
  <c r="CN85" i="16"/>
  <c r="CN112" i="16" s="1"/>
  <c r="CM85" i="16"/>
  <c r="CM112" i="16" s="1"/>
  <c r="CL85" i="16"/>
  <c r="CL112" i="16" s="1"/>
  <c r="CK85" i="16"/>
  <c r="CK112" i="16" s="1"/>
  <c r="CJ85" i="16"/>
  <c r="CJ112" i="16" s="1"/>
  <c r="CI85" i="16"/>
  <c r="CI112" i="16" s="1"/>
  <c r="CH85" i="16"/>
  <c r="CG85" i="16"/>
  <c r="CF85" i="16"/>
  <c r="CF112" i="16" s="1"/>
  <c r="CE85" i="16"/>
  <c r="CE112" i="16" s="1"/>
  <c r="CD85" i="16"/>
  <c r="CD112" i="16" s="1"/>
  <c r="CC85" i="16"/>
  <c r="CC112" i="16" s="1"/>
  <c r="CB85" i="16"/>
  <c r="CB112" i="16" s="1"/>
  <c r="CA85" i="16"/>
  <c r="CA112" i="16" s="1"/>
  <c r="BZ85" i="16"/>
  <c r="BY85" i="16"/>
  <c r="BX85" i="16"/>
  <c r="BX112" i="16" s="1"/>
  <c r="BW85" i="16"/>
  <c r="BW112" i="16" s="1"/>
  <c r="BV85" i="16"/>
  <c r="BV112" i="16" s="1"/>
  <c r="BU85" i="16"/>
  <c r="BU112" i="16" s="1"/>
  <c r="BT85" i="16"/>
  <c r="BT112" i="16" s="1"/>
  <c r="BS85" i="16"/>
  <c r="BS112" i="16" s="1"/>
  <c r="BR85" i="16"/>
  <c r="BQ85" i="16"/>
  <c r="BP85" i="16"/>
  <c r="BP112" i="16" s="1"/>
  <c r="BO85" i="16"/>
  <c r="BO112" i="16" s="1"/>
  <c r="BN85" i="16"/>
  <c r="BN112" i="16" s="1"/>
  <c r="BM85" i="16"/>
  <c r="BM112" i="16" s="1"/>
  <c r="BL85" i="16"/>
  <c r="BL112" i="16" s="1"/>
  <c r="BK85" i="16"/>
  <c r="BK112" i="16" s="1"/>
  <c r="BJ85" i="16"/>
  <c r="BI85" i="16"/>
  <c r="BH85" i="16"/>
  <c r="BH112" i="16" s="1"/>
  <c r="BG85" i="16"/>
  <c r="BG112" i="16" s="1"/>
  <c r="BF85" i="16"/>
  <c r="BF112" i="16" s="1"/>
  <c r="BE85" i="16"/>
  <c r="BE112" i="16" s="1"/>
  <c r="BD85" i="16"/>
  <c r="BD112" i="16" s="1"/>
  <c r="BC85" i="16"/>
  <c r="BC112" i="16" s="1"/>
  <c r="BB85" i="16"/>
  <c r="BA85" i="16"/>
  <c r="AZ85" i="16"/>
  <c r="AZ112" i="16" s="1"/>
  <c r="AY85" i="16"/>
  <c r="AY112" i="16" s="1"/>
  <c r="AX85" i="16"/>
  <c r="AX112" i="16" s="1"/>
  <c r="AW85" i="16"/>
  <c r="AW112" i="16" s="1"/>
  <c r="AV85" i="16"/>
  <c r="AV112" i="16" s="1"/>
  <c r="AU85" i="16"/>
  <c r="AU112" i="16" s="1"/>
  <c r="AT85" i="16"/>
  <c r="AS85" i="16"/>
  <c r="AR85" i="16"/>
  <c r="AR112" i="16" s="1"/>
  <c r="AQ85" i="16"/>
  <c r="AQ112" i="16" s="1"/>
  <c r="AP85" i="16"/>
  <c r="AP112" i="16" s="1"/>
  <c r="AO85" i="16"/>
  <c r="AO112" i="16" s="1"/>
  <c r="AN85" i="16"/>
  <c r="AN112" i="16" s="1"/>
  <c r="AM85" i="16"/>
  <c r="AM112" i="16" s="1"/>
  <c r="AL85" i="16"/>
  <c r="AK85" i="16"/>
  <c r="AJ85" i="16"/>
  <c r="AJ112" i="16" s="1"/>
  <c r="AI85" i="16"/>
  <c r="AI112" i="16" s="1"/>
  <c r="AH85" i="16"/>
  <c r="AH112" i="16" s="1"/>
  <c r="AG85" i="16"/>
  <c r="AG112" i="16" s="1"/>
  <c r="AF85" i="16"/>
  <c r="AF112" i="16" s="1"/>
  <c r="AE85" i="16"/>
  <c r="AE112" i="16" s="1"/>
  <c r="AD85" i="16"/>
  <c r="AC85" i="16"/>
  <c r="AB85" i="16"/>
  <c r="AB112" i="16" s="1"/>
  <c r="AA85" i="16"/>
  <c r="AA112" i="16" s="1"/>
  <c r="Z85" i="16"/>
  <c r="Z112" i="16" s="1"/>
  <c r="Y85" i="16"/>
  <c r="Y112" i="16" s="1"/>
  <c r="X85" i="16"/>
  <c r="X112" i="16" s="1"/>
  <c r="W85" i="16"/>
  <c r="W112" i="16" s="1"/>
  <c r="V85" i="16"/>
  <c r="U85" i="16"/>
  <c r="T85" i="16"/>
  <c r="T112" i="16" s="1"/>
  <c r="S85" i="16"/>
  <c r="S112" i="16" s="1"/>
  <c r="R85" i="16"/>
  <c r="R112" i="16" s="1"/>
  <c r="Q85" i="16"/>
  <c r="Q112" i="16" s="1"/>
  <c r="P85" i="16"/>
  <c r="P112" i="16" s="1"/>
  <c r="O85" i="16"/>
  <c r="O112" i="16" s="1"/>
  <c r="N85" i="16"/>
  <c r="M85" i="16"/>
  <c r="L85" i="16"/>
  <c r="L112" i="16" s="1"/>
  <c r="K85" i="16"/>
  <c r="K112" i="16" s="1"/>
  <c r="J85" i="16"/>
  <c r="J112" i="16" s="1"/>
  <c r="I85" i="16"/>
  <c r="I112" i="16" s="1"/>
  <c r="H85" i="16"/>
  <c r="H112" i="16" s="1"/>
  <c r="G85" i="16"/>
  <c r="G112" i="16" s="1"/>
  <c r="F85" i="16"/>
  <c r="D79" i="16"/>
  <c r="D78" i="16"/>
  <c r="D77" i="16"/>
  <c r="B70" i="16"/>
  <c r="D69" i="16"/>
  <c r="B69" i="16"/>
  <c r="D68" i="16"/>
  <c r="B68" i="16"/>
  <c r="EZ65" i="16"/>
  <c r="EY65" i="16"/>
  <c r="EX65" i="16"/>
  <c r="EW65" i="16"/>
  <c r="EV65" i="16"/>
  <c r="EU65" i="16"/>
  <c r="ET65" i="16"/>
  <c r="ES65" i="16"/>
  <c r="ER65" i="16"/>
  <c r="EQ65" i="16"/>
  <c r="EP65" i="16"/>
  <c r="EO65" i="16"/>
  <c r="EN65" i="16"/>
  <c r="EM65" i="16"/>
  <c r="EL65" i="16"/>
  <c r="EK65" i="16"/>
  <c r="EJ65" i="16"/>
  <c r="EI65" i="16"/>
  <c r="EH65" i="16"/>
  <c r="EG65" i="16"/>
  <c r="EF65" i="16"/>
  <c r="EE65" i="16"/>
  <c r="ED65" i="16"/>
  <c r="EC65" i="16"/>
  <c r="EB65" i="16"/>
  <c r="EA65" i="16"/>
  <c r="DZ65" i="16"/>
  <c r="DY65" i="16"/>
  <c r="DX65" i="16"/>
  <c r="DW65" i="16"/>
  <c r="DV65" i="16"/>
  <c r="DU65" i="16"/>
  <c r="DT65" i="16"/>
  <c r="DS65" i="16"/>
  <c r="DR65" i="16"/>
  <c r="DQ65" i="16"/>
  <c r="DP65" i="16"/>
  <c r="DO65" i="16"/>
  <c r="DN65" i="16"/>
  <c r="DM65" i="16"/>
  <c r="DL65" i="16"/>
  <c r="DK65" i="16"/>
  <c r="DJ65" i="16"/>
  <c r="DI65" i="16"/>
  <c r="DH65" i="16"/>
  <c r="DG65" i="16"/>
  <c r="DF65" i="16"/>
  <c r="DE65" i="16"/>
  <c r="DD65" i="16"/>
  <c r="DC65" i="16"/>
  <c r="DB65" i="16"/>
  <c r="DA65" i="16"/>
  <c r="CZ65" i="16"/>
  <c r="CY65" i="16"/>
  <c r="CX65"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D49" i="16"/>
  <c r="D48" i="16"/>
  <c r="B47" i="16"/>
  <c r="EZ42" i="16"/>
  <c r="EY42" i="16"/>
  <c r="EX42" i="16"/>
  <c r="EW42" i="16"/>
  <c r="EV42" i="16"/>
  <c r="EU42" i="16"/>
  <c r="ET42" i="16"/>
  <c r="ES42" i="16"/>
  <c r="ER42" i="16"/>
  <c r="EQ42" i="16"/>
  <c r="EP42" i="16"/>
  <c r="EO42" i="16"/>
  <c r="EN42" i="16"/>
  <c r="EM42" i="16"/>
  <c r="EL42" i="16"/>
  <c r="EK42" i="16"/>
  <c r="EJ42" i="16"/>
  <c r="EI42" i="16"/>
  <c r="EH42" i="16"/>
  <c r="EG42" i="16"/>
  <c r="EF42" i="16"/>
  <c r="EE42" i="16"/>
  <c r="ED42" i="16"/>
  <c r="EC42" i="16"/>
  <c r="EB42" i="16"/>
  <c r="EA42" i="16"/>
  <c r="DZ42" i="16"/>
  <c r="DY42" i="16"/>
  <c r="DX42" i="16"/>
  <c r="DW42" i="16"/>
  <c r="DV42" i="16"/>
  <c r="DU42" i="16"/>
  <c r="DT42" i="16"/>
  <c r="DS42" i="16"/>
  <c r="DR42" i="16"/>
  <c r="DQ42" i="16"/>
  <c r="DP42" i="16"/>
  <c r="DO42" i="16"/>
  <c r="DN42" i="16"/>
  <c r="DM42" i="16"/>
  <c r="DL42" i="16"/>
  <c r="DK42" i="16"/>
  <c r="DJ42" i="16"/>
  <c r="DI42"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D40" i="16"/>
  <c r="B40" i="16"/>
  <c r="D39" i="16"/>
  <c r="B39" i="16"/>
  <c r="D38" i="16"/>
  <c r="D37" i="16"/>
  <c r="B37" i="16"/>
  <c r="D36" i="16"/>
  <c r="B36" i="16"/>
  <c r="D35" i="16"/>
  <c r="B35" i="16"/>
  <c r="D34" i="16"/>
  <c r="B34" i="16"/>
  <c r="D33" i="16"/>
  <c r="B33" i="16"/>
  <c r="D32" i="16"/>
  <c r="B32" i="16"/>
  <c r="D31" i="16"/>
  <c r="B31" i="16"/>
  <c r="D30" i="16"/>
  <c r="B30" i="16"/>
  <c r="EZ27" i="16"/>
  <c r="EY27" i="16"/>
  <c r="EX27" i="16"/>
  <c r="EW27" i="16"/>
  <c r="EV27" i="16"/>
  <c r="EU27" i="16"/>
  <c r="ET27" i="16"/>
  <c r="ES27" i="16"/>
  <c r="ER27" i="16"/>
  <c r="EQ27" i="16"/>
  <c r="EP27" i="16"/>
  <c r="EO27" i="16"/>
  <c r="EN27" i="16"/>
  <c r="EM27" i="16"/>
  <c r="EL27" i="16"/>
  <c r="EK27" i="16"/>
  <c r="EJ27" i="16"/>
  <c r="EI27" i="16"/>
  <c r="EH27" i="16"/>
  <c r="EG27" i="16"/>
  <c r="EF27" i="16"/>
  <c r="EE27" i="16"/>
  <c r="ED27" i="16"/>
  <c r="EC27" i="16"/>
  <c r="EB27" i="16"/>
  <c r="EA27" i="16"/>
  <c r="DZ27" i="16"/>
  <c r="DY27" i="16"/>
  <c r="DX27" i="16"/>
  <c r="DW27" i="16"/>
  <c r="DV27" i="16"/>
  <c r="DU27" i="16"/>
  <c r="DT27" i="16"/>
  <c r="DS27" i="16"/>
  <c r="DR27" i="16"/>
  <c r="DQ27" i="16"/>
  <c r="DP27" i="16"/>
  <c r="DO27" i="16"/>
  <c r="DN27" i="16"/>
  <c r="DM27" i="16"/>
  <c r="DL27" i="16"/>
  <c r="DK27" i="16"/>
  <c r="DJ27" i="16"/>
  <c r="DI27"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D25" i="16"/>
  <c r="D24" i="16"/>
  <c r="D23" i="16"/>
  <c r="D22" i="16"/>
  <c r="D21" i="16"/>
  <c r="D20" i="16"/>
  <c r="D19" i="16"/>
  <c r="D18" i="16"/>
  <c r="D17" i="16"/>
  <c r="D16" i="16"/>
  <c r="D15" i="16"/>
  <c r="EZ7" i="16"/>
  <c r="EY7" i="16"/>
  <c r="EX7" i="16"/>
  <c r="EW7" i="16"/>
  <c r="EV7" i="16"/>
  <c r="EU7" i="16"/>
  <c r="ET7" i="16"/>
  <c r="ES7" i="16"/>
  <c r="ER7" i="16"/>
  <c r="EQ7" i="16"/>
  <c r="EP7" i="16"/>
  <c r="EO7" i="16"/>
  <c r="EN7" i="16"/>
  <c r="EM7" i="16"/>
  <c r="EL7" i="16"/>
  <c r="EK7" i="16"/>
  <c r="EJ7" i="16"/>
  <c r="EI7" i="16"/>
  <c r="EH7" i="16"/>
  <c r="EG7" i="16"/>
  <c r="EF7" i="16"/>
  <c r="EE7" i="16"/>
  <c r="ED7" i="16"/>
  <c r="EC7" i="16"/>
  <c r="EB7" i="16"/>
  <c r="EA7" i="16"/>
  <c r="DZ7" i="16"/>
  <c r="DY7" i="16"/>
  <c r="DX7" i="16"/>
  <c r="DW7" i="16"/>
  <c r="DV7" i="16"/>
  <c r="DU7" i="16"/>
  <c r="DT7" i="16"/>
  <c r="DS7" i="16"/>
  <c r="DR7" i="16"/>
  <c r="DQ7" i="16"/>
  <c r="DP7" i="16"/>
  <c r="DO7" i="16"/>
  <c r="DN7" i="16"/>
  <c r="DM7" i="16"/>
  <c r="DL7" i="16"/>
  <c r="DK7" i="16"/>
  <c r="DJ7" i="16"/>
  <c r="DI7" i="16"/>
  <c r="DH7" i="16"/>
  <c r="DG7" i="16"/>
  <c r="DF7" i="16"/>
  <c r="DE7" i="16"/>
  <c r="DD7" i="16"/>
  <c r="DC7" i="16"/>
  <c r="DB7" i="16"/>
  <c r="DA7" i="16"/>
  <c r="CZ7" i="16"/>
  <c r="CY7" i="16"/>
  <c r="CX7"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Z6" i="16"/>
  <c r="EY6" i="16"/>
  <c r="EX6" i="16"/>
  <c r="EW6" i="16"/>
  <c r="EV6" i="16"/>
  <c r="EU6" i="16"/>
  <c r="ET6" i="16"/>
  <c r="ES6" i="16"/>
  <c r="ER6" i="16"/>
  <c r="EQ6" i="16"/>
  <c r="EP6" i="16"/>
  <c r="EO6" i="16"/>
  <c r="EN6" i="16"/>
  <c r="EM6" i="16"/>
  <c r="EL6" i="16"/>
  <c r="EK6" i="16"/>
  <c r="EJ6" i="16"/>
  <c r="EI6" i="16"/>
  <c r="EH6" i="16"/>
  <c r="EG6" i="16"/>
  <c r="EF6" i="16"/>
  <c r="EE6" i="16"/>
  <c r="ED6" i="16"/>
  <c r="EC6" i="16"/>
  <c r="EB6" i="16"/>
  <c r="EA6" i="16"/>
  <c r="DZ6" i="16"/>
  <c r="DY6" i="16"/>
  <c r="DX6" i="16"/>
  <c r="DW6" i="16"/>
  <c r="DV6" i="16"/>
  <c r="DU6" i="16"/>
  <c r="DT6" i="16"/>
  <c r="DS6" i="16"/>
  <c r="DR6" i="16"/>
  <c r="DQ6" i="16"/>
  <c r="DP6" i="16"/>
  <c r="DO6" i="16"/>
  <c r="DN6" i="16"/>
  <c r="DM6" i="16"/>
  <c r="DL6" i="16"/>
  <c r="DK6" i="16"/>
  <c r="DJ6" i="16"/>
  <c r="DI6" i="16"/>
  <c r="DH6" i="16"/>
  <c r="DG6" i="16"/>
  <c r="DF6" i="16"/>
  <c r="DE6" i="16"/>
  <c r="DD6" i="16"/>
  <c r="DC6" i="16"/>
  <c r="DB6" i="16"/>
  <c r="DA6" i="16"/>
  <c r="CZ6" i="16"/>
  <c r="CY6" i="16"/>
  <c r="CX6" i="16"/>
  <c r="CW6" i="16"/>
  <c r="CV6" i="16"/>
  <c r="CU6" i="16"/>
  <c r="CT6" i="16"/>
  <c r="CS6" i="16"/>
  <c r="CR6" i="16"/>
  <c r="CQ6" i="16"/>
  <c r="CP6" i="16"/>
  <c r="CO6" i="16"/>
  <c r="CN6" i="16"/>
  <c r="CM6" i="16"/>
  <c r="CL6" i="16"/>
  <c r="CK6" i="16"/>
  <c r="CJ6" i="16"/>
  <c r="CI6" i="16"/>
  <c r="CH6" i="16"/>
  <c r="CG6" i="16"/>
  <c r="CF6" i="16"/>
  <c r="CE6" i="16"/>
  <c r="CD6" i="16"/>
  <c r="CC6" i="16"/>
  <c r="CB6" i="16"/>
  <c r="CA6" i="16"/>
  <c r="BZ6" i="16"/>
  <c r="BY6" i="16"/>
  <c r="BX6" i="16"/>
  <c r="BW6" i="16"/>
  <c r="BV6" i="16"/>
  <c r="BU6" i="16"/>
  <c r="BT6" i="16"/>
  <c r="BS6" i="16"/>
  <c r="BR6" i="16"/>
  <c r="BQ6" i="16"/>
  <c r="BP6" i="16"/>
  <c r="BO6" i="16"/>
  <c r="BN6" i="16"/>
  <c r="BM6" i="16"/>
  <c r="BL6" i="16"/>
  <c r="BK6" i="16"/>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Z5" i="16"/>
  <c r="EY5" i="16"/>
  <c r="EX5" i="16"/>
  <c r="EW5" i="16"/>
  <c r="EV5" i="16"/>
  <c r="EU5" i="16"/>
  <c r="ET5" i="16"/>
  <c r="ES5" i="16"/>
  <c r="ER5" i="16"/>
  <c r="EQ5" i="16"/>
  <c r="EP5" i="16"/>
  <c r="EO5" i="16"/>
  <c r="EN5" i="16"/>
  <c r="EM5" i="16"/>
  <c r="EL5" i="16"/>
  <c r="EK5" i="16"/>
  <c r="EJ5" i="16"/>
  <c r="EI5" i="16"/>
  <c r="EH5" i="16"/>
  <c r="EG5" i="16"/>
  <c r="EF5" i="16"/>
  <c r="EE5" i="16"/>
  <c r="ED5" i="16"/>
  <c r="EC5" i="16"/>
  <c r="EB5" i="16"/>
  <c r="EA5" i="16"/>
  <c r="DZ5" i="16"/>
  <c r="DY5" i="16"/>
  <c r="DX5" i="16"/>
  <c r="DW5" i="16"/>
  <c r="DV5" i="16"/>
  <c r="DU5" i="16"/>
  <c r="DT5" i="16"/>
  <c r="DS5" i="16"/>
  <c r="DR5" i="16"/>
  <c r="DQ5" i="16"/>
  <c r="DP5" i="16"/>
  <c r="DO5" i="16"/>
  <c r="DN5" i="16"/>
  <c r="DM5" i="16"/>
  <c r="DL5" i="16"/>
  <c r="DK5" i="16"/>
  <c r="DJ5" i="16"/>
  <c r="DI5" i="16"/>
  <c r="DH5" i="16"/>
  <c r="DG5" i="16"/>
  <c r="DF5" i="16"/>
  <c r="DE5" i="16"/>
  <c r="DD5" i="16"/>
  <c r="DC5" i="16"/>
  <c r="DB5" i="16"/>
  <c r="DA5" i="16"/>
  <c r="CZ5" i="16"/>
  <c r="CY5" i="16"/>
  <c r="CX5" i="16"/>
  <c r="CW5" i="16"/>
  <c r="CV5" i="16"/>
  <c r="CU5" i="16"/>
  <c r="CT5" i="16"/>
  <c r="CS5" i="16"/>
  <c r="CR5" i="16"/>
  <c r="CQ5" i="16"/>
  <c r="CP5" i="16"/>
  <c r="CO5" i="16"/>
  <c r="CN5" i="16"/>
  <c r="CM5" i="16"/>
  <c r="CL5" i="16"/>
  <c r="CK5" i="16"/>
  <c r="CJ5" i="16"/>
  <c r="CI5" i="16"/>
  <c r="CH5" i="16"/>
  <c r="CG5" i="16"/>
  <c r="CF5" i="16"/>
  <c r="CE5" i="16"/>
  <c r="CD5" i="16"/>
  <c r="CC5" i="16"/>
  <c r="CB5" i="16"/>
  <c r="CA5" i="16"/>
  <c r="BZ5" i="16"/>
  <c r="BY5" i="16"/>
  <c r="BX5" i="16"/>
  <c r="BW5" i="16"/>
  <c r="BV5" i="16"/>
  <c r="BU5" i="16"/>
  <c r="BT5" i="16"/>
  <c r="BS5" i="16"/>
  <c r="BR5" i="16"/>
  <c r="BQ5" i="16"/>
  <c r="BP5" i="16"/>
  <c r="BO5" i="16"/>
  <c r="BN5" i="16"/>
  <c r="BM5" i="16"/>
  <c r="BL5" i="16"/>
  <c r="BK5"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B3" i="16"/>
  <c r="EZ11" i="15"/>
  <c r="EY11" i="15"/>
  <c r="EX11" i="15"/>
  <c r="EW11" i="15"/>
  <c r="EV11" i="15"/>
  <c r="EU11" i="15"/>
  <c r="ET11" i="15"/>
  <c r="ES11" i="15"/>
  <c r="ER11" i="15"/>
  <c r="EQ11" i="15"/>
  <c r="EP11" i="15"/>
  <c r="EO11" i="15"/>
  <c r="EN11" i="15"/>
  <c r="EM11" i="15"/>
  <c r="EL11" i="15"/>
  <c r="EK11" i="15"/>
  <c r="EJ11" i="15"/>
  <c r="EI11" i="15"/>
  <c r="EH11" i="15"/>
  <c r="EG11" i="15"/>
  <c r="EF11" i="15"/>
  <c r="EE11" i="15"/>
  <c r="ED11" i="15"/>
  <c r="EC11" i="15"/>
  <c r="EB11" i="15"/>
  <c r="EA11" i="15"/>
  <c r="DZ11" i="15"/>
  <c r="DY11" i="15"/>
  <c r="DX11" i="15"/>
  <c r="DW11" i="15"/>
  <c r="DV11" i="15"/>
  <c r="DU11" i="15"/>
  <c r="DT11" i="15"/>
  <c r="DS11" i="15"/>
  <c r="DR11" i="15"/>
  <c r="DQ11" i="15"/>
  <c r="DP11" i="15"/>
  <c r="DO11" i="15"/>
  <c r="DN11" i="15"/>
  <c r="DM11" i="15"/>
  <c r="DL11" i="15"/>
  <c r="DK11" i="15"/>
  <c r="DJ11" i="15"/>
  <c r="DI11" i="15"/>
  <c r="DH11"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BO11" i="15"/>
  <c r="BN11" i="15"/>
  <c r="BM11" i="15"/>
  <c r="BL11" i="15"/>
  <c r="BK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B3" i="15"/>
  <c r="F62" i="14"/>
  <c r="B3" i="14"/>
  <c r="D145" i="13"/>
  <c r="D144" i="13"/>
  <c r="D143" i="13"/>
  <c r="D139" i="13"/>
  <c r="D138" i="13"/>
  <c r="D137" i="13"/>
  <c r="D133" i="13"/>
  <c r="D132" i="13"/>
  <c r="D131" i="13"/>
  <c r="B3" i="13"/>
  <c r="AMJ28" i="12"/>
  <c r="AMI28" i="12"/>
  <c r="AMH28" i="12"/>
  <c r="AMG28" i="12"/>
  <c r="AMF28" i="12"/>
  <c r="AME28" i="12"/>
  <c r="AMD28" i="12"/>
  <c r="AMC28" i="12"/>
  <c r="AMB28" i="12"/>
  <c r="AMA28" i="12"/>
  <c r="ALZ28" i="12"/>
  <c r="ALY28" i="12"/>
  <c r="ALX28" i="12"/>
  <c r="ALW28" i="12"/>
  <c r="ALV28" i="12"/>
  <c r="ALU28" i="12"/>
  <c r="ALT28" i="12"/>
  <c r="ALS28" i="12"/>
  <c r="ALR28" i="12"/>
  <c r="ALQ28" i="12"/>
  <c r="ALP28" i="12"/>
  <c r="ALO28" i="12"/>
  <c r="ALN28" i="12"/>
  <c r="ALM28" i="12"/>
  <c r="ALL28" i="12"/>
  <c r="ALK28" i="12"/>
  <c r="ALJ28" i="12"/>
  <c r="ALI28" i="12"/>
  <c r="ALH28" i="12"/>
  <c r="ALG28" i="12"/>
  <c r="ALF28" i="12"/>
  <c r="ALE28" i="12"/>
  <c r="ALD28" i="12"/>
  <c r="ALC28" i="12"/>
  <c r="ALB28" i="12"/>
  <c r="ALA28" i="12"/>
  <c r="AKZ28" i="12"/>
  <c r="AKY28" i="12"/>
  <c r="AKX28" i="12"/>
  <c r="AKW28" i="12"/>
  <c r="AKV28" i="12"/>
  <c r="AKU28" i="12"/>
  <c r="AKT28" i="12"/>
  <c r="AKS28" i="12"/>
  <c r="AKR28" i="12"/>
  <c r="AKQ28" i="12"/>
  <c r="AKP28" i="12"/>
  <c r="AKO28" i="12"/>
  <c r="AKN28" i="12"/>
  <c r="AKM28" i="12"/>
  <c r="AKL28" i="12"/>
  <c r="AKK28" i="12"/>
  <c r="AKJ28" i="12"/>
  <c r="AKI28" i="12"/>
  <c r="AKH28" i="12"/>
  <c r="AKG28" i="12"/>
  <c r="AKF28" i="12"/>
  <c r="AKE28" i="12"/>
  <c r="AKD28" i="12"/>
  <c r="AKC28" i="12"/>
  <c r="AKB28" i="12"/>
  <c r="AKA28" i="12"/>
  <c r="AJZ28" i="12"/>
  <c r="AJY28" i="12"/>
  <c r="AJX28" i="12"/>
  <c r="AJW28" i="12"/>
  <c r="AJV28" i="12"/>
  <c r="AJU28" i="12"/>
  <c r="AJT28" i="12"/>
  <c r="AJS28" i="12"/>
  <c r="AJR28" i="12"/>
  <c r="AJQ28" i="12"/>
  <c r="AJP28" i="12"/>
  <c r="AJO28" i="12"/>
  <c r="AJN28" i="12"/>
  <c r="AJM28" i="12"/>
  <c r="AJL28" i="12"/>
  <c r="AJK28" i="12"/>
  <c r="AJJ28" i="12"/>
  <c r="AJI28" i="12"/>
  <c r="AJH28" i="12"/>
  <c r="AJG28" i="12"/>
  <c r="AJF28" i="12"/>
  <c r="AJE28" i="12"/>
  <c r="AJD28" i="12"/>
  <c r="AJC28" i="12"/>
  <c r="AJB28" i="12"/>
  <c r="AJA28" i="12"/>
  <c r="AIZ28" i="12"/>
  <c r="AIY28" i="12"/>
  <c r="AIX28" i="12"/>
  <c r="AIW28" i="12"/>
  <c r="AIV28" i="12"/>
  <c r="AIU28" i="12"/>
  <c r="AIT28" i="12"/>
  <c r="AIS28" i="12"/>
  <c r="AIR28" i="12"/>
  <c r="AIQ28" i="12"/>
  <c r="AIP28" i="12"/>
  <c r="AIO28" i="12"/>
  <c r="AIN28" i="12"/>
  <c r="AIM28" i="12"/>
  <c r="AIL28" i="12"/>
  <c r="AIK28" i="12"/>
  <c r="AIJ28" i="12"/>
  <c r="AII28" i="12"/>
  <c r="AIH28" i="12"/>
  <c r="AIG28" i="12"/>
  <c r="AIF28" i="12"/>
  <c r="AIE28" i="12"/>
  <c r="AID28" i="12"/>
  <c r="AIC28" i="12"/>
  <c r="AIB28" i="12"/>
  <c r="AIA28" i="12"/>
  <c r="AHZ28" i="12"/>
  <c r="AHY28" i="12"/>
  <c r="AHX28" i="12"/>
  <c r="AHW28" i="12"/>
  <c r="AHV28" i="12"/>
  <c r="AHU28" i="12"/>
  <c r="AHT28" i="12"/>
  <c r="AHS28" i="12"/>
  <c r="AHR28" i="12"/>
  <c r="AHQ28" i="12"/>
  <c r="AHP28" i="12"/>
  <c r="AHO28" i="12"/>
  <c r="AHN28" i="12"/>
  <c r="AHM28" i="12"/>
  <c r="AHL28" i="12"/>
  <c r="AHK28" i="12"/>
  <c r="AHJ28" i="12"/>
  <c r="AHI28" i="12"/>
  <c r="AHH28" i="12"/>
  <c r="AHG28" i="12"/>
  <c r="AHF28" i="12"/>
  <c r="AHE28" i="12"/>
  <c r="AHD28" i="12"/>
  <c r="AHC28" i="12"/>
  <c r="AHB28" i="12"/>
  <c r="AHA28" i="12"/>
  <c r="AGZ28" i="12"/>
  <c r="AGY28" i="12"/>
  <c r="AGX28" i="12"/>
  <c r="AGW28" i="12"/>
  <c r="AGV28" i="12"/>
  <c r="AGU28" i="12"/>
  <c r="AGT28" i="12"/>
  <c r="AGS28" i="12"/>
  <c r="AGR28" i="12"/>
  <c r="AGQ28" i="12"/>
  <c r="AGP28" i="12"/>
  <c r="AGO28" i="12"/>
  <c r="AGN28" i="12"/>
  <c r="AGM28" i="12"/>
  <c r="AGL28" i="12"/>
  <c r="AGK28" i="12"/>
  <c r="AGJ28" i="12"/>
  <c r="AGI28" i="12"/>
  <c r="AGH28" i="12"/>
  <c r="AGG28" i="12"/>
  <c r="AGF28" i="12"/>
  <c r="AGE28" i="12"/>
  <c r="AGD28" i="12"/>
  <c r="AGC28" i="12"/>
  <c r="AGB28" i="12"/>
  <c r="AGA28" i="12"/>
  <c r="AFZ28" i="12"/>
  <c r="AFY28" i="12"/>
  <c r="AFX28" i="12"/>
  <c r="AFW28" i="12"/>
  <c r="AFV28" i="12"/>
  <c r="AFU28" i="12"/>
  <c r="AFT28" i="12"/>
  <c r="AFS28" i="12"/>
  <c r="AFR28" i="12"/>
  <c r="AFQ28" i="12"/>
  <c r="AFP28" i="12"/>
  <c r="AFO28" i="12"/>
  <c r="AFN28" i="12"/>
  <c r="AFM28" i="12"/>
  <c r="AFL28" i="12"/>
  <c r="AFK28" i="12"/>
  <c r="AFJ28" i="12"/>
  <c r="AFI28" i="12"/>
  <c r="AFH28" i="12"/>
  <c r="AFG28" i="12"/>
  <c r="AFF28" i="12"/>
  <c r="AFE28" i="12"/>
  <c r="AFD28" i="12"/>
  <c r="AFC28" i="12"/>
  <c r="AFB28" i="12"/>
  <c r="AFA28" i="12"/>
  <c r="AEZ28" i="12"/>
  <c r="AEY28" i="12"/>
  <c r="AEX28" i="12"/>
  <c r="AEW28" i="12"/>
  <c r="AEV28" i="12"/>
  <c r="AEU28" i="12"/>
  <c r="AET28" i="12"/>
  <c r="AES28" i="12"/>
  <c r="AER28" i="12"/>
  <c r="AEQ28" i="12"/>
  <c r="AEP28" i="12"/>
  <c r="AEO28" i="12"/>
  <c r="AEN28" i="12"/>
  <c r="AEM28" i="12"/>
  <c r="AEL28" i="12"/>
  <c r="AEK28" i="12"/>
  <c r="AEJ28" i="12"/>
  <c r="AEI28" i="12"/>
  <c r="AEH28" i="12"/>
  <c r="AEG28" i="12"/>
  <c r="AEF28" i="12"/>
  <c r="AEE28" i="12"/>
  <c r="AED28" i="12"/>
  <c r="AEC28" i="12"/>
  <c r="AEB28" i="12"/>
  <c r="AEA28" i="12"/>
  <c r="ADZ28" i="12"/>
  <c r="ADY28" i="12"/>
  <c r="ADX28" i="12"/>
  <c r="ADW28" i="12"/>
  <c r="ADV28" i="12"/>
  <c r="ADU28" i="12"/>
  <c r="ADT28" i="12"/>
  <c r="ADS28" i="12"/>
  <c r="ADR28" i="12"/>
  <c r="ADQ28" i="12"/>
  <c r="ADP28" i="12"/>
  <c r="ADO28" i="12"/>
  <c r="ADN28" i="12"/>
  <c r="ADM28" i="12"/>
  <c r="ADL28" i="12"/>
  <c r="ADK28" i="12"/>
  <c r="ADJ28" i="12"/>
  <c r="ADI28" i="12"/>
  <c r="ADH28" i="12"/>
  <c r="ADG28" i="12"/>
  <c r="ADF28" i="12"/>
  <c r="ADE28" i="12"/>
  <c r="ADD28" i="12"/>
  <c r="ADC28" i="12"/>
  <c r="ADB28" i="12"/>
  <c r="ADA28" i="12"/>
  <c r="ACZ28" i="12"/>
  <c r="ACY28" i="12"/>
  <c r="ACX28" i="12"/>
  <c r="ACW28" i="12"/>
  <c r="ACV28" i="12"/>
  <c r="ACU28" i="12"/>
  <c r="ACT28" i="12"/>
  <c r="ACS28" i="12"/>
  <c r="ACR28" i="12"/>
  <c r="ACQ28" i="12"/>
  <c r="ACP28" i="12"/>
  <c r="ACO28" i="12"/>
  <c r="ACN28" i="12"/>
  <c r="ACM28" i="12"/>
  <c r="ACL28" i="12"/>
  <c r="ACK28" i="12"/>
  <c r="ACJ28" i="12"/>
  <c r="ACI28" i="12"/>
  <c r="ACH28" i="12"/>
  <c r="ACG28" i="12"/>
  <c r="ACF28" i="12"/>
  <c r="ACE28" i="12"/>
  <c r="ACD28" i="12"/>
  <c r="ACC28" i="12"/>
  <c r="ACB28" i="12"/>
  <c r="ACA28" i="12"/>
  <c r="ABZ28" i="12"/>
  <c r="ABY28" i="12"/>
  <c r="ABX28" i="12"/>
  <c r="ABW28" i="12"/>
  <c r="ABV28" i="12"/>
  <c r="ABU28" i="12"/>
  <c r="ABT28" i="12"/>
  <c r="ABS28" i="12"/>
  <c r="ABR28" i="12"/>
  <c r="ABQ28" i="12"/>
  <c r="ABP28" i="12"/>
  <c r="ABO28" i="12"/>
  <c r="ABN28" i="12"/>
  <c r="ABM28" i="12"/>
  <c r="ABL28" i="12"/>
  <c r="ABK28" i="12"/>
  <c r="ABJ28" i="12"/>
  <c r="ABI28" i="12"/>
  <c r="ABH28" i="12"/>
  <c r="ABG28" i="12"/>
  <c r="ABF28" i="12"/>
  <c r="ABE28" i="12"/>
  <c r="ABD28" i="12"/>
  <c r="ABC28" i="12"/>
  <c r="ABB28" i="12"/>
  <c r="ABA28" i="12"/>
  <c r="AAZ28" i="12"/>
  <c r="AAY28" i="12"/>
  <c r="AAX28" i="12"/>
  <c r="AAW28" i="12"/>
  <c r="AAV28" i="12"/>
  <c r="AAU28" i="12"/>
  <c r="AAT28" i="12"/>
  <c r="AAS28" i="12"/>
  <c r="AAR28" i="12"/>
  <c r="AAQ28" i="12"/>
  <c r="AAP28" i="12"/>
  <c r="AAO28" i="12"/>
  <c r="AAN28" i="12"/>
  <c r="AAM28" i="12"/>
  <c r="AAL28" i="12"/>
  <c r="AAK28" i="12"/>
  <c r="AAJ28" i="12"/>
  <c r="AAI28" i="12"/>
  <c r="AAH28" i="12"/>
  <c r="AAG28" i="12"/>
  <c r="AAF28" i="12"/>
  <c r="AAE28" i="12"/>
  <c r="AAD28" i="12"/>
  <c r="AAC28" i="12"/>
  <c r="AAB28" i="12"/>
  <c r="AAA28" i="12"/>
  <c r="ZZ28" i="12"/>
  <c r="ZY28" i="12"/>
  <c r="ZX28" i="12"/>
  <c r="ZW28" i="12"/>
  <c r="ZV28" i="12"/>
  <c r="ZU28" i="12"/>
  <c r="ZT28" i="12"/>
  <c r="ZS28" i="12"/>
  <c r="ZR28" i="12"/>
  <c r="ZQ28" i="12"/>
  <c r="ZP28" i="12"/>
  <c r="ZO28" i="12"/>
  <c r="ZN28" i="12"/>
  <c r="ZM28" i="12"/>
  <c r="ZL28" i="12"/>
  <c r="ZK28" i="12"/>
  <c r="ZJ28" i="12"/>
  <c r="ZI28" i="12"/>
  <c r="ZH28" i="12"/>
  <c r="ZG28" i="12"/>
  <c r="ZF28" i="12"/>
  <c r="ZE28" i="12"/>
  <c r="ZD28" i="12"/>
  <c r="ZC28" i="12"/>
  <c r="ZB28" i="12"/>
  <c r="ZA28" i="12"/>
  <c r="YZ28" i="12"/>
  <c r="YY28" i="12"/>
  <c r="YX28" i="12"/>
  <c r="YW28" i="12"/>
  <c r="YV28" i="12"/>
  <c r="YU28" i="12"/>
  <c r="YT28" i="12"/>
  <c r="YS28" i="12"/>
  <c r="YR28" i="12"/>
  <c r="YQ28" i="12"/>
  <c r="YP28" i="12"/>
  <c r="YO28" i="12"/>
  <c r="YN28" i="12"/>
  <c r="YM28" i="12"/>
  <c r="YL28" i="12"/>
  <c r="YK28" i="12"/>
  <c r="YJ28" i="12"/>
  <c r="YI28" i="12"/>
  <c r="YH28" i="12"/>
  <c r="YG28" i="12"/>
  <c r="YF28" i="12"/>
  <c r="YE28" i="12"/>
  <c r="YD28" i="12"/>
  <c r="YC28" i="12"/>
  <c r="YB28" i="12"/>
  <c r="YA28" i="12"/>
  <c r="XZ28" i="12"/>
  <c r="XY28" i="12"/>
  <c r="XX28" i="12"/>
  <c r="XW28" i="12"/>
  <c r="XV28" i="12"/>
  <c r="XU28" i="12"/>
  <c r="XT28" i="12"/>
  <c r="XS28" i="12"/>
  <c r="XR28" i="12"/>
  <c r="XQ28" i="12"/>
  <c r="XP28" i="12"/>
  <c r="XO28" i="12"/>
  <c r="XN28" i="12"/>
  <c r="XM28" i="12"/>
  <c r="XL28" i="12"/>
  <c r="XK28" i="12"/>
  <c r="XJ28" i="12"/>
  <c r="XI28" i="12"/>
  <c r="XH28" i="12"/>
  <c r="XG28" i="12"/>
  <c r="XF28" i="12"/>
  <c r="XE28" i="12"/>
  <c r="XD28" i="12"/>
  <c r="XC28" i="12"/>
  <c r="XB28" i="12"/>
  <c r="XA28" i="12"/>
  <c r="WZ28" i="12"/>
  <c r="WY28" i="12"/>
  <c r="WX28" i="12"/>
  <c r="WW28" i="12"/>
  <c r="WV28" i="12"/>
  <c r="WU28" i="12"/>
  <c r="WT28" i="12"/>
  <c r="WS28" i="12"/>
  <c r="WR28" i="12"/>
  <c r="WQ28" i="12"/>
  <c r="WP28" i="12"/>
  <c r="WO28" i="12"/>
  <c r="WN28" i="12"/>
  <c r="WM28" i="12"/>
  <c r="WL28" i="12"/>
  <c r="WK28" i="12"/>
  <c r="WJ28" i="12"/>
  <c r="WI28" i="12"/>
  <c r="WH28" i="12"/>
  <c r="WG28" i="12"/>
  <c r="WF28" i="12"/>
  <c r="WE28" i="12"/>
  <c r="WD28" i="12"/>
  <c r="WC28" i="12"/>
  <c r="WB28" i="12"/>
  <c r="WA28" i="12"/>
  <c r="VZ28" i="12"/>
  <c r="VY28" i="12"/>
  <c r="VX28" i="12"/>
  <c r="VW28" i="12"/>
  <c r="VV28" i="12"/>
  <c r="VU28" i="12"/>
  <c r="VT28" i="12"/>
  <c r="VS28" i="12"/>
  <c r="VR28" i="12"/>
  <c r="VQ28" i="12"/>
  <c r="VP28" i="12"/>
  <c r="VO28" i="12"/>
  <c r="VN28" i="12"/>
  <c r="VM28" i="12"/>
  <c r="VL28" i="12"/>
  <c r="VK28" i="12"/>
  <c r="VJ28" i="12"/>
  <c r="VI28" i="12"/>
  <c r="VH28" i="12"/>
  <c r="VG28" i="12"/>
  <c r="VF28" i="12"/>
  <c r="VE28" i="12"/>
  <c r="VD28" i="12"/>
  <c r="VC28" i="12"/>
  <c r="VB28" i="12"/>
  <c r="VA28" i="12"/>
  <c r="UZ28" i="12"/>
  <c r="UY28" i="12"/>
  <c r="UX28" i="12"/>
  <c r="UW28" i="12"/>
  <c r="UV28" i="12"/>
  <c r="UU28" i="12"/>
  <c r="UT28" i="12"/>
  <c r="US28" i="12"/>
  <c r="UR28" i="12"/>
  <c r="UQ28" i="12"/>
  <c r="UP28" i="12"/>
  <c r="UO28" i="12"/>
  <c r="UN28" i="12"/>
  <c r="UM28" i="12"/>
  <c r="UL28" i="12"/>
  <c r="UK28" i="12"/>
  <c r="UJ28" i="12"/>
  <c r="UI28" i="12"/>
  <c r="UH28" i="12"/>
  <c r="UG28" i="12"/>
  <c r="UF28" i="12"/>
  <c r="UE28" i="12"/>
  <c r="UD28" i="12"/>
  <c r="UC28" i="12"/>
  <c r="UB28" i="12"/>
  <c r="UA28" i="12"/>
  <c r="TZ28" i="12"/>
  <c r="TY28" i="12"/>
  <c r="TX28" i="12"/>
  <c r="TW28" i="12"/>
  <c r="TV28" i="12"/>
  <c r="TU28" i="12"/>
  <c r="TT28" i="12"/>
  <c r="TS28" i="12"/>
  <c r="TR28" i="12"/>
  <c r="TQ28" i="12"/>
  <c r="TP28" i="12"/>
  <c r="TO28" i="12"/>
  <c r="TN28" i="12"/>
  <c r="TM28" i="12"/>
  <c r="TL28" i="12"/>
  <c r="TK28" i="12"/>
  <c r="TJ28" i="12"/>
  <c r="TI28" i="12"/>
  <c r="TH28" i="12"/>
  <c r="TG28" i="12"/>
  <c r="TF28" i="12"/>
  <c r="TE28" i="12"/>
  <c r="TD28" i="12"/>
  <c r="TC28" i="12"/>
  <c r="TB28" i="12"/>
  <c r="TA28" i="12"/>
  <c r="SZ28" i="12"/>
  <c r="SY28" i="12"/>
  <c r="SX28" i="12"/>
  <c r="SW28" i="12"/>
  <c r="SV28" i="12"/>
  <c r="SU28" i="12"/>
  <c r="ST28" i="12"/>
  <c r="SS28" i="12"/>
  <c r="SR28" i="12"/>
  <c r="SQ28" i="12"/>
  <c r="SP28" i="12"/>
  <c r="SO28" i="12"/>
  <c r="SN28" i="12"/>
  <c r="SM28" i="12"/>
  <c r="SL28" i="12"/>
  <c r="SK28" i="12"/>
  <c r="SJ28" i="12"/>
  <c r="SI28" i="12"/>
  <c r="SH28" i="12"/>
  <c r="SG28" i="12"/>
  <c r="SF28" i="12"/>
  <c r="SE28" i="12"/>
  <c r="SD28" i="12"/>
  <c r="SC28" i="12"/>
  <c r="SB28" i="12"/>
  <c r="SA28" i="12"/>
  <c r="RZ28" i="12"/>
  <c r="RY28" i="12"/>
  <c r="RX28" i="12"/>
  <c r="RW28" i="12"/>
  <c r="RV28" i="12"/>
  <c r="RU28" i="12"/>
  <c r="RT28" i="12"/>
  <c r="RS28" i="12"/>
  <c r="RR28" i="12"/>
  <c r="RQ28" i="12"/>
  <c r="RP28" i="12"/>
  <c r="RO28" i="12"/>
  <c r="RN28" i="12"/>
  <c r="RM28" i="12"/>
  <c r="RL28" i="12"/>
  <c r="RK28" i="12"/>
  <c r="RJ28" i="12"/>
  <c r="RI28" i="12"/>
  <c r="RH28" i="12"/>
  <c r="RG28" i="12"/>
  <c r="RF28" i="12"/>
  <c r="RE28" i="12"/>
  <c r="RD28" i="12"/>
  <c r="RC28" i="12"/>
  <c r="RB28" i="12"/>
  <c r="RA28" i="12"/>
  <c r="QZ28" i="12"/>
  <c r="QY28" i="12"/>
  <c r="QX28" i="12"/>
  <c r="QW28" i="12"/>
  <c r="QV28" i="12"/>
  <c r="QU28" i="12"/>
  <c r="QT28" i="12"/>
  <c r="QS28" i="12"/>
  <c r="QR28" i="12"/>
  <c r="QQ28" i="12"/>
  <c r="QP28" i="12"/>
  <c r="QO28" i="12"/>
  <c r="QN28" i="12"/>
  <c r="QM28" i="12"/>
  <c r="QL28" i="12"/>
  <c r="QK28" i="12"/>
  <c r="QJ28" i="12"/>
  <c r="QI28" i="12"/>
  <c r="QH28" i="12"/>
  <c r="QG28" i="12"/>
  <c r="QF28" i="12"/>
  <c r="QE28" i="12"/>
  <c r="QD28" i="12"/>
  <c r="QC28" i="12"/>
  <c r="QB28" i="12"/>
  <c r="QA28" i="12"/>
  <c r="PZ28" i="12"/>
  <c r="PY28" i="12"/>
  <c r="PX28" i="12"/>
  <c r="PW28" i="12"/>
  <c r="PV28" i="12"/>
  <c r="PU28" i="12"/>
  <c r="PT28" i="12"/>
  <c r="PS28" i="12"/>
  <c r="PR28" i="12"/>
  <c r="PQ28" i="12"/>
  <c r="PP28" i="12"/>
  <c r="PO28" i="12"/>
  <c r="PN28" i="12"/>
  <c r="PM28" i="12"/>
  <c r="PL28" i="12"/>
  <c r="PK28" i="12"/>
  <c r="PJ28" i="12"/>
  <c r="PI28" i="12"/>
  <c r="PH28" i="12"/>
  <c r="PG28" i="12"/>
  <c r="PF28" i="12"/>
  <c r="PE28" i="12"/>
  <c r="PD28" i="12"/>
  <c r="PC28" i="12"/>
  <c r="PB28" i="12"/>
  <c r="PA28" i="12"/>
  <c r="OZ28" i="12"/>
  <c r="OY28" i="12"/>
  <c r="OX28" i="12"/>
  <c r="OW28" i="12"/>
  <c r="OV28" i="12"/>
  <c r="OU28" i="12"/>
  <c r="OT28" i="12"/>
  <c r="OS28" i="12"/>
  <c r="OR28" i="12"/>
  <c r="OQ28" i="12"/>
  <c r="OP28" i="12"/>
  <c r="OO28" i="12"/>
  <c r="ON28" i="12"/>
  <c r="OM28" i="12"/>
  <c r="OL28" i="12"/>
  <c r="OK28" i="12"/>
  <c r="OJ28" i="12"/>
  <c r="OI28" i="12"/>
  <c r="OH28" i="12"/>
  <c r="OG28" i="12"/>
  <c r="OF28" i="12"/>
  <c r="OE28" i="12"/>
  <c r="OD28" i="12"/>
  <c r="OC28" i="12"/>
  <c r="OB28" i="12"/>
  <c r="OA28" i="12"/>
  <c r="NZ28" i="12"/>
  <c r="NY28" i="12"/>
  <c r="NX28" i="12"/>
  <c r="NW28" i="12"/>
  <c r="NV28" i="12"/>
  <c r="NU28" i="12"/>
  <c r="NT28" i="12"/>
  <c r="NS28" i="12"/>
  <c r="NR28" i="12"/>
  <c r="NQ28" i="12"/>
  <c r="NP28" i="12"/>
  <c r="NO28" i="12"/>
  <c r="NN28" i="12"/>
  <c r="NM28" i="12"/>
  <c r="NL28" i="12"/>
  <c r="NK28" i="12"/>
  <c r="NJ28" i="12"/>
  <c r="NI28" i="12"/>
  <c r="NH28" i="12"/>
  <c r="NG28" i="12"/>
  <c r="NF28" i="12"/>
  <c r="NE28" i="12"/>
  <c r="ND28" i="12"/>
  <c r="NC28" i="12"/>
  <c r="NB28" i="12"/>
  <c r="NA28" i="12"/>
  <c r="MZ28" i="12"/>
  <c r="MY28" i="12"/>
  <c r="MX28" i="12"/>
  <c r="MW28" i="12"/>
  <c r="MV28" i="12"/>
  <c r="MU28" i="12"/>
  <c r="MT28" i="12"/>
  <c r="MS28" i="12"/>
  <c r="MR28" i="12"/>
  <c r="MQ28" i="12"/>
  <c r="MP28" i="12"/>
  <c r="MO28" i="12"/>
  <c r="MN28" i="12"/>
  <c r="MM28" i="12"/>
  <c r="ML28" i="12"/>
  <c r="MK28" i="12"/>
  <c r="MJ28" i="12"/>
  <c r="MI28" i="12"/>
  <c r="MH28" i="12"/>
  <c r="MG28" i="12"/>
  <c r="MF28" i="12"/>
  <c r="ME28" i="12"/>
  <c r="MD28" i="12"/>
  <c r="MC28" i="12"/>
  <c r="MB28" i="12"/>
  <c r="MA28" i="12"/>
  <c r="LZ28" i="12"/>
  <c r="LY28" i="12"/>
  <c r="LX28" i="12"/>
  <c r="LW28" i="12"/>
  <c r="LV28" i="12"/>
  <c r="LU28" i="12"/>
  <c r="LT28" i="12"/>
  <c r="LS28" i="12"/>
  <c r="LR28" i="12"/>
  <c r="LQ28" i="12"/>
  <c r="LP28" i="12"/>
  <c r="LO28" i="12"/>
  <c r="LN28" i="12"/>
  <c r="LM28" i="12"/>
  <c r="LL28" i="12"/>
  <c r="LK28" i="12"/>
  <c r="LJ28" i="12"/>
  <c r="LI28" i="12"/>
  <c r="LH28" i="12"/>
  <c r="LG28" i="12"/>
  <c r="LF28" i="12"/>
  <c r="LE28" i="12"/>
  <c r="LD28" i="12"/>
  <c r="LC28" i="12"/>
  <c r="LB28" i="12"/>
  <c r="LA28" i="12"/>
  <c r="KZ28" i="12"/>
  <c r="KY28" i="12"/>
  <c r="KX28" i="12"/>
  <c r="KW28" i="12"/>
  <c r="KV28" i="12"/>
  <c r="KU28" i="12"/>
  <c r="KT28" i="12"/>
  <c r="KS28" i="12"/>
  <c r="KR28" i="12"/>
  <c r="KQ28" i="12"/>
  <c r="KP28" i="12"/>
  <c r="KO28" i="12"/>
  <c r="KN28" i="12"/>
  <c r="KM28" i="12"/>
  <c r="KL28" i="12"/>
  <c r="KK28" i="12"/>
  <c r="KJ28" i="12"/>
  <c r="KI28" i="12"/>
  <c r="KH28" i="12"/>
  <c r="KG28" i="12"/>
  <c r="KF28" i="12"/>
  <c r="KE28" i="12"/>
  <c r="KD28" i="12"/>
  <c r="KC28" i="12"/>
  <c r="KB28" i="12"/>
  <c r="KA28" i="12"/>
  <c r="JZ28" i="12"/>
  <c r="JY28" i="12"/>
  <c r="JX28" i="12"/>
  <c r="JW28" i="12"/>
  <c r="JV28" i="12"/>
  <c r="JU28" i="12"/>
  <c r="JT28" i="12"/>
  <c r="JS28" i="12"/>
  <c r="JR28" i="12"/>
  <c r="JQ28" i="12"/>
  <c r="JP28" i="12"/>
  <c r="JO28" i="12"/>
  <c r="JN28" i="12"/>
  <c r="JM28" i="12"/>
  <c r="JL28" i="12"/>
  <c r="JK28" i="12"/>
  <c r="JJ28" i="12"/>
  <c r="JI28" i="12"/>
  <c r="JH28" i="12"/>
  <c r="JG28" i="12"/>
  <c r="JF28" i="12"/>
  <c r="JE28" i="12"/>
  <c r="JD28" i="12"/>
  <c r="JC28" i="12"/>
  <c r="JB28" i="12"/>
  <c r="JA28" i="12"/>
  <c r="IZ28" i="12"/>
  <c r="IY28" i="12"/>
  <c r="IX28" i="12"/>
  <c r="IW28" i="12"/>
  <c r="IV28" i="12"/>
  <c r="IU28" i="12"/>
  <c r="IT28" i="12"/>
  <c r="IS28" i="12"/>
  <c r="IR28" i="12"/>
  <c r="IQ28" i="12"/>
  <c r="IP28" i="12"/>
  <c r="IO28" i="12"/>
  <c r="IN28" i="12"/>
  <c r="IM28" i="12"/>
  <c r="IL28" i="12"/>
  <c r="IK28" i="12"/>
  <c r="IJ28" i="12"/>
  <c r="II28" i="12"/>
  <c r="IH28" i="12"/>
  <c r="IG28" i="12"/>
  <c r="IF28" i="12"/>
  <c r="IE28" i="12"/>
  <c r="ID28" i="12"/>
  <c r="IC28" i="12"/>
  <c r="IB28" i="12"/>
  <c r="IA28" i="12"/>
  <c r="HZ28" i="12"/>
  <c r="HY28" i="12"/>
  <c r="HX28" i="12"/>
  <c r="HW28" i="12"/>
  <c r="HV28" i="12"/>
  <c r="HU28" i="12"/>
  <c r="HT28" i="12"/>
  <c r="HS28" i="12"/>
  <c r="HR28" i="12"/>
  <c r="HQ28" i="12"/>
  <c r="HP28" i="12"/>
  <c r="HO28" i="12"/>
  <c r="HN28" i="12"/>
  <c r="HM28" i="12"/>
  <c r="HL28" i="12"/>
  <c r="HK28" i="12"/>
  <c r="HJ28" i="12"/>
  <c r="HI28" i="12"/>
  <c r="HH28" i="12"/>
  <c r="HG28" i="12"/>
  <c r="HF28" i="12"/>
  <c r="HE28" i="12"/>
  <c r="HD28" i="12"/>
  <c r="HC28" i="12"/>
  <c r="HB28" i="12"/>
  <c r="HA28" i="12"/>
  <c r="GZ28" i="12"/>
  <c r="GY28" i="12"/>
  <c r="GX28" i="12"/>
  <c r="GW28" i="12"/>
  <c r="GV28" i="12"/>
  <c r="GU28" i="12"/>
  <c r="GT28" i="12"/>
  <c r="GS28" i="12"/>
  <c r="GR28" i="12"/>
  <c r="GQ28" i="12"/>
  <c r="GP28" i="12"/>
  <c r="GO28" i="12"/>
  <c r="GN28" i="12"/>
  <c r="GM28" i="12"/>
  <c r="GL28" i="12"/>
  <c r="GK28" i="12"/>
  <c r="GJ28" i="12"/>
  <c r="GI28" i="12"/>
  <c r="GH28" i="12"/>
  <c r="GG28" i="12"/>
  <c r="GF28" i="12"/>
  <c r="GE28" i="12"/>
  <c r="GD28" i="12"/>
  <c r="GC28" i="12"/>
  <c r="GB28" i="12"/>
  <c r="GA28" i="12"/>
  <c r="FZ28" i="12"/>
  <c r="FY28" i="12"/>
  <c r="FX28" i="12"/>
  <c r="FW28" i="12"/>
  <c r="FV28" i="12"/>
  <c r="FU28" i="12"/>
  <c r="FT28" i="12"/>
  <c r="FS28" i="12"/>
  <c r="FR28" i="12"/>
  <c r="FQ28" i="12"/>
  <c r="FP28" i="12"/>
  <c r="FO28" i="12"/>
  <c r="FN28" i="12"/>
  <c r="FM28" i="12"/>
  <c r="FL28" i="12"/>
  <c r="FK28" i="12"/>
  <c r="FJ28" i="12"/>
  <c r="FI28" i="12"/>
  <c r="FH28" i="12"/>
  <c r="FG28" i="12"/>
  <c r="FF28" i="12"/>
  <c r="FE28" i="12"/>
  <c r="FD28" i="12"/>
  <c r="FC28" i="12"/>
  <c r="FB28" i="12"/>
  <c r="FA28" i="12"/>
  <c r="AMJ27" i="12"/>
  <c r="AMI27" i="12"/>
  <c r="AMH27" i="12"/>
  <c r="AMG27" i="12"/>
  <c r="AMF27" i="12"/>
  <c r="AME27" i="12"/>
  <c r="AMD27" i="12"/>
  <c r="AMC27" i="12"/>
  <c r="AMB27" i="12"/>
  <c r="AMA27" i="12"/>
  <c r="ALZ27" i="12"/>
  <c r="ALY27" i="12"/>
  <c r="ALX27" i="12"/>
  <c r="ALW27" i="12"/>
  <c r="ALV27" i="12"/>
  <c r="ALU27" i="12"/>
  <c r="ALT27" i="12"/>
  <c r="ALS27" i="12"/>
  <c r="ALR27" i="12"/>
  <c r="ALQ27" i="12"/>
  <c r="ALP27" i="12"/>
  <c r="ALO27" i="12"/>
  <c r="ALN27" i="12"/>
  <c r="ALM27" i="12"/>
  <c r="ALL27" i="12"/>
  <c r="ALK27" i="12"/>
  <c r="ALJ27" i="12"/>
  <c r="ALI27" i="12"/>
  <c r="ALH27" i="12"/>
  <c r="ALG27" i="12"/>
  <c r="ALF27" i="12"/>
  <c r="ALE27" i="12"/>
  <c r="ALD27" i="12"/>
  <c r="ALC27" i="12"/>
  <c r="ALB27" i="12"/>
  <c r="ALA27" i="12"/>
  <c r="AKZ27" i="12"/>
  <c r="AKY27" i="12"/>
  <c r="AKX27" i="12"/>
  <c r="AKW27" i="12"/>
  <c r="AKV27" i="12"/>
  <c r="AKU27" i="12"/>
  <c r="AKT27" i="12"/>
  <c r="AKS27" i="12"/>
  <c r="AKR27" i="12"/>
  <c r="AKQ27" i="12"/>
  <c r="AKP27" i="12"/>
  <c r="AKO27" i="12"/>
  <c r="AKN27" i="12"/>
  <c r="AKM27" i="12"/>
  <c r="AKL27" i="12"/>
  <c r="AKK27" i="12"/>
  <c r="AKJ27" i="12"/>
  <c r="AKI27" i="12"/>
  <c r="AKH27" i="12"/>
  <c r="AKG27" i="12"/>
  <c r="AKF27" i="12"/>
  <c r="AKE27" i="12"/>
  <c r="AKD27" i="12"/>
  <c r="AKC27" i="12"/>
  <c r="AKB27" i="12"/>
  <c r="AKA27" i="12"/>
  <c r="AJZ27" i="12"/>
  <c r="AJY27" i="12"/>
  <c r="AJX27" i="12"/>
  <c r="AJW27" i="12"/>
  <c r="AJV27" i="12"/>
  <c r="AJU27" i="12"/>
  <c r="AJT27" i="12"/>
  <c r="AJS27" i="12"/>
  <c r="AJR27" i="12"/>
  <c r="AJQ27" i="12"/>
  <c r="AJP27" i="12"/>
  <c r="AJO27" i="12"/>
  <c r="AJN27" i="12"/>
  <c r="AJM27" i="12"/>
  <c r="AJL27" i="12"/>
  <c r="AJK27" i="12"/>
  <c r="AJJ27" i="12"/>
  <c r="AJI27" i="12"/>
  <c r="AJH27" i="12"/>
  <c r="AJG27" i="12"/>
  <c r="AJF27" i="12"/>
  <c r="AJE27" i="12"/>
  <c r="AJD27" i="12"/>
  <c r="AJC27" i="12"/>
  <c r="AJB27" i="12"/>
  <c r="AJA27" i="12"/>
  <c r="AIZ27" i="12"/>
  <c r="AIY27" i="12"/>
  <c r="AIX27" i="12"/>
  <c r="AIW27" i="12"/>
  <c r="AIV27" i="12"/>
  <c r="AIU27" i="12"/>
  <c r="AIT27" i="12"/>
  <c r="AIS27" i="12"/>
  <c r="AIR27" i="12"/>
  <c r="AIQ27" i="12"/>
  <c r="AIP27" i="12"/>
  <c r="AIO27" i="12"/>
  <c r="AIN27" i="12"/>
  <c r="AIM27" i="12"/>
  <c r="AIL27" i="12"/>
  <c r="AIK27" i="12"/>
  <c r="AIJ27" i="12"/>
  <c r="AII27" i="12"/>
  <c r="AIH27" i="12"/>
  <c r="AIG27" i="12"/>
  <c r="AIF27" i="12"/>
  <c r="AIE27" i="12"/>
  <c r="AID27" i="12"/>
  <c r="AIC27" i="12"/>
  <c r="AIB27" i="12"/>
  <c r="AIA27" i="12"/>
  <c r="AHZ27" i="12"/>
  <c r="AHY27" i="12"/>
  <c r="AHX27" i="12"/>
  <c r="AHW27" i="12"/>
  <c r="AHV27" i="12"/>
  <c r="AHU27" i="12"/>
  <c r="AHT27" i="12"/>
  <c r="AHS27" i="12"/>
  <c r="AHR27" i="12"/>
  <c r="AHQ27" i="12"/>
  <c r="AHP27" i="12"/>
  <c r="AHO27" i="12"/>
  <c r="AHN27" i="12"/>
  <c r="AHM27" i="12"/>
  <c r="AHL27" i="12"/>
  <c r="AHK27" i="12"/>
  <c r="AHJ27" i="12"/>
  <c r="AHI27" i="12"/>
  <c r="AHH27" i="12"/>
  <c r="AHG27" i="12"/>
  <c r="AHF27" i="12"/>
  <c r="AHE27" i="12"/>
  <c r="AHD27" i="12"/>
  <c r="AHC27" i="12"/>
  <c r="AHB27" i="12"/>
  <c r="AHA27" i="12"/>
  <c r="AGZ27" i="12"/>
  <c r="AGY27" i="12"/>
  <c r="AGX27" i="12"/>
  <c r="AGW27" i="12"/>
  <c r="AGV27" i="12"/>
  <c r="AGU27" i="12"/>
  <c r="AGT27" i="12"/>
  <c r="AGS27" i="12"/>
  <c r="AGR27" i="12"/>
  <c r="AGQ27" i="12"/>
  <c r="AGP27" i="12"/>
  <c r="AGO27" i="12"/>
  <c r="AGN27" i="12"/>
  <c r="AGM27" i="12"/>
  <c r="AGL27" i="12"/>
  <c r="AGK27" i="12"/>
  <c r="AGJ27" i="12"/>
  <c r="AGI27" i="12"/>
  <c r="AGH27" i="12"/>
  <c r="AGG27" i="12"/>
  <c r="AGF27" i="12"/>
  <c r="AGE27" i="12"/>
  <c r="AGD27" i="12"/>
  <c r="AGC27" i="12"/>
  <c r="AGB27" i="12"/>
  <c r="AGA27" i="12"/>
  <c r="AFZ27" i="12"/>
  <c r="AFY27" i="12"/>
  <c r="AFX27" i="12"/>
  <c r="AFW27" i="12"/>
  <c r="AFV27" i="12"/>
  <c r="AFU27" i="12"/>
  <c r="AFT27" i="12"/>
  <c r="AFS27" i="12"/>
  <c r="AFR27" i="12"/>
  <c r="AFQ27" i="12"/>
  <c r="AFP27" i="12"/>
  <c r="AFO27" i="12"/>
  <c r="AFN27" i="12"/>
  <c r="AFM27" i="12"/>
  <c r="AFL27" i="12"/>
  <c r="AFK27" i="12"/>
  <c r="AFJ27" i="12"/>
  <c r="AFI27" i="12"/>
  <c r="AFH27" i="12"/>
  <c r="AFG27" i="12"/>
  <c r="AFF27" i="12"/>
  <c r="AFE27" i="12"/>
  <c r="AFD27" i="12"/>
  <c r="AFC27" i="12"/>
  <c r="AFB27" i="12"/>
  <c r="AFA27" i="12"/>
  <c r="AEZ27" i="12"/>
  <c r="AEY27" i="12"/>
  <c r="AEX27" i="12"/>
  <c r="AEW27" i="12"/>
  <c r="AEV27" i="12"/>
  <c r="AEU27" i="12"/>
  <c r="AET27" i="12"/>
  <c r="AES27" i="12"/>
  <c r="AER27" i="12"/>
  <c r="AEQ27" i="12"/>
  <c r="AEP27" i="12"/>
  <c r="AEO27" i="12"/>
  <c r="AEN27" i="12"/>
  <c r="AEM27" i="12"/>
  <c r="AEL27" i="12"/>
  <c r="AEK27" i="12"/>
  <c r="AEJ27" i="12"/>
  <c r="AEI27" i="12"/>
  <c r="AEH27" i="12"/>
  <c r="AEG27" i="12"/>
  <c r="AEF27" i="12"/>
  <c r="AEE27" i="12"/>
  <c r="AED27" i="12"/>
  <c r="AEC27" i="12"/>
  <c r="AEB27" i="12"/>
  <c r="AEA27" i="12"/>
  <c r="ADZ27" i="12"/>
  <c r="ADY27" i="12"/>
  <c r="ADX27" i="12"/>
  <c r="ADW27" i="12"/>
  <c r="ADV27" i="12"/>
  <c r="ADU27" i="12"/>
  <c r="ADT27" i="12"/>
  <c r="ADS27" i="12"/>
  <c r="ADR27" i="12"/>
  <c r="ADQ27" i="12"/>
  <c r="ADP27" i="12"/>
  <c r="ADO27" i="12"/>
  <c r="ADN27" i="12"/>
  <c r="ADM27" i="12"/>
  <c r="ADL27" i="12"/>
  <c r="ADK27" i="12"/>
  <c r="ADJ27" i="12"/>
  <c r="ADI27" i="12"/>
  <c r="ADH27" i="12"/>
  <c r="ADG27" i="12"/>
  <c r="ADF27" i="12"/>
  <c r="ADE27" i="12"/>
  <c r="ADD27" i="12"/>
  <c r="ADC27" i="12"/>
  <c r="ADB27" i="12"/>
  <c r="ADA27" i="12"/>
  <c r="ACZ27" i="12"/>
  <c r="ACY27" i="12"/>
  <c r="ACX27" i="12"/>
  <c r="ACW27" i="12"/>
  <c r="ACV27" i="12"/>
  <c r="ACU27" i="12"/>
  <c r="ACT27" i="12"/>
  <c r="ACS27" i="12"/>
  <c r="ACR27" i="12"/>
  <c r="ACQ27" i="12"/>
  <c r="ACP27" i="12"/>
  <c r="ACO27" i="12"/>
  <c r="ACN27" i="12"/>
  <c r="ACM27" i="12"/>
  <c r="ACL27" i="12"/>
  <c r="ACK27" i="12"/>
  <c r="ACJ27" i="12"/>
  <c r="ACI27" i="12"/>
  <c r="ACH27" i="12"/>
  <c r="ACG27" i="12"/>
  <c r="ACF27" i="12"/>
  <c r="ACE27" i="12"/>
  <c r="ACD27" i="12"/>
  <c r="ACC27" i="12"/>
  <c r="ACB27" i="12"/>
  <c r="ACA27" i="12"/>
  <c r="ABZ27" i="12"/>
  <c r="ABY27" i="12"/>
  <c r="ABX27" i="12"/>
  <c r="ABW27" i="12"/>
  <c r="ABV27" i="12"/>
  <c r="ABU27" i="12"/>
  <c r="ABT27" i="12"/>
  <c r="ABS27" i="12"/>
  <c r="ABR27" i="12"/>
  <c r="ABQ27" i="12"/>
  <c r="ABP27" i="12"/>
  <c r="ABO27" i="12"/>
  <c r="ABN27" i="12"/>
  <c r="ABM27" i="12"/>
  <c r="ABL27" i="12"/>
  <c r="ABK27" i="12"/>
  <c r="ABJ27" i="12"/>
  <c r="ABI27" i="12"/>
  <c r="ABH27" i="12"/>
  <c r="ABG27" i="12"/>
  <c r="ABF27" i="12"/>
  <c r="ABE27" i="12"/>
  <c r="ABD27" i="12"/>
  <c r="ABC27" i="12"/>
  <c r="ABB27" i="12"/>
  <c r="ABA27" i="12"/>
  <c r="AAZ27" i="12"/>
  <c r="AAY27" i="12"/>
  <c r="AAX27" i="12"/>
  <c r="AAW27" i="12"/>
  <c r="AAV27" i="12"/>
  <c r="AAU27" i="12"/>
  <c r="AAT27" i="12"/>
  <c r="AAS27" i="12"/>
  <c r="AAR27" i="12"/>
  <c r="AAQ27" i="12"/>
  <c r="AAP27" i="12"/>
  <c r="AAO27" i="12"/>
  <c r="AAN27" i="12"/>
  <c r="AAM27" i="12"/>
  <c r="AAL27" i="12"/>
  <c r="AAK27" i="12"/>
  <c r="AAJ27" i="12"/>
  <c r="AAI27" i="12"/>
  <c r="AAH27" i="12"/>
  <c r="AAG27" i="12"/>
  <c r="AAF27" i="12"/>
  <c r="AAE27" i="12"/>
  <c r="AAD27" i="12"/>
  <c r="AAC27" i="12"/>
  <c r="AAB27" i="12"/>
  <c r="AAA27" i="12"/>
  <c r="ZZ27" i="12"/>
  <c r="ZY27" i="12"/>
  <c r="ZX27" i="12"/>
  <c r="ZW27" i="12"/>
  <c r="ZV27" i="12"/>
  <c r="ZU27" i="12"/>
  <c r="ZT27" i="12"/>
  <c r="ZS27" i="12"/>
  <c r="ZR27" i="12"/>
  <c r="ZQ27" i="12"/>
  <c r="ZP27" i="12"/>
  <c r="ZO27" i="12"/>
  <c r="ZN27" i="12"/>
  <c r="ZM27" i="12"/>
  <c r="ZL27" i="12"/>
  <c r="ZK27" i="12"/>
  <c r="ZJ27" i="12"/>
  <c r="ZI27" i="12"/>
  <c r="ZH27" i="12"/>
  <c r="ZG27" i="12"/>
  <c r="ZF27" i="12"/>
  <c r="ZE27" i="12"/>
  <c r="ZD27" i="12"/>
  <c r="ZC27" i="12"/>
  <c r="ZB27" i="12"/>
  <c r="ZA27" i="12"/>
  <c r="YZ27" i="12"/>
  <c r="YY27" i="12"/>
  <c r="YX27" i="12"/>
  <c r="YW27" i="12"/>
  <c r="YV27" i="12"/>
  <c r="YU27" i="12"/>
  <c r="YT27" i="12"/>
  <c r="YS27" i="12"/>
  <c r="YR27" i="12"/>
  <c r="YQ27" i="12"/>
  <c r="YP27" i="12"/>
  <c r="YO27" i="12"/>
  <c r="YN27" i="12"/>
  <c r="YM27" i="12"/>
  <c r="YL27" i="12"/>
  <c r="YK27" i="12"/>
  <c r="YJ27" i="12"/>
  <c r="YI27" i="12"/>
  <c r="YH27" i="12"/>
  <c r="YG27" i="12"/>
  <c r="YF27" i="12"/>
  <c r="YE27" i="12"/>
  <c r="YD27" i="12"/>
  <c r="YC27" i="12"/>
  <c r="YB27" i="12"/>
  <c r="YA27" i="12"/>
  <c r="XZ27" i="12"/>
  <c r="XY27" i="12"/>
  <c r="XX27" i="12"/>
  <c r="XW27" i="12"/>
  <c r="XV27" i="12"/>
  <c r="XU27" i="12"/>
  <c r="XT27" i="12"/>
  <c r="XS27" i="12"/>
  <c r="XR27" i="12"/>
  <c r="XQ27" i="12"/>
  <c r="XP27" i="12"/>
  <c r="XO27" i="12"/>
  <c r="XN27" i="12"/>
  <c r="XM27" i="12"/>
  <c r="XL27" i="12"/>
  <c r="XK27" i="12"/>
  <c r="XJ27" i="12"/>
  <c r="XI27" i="12"/>
  <c r="XH27" i="12"/>
  <c r="XG27" i="12"/>
  <c r="XF27" i="12"/>
  <c r="XE27" i="12"/>
  <c r="XD27" i="12"/>
  <c r="XC27" i="12"/>
  <c r="XB27" i="12"/>
  <c r="XA27" i="12"/>
  <c r="WZ27" i="12"/>
  <c r="WY27" i="12"/>
  <c r="WX27" i="12"/>
  <c r="WW27" i="12"/>
  <c r="WV27" i="12"/>
  <c r="WU27" i="12"/>
  <c r="WT27" i="12"/>
  <c r="WS27" i="12"/>
  <c r="WR27" i="12"/>
  <c r="WQ27" i="12"/>
  <c r="WP27" i="12"/>
  <c r="WO27" i="12"/>
  <c r="WN27" i="12"/>
  <c r="WM27" i="12"/>
  <c r="WL27" i="12"/>
  <c r="WK27" i="12"/>
  <c r="WJ27" i="12"/>
  <c r="WI27" i="12"/>
  <c r="WH27" i="12"/>
  <c r="WG27" i="12"/>
  <c r="WF27" i="12"/>
  <c r="WE27" i="12"/>
  <c r="WD27" i="12"/>
  <c r="WC27" i="12"/>
  <c r="WB27" i="12"/>
  <c r="WA27" i="12"/>
  <c r="VZ27" i="12"/>
  <c r="VY27" i="12"/>
  <c r="VX27" i="12"/>
  <c r="VW27" i="12"/>
  <c r="VV27" i="12"/>
  <c r="VU27" i="12"/>
  <c r="VT27" i="12"/>
  <c r="VS27" i="12"/>
  <c r="VR27" i="12"/>
  <c r="VQ27" i="12"/>
  <c r="VP27" i="12"/>
  <c r="VO27" i="12"/>
  <c r="VN27" i="12"/>
  <c r="VM27" i="12"/>
  <c r="VL27" i="12"/>
  <c r="VK27" i="12"/>
  <c r="VJ27" i="12"/>
  <c r="VI27" i="12"/>
  <c r="VH27" i="12"/>
  <c r="VG27" i="12"/>
  <c r="VF27" i="12"/>
  <c r="VE27" i="12"/>
  <c r="VD27" i="12"/>
  <c r="VC27" i="12"/>
  <c r="VB27" i="12"/>
  <c r="VA27" i="12"/>
  <c r="UZ27" i="12"/>
  <c r="UY27" i="12"/>
  <c r="UX27" i="12"/>
  <c r="UW27" i="12"/>
  <c r="UV27" i="12"/>
  <c r="UU27" i="12"/>
  <c r="UT27" i="12"/>
  <c r="US27" i="12"/>
  <c r="UR27" i="12"/>
  <c r="UQ27" i="12"/>
  <c r="UP27" i="12"/>
  <c r="UO27" i="12"/>
  <c r="UN27" i="12"/>
  <c r="UM27" i="12"/>
  <c r="UL27" i="12"/>
  <c r="UK27" i="12"/>
  <c r="UJ27" i="12"/>
  <c r="UI27" i="12"/>
  <c r="UH27" i="12"/>
  <c r="UG27" i="12"/>
  <c r="UF27" i="12"/>
  <c r="UE27" i="12"/>
  <c r="UD27" i="12"/>
  <c r="UC27" i="12"/>
  <c r="UB27" i="12"/>
  <c r="UA27" i="12"/>
  <c r="TZ27" i="12"/>
  <c r="TY27" i="12"/>
  <c r="TX27" i="12"/>
  <c r="TW27" i="12"/>
  <c r="TV27" i="12"/>
  <c r="TU27" i="12"/>
  <c r="TT27" i="12"/>
  <c r="TS27" i="12"/>
  <c r="TR27" i="12"/>
  <c r="TQ27" i="12"/>
  <c r="TP27" i="12"/>
  <c r="TO27" i="12"/>
  <c r="TN27" i="12"/>
  <c r="TM27" i="12"/>
  <c r="TL27" i="12"/>
  <c r="TK27" i="12"/>
  <c r="TJ27" i="12"/>
  <c r="TI27" i="12"/>
  <c r="TH27" i="12"/>
  <c r="TG27" i="12"/>
  <c r="TF27" i="12"/>
  <c r="TE27" i="12"/>
  <c r="TD27" i="12"/>
  <c r="TC27" i="12"/>
  <c r="TB27" i="12"/>
  <c r="TA27" i="12"/>
  <c r="SZ27" i="12"/>
  <c r="SY27" i="12"/>
  <c r="SX27" i="12"/>
  <c r="SW27" i="12"/>
  <c r="SV27" i="12"/>
  <c r="SU27" i="12"/>
  <c r="ST27" i="12"/>
  <c r="SS27" i="12"/>
  <c r="SR27" i="12"/>
  <c r="SQ27" i="12"/>
  <c r="SP27" i="12"/>
  <c r="SO27" i="12"/>
  <c r="SN27" i="12"/>
  <c r="SM27" i="12"/>
  <c r="SL27" i="12"/>
  <c r="SK27" i="12"/>
  <c r="SJ27" i="12"/>
  <c r="SI27" i="12"/>
  <c r="SH27" i="12"/>
  <c r="SG27" i="12"/>
  <c r="SF27" i="12"/>
  <c r="SE27" i="12"/>
  <c r="SD27" i="12"/>
  <c r="SC27" i="12"/>
  <c r="SB27" i="12"/>
  <c r="SA27" i="12"/>
  <c r="RZ27" i="12"/>
  <c r="RY27" i="12"/>
  <c r="RX27" i="12"/>
  <c r="RW27" i="12"/>
  <c r="RV27" i="12"/>
  <c r="RU27" i="12"/>
  <c r="RT27" i="12"/>
  <c r="RS27" i="12"/>
  <c r="RR27" i="12"/>
  <c r="RQ27" i="12"/>
  <c r="RP27" i="12"/>
  <c r="RO27" i="12"/>
  <c r="RN27" i="12"/>
  <c r="RM27" i="12"/>
  <c r="RL27" i="12"/>
  <c r="RK27" i="12"/>
  <c r="RJ27" i="12"/>
  <c r="RI27" i="12"/>
  <c r="RH27" i="12"/>
  <c r="RG27" i="12"/>
  <c r="RF27" i="12"/>
  <c r="RE27" i="12"/>
  <c r="RD27" i="12"/>
  <c r="RC27" i="12"/>
  <c r="RB27" i="12"/>
  <c r="RA27" i="12"/>
  <c r="QZ27" i="12"/>
  <c r="QY27" i="12"/>
  <c r="QX27" i="12"/>
  <c r="QW27" i="12"/>
  <c r="QV27" i="12"/>
  <c r="QU27" i="12"/>
  <c r="QT27" i="12"/>
  <c r="QS27" i="12"/>
  <c r="QR27" i="12"/>
  <c r="QQ27" i="12"/>
  <c r="QP27" i="12"/>
  <c r="QO27" i="12"/>
  <c r="QN27" i="12"/>
  <c r="QM27" i="12"/>
  <c r="QL27" i="12"/>
  <c r="QK27" i="12"/>
  <c r="QJ27" i="12"/>
  <c r="QI27" i="12"/>
  <c r="QH27" i="12"/>
  <c r="QG27" i="12"/>
  <c r="QF27" i="12"/>
  <c r="QE27" i="12"/>
  <c r="QD27" i="12"/>
  <c r="QC27" i="12"/>
  <c r="QB27" i="12"/>
  <c r="QA27" i="12"/>
  <c r="PZ27" i="12"/>
  <c r="PY27" i="12"/>
  <c r="PX27" i="12"/>
  <c r="PW27" i="12"/>
  <c r="PV27" i="12"/>
  <c r="PU27" i="12"/>
  <c r="PT27" i="12"/>
  <c r="PS27" i="12"/>
  <c r="PR27" i="12"/>
  <c r="PQ27" i="12"/>
  <c r="PP27" i="12"/>
  <c r="PO27" i="12"/>
  <c r="PN27" i="12"/>
  <c r="PM27" i="12"/>
  <c r="PL27" i="12"/>
  <c r="PK27" i="12"/>
  <c r="PJ27" i="12"/>
  <c r="PI27" i="12"/>
  <c r="PH27" i="12"/>
  <c r="PG27" i="12"/>
  <c r="PF27" i="12"/>
  <c r="PE27" i="12"/>
  <c r="PD27" i="12"/>
  <c r="PC27" i="12"/>
  <c r="PB27" i="12"/>
  <c r="PA27" i="12"/>
  <c r="OZ27" i="12"/>
  <c r="OY27" i="12"/>
  <c r="OX27" i="12"/>
  <c r="OW27" i="12"/>
  <c r="OV27" i="12"/>
  <c r="OU27" i="12"/>
  <c r="OT27" i="12"/>
  <c r="OS27" i="12"/>
  <c r="OR27" i="12"/>
  <c r="OQ27" i="12"/>
  <c r="OP27" i="12"/>
  <c r="OO27" i="12"/>
  <c r="ON27" i="12"/>
  <c r="OM27" i="12"/>
  <c r="OL27" i="12"/>
  <c r="OK27" i="12"/>
  <c r="OJ27" i="12"/>
  <c r="OI27" i="12"/>
  <c r="OH27" i="12"/>
  <c r="OG27" i="12"/>
  <c r="OF27" i="12"/>
  <c r="OE27" i="12"/>
  <c r="OD27" i="12"/>
  <c r="OC27" i="12"/>
  <c r="OB27" i="12"/>
  <c r="OA27" i="12"/>
  <c r="NZ27" i="12"/>
  <c r="NY27" i="12"/>
  <c r="NX27" i="12"/>
  <c r="NW27" i="12"/>
  <c r="NV27" i="12"/>
  <c r="NU27" i="12"/>
  <c r="NT27" i="12"/>
  <c r="NS27" i="12"/>
  <c r="NR27" i="12"/>
  <c r="NQ27" i="12"/>
  <c r="NP27" i="12"/>
  <c r="NO27" i="12"/>
  <c r="NN27" i="12"/>
  <c r="NM27" i="12"/>
  <c r="NL27" i="12"/>
  <c r="NK27" i="12"/>
  <c r="NJ27" i="12"/>
  <c r="NI27" i="12"/>
  <c r="NH27" i="12"/>
  <c r="NG27" i="12"/>
  <c r="NF27" i="12"/>
  <c r="NE27" i="12"/>
  <c r="ND27" i="12"/>
  <c r="NC27" i="12"/>
  <c r="NB27" i="12"/>
  <c r="NA27" i="12"/>
  <c r="MZ27" i="12"/>
  <c r="MY27" i="12"/>
  <c r="MX27" i="12"/>
  <c r="MW27" i="12"/>
  <c r="MV27" i="12"/>
  <c r="MU27" i="12"/>
  <c r="MT27" i="12"/>
  <c r="MS27" i="12"/>
  <c r="MR27" i="12"/>
  <c r="MQ27" i="12"/>
  <c r="MP27" i="12"/>
  <c r="MO27" i="12"/>
  <c r="MN27" i="12"/>
  <c r="MM27" i="12"/>
  <c r="ML27" i="12"/>
  <c r="MK27" i="12"/>
  <c r="MJ27" i="12"/>
  <c r="MI27" i="12"/>
  <c r="MH27" i="12"/>
  <c r="MG27" i="12"/>
  <c r="MF27" i="12"/>
  <c r="ME27" i="12"/>
  <c r="MD27" i="12"/>
  <c r="MC27" i="12"/>
  <c r="MB27" i="12"/>
  <c r="MA27" i="12"/>
  <c r="LZ27" i="12"/>
  <c r="LY27" i="12"/>
  <c r="LX27" i="12"/>
  <c r="LW27" i="12"/>
  <c r="LV27" i="12"/>
  <c r="LU27" i="12"/>
  <c r="LT27" i="12"/>
  <c r="LS27" i="12"/>
  <c r="LR27" i="12"/>
  <c r="LQ27" i="12"/>
  <c r="LP27" i="12"/>
  <c r="LO27" i="12"/>
  <c r="LN27" i="12"/>
  <c r="LM27" i="12"/>
  <c r="LL27" i="12"/>
  <c r="LK27" i="12"/>
  <c r="LJ27" i="12"/>
  <c r="LI27" i="12"/>
  <c r="LH27" i="12"/>
  <c r="LG27" i="12"/>
  <c r="LF27" i="12"/>
  <c r="LE27" i="12"/>
  <c r="LD27" i="12"/>
  <c r="LC27" i="12"/>
  <c r="LB27" i="12"/>
  <c r="LA27" i="12"/>
  <c r="KZ27" i="12"/>
  <c r="KY27" i="12"/>
  <c r="KX27" i="12"/>
  <c r="KW27" i="12"/>
  <c r="KV27" i="12"/>
  <c r="KU27" i="12"/>
  <c r="KT27" i="12"/>
  <c r="KS27" i="12"/>
  <c r="KR27" i="12"/>
  <c r="KQ27" i="12"/>
  <c r="KP27" i="12"/>
  <c r="KO27" i="12"/>
  <c r="KN27" i="12"/>
  <c r="KM27" i="12"/>
  <c r="KL27" i="12"/>
  <c r="KK27" i="12"/>
  <c r="KJ27" i="12"/>
  <c r="KI27" i="12"/>
  <c r="KH27" i="12"/>
  <c r="KG27" i="12"/>
  <c r="KF27" i="12"/>
  <c r="KE27" i="12"/>
  <c r="KD27" i="12"/>
  <c r="KC27" i="12"/>
  <c r="KB27" i="12"/>
  <c r="KA27" i="12"/>
  <c r="JZ27" i="12"/>
  <c r="JY27" i="12"/>
  <c r="JX27" i="12"/>
  <c r="JW27" i="12"/>
  <c r="JV27" i="12"/>
  <c r="JU27" i="12"/>
  <c r="JT27" i="12"/>
  <c r="JS27" i="12"/>
  <c r="JR27" i="12"/>
  <c r="JQ27" i="12"/>
  <c r="JP27" i="12"/>
  <c r="JO27" i="12"/>
  <c r="JN27" i="12"/>
  <c r="JM27" i="12"/>
  <c r="JL27" i="12"/>
  <c r="JK27" i="12"/>
  <c r="JJ27" i="12"/>
  <c r="JI27" i="12"/>
  <c r="JH27" i="12"/>
  <c r="JG27" i="12"/>
  <c r="JF27" i="12"/>
  <c r="JE27" i="12"/>
  <c r="JD27" i="12"/>
  <c r="JC27" i="12"/>
  <c r="JB27" i="12"/>
  <c r="JA27" i="12"/>
  <c r="IZ27" i="12"/>
  <c r="IY27" i="12"/>
  <c r="IX27" i="12"/>
  <c r="IW27" i="12"/>
  <c r="IV27" i="12"/>
  <c r="IU27" i="12"/>
  <c r="IT27" i="12"/>
  <c r="IS27" i="12"/>
  <c r="IR27" i="12"/>
  <c r="IQ27" i="12"/>
  <c r="IP27" i="12"/>
  <c r="IO27" i="12"/>
  <c r="IN27" i="12"/>
  <c r="IM27" i="12"/>
  <c r="IL27" i="12"/>
  <c r="IK27" i="12"/>
  <c r="IJ27" i="12"/>
  <c r="II27" i="12"/>
  <c r="IH27" i="12"/>
  <c r="IG27" i="12"/>
  <c r="IF27" i="12"/>
  <c r="IE27" i="12"/>
  <c r="ID27" i="12"/>
  <c r="IC27" i="12"/>
  <c r="IB27" i="12"/>
  <c r="IA27" i="12"/>
  <c r="HZ27" i="12"/>
  <c r="HY27" i="12"/>
  <c r="HX27" i="12"/>
  <c r="HW27" i="12"/>
  <c r="HV27" i="12"/>
  <c r="HU27" i="12"/>
  <c r="HT27" i="12"/>
  <c r="HS27" i="12"/>
  <c r="HR27" i="12"/>
  <c r="HQ27" i="12"/>
  <c r="HP27" i="12"/>
  <c r="HO27" i="12"/>
  <c r="HN27" i="12"/>
  <c r="HM27" i="12"/>
  <c r="HL27" i="12"/>
  <c r="HK27" i="12"/>
  <c r="HJ27" i="12"/>
  <c r="HI27" i="12"/>
  <c r="HH27" i="12"/>
  <c r="HG27" i="12"/>
  <c r="HF27" i="12"/>
  <c r="HE27" i="12"/>
  <c r="HD27" i="12"/>
  <c r="HC27" i="12"/>
  <c r="HB27" i="12"/>
  <c r="HA27" i="12"/>
  <c r="GZ27" i="12"/>
  <c r="GY27" i="12"/>
  <c r="GX27" i="12"/>
  <c r="GW27" i="12"/>
  <c r="GV27" i="12"/>
  <c r="GU27" i="12"/>
  <c r="GT27" i="12"/>
  <c r="GS27" i="12"/>
  <c r="GR27" i="12"/>
  <c r="GQ27" i="12"/>
  <c r="GP27" i="12"/>
  <c r="GO27" i="12"/>
  <c r="GN27" i="12"/>
  <c r="GM27" i="12"/>
  <c r="GL27" i="12"/>
  <c r="GK27" i="12"/>
  <c r="GJ27" i="12"/>
  <c r="GI27" i="12"/>
  <c r="GH27" i="12"/>
  <c r="GG27" i="12"/>
  <c r="GF27" i="12"/>
  <c r="GE27" i="12"/>
  <c r="GD27" i="12"/>
  <c r="GC27" i="12"/>
  <c r="GB27" i="12"/>
  <c r="GA27" i="12"/>
  <c r="FZ27" i="12"/>
  <c r="FY27" i="12"/>
  <c r="FX27" i="12"/>
  <c r="FW27" i="12"/>
  <c r="FV27" i="12"/>
  <c r="FU27" i="12"/>
  <c r="FT27" i="12"/>
  <c r="FS27" i="12"/>
  <c r="FR27" i="12"/>
  <c r="FQ27" i="12"/>
  <c r="FP27" i="12"/>
  <c r="FO27" i="12"/>
  <c r="FN27" i="12"/>
  <c r="FM27" i="12"/>
  <c r="FL27" i="12"/>
  <c r="FK27" i="12"/>
  <c r="FJ27" i="12"/>
  <c r="FI27" i="12"/>
  <c r="FH27" i="12"/>
  <c r="FG27" i="12"/>
  <c r="FF27" i="12"/>
  <c r="FE27" i="12"/>
  <c r="FD27" i="12"/>
  <c r="FC27" i="12"/>
  <c r="FB27" i="12"/>
  <c r="FA27" i="12"/>
  <c r="D27" i="12"/>
  <c r="D26" i="12"/>
  <c r="D24" i="12"/>
  <c r="D15" i="12"/>
  <c r="D13" i="12"/>
  <c r="D12" i="12"/>
  <c r="B3" i="12"/>
  <c r="B3" i="11"/>
  <c r="B3" i="9"/>
  <c r="EZ106" i="8"/>
  <c r="EY106" i="8"/>
  <c r="EX106" i="8"/>
  <c r="EW106" i="8"/>
  <c r="EV106" i="8"/>
  <c r="EU106" i="8"/>
  <c r="ET106" i="8"/>
  <c r="ES106" i="8"/>
  <c r="ER106" i="8"/>
  <c r="EQ106" i="8"/>
  <c r="EP106" i="8"/>
  <c r="EO106" i="8"/>
  <c r="EN106" i="8"/>
  <c r="EM106" i="8"/>
  <c r="EL106" i="8"/>
  <c r="EK106" i="8"/>
  <c r="EJ106" i="8"/>
  <c r="EI106" i="8"/>
  <c r="EH106" i="8"/>
  <c r="EG106" i="8"/>
  <c r="EF106" i="8"/>
  <c r="EE106" i="8"/>
  <c r="ED106" i="8"/>
  <c r="EC106" i="8"/>
  <c r="EB106" i="8"/>
  <c r="EA106" i="8"/>
  <c r="DZ106" i="8"/>
  <c r="DY106" i="8"/>
  <c r="DX106" i="8"/>
  <c r="DW106" i="8"/>
  <c r="DV106" i="8"/>
  <c r="DU106" i="8"/>
  <c r="DT106" i="8"/>
  <c r="DS106" i="8"/>
  <c r="DR106" i="8"/>
  <c r="DQ106" i="8"/>
  <c r="DP106" i="8"/>
  <c r="DO106" i="8"/>
  <c r="DN106" i="8"/>
  <c r="DM106" i="8"/>
  <c r="DL106" i="8"/>
  <c r="DK106" i="8"/>
  <c r="DJ106" i="8"/>
  <c r="DI106" i="8"/>
  <c r="DH106" i="8"/>
  <c r="DG106" i="8"/>
  <c r="DF106" i="8"/>
  <c r="DE106" i="8"/>
  <c r="DD106" i="8"/>
  <c r="DC106" i="8"/>
  <c r="DB106" i="8"/>
  <c r="DA106" i="8"/>
  <c r="CZ106" i="8"/>
  <c r="CY106" i="8"/>
  <c r="CX106" i="8"/>
  <c r="CW106" i="8"/>
  <c r="CV106" i="8"/>
  <c r="CU106" i="8"/>
  <c r="CT106" i="8"/>
  <c r="CS106" i="8"/>
  <c r="CR106" i="8"/>
  <c r="CQ106" i="8"/>
  <c r="CP106" i="8"/>
  <c r="CO106" i="8"/>
  <c r="CN106" i="8"/>
  <c r="CM106" i="8"/>
  <c r="CL106" i="8"/>
  <c r="CK106" i="8"/>
  <c r="CJ106" i="8"/>
  <c r="CI106" i="8"/>
  <c r="CH106" i="8"/>
  <c r="CG106" i="8"/>
  <c r="CF106" i="8"/>
  <c r="CE106" i="8"/>
  <c r="CD106" i="8"/>
  <c r="CC106" i="8"/>
  <c r="CB106" i="8"/>
  <c r="CA106" i="8"/>
  <c r="BZ106" i="8"/>
  <c r="BY106" i="8"/>
  <c r="BX106" i="8"/>
  <c r="BW106" i="8"/>
  <c r="BV106" i="8"/>
  <c r="BU106" i="8"/>
  <c r="BT106" i="8"/>
  <c r="BS106" i="8"/>
  <c r="BR106" i="8"/>
  <c r="BQ106" i="8"/>
  <c r="BP106" i="8"/>
  <c r="BO106" i="8"/>
  <c r="BN106" i="8"/>
  <c r="BM106" i="8"/>
  <c r="BL106" i="8"/>
  <c r="BK106" i="8"/>
  <c r="BJ106" i="8"/>
  <c r="BI106" i="8"/>
  <c r="BH106" i="8"/>
  <c r="BG106" i="8"/>
  <c r="BF106" i="8"/>
  <c r="BE106" i="8"/>
  <c r="BD106" i="8"/>
  <c r="BC106" i="8"/>
  <c r="BB106" i="8"/>
  <c r="BA106" i="8"/>
  <c r="AZ106" i="8"/>
  <c r="AY106" i="8"/>
  <c r="AX106" i="8"/>
  <c r="AW106" i="8"/>
  <c r="AV106" i="8"/>
  <c r="AU106" i="8"/>
  <c r="AT106" i="8"/>
  <c r="AS106" i="8"/>
  <c r="AR106" i="8"/>
  <c r="AQ106" i="8"/>
  <c r="AP106" i="8"/>
  <c r="AO106" i="8"/>
  <c r="AN106" i="8"/>
  <c r="AM106" i="8"/>
  <c r="AL106" i="8"/>
  <c r="AK106" i="8"/>
  <c r="AJ106" i="8"/>
  <c r="AI106" i="8"/>
  <c r="AH106" i="8"/>
  <c r="AG106" i="8"/>
  <c r="AF106" i="8"/>
  <c r="AE106" i="8"/>
  <c r="AD106" i="8"/>
  <c r="AC106" i="8"/>
  <c r="AB106" i="8"/>
  <c r="AA106" i="8"/>
  <c r="Z106" i="8"/>
  <c r="Y106" i="8"/>
  <c r="X106" i="8"/>
  <c r="W106" i="8"/>
  <c r="V106" i="8"/>
  <c r="U106" i="8"/>
  <c r="T106" i="8"/>
  <c r="S106" i="8"/>
  <c r="R106" i="8"/>
  <c r="Q106" i="8"/>
  <c r="P106" i="8"/>
  <c r="O106" i="8"/>
  <c r="N106" i="8"/>
  <c r="M106" i="8"/>
  <c r="L106" i="8"/>
  <c r="K106" i="8"/>
  <c r="J106" i="8"/>
  <c r="I106" i="8"/>
  <c r="H106" i="8"/>
  <c r="G106" i="8"/>
  <c r="F106" i="8"/>
  <c r="EZ97" i="8"/>
  <c r="EY97" i="8"/>
  <c r="EX97" i="8"/>
  <c r="EW97" i="8"/>
  <c r="EV97" i="8"/>
  <c r="EU97" i="8"/>
  <c r="ET97" i="8"/>
  <c r="ES97" i="8"/>
  <c r="ER97" i="8"/>
  <c r="EQ97" i="8"/>
  <c r="EP97" i="8"/>
  <c r="EO97" i="8"/>
  <c r="EN97" i="8"/>
  <c r="EM97" i="8"/>
  <c r="EL97" i="8"/>
  <c r="EK97" i="8"/>
  <c r="EJ97" i="8"/>
  <c r="EI97" i="8"/>
  <c r="EH97" i="8"/>
  <c r="EG97" i="8"/>
  <c r="EF97" i="8"/>
  <c r="EE97" i="8"/>
  <c r="ED97" i="8"/>
  <c r="EC97" i="8"/>
  <c r="EB97" i="8"/>
  <c r="EA97" i="8"/>
  <c r="DZ97" i="8"/>
  <c r="DY97" i="8"/>
  <c r="DX97" i="8"/>
  <c r="DW97" i="8"/>
  <c r="DV97" i="8"/>
  <c r="DU97" i="8"/>
  <c r="DT97" i="8"/>
  <c r="DS97" i="8"/>
  <c r="DR97" i="8"/>
  <c r="DQ97" i="8"/>
  <c r="DP97" i="8"/>
  <c r="DO97" i="8"/>
  <c r="DN97" i="8"/>
  <c r="DM97" i="8"/>
  <c r="DL97" i="8"/>
  <c r="DK97" i="8"/>
  <c r="DJ97" i="8"/>
  <c r="DI97" i="8"/>
  <c r="DH97" i="8"/>
  <c r="DG97" i="8"/>
  <c r="DF97" i="8"/>
  <c r="DE97" i="8"/>
  <c r="DD97" i="8"/>
  <c r="DC97" i="8"/>
  <c r="DB97" i="8"/>
  <c r="DA97" i="8"/>
  <c r="CZ97" i="8"/>
  <c r="CY97" i="8"/>
  <c r="CX97" i="8"/>
  <c r="CW97" i="8"/>
  <c r="CV97" i="8"/>
  <c r="CU97" i="8"/>
  <c r="CT97" i="8"/>
  <c r="CS97" i="8"/>
  <c r="CR97" i="8"/>
  <c r="CQ97" i="8"/>
  <c r="CP97" i="8"/>
  <c r="CO97" i="8"/>
  <c r="CN97" i="8"/>
  <c r="CM97" i="8"/>
  <c r="CL97" i="8"/>
  <c r="CK97" i="8"/>
  <c r="CJ97" i="8"/>
  <c r="CI97" i="8"/>
  <c r="CH97" i="8"/>
  <c r="CG97" i="8"/>
  <c r="CF97" i="8"/>
  <c r="CE97" i="8"/>
  <c r="CD97"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Z93" i="8"/>
  <c r="EY93" i="8"/>
  <c r="EX93" i="8"/>
  <c r="EW93" i="8"/>
  <c r="EV93" i="8"/>
  <c r="EU93" i="8"/>
  <c r="ET93" i="8"/>
  <c r="ES93" i="8"/>
  <c r="ER93" i="8"/>
  <c r="EQ93" i="8"/>
  <c r="EP93" i="8"/>
  <c r="EO93" i="8"/>
  <c r="EN93" i="8"/>
  <c r="EM93" i="8"/>
  <c r="EL93" i="8"/>
  <c r="EK93" i="8"/>
  <c r="EJ93" i="8"/>
  <c r="EI93" i="8"/>
  <c r="EH93" i="8"/>
  <c r="EG93" i="8"/>
  <c r="EF93" i="8"/>
  <c r="EE93" i="8"/>
  <c r="ED93" i="8"/>
  <c r="EC93" i="8"/>
  <c r="EB93" i="8"/>
  <c r="EA93" i="8"/>
  <c r="DZ93" i="8"/>
  <c r="DY93" i="8"/>
  <c r="DX93" i="8"/>
  <c r="DW93" i="8"/>
  <c r="DV93" i="8"/>
  <c r="DU93" i="8"/>
  <c r="DT93" i="8"/>
  <c r="DS93" i="8"/>
  <c r="DR93" i="8"/>
  <c r="DQ93" i="8"/>
  <c r="DP93" i="8"/>
  <c r="DO93" i="8"/>
  <c r="DN93" i="8"/>
  <c r="DM93" i="8"/>
  <c r="DL93" i="8"/>
  <c r="DK93" i="8"/>
  <c r="DJ93" i="8"/>
  <c r="DI93" i="8"/>
  <c r="DH93" i="8"/>
  <c r="DG93" i="8"/>
  <c r="DF93" i="8"/>
  <c r="DE93" i="8"/>
  <c r="DD93" i="8"/>
  <c r="DC93" i="8"/>
  <c r="DB93" i="8"/>
  <c r="DA93" i="8"/>
  <c r="CZ93" i="8"/>
  <c r="CY93" i="8"/>
  <c r="CX93" i="8"/>
  <c r="CW93" i="8"/>
  <c r="CV93" i="8"/>
  <c r="CU93" i="8"/>
  <c r="CT93" i="8"/>
  <c r="CS93" i="8"/>
  <c r="CR93" i="8"/>
  <c r="CQ93" i="8"/>
  <c r="CP93" i="8"/>
  <c r="CO93" i="8"/>
  <c r="CN93" i="8"/>
  <c r="CM93" i="8"/>
  <c r="CL93" i="8"/>
  <c r="CK93" i="8"/>
  <c r="CJ93" i="8"/>
  <c r="CI93" i="8"/>
  <c r="CH93" i="8"/>
  <c r="CG93" i="8"/>
  <c r="CF93" i="8"/>
  <c r="CE93" i="8"/>
  <c r="CD93"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S83" i="8"/>
  <c r="ED83" i="8"/>
  <c r="DF83" i="8"/>
  <c r="CG83" i="8"/>
  <c r="BZ83" i="8"/>
  <c r="BR83" i="8"/>
  <c r="AL83" i="8"/>
  <c r="U83" i="8"/>
  <c r="EZ70" i="8"/>
  <c r="EZ83" i="8" s="1"/>
  <c r="EY70" i="8"/>
  <c r="EY83" i="8" s="1"/>
  <c r="EX70" i="8"/>
  <c r="EX83" i="8" s="1"/>
  <c r="EW70" i="8"/>
  <c r="EW83" i="8" s="1"/>
  <c r="EV70" i="8"/>
  <c r="EV83" i="8" s="1"/>
  <c r="EU70" i="8"/>
  <c r="EU83" i="8" s="1"/>
  <c r="ET70" i="8"/>
  <c r="ET83" i="8" s="1"/>
  <c r="ES70" i="8"/>
  <c r="ER70" i="8"/>
  <c r="ER83" i="8" s="1"/>
  <c r="EQ70" i="8"/>
  <c r="EQ83" i="8" s="1"/>
  <c r="EP70" i="8"/>
  <c r="EP83" i="8" s="1"/>
  <c r="EO70" i="8"/>
  <c r="EO83" i="8" s="1"/>
  <c r="EN70" i="8"/>
  <c r="EN83" i="8" s="1"/>
  <c r="EM70" i="8"/>
  <c r="EM83" i="8" s="1"/>
  <c r="EL70" i="8"/>
  <c r="EL83" i="8" s="1"/>
  <c r="EK70" i="8"/>
  <c r="EK83" i="8" s="1"/>
  <c r="EJ70" i="8"/>
  <c r="EJ83" i="8" s="1"/>
  <c r="EI70" i="8"/>
  <c r="EI83" i="8" s="1"/>
  <c r="EH70" i="8"/>
  <c r="EH83" i="8" s="1"/>
  <c r="EG70" i="8"/>
  <c r="EG83" i="8" s="1"/>
  <c r="EF70" i="8"/>
  <c r="EF83" i="8" s="1"/>
  <c r="EE70" i="8"/>
  <c r="EE83" i="8" s="1"/>
  <c r="ED70" i="8"/>
  <c r="EC70" i="8"/>
  <c r="EC83" i="8" s="1"/>
  <c r="EB70" i="8"/>
  <c r="EB83" i="8" s="1"/>
  <c r="EA70" i="8"/>
  <c r="EA83" i="8" s="1"/>
  <c r="DZ70" i="8"/>
  <c r="DZ83" i="8" s="1"/>
  <c r="DY70" i="8"/>
  <c r="DY83" i="8" s="1"/>
  <c r="DX70" i="8"/>
  <c r="DX83" i="8" s="1"/>
  <c r="DW70" i="8"/>
  <c r="DW83" i="8" s="1"/>
  <c r="DV70" i="8"/>
  <c r="DV83" i="8" s="1"/>
  <c r="DU70" i="8"/>
  <c r="DU83" i="8" s="1"/>
  <c r="DT70" i="8"/>
  <c r="DT83" i="8" s="1"/>
  <c r="DS70" i="8"/>
  <c r="DS83" i="8" s="1"/>
  <c r="DR70" i="8"/>
  <c r="DR83" i="8" s="1"/>
  <c r="DQ70" i="8"/>
  <c r="DQ83" i="8" s="1"/>
  <c r="DP70" i="8"/>
  <c r="DP83" i="8" s="1"/>
  <c r="DO70" i="8"/>
  <c r="DO83" i="8" s="1"/>
  <c r="DN70" i="8"/>
  <c r="DN83" i="8" s="1"/>
  <c r="DM70" i="8"/>
  <c r="DM83" i="8" s="1"/>
  <c r="DL70" i="8"/>
  <c r="DL83" i="8" s="1"/>
  <c r="DK70" i="8"/>
  <c r="DK83" i="8" s="1"/>
  <c r="DJ70" i="8"/>
  <c r="DJ83" i="8" s="1"/>
  <c r="DI70" i="8"/>
  <c r="DI83" i="8" s="1"/>
  <c r="DH70" i="8"/>
  <c r="DH83" i="8" s="1"/>
  <c r="DG70" i="8"/>
  <c r="DG83" i="8" s="1"/>
  <c r="DF70" i="8"/>
  <c r="DE70" i="8"/>
  <c r="DE83" i="8" s="1"/>
  <c r="DD70" i="8"/>
  <c r="DD83" i="8" s="1"/>
  <c r="DC70" i="8"/>
  <c r="DC83" i="8" s="1"/>
  <c r="DB70" i="8"/>
  <c r="DB83" i="8" s="1"/>
  <c r="DA70" i="8"/>
  <c r="DA83" i="8" s="1"/>
  <c r="CZ70" i="8"/>
  <c r="CZ83" i="8" s="1"/>
  <c r="CY70" i="8"/>
  <c r="CY83" i="8" s="1"/>
  <c r="CX70" i="8"/>
  <c r="CX83" i="8" s="1"/>
  <c r="CW70" i="8"/>
  <c r="CW83" i="8" s="1"/>
  <c r="CV70" i="8"/>
  <c r="CV83" i="8" s="1"/>
  <c r="CU70" i="8"/>
  <c r="CU83" i="8" s="1"/>
  <c r="CT70" i="8"/>
  <c r="CT83" i="8" s="1"/>
  <c r="CS70" i="8"/>
  <c r="CS83" i="8" s="1"/>
  <c r="CR70" i="8"/>
  <c r="CR83" i="8" s="1"/>
  <c r="CQ70" i="8"/>
  <c r="CQ83" i="8" s="1"/>
  <c r="CP70" i="8"/>
  <c r="CP83" i="8" s="1"/>
  <c r="CO70" i="8"/>
  <c r="CO83" i="8" s="1"/>
  <c r="CN70" i="8"/>
  <c r="CN83" i="8" s="1"/>
  <c r="CM70" i="8"/>
  <c r="CM83" i="8" s="1"/>
  <c r="CL70" i="8"/>
  <c r="CL83" i="8" s="1"/>
  <c r="CK70" i="8"/>
  <c r="CK83" i="8" s="1"/>
  <c r="CJ70" i="8"/>
  <c r="CJ83" i="8" s="1"/>
  <c r="CI70" i="8"/>
  <c r="CI83" i="8" s="1"/>
  <c r="CH70" i="8"/>
  <c r="CH83" i="8" s="1"/>
  <c r="CG70" i="8"/>
  <c r="CF70" i="8"/>
  <c r="CF83" i="8" s="1"/>
  <c r="CE70" i="8"/>
  <c r="CE83" i="8" s="1"/>
  <c r="CD70" i="8"/>
  <c r="CD83" i="8" s="1"/>
  <c r="CC70" i="8"/>
  <c r="CC83" i="8" s="1"/>
  <c r="CB70" i="8"/>
  <c r="CB83" i="8" s="1"/>
  <c r="CA70" i="8"/>
  <c r="CA83" i="8" s="1"/>
  <c r="BZ70" i="8"/>
  <c r="BY70" i="8"/>
  <c r="BY83" i="8" s="1"/>
  <c r="BX70" i="8"/>
  <c r="BX83" i="8" s="1"/>
  <c r="BW70" i="8"/>
  <c r="BW83" i="8" s="1"/>
  <c r="BV70" i="8"/>
  <c r="BV83" i="8" s="1"/>
  <c r="BU70" i="8"/>
  <c r="BU83" i="8" s="1"/>
  <c r="BT70" i="8"/>
  <c r="BT83" i="8" s="1"/>
  <c r="BS70" i="8"/>
  <c r="BS83" i="8" s="1"/>
  <c r="BR70" i="8"/>
  <c r="BQ70" i="8"/>
  <c r="BQ83" i="8" s="1"/>
  <c r="BP70" i="8"/>
  <c r="BP83" i="8" s="1"/>
  <c r="BO70" i="8"/>
  <c r="BO83" i="8" s="1"/>
  <c r="BN70" i="8"/>
  <c r="BN83" i="8" s="1"/>
  <c r="BM70" i="8"/>
  <c r="BM83" i="8" s="1"/>
  <c r="BL70" i="8"/>
  <c r="BL83" i="8" s="1"/>
  <c r="BK70" i="8"/>
  <c r="BK83" i="8" s="1"/>
  <c r="BJ70" i="8"/>
  <c r="BJ83" i="8" s="1"/>
  <c r="BI70" i="8"/>
  <c r="BI83" i="8" s="1"/>
  <c r="BH70" i="8"/>
  <c r="BH83" i="8" s="1"/>
  <c r="BG70" i="8"/>
  <c r="BG83" i="8" s="1"/>
  <c r="BF70" i="8"/>
  <c r="BF83" i="8" s="1"/>
  <c r="BE70" i="8"/>
  <c r="BE83" i="8" s="1"/>
  <c r="BD70" i="8"/>
  <c r="BD83" i="8" s="1"/>
  <c r="BC70" i="8"/>
  <c r="BC83" i="8" s="1"/>
  <c r="BB70" i="8"/>
  <c r="BB83" i="8" s="1"/>
  <c r="BA70" i="8"/>
  <c r="BA83" i="8" s="1"/>
  <c r="AZ70" i="8"/>
  <c r="AZ83" i="8" s="1"/>
  <c r="AY70" i="8"/>
  <c r="AY83" i="8" s="1"/>
  <c r="AX70" i="8"/>
  <c r="AX83" i="8" s="1"/>
  <c r="AW70" i="8"/>
  <c r="AW83" i="8" s="1"/>
  <c r="AV70" i="8"/>
  <c r="AV83" i="8" s="1"/>
  <c r="AU70" i="8"/>
  <c r="AU83" i="8" s="1"/>
  <c r="AT70" i="8"/>
  <c r="AT83" i="8" s="1"/>
  <c r="AS70" i="8"/>
  <c r="AS83" i="8" s="1"/>
  <c r="AR70" i="8"/>
  <c r="AR83" i="8" s="1"/>
  <c r="AQ70" i="8"/>
  <c r="AQ83" i="8" s="1"/>
  <c r="AP70" i="8"/>
  <c r="AP83" i="8" s="1"/>
  <c r="AO70" i="8"/>
  <c r="AO83" i="8" s="1"/>
  <c r="AN70" i="8"/>
  <c r="AN83" i="8" s="1"/>
  <c r="AM70" i="8"/>
  <c r="AM83" i="8" s="1"/>
  <c r="AL70" i="8"/>
  <c r="AK70" i="8"/>
  <c r="AK83" i="8" s="1"/>
  <c r="AJ70" i="8"/>
  <c r="AJ83" i="8" s="1"/>
  <c r="AI70" i="8"/>
  <c r="AI83" i="8" s="1"/>
  <c r="AH70" i="8"/>
  <c r="AH83" i="8" s="1"/>
  <c r="AG70" i="8"/>
  <c r="AG83" i="8" s="1"/>
  <c r="AF70" i="8"/>
  <c r="AF83" i="8" s="1"/>
  <c r="AE70" i="8"/>
  <c r="AE83" i="8" s="1"/>
  <c r="AD70" i="8"/>
  <c r="AD83" i="8" s="1"/>
  <c r="AC70" i="8"/>
  <c r="AC83" i="8" s="1"/>
  <c r="AB70" i="8"/>
  <c r="AB83" i="8" s="1"/>
  <c r="AA70" i="8"/>
  <c r="AA83" i="8" s="1"/>
  <c r="Z70" i="8"/>
  <c r="Z83" i="8" s="1"/>
  <c r="Y70" i="8"/>
  <c r="Y83" i="8" s="1"/>
  <c r="X70" i="8"/>
  <c r="X83" i="8" s="1"/>
  <c r="W70" i="8"/>
  <c r="W83" i="8" s="1"/>
  <c r="V70" i="8"/>
  <c r="V83" i="8" s="1"/>
  <c r="U70" i="8"/>
  <c r="T70" i="8"/>
  <c r="T83" i="8" s="1"/>
  <c r="S70" i="8"/>
  <c r="S83" i="8" s="1"/>
  <c r="R70" i="8"/>
  <c r="R83" i="8" s="1"/>
  <c r="Q70" i="8"/>
  <c r="Q83" i="8" s="1"/>
  <c r="P70" i="8"/>
  <c r="P83" i="8" s="1"/>
  <c r="O70" i="8"/>
  <c r="O83" i="8" s="1"/>
  <c r="N70" i="8"/>
  <c r="N83" i="8" s="1"/>
  <c r="M70" i="8"/>
  <c r="M83" i="8" s="1"/>
  <c r="L70" i="8"/>
  <c r="L83" i="8" s="1"/>
  <c r="K70" i="8"/>
  <c r="K83" i="8" s="1"/>
  <c r="J70" i="8"/>
  <c r="J83" i="8" s="1"/>
  <c r="I70" i="8"/>
  <c r="I83" i="8" s="1"/>
  <c r="H70" i="8"/>
  <c r="H83" i="8" s="1"/>
  <c r="G70" i="8"/>
  <c r="G83" i="8" s="1"/>
  <c r="F70" i="8"/>
  <c r="F83" i="8" s="1"/>
  <c r="D62" i="8"/>
  <c r="D58" i="8"/>
  <c r="D57" i="8"/>
  <c r="D53" i="8"/>
  <c r="D52" i="8"/>
  <c r="D51" i="8"/>
  <c r="D50" i="8"/>
  <c r="D49" i="8"/>
  <c r="D48" i="8"/>
  <c r="D47" i="8"/>
  <c r="D46" i="8"/>
  <c r="D45" i="8"/>
  <c r="D44" i="8"/>
  <c r="D43" i="8"/>
  <c r="D42" i="8"/>
  <c r="D41" i="8"/>
  <c r="D37" i="8"/>
  <c r="D36" i="8"/>
  <c r="D35" i="8"/>
  <c r="D31" i="8"/>
  <c r="D30" i="8"/>
  <c r="EZ28" i="8"/>
  <c r="EY28" i="8"/>
  <c r="EX28" i="8"/>
  <c r="EW28" i="8"/>
  <c r="EV28" i="8"/>
  <c r="EU28" i="8"/>
  <c r="ET28" i="8"/>
  <c r="ES28" i="8"/>
  <c r="ER28" i="8"/>
  <c r="EQ28" i="8"/>
  <c r="EP28" i="8"/>
  <c r="EO28" i="8"/>
  <c r="EN28" i="8"/>
  <c r="EM28" i="8"/>
  <c r="EL28" i="8"/>
  <c r="EK28" i="8"/>
  <c r="EJ28" i="8"/>
  <c r="EI28" i="8"/>
  <c r="EH28" i="8"/>
  <c r="EG28" i="8"/>
  <c r="EF28" i="8"/>
  <c r="EE28" i="8"/>
  <c r="ED28" i="8"/>
  <c r="EC28" i="8"/>
  <c r="EB28" i="8"/>
  <c r="EA28" i="8"/>
  <c r="DZ28" i="8"/>
  <c r="DY28" i="8"/>
  <c r="DX28" i="8"/>
  <c r="DW28" i="8"/>
  <c r="DV28" i="8"/>
  <c r="DU28" i="8"/>
  <c r="DT28" i="8"/>
  <c r="DS28" i="8"/>
  <c r="DR28" i="8"/>
  <c r="DQ28" i="8"/>
  <c r="DP28" i="8"/>
  <c r="DO28" i="8"/>
  <c r="DN28" i="8"/>
  <c r="DM28" i="8"/>
  <c r="DL28" i="8"/>
  <c r="DK28" i="8"/>
  <c r="DJ28" i="8"/>
  <c r="DI28" i="8"/>
  <c r="DH28" i="8"/>
  <c r="DG28" i="8"/>
  <c r="DF28" i="8"/>
  <c r="DE28" i="8"/>
  <c r="DD28" i="8"/>
  <c r="DC28" i="8"/>
  <c r="DB28" i="8"/>
  <c r="DA28" i="8"/>
  <c r="CZ28" i="8"/>
  <c r="CY28" i="8"/>
  <c r="CX28" i="8"/>
  <c r="CW28" i="8"/>
  <c r="CV28" i="8"/>
  <c r="CU28" i="8"/>
  <c r="CT28" i="8"/>
  <c r="CS28" i="8"/>
  <c r="CR28" i="8"/>
  <c r="CQ28" i="8"/>
  <c r="CP28" i="8"/>
  <c r="CO28" i="8"/>
  <c r="CN28" i="8"/>
  <c r="CM28" i="8"/>
  <c r="CL28" i="8"/>
  <c r="CK28" i="8"/>
  <c r="CJ28" i="8"/>
  <c r="CI28" i="8"/>
  <c r="CH28" i="8"/>
  <c r="CG28" i="8"/>
  <c r="CF28" i="8"/>
  <c r="CE28" i="8"/>
  <c r="CD28" i="8"/>
  <c r="CC28" i="8"/>
  <c r="CB28" i="8"/>
  <c r="CA28" i="8"/>
  <c r="BZ28" i="8"/>
  <c r="BY28" i="8"/>
  <c r="BX28" i="8"/>
  <c r="BW28" i="8"/>
  <c r="BV28" i="8"/>
  <c r="BU28" i="8"/>
  <c r="BT28" i="8"/>
  <c r="BS28" i="8"/>
  <c r="BR28" i="8"/>
  <c r="BQ28" i="8"/>
  <c r="BP28" i="8"/>
  <c r="BO28" i="8"/>
  <c r="BN28" i="8"/>
  <c r="BM28" i="8"/>
  <c r="BL28" i="8"/>
  <c r="BK28" i="8"/>
  <c r="BJ28" i="8"/>
  <c r="BI28" i="8"/>
  <c r="BH28" i="8"/>
  <c r="BG28" i="8"/>
  <c r="BF28" i="8"/>
  <c r="BE28" i="8"/>
  <c r="BD28" i="8"/>
  <c r="BC28" i="8"/>
  <c r="BB28" i="8"/>
  <c r="BA28" i="8"/>
  <c r="AZ28" i="8"/>
  <c r="AY28" i="8"/>
  <c r="AX28" i="8"/>
  <c r="AW28" i="8"/>
  <c r="AV28" i="8"/>
  <c r="AU28" i="8"/>
  <c r="AT28" i="8"/>
  <c r="AS28" i="8"/>
  <c r="AR28" i="8"/>
  <c r="AQ28" i="8"/>
  <c r="AP28" i="8"/>
  <c r="AO28" i="8"/>
  <c r="AN28" i="8"/>
  <c r="AM28" i="8"/>
  <c r="AL28" i="8"/>
  <c r="AK28" i="8"/>
  <c r="AJ28" i="8"/>
  <c r="AI28" i="8"/>
  <c r="AH28" i="8"/>
  <c r="AG28" i="8"/>
  <c r="AF28" i="8"/>
  <c r="AE28" i="8"/>
  <c r="AD28" i="8"/>
  <c r="AC28" i="8"/>
  <c r="AB28" i="8"/>
  <c r="AA28" i="8"/>
  <c r="Z28" i="8"/>
  <c r="Y28" i="8"/>
  <c r="X28" i="8"/>
  <c r="W28" i="8"/>
  <c r="V28" i="8"/>
  <c r="U28" i="8"/>
  <c r="T28" i="8"/>
  <c r="S28" i="8"/>
  <c r="R28" i="8"/>
  <c r="Q28" i="8"/>
  <c r="P28" i="8"/>
  <c r="O28" i="8"/>
  <c r="N28" i="8"/>
  <c r="M28" i="8"/>
  <c r="L28" i="8"/>
  <c r="K28" i="8"/>
  <c r="J28" i="8"/>
  <c r="I28" i="8"/>
  <c r="H28" i="8"/>
  <c r="G28" i="8"/>
  <c r="F28" i="8"/>
  <c r="D26" i="8"/>
  <c r="D25" i="8"/>
  <c r="D23" i="8"/>
  <c r="D22" i="8"/>
  <c r="D21" i="8"/>
  <c r="D19" i="8"/>
  <c r="D18" i="8"/>
  <c r="EQ14" i="8"/>
  <c r="D12" i="8"/>
  <c r="EZ11" i="8"/>
  <c r="EZ14" i="8" s="1"/>
  <c r="EY11" i="8"/>
  <c r="EY14" i="8" s="1"/>
  <c r="EX11" i="8"/>
  <c r="EX14" i="8" s="1"/>
  <c r="EW11" i="8"/>
  <c r="EW14" i="8" s="1"/>
  <c r="EV11" i="8"/>
  <c r="EV14" i="8" s="1"/>
  <c r="EU11" i="8"/>
  <c r="EU14" i="8" s="1"/>
  <c r="ET11" i="8"/>
  <c r="ET14" i="8" s="1"/>
  <c r="ES11" i="8"/>
  <c r="ES14" i="8" s="1"/>
  <c r="ER11" i="8"/>
  <c r="ER14" i="8" s="1"/>
  <c r="EQ11" i="8"/>
  <c r="EP11" i="8"/>
  <c r="EP14" i="8" s="1"/>
  <c r="EO11" i="8"/>
  <c r="EO14" i="8" s="1"/>
  <c r="EN11" i="8"/>
  <c r="EN14" i="8" s="1"/>
  <c r="EM11" i="8"/>
  <c r="EM14" i="8" s="1"/>
  <c r="EL11" i="8"/>
  <c r="EL14" i="8" s="1"/>
  <c r="EK11" i="8"/>
  <c r="EK14" i="8" s="1"/>
  <c r="EJ11" i="8"/>
  <c r="EJ14" i="8" s="1"/>
  <c r="EI11" i="8"/>
  <c r="EI14" i="8" s="1"/>
  <c r="EH11" i="8"/>
  <c r="EH14" i="8" s="1"/>
  <c r="EG11" i="8"/>
  <c r="EG14" i="8" s="1"/>
  <c r="EF11" i="8"/>
  <c r="EF14" i="8" s="1"/>
  <c r="EE11" i="8"/>
  <c r="EE14" i="8" s="1"/>
  <c r="ED11" i="8"/>
  <c r="ED14" i="8" s="1"/>
  <c r="EC11" i="8"/>
  <c r="EC14" i="8" s="1"/>
  <c r="EB11" i="8"/>
  <c r="EB14" i="8" s="1"/>
  <c r="EA11" i="8"/>
  <c r="EA14" i="8" s="1"/>
  <c r="DZ11" i="8"/>
  <c r="DZ14" i="8" s="1"/>
  <c r="DY11" i="8"/>
  <c r="DY14" i="8" s="1"/>
  <c r="DX11" i="8"/>
  <c r="DX14" i="8" s="1"/>
  <c r="DW11" i="8"/>
  <c r="DW14" i="8" s="1"/>
  <c r="DV11" i="8"/>
  <c r="DV14" i="8" s="1"/>
  <c r="DU11" i="8"/>
  <c r="DU14" i="8" s="1"/>
  <c r="DT11" i="8"/>
  <c r="DT14" i="8" s="1"/>
  <c r="DS11" i="8"/>
  <c r="DS14" i="8" s="1"/>
  <c r="DR11" i="8"/>
  <c r="DR14" i="8" s="1"/>
  <c r="DQ11" i="8"/>
  <c r="DQ14" i="8" s="1"/>
  <c r="DP11" i="8"/>
  <c r="DP14" i="8" s="1"/>
  <c r="DO11" i="8"/>
  <c r="DO14" i="8" s="1"/>
  <c r="DN11" i="8"/>
  <c r="DN14" i="8" s="1"/>
  <c r="DM11" i="8"/>
  <c r="DM14" i="8" s="1"/>
  <c r="DL11" i="8"/>
  <c r="DL14" i="8" s="1"/>
  <c r="DK11" i="8"/>
  <c r="DK14" i="8" s="1"/>
  <c r="DJ11" i="8"/>
  <c r="DJ14" i="8" s="1"/>
  <c r="DI11" i="8"/>
  <c r="DI14" i="8" s="1"/>
  <c r="DH11" i="8"/>
  <c r="DH14" i="8" s="1"/>
  <c r="DG11" i="8"/>
  <c r="DG14" i="8" s="1"/>
  <c r="DF11" i="8"/>
  <c r="DF14" i="8" s="1"/>
  <c r="DE11" i="8"/>
  <c r="DE14" i="8" s="1"/>
  <c r="DD11" i="8"/>
  <c r="DD14" i="8" s="1"/>
  <c r="DC11" i="8"/>
  <c r="DC14" i="8" s="1"/>
  <c r="DB11" i="8"/>
  <c r="DB14" i="8" s="1"/>
  <c r="DA11" i="8"/>
  <c r="DA14" i="8" s="1"/>
  <c r="CZ11" i="8"/>
  <c r="CZ14" i="8" s="1"/>
  <c r="CY11" i="8"/>
  <c r="CY14" i="8" s="1"/>
  <c r="CX11" i="8"/>
  <c r="CX14" i="8" s="1"/>
  <c r="CW11" i="8"/>
  <c r="CW14" i="8" s="1"/>
  <c r="CV11" i="8"/>
  <c r="CV14" i="8" s="1"/>
  <c r="CU11" i="8"/>
  <c r="CU14" i="8" s="1"/>
  <c r="CT11" i="8"/>
  <c r="CT14" i="8" s="1"/>
  <c r="CS11" i="8"/>
  <c r="CS14" i="8" s="1"/>
  <c r="CR11" i="8"/>
  <c r="CR14" i="8" s="1"/>
  <c r="CQ11" i="8"/>
  <c r="CQ14" i="8" s="1"/>
  <c r="CP11" i="8"/>
  <c r="CP14" i="8" s="1"/>
  <c r="CO11" i="8"/>
  <c r="CO14" i="8" s="1"/>
  <c r="CN11" i="8"/>
  <c r="CN14" i="8" s="1"/>
  <c r="CM11" i="8"/>
  <c r="CM14" i="8" s="1"/>
  <c r="CL11" i="8"/>
  <c r="CL14" i="8" s="1"/>
  <c r="CK11" i="8"/>
  <c r="CK14" i="8" s="1"/>
  <c r="CJ11" i="8"/>
  <c r="CJ14" i="8" s="1"/>
  <c r="CI11" i="8"/>
  <c r="CI14" i="8" s="1"/>
  <c r="CH11" i="8"/>
  <c r="CH14" i="8" s="1"/>
  <c r="CG11" i="8"/>
  <c r="CG14" i="8" s="1"/>
  <c r="CF11" i="8"/>
  <c r="CF14" i="8" s="1"/>
  <c r="CE11" i="8"/>
  <c r="CE14" i="8" s="1"/>
  <c r="CD11" i="8"/>
  <c r="CD14" i="8" s="1"/>
  <c r="CC11" i="8"/>
  <c r="CC14" i="8" s="1"/>
  <c r="CB11" i="8"/>
  <c r="CB14" i="8" s="1"/>
  <c r="CA11" i="8"/>
  <c r="CA14" i="8" s="1"/>
  <c r="BZ11" i="8"/>
  <c r="BZ14" i="8" s="1"/>
  <c r="BY11" i="8"/>
  <c r="BY14" i="8" s="1"/>
  <c r="BX11" i="8"/>
  <c r="BX14" i="8" s="1"/>
  <c r="BW11" i="8"/>
  <c r="BW14" i="8" s="1"/>
  <c r="BV11" i="8"/>
  <c r="BV14" i="8" s="1"/>
  <c r="BU11" i="8"/>
  <c r="BU14" i="8" s="1"/>
  <c r="BT11" i="8"/>
  <c r="BT14" i="8" s="1"/>
  <c r="BS11" i="8"/>
  <c r="BS14" i="8" s="1"/>
  <c r="BR11" i="8"/>
  <c r="BR14" i="8" s="1"/>
  <c r="BQ11" i="8"/>
  <c r="BQ14" i="8" s="1"/>
  <c r="BP11" i="8"/>
  <c r="BP14" i="8" s="1"/>
  <c r="BO11" i="8"/>
  <c r="BO14" i="8" s="1"/>
  <c r="BN11" i="8"/>
  <c r="BN14" i="8" s="1"/>
  <c r="BM11" i="8"/>
  <c r="BM14" i="8" s="1"/>
  <c r="BL11" i="8"/>
  <c r="BL14" i="8" s="1"/>
  <c r="BK11" i="8"/>
  <c r="BK14" i="8" s="1"/>
  <c r="BJ11" i="8"/>
  <c r="BJ14" i="8" s="1"/>
  <c r="BI11" i="8"/>
  <c r="BI14" i="8" s="1"/>
  <c r="BH11" i="8"/>
  <c r="BH14" i="8" s="1"/>
  <c r="BG11" i="8"/>
  <c r="BG14" i="8" s="1"/>
  <c r="BF11" i="8"/>
  <c r="BF14" i="8" s="1"/>
  <c r="BE11" i="8"/>
  <c r="BE14" i="8" s="1"/>
  <c r="BD11" i="8"/>
  <c r="BD14" i="8" s="1"/>
  <c r="BC11" i="8"/>
  <c r="BC14" i="8" s="1"/>
  <c r="BB11" i="8"/>
  <c r="BB14" i="8" s="1"/>
  <c r="BA11" i="8"/>
  <c r="BA14" i="8" s="1"/>
  <c r="AZ11" i="8"/>
  <c r="AZ14" i="8" s="1"/>
  <c r="AY11" i="8"/>
  <c r="AY14" i="8" s="1"/>
  <c r="AX11" i="8"/>
  <c r="AX14" i="8" s="1"/>
  <c r="AW11" i="8"/>
  <c r="AW14" i="8" s="1"/>
  <c r="AV11" i="8"/>
  <c r="AV14" i="8" s="1"/>
  <c r="AU11" i="8"/>
  <c r="AU14" i="8" s="1"/>
  <c r="AT11" i="8"/>
  <c r="AT14" i="8" s="1"/>
  <c r="AS11" i="8"/>
  <c r="AS14" i="8" s="1"/>
  <c r="AR11" i="8"/>
  <c r="AR14" i="8" s="1"/>
  <c r="AQ11" i="8"/>
  <c r="AQ14" i="8" s="1"/>
  <c r="AP11" i="8"/>
  <c r="AP14" i="8" s="1"/>
  <c r="AO11" i="8"/>
  <c r="AO14" i="8" s="1"/>
  <c r="AN11" i="8"/>
  <c r="AN14" i="8" s="1"/>
  <c r="AM11" i="8"/>
  <c r="AM14" i="8" s="1"/>
  <c r="AL11" i="8"/>
  <c r="AL14" i="8" s="1"/>
  <c r="AK11" i="8"/>
  <c r="AK14" i="8" s="1"/>
  <c r="AJ11" i="8"/>
  <c r="AJ14" i="8" s="1"/>
  <c r="AI11" i="8"/>
  <c r="AI14" i="8" s="1"/>
  <c r="AH11" i="8"/>
  <c r="AH14" i="8" s="1"/>
  <c r="AG11" i="8"/>
  <c r="AG14" i="8" s="1"/>
  <c r="AF11" i="8"/>
  <c r="AF14" i="8" s="1"/>
  <c r="AE11" i="8"/>
  <c r="AE14" i="8" s="1"/>
  <c r="AD11" i="8"/>
  <c r="AD14" i="8" s="1"/>
  <c r="AC11" i="8"/>
  <c r="AC14" i="8" s="1"/>
  <c r="AB11" i="8"/>
  <c r="AB14" i="8" s="1"/>
  <c r="AA11" i="8"/>
  <c r="AA14" i="8" s="1"/>
  <c r="Z11" i="8"/>
  <c r="Z14" i="8" s="1"/>
  <c r="Y11" i="8"/>
  <c r="Y14" i="8" s="1"/>
  <c r="X11" i="8"/>
  <c r="X14" i="8" s="1"/>
  <c r="W11" i="8"/>
  <c r="W14" i="8" s="1"/>
  <c r="V11" i="8"/>
  <c r="V14" i="8" s="1"/>
  <c r="U11" i="8"/>
  <c r="U14" i="8" s="1"/>
  <c r="T11" i="8"/>
  <c r="T14" i="8" s="1"/>
  <c r="S11" i="8"/>
  <c r="S14" i="8" s="1"/>
  <c r="R11" i="8"/>
  <c r="R14" i="8" s="1"/>
  <c r="Q11" i="8"/>
  <c r="Q14" i="8" s="1"/>
  <c r="P11" i="8"/>
  <c r="P14" i="8" s="1"/>
  <c r="O11" i="8"/>
  <c r="O14" i="8" s="1"/>
  <c r="N11" i="8"/>
  <c r="N14" i="8" s="1"/>
  <c r="M11" i="8"/>
  <c r="M14" i="8" s="1"/>
  <c r="L11" i="8"/>
  <c r="L14" i="8" s="1"/>
  <c r="K11" i="8"/>
  <c r="K14" i="8" s="1"/>
  <c r="J11" i="8"/>
  <c r="J14" i="8" s="1"/>
  <c r="I11" i="8"/>
  <c r="I14" i="8" s="1"/>
  <c r="H11" i="8"/>
  <c r="H14" i="8" s="1"/>
  <c r="G11" i="8"/>
  <c r="F11" i="8"/>
  <c r="F14" i="8" s="1"/>
  <c r="JM6" i="8"/>
  <c r="JL6" i="8"/>
  <c r="JK6" i="8"/>
  <c r="JJ6" i="8"/>
  <c r="JI6" i="8"/>
  <c r="JH6" i="8"/>
  <c r="JG6" i="8"/>
  <c r="JF6" i="8"/>
  <c r="JE6" i="8"/>
  <c r="JD6" i="8"/>
  <c r="JC6" i="8"/>
  <c r="JB6" i="8"/>
  <c r="JA6" i="8"/>
  <c r="IZ6" i="8"/>
  <c r="IY6" i="8"/>
  <c r="IX6" i="8"/>
  <c r="IW6" i="8"/>
  <c r="IV6" i="8"/>
  <c r="IU6" i="8"/>
  <c r="IT6" i="8"/>
  <c r="IS6" i="8"/>
  <c r="IR6" i="8"/>
  <c r="IQ6" i="8"/>
  <c r="IP6" i="8"/>
  <c r="IO6" i="8"/>
  <c r="IN6" i="8"/>
  <c r="IM6" i="8"/>
  <c r="IL6" i="8"/>
  <c r="IK6" i="8"/>
  <c r="IJ6" i="8"/>
  <c r="II6" i="8"/>
  <c r="IH6" i="8"/>
  <c r="IG6" i="8"/>
  <c r="IF6" i="8"/>
  <c r="IE6" i="8"/>
  <c r="ID6" i="8"/>
  <c r="IC6" i="8"/>
  <c r="IB6" i="8"/>
  <c r="IA6" i="8"/>
  <c r="HZ6" i="8"/>
  <c r="HY6" i="8"/>
  <c r="HX6" i="8"/>
  <c r="HW6" i="8"/>
  <c r="HV6" i="8"/>
  <c r="HU6" i="8"/>
  <c r="HT6" i="8"/>
  <c r="HS6" i="8"/>
  <c r="HR6" i="8"/>
  <c r="HQ6" i="8"/>
  <c r="HP6" i="8"/>
  <c r="HO6" i="8"/>
  <c r="HN6" i="8"/>
  <c r="HM6" i="8"/>
  <c r="HL6" i="8"/>
  <c r="HK6" i="8"/>
  <c r="HJ6" i="8"/>
  <c r="HI6" i="8"/>
  <c r="JM5" i="8"/>
  <c r="JL5" i="8"/>
  <c r="JK5" i="8"/>
  <c r="JJ5" i="8"/>
  <c r="JI5" i="8"/>
  <c r="JH5" i="8"/>
  <c r="JG5" i="8"/>
  <c r="JF5" i="8"/>
  <c r="JE5" i="8"/>
  <c r="JD5" i="8"/>
  <c r="JC5" i="8"/>
  <c r="JB5" i="8"/>
  <c r="JA5" i="8"/>
  <c r="IZ5" i="8"/>
  <c r="IY5" i="8"/>
  <c r="IX5" i="8"/>
  <c r="IW5" i="8"/>
  <c r="IV5" i="8"/>
  <c r="IU5" i="8"/>
  <c r="IT5" i="8"/>
  <c r="IS5" i="8"/>
  <c r="IR5" i="8"/>
  <c r="IQ5" i="8"/>
  <c r="IP5" i="8"/>
  <c r="IO5" i="8"/>
  <c r="IN5" i="8"/>
  <c r="IM5" i="8"/>
  <c r="IL5" i="8"/>
  <c r="IK5" i="8"/>
  <c r="IJ5" i="8"/>
  <c r="II5" i="8"/>
  <c r="IH5" i="8"/>
  <c r="IG5" i="8"/>
  <c r="IF5" i="8"/>
  <c r="IE5" i="8"/>
  <c r="ID5" i="8"/>
  <c r="IC5" i="8"/>
  <c r="IB5" i="8"/>
  <c r="IA5" i="8"/>
  <c r="HZ5" i="8"/>
  <c r="HY5" i="8"/>
  <c r="HX5" i="8"/>
  <c r="HW5" i="8"/>
  <c r="HV5" i="8"/>
  <c r="HU5" i="8"/>
  <c r="HT5" i="8"/>
  <c r="HS5" i="8"/>
  <c r="HR5" i="8"/>
  <c r="HQ5" i="8"/>
  <c r="HP5" i="8"/>
  <c r="HO5" i="8"/>
  <c r="HN5" i="8"/>
  <c r="HM5" i="8"/>
  <c r="HL5" i="8"/>
  <c r="HK5" i="8"/>
  <c r="HJ5" i="8"/>
  <c r="HI5" i="8"/>
  <c r="B3" i="8"/>
  <c r="D66" i="7"/>
  <c r="F62" i="7"/>
  <c r="D58" i="7"/>
  <c r="D57" i="7"/>
  <c r="D53" i="7"/>
  <c r="D52" i="7"/>
  <c r="D48" i="7"/>
  <c r="D47" i="7"/>
  <c r="D46" i="7"/>
  <c r="D45" i="7"/>
  <c r="D44" i="7"/>
  <c r="D43" i="7"/>
  <c r="D42" i="7"/>
  <c r="D41" i="7"/>
  <c r="D40" i="7"/>
  <c r="D39" i="7"/>
  <c r="D38" i="7"/>
  <c r="D37" i="7"/>
  <c r="D36" i="7"/>
  <c r="D35" i="7"/>
  <c r="D31" i="7"/>
  <c r="D30" i="7"/>
  <c r="D29" i="7"/>
  <c r="D28" i="7"/>
  <c r="D27" i="7"/>
  <c r="D26" i="7"/>
  <c r="D25" i="7"/>
  <c r="D24" i="7"/>
  <c r="D20" i="7"/>
  <c r="D19" i="7"/>
  <c r="D18" i="7"/>
  <c r="D17" i="7"/>
  <c r="D16" i="7"/>
  <c r="D14" i="7"/>
  <c r="D13" i="7"/>
  <c r="JN6" i="7"/>
  <c r="JM6" i="7"/>
  <c r="JL6" i="7"/>
  <c r="JK6" i="7"/>
  <c r="JJ6" i="7"/>
  <c r="JI6" i="7"/>
  <c r="JH6" i="7"/>
  <c r="JG6" i="7"/>
  <c r="JF6" i="7"/>
  <c r="JE6" i="7"/>
  <c r="JD6" i="7"/>
  <c r="JC6" i="7"/>
  <c r="JB6" i="7"/>
  <c r="JA6" i="7"/>
  <c r="IZ6" i="7"/>
  <c r="IY6" i="7"/>
  <c r="IX6" i="7"/>
  <c r="IW6" i="7"/>
  <c r="IV6" i="7"/>
  <c r="IU6" i="7"/>
  <c r="IT6" i="7"/>
  <c r="IS6" i="7"/>
  <c r="IR6" i="7"/>
  <c r="IQ6" i="7"/>
  <c r="IP6" i="7"/>
  <c r="IO6" i="7"/>
  <c r="IN6" i="7"/>
  <c r="IM6" i="7"/>
  <c r="IL6" i="7"/>
  <c r="IK6" i="7"/>
  <c r="IJ6" i="7"/>
  <c r="II6" i="7"/>
  <c r="IH6" i="7"/>
  <c r="IG6" i="7"/>
  <c r="IF6" i="7"/>
  <c r="IE6" i="7"/>
  <c r="ID6" i="7"/>
  <c r="IC6" i="7"/>
  <c r="IB6" i="7"/>
  <c r="IA6" i="7"/>
  <c r="HZ6" i="7"/>
  <c r="HY6" i="7"/>
  <c r="HX6" i="7"/>
  <c r="HW6" i="7"/>
  <c r="HV6" i="7"/>
  <c r="HU6" i="7"/>
  <c r="HT6" i="7"/>
  <c r="HS6" i="7"/>
  <c r="HR6" i="7"/>
  <c r="HQ6" i="7"/>
  <c r="HP6" i="7"/>
  <c r="HO6" i="7"/>
  <c r="HN6" i="7"/>
  <c r="HM6" i="7"/>
  <c r="HL6" i="7"/>
  <c r="HK6" i="7"/>
  <c r="HJ6" i="7"/>
  <c r="JN5" i="7"/>
  <c r="JM5" i="7"/>
  <c r="JL5" i="7"/>
  <c r="JK5" i="7"/>
  <c r="JJ5" i="7"/>
  <c r="JI5" i="7"/>
  <c r="JH5" i="7"/>
  <c r="JG5" i="7"/>
  <c r="JF5" i="7"/>
  <c r="JE5" i="7"/>
  <c r="JD5" i="7"/>
  <c r="JC5" i="7"/>
  <c r="JB5" i="7"/>
  <c r="JA5" i="7"/>
  <c r="IZ5" i="7"/>
  <c r="IY5" i="7"/>
  <c r="IX5" i="7"/>
  <c r="IW5" i="7"/>
  <c r="IV5" i="7"/>
  <c r="IU5" i="7"/>
  <c r="IT5" i="7"/>
  <c r="IS5" i="7"/>
  <c r="IR5" i="7"/>
  <c r="IQ5" i="7"/>
  <c r="IP5" i="7"/>
  <c r="IO5" i="7"/>
  <c r="IN5" i="7"/>
  <c r="IM5" i="7"/>
  <c r="IL5" i="7"/>
  <c r="IK5" i="7"/>
  <c r="IJ5" i="7"/>
  <c r="II5" i="7"/>
  <c r="IH5" i="7"/>
  <c r="IG5" i="7"/>
  <c r="IF5" i="7"/>
  <c r="IE5" i="7"/>
  <c r="ID5" i="7"/>
  <c r="IC5" i="7"/>
  <c r="IB5" i="7"/>
  <c r="IA5" i="7"/>
  <c r="HZ5" i="7"/>
  <c r="HY5" i="7"/>
  <c r="HX5" i="7"/>
  <c r="HW5" i="7"/>
  <c r="HV5" i="7"/>
  <c r="HU5" i="7"/>
  <c r="HT5" i="7"/>
  <c r="HS5" i="7"/>
  <c r="HR5" i="7"/>
  <c r="HQ5" i="7"/>
  <c r="HP5" i="7"/>
  <c r="HO5" i="7"/>
  <c r="HN5" i="7"/>
  <c r="HM5" i="7"/>
  <c r="HL5" i="7"/>
  <c r="HK5" i="7"/>
  <c r="HJ5" i="7"/>
  <c r="B3" i="7"/>
  <c r="D123" i="6"/>
  <c r="F120" i="6"/>
  <c r="G115" i="6" s="1"/>
  <c r="G120" i="6" s="1"/>
  <c r="D118" i="6"/>
  <c r="D117" i="6"/>
  <c r="D116" i="6"/>
  <c r="D110" i="6"/>
  <c r="F107" i="6"/>
  <c r="D105" i="6"/>
  <c r="D104" i="6"/>
  <c r="EZ97" i="6"/>
  <c r="EY97" i="6"/>
  <c r="EX97" i="6"/>
  <c r="EW97" i="6"/>
  <c r="EV97" i="6"/>
  <c r="EU97" i="6"/>
  <c r="ET97" i="6"/>
  <c r="ES97" i="6"/>
  <c r="ER97" i="6"/>
  <c r="EQ97" i="6"/>
  <c r="EP97" i="6"/>
  <c r="EO97" i="6"/>
  <c r="EN97" i="6"/>
  <c r="EM97" i="6"/>
  <c r="EL97" i="6"/>
  <c r="EK97" i="6"/>
  <c r="EJ97" i="6"/>
  <c r="EI97" i="6"/>
  <c r="EH97" i="6"/>
  <c r="EG97" i="6"/>
  <c r="EF97" i="6"/>
  <c r="EE97" i="6"/>
  <c r="ED97" i="6"/>
  <c r="EC97" i="6"/>
  <c r="EB97" i="6"/>
  <c r="EA97" i="6"/>
  <c r="DZ97" i="6"/>
  <c r="DY97" i="6"/>
  <c r="DX97" i="6"/>
  <c r="DW97" i="6"/>
  <c r="DV97" i="6"/>
  <c r="DU97" i="6"/>
  <c r="DT97" i="6"/>
  <c r="DS97" i="6"/>
  <c r="DR97" i="6"/>
  <c r="DQ97" i="6"/>
  <c r="DP97" i="6"/>
  <c r="DO97" i="6"/>
  <c r="DN97" i="6"/>
  <c r="DM97" i="6"/>
  <c r="DL97" i="6"/>
  <c r="DK97" i="6"/>
  <c r="DJ97" i="6"/>
  <c r="DI97" i="6"/>
  <c r="DH97" i="6"/>
  <c r="DG97" i="6"/>
  <c r="DF97" i="6"/>
  <c r="DE97" i="6"/>
  <c r="DD97" i="6"/>
  <c r="DC97" i="6"/>
  <c r="DB97" i="6"/>
  <c r="DA97" i="6"/>
  <c r="CZ97" i="6"/>
  <c r="CY97" i="6"/>
  <c r="CX97" i="6"/>
  <c r="CW97" i="6"/>
  <c r="CV97" i="6"/>
  <c r="CU97" i="6"/>
  <c r="CT97" i="6"/>
  <c r="CS97" i="6"/>
  <c r="CR97" i="6"/>
  <c r="CQ97" i="6"/>
  <c r="CP97" i="6"/>
  <c r="CO97" i="6"/>
  <c r="CN97" i="6"/>
  <c r="CM97" i="6"/>
  <c r="CL97" i="6"/>
  <c r="CK97" i="6"/>
  <c r="CJ97" i="6"/>
  <c r="CI97" i="6"/>
  <c r="CH97" i="6"/>
  <c r="CG97" i="6"/>
  <c r="CF97" i="6"/>
  <c r="CE97" i="6"/>
  <c r="CD97"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D97" i="6" s="1"/>
  <c r="D95" i="6"/>
  <c r="D94" i="6"/>
  <c r="D93" i="6"/>
  <c r="F90" i="6"/>
  <c r="D88" i="6"/>
  <c r="D87" i="6"/>
  <c r="D86" i="6"/>
  <c r="G85" i="6"/>
  <c r="G90" i="6" s="1"/>
  <c r="H85" i="6" s="1"/>
  <c r="H90" i="6" s="1"/>
  <c r="I85" i="6" s="1"/>
  <c r="I90" i="6" s="1"/>
  <c r="J85" i="6" s="1"/>
  <c r="J90" i="6" s="1"/>
  <c r="K85" i="6" s="1"/>
  <c r="K90" i="6" s="1"/>
  <c r="L85" i="6" s="1"/>
  <c r="L90" i="6" s="1"/>
  <c r="M85" i="6" s="1"/>
  <c r="M90" i="6" s="1"/>
  <c r="N85" i="6" s="1"/>
  <c r="N90" i="6" s="1"/>
  <c r="O85" i="6" s="1"/>
  <c r="O90" i="6" s="1"/>
  <c r="P85" i="6" s="1"/>
  <c r="P90" i="6" s="1"/>
  <c r="Q85" i="6" s="1"/>
  <c r="Q90" i="6" s="1"/>
  <c r="R85" i="6" s="1"/>
  <c r="R90" i="6" s="1"/>
  <c r="S85" i="6" s="1"/>
  <c r="S90" i="6" s="1"/>
  <c r="T85" i="6" s="1"/>
  <c r="T90" i="6" s="1"/>
  <c r="U85" i="6" s="1"/>
  <c r="U90" i="6" s="1"/>
  <c r="V85" i="6" s="1"/>
  <c r="V90" i="6" s="1"/>
  <c r="W85" i="6" s="1"/>
  <c r="W90" i="6" s="1"/>
  <c r="X85" i="6" s="1"/>
  <c r="X90" i="6" s="1"/>
  <c r="Y85" i="6" s="1"/>
  <c r="Y90" i="6" s="1"/>
  <c r="Z85" i="6" s="1"/>
  <c r="Z90" i="6" s="1"/>
  <c r="AA85" i="6" s="1"/>
  <c r="AA90" i="6" s="1"/>
  <c r="AB85" i="6" s="1"/>
  <c r="AB90" i="6" s="1"/>
  <c r="AC85" i="6" s="1"/>
  <c r="AC90" i="6" s="1"/>
  <c r="AD85" i="6" s="1"/>
  <c r="AD90" i="6" s="1"/>
  <c r="AE85" i="6" s="1"/>
  <c r="AE90" i="6" s="1"/>
  <c r="AF85" i="6" s="1"/>
  <c r="AF90" i="6" s="1"/>
  <c r="AG85" i="6" s="1"/>
  <c r="AG90" i="6" s="1"/>
  <c r="AH85" i="6" s="1"/>
  <c r="AH90" i="6" s="1"/>
  <c r="AI85" i="6" s="1"/>
  <c r="AI90" i="6" s="1"/>
  <c r="AJ85" i="6" s="1"/>
  <c r="AJ90" i="6" s="1"/>
  <c r="AK85" i="6" s="1"/>
  <c r="AK90" i="6" s="1"/>
  <c r="AL85" i="6" s="1"/>
  <c r="AL90" i="6" s="1"/>
  <c r="AM85" i="6" s="1"/>
  <c r="AM90" i="6" s="1"/>
  <c r="AN85" i="6" s="1"/>
  <c r="AN90" i="6" s="1"/>
  <c r="AO85" i="6" s="1"/>
  <c r="AO90" i="6" s="1"/>
  <c r="AP85" i="6" s="1"/>
  <c r="AP90" i="6" s="1"/>
  <c r="AQ85" i="6" s="1"/>
  <c r="AQ90" i="6" s="1"/>
  <c r="AR85" i="6" s="1"/>
  <c r="AR90" i="6" s="1"/>
  <c r="AS85" i="6" s="1"/>
  <c r="AS90" i="6" s="1"/>
  <c r="AT85" i="6" s="1"/>
  <c r="AT90" i="6" s="1"/>
  <c r="AU85" i="6" s="1"/>
  <c r="AU90" i="6" s="1"/>
  <c r="AV85" i="6" s="1"/>
  <c r="AV90" i="6" s="1"/>
  <c r="AW85" i="6" s="1"/>
  <c r="AW90" i="6" s="1"/>
  <c r="AX85" i="6" s="1"/>
  <c r="AX90" i="6" s="1"/>
  <c r="AY85" i="6" s="1"/>
  <c r="AY90" i="6" s="1"/>
  <c r="AZ85" i="6" s="1"/>
  <c r="AZ90" i="6" s="1"/>
  <c r="BA85" i="6" s="1"/>
  <c r="BA90" i="6" s="1"/>
  <c r="BB85" i="6" s="1"/>
  <c r="BB90" i="6" s="1"/>
  <c r="BC85" i="6" s="1"/>
  <c r="BC90" i="6" s="1"/>
  <c r="BD85" i="6" s="1"/>
  <c r="BD90" i="6" s="1"/>
  <c r="BE85" i="6" s="1"/>
  <c r="BE90" i="6" s="1"/>
  <c r="BF85" i="6" s="1"/>
  <c r="BF90" i="6" s="1"/>
  <c r="BG85" i="6" s="1"/>
  <c r="BG90" i="6" s="1"/>
  <c r="BH85" i="6" s="1"/>
  <c r="BH90" i="6" s="1"/>
  <c r="BI85" i="6" s="1"/>
  <c r="BI90" i="6" s="1"/>
  <c r="BJ85" i="6" s="1"/>
  <c r="BJ90" i="6" s="1"/>
  <c r="BK85" i="6" s="1"/>
  <c r="BK90" i="6" s="1"/>
  <c r="BL85" i="6" s="1"/>
  <c r="BL90" i="6" s="1"/>
  <c r="BM85" i="6" s="1"/>
  <c r="BM90" i="6" s="1"/>
  <c r="BN85" i="6" s="1"/>
  <c r="BN90" i="6" s="1"/>
  <c r="BO85" i="6" s="1"/>
  <c r="BO90" i="6" s="1"/>
  <c r="BP85" i="6" s="1"/>
  <c r="BP90" i="6" s="1"/>
  <c r="BQ85" i="6" s="1"/>
  <c r="BQ90" i="6" s="1"/>
  <c r="BR85" i="6" s="1"/>
  <c r="BR90" i="6" s="1"/>
  <c r="BS85" i="6" s="1"/>
  <c r="BS90" i="6" s="1"/>
  <c r="BT85" i="6" s="1"/>
  <c r="BT90" i="6" s="1"/>
  <c r="BU85" i="6" s="1"/>
  <c r="BU90" i="6" s="1"/>
  <c r="BV85" i="6" s="1"/>
  <c r="BV90" i="6" s="1"/>
  <c r="BW85" i="6" s="1"/>
  <c r="BW90" i="6" s="1"/>
  <c r="BX85" i="6" s="1"/>
  <c r="BX90" i="6" s="1"/>
  <c r="BY85" i="6" s="1"/>
  <c r="BY90" i="6" s="1"/>
  <c r="BZ85" i="6" s="1"/>
  <c r="BZ90" i="6" s="1"/>
  <c r="CA85" i="6" s="1"/>
  <c r="CA90" i="6" s="1"/>
  <c r="CB85" i="6" s="1"/>
  <c r="CB90" i="6" s="1"/>
  <c r="CC85" i="6" s="1"/>
  <c r="CC90" i="6" s="1"/>
  <c r="CD85" i="6" s="1"/>
  <c r="CD90" i="6" s="1"/>
  <c r="CE85" i="6" s="1"/>
  <c r="CE90" i="6" s="1"/>
  <c r="CF85" i="6" s="1"/>
  <c r="CF90" i="6" s="1"/>
  <c r="CG85" i="6" s="1"/>
  <c r="CG90" i="6" s="1"/>
  <c r="CH85" i="6" s="1"/>
  <c r="CH90" i="6" s="1"/>
  <c r="CI85" i="6" s="1"/>
  <c r="CI90" i="6" s="1"/>
  <c r="CJ85" i="6" s="1"/>
  <c r="CJ90" i="6" s="1"/>
  <c r="CK85" i="6" s="1"/>
  <c r="CK90" i="6" s="1"/>
  <c r="CL85" i="6" s="1"/>
  <c r="CL90" i="6" s="1"/>
  <c r="CM85" i="6" s="1"/>
  <c r="CM90" i="6" s="1"/>
  <c r="CN85" i="6" s="1"/>
  <c r="CN90" i="6" s="1"/>
  <c r="CO85" i="6" s="1"/>
  <c r="CO90" i="6" s="1"/>
  <c r="CP85" i="6" s="1"/>
  <c r="CP90" i="6" s="1"/>
  <c r="CQ85" i="6" s="1"/>
  <c r="CQ90" i="6" s="1"/>
  <c r="CR85" i="6" s="1"/>
  <c r="CR90" i="6" s="1"/>
  <c r="CS85" i="6" s="1"/>
  <c r="CS90" i="6" s="1"/>
  <c r="CT85" i="6" s="1"/>
  <c r="CT90" i="6" s="1"/>
  <c r="CU85" i="6" s="1"/>
  <c r="CU90" i="6" s="1"/>
  <c r="CV85" i="6" s="1"/>
  <c r="CV90" i="6" s="1"/>
  <c r="CW85" i="6" s="1"/>
  <c r="CW90" i="6" s="1"/>
  <c r="CX85" i="6" s="1"/>
  <c r="CX90" i="6" s="1"/>
  <c r="CY85" i="6" s="1"/>
  <c r="CY90" i="6" s="1"/>
  <c r="CZ85" i="6" s="1"/>
  <c r="CZ90" i="6" s="1"/>
  <c r="DA85" i="6" s="1"/>
  <c r="DA90" i="6" s="1"/>
  <c r="DB85" i="6" s="1"/>
  <c r="DB90" i="6" s="1"/>
  <c r="DC85" i="6" s="1"/>
  <c r="DC90" i="6" s="1"/>
  <c r="DD85" i="6" s="1"/>
  <c r="DD90" i="6" s="1"/>
  <c r="DE85" i="6" s="1"/>
  <c r="DE90" i="6" s="1"/>
  <c r="DF85" i="6" s="1"/>
  <c r="DF90" i="6" s="1"/>
  <c r="DG85" i="6" s="1"/>
  <c r="DG90" i="6" s="1"/>
  <c r="DH85" i="6" s="1"/>
  <c r="DH90" i="6" s="1"/>
  <c r="DI85" i="6" s="1"/>
  <c r="DI90" i="6" s="1"/>
  <c r="DJ85" i="6" s="1"/>
  <c r="DJ90" i="6" s="1"/>
  <c r="DK85" i="6" s="1"/>
  <c r="DK90" i="6" s="1"/>
  <c r="DL85" i="6" s="1"/>
  <c r="DL90" i="6" s="1"/>
  <c r="DM85" i="6" s="1"/>
  <c r="DM90" i="6" s="1"/>
  <c r="DN85" i="6" s="1"/>
  <c r="DN90" i="6" s="1"/>
  <c r="DO85" i="6" s="1"/>
  <c r="DO90" i="6" s="1"/>
  <c r="DP85" i="6" s="1"/>
  <c r="DP90" i="6" s="1"/>
  <c r="DQ85" i="6" s="1"/>
  <c r="DQ90" i="6" s="1"/>
  <c r="DR85" i="6" s="1"/>
  <c r="DR90" i="6" s="1"/>
  <c r="DS85" i="6" s="1"/>
  <c r="DS90" i="6" s="1"/>
  <c r="DT85" i="6" s="1"/>
  <c r="DT90" i="6" s="1"/>
  <c r="DU85" i="6" s="1"/>
  <c r="DU90" i="6" s="1"/>
  <c r="DV85" i="6" s="1"/>
  <c r="DV90" i="6" s="1"/>
  <c r="DW85" i="6" s="1"/>
  <c r="DW90" i="6" s="1"/>
  <c r="DX85" i="6" s="1"/>
  <c r="DX90" i="6" s="1"/>
  <c r="DY85" i="6" s="1"/>
  <c r="DY90" i="6" s="1"/>
  <c r="DZ85" i="6" s="1"/>
  <c r="DZ90" i="6" s="1"/>
  <c r="EA85" i="6" s="1"/>
  <c r="EA90" i="6" s="1"/>
  <c r="EB85" i="6" s="1"/>
  <c r="EB90" i="6" s="1"/>
  <c r="EC85" i="6" s="1"/>
  <c r="EC90" i="6" s="1"/>
  <c r="ED85" i="6" s="1"/>
  <c r="ED90" i="6" s="1"/>
  <c r="EE85" i="6" s="1"/>
  <c r="EE90" i="6" s="1"/>
  <c r="EF85" i="6" s="1"/>
  <c r="EF90" i="6" s="1"/>
  <c r="EG85" i="6" s="1"/>
  <c r="EG90" i="6" s="1"/>
  <c r="EH85" i="6" s="1"/>
  <c r="EH90" i="6" s="1"/>
  <c r="EI85" i="6" s="1"/>
  <c r="EI90" i="6" s="1"/>
  <c r="EJ85" i="6" s="1"/>
  <c r="EJ90" i="6" s="1"/>
  <c r="EK85" i="6" s="1"/>
  <c r="EK90" i="6" s="1"/>
  <c r="EL85" i="6" s="1"/>
  <c r="EL90" i="6" s="1"/>
  <c r="EM85" i="6" s="1"/>
  <c r="EM90" i="6" s="1"/>
  <c r="EN85" i="6" s="1"/>
  <c r="EN90" i="6" s="1"/>
  <c r="EO85" i="6" s="1"/>
  <c r="EO90" i="6" s="1"/>
  <c r="EP85" i="6" s="1"/>
  <c r="EP90" i="6" s="1"/>
  <c r="EQ85" i="6" s="1"/>
  <c r="EQ90" i="6" s="1"/>
  <c r="ER85" i="6" s="1"/>
  <c r="ER90" i="6" s="1"/>
  <c r="ES85" i="6" s="1"/>
  <c r="ES90" i="6" s="1"/>
  <c r="ET85" i="6" s="1"/>
  <c r="ET90" i="6" s="1"/>
  <c r="EU85" i="6" s="1"/>
  <c r="EU90" i="6" s="1"/>
  <c r="EV85" i="6" s="1"/>
  <c r="EV90" i="6" s="1"/>
  <c r="EW85" i="6" s="1"/>
  <c r="EW90" i="6" s="1"/>
  <c r="EX85" i="6" s="1"/>
  <c r="EX90" i="6" s="1"/>
  <c r="EY85" i="6" s="1"/>
  <c r="EY90" i="6" s="1"/>
  <c r="EZ85" i="6" s="1"/>
  <c r="EZ90" i="6" s="1"/>
  <c r="EZ77" i="6"/>
  <c r="EY77" i="6"/>
  <c r="EX77" i="6"/>
  <c r="EW77" i="6"/>
  <c r="EV77" i="6"/>
  <c r="EU77" i="6"/>
  <c r="ET77" i="6"/>
  <c r="ES77" i="6"/>
  <c r="ER77" i="6"/>
  <c r="EQ77" i="6"/>
  <c r="EP77" i="6"/>
  <c r="EO77" i="6"/>
  <c r="EN77" i="6"/>
  <c r="EM77" i="6"/>
  <c r="EL77" i="6"/>
  <c r="EK77" i="6"/>
  <c r="EJ77" i="6"/>
  <c r="EI77" i="6"/>
  <c r="EH77" i="6"/>
  <c r="EG77" i="6"/>
  <c r="EF77" i="6"/>
  <c r="EE77" i="6"/>
  <c r="ED77" i="6"/>
  <c r="EC77" i="6"/>
  <c r="EB77" i="6"/>
  <c r="EA77" i="6"/>
  <c r="DZ77" i="6"/>
  <c r="DY77" i="6"/>
  <c r="DX77" i="6"/>
  <c r="DW77" i="6"/>
  <c r="DV77" i="6"/>
  <c r="DU77" i="6"/>
  <c r="DT77" i="6"/>
  <c r="DS77" i="6"/>
  <c r="DR77" i="6"/>
  <c r="DQ77" i="6"/>
  <c r="DP77" i="6"/>
  <c r="DO77" i="6"/>
  <c r="DN77" i="6"/>
  <c r="DM77" i="6"/>
  <c r="DL77" i="6"/>
  <c r="DK77" i="6"/>
  <c r="DJ77" i="6"/>
  <c r="DI77" i="6"/>
  <c r="DH77" i="6"/>
  <c r="DG77" i="6"/>
  <c r="DF77" i="6"/>
  <c r="DE77" i="6"/>
  <c r="DD77" i="6"/>
  <c r="DC77" i="6"/>
  <c r="DB77" i="6"/>
  <c r="DA77" i="6"/>
  <c r="CZ77" i="6"/>
  <c r="CY77" i="6"/>
  <c r="CX77" i="6"/>
  <c r="CW77" i="6"/>
  <c r="CV77" i="6"/>
  <c r="CU77" i="6"/>
  <c r="CT77" i="6"/>
  <c r="CS77" i="6"/>
  <c r="CR77" i="6"/>
  <c r="CQ77" i="6"/>
  <c r="CP77" i="6"/>
  <c r="CO77" i="6"/>
  <c r="CN77" i="6"/>
  <c r="CM77" i="6"/>
  <c r="CL77" i="6"/>
  <c r="CK77" i="6"/>
  <c r="CJ77" i="6"/>
  <c r="CI77" i="6"/>
  <c r="CH77" i="6"/>
  <c r="CG77" i="6"/>
  <c r="CF77" i="6"/>
  <c r="CE77" i="6"/>
  <c r="CD77" i="6"/>
  <c r="CC77" i="6"/>
  <c r="CB77" i="6"/>
  <c r="CA77" i="6"/>
  <c r="BZ77" i="6"/>
  <c r="BY77" i="6"/>
  <c r="BX77" i="6"/>
  <c r="BW77" i="6"/>
  <c r="BV77" i="6"/>
  <c r="BU77" i="6"/>
  <c r="BT77" i="6"/>
  <c r="BS77" i="6"/>
  <c r="BR77" i="6"/>
  <c r="BQ77" i="6"/>
  <c r="BP77" i="6"/>
  <c r="BO77" i="6"/>
  <c r="BN77" i="6"/>
  <c r="BM77" i="6"/>
  <c r="BL77" i="6"/>
  <c r="BK77" i="6"/>
  <c r="BJ77" i="6"/>
  <c r="BI77" i="6"/>
  <c r="BH77" i="6"/>
  <c r="BG77" i="6"/>
  <c r="BF77" i="6"/>
  <c r="BE77" i="6"/>
  <c r="BD77" i="6"/>
  <c r="BC77" i="6"/>
  <c r="BB77" i="6"/>
  <c r="BA77" i="6"/>
  <c r="AZ77" i="6"/>
  <c r="AY77" i="6"/>
  <c r="AX77" i="6"/>
  <c r="AW77" i="6"/>
  <c r="AV77" i="6"/>
  <c r="AU77" i="6"/>
  <c r="AT77" i="6"/>
  <c r="AS77" i="6"/>
  <c r="AR77" i="6"/>
  <c r="AQ77" i="6"/>
  <c r="AP77" i="6"/>
  <c r="AO77" i="6"/>
  <c r="AN77" i="6"/>
  <c r="AM77" i="6"/>
  <c r="AL77" i="6"/>
  <c r="AK77" i="6"/>
  <c r="AJ77" i="6"/>
  <c r="AI77" i="6"/>
  <c r="AH77" i="6"/>
  <c r="AG77" i="6"/>
  <c r="AF77" i="6"/>
  <c r="AE77" i="6"/>
  <c r="AD77" i="6"/>
  <c r="AC77" i="6"/>
  <c r="AB77" i="6"/>
  <c r="AA77" i="6"/>
  <c r="Z77" i="6"/>
  <c r="Y77" i="6"/>
  <c r="X77" i="6"/>
  <c r="W77" i="6"/>
  <c r="V77" i="6"/>
  <c r="U77" i="6"/>
  <c r="T77" i="6"/>
  <c r="S77" i="6"/>
  <c r="R77" i="6"/>
  <c r="Q77" i="6"/>
  <c r="P77" i="6"/>
  <c r="O77" i="6"/>
  <c r="N77" i="6"/>
  <c r="M77" i="6"/>
  <c r="L77" i="6"/>
  <c r="K77" i="6"/>
  <c r="J77" i="6"/>
  <c r="I77" i="6"/>
  <c r="H77" i="6"/>
  <c r="G77" i="6"/>
  <c r="F77" i="6"/>
  <c r="D75" i="6"/>
  <c r="D74" i="6"/>
  <c r="D73" i="6"/>
  <c r="F70" i="6"/>
  <c r="D68" i="6"/>
  <c r="D67" i="6"/>
  <c r="D66" i="6"/>
  <c r="G65" i="6"/>
  <c r="G70" i="6" s="1"/>
  <c r="EZ60" i="6"/>
  <c r="EY60" i="6"/>
  <c r="EX60" i="6"/>
  <c r="EW60" i="6"/>
  <c r="EV60" i="6"/>
  <c r="EU60" i="6"/>
  <c r="ET60" i="6"/>
  <c r="ES60" i="6"/>
  <c r="ER60" i="6"/>
  <c r="EQ60" i="6"/>
  <c r="EP60" i="6"/>
  <c r="EO60" i="6"/>
  <c r="EN60" i="6"/>
  <c r="EM60" i="6"/>
  <c r="EL60" i="6"/>
  <c r="EK60" i="6"/>
  <c r="EJ60" i="6"/>
  <c r="EI60" i="6"/>
  <c r="EH60" i="6"/>
  <c r="EG60" i="6"/>
  <c r="EF60" i="6"/>
  <c r="EE60" i="6"/>
  <c r="ED60" i="6"/>
  <c r="EC60" i="6"/>
  <c r="EB60" i="6"/>
  <c r="EA60" i="6"/>
  <c r="DZ60" i="6"/>
  <c r="DY60" i="6"/>
  <c r="DX60" i="6"/>
  <c r="DW60" i="6"/>
  <c r="DV60" i="6"/>
  <c r="DU60" i="6"/>
  <c r="DT60" i="6"/>
  <c r="DS60" i="6"/>
  <c r="DR60" i="6"/>
  <c r="DQ60" i="6"/>
  <c r="DP60" i="6"/>
  <c r="DO60" i="6"/>
  <c r="DN60" i="6"/>
  <c r="DM60" i="6"/>
  <c r="DL60" i="6"/>
  <c r="DK60" i="6"/>
  <c r="DJ60" i="6"/>
  <c r="DI60" i="6"/>
  <c r="DH60" i="6"/>
  <c r="DG60" i="6"/>
  <c r="DF60" i="6"/>
  <c r="DE60" i="6"/>
  <c r="DD60" i="6"/>
  <c r="DC60" i="6"/>
  <c r="DB60" i="6"/>
  <c r="DA60" i="6"/>
  <c r="CZ60" i="6"/>
  <c r="CY60" i="6"/>
  <c r="CX60" i="6"/>
  <c r="CW60" i="6"/>
  <c r="CV60" i="6"/>
  <c r="CU60" i="6"/>
  <c r="CT60" i="6"/>
  <c r="CS60" i="6"/>
  <c r="CR60" i="6"/>
  <c r="CQ60" i="6"/>
  <c r="CP60" i="6"/>
  <c r="CO60" i="6"/>
  <c r="CN60" i="6"/>
  <c r="CM60" i="6"/>
  <c r="CL60" i="6"/>
  <c r="CK60" i="6"/>
  <c r="CJ60" i="6"/>
  <c r="CI60" i="6"/>
  <c r="CH60" i="6"/>
  <c r="CG60" i="6"/>
  <c r="CF60" i="6"/>
  <c r="CE60" i="6"/>
  <c r="CD60" i="6"/>
  <c r="CC60" i="6"/>
  <c r="CB60" i="6"/>
  <c r="CA60" i="6"/>
  <c r="BZ60" i="6"/>
  <c r="BY60" i="6"/>
  <c r="BX60" i="6"/>
  <c r="BW60" i="6"/>
  <c r="BV60" i="6"/>
  <c r="BU60" i="6"/>
  <c r="BT60" i="6"/>
  <c r="BS60" i="6"/>
  <c r="BR60" i="6"/>
  <c r="BQ60" i="6"/>
  <c r="BP60" i="6"/>
  <c r="BO60" i="6"/>
  <c r="BN60" i="6"/>
  <c r="BM60" i="6"/>
  <c r="BL60" i="6"/>
  <c r="BK60" i="6"/>
  <c r="BJ60" i="6"/>
  <c r="BI60" i="6"/>
  <c r="BH60" i="6"/>
  <c r="BG60" i="6"/>
  <c r="BF60" i="6"/>
  <c r="BE60" i="6"/>
  <c r="BD60" i="6"/>
  <c r="BC60" i="6"/>
  <c r="BB60" i="6"/>
  <c r="BA60" i="6"/>
  <c r="AZ60" i="6"/>
  <c r="AY60" i="6"/>
  <c r="AX60" i="6"/>
  <c r="AW60" i="6"/>
  <c r="AV60" i="6"/>
  <c r="AU60" i="6"/>
  <c r="AT60" i="6"/>
  <c r="AS60" i="6"/>
  <c r="AR60" i="6"/>
  <c r="AQ60" i="6"/>
  <c r="AP60" i="6"/>
  <c r="AO60" i="6"/>
  <c r="AN60" i="6"/>
  <c r="AM60" i="6"/>
  <c r="AL60" i="6"/>
  <c r="AK60" i="6"/>
  <c r="AJ60" i="6"/>
  <c r="AI60" i="6"/>
  <c r="AH60" i="6"/>
  <c r="AG60" i="6"/>
  <c r="AF60" i="6"/>
  <c r="AE60" i="6"/>
  <c r="AD60" i="6"/>
  <c r="AC60" i="6"/>
  <c r="AB60" i="6"/>
  <c r="AA60" i="6"/>
  <c r="Z60" i="6"/>
  <c r="Y60" i="6"/>
  <c r="X60" i="6"/>
  <c r="W60" i="6"/>
  <c r="V60" i="6"/>
  <c r="U60" i="6"/>
  <c r="T60" i="6"/>
  <c r="S60" i="6"/>
  <c r="R60" i="6"/>
  <c r="Q60" i="6"/>
  <c r="P60" i="6"/>
  <c r="O60" i="6"/>
  <c r="N60" i="6"/>
  <c r="M60" i="6"/>
  <c r="L60" i="6"/>
  <c r="K60" i="6"/>
  <c r="J60" i="6"/>
  <c r="I60" i="6"/>
  <c r="H60" i="6"/>
  <c r="G60" i="6"/>
  <c r="F60" i="6"/>
  <c r="D58" i="6"/>
  <c r="D57" i="6"/>
  <c r="D56" i="6"/>
  <c r="F53" i="6"/>
  <c r="G48" i="6" s="1"/>
  <c r="D51" i="6"/>
  <c r="D50" i="6"/>
  <c r="D49" i="6"/>
  <c r="EZ43" i="6"/>
  <c r="EY43" i="6"/>
  <c r="EX43" i="6"/>
  <c r="EW43" i="6"/>
  <c r="EV43" i="6"/>
  <c r="EU43" i="6"/>
  <c r="ET43" i="6"/>
  <c r="ES43" i="6"/>
  <c r="ER43" i="6"/>
  <c r="EQ43" i="6"/>
  <c r="EP43" i="6"/>
  <c r="EO43" i="6"/>
  <c r="EN43" i="6"/>
  <c r="EM43" i="6"/>
  <c r="EL43" i="6"/>
  <c r="EK43" i="6"/>
  <c r="EJ43" i="6"/>
  <c r="EI43" i="6"/>
  <c r="EH43" i="6"/>
  <c r="EG43" i="6"/>
  <c r="EF43" i="6"/>
  <c r="EE43" i="6"/>
  <c r="ED43" i="6"/>
  <c r="EC43" i="6"/>
  <c r="EB43" i="6"/>
  <c r="EA43" i="6"/>
  <c r="DZ43" i="6"/>
  <c r="DY43" i="6"/>
  <c r="DX43" i="6"/>
  <c r="DW43" i="6"/>
  <c r="DV43" i="6"/>
  <c r="DU43" i="6"/>
  <c r="DT43" i="6"/>
  <c r="DS43" i="6"/>
  <c r="DR43" i="6"/>
  <c r="DQ43" i="6"/>
  <c r="DP43" i="6"/>
  <c r="DO43" i="6"/>
  <c r="DN43" i="6"/>
  <c r="DM43" i="6"/>
  <c r="DL43" i="6"/>
  <c r="DK43" i="6"/>
  <c r="DJ43" i="6"/>
  <c r="DI43" i="6"/>
  <c r="DH43" i="6"/>
  <c r="DG43" i="6"/>
  <c r="DF43" i="6"/>
  <c r="DE43" i="6"/>
  <c r="DD43" i="6"/>
  <c r="DC43" i="6"/>
  <c r="DB43" i="6"/>
  <c r="DA43" i="6"/>
  <c r="CZ43" i="6"/>
  <c r="CY43" i="6"/>
  <c r="CX43" i="6"/>
  <c r="CW43" i="6"/>
  <c r="CV43" i="6"/>
  <c r="CU43" i="6"/>
  <c r="CT43" i="6"/>
  <c r="CS43" i="6"/>
  <c r="CR43" i="6"/>
  <c r="CQ43" i="6"/>
  <c r="CP43" i="6"/>
  <c r="CO43" i="6"/>
  <c r="CN43" i="6"/>
  <c r="CM43" i="6"/>
  <c r="CL43" i="6"/>
  <c r="CK43" i="6"/>
  <c r="CJ43" i="6"/>
  <c r="CI43" i="6"/>
  <c r="CH43" i="6"/>
  <c r="CG43" i="6"/>
  <c r="CF43" i="6"/>
  <c r="CE43" i="6"/>
  <c r="CD43" i="6"/>
  <c r="CC43" i="6"/>
  <c r="CB43" i="6"/>
  <c r="CA43" i="6"/>
  <c r="BZ43" i="6"/>
  <c r="BY43" i="6"/>
  <c r="BX43" i="6"/>
  <c r="BW43" i="6"/>
  <c r="BV43" i="6"/>
  <c r="BU43" i="6"/>
  <c r="BT43" i="6"/>
  <c r="BS43" i="6"/>
  <c r="BR43" i="6"/>
  <c r="BQ43" i="6"/>
  <c r="BP43" i="6"/>
  <c r="BO43" i="6"/>
  <c r="BN43" i="6"/>
  <c r="BM43" i="6"/>
  <c r="BL43" i="6"/>
  <c r="BK43" i="6"/>
  <c r="BJ43" i="6"/>
  <c r="BI43" i="6"/>
  <c r="BH43" i="6"/>
  <c r="BG43" i="6"/>
  <c r="BF43" i="6"/>
  <c r="BE43" i="6"/>
  <c r="BD43" i="6"/>
  <c r="BC43" i="6"/>
  <c r="BB43" i="6"/>
  <c r="BA43" i="6"/>
  <c r="AZ43" i="6"/>
  <c r="AY43" i="6"/>
  <c r="AX43" i="6"/>
  <c r="AW43" i="6"/>
  <c r="AV43" i="6"/>
  <c r="AU43" i="6"/>
  <c r="AT43" i="6"/>
  <c r="AS43" i="6"/>
  <c r="AR43" i="6"/>
  <c r="AQ43" i="6"/>
  <c r="AP43" i="6"/>
  <c r="AO43" i="6"/>
  <c r="AN43" i="6"/>
  <c r="AM43" i="6"/>
  <c r="AL43" i="6"/>
  <c r="AK43" i="6"/>
  <c r="AJ43" i="6"/>
  <c r="AI43" i="6"/>
  <c r="AH43" i="6"/>
  <c r="AG43" i="6"/>
  <c r="AF43" i="6"/>
  <c r="AE43" i="6"/>
  <c r="AD43" i="6"/>
  <c r="AC43" i="6"/>
  <c r="AB43" i="6"/>
  <c r="AA43" i="6"/>
  <c r="Z43" i="6"/>
  <c r="Y43" i="6"/>
  <c r="X43" i="6"/>
  <c r="W43" i="6"/>
  <c r="V43" i="6"/>
  <c r="U43" i="6"/>
  <c r="T43" i="6"/>
  <c r="S43" i="6"/>
  <c r="R43" i="6"/>
  <c r="Q43" i="6"/>
  <c r="P43" i="6"/>
  <c r="O43" i="6"/>
  <c r="N43" i="6"/>
  <c r="M43" i="6"/>
  <c r="L43" i="6"/>
  <c r="K43" i="6"/>
  <c r="J43" i="6"/>
  <c r="I43" i="6"/>
  <c r="H43" i="6"/>
  <c r="G43" i="6"/>
  <c r="F43" i="6"/>
  <c r="D41" i="6"/>
  <c r="D40" i="6"/>
  <c r="D39" i="6"/>
  <c r="F36" i="6"/>
  <c r="G31" i="6" s="1"/>
  <c r="D34" i="6"/>
  <c r="D33" i="6"/>
  <c r="D32" i="6"/>
  <c r="EZ26" i="6"/>
  <c r="EY26" i="6"/>
  <c r="EX26" i="6"/>
  <c r="EW26" i="6"/>
  <c r="EV26" i="6"/>
  <c r="EU26" i="6"/>
  <c r="ET26" i="6"/>
  <c r="ES26" i="6"/>
  <c r="ER26" i="6"/>
  <c r="EQ26" i="6"/>
  <c r="EP26" i="6"/>
  <c r="EO26" i="6"/>
  <c r="EN26" i="6"/>
  <c r="EM26" i="6"/>
  <c r="EL26" i="6"/>
  <c r="EK26" i="6"/>
  <c r="EJ26" i="6"/>
  <c r="EI26" i="6"/>
  <c r="EH26" i="6"/>
  <c r="EG26" i="6"/>
  <c r="EF26" i="6"/>
  <c r="EE26" i="6"/>
  <c r="ED26" i="6"/>
  <c r="EC26" i="6"/>
  <c r="EB26" i="6"/>
  <c r="EA26" i="6"/>
  <c r="DZ26" i="6"/>
  <c r="DY26" i="6"/>
  <c r="DX26" i="6"/>
  <c r="DW26" i="6"/>
  <c r="DV26" i="6"/>
  <c r="DU26" i="6"/>
  <c r="DT26" i="6"/>
  <c r="DS26" i="6"/>
  <c r="DR26" i="6"/>
  <c r="DQ26" i="6"/>
  <c r="DP26" i="6"/>
  <c r="DO26" i="6"/>
  <c r="DN26" i="6"/>
  <c r="DM26" i="6"/>
  <c r="DL26" i="6"/>
  <c r="DK26" i="6"/>
  <c r="DJ26" i="6"/>
  <c r="DI26" i="6"/>
  <c r="DH26" i="6"/>
  <c r="DG26" i="6"/>
  <c r="DF26" i="6"/>
  <c r="DE26" i="6"/>
  <c r="DD26" i="6"/>
  <c r="DC26" i="6"/>
  <c r="DB26" i="6"/>
  <c r="DA26" i="6"/>
  <c r="CZ26" i="6"/>
  <c r="CY26" i="6"/>
  <c r="CX26" i="6"/>
  <c r="CW26" i="6"/>
  <c r="CV26" i="6"/>
  <c r="CU26" i="6"/>
  <c r="CT26" i="6"/>
  <c r="CS26" i="6"/>
  <c r="CR26" i="6"/>
  <c r="CQ26" i="6"/>
  <c r="CP26" i="6"/>
  <c r="CO26" i="6"/>
  <c r="CN26" i="6"/>
  <c r="CM26" i="6"/>
  <c r="CL26" i="6"/>
  <c r="CK26" i="6"/>
  <c r="CJ26" i="6"/>
  <c r="CI26" i="6"/>
  <c r="CH26" i="6"/>
  <c r="CG26" i="6"/>
  <c r="CF26" i="6"/>
  <c r="CE26" i="6"/>
  <c r="CD26" i="6"/>
  <c r="CC26" i="6"/>
  <c r="CB26" i="6"/>
  <c r="CA26" i="6"/>
  <c r="BZ26" i="6"/>
  <c r="BY26" i="6"/>
  <c r="BX26" i="6"/>
  <c r="BW26" i="6"/>
  <c r="BV26" i="6"/>
  <c r="BU26" i="6"/>
  <c r="BT26" i="6"/>
  <c r="BS26" i="6"/>
  <c r="BR26" i="6"/>
  <c r="BQ26" i="6"/>
  <c r="BP26" i="6"/>
  <c r="BO26" i="6"/>
  <c r="BN26" i="6"/>
  <c r="BM26" i="6"/>
  <c r="BL26" i="6"/>
  <c r="BK26" i="6"/>
  <c r="BJ26" i="6"/>
  <c r="BI26" i="6"/>
  <c r="BH26" i="6"/>
  <c r="BG26" i="6"/>
  <c r="BF26" i="6"/>
  <c r="BE26" i="6"/>
  <c r="BD26" i="6"/>
  <c r="BC26" i="6"/>
  <c r="BB26" i="6"/>
  <c r="BA26" i="6"/>
  <c r="AZ26" i="6"/>
  <c r="AY26"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W26" i="6"/>
  <c r="V26" i="6"/>
  <c r="U26" i="6"/>
  <c r="T26" i="6"/>
  <c r="S26" i="6"/>
  <c r="R26" i="6"/>
  <c r="Q26" i="6"/>
  <c r="P26" i="6"/>
  <c r="O26" i="6"/>
  <c r="N26" i="6"/>
  <c r="M26" i="6"/>
  <c r="L26" i="6"/>
  <c r="K26" i="6"/>
  <c r="J26" i="6"/>
  <c r="I26" i="6"/>
  <c r="H26" i="6"/>
  <c r="G26" i="6"/>
  <c r="F26" i="6"/>
  <c r="D26" i="6" s="1"/>
  <c r="D24" i="6"/>
  <c r="D23" i="6"/>
  <c r="D22" i="6"/>
  <c r="F19" i="6"/>
  <c r="D17" i="6"/>
  <c r="D16" i="6"/>
  <c r="D15" i="6"/>
  <c r="G14" i="6"/>
  <c r="G19" i="6" s="1"/>
  <c r="H14" i="6" s="1"/>
  <c r="H19" i="6" s="1"/>
  <c r="I14" i="6" s="1"/>
  <c r="I19" i="6" s="1"/>
  <c r="J14" i="6" s="1"/>
  <c r="J19" i="6" s="1"/>
  <c r="K14" i="6" s="1"/>
  <c r="K19" i="6" s="1"/>
  <c r="L14" i="6" s="1"/>
  <c r="L19" i="6" s="1"/>
  <c r="M14" i="6" s="1"/>
  <c r="M19" i="6" s="1"/>
  <c r="N14" i="6" s="1"/>
  <c r="N19" i="6" s="1"/>
  <c r="O14" i="6" s="1"/>
  <c r="O19" i="6" s="1"/>
  <c r="P14" i="6" s="1"/>
  <c r="P19" i="6" s="1"/>
  <c r="Q14" i="6" s="1"/>
  <c r="Q19" i="6" s="1"/>
  <c r="R14" i="6" s="1"/>
  <c r="R19" i="6" s="1"/>
  <c r="S14" i="6" s="1"/>
  <c r="S19" i="6" s="1"/>
  <c r="T14" i="6" s="1"/>
  <c r="T19" i="6" s="1"/>
  <c r="U14" i="6" s="1"/>
  <c r="U19" i="6" s="1"/>
  <c r="V14" i="6" s="1"/>
  <c r="V19" i="6" s="1"/>
  <c r="W14" i="6" s="1"/>
  <c r="W19" i="6" s="1"/>
  <c r="X14" i="6" s="1"/>
  <c r="X19" i="6" s="1"/>
  <c r="Y14" i="6" s="1"/>
  <c r="Y19" i="6" s="1"/>
  <c r="Z14" i="6" s="1"/>
  <c r="Z19" i="6" s="1"/>
  <c r="AA14" i="6" s="1"/>
  <c r="AA19" i="6" s="1"/>
  <c r="AB14" i="6" s="1"/>
  <c r="AB19" i="6" s="1"/>
  <c r="AC14" i="6" s="1"/>
  <c r="AC19" i="6" s="1"/>
  <c r="AD14" i="6" s="1"/>
  <c r="AD19" i="6" s="1"/>
  <c r="AE14" i="6" s="1"/>
  <c r="AE19" i="6" s="1"/>
  <c r="AF14" i="6" s="1"/>
  <c r="AF19" i="6" s="1"/>
  <c r="AG14" i="6" s="1"/>
  <c r="AG19" i="6" s="1"/>
  <c r="AH14" i="6" s="1"/>
  <c r="AH19" i="6" s="1"/>
  <c r="AI14" i="6" s="1"/>
  <c r="AI19" i="6" s="1"/>
  <c r="AJ14" i="6" s="1"/>
  <c r="AJ19" i="6" s="1"/>
  <c r="AK14" i="6" s="1"/>
  <c r="AK19" i="6" s="1"/>
  <c r="AL14" i="6" s="1"/>
  <c r="AL19" i="6" s="1"/>
  <c r="AM14" i="6" s="1"/>
  <c r="AM19" i="6" s="1"/>
  <c r="AN14" i="6" s="1"/>
  <c r="AN19" i="6" s="1"/>
  <c r="AO14" i="6" s="1"/>
  <c r="AO19" i="6" s="1"/>
  <c r="AP14" i="6" s="1"/>
  <c r="AP19" i="6" s="1"/>
  <c r="AQ14" i="6" s="1"/>
  <c r="AQ19" i="6" s="1"/>
  <c r="AR14" i="6" s="1"/>
  <c r="AR19" i="6" s="1"/>
  <c r="AS14" i="6" s="1"/>
  <c r="AS19" i="6" s="1"/>
  <c r="AT14" i="6" s="1"/>
  <c r="AT19" i="6" s="1"/>
  <c r="AU14" i="6" s="1"/>
  <c r="AU19" i="6" s="1"/>
  <c r="AV14" i="6" s="1"/>
  <c r="AV19" i="6" s="1"/>
  <c r="AW14" i="6" s="1"/>
  <c r="AW19" i="6" s="1"/>
  <c r="AX14" i="6" s="1"/>
  <c r="AX19" i="6" s="1"/>
  <c r="AY14" i="6" s="1"/>
  <c r="AY19" i="6" s="1"/>
  <c r="AZ14" i="6" s="1"/>
  <c r="AZ19" i="6" s="1"/>
  <c r="BA14" i="6" s="1"/>
  <c r="BA19" i="6" s="1"/>
  <c r="BB14" i="6" s="1"/>
  <c r="BB19" i="6" s="1"/>
  <c r="BC14" i="6" s="1"/>
  <c r="BC19" i="6" s="1"/>
  <c r="BD14" i="6" s="1"/>
  <c r="BD19" i="6" s="1"/>
  <c r="BE14" i="6" s="1"/>
  <c r="BE19" i="6" s="1"/>
  <c r="BF14" i="6" s="1"/>
  <c r="BF19" i="6" s="1"/>
  <c r="BG14" i="6" s="1"/>
  <c r="BG19" i="6" s="1"/>
  <c r="BH14" i="6" s="1"/>
  <c r="BH19" i="6" s="1"/>
  <c r="BI14" i="6" s="1"/>
  <c r="BI19" i="6" s="1"/>
  <c r="BJ14" i="6" s="1"/>
  <c r="BJ19" i="6" s="1"/>
  <c r="BK14" i="6" s="1"/>
  <c r="BK19" i="6" s="1"/>
  <c r="BL14" i="6" s="1"/>
  <c r="BL19" i="6" s="1"/>
  <c r="BM14" i="6" s="1"/>
  <c r="BM19" i="6" s="1"/>
  <c r="BN14" i="6" s="1"/>
  <c r="BN19" i="6" s="1"/>
  <c r="BO14" i="6" s="1"/>
  <c r="BO19" i="6" s="1"/>
  <c r="BP14" i="6" s="1"/>
  <c r="BP19" i="6" s="1"/>
  <c r="BQ14" i="6" s="1"/>
  <c r="BQ19" i="6" s="1"/>
  <c r="BR14" i="6" s="1"/>
  <c r="BR19" i="6" s="1"/>
  <c r="BS14" i="6" s="1"/>
  <c r="BS19" i="6" s="1"/>
  <c r="BT14" i="6" s="1"/>
  <c r="BT19" i="6" s="1"/>
  <c r="BU14" i="6" s="1"/>
  <c r="BU19" i="6" s="1"/>
  <c r="BV14" i="6" s="1"/>
  <c r="BV19" i="6" s="1"/>
  <c r="BW14" i="6" s="1"/>
  <c r="BW19" i="6" s="1"/>
  <c r="BX14" i="6" s="1"/>
  <c r="BX19" i="6" s="1"/>
  <c r="BY14" i="6" s="1"/>
  <c r="BY19" i="6" s="1"/>
  <c r="BZ14" i="6" s="1"/>
  <c r="BZ19" i="6" s="1"/>
  <c r="CA14" i="6" s="1"/>
  <c r="CA19" i="6" s="1"/>
  <c r="CB14" i="6" s="1"/>
  <c r="CB19" i="6" s="1"/>
  <c r="CC14" i="6" s="1"/>
  <c r="CC19" i="6" s="1"/>
  <c r="CD14" i="6" s="1"/>
  <c r="CD19" i="6" s="1"/>
  <c r="CE14" i="6" s="1"/>
  <c r="CE19" i="6" s="1"/>
  <c r="CF14" i="6" s="1"/>
  <c r="CF19" i="6" s="1"/>
  <c r="CG14" i="6" s="1"/>
  <c r="CG19" i="6" s="1"/>
  <c r="CH14" i="6" s="1"/>
  <c r="CH19" i="6" s="1"/>
  <c r="CI14" i="6" s="1"/>
  <c r="CI19" i="6" s="1"/>
  <c r="CJ14" i="6" s="1"/>
  <c r="CJ19" i="6" s="1"/>
  <c r="CK14" i="6" s="1"/>
  <c r="CK19" i="6" s="1"/>
  <c r="CL14" i="6" s="1"/>
  <c r="CL19" i="6" s="1"/>
  <c r="CM14" i="6" s="1"/>
  <c r="CM19" i="6" s="1"/>
  <c r="CN14" i="6" s="1"/>
  <c r="CN19" i="6" s="1"/>
  <c r="CO14" i="6" s="1"/>
  <c r="CO19" i="6" s="1"/>
  <c r="CP14" i="6" s="1"/>
  <c r="CP19" i="6" s="1"/>
  <c r="CQ14" i="6" s="1"/>
  <c r="CQ19" i="6" s="1"/>
  <c r="CR14" i="6" s="1"/>
  <c r="CR19" i="6" s="1"/>
  <c r="CS14" i="6" s="1"/>
  <c r="CS19" i="6" s="1"/>
  <c r="CT14" i="6" s="1"/>
  <c r="CT19" i="6" s="1"/>
  <c r="CU14" i="6" s="1"/>
  <c r="CU19" i="6" s="1"/>
  <c r="CV14" i="6" s="1"/>
  <c r="CV19" i="6" s="1"/>
  <c r="CW14" i="6" s="1"/>
  <c r="CW19" i="6" s="1"/>
  <c r="CX14" i="6" s="1"/>
  <c r="CX19" i="6" s="1"/>
  <c r="CY14" i="6" s="1"/>
  <c r="CY19" i="6" s="1"/>
  <c r="CZ14" i="6" s="1"/>
  <c r="CZ19" i="6" s="1"/>
  <c r="DA14" i="6" s="1"/>
  <c r="DA19" i="6" s="1"/>
  <c r="DB14" i="6" s="1"/>
  <c r="DB19" i="6" s="1"/>
  <c r="DC14" i="6" s="1"/>
  <c r="DC19" i="6" s="1"/>
  <c r="DD14" i="6" s="1"/>
  <c r="DD19" i="6" s="1"/>
  <c r="DE14" i="6" s="1"/>
  <c r="DE19" i="6" s="1"/>
  <c r="DF14" i="6" s="1"/>
  <c r="DF19" i="6" s="1"/>
  <c r="DG14" i="6" s="1"/>
  <c r="DG19" i="6" s="1"/>
  <c r="DH14" i="6" s="1"/>
  <c r="DH19" i="6" s="1"/>
  <c r="DI14" i="6" s="1"/>
  <c r="DI19" i="6" s="1"/>
  <c r="DJ14" i="6" s="1"/>
  <c r="DJ19" i="6" s="1"/>
  <c r="DK14" i="6" s="1"/>
  <c r="DK19" i="6" s="1"/>
  <c r="DL14" i="6" s="1"/>
  <c r="DL19" i="6" s="1"/>
  <c r="DM14" i="6" s="1"/>
  <c r="DM19" i="6" s="1"/>
  <c r="DN14" i="6" s="1"/>
  <c r="DN19" i="6" s="1"/>
  <c r="DO14" i="6" s="1"/>
  <c r="DO19" i="6" s="1"/>
  <c r="DP14" i="6" s="1"/>
  <c r="DP19" i="6" s="1"/>
  <c r="DQ14" i="6" s="1"/>
  <c r="DQ19" i="6" s="1"/>
  <c r="DR14" i="6" s="1"/>
  <c r="DR19" i="6" s="1"/>
  <c r="DS14" i="6" s="1"/>
  <c r="DS19" i="6" s="1"/>
  <c r="DT14" i="6" s="1"/>
  <c r="DT19" i="6" s="1"/>
  <c r="DU14" i="6" s="1"/>
  <c r="DU19" i="6" s="1"/>
  <c r="DV14" i="6" s="1"/>
  <c r="DV19" i="6" s="1"/>
  <c r="DW14" i="6" s="1"/>
  <c r="DW19" i="6" s="1"/>
  <c r="DX14" i="6" s="1"/>
  <c r="DX19" i="6" s="1"/>
  <c r="DY14" i="6" s="1"/>
  <c r="DY19" i="6" s="1"/>
  <c r="DZ14" i="6" s="1"/>
  <c r="DZ19" i="6" s="1"/>
  <c r="EA14" i="6" s="1"/>
  <c r="EA19" i="6" s="1"/>
  <c r="EB14" i="6" s="1"/>
  <c r="EB19" i="6" s="1"/>
  <c r="EC14" i="6" s="1"/>
  <c r="EC19" i="6" s="1"/>
  <c r="ED14" i="6" s="1"/>
  <c r="ED19" i="6" s="1"/>
  <c r="EE14" i="6" s="1"/>
  <c r="EE19" i="6" s="1"/>
  <c r="EF14" i="6" s="1"/>
  <c r="EF19" i="6" s="1"/>
  <c r="EG14" i="6" s="1"/>
  <c r="EG19" i="6" s="1"/>
  <c r="EH14" i="6" s="1"/>
  <c r="EH19" i="6" s="1"/>
  <c r="EI14" i="6" s="1"/>
  <c r="EI19" i="6" s="1"/>
  <c r="EJ14" i="6" s="1"/>
  <c r="EJ19" i="6" s="1"/>
  <c r="EK14" i="6" s="1"/>
  <c r="EK19" i="6" s="1"/>
  <c r="EL14" i="6" s="1"/>
  <c r="EL19" i="6" s="1"/>
  <c r="EM14" i="6" s="1"/>
  <c r="EM19" i="6" s="1"/>
  <c r="EN14" i="6" s="1"/>
  <c r="EN19" i="6" s="1"/>
  <c r="EO14" i="6" s="1"/>
  <c r="EO19" i="6" s="1"/>
  <c r="EP14" i="6" s="1"/>
  <c r="EP19" i="6" s="1"/>
  <c r="EQ14" i="6" s="1"/>
  <c r="EQ19" i="6" s="1"/>
  <c r="ER14" i="6" s="1"/>
  <c r="ER19" i="6" s="1"/>
  <c r="ES14" i="6" s="1"/>
  <c r="ES19" i="6" s="1"/>
  <c r="ET14" i="6" s="1"/>
  <c r="ET19" i="6" s="1"/>
  <c r="EU14" i="6" s="1"/>
  <c r="EU19" i="6" s="1"/>
  <c r="EV14" i="6" s="1"/>
  <c r="EV19" i="6" s="1"/>
  <c r="EW14" i="6" s="1"/>
  <c r="EW19" i="6" s="1"/>
  <c r="EX14" i="6" s="1"/>
  <c r="EX19" i="6" s="1"/>
  <c r="EY14" i="6" s="1"/>
  <c r="EY19" i="6" s="1"/>
  <c r="EZ14" i="6" s="1"/>
  <c r="EZ19" i="6" s="1"/>
  <c r="HW6" i="6"/>
  <c r="HV6" i="6"/>
  <c r="HU6" i="6"/>
  <c r="HT6" i="6"/>
  <c r="HS6" i="6"/>
  <c r="HR6" i="6"/>
  <c r="HQ6" i="6"/>
  <c r="HP6" i="6"/>
  <c r="HO6" i="6"/>
  <c r="HN6" i="6"/>
  <c r="HM6" i="6"/>
  <c r="HL6" i="6"/>
  <c r="HK6" i="6"/>
  <c r="HJ6" i="6"/>
  <c r="HI6" i="6"/>
  <c r="HH6" i="6"/>
  <c r="HG6" i="6"/>
  <c r="HF6" i="6"/>
  <c r="HE6" i="6"/>
  <c r="HD6" i="6"/>
  <c r="HC6" i="6"/>
  <c r="HB6" i="6"/>
  <c r="HA6" i="6"/>
  <c r="GZ6" i="6"/>
  <c r="GY6" i="6"/>
  <c r="GX6" i="6"/>
  <c r="GW6" i="6"/>
  <c r="GV6" i="6"/>
  <c r="GU6" i="6"/>
  <c r="GT6" i="6"/>
  <c r="GS6" i="6"/>
  <c r="GR6" i="6"/>
  <c r="GQ6" i="6"/>
  <c r="GP6" i="6"/>
  <c r="GO6" i="6"/>
  <c r="GN6" i="6"/>
  <c r="GM6" i="6"/>
  <c r="GL6" i="6"/>
  <c r="GK6" i="6"/>
  <c r="GJ6" i="6"/>
  <c r="GI6" i="6"/>
  <c r="GH6" i="6"/>
  <c r="GG6" i="6"/>
  <c r="GF6" i="6"/>
  <c r="GE6" i="6"/>
  <c r="GD6" i="6"/>
  <c r="GC6" i="6"/>
  <c r="GB6" i="6"/>
  <c r="GA6" i="6"/>
  <c r="FZ6" i="6"/>
  <c r="FY6" i="6"/>
  <c r="FX6" i="6"/>
  <c r="FW6" i="6"/>
  <c r="FV6" i="6"/>
  <c r="FU6" i="6"/>
  <c r="FT6" i="6"/>
  <c r="FS6" i="6"/>
  <c r="HW5" i="6"/>
  <c r="HV5" i="6"/>
  <c r="HU5" i="6"/>
  <c r="HT5" i="6"/>
  <c r="HS5" i="6"/>
  <c r="HR5" i="6"/>
  <c r="HQ5" i="6"/>
  <c r="HP5" i="6"/>
  <c r="HO5" i="6"/>
  <c r="HN5" i="6"/>
  <c r="HM5" i="6"/>
  <c r="HL5" i="6"/>
  <c r="HK5" i="6"/>
  <c r="HJ5" i="6"/>
  <c r="HI5" i="6"/>
  <c r="HH5" i="6"/>
  <c r="HG5" i="6"/>
  <c r="HF5" i="6"/>
  <c r="HE5" i="6"/>
  <c r="HD5" i="6"/>
  <c r="HC5" i="6"/>
  <c r="HB5" i="6"/>
  <c r="HA5" i="6"/>
  <c r="GZ5" i="6"/>
  <c r="GY5" i="6"/>
  <c r="GX5" i="6"/>
  <c r="GW5" i="6"/>
  <c r="GV5" i="6"/>
  <c r="GU5" i="6"/>
  <c r="GT5" i="6"/>
  <c r="GS5" i="6"/>
  <c r="GR5" i="6"/>
  <c r="GQ5" i="6"/>
  <c r="GP5" i="6"/>
  <c r="GO5" i="6"/>
  <c r="GN5" i="6"/>
  <c r="GM5" i="6"/>
  <c r="GL5" i="6"/>
  <c r="GK5" i="6"/>
  <c r="GJ5" i="6"/>
  <c r="GI5" i="6"/>
  <c r="GH5" i="6"/>
  <c r="GG5" i="6"/>
  <c r="GF5" i="6"/>
  <c r="GE5" i="6"/>
  <c r="GD5" i="6"/>
  <c r="GC5" i="6"/>
  <c r="GB5" i="6"/>
  <c r="GA5" i="6"/>
  <c r="FZ5" i="6"/>
  <c r="FY5" i="6"/>
  <c r="FX5" i="6"/>
  <c r="FW5" i="6"/>
  <c r="FV5" i="6"/>
  <c r="FU5" i="6"/>
  <c r="FT5" i="6"/>
  <c r="FS5" i="6"/>
  <c r="B3" i="6"/>
  <c r="D28" i="5"/>
  <c r="D25" i="5"/>
  <c r="EZ21" i="5"/>
  <c r="EY21" i="5"/>
  <c r="EX21" i="5"/>
  <c r="EW21" i="5"/>
  <c r="EV21" i="5"/>
  <c r="EU21" i="5"/>
  <c r="ET21" i="5"/>
  <c r="ES21" i="5"/>
  <c r="ER21" i="5"/>
  <c r="EQ21" i="5"/>
  <c r="EP21" i="5"/>
  <c r="EO21" i="5"/>
  <c r="EN21" i="5"/>
  <c r="EM21" i="5"/>
  <c r="EL21" i="5"/>
  <c r="EK21" i="5"/>
  <c r="EJ21" i="5"/>
  <c r="EI21" i="5"/>
  <c r="EH21" i="5"/>
  <c r="EG21" i="5"/>
  <c r="EF21" i="5"/>
  <c r="EE21" i="5"/>
  <c r="ED21" i="5"/>
  <c r="EC21" i="5"/>
  <c r="EB21" i="5"/>
  <c r="EA21" i="5"/>
  <c r="DZ21" i="5"/>
  <c r="DY21" i="5"/>
  <c r="DX21" i="5"/>
  <c r="DW21" i="5"/>
  <c r="DV21" i="5"/>
  <c r="DU21" i="5"/>
  <c r="DT21" i="5"/>
  <c r="DS21" i="5"/>
  <c r="DR21" i="5"/>
  <c r="DQ21" i="5"/>
  <c r="DP21" i="5"/>
  <c r="DO21" i="5"/>
  <c r="DN21" i="5"/>
  <c r="DM21" i="5"/>
  <c r="DL21" i="5"/>
  <c r="DK21" i="5"/>
  <c r="DJ21" i="5"/>
  <c r="DI21" i="5"/>
  <c r="DH21" i="5"/>
  <c r="DG21" i="5"/>
  <c r="DF21" i="5"/>
  <c r="DE21" i="5"/>
  <c r="DD21" i="5"/>
  <c r="DC21" i="5"/>
  <c r="DB21" i="5"/>
  <c r="DA21" i="5"/>
  <c r="CZ21" i="5"/>
  <c r="CY21" i="5"/>
  <c r="CX21" i="5"/>
  <c r="CW21" i="5"/>
  <c r="CV21" i="5"/>
  <c r="CU21" i="5"/>
  <c r="CT21" i="5"/>
  <c r="CS21" i="5"/>
  <c r="CR21" i="5"/>
  <c r="CQ21" i="5"/>
  <c r="CP21" i="5"/>
  <c r="CO21" i="5"/>
  <c r="CN21" i="5"/>
  <c r="CM21" i="5"/>
  <c r="CL21" i="5"/>
  <c r="CK21" i="5"/>
  <c r="CJ21" i="5"/>
  <c r="CI21" i="5"/>
  <c r="CH21" i="5"/>
  <c r="CG21" i="5"/>
  <c r="CF21" i="5"/>
  <c r="CE21" i="5"/>
  <c r="CD21" i="5"/>
  <c r="CC21" i="5"/>
  <c r="CB21" i="5"/>
  <c r="CA21" i="5"/>
  <c r="BZ21" i="5"/>
  <c r="BY21" i="5"/>
  <c r="BX21" i="5"/>
  <c r="BW21" i="5"/>
  <c r="BV21" i="5"/>
  <c r="BU21" i="5"/>
  <c r="BT21" i="5"/>
  <c r="BS21" i="5"/>
  <c r="BR21" i="5"/>
  <c r="BQ21" i="5"/>
  <c r="BP21" i="5"/>
  <c r="BO21" i="5"/>
  <c r="BN21" i="5"/>
  <c r="BM21" i="5"/>
  <c r="BL21" i="5"/>
  <c r="BK21" i="5"/>
  <c r="BJ21" i="5"/>
  <c r="BI21" i="5"/>
  <c r="BH21" i="5"/>
  <c r="BG21" i="5"/>
  <c r="BF21" i="5"/>
  <c r="BE21" i="5"/>
  <c r="BD21" i="5"/>
  <c r="BC21" i="5"/>
  <c r="BB21" i="5"/>
  <c r="BA21" i="5"/>
  <c r="AZ21" i="5"/>
  <c r="AY21" i="5"/>
  <c r="AX21" i="5"/>
  <c r="AW21" i="5"/>
  <c r="AV21" i="5"/>
  <c r="AU21" i="5"/>
  <c r="AT21" i="5"/>
  <c r="AS21" i="5"/>
  <c r="AR21" i="5"/>
  <c r="AQ21" i="5"/>
  <c r="AP21" i="5"/>
  <c r="AO21" i="5"/>
  <c r="AN21" i="5"/>
  <c r="AM21" i="5"/>
  <c r="AL21" i="5"/>
  <c r="AK21" i="5"/>
  <c r="AJ21" i="5"/>
  <c r="AI21" i="5"/>
  <c r="AH21" i="5"/>
  <c r="AG21" i="5"/>
  <c r="AF21" i="5"/>
  <c r="AE21" i="5"/>
  <c r="AD21" i="5"/>
  <c r="AC21" i="5"/>
  <c r="AB21" i="5"/>
  <c r="AA21" i="5"/>
  <c r="Z21" i="5"/>
  <c r="Y21" i="5"/>
  <c r="X21" i="5"/>
  <c r="W21" i="5"/>
  <c r="V21" i="5"/>
  <c r="U21" i="5"/>
  <c r="T21" i="5"/>
  <c r="S21" i="5"/>
  <c r="R21" i="5"/>
  <c r="Q21" i="5"/>
  <c r="P21" i="5"/>
  <c r="O21" i="5"/>
  <c r="N21" i="5"/>
  <c r="M21" i="5"/>
  <c r="L21" i="5"/>
  <c r="K21" i="5"/>
  <c r="J21" i="5"/>
  <c r="D21" i="5" s="1"/>
  <c r="I21" i="5"/>
  <c r="H21" i="5"/>
  <c r="G21" i="5"/>
  <c r="F21" i="5"/>
  <c r="D19" i="5"/>
  <c r="D18" i="5"/>
  <c r="D17" i="5"/>
  <c r="D14" i="5"/>
  <c r="B3" i="5"/>
  <c r="EZ75" i="4"/>
  <c r="EZ16" i="8" s="1"/>
  <c r="EY75" i="4"/>
  <c r="EY16" i="8" s="1"/>
  <c r="EX75" i="4"/>
  <c r="EX16" i="8" s="1"/>
  <c r="EW75" i="4"/>
  <c r="EW16" i="8" s="1"/>
  <c r="EV75" i="4"/>
  <c r="EV16" i="8" s="1"/>
  <c r="EU75" i="4"/>
  <c r="EU16" i="8" s="1"/>
  <c r="ET75" i="4"/>
  <c r="ET16" i="8" s="1"/>
  <c r="ES75" i="4"/>
  <c r="ES16" i="8" s="1"/>
  <c r="ER75" i="4"/>
  <c r="ER16" i="8" s="1"/>
  <c r="EQ75" i="4"/>
  <c r="EQ16" i="8" s="1"/>
  <c r="EP75" i="4"/>
  <c r="EP16" i="8" s="1"/>
  <c r="EO75" i="4"/>
  <c r="EO16" i="8" s="1"/>
  <c r="EN75" i="4"/>
  <c r="EN16" i="8" s="1"/>
  <c r="EM75" i="4"/>
  <c r="EM16" i="8" s="1"/>
  <c r="EL75" i="4"/>
  <c r="EL16" i="8" s="1"/>
  <c r="EK75" i="4"/>
  <c r="EK16" i="8" s="1"/>
  <c r="EJ75" i="4"/>
  <c r="EJ16" i="8" s="1"/>
  <c r="EI75" i="4"/>
  <c r="EI16" i="8" s="1"/>
  <c r="EH75" i="4"/>
  <c r="EH16" i="8" s="1"/>
  <c r="EG75" i="4"/>
  <c r="EG16" i="8" s="1"/>
  <c r="EF75" i="4"/>
  <c r="EF16" i="8" s="1"/>
  <c r="EE75" i="4"/>
  <c r="EE16" i="8" s="1"/>
  <c r="ED75" i="4"/>
  <c r="ED16" i="8" s="1"/>
  <c r="EC75" i="4"/>
  <c r="EC16" i="8" s="1"/>
  <c r="EB75" i="4"/>
  <c r="EB16" i="8" s="1"/>
  <c r="EA75" i="4"/>
  <c r="EA16" i="8" s="1"/>
  <c r="DZ75" i="4"/>
  <c r="DZ16" i="8" s="1"/>
  <c r="DY75" i="4"/>
  <c r="DY16" i="8" s="1"/>
  <c r="DX75" i="4"/>
  <c r="DX16" i="8" s="1"/>
  <c r="DW75" i="4"/>
  <c r="DW16" i="8" s="1"/>
  <c r="DV75" i="4"/>
  <c r="DV16" i="8" s="1"/>
  <c r="DU75" i="4"/>
  <c r="DU16" i="8" s="1"/>
  <c r="DT75" i="4"/>
  <c r="DT16" i="8" s="1"/>
  <c r="DS75" i="4"/>
  <c r="DS16" i="8" s="1"/>
  <c r="DR75" i="4"/>
  <c r="DR16" i="8" s="1"/>
  <c r="DQ75" i="4"/>
  <c r="DQ16" i="8" s="1"/>
  <c r="DP75" i="4"/>
  <c r="DP16" i="8" s="1"/>
  <c r="DO75" i="4"/>
  <c r="DO16" i="8" s="1"/>
  <c r="DN75" i="4"/>
  <c r="DN16" i="8" s="1"/>
  <c r="DM75" i="4"/>
  <c r="DM16" i="8" s="1"/>
  <c r="DL75" i="4"/>
  <c r="DL16" i="8" s="1"/>
  <c r="DK75" i="4"/>
  <c r="DK16" i="8" s="1"/>
  <c r="DJ75" i="4"/>
  <c r="DJ16" i="8" s="1"/>
  <c r="DI75" i="4"/>
  <c r="DI16" i="8" s="1"/>
  <c r="DH75" i="4"/>
  <c r="DH16" i="8" s="1"/>
  <c r="DG75" i="4"/>
  <c r="DG16" i="8" s="1"/>
  <c r="DF75" i="4"/>
  <c r="DF16" i="8" s="1"/>
  <c r="DE75" i="4"/>
  <c r="DE16" i="8" s="1"/>
  <c r="DD75" i="4"/>
  <c r="DD16" i="8" s="1"/>
  <c r="DC75" i="4"/>
  <c r="DC16" i="8" s="1"/>
  <c r="DB75" i="4"/>
  <c r="DB16" i="8" s="1"/>
  <c r="DA75" i="4"/>
  <c r="DA16" i="8" s="1"/>
  <c r="CZ75" i="4"/>
  <c r="CZ16" i="8" s="1"/>
  <c r="CY75" i="4"/>
  <c r="CY16" i="8" s="1"/>
  <c r="CX75" i="4"/>
  <c r="CX16" i="8" s="1"/>
  <c r="CW75" i="4"/>
  <c r="CW16" i="8" s="1"/>
  <c r="CV75" i="4"/>
  <c r="CV16" i="8" s="1"/>
  <c r="CU75" i="4"/>
  <c r="CU16" i="8" s="1"/>
  <c r="CT75" i="4"/>
  <c r="CT16" i="8" s="1"/>
  <c r="CS75" i="4"/>
  <c r="CS16" i="8" s="1"/>
  <c r="CR75" i="4"/>
  <c r="CR16" i="8" s="1"/>
  <c r="CQ75" i="4"/>
  <c r="CQ16" i="8" s="1"/>
  <c r="CP75" i="4"/>
  <c r="CP16" i="8" s="1"/>
  <c r="CO75" i="4"/>
  <c r="CO16" i="8" s="1"/>
  <c r="CN75" i="4"/>
  <c r="CN16" i="8" s="1"/>
  <c r="CM75" i="4"/>
  <c r="CM16" i="8" s="1"/>
  <c r="CL75" i="4"/>
  <c r="CL16" i="8" s="1"/>
  <c r="CK75" i="4"/>
  <c r="CK16" i="8" s="1"/>
  <c r="CJ75" i="4"/>
  <c r="CJ16" i="8" s="1"/>
  <c r="CI75" i="4"/>
  <c r="CI16" i="8" s="1"/>
  <c r="CH75" i="4"/>
  <c r="CH16" i="8" s="1"/>
  <c r="CG75" i="4"/>
  <c r="CG16" i="8" s="1"/>
  <c r="CF75" i="4"/>
  <c r="CF16" i="8" s="1"/>
  <c r="CE75" i="4"/>
  <c r="CE16" i="8" s="1"/>
  <c r="CD75" i="4"/>
  <c r="CD16" i="8" s="1"/>
  <c r="CC75" i="4"/>
  <c r="CC16" i="8" s="1"/>
  <c r="CB75" i="4"/>
  <c r="CB16" i="8" s="1"/>
  <c r="CA75" i="4"/>
  <c r="CA16" i="8" s="1"/>
  <c r="BZ75" i="4"/>
  <c r="BZ16" i="8" s="1"/>
  <c r="BY75" i="4"/>
  <c r="BY16" i="8" s="1"/>
  <c r="BX75" i="4"/>
  <c r="BX16" i="8" s="1"/>
  <c r="BW75" i="4"/>
  <c r="BW16" i="8" s="1"/>
  <c r="BV75" i="4"/>
  <c r="BV16" i="8" s="1"/>
  <c r="BU75" i="4"/>
  <c r="BU16" i="8" s="1"/>
  <c r="BT75" i="4"/>
  <c r="BT16" i="8" s="1"/>
  <c r="BS75" i="4"/>
  <c r="BS16" i="8" s="1"/>
  <c r="BR75" i="4"/>
  <c r="BR16" i="8" s="1"/>
  <c r="BQ75" i="4"/>
  <c r="BQ16" i="8" s="1"/>
  <c r="BP75" i="4"/>
  <c r="BP16" i="8" s="1"/>
  <c r="BO75" i="4"/>
  <c r="BO16" i="8" s="1"/>
  <c r="BN75" i="4"/>
  <c r="BN16" i="8" s="1"/>
  <c r="BM75" i="4"/>
  <c r="BM16" i="8" s="1"/>
  <c r="BL75" i="4"/>
  <c r="BL16" i="8" s="1"/>
  <c r="BK75" i="4"/>
  <c r="BK16" i="8" s="1"/>
  <c r="BJ75" i="4"/>
  <c r="BJ16" i="8" s="1"/>
  <c r="BI75" i="4"/>
  <c r="BI16" i="8" s="1"/>
  <c r="BH75" i="4"/>
  <c r="BH16" i="8" s="1"/>
  <c r="BG75" i="4"/>
  <c r="BG16" i="8" s="1"/>
  <c r="BF75" i="4"/>
  <c r="BF16" i="8" s="1"/>
  <c r="BE75" i="4"/>
  <c r="BE16" i="8" s="1"/>
  <c r="BD75" i="4"/>
  <c r="BD16" i="8" s="1"/>
  <c r="BC75" i="4"/>
  <c r="BC16" i="8" s="1"/>
  <c r="BB75" i="4"/>
  <c r="BB16" i="8" s="1"/>
  <c r="BA75" i="4"/>
  <c r="BA16" i="8" s="1"/>
  <c r="AZ75" i="4"/>
  <c r="AZ16" i="8" s="1"/>
  <c r="AY75" i="4"/>
  <c r="AY16" i="8" s="1"/>
  <c r="AX75" i="4"/>
  <c r="AX16" i="8" s="1"/>
  <c r="AW75" i="4"/>
  <c r="AW16" i="8" s="1"/>
  <c r="AV75" i="4"/>
  <c r="AV16" i="8" s="1"/>
  <c r="AU75" i="4"/>
  <c r="AU16" i="8" s="1"/>
  <c r="AT75" i="4"/>
  <c r="AT16" i="8" s="1"/>
  <c r="AS75" i="4"/>
  <c r="AS16" i="8" s="1"/>
  <c r="AR75" i="4"/>
  <c r="AR16" i="8" s="1"/>
  <c r="AQ75" i="4"/>
  <c r="AQ16" i="8" s="1"/>
  <c r="AP75" i="4"/>
  <c r="AP16" i="8" s="1"/>
  <c r="AO75" i="4"/>
  <c r="AO16" i="8" s="1"/>
  <c r="AN75" i="4"/>
  <c r="AN16" i="8" s="1"/>
  <c r="AM75" i="4"/>
  <c r="AM16" i="8" s="1"/>
  <c r="AL75" i="4"/>
  <c r="AL16" i="8" s="1"/>
  <c r="AK75" i="4"/>
  <c r="AK16" i="8" s="1"/>
  <c r="AJ75" i="4"/>
  <c r="AJ16" i="8" s="1"/>
  <c r="AI75" i="4"/>
  <c r="AI16" i="8" s="1"/>
  <c r="AH75" i="4"/>
  <c r="AH16" i="8" s="1"/>
  <c r="AG75" i="4"/>
  <c r="AG16" i="8" s="1"/>
  <c r="AF75" i="4"/>
  <c r="AF16" i="8" s="1"/>
  <c r="AE75" i="4"/>
  <c r="AE16" i="8" s="1"/>
  <c r="AD75" i="4"/>
  <c r="AD16" i="8" s="1"/>
  <c r="AC75" i="4"/>
  <c r="AC16" i="8" s="1"/>
  <c r="AB75" i="4"/>
  <c r="AB16" i="8" s="1"/>
  <c r="AA75" i="4"/>
  <c r="AA16" i="8" s="1"/>
  <c r="Z75" i="4"/>
  <c r="Z16" i="8" s="1"/>
  <c r="Y75" i="4"/>
  <c r="Y16" i="8" s="1"/>
  <c r="X75" i="4"/>
  <c r="X16" i="8" s="1"/>
  <c r="W75" i="4"/>
  <c r="W16" i="8" s="1"/>
  <c r="V75" i="4"/>
  <c r="V16" i="8" s="1"/>
  <c r="U75" i="4"/>
  <c r="U16" i="8" s="1"/>
  <c r="T75" i="4"/>
  <c r="T16" i="8" s="1"/>
  <c r="S75" i="4"/>
  <c r="S16" i="8" s="1"/>
  <c r="R75" i="4"/>
  <c r="R16" i="8" s="1"/>
  <c r="Q75" i="4"/>
  <c r="Q16" i="8" s="1"/>
  <c r="P75" i="4"/>
  <c r="P16" i="8" s="1"/>
  <c r="O75" i="4"/>
  <c r="O16" i="8" s="1"/>
  <c r="N75" i="4"/>
  <c r="N16" i="8" s="1"/>
  <c r="M75" i="4"/>
  <c r="M16" i="8" s="1"/>
  <c r="L75" i="4"/>
  <c r="L16" i="8" s="1"/>
  <c r="K75" i="4"/>
  <c r="K16" i="8" s="1"/>
  <c r="J75" i="4"/>
  <c r="J16" i="8" s="1"/>
  <c r="I75" i="4"/>
  <c r="I16" i="8" s="1"/>
  <c r="H75" i="4"/>
  <c r="H16" i="8" s="1"/>
  <c r="G75" i="4"/>
  <c r="G16" i="8" s="1"/>
  <c r="F75" i="4"/>
  <c r="D73" i="4"/>
  <c r="B73" i="4"/>
  <c r="D72" i="4"/>
  <c r="B72" i="4"/>
  <c r="D71" i="4"/>
  <c r="B71" i="4"/>
  <c r="D70" i="4"/>
  <c r="B70" i="4"/>
  <c r="D69" i="4"/>
  <c r="B69" i="4"/>
  <c r="D68" i="4"/>
  <c r="B68" i="4"/>
  <c r="B67" i="4"/>
  <c r="EZ64" i="4"/>
  <c r="EY64" i="4"/>
  <c r="EX64" i="4"/>
  <c r="EW64" i="4"/>
  <c r="EV64" i="4"/>
  <c r="EU64" i="4"/>
  <c r="ET64" i="4"/>
  <c r="ES64" i="4"/>
  <c r="ER64" i="4"/>
  <c r="EQ64" i="4"/>
  <c r="EP64" i="4"/>
  <c r="EO64" i="4"/>
  <c r="EN64" i="4"/>
  <c r="EM64" i="4"/>
  <c r="EL64" i="4"/>
  <c r="EK64" i="4"/>
  <c r="EJ64" i="4"/>
  <c r="EI64" i="4"/>
  <c r="EH64" i="4"/>
  <c r="EG64" i="4"/>
  <c r="EF64" i="4"/>
  <c r="EE64" i="4"/>
  <c r="ED64" i="4"/>
  <c r="EC64" i="4"/>
  <c r="EB64" i="4"/>
  <c r="EA64" i="4"/>
  <c r="DZ64" i="4"/>
  <c r="DY64" i="4"/>
  <c r="DX64" i="4"/>
  <c r="DW64" i="4"/>
  <c r="DV64" i="4"/>
  <c r="DU64" i="4"/>
  <c r="DT64" i="4"/>
  <c r="DS64" i="4"/>
  <c r="DR64" i="4"/>
  <c r="DQ64" i="4"/>
  <c r="DP64" i="4"/>
  <c r="DO64" i="4"/>
  <c r="DN64" i="4"/>
  <c r="DM64" i="4"/>
  <c r="DL64" i="4"/>
  <c r="DK64" i="4"/>
  <c r="DJ64" i="4"/>
  <c r="DI64" i="4"/>
  <c r="DH64" i="4"/>
  <c r="DG64" i="4"/>
  <c r="DF64" i="4"/>
  <c r="DE64" i="4"/>
  <c r="DD64" i="4"/>
  <c r="DC64" i="4"/>
  <c r="DB64" i="4"/>
  <c r="DA64" i="4"/>
  <c r="CZ64" i="4"/>
  <c r="CY64" i="4"/>
  <c r="CX64" i="4"/>
  <c r="CW64" i="4"/>
  <c r="CV64" i="4"/>
  <c r="CU64" i="4"/>
  <c r="CT64" i="4"/>
  <c r="CS64" i="4"/>
  <c r="CR64" i="4"/>
  <c r="CQ64" i="4"/>
  <c r="CP64" i="4"/>
  <c r="CO64" i="4"/>
  <c r="CN64" i="4"/>
  <c r="CM64" i="4"/>
  <c r="CL64" i="4"/>
  <c r="CK64" i="4"/>
  <c r="CJ64" i="4"/>
  <c r="CI64" i="4"/>
  <c r="CH64" i="4"/>
  <c r="CG64" i="4"/>
  <c r="CF64" i="4"/>
  <c r="CE64" i="4"/>
  <c r="CD64" i="4"/>
  <c r="CC64" i="4"/>
  <c r="CB64" i="4"/>
  <c r="CA64" i="4"/>
  <c r="BZ64" i="4"/>
  <c r="BY64" i="4"/>
  <c r="BX64" i="4"/>
  <c r="BW64" i="4"/>
  <c r="BV64" i="4"/>
  <c r="BU64" i="4"/>
  <c r="BT64" i="4"/>
  <c r="BS64" i="4"/>
  <c r="BR64" i="4"/>
  <c r="BQ64" i="4"/>
  <c r="BP64" i="4"/>
  <c r="BO64" i="4"/>
  <c r="BN64" i="4"/>
  <c r="BM64" i="4"/>
  <c r="BL64" i="4"/>
  <c r="BK64" i="4"/>
  <c r="BJ64" i="4"/>
  <c r="BI64" i="4"/>
  <c r="BH64" i="4"/>
  <c r="BG64" i="4"/>
  <c r="BF64" i="4"/>
  <c r="BE64" i="4"/>
  <c r="BD64" i="4"/>
  <c r="BC64" i="4"/>
  <c r="BB64" i="4"/>
  <c r="BA64" i="4"/>
  <c r="AZ64" i="4"/>
  <c r="AY64" i="4"/>
  <c r="AX64" i="4"/>
  <c r="AW64" i="4"/>
  <c r="AV64" i="4"/>
  <c r="AU64" i="4"/>
  <c r="AT64" i="4"/>
  <c r="AS64" i="4"/>
  <c r="AR64" i="4"/>
  <c r="AQ64" i="4"/>
  <c r="AP64" i="4"/>
  <c r="AO64" i="4"/>
  <c r="AN64" i="4"/>
  <c r="AM64" i="4"/>
  <c r="AL64" i="4"/>
  <c r="AK64" i="4"/>
  <c r="AJ64" i="4"/>
  <c r="AI64" i="4"/>
  <c r="AH64" i="4"/>
  <c r="AG64" i="4"/>
  <c r="AF64" i="4"/>
  <c r="AE64" i="4"/>
  <c r="AD64" i="4"/>
  <c r="AC64" i="4"/>
  <c r="AB64" i="4"/>
  <c r="AA64" i="4"/>
  <c r="Z64" i="4"/>
  <c r="Y64" i="4"/>
  <c r="X64" i="4"/>
  <c r="W64" i="4"/>
  <c r="V64" i="4"/>
  <c r="U64" i="4"/>
  <c r="T64" i="4"/>
  <c r="S64" i="4"/>
  <c r="R64" i="4"/>
  <c r="Q64" i="4"/>
  <c r="P64" i="4"/>
  <c r="O64" i="4"/>
  <c r="N64" i="4"/>
  <c r="M64" i="4"/>
  <c r="L64" i="4"/>
  <c r="K64" i="4"/>
  <c r="J64" i="4"/>
  <c r="I64" i="4"/>
  <c r="H64" i="4"/>
  <c r="G64" i="4"/>
  <c r="F64" i="4"/>
  <c r="D64" i="4" s="1"/>
  <c r="D62" i="4"/>
  <c r="D61" i="4"/>
  <c r="D59" i="4"/>
  <c r="D58" i="4"/>
  <c r="D57" i="4"/>
  <c r="EZ51" i="4"/>
  <c r="EZ17" i="8" s="1"/>
  <c r="EY51" i="4"/>
  <c r="EY17" i="8" s="1"/>
  <c r="EX51" i="4"/>
  <c r="EX17" i="8" s="1"/>
  <c r="EW51" i="4"/>
  <c r="EW17" i="8" s="1"/>
  <c r="EV51" i="4"/>
  <c r="EV17" i="8" s="1"/>
  <c r="EU51" i="4"/>
  <c r="EU17" i="8" s="1"/>
  <c r="ET51" i="4"/>
  <c r="ET17" i="8" s="1"/>
  <c r="ES51" i="4"/>
  <c r="ES17" i="8" s="1"/>
  <c r="ER51" i="4"/>
  <c r="ER17" i="8" s="1"/>
  <c r="EQ51" i="4"/>
  <c r="EQ17" i="8" s="1"/>
  <c r="EP51" i="4"/>
  <c r="EP17" i="8" s="1"/>
  <c r="EO51" i="4"/>
  <c r="EO17" i="8" s="1"/>
  <c r="EN51" i="4"/>
  <c r="EN17" i="8" s="1"/>
  <c r="EM51" i="4"/>
  <c r="EM17" i="8" s="1"/>
  <c r="EL51" i="4"/>
  <c r="EL17" i="8" s="1"/>
  <c r="EK51" i="4"/>
  <c r="EK17" i="8" s="1"/>
  <c r="EJ51" i="4"/>
  <c r="EJ17" i="8" s="1"/>
  <c r="EI51" i="4"/>
  <c r="EI17" i="8" s="1"/>
  <c r="EH51" i="4"/>
  <c r="EH17" i="8" s="1"/>
  <c r="EG51" i="4"/>
  <c r="EG17" i="8" s="1"/>
  <c r="EF51" i="4"/>
  <c r="EF17" i="8" s="1"/>
  <c r="EE51" i="4"/>
  <c r="EE17" i="8" s="1"/>
  <c r="ED51" i="4"/>
  <c r="ED17" i="8" s="1"/>
  <c r="EC51" i="4"/>
  <c r="EC17" i="8" s="1"/>
  <c r="EB51" i="4"/>
  <c r="EB17" i="8" s="1"/>
  <c r="EA51" i="4"/>
  <c r="EA17" i="8" s="1"/>
  <c r="DZ51" i="4"/>
  <c r="DZ17" i="8" s="1"/>
  <c r="DY51" i="4"/>
  <c r="DY17" i="8" s="1"/>
  <c r="DX51" i="4"/>
  <c r="DX17" i="8" s="1"/>
  <c r="DW51" i="4"/>
  <c r="DW17" i="8" s="1"/>
  <c r="DV51" i="4"/>
  <c r="DV17" i="8" s="1"/>
  <c r="DU51" i="4"/>
  <c r="DU17" i="8" s="1"/>
  <c r="DT51" i="4"/>
  <c r="DT17" i="8" s="1"/>
  <c r="DS51" i="4"/>
  <c r="DS17" i="8" s="1"/>
  <c r="DR51" i="4"/>
  <c r="DR17" i="8" s="1"/>
  <c r="DQ51" i="4"/>
  <c r="DQ17" i="8" s="1"/>
  <c r="DP51" i="4"/>
  <c r="DP17" i="8" s="1"/>
  <c r="DO51" i="4"/>
  <c r="DO17" i="8" s="1"/>
  <c r="DN51" i="4"/>
  <c r="DN17" i="8" s="1"/>
  <c r="DM51" i="4"/>
  <c r="DM17" i="8" s="1"/>
  <c r="DL51" i="4"/>
  <c r="DL17" i="8" s="1"/>
  <c r="DK51" i="4"/>
  <c r="DK17" i="8" s="1"/>
  <c r="DJ51" i="4"/>
  <c r="DJ17" i="8" s="1"/>
  <c r="DI51" i="4"/>
  <c r="DI17" i="8" s="1"/>
  <c r="DH51" i="4"/>
  <c r="DH17" i="8" s="1"/>
  <c r="DG51" i="4"/>
  <c r="DG17" i="8" s="1"/>
  <c r="DF51" i="4"/>
  <c r="DF17" i="8" s="1"/>
  <c r="DE51" i="4"/>
  <c r="DE17" i="8" s="1"/>
  <c r="DD51" i="4"/>
  <c r="DD17" i="8" s="1"/>
  <c r="DC51" i="4"/>
  <c r="DC17" i="8" s="1"/>
  <c r="DB51" i="4"/>
  <c r="DB17" i="8" s="1"/>
  <c r="DA51" i="4"/>
  <c r="DA17" i="8" s="1"/>
  <c r="CZ51" i="4"/>
  <c r="CZ17" i="8" s="1"/>
  <c r="CY51" i="4"/>
  <c r="CY17" i="8" s="1"/>
  <c r="CX51" i="4"/>
  <c r="CX17" i="8" s="1"/>
  <c r="CW51" i="4"/>
  <c r="CW17" i="8" s="1"/>
  <c r="CV51" i="4"/>
  <c r="CV17" i="8" s="1"/>
  <c r="CU51" i="4"/>
  <c r="CU17" i="8" s="1"/>
  <c r="CT51" i="4"/>
  <c r="CT17" i="8" s="1"/>
  <c r="CS51" i="4"/>
  <c r="CS17" i="8" s="1"/>
  <c r="CR51" i="4"/>
  <c r="CR17" i="8" s="1"/>
  <c r="CQ51" i="4"/>
  <c r="CQ17" i="8" s="1"/>
  <c r="CP51" i="4"/>
  <c r="CP17" i="8" s="1"/>
  <c r="CO51" i="4"/>
  <c r="CO17" i="8" s="1"/>
  <c r="CN51" i="4"/>
  <c r="CN17" i="8" s="1"/>
  <c r="CM51" i="4"/>
  <c r="CM17" i="8" s="1"/>
  <c r="CL51" i="4"/>
  <c r="CL17" i="8" s="1"/>
  <c r="CK51" i="4"/>
  <c r="CK17" i="8" s="1"/>
  <c r="CJ51" i="4"/>
  <c r="CJ17" i="8" s="1"/>
  <c r="CI51" i="4"/>
  <c r="CI17" i="8" s="1"/>
  <c r="CH51" i="4"/>
  <c r="CH17" i="8" s="1"/>
  <c r="CG51" i="4"/>
  <c r="CG17" i="8" s="1"/>
  <c r="CF51" i="4"/>
  <c r="CF17" i="8" s="1"/>
  <c r="CE51" i="4"/>
  <c r="CE17" i="8" s="1"/>
  <c r="CD51" i="4"/>
  <c r="CD17" i="8" s="1"/>
  <c r="CC51" i="4"/>
  <c r="CC17" i="8" s="1"/>
  <c r="CB51" i="4"/>
  <c r="CB17" i="8" s="1"/>
  <c r="CA51" i="4"/>
  <c r="CA17" i="8" s="1"/>
  <c r="BZ51" i="4"/>
  <c r="BZ17" i="8" s="1"/>
  <c r="BY51" i="4"/>
  <c r="BY17" i="8" s="1"/>
  <c r="BX51" i="4"/>
  <c r="BX17" i="8" s="1"/>
  <c r="BW51" i="4"/>
  <c r="BW17" i="8" s="1"/>
  <c r="BV51" i="4"/>
  <c r="BV17" i="8" s="1"/>
  <c r="BU51" i="4"/>
  <c r="BU17" i="8" s="1"/>
  <c r="BT51" i="4"/>
  <c r="BT17" i="8" s="1"/>
  <c r="BS51" i="4"/>
  <c r="BS17" i="8" s="1"/>
  <c r="BR51" i="4"/>
  <c r="BR17" i="8" s="1"/>
  <c r="BQ51" i="4"/>
  <c r="BQ17" i="8" s="1"/>
  <c r="BP51" i="4"/>
  <c r="BP17" i="8" s="1"/>
  <c r="BO51" i="4"/>
  <c r="BO17" i="8" s="1"/>
  <c r="BN51" i="4"/>
  <c r="BN17" i="8" s="1"/>
  <c r="BM51" i="4"/>
  <c r="BM17" i="8" s="1"/>
  <c r="BL51" i="4"/>
  <c r="BL17" i="8" s="1"/>
  <c r="BK51" i="4"/>
  <c r="BK17" i="8" s="1"/>
  <c r="BJ51" i="4"/>
  <c r="BJ17" i="8" s="1"/>
  <c r="BI51" i="4"/>
  <c r="BI17" i="8" s="1"/>
  <c r="BH51" i="4"/>
  <c r="BH17" i="8" s="1"/>
  <c r="BG51" i="4"/>
  <c r="BG17" i="8" s="1"/>
  <c r="BF51" i="4"/>
  <c r="BF17" i="8" s="1"/>
  <c r="BE51" i="4"/>
  <c r="BE17" i="8" s="1"/>
  <c r="BD51" i="4"/>
  <c r="BD17" i="8" s="1"/>
  <c r="BC51" i="4"/>
  <c r="BC17" i="8" s="1"/>
  <c r="BB51" i="4"/>
  <c r="BB17" i="8" s="1"/>
  <c r="BA51" i="4"/>
  <c r="BA17" i="8" s="1"/>
  <c r="AZ51" i="4"/>
  <c r="AZ17" i="8" s="1"/>
  <c r="AY51" i="4"/>
  <c r="AY17" i="8" s="1"/>
  <c r="AX51" i="4"/>
  <c r="AX17" i="8" s="1"/>
  <c r="AW51" i="4"/>
  <c r="AW17" i="8" s="1"/>
  <c r="AV51" i="4"/>
  <c r="AV17" i="8" s="1"/>
  <c r="AU51" i="4"/>
  <c r="AU17" i="8" s="1"/>
  <c r="AT51" i="4"/>
  <c r="AT17" i="8" s="1"/>
  <c r="AS51" i="4"/>
  <c r="AS17" i="8" s="1"/>
  <c r="AR51" i="4"/>
  <c r="AR17" i="8" s="1"/>
  <c r="AQ51" i="4"/>
  <c r="AQ17" i="8" s="1"/>
  <c r="AP51" i="4"/>
  <c r="AP17" i="8" s="1"/>
  <c r="AO51" i="4"/>
  <c r="AO17" i="8" s="1"/>
  <c r="AN51" i="4"/>
  <c r="AN17" i="8" s="1"/>
  <c r="AM51" i="4"/>
  <c r="AM17" i="8" s="1"/>
  <c r="AL51" i="4"/>
  <c r="AL17" i="8" s="1"/>
  <c r="AK51" i="4"/>
  <c r="AK17" i="8" s="1"/>
  <c r="AJ51" i="4"/>
  <c r="AJ17" i="8" s="1"/>
  <c r="AI51" i="4"/>
  <c r="AI17" i="8" s="1"/>
  <c r="AH51" i="4"/>
  <c r="AH17" i="8" s="1"/>
  <c r="AG51" i="4"/>
  <c r="AG17" i="8" s="1"/>
  <c r="AF51" i="4"/>
  <c r="AF17" i="8" s="1"/>
  <c r="AE51" i="4"/>
  <c r="AE17" i="8" s="1"/>
  <c r="AD51" i="4"/>
  <c r="AD17" i="8" s="1"/>
  <c r="AC51" i="4"/>
  <c r="AC17" i="8" s="1"/>
  <c r="AB51" i="4"/>
  <c r="AB17" i="8" s="1"/>
  <c r="AA51" i="4"/>
  <c r="AA17" i="8" s="1"/>
  <c r="Z51" i="4"/>
  <c r="Z17" i="8" s="1"/>
  <c r="Y51" i="4"/>
  <c r="Y17" i="8" s="1"/>
  <c r="X51" i="4"/>
  <c r="X17" i="8" s="1"/>
  <c r="W51" i="4"/>
  <c r="W17" i="8" s="1"/>
  <c r="V51" i="4"/>
  <c r="V17" i="8" s="1"/>
  <c r="U51" i="4"/>
  <c r="U17" i="8" s="1"/>
  <c r="T51" i="4"/>
  <c r="T17" i="8" s="1"/>
  <c r="S51" i="4"/>
  <c r="S17" i="8" s="1"/>
  <c r="R51" i="4"/>
  <c r="R17" i="8" s="1"/>
  <c r="Q51" i="4"/>
  <c r="Q17" i="8" s="1"/>
  <c r="P51" i="4"/>
  <c r="P17" i="8" s="1"/>
  <c r="O51" i="4"/>
  <c r="O17" i="8" s="1"/>
  <c r="N51" i="4"/>
  <c r="N17" i="8" s="1"/>
  <c r="M51" i="4"/>
  <c r="M17" i="8" s="1"/>
  <c r="L51" i="4"/>
  <c r="L17" i="8" s="1"/>
  <c r="K51" i="4"/>
  <c r="K17" i="8" s="1"/>
  <c r="J51" i="4"/>
  <c r="J17" i="8" s="1"/>
  <c r="I51" i="4"/>
  <c r="I17" i="8" s="1"/>
  <c r="H51" i="4"/>
  <c r="H17" i="8" s="1"/>
  <c r="G51" i="4"/>
  <c r="F51" i="4"/>
  <c r="F17" i="8" s="1"/>
  <c r="D49" i="4"/>
  <c r="B49" i="4"/>
  <c r="D48" i="4"/>
  <c r="B48" i="4"/>
  <c r="D47" i="4"/>
  <c r="B47" i="4"/>
  <c r="D46" i="4"/>
  <c r="B46" i="4"/>
  <c r="D45" i="4"/>
  <c r="B45" i="4"/>
  <c r="EZ42" i="4"/>
  <c r="EY42" i="4"/>
  <c r="EX42" i="4"/>
  <c r="EW42" i="4"/>
  <c r="EV42" i="4"/>
  <c r="EU42" i="4"/>
  <c r="ET42" i="4"/>
  <c r="ES42" i="4"/>
  <c r="ER42" i="4"/>
  <c r="EQ42" i="4"/>
  <c r="EP42" i="4"/>
  <c r="EO42" i="4"/>
  <c r="EN42" i="4"/>
  <c r="EM42" i="4"/>
  <c r="EL42" i="4"/>
  <c r="EK42" i="4"/>
  <c r="EJ42" i="4"/>
  <c r="EI42" i="4"/>
  <c r="EH42" i="4"/>
  <c r="EG42" i="4"/>
  <c r="EF42" i="4"/>
  <c r="EE42" i="4"/>
  <c r="ED42" i="4"/>
  <c r="EC42" i="4"/>
  <c r="EB42" i="4"/>
  <c r="EA42" i="4"/>
  <c r="DZ42" i="4"/>
  <c r="DY42" i="4"/>
  <c r="DX42" i="4"/>
  <c r="DW42" i="4"/>
  <c r="DV42" i="4"/>
  <c r="DU42" i="4"/>
  <c r="DT42" i="4"/>
  <c r="DS42" i="4"/>
  <c r="DR42" i="4"/>
  <c r="DQ42" i="4"/>
  <c r="DP42" i="4"/>
  <c r="DO42" i="4"/>
  <c r="DN42" i="4"/>
  <c r="DM42" i="4"/>
  <c r="DL42" i="4"/>
  <c r="DK42" i="4"/>
  <c r="DJ42" i="4"/>
  <c r="DI42" i="4"/>
  <c r="DH42" i="4"/>
  <c r="DG42" i="4"/>
  <c r="DF42" i="4"/>
  <c r="DE42" i="4"/>
  <c r="DD42" i="4"/>
  <c r="DC42" i="4"/>
  <c r="DB42" i="4"/>
  <c r="DA42" i="4"/>
  <c r="CZ42" i="4"/>
  <c r="CY42" i="4"/>
  <c r="CX42" i="4"/>
  <c r="CW42" i="4"/>
  <c r="CV42" i="4"/>
  <c r="CU42" i="4"/>
  <c r="CT42" i="4"/>
  <c r="CS42" i="4"/>
  <c r="CR42" i="4"/>
  <c r="CQ42" i="4"/>
  <c r="CP42" i="4"/>
  <c r="CO42" i="4"/>
  <c r="CN42" i="4"/>
  <c r="CM42" i="4"/>
  <c r="CL42" i="4"/>
  <c r="CK42" i="4"/>
  <c r="CJ42" i="4"/>
  <c r="CI42" i="4"/>
  <c r="CH42" i="4"/>
  <c r="CG42" i="4"/>
  <c r="CF42" i="4"/>
  <c r="CE42" i="4"/>
  <c r="CD42" i="4"/>
  <c r="CC42" i="4"/>
  <c r="CB42" i="4"/>
  <c r="CA42" i="4"/>
  <c r="BZ42" i="4"/>
  <c r="BY42" i="4"/>
  <c r="BX42" i="4"/>
  <c r="BW42" i="4"/>
  <c r="BV42" i="4"/>
  <c r="BU42" i="4"/>
  <c r="BT42" i="4"/>
  <c r="BS42" i="4"/>
  <c r="BR42" i="4"/>
  <c r="BQ42" i="4"/>
  <c r="BP42" i="4"/>
  <c r="BO42" i="4"/>
  <c r="BN42" i="4"/>
  <c r="BM42" i="4"/>
  <c r="BL42" i="4"/>
  <c r="BK42" i="4"/>
  <c r="BJ42" i="4"/>
  <c r="BI42" i="4"/>
  <c r="BH42" i="4"/>
  <c r="BG42" i="4"/>
  <c r="BF42" i="4"/>
  <c r="BE42" i="4"/>
  <c r="BD42" i="4"/>
  <c r="BC42" i="4"/>
  <c r="BB42" i="4"/>
  <c r="BA42" i="4"/>
  <c r="AZ42" i="4"/>
  <c r="AY42" i="4"/>
  <c r="AX42" i="4"/>
  <c r="AW42" i="4"/>
  <c r="AV42" i="4"/>
  <c r="AU42" i="4"/>
  <c r="AT42" i="4"/>
  <c r="AS42" i="4"/>
  <c r="AR42" i="4"/>
  <c r="AQ42" i="4"/>
  <c r="AP42" i="4"/>
  <c r="AO42" i="4"/>
  <c r="AN42"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I42" i="4"/>
  <c r="H42" i="4"/>
  <c r="G42" i="4"/>
  <c r="F42" i="4"/>
  <c r="D40" i="4"/>
  <c r="D39" i="4"/>
  <c r="D38" i="4"/>
  <c r="D37" i="4"/>
  <c r="D36" i="4"/>
  <c r="EZ31" i="4"/>
  <c r="EY31" i="4"/>
  <c r="EX31" i="4"/>
  <c r="EW31" i="4"/>
  <c r="EV31" i="4"/>
  <c r="EU31" i="4"/>
  <c r="ET31" i="4"/>
  <c r="ES31" i="4"/>
  <c r="ER31" i="4"/>
  <c r="EQ31" i="4"/>
  <c r="EP31" i="4"/>
  <c r="EO31" i="4"/>
  <c r="EN31" i="4"/>
  <c r="EM31" i="4"/>
  <c r="EL31" i="4"/>
  <c r="EK31" i="4"/>
  <c r="EJ31" i="4"/>
  <c r="EI31" i="4"/>
  <c r="EH31" i="4"/>
  <c r="EG31" i="4"/>
  <c r="EF31" i="4"/>
  <c r="EE31" i="4"/>
  <c r="ED31" i="4"/>
  <c r="EC31" i="4"/>
  <c r="EB31" i="4"/>
  <c r="EA31" i="4"/>
  <c r="DZ31" i="4"/>
  <c r="DY31" i="4"/>
  <c r="DX31" i="4"/>
  <c r="DW31" i="4"/>
  <c r="DV31" i="4"/>
  <c r="DU31" i="4"/>
  <c r="DT31" i="4"/>
  <c r="DS31" i="4"/>
  <c r="DR31" i="4"/>
  <c r="DQ31" i="4"/>
  <c r="DP31" i="4"/>
  <c r="DO31" i="4"/>
  <c r="DN31" i="4"/>
  <c r="DM31" i="4"/>
  <c r="DL31" i="4"/>
  <c r="DK31" i="4"/>
  <c r="DJ31" i="4"/>
  <c r="DI31" i="4"/>
  <c r="DH31" i="4"/>
  <c r="DG31" i="4"/>
  <c r="DF31" i="4"/>
  <c r="DE31" i="4"/>
  <c r="DD31" i="4"/>
  <c r="DC31" i="4"/>
  <c r="DB31" i="4"/>
  <c r="DA31" i="4"/>
  <c r="CZ31" i="4"/>
  <c r="CY31" i="4"/>
  <c r="CX31" i="4"/>
  <c r="CW31" i="4"/>
  <c r="CV31" i="4"/>
  <c r="CU31" i="4"/>
  <c r="CT31" i="4"/>
  <c r="CS31" i="4"/>
  <c r="CR31" i="4"/>
  <c r="CQ31" i="4"/>
  <c r="CP31" i="4"/>
  <c r="CO31" i="4"/>
  <c r="CN31" i="4"/>
  <c r="CM31" i="4"/>
  <c r="CL31" i="4"/>
  <c r="CK31" i="4"/>
  <c r="CJ31" i="4"/>
  <c r="CI31" i="4"/>
  <c r="CH31" i="4"/>
  <c r="CG31" i="4"/>
  <c r="CF31" i="4"/>
  <c r="CE31" i="4"/>
  <c r="CD31" i="4"/>
  <c r="CC31" i="4"/>
  <c r="CB31" i="4"/>
  <c r="CA31" i="4"/>
  <c r="BZ31" i="4"/>
  <c r="BY31" i="4"/>
  <c r="BX31" i="4"/>
  <c r="BW31" i="4"/>
  <c r="BV31" i="4"/>
  <c r="BU31" i="4"/>
  <c r="BT31" i="4"/>
  <c r="BS31" i="4"/>
  <c r="BR31" i="4"/>
  <c r="BQ31" i="4"/>
  <c r="BP31" i="4"/>
  <c r="BO31" i="4"/>
  <c r="BN31" i="4"/>
  <c r="BM31" i="4"/>
  <c r="BL31" i="4"/>
  <c r="BK31" i="4"/>
  <c r="BJ31" i="4"/>
  <c r="BI31" i="4"/>
  <c r="BH31" i="4"/>
  <c r="BG31" i="4"/>
  <c r="BF31" i="4"/>
  <c r="BE31" i="4"/>
  <c r="BD31" i="4"/>
  <c r="BC31" i="4"/>
  <c r="BB31" i="4"/>
  <c r="BA31" i="4"/>
  <c r="AZ31" i="4"/>
  <c r="AY31" i="4"/>
  <c r="AX31" i="4"/>
  <c r="AW31" i="4"/>
  <c r="AV31" i="4"/>
  <c r="AU31" i="4"/>
  <c r="AT31" i="4"/>
  <c r="AS31" i="4"/>
  <c r="AR31" i="4"/>
  <c r="AQ31" i="4"/>
  <c r="AP31" i="4"/>
  <c r="AO31" i="4"/>
  <c r="AN31"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I31" i="4"/>
  <c r="H31" i="4"/>
  <c r="G31" i="4"/>
  <c r="F31" i="4"/>
  <c r="D29" i="4"/>
  <c r="B29" i="4"/>
  <c r="D28" i="4"/>
  <c r="B28" i="4"/>
  <c r="D27" i="4"/>
  <c r="B27" i="4"/>
  <c r="D26" i="4"/>
  <c r="B26" i="4"/>
  <c r="D25" i="4"/>
  <c r="B25" i="4"/>
  <c r="D24" i="4"/>
  <c r="B24" i="4"/>
  <c r="EZ21" i="4"/>
  <c r="EY21" i="4"/>
  <c r="EX21" i="4"/>
  <c r="EW21" i="4"/>
  <c r="EV21" i="4"/>
  <c r="EU21" i="4"/>
  <c r="ET21" i="4"/>
  <c r="ES21" i="4"/>
  <c r="ER21" i="4"/>
  <c r="EQ21" i="4"/>
  <c r="EP21" i="4"/>
  <c r="EO21" i="4"/>
  <c r="EN21" i="4"/>
  <c r="EM21" i="4"/>
  <c r="EL21" i="4"/>
  <c r="EK21" i="4"/>
  <c r="EJ21" i="4"/>
  <c r="EI21" i="4"/>
  <c r="EH21" i="4"/>
  <c r="EG21" i="4"/>
  <c r="EF21" i="4"/>
  <c r="EE21" i="4"/>
  <c r="ED21" i="4"/>
  <c r="EC21" i="4"/>
  <c r="EB21" i="4"/>
  <c r="EA21" i="4"/>
  <c r="DZ21" i="4"/>
  <c r="DY21" i="4"/>
  <c r="DX21" i="4"/>
  <c r="DW21" i="4"/>
  <c r="DV21" i="4"/>
  <c r="DU21" i="4"/>
  <c r="DT21" i="4"/>
  <c r="DS21" i="4"/>
  <c r="DR21" i="4"/>
  <c r="DQ21" i="4"/>
  <c r="DP21" i="4"/>
  <c r="DO21" i="4"/>
  <c r="DN21" i="4"/>
  <c r="DM21" i="4"/>
  <c r="DL21" i="4"/>
  <c r="DK21" i="4"/>
  <c r="DJ21" i="4"/>
  <c r="DI21" i="4"/>
  <c r="DH21" i="4"/>
  <c r="DG21" i="4"/>
  <c r="DF21" i="4"/>
  <c r="DE21" i="4"/>
  <c r="DD21" i="4"/>
  <c r="DC21" i="4"/>
  <c r="DB21" i="4"/>
  <c r="DA21" i="4"/>
  <c r="CZ21" i="4"/>
  <c r="CY21" i="4"/>
  <c r="CX21" i="4"/>
  <c r="CW21" i="4"/>
  <c r="CV21" i="4"/>
  <c r="CU21" i="4"/>
  <c r="CT21" i="4"/>
  <c r="CS21" i="4"/>
  <c r="CR21" i="4"/>
  <c r="CQ21" i="4"/>
  <c r="CP21" i="4"/>
  <c r="CO21" i="4"/>
  <c r="CN21" i="4"/>
  <c r="CM21" i="4"/>
  <c r="CL21" i="4"/>
  <c r="CK21" i="4"/>
  <c r="CJ21" i="4"/>
  <c r="CI21" i="4"/>
  <c r="CH21" i="4"/>
  <c r="CG21" i="4"/>
  <c r="CF21" i="4"/>
  <c r="CE21" i="4"/>
  <c r="CD21" i="4"/>
  <c r="CC21" i="4"/>
  <c r="CB21" i="4"/>
  <c r="CA21" i="4"/>
  <c r="BZ21" i="4"/>
  <c r="BY21" i="4"/>
  <c r="BX21" i="4"/>
  <c r="BW21" i="4"/>
  <c r="BV21" i="4"/>
  <c r="BU21" i="4"/>
  <c r="BT21" i="4"/>
  <c r="BS21" i="4"/>
  <c r="BR21" i="4"/>
  <c r="BQ21" i="4"/>
  <c r="BP21" i="4"/>
  <c r="BO21" i="4"/>
  <c r="BN21" i="4"/>
  <c r="BM21" i="4"/>
  <c r="BL21" i="4"/>
  <c r="BK21" i="4"/>
  <c r="BJ21" i="4"/>
  <c r="BI21" i="4"/>
  <c r="BH21" i="4"/>
  <c r="BG21" i="4"/>
  <c r="BF21" i="4"/>
  <c r="BE21" i="4"/>
  <c r="BD21" i="4"/>
  <c r="BC21" i="4"/>
  <c r="BB21" i="4"/>
  <c r="BA21" i="4"/>
  <c r="AZ21" i="4"/>
  <c r="AY21" i="4"/>
  <c r="AX21" i="4"/>
  <c r="AW21" i="4"/>
  <c r="AV21" i="4"/>
  <c r="AU21" i="4"/>
  <c r="AT21" i="4"/>
  <c r="AS21" i="4"/>
  <c r="AR21" i="4"/>
  <c r="AQ21" i="4"/>
  <c r="AP21" i="4"/>
  <c r="AO21" i="4"/>
  <c r="AN21"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I21" i="4"/>
  <c r="H21" i="4"/>
  <c r="G21" i="4"/>
  <c r="F21" i="4"/>
  <c r="D19" i="4"/>
  <c r="D18" i="4"/>
  <c r="D17" i="4"/>
  <c r="D16" i="4"/>
  <c r="D15" i="4"/>
  <c r="D14" i="4"/>
  <c r="B3" i="4"/>
  <c r="G187" i="2"/>
  <c r="H187" i="2" s="1"/>
  <c r="I187" i="2" s="1"/>
  <c r="J187" i="2" s="1"/>
  <c r="K187" i="2" s="1"/>
  <c r="L187" i="2" s="1"/>
  <c r="M187" i="2" s="1"/>
  <c r="N187" i="2" s="1"/>
  <c r="O187" i="2" s="1"/>
  <c r="P187" i="2" s="1"/>
  <c r="Q187" i="2" s="1"/>
  <c r="R187" i="2" s="1"/>
  <c r="S187" i="2" s="1"/>
  <c r="T187" i="2" s="1"/>
  <c r="U187" i="2" s="1"/>
  <c r="V187" i="2" s="1"/>
  <c r="W187" i="2" s="1"/>
  <c r="X187" i="2" s="1"/>
  <c r="Y187" i="2" s="1"/>
  <c r="Z187" i="2" s="1"/>
  <c r="AA187" i="2" s="1"/>
  <c r="AB187" i="2" s="1"/>
  <c r="AC187" i="2" s="1"/>
  <c r="AD187" i="2" s="1"/>
  <c r="AE187" i="2" s="1"/>
  <c r="AF187" i="2" s="1"/>
  <c r="AG187" i="2" s="1"/>
  <c r="AH187" i="2" s="1"/>
  <c r="AI187" i="2" s="1"/>
  <c r="AJ187" i="2" s="1"/>
  <c r="AK187" i="2" s="1"/>
  <c r="AL187" i="2" s="1"/>
  <c r="AM187" i="2" s="1"/>
  <c r="AN187" i="2" s="1"/>
  <c r="AO187" i="2" s="1"/>
  <c r="AP187" i="2" s="1"/>
  <c r="AQ187" i="2" s="1"/>
  <c r="AR187" i="2" s="1"/>
  <c r="AS187" i="2" s="1"/>
  <c r="AT187" i="2" s="1"/>
  <c r="AU187" i="2" s="1"/>
  <c r="AV187" i="2" s="1"/>
  <c r="AW187" i="2" s="1"/>
  <c r="AX187" i="2" s="1"/>
  <c r="AY187" i="2" s="1"/>
  <c r="AZ187" i="2" s="1"/>
  <c r="BA187" i="2" s="1"/>
  <c r="BB187" i="2" s="1"/>
  <c r="BC187" i="2" s="1"/>
  <c r="BD187" i="2" s="1"/>
  <c r="BE187" i="2" s="1"/>
  <c r="E43" i="2"/>
  <c r="E38" i="2"/>
  <c r="F5" i="2"/>
  <c r="F5" i="7" s="1"/>
  <c r="B3" i="2"/>
  <c r="D100" i="17" l="1"/>
  <c r="K112" i="17"/>
  <c r="S112" i="17"/>
  <c r="AA112" i="17"/>
  <c r="AI112" i="17"/>
  <c r="AQ112" i="17"/>
  <c r="AY112" i="17"/>
  <c r="BG112" i="17"/>
  <c r="BO112" i="17"/>
  <c r="BW112" i="17"/>
  <c r="CE112" i="17"/>
  <c r="CM112" i="17"/>
  <c r="AO112" i="17"/>
  <c r="DA112" i="17"/>
  <c r="D104" i="17"/>
  <c r="I97" i="17"/>
  <c r="D97" i="17" s="1"/>
  <c r="D95" i="17"/>
  <c r="D85" i="17"/>
  <c r="AJ112" i="17"/>
  <c r="EZ112" i="17"/>
  <c r="DS112" i="17"/>
  <c r="T112" i="17"/>
  <c r="CF112" i="17"/>
  <c r="DL112" i="17"/>
  <c r="AW112" i="17"/>
  <c r="DI112" i="17"/>
  <c r="D73" i="17"/>
  <c r="DC112" i="17"/>
  <c r="BP112" i="17"/>
  <c r="EB112" i="17"/>
  <c r="BE112" i="17"/>
  <c r="DQ112" i="17"/>
  <c r="D74" i="17"/>
  <c r="EY112" i="17"/>
  <c r="BX112" i="17"/>
  <c r="DT112" i="17"/>
  <c r="BM112" i="17"/>
  <c r="DY112" i="17"/>
  <c r="D75" i="17"/>
  <c r="N112" i="17"/>
  <c r="V112" i="17"/>
  <c r="AD112" i="17"/>
  <c r="AL112" i="17"/>
  <c r="AT112" i="17"/>
  <c r="BB112" i="17"/>
  <c r="BJ112" i="17"/>
  <c r="BR112" i="17"/>
  <c r="BZ112" i="17"/>
  <c r="CH112" i="17"/>
  <c r="CP112" i="17"/>
  <c r="CX112" i="17"/>
  <c r="DF112" i="17"/>
  <c r="DN112" i="17"/>
  <c r="DV112" i="17"/>
  <c r="ED112" i="17"/>
  <c r="EL112" i="17"/>
  <c r="ET112" i="17"/>
  <c r="G112" i="17"/>
  <c r="O112" i="17"/>
  <c r="W112" i="17"/>
  <c r="AE112" i="17"/>
  <c r="AM112" i="17"/>
  <c r="AU112" i="17"/>
  <c r="BC112" i="17"/>
  <c r="BK112" i="17"/>
  <c r="BS112" i="17"/>
  <c r="CA112" i="17"/>
  <c r="CI112" i="17"/>
  <c r="CQ112" i="17"/>
  <c r="CY112" i="17"/>
  <c r="DG112" i="17"/>
  <c r="DO112" i="17"/>
  <c r="DW112" i="17"/>
  <c r="EE112" i="17"/>
  <c r="EM112" i="17"/>
  <c r="EU112" i="17"/>
  <c r="H112" i="17"/>
  <c r="P112" i="17"/>
  <c r="X112" i="17"/>
  <c r="AF112" i="17"/>
  <c r="AN112" i="17"/>
  <c r="AV112" i="17"/>
  <c r="BD112" i="17"/>
  <c r="BL112" i="17"/>
  <c r="BT112" i="17"/>
  <c r="CB112" i="17"/>
  <c r="CJ112" i="17"/>
  <c r="CR112" i="17"/>
  <c r="CZ112" i="17"/>
  <c r="DH112" i="17"/>
  <c r="DP112" i="17"/>
  <c r="DX112" i="17"/>
  <c r="EF112" i="17"/>
  <c r="EN112" i="17"/>
  <c r="EV112" i="17"/>
  <c r="DZ112" i="17"/>
  <c r="EH112" i="17"/>
  <c r="EP112" i="17"/>
  <c r="EX112" i="17"/>
  <c r="DK112" i="17"/>
  <c r="EI112" i="17"/>
  <c r="BH112" i="17"/>
  <c r="EJ112" i="17"/>
  <c r="I112" i="17"/>
  <c r="BU112" i="17"/>
  <c r="EG112" i="17"/>
  <c r="D68" i="17"/>
  <c r="AR112" i="17"/>
  <c r="CV112" i="17"/>
  <c r="Q112" i="17"/>
  <c r="CC112" i="17"/>
  <c r="EO112" i="17"/>
  <c r="D69" i="17"/>
  <c r="EA112" i="17"/>
  <c r="AB112" i="17"/>
  <c r="CN112" i="17"/>
  <c r="ER112" i="17"/>
  <c r="Y112" i="17"/>
  <c r="CK112" i="17"/>
  <c r="EW112" i="17"/>
  <c r="D70" i="17"/>
  <c r="CU112" i="17"/>
  <c r="EQ112" i="17"/>
  <c r="AZ112" i="17"/>
  <c r="DD112" i="17"/>
  <c r="AG112" i="17"/>
  <c r="CS112" i="17"/>
  <c r="J112" i="17"/>
  <c r="R112" i="17"/>
  <c r="Z112" i="17"/>
  <c r="AH112" i="17"/>
  <c r="AP112" i="17"/>
  <c r="AX112" i="17"/>
  <c r="BF112" i="17"/>
  <c r="BN112" i="17"/>
  <c r="BV112" i="17"/>
  <c r="CD112" i="17"/>
  <c r="CL112" i="17"/>
  <c r="CT112" i="17"/>
  <c r="DB112" i="17"/>
  <c r="DJ112" i="17"/>
  <c r="DR112" i="17"/>
  <c r="D48" i="17"/>
  <c r="D30" i="17"/>
  <c r="L42" i="17"/>
  <c r="L112" i="17" s="1"/>
  <c r="D32" i="17"/>
  <c r="M112" i="17"/>
  <c r="U112" i="17"/>
  <c r="AC112" i="17"/>
  <c r="AK112" i="17"/>
  <c r="AS112" i="17"/>
  <c r="BA112" i="17"/>
  <c r="BI112" i="17"/>
  <c r="BQ112" i="17"/>
  <c r="BY112" i="17"/>
  <c r="CG112" i="17"/>
  <c r="CO112" i="17"/>
  <c r="CW112" i="17"/>
  <c r="DM112" i="17"/>
  <c r="DU112" i="17"/>
  <c r="EC112" i="17"/>
  <c r="EK112" i="17"/>
  <c r="ES112" i="17"/>
  <c r="DE112" i="17"/>
  <c r="F27" i="17"/>
  <c r="N27" i="17"/>
  <c r="V27" i="17"/>
  <c r="AD27" i="17"/>
  <c r="AL27" i="17"/>
  <c r="AT27" i="17"/>
  <c r="BB27" i="17"/>
  <c r="BJ27" i="17"/>
  <c r="BR27" i="17"/>
  <c r="BZ27" i="17"/>
  <c r="CH27" i="17"/>
  <c r="CP27" i="17"/>
  <c r="CX27" i="17"/>
  <c r="DF27" i="17"/>
  <c r="DN27" i="17"/>
  <c r="DV27" i="17"/>
  <c r="ED27" i="17"/>
  <c r="EL27" i="17"/>
  <c r="ET27" i="17"/>
  <c r="M27" i="17"/>
  <c r="D27" i="17" s="1"/>
  <c r="AK27" i="17"/>
  <c r="BA27" i="17"/>
  <c r="BQ27" i="17"/>
  <c r="CG27" i="17"/>
  <c r="CW27" i="17"/>
  <c r="DM27" i="17"/>
  <c r="EK27" i="17"/>
  <c r="D23" i="17"/>
  <c r="AV27" i="17"/>
  <c r="AC27" i="17"/>
  <c r="AS27" i="17"/>
  <c r="BI27" i="17"/>
  <c r="BY27" i="17"/>
  <c r="CO27" i="17"/>
  <c r="DE27" i="17"/>
  <c r="DU27" i="17"/>
  <c r="EC27" i="17"/>
  <c r="ES27" i="17"/>
  <c r="D17" i="17"/>
  <c r="U27" i="17"/>
  <c r="J27" i="17"/>
  <c r="D15" i="17"/>
  <c r="F110" i="17"/>
  <c r="D110" i="17" s="1"/>
  <c r="F112" i="17"/>
  <c r="D112" i="16"/>
  <c r="D27" i="16"/>
  <c r="D42" i="16"/>
  <c r="D106" i="16"/>
  <c r="D97" i="16"/>
  <c r="D85" i="16"/>
  <c r="D65" i="16"/>
  <c r="CK33" i="8"/>
  <c r="CK39" i="8" s="1"/>
  <c r="CK55" i="8" s="1"/>
  <c r="CK60" i="8" s="1"/>
  <c r="CK64" i="8" s="1"/>
  <c r="CK91" i="8" s="1"/>
  <c r="CK87" i="8" s="1"/>
  <c r="CK113" i="8" s="1"/>
  <c r="CK115" i="8" s="1"/>
  <c r="D28" i="8"/>
  <c r="D42" i="4"/>
  <c r="F7" i="2"/>
  <c r="D51" i="4"/>
  <c r="D43" i="6"/>
  <c r="D21" i="4"/>
  <c r="J33" i="8"/>
  <c r="J39" i="8" s="1"/>
  <c r="J55" i="8" s="1"/>
  <c r="J60" i="8" s="1"/>
  <c r="J64" i="8" s="1"/>
  <c r="J91" i="8" s="1"/>
  <c r="J87" i="8" s="1"/>
  <c r="J113" i="8" s="1"/>
  <c r="J115" i="8" s="1"/>
  <c r="V33" i="8"/>
  <c r="V39" i="8" s="1"/>
  <c r="V55" i="8" s="1"/>
  <c r="V60" i="8" s="1"/>
  <c r="V64" i="8" s="1"/>
  <c r="V91" i="8" s="1"/>
  <c r="V87" i="8" s="1"/>
  <c r="V113" i="8" s="1"/>
  <c r="V115" i="8" s="1"/>
  <c r="AX33" i="8"/>
  <c r="AX39" i="8" s="1"/>
  <c r="AX55" i="8" s="1"/>
  <c r="AX60" i="8" s="1"/>
  <c r="AX64" i="8" s="1"/>
  <c r="AX91" i="8" s="1"/>
  <c r="AX87" i="8" s="1"/>
  <c r="AX113" i="8" s="1"/>
  <c r="AX115" i="8" s="1"/>
  <c r="BJ33" i="8"/>
  <c r="BJ39" i="8" s="1"/>
  <c r="BJ55" i="8" s="1"/>
  <c r="BJ60" i="8" s="1"/>
  <c r="BJ64" i="8" s="1"/>
  <c r="BJ91" i="8" s="1"/>
  <c r="BJ87" i="8" s="1"/>
  <c r="BJ113" i="8" s="1"/>
  <c r="BJ115" i="8" s="1"/>
  <c r="BV33" i="8"/>
  <c r="BV39" i="8" s="1"/>
  <c r="BV55" i="8" s="1"/>
  <c r="BV60" i="8" s="1"/>
  <c r="BV64" i="8" s="1"/>
  <c r="BV91" i="8" s="1"/>
  <c r="BV87" i="8" s="1"/>
  <c r="BV113" i="8" s="1"/>
  <c r="BV115" i="8" s="1"/>
  <c r="CH33" i="8"/>
  <c r="CH39" i="8" s="1"/>
  <c r="CH55" i="8" s="1"/>
  <c r="CH60" i="8" s="1"/>
  <c r="CH64" i="8" s="1"/>
  <c r="CH91" i="8" s="1"/>
  <c r="CH87" i="8" s="1"/>
  <c r="CH113" i="8" s="1"/>
  <c r="CH115" i="8" s="1"/>
  <c r="DJ33" i="8"/>
  <c r="DJ39" i="8" s="1"/>
  <c r="DJ55" i="8" s="1"/>
  <c r="DJ60" i="8" s="1"/>
  <c r="DJ64" i="8" s="1"/>
  <c r="DJ91" i="8" s="1"/>
  <c r="DJ87" i="8" s="1"/>
  <c r="DJ113" i="8" s="1"/>
  <c r="DJ115" i="8" s="1"/>
  <c r="DV33" i="8"/>
  <c r="EH33" i="8"/>
  <c r="EH39" i="8" s="1"/>
  <c r="EH55" i="8" s="1"/>
  <c r="EH60" i="8" s="1"/>
  <c r="EH64" i="8" s="1"/>
  <c r="EH91" i="8" s="1"/>
  <c r="EH87" i="8" s="1"/>
  <c r="EH113" i="8" s="1"/>
  <c r="EH115" i="8" s="1"/>
  <c r="ET33" i="8"/>
  <c r="ET11" i="7" s="1"/>
  <c r="ET22" i="7" s="1"/>
  <c r="ET33" i="7" s="1"/>
  <c r="ET50" i="7" s="1"/>
  <c r="ET55" i="7" s="1"/>
  <c r="ET60" i="7" s="1"/>
  <c r="M33" i="8"/>
  <c r="M39" i="8" s="1"/>
  <c r="M55" i="8" s="1"/>
  <c r="M60" i="8" s="1"/>
  <c r="M64" i="8" s="1"/>
  <c r="M91" i="8" s="1"/>
  <c r="M87" i="8" s="1"/>
  <c r="M113" i="8" s="1"/>
  <c r="M115" i="8" s="1"/>
  <c r="F8" i="2"/>
  <c r="D31" i="4"/>
  <c r="D75" i="4"/>
  <c r="F16" i="8"/>
  <c r="D16" i="8" s="1"/>
  <c r="Y33" i="8"/>
  <c r="Y39" i="8" s="1"/>
  <c r="Y55" i="8" s="1"/>
  <c r="Y60" i="8" s="1"/>
  <c r="Y64" i="8" s="1"/>
  <c r="Y91" i="8" s="1"/>
  <c r="Y87" i="8" s="1"/>
  <c r="EW33" i="8"/>
  <c r="EW39" i="8" s="1"/>
  <c r="EW55" i="8" s="1"/>
  <c r="EW60" i="8" s="1"/>
  <c r="EW64" i="8" s="1"/>
  <c r="EW91" i="8" s="1"/>
  <c r="EW87" i="8" s="1"/>
  <c r="Q33" i="8"/>
  <c r="Q39" i="8" s="1"/>
  <c r="Q55" i="8" s="1"/>
  <c r="Q60" i="8" s="1"/>
  <c r="Q64" i="8" s="1"/>
  <c r="Q91" i="8" s="1"/>
  <c r="Q87" i="8" s="1"/>
  <c r="Q113" i="8" s="1"/>
  <c r="Q115" i="8" s="1"/>
  <c r="AC33" i="8"/>
  <c r="AC11" i="7" s="1"/>
  <c r="AC22" i="7" s="1"/>
  <c r="AC33" i="7" s="1"/>
  <c r="AC50" i="7" s="1"/>
  <c r="AC55" i="7" s="1"/>
  <c r="AC60" i="7" s="1"/>
  <c r="AG33" i="8"/>
  <c r="AG11" i="7" s="1"/>
  <c r="AG22" i="7" s="1"/>
  <c r="AG33" i="7" s="1"/>
  <c r="AG50" i="7" s="1"/>
  <c r="AG55" i="7" s="1"/>
  <c r="AG60" i="7" s="1"/>
  <c r="AS33" i="8"/>
  <c r="AS11" i="7" s="1"/>
  <c r="AS22" i="7" s="1"/>
  <c r="AS33" i="7" s="1"/>
  <c r="AS50" i="7" s="1"/>
  <c r="AS55" i="7" s="1"/>
  <c r="AS60" i="7" s="1"/>
  <c r="AW33" i="8"/>
  <c r="BI33" i="8"/>
  <c r="BI39" i="8" s="1"/>
  <c r="BI55" i="8" s="1"/>
  <c r="BI60" i="8" s="1"/>
  <c r="BI64" i="8" s="1"/>
  <c r="BI91" i="8" s="1"/>
  <c r="BI87" i="8" s="1"/>
  <c r="BI113" i="8" s="1"/>
  <c r="BI115" i="8" s="1"/>
  <c r="BM33" i="8"/>
  <c r="BM11" i="7" s="1"/>
  <c r="BM22" i="7" s="1"/>
  <c r="BM33" i="7" s="1"/>
  <c r="BM50" i="7" s="1"/>
  <c r="BM55" i="7" s="1"/>
  <c r="BM60" i="7" s="1"/>
  <c r="BY33" i="8"/>
  <c r="BY39" i="8" s="1"/>
  <c r="BY55" i="8" s="1"/>
  <c r="BY60" i="8" s="1"/>
  <c r="BY64" i="8" s="1"/>
  <c r="BY91" i="8" s="1"/>
  <c r="BY87" i="8" s="1"/>
  <c r="BY113" i="8" s="1"/>
  <c r="BY115" i="8" s="1"/>
  <c r="CC33" i="8"/>
  <c r="CC39" i="8" s="1"/>
  <c r="CC55" i="8" s="1"/>
  <c r="CC60" i="8" s="1"/>
  <c r="CC64" i="8" s="1"/>
  <c r="CC91" i="8" s="1"/>
  <c r="CC87" i="8" s="1"/>
  <c r="CC113" i="8" s="1"/>
  <c r="CC115" i="8" s="1"/>
  <c r="CO33" i="8"/>
  <c r="CO39" i="8" s="1"/>
  <c r="CO55" i="8" s="1"/>
  <c r="CO60" i="8" s="1"/>
  <c r="CO64" i="8" s="1"/>
  <c r="CO91" i="8" s="1"/>
  <c r="CO87" i="8" s="1"/>
  <c r="CO113" i="8" s="1"/>
  <c r="CO115" i="8" s="1"/>
  <c r="CS33" i="8"/>
  <c r="CS39" i="8" s="1"/>
  <c r="CS55" i="8" s="1"/>
  <c r="CS60" i="8" s="1"/>
  <c r="CS64" i="8" s="1"/>
  <c r="CS91" i="8" s="1"/>
  <c r="CS87" i="8" s="1"/>
  <c r="CS113" i="8" s="1"/>
  <c r="CS115" i="8" s="1"/>
  <c r="DE33" i="8"/>
  <c r="DE39" i="8" s="1"/>
  <c r="DE55" i="8" s="1"/>
  <c r="DE60" i="8" s="1"/>
  <c r="DE64" i="8" s="1"/>
  <c r="DE91" i="8" s="1"/>
  <c r="DE87" i="8" s="1"/>
  <c r="DE113" i="8" s="1"/>
  <c r="DE115" i="8" s="1"/>
  <c r="DI33" i="8"/>
  <c r="DI39" i="8" s="1"/>
  <c r="DI55" i="8" s="1"/>
  <c r="DI60" i="8" s="1"/>
  <c r="DI64" i="8" s="1"/>
  <c r="DI91" i="8" s="1"/>
  <c r="DI87" i="8" s="1"/>
  <c r="DI113" i="8" s="1"/>
  <c r="DI115" i="8" s="1"/>
  <c r="DU33" i="8"/>
  <c r="DU39" i="8" s="1"/>
  <c r="DU55" i="8" s="1"/>
  <c r="DU60" i="8" s="1"/>
  <c r="DU64" i="8" s="1"/>
  <c r="DU91" i="8" s="1"/>
  <c r="DU87" i="8" s="1"/>
  <c r="DU113" i="8" s="1"/>
  <c r="DU115" i="8" s="1"/>
  <c r="DY33" i="8"/>
  <c r="DY11" i="7" s="1"/>
  <c r="DY22" i="7" s="1"/>
  <c r="DY33" i="7" s="1"/>
  <c r="DY50" i="7" s="1"/>
  <c r="DY55" i="7" s="1"/>
  <c r="DY60" i="7" s="1"/>
  <c r="EK33" i="8"/>
  <c r="EK11" i="7" s="1"/>
  <c r="EK22" i="7" s="1"/>
  <c r="EK33" i="7" s="1"/>
  <c r="EK50" i="7" s="1"/>
  <c r="EK55" i="7" s="1"/>
  <c r="EK60" i="7" s="1"/>
  <c r="EO33" i="8"/>
  <c r="EO11" i="7" s="1"/>
  <c r="EO22" i="7" s="1"/>
  <c r="EO33" i="7" s="1"/>
  <c r="EO50" i="7" s="1"/>
  <c r="EO55" i="7" s="1"/>
  <c r="EO60" i="7" s="1"/>
  <c r="D60" i="6"/>
  <c r="D77" i="6"/>
  <c r="I33" i="8"/>
  <c r="I39" i="8" s="1"/>
  <c r="I55" i="8" s="1"/>
  <c r="I60" i="8" s="1"/>
  <c r="I64" i="8" s="1"/>
  <c r="I91" i="8" s="1"/>
  <c r="I87" i="8" s="1"/>
  <c r="I113" i="8" s="1"/>
  <c r="I115" i="8" s="1"/>
  <c r="AO33" i="8"/>
  <c r="AO39" i="8" s="1"/>
  <c r="AO55" i="8" s="1"/>
  <c r="AO60" i="8" s="1"/>
  <c r="AO64" i="8" s="1"/>
  <c r="AO91" i="8" s="1"/>
  <c r="AO87" i="8" s="1"/>
  <c r="AO113" i="8" s="1"/>
  <c r="AO115" i="8" s="1"/>
  <c r="BE33" i="8"/>
  <c r="BE39" i="8" s="1"/>
  <c r="BE55" i="8" s="1"/>
  <c r="BE60" i="8" s="1"/>
  <c r="BE64" i="8" s="1"/>
  <c r="BE91" i="8" s="1"/>
  <c r="BE87" i="8" s="1"/>
  <c r="BE113" i="8" s="1"/>
  <c r="BE115" i="8" s="1"/>
  <c r="BU33" i="8"/>
  <c r="BU39" i="8" s="1"/>
  <c r="BU55" i="8" s="1"/>
  <c r="BU60" i="8" s="1"/>
  <c r="BU64" i="8" s="1"/>
  <c r="BU91" i="8" s="1"/>
  <c r="BU87" i="8" s="1"/>
  <c r="DA33" i="8"/>
  <c r="DA39" i="8" s="1"/>
  <c r="DA55" i="8" s="1"/>
  <c r="DA60" i="8" s="1"/>
  <c r="DA64" i="8" s="1"/>
  <c r="DA91" i="8" s="1"/>
  <c r="DA87" i="8" s="1"/>
  <c r="DA113" i="8" s="1"/>
  <c r="DA115" i="8" s="1"/>
  <c r="DQ33" i="8"/>
  <c r="DQ39" i="8" s="1"/>
  <c r="DQ55" i="8" s="1"/>
  <c r="DQ60" i="8" s="1"/>
  <c r="DQ64" i="8" s="1"/>
  <c r="DQ91" i="8" s="1"/>
  <c r="DQ87" i="8" s="1"/>
  <c r="DQ113" i="8" s="1"/>
  <c r="DQ115" i="8" s="1"/>
  <c r="EG33" i="8"/>
  <c r="EG39" i="8" s="1"/>
  <c r="EG55" i="8" s="1"/>
  <c r="EG60" i="8" s="1"/>
  <c r="EG64" i="8" s="1"/>
  <c r="EG91" i="8" s="1"/>
  <c r="EG87" i="8" s="1"/>
  <c r="EG113" i="8" s="1"/>
  <c r="EG115" i="8" s="1"/>
  <c r="U33" i="8"/>
  <c r="U39" i="8" s="1"/>
  <c r="U55" i="8" s="1"/>
  <c r="U60" i="8" s="1"/>
  <c r="U64" i="8" s="1"/>
  <c r="U91" i="8" s="1"/>
  <c r="U87" i="8" s="1"/>
  <c r="U113" i="8" s="1"/>
  <c r="U115" i="8" s="1"/>
  <c r="BA33" i="8"/>
  <c r="BA11" i="7" s="1"/>
  <c r="BA22" i="7" s="1"/>
  <c r="BA33" i="7" s="1"/>
  <c r="BA50" i="7" s="1"/>
  <c r="BA55" i="7" s="1"/>
  <c r="BA60" i="7" s="1"/>
  <c r="BQ33" i="8"/>
  <c r="BQ39" i="8" s="1"/>
  <c r="BQ55" i="8" s="1"/>
  <c r="BQ60" i="8" s="1"/>
  <c r="BQ64" i="8" s="1"/>
  <c r="BQ91" i="8" s="1"/>
  <c r="BQ87" i="8" s="1"/>
  <c r="BQ113" i="8" s="1"/>
  <c r="BQ115" i="8" s="1"/>
  <c r="DM33" i="8"/>
  <c r="DM39" i="8" s="1"/>
  <c r="DM55" i="8" s="1"/>
  <c r="DM60" i="8" s="1"/>
  <c r="DM64" i="8" s="1"/>
  <c r="DM91" i="8" s="1"/>
  <c r="DM87" i="8" s="1"/>
  <c r="DM113" i="8" s="1"/>
  <c r="DM115" i="8" s="1"/>
  <c r="ES33" i="8"/>
  <c r="ES11" i="7" s="1"/>
  <c r="ES22" i="7" s="1"/>
  <c r="ES33" i="7" s="1"/>
  <c r="ES50" i="7" s="1"/>
  <c r="ES55" i="7" s="1"/>
  <c r="ES60" i="7" s="1"/>
  <c r="D11" i="15"/>
  <c r="D11" i="8"/>
  <c r="K33" i="8"/>
  <c r="K39" i="8" s="1"/>
  <c r="K55" i="8" s="1"/>
  <c r="K60" i="8" s="1"/>
  <c r="K64" i="8" s="1"/>
  <c r="K91" i="8" s="1"/>
  <c r="K87" i="8" s="1"/>
  <c r="K113" i="8" s="1"/>
  <c r="K115" i="8" s="1"/>
  <c r="AA33" i="8"/>
  <c r="AA11" i="7" s="1"/>
  <c r="AA22" i="7" s="1"/>
  <c r="AA33" i="7" s="1"/>
  <c r="AA50" i="7" s="1"/>
  <c r="AA55" i="7" s="1"/>
  <c r="AA60" i="7" s="1"/>
  <c r="AQ33" i="8"/>
  <c r="AQ39" i="8" s="1"/>
  <c r="AQ55" i="8" s="1"/>
  <c r="AQ60" i="8" s="1"/>
  <c r="AQ64" i="8" s="1"/>
  <c r="AQ91" i="8" s="1"/>
  <c r="AQ87" i="8" s="1"/>
  <c r="AQ113" i="8" s="1"/>
  <c r="AQ115" i="8" s="1"/>
  <c r="BG33" i="8"/>
  <c r="BG39" i="8" s="1"/>
  <c r="BG55" i="8" s="1"/>
  <c r="BG60" i="8" s="1"/>
  <c r="BG64" i="8" s="1"/>
  <c r="BG91" i="8" s="1"/>
  <c r="BG87" i="8" s="1"/>
  <c r="BG113" i="8" s="1"/>
  <c r="BG115" i="8" s="1"/>
  <c r="BW33" i="8"/>
  <c r="BW39" i="8" s="1"/>
  <c r="BW55" i="8" s="1"/>
  <c r="BW60" i="8" s="1"/>
  <c r="BW64" i="8" s="1"/>
  <c r="BW91" i="8" s="1"/>
  <c r="BW87" i="8" s="1"/>
  <c r="BW113" i="8" s="1"/>
  <c r="BW115" i="8" s="1"/>
  <c r="CM33" i="8"/>
  <c r="CM39" i="8" s="1"/>
  <c r="CM55" i="8" s="1"/>
  <c r="CM60" i="8" s="1"/>
  <c r="CM64" i="8" s="1"/>
  <c r="CM91" i="8" s="1"/>
  <c r="CM87" i="8" s="1"/>
  <c r="CM113" i="8" s="1"/>
  <c r="CM115" i="8" s="1"/>
  <c r="DC33" i="8"/>
  <c r="DC39" i="8" s="1"/>
  <c r="DC55" i="8" s="1"/>
  <c r="DC60" i="8" s="1"/>
  <c r="DC64" i="8" s="1"/>
  <c r="DC91" i="8" s="1"/>
  <c r="DC87" i="8" s="1"/>
  <c r="DC113" i="8" s="1"/>
  <c r="DC115" i="8" s="1"/>
  <c r="DS33" i="8"/>
  <c r="DS39" i="8" s="1"/>
  <c r="DS55" i="8" s="1"/>
  <c r="DS60" i="8" s="1"/>
  <c r="DS64" i="8" s="1"/>
  <c r="DS91" i="8" s="1"/>
  <c r="DS87" i="8" s="1"/>
  <c r="DS113" i="8" s="1"/>
  <c r="DS115" i="8" s="1"/>
  <c r="EI33" i="8"/>
  <c r="EI11" i="7" s="1"/>
  <c r="EI22" i="7" s="1"/>
  <c r="EI33" i="7" s="1"/>
  <c r="EI50" i="7" s="1"/>
  <c r="EI55" i="7" s="1"/>
  <c r="EI60" i="7" s="1"/>
  <c r="EY33" i="8"/>
  <c r="EY39" i="8" s="1"/>
  <c r="EY55" i="8" s="1"/>
  <c r="EY60" i="8" s="1"/>
  <c r="EY64" i="8" s="1"/>
  <c r="EY91" i="8" s="1"/>
  <c r="EY87" i="8" s="1"/>
  <c r="EY113" i="8" s="1"/>
  <c r="EY115" i="8" s="1"/>
  <c r="AK33" i="8"/>
  <c r="AK39" i="8" s="1"/>
  <c r="AK55" i="8" s="1"/>
  <c r="AK60" i="8" s="1"/>
  <c r="AK64" i="8" s="1"/>
  <c r="AK91" i="8" s="1"/>
  <c r="AK87" i="8" s="1"/>
  <c r="AK113" i="8" s="1"/>
  <c r="AK115" i="8" s="1"/>
  <c r="CG33" i="8"/>
  <c r="CG39" i="8" s="1"/>
  <c r="CG55" i="8" s="1"/>
  <c r="CG60" i="8" s="1"/>
  <c r="CG64" i="8" s="1"/>
  <c r="CG91" i="8" s="1"/>
  <c r="CG87" i="8" s="1"/>
  <c r="CG113" i="8" s="1"/>
  <c r="CG115" i="8" s="1"/>
  <c r="CW33" i="8"/>
  <c r="CW11" i="7" s="1"/>
  <c r="CW22" i="7" s="1"/>
  <c r="CW33" i="7" s="1"/>
  <c r="CW50" i="7" s="1"/>
  <c r="CW55" i="7" s="1"/>
  <c r="CW60" i="7" s="1"/>
  <c r="EC33" i="8"/>
  <c r="EC39" i="8" s="1"/>
  <c r="EC55" i="8" s="1"/>
  <c r="EC60" i="8" s="1"/>
  <c r="EC64" i="8" s="1"/>
  <c r="EC91" i="8" s="1"/>
  <c r="EC87" i="8" s="1"/>
  <c r="EC113" i="8" s="1"/>
  <c r="EC115" i="8" s="1"/>
  <c r="BJ11" i="7"/>
  <c r="BJ22" i="7" s="1"/>
  <c r="BJ33" i="7" s="1"/>
  <c r="BJ50" i="7" s="1"/>
  <c r="BJ55" i="7" s="1"/>
  <c r="BJ60" i="7" s="1"/>
  <c r="G36" i="6"/>
  <c r="H115" i="6"/>
  <c r="D19" i="6"/>
  <c r="W33" i="8"/>
  <c r="AM33" i="8"/>
  <c r="CA33" i="8"/>
  <c r="CQ33" i="8"/>
  <c r="DO33" i="8"/>
  <c r="EE33" i="8"/>
  <c r="EU33" i="8"/>
  <c r="CU33" i="8"/>
  <c r="D90" i="6"/>
  <c r="S33" i="8"/>
  <c r="AH33" i="8"/>
  <c r="AT33" i="8"/>
  <c r="BF33" i="8"/>
  <c r="BR33" i="8"/>
  <c r="CE33" i="8"/>
  <c r="CT33" i="8"/>
  <c r="DF33" i="8"/>
  <c r="DR33" i="8"/>
  <c r="ED33" i="8"/>
  <c r="EQ33" i="8"/>
  <c r="J11" i="7"/>
  <c r="J22" i="7" s="1"/>
  <c r="J33" i="7" s="1"/>
  <c r="J50" i="7" s="1"/>
  <c r="J55" i="7" s="1"/>
  <c r="J60" i="7" s="1"/>
  <c r="AX11" i="7"/>
  <c r="AX22" i="7" s="1"/>
  <c r="AX33" i="7" s="1"/>
  <c r="AX50" i="7" s="1"/>
  <c r="AX55" i="7" s="1"/>
  <c r="AX60" i="7" s="1"/>
  <c r="CH11" i="7"/>
  <c r="CH22" i="7" s="1"/>
  <c r="CH33" i="7" s="1"/>
  <c r="CH50" i="7" s="1"/>
  <c r="CH55" i="7" s="1"/>
  <c r="CH60" i="7" s="1"/>
  <c r="AC39" i="8"/>
  <c r="AC55" i="8" s="1"/>
  <c r="AC60" i="8" s="1"/>
  <c r="AC64" i="8" s="1"/>
  <c r="AC91" i="8" s="1"/>
  <c r="AC87" i="8" s="1"/>
  <c r="AC113" i="8" s="1"/>
  <c r="AC115" i="8" s="1"/>
  <c r="AG39" i="8"/>
  <c r="AG55" i="8" s="1"/>
  <c r="AG60" i="8" s="1"/>
  <c r="AG64" i="8" s="1"/>
  <c r="AG91" i="8" s="1"/>
  <c r="AG87" i="8" s="1"/>
  <c r="AG113" i="8" s="1"/>
  <c r="AG115" i="8" s="1"/>
  <c r="AW39" i="8"/>
  <c r="AW55" i="8" s="1"/>
  <c r="AW60" i="8" s="1"/>
  <c r="AW64" i="8" s="1"/>
  <c r="AW91" i="8" s="1"/>
  <c r="AW87" i="8" s="1"/>
  <c r="AW113" i="8" s="1"/>
  <c r="AW115" i="8" s="1"/>
  <c r="AW11" i="7"/>
  <c r="AW22" i="7" s="1"/>
  <c r="AW33" i="7" s="1"/>
  <c r="AW50" i="7" s="1"/>
  <c r="AW55" i="7" s="1"/>
  <c r="AW60" i="7" s="1"/>
  <c r="CS11" i="7"/>
  <c r="CS22" i="7" s="1"/>
  <c r="CS33" i="7" s="1"/>
  <c r="CS50" i="7" s="1"/>
  <c r="CS55" i="7" s="1"/>
  <c r="CS60" i="7" s="1"/>
  <c r="DU11" i="7"/>
  <c r="DU22" i="7" s="1"/>
  <c r="DU33" i="7" s="1"/>
  <c r="DU50" i="7" s="1"/>
  <c r="DU55" i="7" s="1"/>
  <c r="DU60" i="7" s="1"/>
  <c r="DY39" i="8"/>
  <c r="DY55" i="8" s="1"/>
  <c r="DY60" i="8" s="1"/>
  <c r="DY64" i="8" s="1"/>
  <c r="DY91" i="8" s="1"/>
  <c r="DY87" i="8" s="1"/>
  <c r="DY113" i="8" s="1"/>
  <c r="DY115" i="8" s="1"/>
  <c r="DM11" i="7"/>
  <c r="DM22" i="7" s="1"/>
  <c r="DM33" i="7" s="1"/>
  <c r="DM50" i="7" s="1"/>
  <c r="DM55" i="7" s="1"/>
  <c r="DM60" i="7" s="1"/>
  <c r="AE33" i="8"/>
  <c r="AU33" i="8"/>
  <c r="BS33" i="8"/>
  <c r="CI33" i="8"/>
  <c r="EM33" i="8"/>
  <c r="R33" i="8"/>
  <c r="AD33" i="8"/>
  <c r="AP33" i="8"/>
  <c r="BB33" i="8"/>
  <c r="BO33" i="8"/>
  <c r="CD33" i="8"/>
  <c r="CP33" i="8"/>
  <c r="DB33" i="8"/>
  <c r="DN33" i="8"/>
  <c r="EA33" i="8"/>
  <c r="EP33" i="8"/>
  <c r="H65" i="6"/>
  <c r="EI39" i="8"/>
  <c r="EI55" i="8" s="1"/>
  <c r="EI60" i="8" s="1"/>
  <c r="EI64" i="8" s="1"/>
  <c r="EI91" i="8" s="1"/>
  <c r="EI87" i="8" s="1"/>
  <c r="EI113" i="8" s="1"/>
  <c r="EI115" i="8" s="1"/>
  <c r="DV11" i="7"/>
  <c r="DV22" i="7" s="1"/>
  <c r="DV33" i="7" s="1"/>
  <c r="DV50" i="7" s="1"/>
  <c r="DV55" i="7" s="1"/>
  <c r="DV60" i="7" s="1"/>
  <c r="DV39" i="8"/>
  <c r="DV55" i="8" s="1"/>
  <c r="DV60" i="8" s="1"/>
  <c r="DV64" i="8" s="1"/>
  <c r="DV91" i="8" s="1"/>
  <c r="DV87" i="8" s="1"/>
  <c r="DV113" i="8" s="1"/>
  <c r="DV115" i="8" s="1"/>
  <c r="G53" i="6"/>
  <c r="H48" i="6" s="1"/>
  <c r="H53" i="6" s="1"/>
  <c r="I48" i="6" s="1"/>
  <c r="I53" i="6" s="1"/>
  <c r="J48" i="6" s="1"/>
  <c r="J53" i="6" s="1"/>
  <c r="K48" i="6" s="1"/>
  <c r="K53" i="6" s="1"/>
  <c r="L48" i="6" s="1"/>
  <c r="L53" i="6" s="1"/>
  <c r="M48" i="6" s="1"/>
  <c r="M53" i="6" s="1"/>
  <c r="N48" i="6" s="1"/>
  <c r="N53" i="6" s="1"/>
  <c r="O48" i="6" s="1"/>
  <c r="O53" i="6" s="1"/>
  <c r="P48" i="6" s="1"/>
  <c r="P53" i="6" s="1"/>
  <c r="Q48" i="6" s="1"/>
  <c r="Q53" i="6" s="1"/>
  <c r="R48" i="6" s="1"/>
  <c r="R53" i="6" s="1"/>
  <c r="S48" i="6" s="1"/>
  <c r="S53" i="6" s="1"/>
  <c r="T48" i="6" s="1"/>
  <c r="T53" i="6" s="1"/>
  <c r="U48" i="6" s="1"/>
  <c r="U53" i="6" s="1"/>
  <c r="V48" i="6" s="1"/>
  <c r="V53" i="6" s="1"/>
  <c r="W48" i="6" s="1"/>
  <c r="W53" i="6" s="1"/>
  <c r="X48" i="6" s="1"/>
  <c r="X53" i="6" s="1"/>
  <c r="Y48" i="6" s="1"/>
  <c r="Y53" i="6" s="1"/>
  <c r="Z48" i="6" s="1"/>
  <c r="Z53" i="6" s="1"/>
  <c r="AA48" i="6" s="1"/>
  <c r="AA53" i="6" s="1"/>
  <c r="AB48" i="6" s="1"/>
  <c r="AB53" i="6" s="1"/>
  <c r="AC48" i="6" s="1"/>
  <c r="AC53" i="6" s="1"/>
  <c r="AD48" i="6" s="1"/>
  <c r="AD53" i="6" s="1"/>
  <c r="AE48" i="6" s="1"/>
  <c r="AE53" i="6" s="1"/>
  <c r="AF48" i="6" s="1"/>
  <c r="AF53" i="6" s="1"/>
  <c r="AG48" i="6" s="1"/>
  <c r="AG53" i="6" s="1"/>
  <c r="AH48" i="6" s="1"/>
  <c r="AH53" i="6" s="1"/>
  <c r="AI48" i="6" s="1"/>
  <c r="AI53" i="6" s="1"/>
  <c r="AJ48" i="6" s="1"/>
  <c r="AJ53" i="6" s="1"/>
  <c r="AK48" i="6" s="1"/>
  <c r="AK53" i="6" s="1"/>
  <c r="AL48" i="6" s="1"/>
  <c r="AL53" i="6" s="1"/>
  <c r="AM48" i="6" s="1"/>
  <c r="AM53" i="6" s="1"/>
  <c r="AN48" i="6" s="1"/>
  <c r="AN53" i="6" s="1"/>
  <c r="AO48" i="6" s="1"/>
  <c r="AO53" i="6" s="1"/>
  <c r="AP48" i="6" s="1"/>
  <c r="AP53" i="6" s="1"/>
  <c r="AQ48" i="6" s="1"/>
  <c r="AQ53" i="6" s="1"/>
  <c r="AR48" i="6" s="1"/>
  <c r="AR53" i="6" s="1"/>
  <c r="AS48" i="6" s="1"/>
  <c r="AS53" i="6" s="1"/>
  <c r="AT48" i="6" s="1"/>
  <c r="AT53" i="6" s="1"/>
  <c r="AU48" i="6" s="1"/>
  <c r="AU53" i="6" s="1"/>
  <c r="AV48" i="6" s="1"/>
  <c r="AV53" i="6" s="1"/>
  <c r="AW48" i="6" s="1"/>
  <c r="AW53" i="6" s="1"/>
  <c r="AX48" i="6" s="1"/>
  <c r="AX53" i="6" s="1"/>
  <c r="AY48" i="6" s="1"/>
  <c r="AY53" i="6" s="1"/>
  <c r="AZ48" i="6" s="1"/>
  <c r="AZ53" i="6" s="1"/>
  <c r="BA48" i="6" s="1"/>
  <c r="BA53" i="6" s="1"/>
  <c r="BB48" i="6" s="1"/>
  <c r="BB53" i="6" s="1"/>
  <c r="BC48" i="6" s="1"/>
  <c r="BC53" i="6" s="1"/>
  <c r="BD48" i="6" s="1"/>
  <c r="BD53" i="6" s="1"/>
  <c r="BE48" i="6" s="1"/>
  <c r="BE53" i="6" s="1"/>
  <c r="BF48" i="6" s="1"/>
  <c r="BF53" i="6" s="1"/>
  <c r="BG48" i="6" s="1"/>
  <c r="BG53" i="6" s="1"/>
  <c r="BH48" i="6" s="1"/>
  <c r="BH53" i="6" s="1"/>
  <c r="BI48" i="6" s="1"/>
  <c r="BI53" i="6" s="1"/>
  <c r="BJ48" i="6" s="1"/>
  <c r="BJ53" i="6" s="1"/>
  <c r="BK48" i="6" s="1"/>
  <c r="BK53" i="6" s="1"/>
  <c r="BL48" i="6" s="1"/>
  <c r="BL53" i="6" s="1"/>
  <c r="BM48" i="6" s="1"/>
  <c r="BM53" i="6" s="1"/>
  <c r="BN48" i="6" s="1"/>
  <c r="BN53" i="6" s="1"/>
  <c r="BO48" i="6" s="1"/>
  <c r="BO53" i="6" s="1"/>
  <c r="BP48" i="6" s="1"/>
  <c r="BP53" i="6" s="1"/>
  <c r="BQ48" i="6" s="1"/>
  <c r="BQ53" i="6" s="1"/>
  <c r="BR48" i="6" s="1"/>
  <c r="BR53" i="6" s="1"/>
  <c r="BS48" i="6" s="1"/>
  <c r="BS53" i="6" s="1"/>
  <c r="BT48" i="6" s="1"/>
  <c r="BT53" i="6" s="1"/>
  <c r="BU48" i="6" s="1"/>
  <c r="BU53" i="6" s="1"/>
  <c r="BV48" i="6" s="1"/>
  <c r="BV53" i="6" s="1"/>
  <c r="BW48" i="6" s="1"/>
  <c r="BW53" i="6" s="1"/>
  <c r="BX48" i="6" s="1"/>
  <c r="BX53" i="6" s="1"/>
  <c r="BY48" i="6" s="1"/>
  <c r="BY53" i="6" s="1"/>
  <c r="BZ48" i="6" s="1"/>
  <c r="BZ53" i="6" s="1"/>
  <c r="CA48" i="6" s="1"/>
  <c r="CA53" i="6" s="1"/>
  <c r="CB48" i="6" s="1"/>
  <c r="CB53" i="6" s="1"/>
  <c r="CC48" i="6" s="1"/>
  <c r="CC53" i="6" s="1"/>
  <c r="CD48" i="6" s="1"/>
  <c r="CD53" i="6" s="1"/>
  <c r="CE48" i="6" s="1"/>
  <c r="CE53" i="6" s="1"/>
  <c r="CF48" i="6" s="1"/>
  <c r="CF53" i="6" s="1"/>
  <c r="CG48" i="6" s="1"/>
  <c r="CG53" i="6" s="1"/>
  <c r="CH48" i="6" s="1"/>
  <c r="CH53" i="6" s="1"/>
  <c r="CI48" i="6" s="1"/>
  <c r="CI53" i="6" s="1"/>
  <c r="CJ48" i="6" s="1"/>
  <c r="CJ53" i="6" s="1"/>
  <c r="CK48" i="6" s="1"/>
  <c r="CK53" i="6" s="1"/>
  <c r="CL48" i="6" s="1"/>
  <c r="CL53" i="6" s="1"/>
  <c r="CM48" i="6" s="1"/>
  <c r="CM53" i="6" s="1"/>
  <c r="CN48" i="6" s="1"/>
  <c r="CN53" i="6" s="1"/>
  <c r="CO48" i="6" s="1"/>
  <c r="CO53" i="6" s="1"/>
  <c r="CP48" i="6" s="1"/>
  <c r="CP53" i="6" s="1"/>
  <c r="CQ48" i="6" s="1"/>
  <c r="CQ53" i="6" s="1"/>
  <c r="CR48" i="6" s="1"/>
  <c r="CR53" i="6" s="1"/>
  <c r="CS48" i="6" s="1"/>
  <c r="CS53" i="6" s="1"/>
  <c r="CT48" i="6" s="1"/>
  <c r="CT53" i="6" s="1"/>
  <c r="CU48" i="6" s="1"/>
  <c r="CU53" i="6" s="1"/>
  <c r="CV48" i="6" s="1"/>
  <c r="CV53" i="6" s="1"/>
  <c r="CW48" i="6" s="1"/>
  <c r="CW53" i="6" s="1"/>
  <c r="CX48" i="6" s="1"/>
  <c r="CX53" i="6" s="1"/>
  <c r="CY48" i="6" s="1"/>
  <c r="CY53" i="6" s="1"/>
  <c r="CZ48" i="6" s="1"/>
  <c r="CZ53" i="6" s="1"/>
  <c r="DA48" i="6" s="1"/>
  <c r="DA53" i="6" s="1"/>
  <c r="DB48" i="6" s="1"/>
  <c r="DB53" i="6" s="1"/>
  <c r="DC48" i="6" s="1"/>
  <c r="DC53" i="6" s="1"/>
  <c r="DD48" i="6" s="1"/>
  <c r="DD53" i="6" s="1"/>
  <c r="DE48" i="6" s="1"/>
  <c r="DE53" i="6" s="1"/>
  <c r="DF48" i="6" s="1"/>
  <c r="DF53" i="6" s="1"/>
  <c r="DG48" i="6" s="1"/>
  <c r="DG53" i="6" s="1"/>
  <c r="DH48" i="6" s="1"/>
  <c r="DH53" i="6" s="1"/>
  <c r="DI48" i="6" s="1"/>
  <c r="DI53" i="6" s="1"/>
  <c r="DJ48" i="6" s="1"/>
  <c r="DJ53" i="6" s="1"/>
  <c r="DK48" i="6" s="1"/>
  <c r="DK53" i="6" s="1"/>
  <c r="DL48" i="6" s="1"/>
  <c r="DL53" i="6" s="1"/>
  <c r="DM48" i="6" s="1"/>
  <c r="DM53" i="6" s="1"/>
  <c r="DN48" i="6" s="1"/>
  <c r="DN53" i="6" s="1"/>
  <c r="DO48" i="6" s="1"/>
  <c r="DO53" i="6" s="1"/>
  <c r="DP48" i="6" s="1"/>
  <c r="DP53" i="6" s="1"/>
  <c r="DQ48" i="6" s="1"/>
  <c r="DQ53" i="6" s="1"/>
  <c r="DR48" i="6" s="1"/>
  <c r="DR53" i="6" s="1"/>
  <c r="DS48" i="6" s="1"/>
  <c r="DS53" i="6" s="1"/>
  <c r="DT48" i="6" s="1"/>
  <c r="DT53" i="6" s="1"/>
  <c r="DU48" i="6" s="1"/>
  <c r="DU53" i="6" s="1"/>
  <c r="DV48" i="6" s="1"/>
  <c r="DV53" i="6" s="1"/>
  <c r="DW48" i="6" s="1"/>
  <c r="DW53" i="6" s="1"/>
  <c r="DX48" i="6" s="1"/>
  <c r="DX53" i="6" s="1"/>
  <c r="DY48" i="6" s="1"/>
  <c r="DY53" i="6" s="1"/>
  <c r="DZ48" i="6" s="1"/>
  <c r="DZ53" i="6" s="1"/>
  <c r="EA48" i="6" s="1"/>
  <c r="EA53" i="6" s="1"/>
  <c r="EB48" i="6" s="1"/>
  <c r="EB53" i="6" s="1"/>
  <c r="EC48" i="6" s="1"/>
  <c r="EC53" i="6" s="1"/>
  <c r="ED48" i="6" s="1"/>
  <c r="ED53" i="6" s="1"/>
  <c r="EE48" i="6" s="1"/>
  <c r="EE53" i="6" s="1"/>
  <c r="EF48" i="6" s="1"/>
  <c r="EF53" i="6" s="1"/>
  <c r="EG48" i="6" s="1"/>
  <c r="EG53" i="6" s="1"/>
  <c r="EH48" i="6" s="1"/>
  <c r="EH53" i="6" s="1"/>
  <c r="EI48" i="6" s="1"/>
  <c r="EI53" i="6" s="1"/>
  <c r="EJ48" i="6" s="1"/>
  <c r="EJ53" i="6" s="1"/>
  <c r="EK48" i="6" s="1"/>
  <c r="EK53" i="6" s="1"/>
  <c r="EL48" i="6" s="1"/>
  <c r="EL53" i="6" s="1"/>
  <c r="EM48" i="6" s="1"/>
  <c r="EM53" i="6" s="1"/>
  <c r="EN48" i="6" s="1"/>
  <c r="EN53" i="6" s="1"/>
  <c r="EO48" i="6" s="1"/>
  <c r="EO53" i="6" s="1"/>
  <c r="EP48" i="6" s="1"/>
  <c r="EP53" i="6" s="1"/>
  <c r="EQ48" i="6" s="1"/>
  <c r="EQ53" i="6" s="1"/>
  <c r="ER48" i="6" s="1"/>
  <c r="ER53" i="6" s="1"/>
  <c r="ES48" i="6" s="1"/>
  <c r="ES53" i="6" s="1"/>
  <c r="ET48" i="6" s="1"/>
  <c r="ET53" i="6" s="1"/>
  <c r="EU48" i="6" s="1"/>
  <c r="EU53" i="6" s="1"/>
  <c r="EV48" i="6" s="1"/>
  <c r="EV53" i="6" s="1"/>
  <c r="EW48" i="6" s="1"/>
  <c r="EW53" i="6" s="1"/>
  <c r="EX48" i="6" s="1"/>
  <c r="EX53" i="6" s="1"/>
  <c r="EY48" i="6" s="1"/>
  <c r="EY53" i="6" s="1"/>
  <c r="EZ48" i="6" s="1"/>
  <c r="EZ53" i="6" s="1"/>
  <c r="O33" i="8"/>
  <c r="BC33" i="8"/>
  <c r="BK33" i="8"/>
  <c r="CY33" i="8"/>
  <c r="DG33" i="8"/>
  <c r="DW33" i="8"/>
  <c r="AI33" i="8"/>
  <c r="H33" i="8"/>
  <c r="L33" i="8"/>
  <c r="P33" i="8"/>
  <c r="T33" i="8"/>
  <c r="X33" i="8"/>
  <c r="AB33" i="8"/>
  <c r="AF33" i="8"/>
  <c r="AJ33" i="8"/>
  <c r="AN33" i="8"/>
  <c r="AR33" i="8"/>
  <c r="AV33" i="8"/>
  <c r="AZ33" i="8"/>
  <c r="BD33" i="8"/>
  <c r="BH33" i="8"/>
  <c r="BL33" i="8"/>
  <c r="BP33" i="8"/>
  <c r="BT33" i="8"/>
  <c r="BX33" i="8"/>
  <c r="CB33" i="8"/>
  <c r="CF33" i="8"/>
  <c r="CJ33" i="8"/>
  <c r="CN33" i="8"/>
  <c r="CR33" i="8"/>
  <c r="CV33" i="8"/>
  <c r="CZ33" i="8"/>
  <c r="DD33" i="8"/>
  <c r="DH33" i="8"/>
  <c r="DL33" i="8"/>
  <c r="DP33" i="8"/>
  <c r="DT33" i="8"/>
  <c r="DX33" i="8"/>
  <c r="EB33" i="8"/>
  <c r="EF33" i="8"/>
  <c r="EJ33" i="8"/>
  <c r="EN33" i="8"/>
  <c r="ER33" i="8"/>
  <c r="EV33" i="8"/>
  <c r="EZ33" i="8"/>
  <c r="N33" i="8"/>
  <c r="Z33" i="8"/>
  <c r="AL33" i="8"/>
  <c r="AY33" i="8"/>
  <c r="BN33" i="8"/>
  <c r="BZ33" i="8"/>
  <c r="CL33" i="8"/>
  <c r="CX33" i="8"/>
  <c r="DK33" i="8"/>
  <c r="DZ33" i="8"/>
  <c r="EL33" i="8"/>
  <c r="EX33" i="8"/>
  <c r="F9" i="2"/>
  <c r="F5" i="6"/>
  <c r="D14" i="6"/>
  <c r="D85" i="6"/>
  <c r="F5" i="8"/>
  <c r="G14" i="8"/>
  <c r="D14" i="8" s="1"/>
  <c r="G17" i="8"/>
  <c r="D17" i="8" s="1"/>
  <c r="F7" i="4"/>
  <c r="F5" i="4"/>
  <c r="F5" i="5"/>
  <c r="Y11" i="7"/>
  <c r="Y22" i="7" s="1"/>
  <c r="Y33" i="7" s="1"/>
  <c r="Y50" i="7" s="1"/>
  <c r="Y55" i="7" s="1"/>
  <c r="Y60" i="7" s="1"/>
  <c r="BU11" i="7"/>
  <c r="BU22" i="7" s="1"/>
  <c r="BU33" i="7" s="1"/>
  <c r="BU50" i="7" s="1"/>
  <c r="BU55" i="7" s="1"/>
  <c r="BU60" i="7" s="1"/>
  <c r="EW11" i="7"/>
  <c r="EW22" i="7" s="1"/>
  <c r="EW33" i="7" s="1"/>
  <c r="EW50" i="7" s="1"/>
  <c r="EW55" i="7" s="1"/>
  <c r="EW60" i="7" s="1"/>
  <c r="Y113" i="8"/>
  <c r="Y115" i="8" s="1"/>
  <c r="BU113" i="8"/>
  <c r="BU115" i="8" s="1"/>
  <c r="EW113" i="8"/>
  <c r="EW115" i="8" s="1"/>
  <c r="G103" i="6"/>
  <c r="D112" i="17" l="1"/>
  <c r="D42" i="17"/>
  <c r="AO11" i="7"/>
  <c r="AO22" i="7" s="1"/>
  <c r="AO33" i="7" s="1"/>
  <c r="AO50" i="7" s="1"/>
  <c r="AO55" i="7" s="1"/>
  <c r="AO60" i="7" s="1"/>
  <c r="EY11" i="7"/>
  <c r="EY22" i="7" s="1"/>
  <c r="EY33" i="7" s="1"/>
  <c r="EY50" i="7" s="1"/>
  <c r="EY55" i="7" s="1"/>
  <c r="EY60" i="7" s="1"/>
  <c r="BM39" i="8"/>
  <c r="BM55" i="8" s="1"/>
  <c r="BM60" i="8" s="1"/>
  <c r="BM64" i="8" s="1"/>
  <c r="BM91" i="8" s="1"/>
  <c r="BM87" i="8" s="1"/>
  <c r="BM113" i="8" s="1"/>
  <c r="BM115" i="8" s="1"/>
  <c r="V11" i="7"/>
  <c r="V22" i="7" s="1"/>
  <c r="V33" i="7" s="1"/>
  <c r="V50" i="7" s="1"/>
  <c r="V55" i="7" s="1"/>
  <c r="V60" i="7" s="1"/>
  <c r="CM11" i="7"/>
  <c r="CM22" i="7" s="1"/>
  <c r="CM33" i="7" s="1"/>
  <c r="CM50" i="7" s="1"/>
  <c r="CM55" i="7" s="1"/>
  <c r="CM60" i="7" s="1"/>
  <c r="CK11" i="7"/>
  <c r="CK22" i="7" s="1"/>
  <c r="CK33" i="7" s="1"/>
  <c r="CK50" i="7" s="1"/>
  <c r="CK55" i="7" s="1"/>
  <c r="CK60" i="7" s="1"/>
  <c r="Q11" i="7"/>
  <c r="Q22" i="7" s="1"/>
  <c r="Q33" i="7" s="1"/>
  <c r="Q50" i="7" s="1"/>
  <c r="Q55" i="7" s="1"/>
  <c r="Q60" i="7" s="1"/>
  <c r="CC11" i="7"/>
  <c r="CC22" i="7" s="1"/>
  <c r="CC33" i="7" s="1"/>
  <c r="CC50" i="7" s="1"/>
  <c r="CC55" i="7" s="1"/>
  <c r="CC60" i="7" s="1"/>
  <c r="DS11" i="7"/>
  <c r="DS22" i="7" s="1"/>
  <c r="DS33" i="7" s="1"/>
  <c r="DS50" i="7" s="1"/>
  <c r="DS55" i="7" s="1"/>
  <c r="DS60" i="7" s="1"/>
  <c r="CW39" i="8"/>
  <c r="CW55" i="8" s="1"/>
  <c r="CW60" i="8" s="1"/>
  <c r="CW64" i="8" s="1"/>
  <c r="CW91" i="8" s="1"/>
  <c r="CW87" i="8" s="1"/>
  <c r="CW113" i="8" s="1"/>
  <c r="CW115" i="8" s="1"/>
  <c r="DI11" i="7"/>
  <c r="DI22" i="7" s="1"/>
  <c r="DI33" i="7" s="1"/>
  <c r="DI50" i="7" s="1"/>
  <c r="DI55" i="7" s="1"/>
  <c r="DI60" i="7" s="1"/>
  <c r="EH11" i="7"/>
  <c r="EH22" i="7" s="1"/>
  <c r="EH33" i="7" s="1"/>
  <c r="EH50" i="7" s="1"/>
  <c r="EH55" i="7" s="1"/>
  <c r="EH60" i="7" s="1"/>
  <c r="CG11" i="7"/>
  <c r="CG22" i="7" s="1"/>
  <c r="CG33" i="7" s="1"/>
  <c r="CG50" i="7" s="1"/>
  <c r="CG55" i="7" s="1"/>
  <c r="CG60" i="7" s="1"/>
  <c r="F33" i="8"/>
  <c r="BW11" i="7"/>
  <c r="BW22" i="7" s="1"/>
  <c r="BW33" i="7" s="1"/>
  <c r="BW50" i="7" s="1"/>
  <c r="BW55" i="7" s="1"/>
  <c r="BW60" i="7" s="1"/>
  <c r="BQ11" i="7"/>
  <c r="BQ22" i="7" s="1"/>
  <c r="BQ33" i="7" s="1"/>
  <c r="BQ50" i="7" s="1"/>
  <c r="BQ55" i="7" s="1"/>
  <c r="BQ60" i="7" s="1"/>
  <c r="BG11" i="7"/>
  <c r="BG22" i="7" s="1"/>
  <c r="BG33" i="7" s="1"/>
  <c r="BG50" i="7" s="1"/>
  <c r="BG55" i="7" s="1"/>
  <c r="BG60" i="7" s="1"/>
  <c r="BI11" i="7"/>
  <c r="BI22" i="7" s="1"/>
  <c r="BI33" i="7" s="1"/>
  <c r="BI50" i="7" s="1"/>
  <c r="BI55" i="7" s="1"/>
  <c r="BI60" i="7" s="1"/>
  <c r="BA39" i="8"/>
  <c r="BA55" i="8" s="1"/>
  <c r="BA60" i="8" s="1"/>
  <c r="BA64" i="8" s="1"/>
  <c r="BA91" i="8" s="1"/>
  <c r="BA87" i="8" s="1"/>
  <c r="BA113" i="8" s="1"/>
  <c r="BA115" i="8" s="1"/>
  <c r="EK39" i="8"/>
  <c r="EK55" i="8" s="1"/>
  <c r="EK60" i="8" s="1"/>
  <c r="EK64" i="8" s="1"/>
  <c r="EK91" i="8" s="1"/>
  <c r="EK87" i="8" s="1"/>
  <c r="EK113" i="8" s="1"/>
  <c r="EK115" i="8" s="1"/>
  <c r="CO11" i="7"/>
  <c r="CO22" i="7" s="1"/>
  <c r="CO33" i="7" s="1"/>
  <c r="CO50" i="7" s="1"/>
  <c r="CO55" i="7" s="1"/>
  <c r="CO60" i="7" s="1"/>
  <c r="K11" i="7"/>
  <c r="K22" i="7" s="1"/>
  <c r="K33" i="7" s="1"/>
  <c r="K50" i="7" s="1"/>
  <c r="K55" i="7" s="1"/>
  <c r="K60" i="7" s="1"/>
  <c r="DJ11" i="7"/>
  <c r="DJ22" i="7" s="1"/>
  <c r="DJ33" i="7" s="1"/>
  <c r="DJ50" i="7" s="1"/>
  <c r="DJ55" i="7" s="1"/>
  <c r="DJ60" i="7" s="1"/>
  <c r="BE11" i="7"/>
  <c r="BE22" i="7" s="1"/>
  <c r="BE33" i="7" s="1"/>
  <c r="BE50" i="7" s="1"/>
  <c r="BE55" i="7" s="1"/>
  <c r="BE60" i="7" s="1"/>
  <c r="DC11" i="7"/>
  <c r="DC22" i="7" s="1"/>
  <c r="DC33" i="7" s="1"/>
  <c r="DC50" i="7" s="1"/>
  <c r="DC55" i="7" s="1"/>
  <c r="DC60" i="7" s="1"/>
  <c r="M11" i="7"/>
  <c r="M22" i="7" s="1"/>
  <c r="M33" i="7" s="1"/>
  <c r="M50" i="7" s="1"/>
  <c r="M55" i="7" s="1"/>
  <c r="M60" i="7" s="1"/>
  <c r="DQ11" i="7"/>
  <c r="DQ22" i="7" s="1"/>
  <c r="DQ33" i="7" s="1"/>
  <c r="DQ50" i="7" s="1"/>
  <c r="DQ55" i="7" s="1"/>
  <c r="DQ60" i="7" s="1"/>
  <c r="BV11" i="7"/>
  <c r="BV22" i="7" s="1"/>
  <c r="BV33" i="7" s="1"/>
  <c r="BV50" i="7" s="1"/>
  <c r="BV55" i="7" s="1"/>
  <c r="BV60" i="7" s="1"/>
  <c r="AQ11" i="7"/>
  <c r="AQ22" i="7" s="1"/>
  <c r="AQ33" i="7" s="1"/>
  <c r="AQ50" i="7" s="1"/>
  <c r="AQ55" i="7" s="1"/>
  <c r="AQ60" i="7" s="1"/>
  <c r="EO39" i="8"/>
  <c r="EO55" i="8" s="1"/>
  <c r="EO60" i="8" s="1"/>
  <c r="EO64" i="8" s="1"/>
  <c r="EO91" i="8" s="1"/>
  <c r="EO87" i="8" s="1"/>
  <c r="EO113" i="8" s="1"/>
  <c r="EO115" i="8" s="1"/>
  <c r="DE11" i="7"/>
  <c r="DE22" i="7" s="1"/>
  <c r="DE33" i="7" s="1"/>
  <c r="DE50" i="7" s="1"/>
  <c r="DE55" i="7" s="1"/>
  <c r="DE60" i="7" s="1"/>
  <c r="BY11" i="7"/>
  <c r="BY22" i="7" s="1"/>
  <c r="BY33" i="7" s="1"/>
  <c r="BY50" i="7" s="1"/>
  <c r="BY55" i="7" s="1"/>
  <c r="BY60" i="7" s="1"/>
  <c r="AS39" i="8"/>
  <c r="AS55" i="8" s="1"/>
  <c r="AS60" i="8" s="1"/>
  <c r="AS64" i="8" s="1"/>
  <c r="AS91" i="8" s="1"/>
  <c r="AS87" i="8" s="1"/>
  <c r="AS113" i="8" s="1"/>
  <c r="AS115" i="8" s="1"/>
  <c r="EG11" i="7"/>
  <c r="EG22" i="7" s="1"/>
  <c r="EG33" i="7" s="1"/>
  <c r="EG50" i="7" s="1"/>
  <c r="EG55" i="7" s="1"/>
  <c r="EG60" i="7" s="1"/>
  <c r="I11" i="7"/>
  <c r="I22" i="7" s="1"/>
  <c r="I33" i="7" s="1"/>
  <c r="I50" i="7" s="1"/>
  <c r="I55" i="7" s="1"/>
  <c r="I60" i="7" s="1"/>
  <c r="DA11" i="7"/>
  <c r="DA22" i="7" s="1"/>
  <c r="DA33" i="7" s="1"/>
  <c r="DA50" i="7" s="1"/>
  <c r="DA55" i="7" s="1"/>
  <c r="DA60" i="7" s="1"/>
  <c r="ET39" i="8"/>
  <c r="ET55" i="8" s="1"/>
  <c r="ET60" i="8" s="1"/>
  <c r="ET64" i="8" s="1"/>
  <c r="ET91" i="8" s="1"/>
  <c r="ET87" i="8" s="1"/>
  <c r="ET113" i="8" s="1"/>
  <c r="ET115" i="8" s="1"/>
  <c r="AK11" i="7"/>
  <c r="AK22" i="7" s="1"/>
  <c r="AK33" i="7" s="1"/>
  <c r="AK50" i="7" s="1"/>
  <c r="AK55" i="7" s="1"/>
  <c r="AK60" i="7" s="1"/>
  <c r="F10" i="2"/>
  <c r="F6" i="2" s="1"/>
  <c r="F6" i="7" s="1"/>
  <c r="EC11" i="7"/>
  <c r="EC22" i="7" s="1"/>
  <c r="EC33" i="7" s="1"/>
  <c r="EC50" i="7" s="1"/>
  <c r="EC55" i="7" s="1"/>
  <c r="EC60" i="7" s="1"/>
  <c r="D53" i="6"/>
  <c r="D48" i="6"/>
  <c r="AA39" i="8"/>
  <c r="AA55" i="8" s="1"/>
  <c r="AA60" i="8" s="1"/>
  <c r="AA64" i="8" s="1"/>
  <c r="AA91" i="8" s="1"/>
  <c r="AA87" i="8" s="1"/>
  <c r="AA113" i="8" s="1"/>
  <c r="AA115" i="8" s="1"/>
  <c r="ES39" i="8"/>
  <c r="ES55" i="8" s="1"/>
  <c r="ES60" i="8" s="1"/>
  <c r="ES64" i="8" s="1"/>
  <c r="ES91" i="8" s="1"/>
  <c r="ES87" i="8" s="1"/>
  <c r="ES113" i="8" s="1"/>
  <c r="ES115" i="8" s="1"/>
  <c r="U11" i="7"/>
  <c r="U22" i="7" s="1"/>
  <c r="U33" i="7" s="1"/>
  <c r="U50" i="7" s="1"/>
  <c r="U55" i="7" s="1"/>
  <c r="U60" i="7" s="1"/>
  <c r="DZ39" i="8"/>
  <c r="DZ55" i="8" s="1"/>
  <c r="DZ60" i="8" s="1"/>
  <c r="DZ64" i="8" s="1"/>
  <c r="DZ91" i="8" s="1"/>
  <c r="DZ87" i="8" s="1"/>
  <c r="DZ113" i="8" s="1"/>
  <c r="DZ115" i="8" s="1"/>
  <c r="DZ11" i="7"/>
  <c r="DZ22" i="7" s="1"/>
  <c r="DZ33" i="7" s="1"/>
  <c r="DZ50" i="7" s="1"/>
  <c r="DZ55" i="7" s="1"/>
  <c r="DZ60" i="7" s="1"/>
  <c r="BZ11" i="7"/>
  <c r="BZ22" i="7" s="1"/>
  <c r="BZ33" i="7" s="1"/>
  <c r="BZ50" i="7" s="1"/>
  <c r="BZ55" i="7" s="1"/>
  <c r="BZ60" i="7" s="1"/>
  <c r="BZ39" i="8"/>
  <c r="BZ55" i="8" s="1"/>
  <c r="BZ60" i="8" s="1"/>
  <c r="BZ64" i="8" s="1"/>
  <c r="BZ91" i="8" s="1"/>
  <c r="BZ87" i="8" s="1"/>
  <c r="BZ113" i="8" s="1"/>
  <c r="BZ115" i="8" s="1"/>
  <c r="EB39" i="8"/>
  <c r="EB55" i="8" s="1"/>
  <c r="EB60" i="8" s="1"/>
  <c r="EB64" i="8" s="1"/>
  <c r="EB91" i="8" s="1"/>
  <c r="EB87" i="8" s="1"/>
  <c r="EB113" i="8" s="1"/>
  <c r="EB115" i="8" s="1"/>
  <c r="EB11" i="7"/>
  <c r="EB22" i="7" s="1"/>
  <c r="EB33" i="7" s="1"/>
  <c r="EB50" i="7" s="1"/>
  <c r="EB55" i="7" s="1"/>
  <c r="EB60" i="7" s="1"/>
  <c r="DL39" i="8"/>
  <c r="DL55" i="8" s="1"/>
  <c r="DL60" i="8" s="1"/>
  <c r="DL64" i="8" s="1"/>
  <c r="DL91" i="8" s="1"/>
  <c r="DL87" i="8" s="1"/>
  <c r="DL113" i="8" s="1"/>
  <c r="DL115" i="8" s="1"/>
  <c r="DL11" i="7"/>
  <c r="DL22" i="7" s="1"/>
  <c r="DL33" i="7" s="1"/>
  <c r="DL50" i="7" s="1"/>
  <c r="DL55" i="7" s="1"/>
  <c r="DL60" i="7" s="1"/>
  <c r="BP39" i="8"/>
  <c r="BP55" i="8" s="1"/>
  <c r="BP60" i="8" s="1"/>
  <c r="BP64" i="8" s="1"/>
  <c r="BP91" i="8" s="1"/>
  <c r="BP87" i="8" s="1"/>
  <c r="BP113" i="8" s="1"/>
  <c r="BP115" i="8" s="1"/>
  <c r="BP11" i="7"/>
  <c r="BP22" i="7" s="1"/>
  <c r="BP33" i="7" s="1"/>
  <c r="BP50" i="7" s="1"/>
  <c r="BP55" i="7" s="1"/>
  <c r="BP60" i="7" s="1"/>
  <c r="T39" i="8"/>
  <c r="T55" i="8" s="1"/>
  <c r="T60" i="8" s="1"/>
  <c r="T64" i="8" s="1"/>
  <c r="T91" i="8" s="1"/>
  <c r="T87" i="8" s="1"/>
  <c r="T113" i="8" s="1"/>
  <c r="T115" i="8" s="1"/>
  <c r="T11" i="7"/>
  <c r="T22" i="7" s="1"/>
  <c r="T33" i="7" s="1"/>
  <c r="T50" i="7" s="1"/>
  <c r="T55" i="7" s="1"/>
  <c r="T60" i="7" s="1"/>
  <c r="DW39" i="8"/>
  <c r="DW55" i="8" s="1"/>
  <c r="DW60" i="8" s="1"/>
  <c r="DW64" i="8" s="1"/>
  <c r="DW91" i="8" s="1"/>
  <c r="DW87" i="8" s="1"/>
  <c r="DW113" i="8" s="1"/>
  <c r="DW115" i="8" s="1"/>
  <c r="DW11" i="7"/>
  <c r="DW22" i="7" s="1"/>
  <c r="DW33" i="7" s="1"/>
  <c r="DW50" i="7" s="1"/>
  <c r="DW55" i="7" s="1"/>
  <c r="DW60" i="7" s="1"/>
  <c r="CD39" i="8"/>
  <c r="CD55" i="8" s="1"/>
  <c r="CD60" i="8" s="1"/>
  <c r="CD64" i="8" s="1"/>
  <c r="CD91" i="8" s="1"/>
  <c r="CD87" i="8" s="1"/>
  <c r="CD113" i="8" s="1"/>
  <c r="CD115" i="8" s="1"/>
  <c r="CD11" i="7"/>
  <c r="CD22" i="7" s="1"/>
  <c r="CD33" i="7" s="1"/>
  <c r="CD50" i="7" s="1"/>
  <c r="CD55" i="7" s="1"/>
  <c r="CD60" i="7" s="1"/>
  <c r="AE39" i="8"/>
  <c r="AE55" i="8" s="1"/>
  <c r="AE60" i="8" s="1"/>
  <c r="AE64" i="8" s="1"/>
  <c r="AE91" i="8" s="1"/>
  <c r="AE87" i="8" s="1"/>
  <c r="AE113" i="8" s="1"/>
  <c r="AE115" i="8" s="1"/>
  <c r="AE11" i="7"/>
  <c r="AE22" i="7" s="1"/>
  <c r="AE33" i="7" s="1"/>
  <c r="AE50" i="7" s="1"/>
  <c r="AE55" i="7" s="1"/>
  <c r="AE60" i="7" s="1"/>
  <c r="DF11" i="7"/>
  <c r="DF22" i="7" s="1"/>
  <c r="DF33" i="7" s="1"/>
  <c r="DF50" i="7" s="1"/>
  <c r="DF55" i="7" s="1"/>
  <c r="DF60" i="7" s="1"/>
  <c r="DF39" i="8"/>
  <c r="DF55" i="8" s="1"/>
  <c r="DF60" i="8" s="1"/>
  <c r="DF64" i="8" s="1"/>
  <c r="DF91" i="8" s="1"/>
  <c r="DF87" i="8" s="1"/>
  <c r="DF113" i="8" s="1"/>
  <c r="DF115" i="8" s="1"/>
  <c r="BF39" i="8"/>
  <c r="BF55" i="8" s="1"/>
  <c r="BF60" i="8" s="1"/>
  <c r="BF64" i="8" s="1"/>
  <c r="BF91" i="8" s="1"/>
  <c r="BF87" i="8" s="1"/>
  <c r="BF113" i="8" s="1"/>
  <c r="BF115" i="8" s="1"/>
  <c r="BF11" i="7"/>
  <c r="BF22" i="7" s="1"/>
  <c r="BF33" i="7" s="1"/>
  <c r="BF50" i="7" s="1"/>
  <c r="BF55" i="7" s="1"/>
  <c r="BF60" i="7" s="1"/>
  <c r="CU11" i="7"/>
  <c r="CU22" i="7" s="1"/>
  <c r="CU33" i="7" s="1"/>
  <c r="CU50" i="7" s="1"/>
  <c r="CU55" i="7" s="1"/>
  <c r="CU60" i="7" s="1"/>
  <c r="CU39" i="8"/>
  <c r="CU55" i="8" s="1"/>
  <c r="CU60" i="8" s="1"/>
  <c r="CU64" i="8" s="1"/>
  <c r="CU91" i="8" s="1"/>
  <c r="CU87" i="8" s="1"/>
  <c r="CU113" i="8" s="1"/>
  <c r="CU115" i="8" s="1"/>
  <c r="CQ39" i="8"/>
  <c r="CQ55" i="8" s="1"/>
  <c r="CQ60" i="8" s="1"/>
  <c r="CQ64" i="8" s="1"/>
  <c r="CQ91" i="8" s="1"/>
  <c r="CQ87" i="8" s="1"/>
  <c r="CQ113" i="8" s="1"/>
  <c r="CQ115" i="8" s="1"/>
  <c r="CQ11" i="7"/>
  <c r="CQ22" i="7" s="1"/>
  <c r="CQ33" i="7" s="1"/>
  <c r="CQ50" i="7" s="1"/>
  <c r="CQ55" i="7" s="1"/>
  <c r="CQ60" i="7" s="1"/>
  <c r="H31" i="6"/>
  <c r="G107" i="6"/>
  <c r="EL11" i="7"/>
  <c r="EL22" i="7" s="1"/>
  <c r="EL33" i="7" s="1"/>
  <c r="EL50" i="7" s="1"/>
  <c r="EL55" i="7" s="1"/>
  <c r="EL60" i="7" s="1"/>
  <c r="EL39" i="8"/>
  <c r="EL55" i="8" s="1"/>
  <c r="EL60" i="8" s="1"/>
  <c r="EL64" i="8" s="1"/>
  <c r="EL91" i="8" s="1"/>
  <c r="EL87" i="8" s="1"/>
  <c r="EL113" i="8" s="1"/>
  <c r="EL115" i="8" s="1"/>
  <c r="CL39" i="8"/>
  <c r="CL55" i="8" s="1"/>
  <c r="CL60" i="8" s="1"/>
  <c r="CL64" i="8" s="1"/>
  <c r="CL91" i="8" s="1"/>
  <c r="CL87" i="8" s="1"/>
  <c r="CL113" i="8" s="1"/>
  <c r="CL115" i="8" s="1"/>
  <c r="CL11" i="7"/>
  <c r="CL22" i="7" s="1"/>
  <c r="CL33" i="7" s="1"/>
  <c r="CL50" i="7" s="1"/>
  <c r="CL55" i="7" s="1"/>
  <c r="CL60" i="7" s="1"/>
  <c r="AL39" i="8"/>
  <c r="AL55" i="8" s="1"/>
  <c r="AL60" i="8" s="1"/>
  <c r="AL64" i="8" s="1"/>
  <c r="AL91" i="8" s="1"/>
  <c r="AL87" i="8" s="1"/>
  <c r="AL113" i="8" s="1"/>
  <c r="AL115" i="8" s="1"/>
  <c r="AL11" i="7"/>
  <c r="AL22" i="7" s="1"/>
  <c r="AL33" i="7" s="1"/>
  <c r="AL50" i="7" s="1"/>
  <c r="AL55" i="7" s="1"/>
  <c r="AL60" i="7" s="1"/>
  <c r="EV11" i="7"/>
  <c r="EV22" i="7" s="1"/>
  <c r="EV33" i="7" s="1"/>
  <c r="EV50" i="7" s="1"/>
  <c r="EV55" i="7" s="1"/>
  <c r="EV60" i="7" s="1"/>
  <c r="EV39" i="8"/>
  <c r="EV55" i="8" s="1"/>
  <c r="EV60" i="8" s="1"/>
  <c r="EV64" i="8" s="1"/>
  <c r="EV91" i="8" s="1"/>
  <c r="EV87" i="8" s="1"/>
  <c r="EV113" i="8" s="1"/>
  <c r="EV115" i="8" s="1"/>
  <c r="EF11" i="7"/>
  <c r="EF22" i="7" s="1"/>
  <c r="EF33" i="7" s="1"/>
  <c r="EF50" i="7" s="1"/>
  <c r="EF55" i="7" s="1"/>
  <c r="EF60" i="7" s="1"/>
  <c r="EF39" i="8"/>
  <c r="EF55" i="8" s="1"/>
  <c r="EF60" i="8" s="1"/>
  <c r="EF64" i="8" s="1"/>
  <c r="EF91" i="8" s="1"/>
  <c r="EF87" i="8" s="1"/>
  <c r="EF113" i="8" s="1"/>
  <c r="EF115" i="8" s="1"/>
  <c r="DP11" i="7"/>
  <c r="DP22" i="7" s="1"/>
  <c r="DP33" i="7" s="1"/>
  <c r="DP50" i="7" s="1"/>
  <c r="DP55" i="7" s="1"/>
  <c r="DP60" i="7" s="1"/>
  <c r="DP39" i="8"/>
  <c r="DP55" i="8" s="1"/>
  <c r="DP60" i="8" s="1"/>
  <c r="DP64" i="8" s="1"/>
  <c r="DP91" i="8" s="1"/>
  <c r="DP87" i="8" s="1"/>
  <c r="DP113" i="8" s="1"/>
  <c r="DP115" i="8" s="1"/>
  <c r="CZ11" i="7"/>
  <c r="CZ22" i="7" s="1"/>
  <c r="CZ33" i="7" s="1"/>
  <c r="CZ50" i="7" s="1"/>
  <c r="CZ55" i="7" s="1"/>
  <c r="CZ60" i="7" s="1"/>
  <c r="CZ39" i="8"/>
  <c r="CZ55" i="8" s="1"/>
  <c r="CZ60" i="8" s="1"/>
  <c r="CZ64" i="8" s="1"/>
  <c r="CZ91" i="8" s="1"/>
  <c r="CZ87" i="8" s="1"/>
  <c r="CZ113" i="8" s="1"/>
  <c r="CZ115" i="8" s="1"/>
  <c r="CJ11" i="7"/>
  <c r="CJ22" i="7" s="1"/>
  <c r="CJ33" i="7" s="1"/>
  <c r="CJ50" i="7" s="1"/>
  <c r="CJ55" i="7" s="1"/>
  <c r="CJ60" i="7" s="1"/>
  <c r="CJ39" i="8"/>
  <c r="CJ55" i="8" s="1"/>
  <c r="CJ60" i="8" s="1"/>
  <c r="CJ64" i="8" s="1"/>
  <c r="CJ91" i="8" s="1"/>
  <c r="CJ87" i="8" s="1"/>
  <c r="CJ113" i="8" s="1"/>
  <c r="CJ115" i="8" s="1"/>
  <c r="BT11" i="7"/>
  <c r="BT22" i="7" s="1"/>
  <c r="BT33" i="7" s="1"/>
  <c r="BT50" i="7" s="1"/>
  <c r="BT55" i="7" s="1"/>
  <c r="BT60" i="7" s="1"/>
  <c r="BT39" i="8"/>
  <c r="BT55" i="8" s="1"/>
  <c r="BT60" i="8" s="1"/>
  <c r="BT64" i="8" s="1"/>
  <c r="BT91" i="8" s="1"/>
  <c r="BT87" i="8" s="1"/>
  <c r="BT113" i="8" s="1"/>
  <c r="BT115" i="8" s="1"/>
  <c r="BD11" i="7"/>
  <c r="BD22" i="7" s="1"/>
  <c r="BD33" i="7" s="1"/>
  <c r="BD50" i="7" s="1"/>
  <c r="BD55" i="7" s="1"/>
  <c r="BD60" i="7" s="1"/>
  <c r="BD39" i="8"/>
  <c r="BD55" i="8" s="1"/>
  <c r="BD60" i="8" s="1"/>
  <c r="BD64" i="8" s="1"/>
  <c r="BD91" i="8" s="1"/>
  <c r="BD87" i="8" s="1"/>
  <c r="BD113" i="8" s="1"/>
  <c r="BD115" i="8" s="1"/>
  <c r="AN11" i="7"/>
  <c r="AN22" i="7" s="1"/>
  <c r="AN33" i="7" s="1"/>
  <c r="AN50" i="7" s="1"/>
  <c r="AN55" i="7" s="1"/>
  <c r="AN60" i="7" s="1"/>
  <c r="AN39" i="8"/>
  <c r="AN55" i="8" s="1"/>
  <c r="AN60" i="8" s="1"/>
  <c r="AN64" i="8" s="1"/>
  <c r="AN91" i="8" s="1"/>
  <c r="AN87" i="8" s="1"/>
  <c r="AN113" i="8" s="1"/>
  <c r="AN115" i="8" s="1"/>
  <c r="X11" i="7"/>
  <c r="X22" i="7" s="1"/>
  <c r="X33" i="7" s="1"/>
  <c r="X50" i="7" s="1"/>
  <c r="X55" i="7" s="1"/>
  <c r="X60" i="7" s="1"/>
  <c r="X39" i="8"/>
  <c r="X55" i="8" s="1"/>
  <c r="X60" i="8" s="1"/>
  <c r="X64" i="8" s="1"/>
  <c r="X91" i="8" s="1"/>
  <c r="X87" i="8" s="1"/>
  <c r="X113" i="8" s="1"/>
  <c r="X115" i="8" s="1"/>
  <c r="H11" i="7"/>
  <c r="H22" i="7" s="1"/>
  <c r="H33" i="7" s="1"/>
  <c r="H50" i="7" s="1"/>
  <c r="H55" i="7" s="1"/>
  <c r="H60" i="7" s="1"/>
  <c r="H39" i="8"/>
  <c r="H55" i="8" s="1"/>
  <c r="H60" i="8" s="1"/>
  <c r="H64" i="8" s="1"/>
  <c r="H91" i="8" s="1"/>
  <c r="H87" i="8" s="1"/>
  <c r="H113" i="8" s="1"/>
  <c r="H115" i="8" s="1"/>
  <c r="AI39" i="8"/>
  <c r="AI55" i="8" s="1"/>
  <c r="AI60" i="8" s="1"/>
  <c r="AI64" i="8" s="1"/>
  <c r="AI91" i="8" s="1"/>
  <c r="AI87" i="8" s="1"/>
  <c r="AI113" i="8" s="1"/>
  <c r="AI115" i="8" s="1"/>
  <c r="AI11" i="7"/>
  <c r="AI22" i="7" s="1"/>
  <c r="AI33" i="7" s="1"/>
  <c r="AI50" i="7" s="1"/>
  <c r="AI55" i="7" s="1"/>
  <c r="AI60" i="7" s="1"/>
  <c r="BK39" i="8"/>
  <c r="BK55" i="8" s="1"/>
  <c r="BK60" i="8" s="1"/>
  <c r="BK64" i="8" s="1"/>
  <c r="BK91" i="8" s="1"/>
  <c r="BK87" i="8" s="1"/>
  <c r="BK113" i="8" s="1"/>
  <c r="BK115" i="8" s="1"/>
  <c r="BK11" i="7"/>
  <c r="BK22" i="7" s="1"/>
  <c r="BK33" i="7" s="1"/>
  <c r="BK50" i="7" s="1"/>
  <c r="BK55" i="7" s="1"/>
  <c r="BK60" i="7" s="1"/>
  <c r="EP39" i="8"/>
  <c r="EP55" i="8" s="1"/>
  <c r="EP60" i="8" s="1"/>
  <c r="EP64" i="8" s="1"/>
  <c r="EP91" i="8" s="1"/>
  <c r="EP87" i="8" s="1"/>
  <c r="EP113" i="8" s="1"/>
  <c r="EP115" i="8" s="1"/>
  <c r="EP11" i="7"/>
  <c r="EP22" i="7" s="1"/>
  <c r="EP33" i="7" s="1"/>
  <c r="EP50" i="7" s="1"/>
  <c r="EP55" i="7" s="1"/>
  <c r="EP60" i="7" s="1"/>
  <c r="CP39" i="8"/>
  <c r="CP55" i="8" s="1"/>
  <c r="CP60" i="8" s="1"/>
  <c r="CP64" i="8" s="1"/>
  <c r="CP91" i="8" s="1"/>
  <c r="CP87" i="8" s="1"/>
  <c r="CP113" i="8" s="1"/>
  <c r="CP115" i="8" s="1"/>
  <c r="CP11" i="7"/>
  <c r="CP22" i="7" s="1"/>
  <c r="CP33" i="7" s="1"/>
  <c r="CP50" i="7" s="1"/>
  <c r="CP55" i="7" s="1"/>
  <c r="CP60" i="7" s="1"/>
  <c r="AP39" i="8"/>
  <c r="AP55" i="8" s="1"/>
  <c r="AP60" i="8" s="1"/>
  <c r="AP64" i="8" s="1"/>
  <c r="AP91" i="8" s="1"/>
  <c r="AP87" i="8" s="1"/>
  <c r="AP113" i="8" s="1"/>
  <c r="AP115" i="8" s="1"/>
  <c r="AP11" i="7"/>
  <c r="AP22" i="7" s="1"/>
  <c r="AP33" i="7" s="1"/>
  <c r="AP50" i="7" s="1"/>
  <c r="AP55" i="7" s="1"/>
  <c r="AP60" i="7" s="1"/>
  <c r="AU39" i="8"/>
  <c r="AU55" i="8" s="1"/>
  <c r="AU60" i="8" s="1"/>
  <c r="AU64" i="8" s="1"/>
  <c r="AU91" i="8" s="1"/>
  <c r="AU87" i="8" s="1"/>
  <c r="AU113" i="8" s="1"/>
  <c r="AU115" i="8" s="1"/>
  <c r="AU11" i="7"/>
  <c r="AU22" i="7" s="1"/>
  <c r="AU33" i="7" s="1"/>
  <c r="AU50" i="7" s="1"/>
  <c r="AU55" i="7" s="1"/>
  <c r="AU60" i="7" s="1"/>
  <c r="DR39" i="8"/>
  <c r="DR55" i="8" s="1"/>
  <c r="DR60" i="8" s="1"/>
  <c r="DR64" i="8" s="1"/>
  <c r="DR91" i="8" s="1"/>
  <c r="DR87" i="8" s="1"/>
  <c r="DR113" i="8" s="1"/>
  <c r="DR115" i="8" s="1"/>
  <c r="DR11" i="7"/>
  <c r="DR22" i="7" s="1"/>
  <c r="DR33" i="7" s="1"/>
  <c r="DR50" i="7" s="1"/>
  <c r="DR55" i="7" s="1"/>
  <c r="DR60" i="7" s="1"/>
  <c r="BR39" i="8"/>
  <c r="BR55" i="8" s="1"/>
  <c r="BR60" i="8" s="1"/>
  <c r="BR64" i="8" s="1"/>
  <c r="BR91" i="8" s="1"/>
  <c r="BR87" i="8" s="1"/>
  <c r="BR113" i="8" s="1"/>
  <c r="BR115" i="8" s="1"/>
  <c r="BR11" i="7"/>
  <c r="BR22" i="7" s="1"/>
  <c r="BR33" i="7" s="1"/>
  <c r="BR50" i="7" s="1"/>
  <c r="BR55" i="7" s="1"/>
  <c r="BR60" i="7" s="1"/>
  <c r="S39" i="8"/>
  <c r="S55" i="8" s="1"/>
  <c r="S60" i="8" s="1"/>
  <c r="S64" i="8" s="1"/>
  <c r="S91" i="8" s="1"/>
  <c r="S87" i="8" s="1"/>
  <c r="S113" i="8" s="1"/>
  <c r="S115" i="8" s="1"/>
  <c r="S11" i="7"/>
  <c r="S22" i="7" s="1"/>
  <c r="S33" i="7" s="1"/>
  <c r="S50" i="7" s="1"/>
  <c r="S55" i="7" s="1"/>
  <c r="S60" i="7" s="1"/>
  <c r="DO11" i="7"/>
  <c r="DO22" i="7" s="1"/>
  <c r="DO33" i="7" s="1"/>
  <c r="DO50" i="7" s="1"/>
  <c r="DO55" i="7" s="1"/>
  <c r="DO60" i="7" s="1"/>
  <c r="DO39" i="8"/>
  <c r="DO55" i="8" s="1"/>
  <c r="DO60" i="8" s="1"/>
  <c r="DO64" i="8" s="1"/>
  <c r="DO91" i="8" s="1"/>
  <c r="DO87" i="8" s="1"/>
  <c r="DO113" i="8" s="1"/>
  <c r="DO115" i="8" s="1"/>
  <c r="W11" i="7"/>
  <c r="W22" i="7" s="1"/>
  <c r="W33" i="7" s="1"/>
  <c r="W50" i="7" s="1"/>
  <c r="W55" i="7" s="1"/>
  <c r="W60" i="7" s="1"/>
  <c r="W39" i="8"/>
  <c r="W55" i="8" s="1"/>
  <c r="W60" i="8" s="1"/>
  <c r="W64" i="8" s="1"/>
  <c r="W91" i="8" s="1"/>
  <c r="W87" i="8" s="1"/>
  <c r="W113" i="8" s="1"/>
  <c r="W115" i="8" s="1"/>
  <c r="G33" i="8"/>
  <c r="D33" i="8" s="1"/>
  <c r="ER39" i="8"/>
  <c r="ER55" i="8" s="1"/>
  <c r="ER60" i="8" s="1"/>
  <c r="ER64" i="8" s="1"/>
  <c r="ER91" i="8" s="1"/>
  <c r="ER87" i="8" s="1"/>
  <c r="ER113" i="8" s="1"/>
  <c r="ER115" i="8" s="1"/>
  <c r="ER11" i="7"/>
  <c r="ER22" i="7" s="1"/>
  <c r="ER33" i="7" s="1"/>
  <c r="ER50" i="7" s="1"/>
  <c r="ER55" i="7" s="1"/>
  <c r="ER60" i="7" s="1"/>
  <c r="CF39" i="8"/>
  <c r="CF55" i="8" s="1"/>
  <c r="CF60" i="8" s="1"/>
  <c r="CF64" i="8" s="1"/>
  <c r="CF91" i="8" s="1"/>
  <c r="CF87" i="8" s="1"/>
  <c r="CF113" i="8" s="1"/>
  <c r="CF115" i="8" s="1"/>
  <c r="CF11" i="7"/>
  <c r="CF22" i="7" s="1"/>
  <c r="CF33" i="7" s="1"/>
  <c r="CF50" i="7" s="1"/>
  <c r="CF55" i="7" s="1"/>
  <c r="CF60" i="7" s="1"/>
  <c r="AJ39" i="8"/>
  <c r="AJ55" i="8" s="1"/>
  <c r="AJ60" i="8" s="1"/>
  <c r="AJ64" i="8" s="1"/>
  <c r="AJ91" i="8" s="1"/>
  <c r="AJ87" i="8" s="1"/>
  <c r="AJ113" i="8" s="1"/>
  <c r="AJ115" i="8" s="1"/>
  <c r="AJ11" i="7"/>
  <c r="AJ22" i="7" s="1"/>
  <c r="AJ33" i="7" s="1"/>
  <c r="AJ50" i="7" s="1"/>
  <c r="AJ55" i="7" s="1"/>
  <c r="AJ60" i="7" s="1"/>
  <c r="BC11" i="7"/>
  <c r="BC22" i="7" s="1"/>
  <c r="BC33" i="7" s="1"/>
  <c r="BC50" i="7" s="1"/>
  <c r="BC55" i="7" s="1"/>
  <c r="BC60" i="7" s="1"/>
  <c r="BC39" i="8"/>
  <c r="BC55" i="8" s="1"/>
  <c r="BC60" i="8" s="1"/>
  <c r="BC64" i="8" s="1"/>
  <c r="BC91" i="8" s="1"/>
  <c r="BC87" i="8" s="1"/>
  <c r="BC113" i="8" s="1"/>
  <c r="BC115" i="8" s="1"/>
  <c r="AD11" i="7"/>
  <c r="AD22" i="7" s="1"/>
  <c r="AD33" i="7" s="1"/>
  <c r="AD50" i="7" s="1"/>
  <c r="AD55" i="7" s="1"/>
  <c r="AD60" i="7" s="1"/>
  <c r="AD39" i="8"/>
  <c r="AD55" i="8" s="1"/>
  <c r="AD60" i="8" s="1"/>
  <c r="AD64" i="8" s="1"/>
  <c r="AD91" i="8" s="1"/>
  <c r="AD87" i="8" s="1"/>
  <c r="AD113" i="8" s="1"/>
  <c r="AD115" i="8" s="1"/>
  <c r="F39" i="8"/>
  <c r="F11" i="7"/>
  <c r="EX39" i="8"/>
  <c r="EX55" i="8" s="1"/>
  <c r="EX60" i="8" s="1"/>
  <c r="EX64" i="8" s="1"/>
  <c r="EX91" i="8" s="1"/>
  <c r="EX87" i="8" s="1"/>
  <c r="EX113" i="8" s="1"/>
  <c r="EX115" i="8" s="1"/>
  <c r="EX11" i="7"/>
  <c r="EX22" i="7" s="1"/>
  <c r="EX33" i="7" s="1"/>
  <c r="EX50" i="7" s="1"/>
  <c r="EX55" i="7" s="1"/>
  <c r="EX60" i="7" s="1"/>
  <c r="CX39" i="8"/>
  <c r="CX55" i="8" s="1"/>
  <c r="CX60" i="8" s="1"/>
  <c r="CX64" i="8" s="1"/>
  <c r="CX91" i="8" s="1"/>
  <c r="CX87" i="8" s="1"/>
  <c r="CX113" i="8" s="1"/>
  <c r="CX115" i="8" s="1"/>
  <c r="CX11" i="7"/>
  <c r="CX22" i="7" s="1"/>
  <c r="CX33" i="7" s="1"/>
  <c r="CX50" i="7" s="1"/>
  <c r="CX55" i="7" s="1"/>
  <c r="CX60" i="7" s="1"/>
  <c r="AY39" i="8"/>
  <c r="AY55" i="8" s="1"/>
  <c r="AY60" i="8" s="1"/>
  <c r="AY64" i="8" s="1"/>
  <c r="AY91" i="8" s="1"/>
  <c r="AY87" i="8" s="1"/>
  <c r="AY113" i="8" s="1"/>
  <c r="AY115" i="8" s="1"/>
  <c r="AY11" i="7"/>
  <c r="AY22" i="7" s="1"/>
  <c r="AY33" i="7" s="1"/>
  <c r="AY50" i="7" s="1"/>
  <c r="AY55" i="7" s="1"/>
  <c r="AY60" i="7" s="1"/>
  <c r="EZ11" i="7"/>
  <c r="EZ22" i="7" s="1"/>
  <c r="EZ33" i="7" s="1"/>
  <c r="EZ50" i="7" s="1"/>
  <c r="EZ55" i="7" s="1"/>
  <c r="EZ60" i="7" s="1"/>
  <c r="EZ39" i="8"/>
  <c r="EZ55" i="8" s="1"/>
  <c r="EZ60" i="8" s="1"/>
  <c r="EZ64" i="8" s="1"/>
  <c r="EZ91" i="8" s="1"/>
  <c r="EZ87" i="8" s="1"/>
  <c r="EZ113" i="8" s="1"/>
  <c r="EZ115" i="8" s="1"/>
  <c r="EJ11" i="7"/>
  <c r="EJ22" i="7" s="1"/>
  <c r="EJ33" i="7" s="1"/>
  <c r="EJ50" i="7" s="1"/>
  <c r="EJ55" i="7" s="1"/>
  <c r="EJ60" i="7" s="1"/>
  <c r="EJ39" i="8"/>
  <c r="EJ55" i="8" s="1"/>
  <c r="EJ60" i="8" s="1"/>
  <c r="EJ64" i="8" s="1"/>
  <c r="EJ91" i="8" s="1"/>
  <c r="EJ87" i="8" s="1"/>
  <c r="EJ113" i="8" s="1"/>
  <c r="EJ115" i="8" s="1"/>
  <c r="DT11" i="7"/>
  <c r="DT22" i="7" s="1"/>
  <c r="DT33" i="7" s="1"/>
  <c r="DT50" i="7" s="1"/>
  <c r="DT55" i="7" s="1"/>
  <c r="DT60" i="7" s="1"/>
  <c r="DT39" i="8"/>
  <c r="DT55" i="8" s="1"/>
  <c r="DT60" i="8" s="1"/>
  <c r="DT64" i="8" s="1"/>
  <c r="DT91" i="8" s="1"/>
  <c r="DT87" i="8" s="1"/>
  <c r="DT113" i="8" s="1"/>
  <c r="DT115" i="8" s="1"/>
  <c r="DD11" i="7"/>
  <c r="DD22" i="7" s="1"/>
  <c r="DD33" i="7" s="1"/>
  <c r="DD50" i="7" s="1"/>
  <c r="DD55" i="7" s="1"/>
  <c r="DD60" i="7" s="1"/>
  <c r="DD39" i="8"/>
  <c r="DD55" i="8" s="1"/>
  <c r="DD60" i="8" s="1"/>
  <c r="DD64" i="8" s="1"/>
  <c r="DD91" i="8" s="1"/>
  <c r="DD87" i="8" s="1"/>
  <c r="DD113" i="8" s="1"/>
  <c r="DD115" i="8" s="1"/>
  <c r="CN11" i="7"/>
  <c r="CN22" i="7" s="1"/>
  <c r="CN33" i="7" s="1"/>
  <c r="CN50" i="7" s="1"/>
  <c r="CN55" i="7" s="1"/>
  <c r="CN60" i="7" s="1"/>
  <c r="CN39" i="8"/>
  <c r="CN55" i="8" s="1"/>
  <c r="CN60" i="8" s="1"/>
  <c r="CN64" i="8" s="1"/>
  <c r="CN91" i="8" s="1"/>
  <c r="CN87" i="8" s="1"/>
  <c r="CN113" i="8" s="1"/>
  <c r="CN115" i="8" s="1"/>
  <c r="BX11" i="7"/>
  <c r="BX22" i="7" s="1"/>
  <c r="BX33" i="7" s="1"/>
  <c r="BX50" i="7" s="1"/>
  <c r="BX55" i="7" s="1"/>
  <c r="BX60" i="7" s="1"/>
  <c r="BX39" i="8"/>
  <c r="BX55" i="8" s="1"/>
  <c r="BX60" i="8" s="1"/>
  <c r="BX64" i="8" s="1"/>
  <c r="BX91" i="8" s="1"/>
  <c r="BX87" i="8" s="1"/>
  <c r="BX113" i="8" s="1"/>
  <c r="BX115" i="8" s="1"/>
  <c r="BH11" i="7"/>
  <c r="BH22" i="7" s="1"/>
  <c r="BH33" i="7" s="1"/>
  <c r="BH50" i="7" s="1"/>
  <c r="BH55" i="7" s="1"/>
  <c r="BH60" i="7" s="1"/>
  <c r="BH39" i="8"/>
  <c r="BH55" i="8" s="1"/>
  <c r="BH60" i="8" s="1"/>
  <c r="BH64" i="8" s="1"/>
  <c r="BH91" i="8" s="1"/>
  <c r="BH87" i="8" s="1"/>
  <c r="BH113" i="8" s="1"/>
  <c r="BH115" i="8" s="1"/>
  <c r="AR11" i="7"/>
  <c r="AR22" i="7" s="1"/>
  <c r="AR33" i="7" s="1"/>
  <c r="AR50" i="7" s="1"/>
  <c r="AR55" i="7" s="1"/>
  <c r="AR60" i="7" s="1"/>
  <c r="AR39" i="8"/>
  <c r="AR55" i="8" s="1"/>
  <c r="AR60" i="8" s="1"/>
  <c r="AR64" i="8" s="1"/>
  <c r="AR91" i="8" s="1"/>
  <c r="AR87" i="8" s="1"/>
  <c r="AR113" i="8" s="1"/>
  <c r="AR115" i="8" s="1"/>
  <c r="AB11" i="7"/>
  <c r="AB22" i="7" s="1"/>
  <c r="AB33" i="7" s="1"/>
  <c r="AB50" i="7" s="1"/>
  <c r="AB55" i="7" s="1"/>
  <c r="AB60" i="7" s="1"/>
  <c r="AB39" i="8"/>
  <c r="AB55" i="8" s="1"/>
  <c r="AB60" i="8" s="1"/>
  <c r="AB64" i="8" s="1"/>
  <c r="AB91" i="8" s="1"/>
  <c r="AB87" i="8" s="1"/>
  <c r="AB113" i="8" s="1"/>
  <c r="AB115" i="8" s="1"/>
  <c r="L11" i="7"/>
  <c r="L22" i="7" s="1"/>
  <c r="L33" i="7" s="1"/>
  <c r="L50" i="7" s="1"/>
  <c r="L55" i="7" s="1"/>
  <c r="L60" i="7" s="1"/>
  <c r="L39" i="8"/>
  <c r="L55" i="8" s="1"/>
  <c r="L60" i="8" s="1"/>
  <c r="L64" i="8" s="1"/>
  <c r="L91" i="8" s="1"/>
  <c r="L87" i="8" s="1"/>
  <c r="L113" i="8" s="1"/>
  <c r="L115" i="8" s="1"/>
  <c r="CY11" i="7"/>
  <c r="CY22" i="7" s="1"/>
  <c r="CY33" i="7" s="1"/>
  <c r="CY50" i="7" s="1"/>
  <c r="CY55" i="7" s="1"/>
  <c r="CY60" i="7" s="1"/>
  <c r="CY39" i="8"/>
  <c r="CY55" i="8" s="1"/>
  <c r="CY60" i="8" s="1"/>
  <c r="CY64" i="8" s="1"/>
  <c r="CY91" i="8" s="1"/>
  <c r="CY87" i="8" s="1"/>
  <c r="CY113" i="8" s="1"/>
  <c r="CY115" i="8" s="1"/>
  <c r="DB39" i="8"/>
  <c r="DB55" i="8" s="1"/>
  <c r="DB60" i="8" s="1"/>
  <c r="DB64" i="8" s="1"/>
  <c r="DB91" i="8" s="1"/>
  <c r="DB87" i="8" s="1"/>
  <c r="DB113" i="8" s="1"/>
  <c r="DB115" i="8" s="1"/>
  <c r="DB11" i="7"/>
  <c r="DB22" i="7" s="1"/>
  <c r="DB33" i="7" s="1"/>
  <c r="DB50" i="7" s="1"/>
  <c r="DB55" i="7" s="1"/>
  <c r="DB60" i="7" s="1"/>
  <c r="BB39" i="8"/>
  <c r="BB55" i="8" s="1"/>
  <c r="BB60" i="8" s="1"/>
  <c r="BB64" i="8" s="1"/>
  <c r="BB91" i="8" s="1"/>
  <c r="BB87" i="8" s="1"/>
  <c r="BB113" i="8" s="1"/>
  <c r="BB115" i="8" s="1"/>
  <c r="BB11" i="7"/>
  <c r="BB22" i="7" s="1"/>
  <c r="BB33" i="7" s="1"/>
  <c r="BB50" i="7" s="1"/>
  <c r="BB55" i="7" s="1"/>
  <c r="BB60" i="7" s="1"/>
  <c r="BS11" i="7"/>
  <c r="BS22" i="7" s="1"/>
  <c r="BS33" i="7" s="1"/>
  <c r="BS50" i="7" s="1"/>
  <c r="BS55" i="7" s="1"/>
  <c r="BS60" i="7" s="1"/>
  <c r="BS39" i="8"/>
  <c r="BS55" i="8" s="1"/>
  <c r="BS60" i="8" s="1"/>
  <c r="BS64" i="8" s="1"/>
  <c r="BS91" i="8" s="1"/>
  <c r="BS87" i="8" s="1"/>
  <c r="BS113" i="8" s="1"/>
  <c r="BS115" i="8" s="1"/>
  <c r="ED39" i="8"/>
  <c r="ED55" i="8" s="1"/>
  <c r="ED60" i="8" s="1"/>
  <c r="ED64" i="8" s="1"/>
  <c r="ED91" i="8" s="1"/>
  <c r="ED87" i="8" s="1"/>
  <c r="ED113" i="8" s="1"/>
  <c r="ED115" i="8" s="1"/>
  <c r="ED11" i="7"/>
  <c r="ED22" i="7" s="1"/>
  <c r="ED33" i="7" s="1"/>
  <c r="ED50" i="7" s="1"/>
  <c r="ED55" i="7" s="1"/>
  <c r="ED60" i="7" s="1"/>
  <c r="CE11" i="7"/>
  <c r="CE22" i="7" s="1"/>
  <c r="CE33" i="7" s="1"/>
  <c r="CE50" i="7" s="1"/>
  <c r="CE55" i="7" s="1"/>
  <c r="CE60" i="7" s="1"/>
  <c r="CE39" i="8"/>
  <c r="CE55" i="8" s="1"/>
  <c r="CE60" i="8" s="1"/>
  <c r="CE64" i="8" s="1"/>
  <c r="CE91" i="8" s="1"/>
  <c r="CE87" i="8" s="1"/>
  <c r="CE113" i="8" s="1"/>
  <c r="CE115" i="8" s="1"/>
  <c r="AH39" i="8"/>
  <c r="AH55" i="8" s="1"/>
  <c r="AH60" i="8" s="1"/>
  <c r="AH64" i="8" s="1"/>
  <c r="AH91" i="8" s="1"/>
  <c r="AH87" i="8" s="1"/>
  <c r="AH113" i="8" s="1"/>
  <c r="AH115" i="8" s="1"/>
  <c r="AH11" i="7"/>
  <c r="AH22" i="7" s="1"/>
  <c r="AH33" i="7" s="1"/>
  <c r="AH50" i="7" s="1"/>
  <c r="AH55" i="7" s="1"/>
  <c r="AH60" i="7" s="1"/>
  <c r="EE11" i="7"/>
  <c r="EE22" i="7" s="1"/>
  <c r="EE33" i="7" s="1"/>
  <c r="EE50" i="7" s="1"/>
  <c r="EE55" i="7" s="1"/>
  <c r="EE60" i="7" s="1"/>
  <c r="EE39" i="8"/>
  <c r="EE55" i="8" s="1"/>
  <c r="EE60" i="8" s="1"/>
  <c r="EE64" i="8" s="1"/>
  <c r="EE91" i="8" s="1"/>
  <c r="EE87" i="8" s="1"/>
  <c r="EE113" i="8" s="1"/>
  <c r="EE115" i="8" s="1"/>
  <c r="AM11" i="7"/>
  <c r="AM22" i="7" s="1"/>
  <c r="AM33" i="7" s="1"/>
  <c r="AM50" i="7" s="1"/>
  <c r="AM55" i="7" s="1"/>
  <c r="AM60" i="7" s="1"/>
  <c r="AM39" i="8"/>
  <c r="AM55" i="8" s="1"/>
  <c r="AM60" i="8" s="1"/>
  <c r="AM64" i="8" s="1"/>
  <c r="AM91" i="8" s="1"/>
  <c r="AM87" i="8" s="1"/>
  <c r="AM113" i="8" s="1"/>
  <c r="AM115" i="8" s="1"/>
  <c r="Z39" i="8"/>
  <c r="Z55" i="8" s="1"/>
  <c r="Z60" i="8" s="1"/>
  <c r="Z64" i="8" s="1"/>
  <c r="Z91" i="8" s="1"/>
  <c r="Z87" i="8" s="1"/>
  <c r="Z113" i="8" s="1"/>
  <c r="Z115" i="8" s="1"/>
  <c r="Z11" i="7"/>
  <c r="Z22" i="7" s="1"/>
  <c r="Z33" i="7" s="1"/>
  <c r="Z50" i="7" s="1"/>
  <c r="Z55" i="7" s="1"/>
  <c r="Z60" i="7" s="1"/>
  <c r="CV39" i="8"/>
  <c r="CV55" i="8" s="1"/>
  <c r="CV60" i="8" s="1"/>
  <c r="CV64" i="8" s="1"/>
  <c r="CV91" i="8" s="1"/>
  <c r="CV87" i="8" s="1"/>
  <c r="CV113" i="8" s="1"/>
  <c r="CV115" i="8" s="1"/>
  <c r="CV11" i="7"/>
  <c r="CV22" i="7" s="1"/>
  <c r="CV33" i="7" s="1"/>
  <c r="CV50" i="7" s="1"/>
  <c r="CV55" i="7" s="1"/>
  <c r="CV60" i="7" s="1"/>
  <c r="AZ39" i="8"/>
  <c r="AZ55" i="8" s="1"/>
  <c r="AZ60" i="8" s="1"/>
  <c r="AZ64" i="8" s="1"/>
  <c r="AZ91" i="8" s="1"/>
  <c r="AZ87" i="8" s="1"/>
  <c r="AZ113" i="8" s="1"/>
  <c r="AZ115" i="8" s="1"/>
  <c r="AZ11" i="7"/>
  <c r="AZ22" i="7" s="1"/>
  <c r="AZ33" i="7" s="1"/>
  <c r="AZ50" i="7" s="1"/>
  <c r="AZ55" i="7" s="1"/>
  <c r="AZ60" i="7" s="1"/>
  <c r="H70" i="6"/>
  <c r="EA39" i="8"/>
  <c r="EA55" i="8" s="1"/>
  <c r="EA60" i="8" s="1"/>
  <c r="EA64" i="8" s="1"/>
  <c r="EA91" i="8" s="1"/>
  <c r="EA87" i="8" s="1"/>
  <c r="EA113" i="8" s="1"/>
  <c r="EA115" i="8" s="1"/>
  <c r="EA11" i="7"/>
  <c r="EA22" i="7" s="1"/>
  <c r="EA33" i="7" s="1"/>
  <c r="EA50" i="7" s="1"/>
  <c r="EA55" i="7" s="1"/>
  <c r="EA60" i="7" s="1"/>
  <c r="EM39" i="8"/>
  <c r="EM55" i="8" s="1"/>
  <c r="EM60" i="8" s="1"/>
  <c r="EM64" i="8" s="1"/>
  <c r="EM91" i="8" s="1"/>
  <c r="EM87" i="8" s="1"/>
  <c r="EM113" i="8" s="1"/>
  <c r="EM115" i="8" s="1"/>
  <c r="EM11" i="7"/>
  <c r="EM22" i="7" s="1"/>
  <c r="EM33" i="7" s="1"/>
  <c r="EM50" i="7" s="1"/>
  <c r="EM55" i="7" s="1"/>
  <c r="EM60" i="7" s="1"/>
  <c r="DK39" i="8"/>
  <c r="DK55" i="8" s="1"/>
  <c r="DK60" i="8" s="1"/>
  <c r="DK64" i="8" s="1"/>
  <c r="DK91" i="8" s="1"/>
  <c r="DK87" i="8" s="1"/>
  <c r="DK113" i="8" s="1"/>
  <c r="DK115" i="8" s="1"/>
  <c r="DK11" i="7"/>
  <c r="DK22" i="7" s="1"/>
  <c r="DK33" i="7" s="1"/>
  <c r="DK50" i="7" s="1"/>
  <c r="DK55" i="7" s="1"/>
  <c r="DK60" i="7" s="1"/>
  <c r="BN39" i="8"/>
  <c r="BN55" i="8" s="1"/>
  <c r="BN60" i="8" s="1"/>
  <c r="BN64" i="8" s="1"/>
  <c r="BN91" i="8" s="1"/>
  <c r="BN87" i="8" s="1"/>
  <c r="BN113" i="8" s="1"/>
  <c r="BN115" i="8" s="1"/>
  <c r="BN11" i="7"/>
  <c r="BN22" i="7" s="1"/>
  <c r="BN33" i="7" s="1"/>
  <c r="BN50" i="7" s="1"/>
  <c r="BN55" i="7" s="1"/>
  <c r="BN60" i="7" s="1"/>
  <c r="N11" i="7"/>
  <c r="N22" i="7" s="1"/>
  <c r="N33" i="7" s="1"/>
  <c r="N50" i="7" s="1"/>
  <c r="N55" i="7" s="1"/>
  <c r="N60" i="7" s="1"/>
  <c r="N39" i="8"/>
  <c r="N55" i="8" s="1"/>
  <c r="N60" i="8" s="1"/>
  <c r="N64" i="8" s="1"/>
  <c r="N91" i="8" s="1"/>
  <c r="N87" i="8" s="1"/>
  <c r="N113" i="8" s="1"/>
  <c r="N115" i="8" s="1"/>
  <c r="EN11" i="7"/>
  <c r="EN22" i="7" s="1"/>
  <c r="EN33" i="7" s="1"/>
  <c r="EN50" i="7" s="1"/>
  <c r="EN55" i="7" s="1"/>
  <c r="EN60" i="7" s="1"/>
  <c r="EN39" i="8"/>
  <c r="EN55" i="8" s="1"/>
  <c r="EN60" i="8" s="1"/>
  <c r="EN64" i="8" s="1"/>
  <c r="EN91" i="8" s="1"/>
  <c r="EN87" i="8" s="1"/>
  <c r="EN113" i="8" s="1"/>
  <c r="EN115" i="8" s="1"/>
  <c r="DX11" i="7"/>
  <c r="DX22" i="7" s="1"/>
  <c r="DX33" i="7" s="1"/>
  <c r="DX50" i="7" s="1"/>
  <c r="DX55" i="7" s="1"/>
  <c r="DX60" i="7" s="1"/>
  <c r="DX39" i="8"/>
  <c r="DX55" i="8" s="1"/>
  <c r="DX60" i="8" s="1"/>
  <c r="DX64" i="8" s="1"/>
  <c r="DX91" i="8" s="1"/>
  <c r="DX87" i="8" s="1"/>
  <c r="DX113" i="8" s="1"/>
  <c r="DX115" i="8" s="1"/>
  <c r="DH11" i="7"/>
  <c r="DH22" i="7" s="1"/>
  <c r="DH33" i="7" s="1"/>
  <c r="DH50" i="7" s="1"/>
  <c r="DH55" i="7" s="1"/>
  <c r="DH60" i="7" s="1"/>
  <c r="DH39" i="8"/>
  <c r="DH55" i="8" s="1"/>
  <c r="DH60" i="8" s="1"/>
  <c r="DH64" i="8" s="1"/>
  <c r="DH91" i="8" s="1"/>
  <c r="DH87" i="8" s="1"/>
  <c r="DH113" i="8" s="1"/>
  <c r="DH115" i="8" s="1"/>
  <c r="CR11" i="7"/>
  <c r="CR22" i="7" s="1"/>
  <c r="CR33" i="7" s="1"/>
  <c r="CR50" i="7" s="1"/>
  <c r="CR55" i="7" s="1"/>
  <c r="CR60" i="7" s="1"/>
  <c r="CR39" i="8"/>
  <c r="CR55" i="8" s="1"/>
  <c r="CR60" i="8" s="1"/>
  <c r="CR64" i="8" s="1"/>
  <c r="CR91" i="8" s="1"/>
  <c r="CR87" i="8" s="1"/>
  <c r="CR113" i="8" s="1"/>
  <c r="CR115" i="8" s="1"/>
  <c r="CB11" i="7"/>
  <c r="CB22" i="7" s="1"/>
  <c r="CB33" i="7" s="1"/>
  <c r="CB50" i="7" s="1"/>
  <c r="CB55" i="7" s="1"/>
  <c r="CB60" i="7" s="1"/>
  <c r="CB39" i="8"/>
  <c r="CB55" i="8" s="1"/>
  <c r="CB60" i="8" s="1"/>
  <c r="CB64" i="8" s="1"/>
  <c r="CB91" i="8" s="1"/>
  <c r="CB87" i="8" s="1"/>
  <c r="CB113" i="8" s="1"/>
  <c r="CB115" i="8" s="1"/>
  <c r="BL11" i="7"/>
  <c r="BL22" i="7" s="1"/>
  <c r="BL33" i="7" s="1"/>
  <c r="BL50" i="7" s="1"/>
  <c r="BL55" i="7" s="1"/>
  <c r="BL60" i="7" s="1"/>
  <c r="BL39" i="8"/>
  <c r="BL55" i="8" s="1"/>
  <c r="BL60" i="8" s="1"/>
  <c r="BL64" i="8" s="1"/>
  <c r="BL91" i="8" s="1"/>
  <c r="BL87" i="8" s="1"/>
  <c r="BL113" i="8" s="1"/>
  <c r="BL115" i="8" s="1"/>
  <c r="AV11" i="7"/>
  <c r="AV22" i="7" s="1"/>
  <c r="AV33" i="7" s="1"/>
  <c r="AV50" i="7" s="1"/>
  <c r="AV55" i="7" s="1"/>
  <c r="AV60" i="7" s="1"/>
  <c r="AV39" i="8"/>
  <c r="AV55" i="8" s="1"/>
  <c r="AV60" i="8" s="1"/>
  <c r="AV64" i="8" s="1"/>
  <c r="AV91" i="8" s="1"/>
  <c r="AV87" i="8" s="1"/>
  <c r="AV113" i="8" s="1"/>
  <c r="AV115" i="8" s="1"/>
  <c r="AF11" i="7"/>
  <c r="AF22" i="7" s="1"/>
  <c r="AF33" i="7" s="1"/>
  <c r="AF50" i="7" s="1"/>
  <c r="AF55" i="7" s="1"/>
  <c r="AF60" i="7" s="1"/>
  <c r="AF39" i="8"/>
  <c r="AF55" i="8" s="1"/>
  <c r="AF60" i="8" s="1"/>
  <c r="AF64" i="8" s="1"/>
  <c r="AF91" i="8" s="1"/>
  <c r="AF87" i="8" s="1"/>
  <c r="AF113" i="8" s="1"/>
  <c r="AF115" i="8" s="1"/>
  <c r="P11" i="7"/>
  <c r="P22" i="7" s="1"/>
  <c r="P33" i="7" s="1"/>
  <c r="P50" i="7" s="1"/>
  <c r="P55" i="7" s="1"/>
  <c r="P60" i="7" s="1"/>
  <c r="P39" i="8"/>
  <c r="P55" i="8" s="1"/>
  <c r="P60" i="8" s="1"/>
  <c r="P64" i="8" s="1"/>
  <c r="P91" i="8" s="1"/>
  <c r="P87" i="8" s="1"/>
  <c r="P113" i="8" s="1"/>
  <c r="P115" i="8" s="1"/>
  <c r="DG39" i="8"/>
  <c r="DG55" i="8" s="1"/>
  <c r="DG60" i="8" s="1"/>
  <c r="DG64" i="8" s="1"/>
  <c r="DG91" i="8" s="1"/>
  <c r="DG87" i="8" s="1"/>
  <c r="DG113" i="8" s="1"/>
  <c r="DG115" i="8" s="1"/>
  <c r="DG11" i="7"/>
  <c r="DG22" i="7" s="1"/>
  <c r="DG33" i="7" s="1"/>
  <c r="DG50" i="7" s="1"/>
  <c r="DG55" i="7" s="1"/>
  <c r="DG60" i="7" s="1"/>
  <c r="O39" i="8"/>
  <c r="O55" i="8" s="1"/>
  <c r="O60" i="8" s="1"/>
  <c r="O64" i="8" s="1"/>
  <c r="O91" i="8" s="1"/>
  <c r="O87" i="8" s="1"/>
  <c r="O113" i="8" s="1"/>
  <c r="O115" i="8" s="1"/>
  <c r="O11" i="7"/>
  <c r="O22" i="7" s="1"/>
  <c r="O33" i="7" s="1"/>
  <c r="O50" i="7" s="1"/>
  <c r="O55" i="7" s="1"/>
  <c r="O60" i="7" s="1"/>
  <c r="DN39" i="8"/>
  <c r="DN55" i="8" s="1"/>
  <c r="DN60" i="8" s="1"/>
  <c r="DN64" i="8" s="1"/>
  <c r="DN91" i="8" s="1"/>
  <c r="DN87" i="8" s="1"/>
  <c r="DN113" i="8" s="1"/>
  <c r="DN115" i="8" s="1"/>
  <c r="DN11" i="7"/>
  <c r="DN22" i="7" s="1"/>
  <c r="DN33" i="7" s="1"/>
  <c r="DN50" i="7" s="1"/>
  <c r="DN55" i="7" s="1"/>
  <c r="DN60" i="7" s="1"/>
  <c r="BO39" i="8"/>
  <c r="BO55" i="8" s="1"/>
  <c r="BO60" i="8" s="1"/>
  <c r="BO64" i="8" s="1"/>
  <c r="BO91" i="8" s="1"/>
  <c r="BO87" i="8" s="1"/>
  <c r="BO113" i="8" s="1"/>
  <c r="BO115" i="8" s="1"/>
  <c r="BO11" i="7"/>
  <c r="BO22" i="7" s="1"/>
  <c r="BO33" i="7" s="1"/>
  <c r="BO50" i="7" s="1"/>
  <c r="BO55" i="7" s="1"/>
  <c r="BO60" i="7" s="1"/>
  <c r="R39" i="8"/>
  <c r="R55" i="8" s="1"/>
  <c r="R60" i="8" s="1"/>
  <c r="R64" i="8" s="1"/>
  <c r="R91" i="8" s="1"/>
  <c r="R87" i="8" s="1"/>
  <c r="R113" i="8" s="1"/>
  <c r="R115" i="8" s="1"/>
  <c r="R11" i="7"/>
  <c r="R22" i="7" s="1"/>
  <c r="R33" i="7" s="1"/>
  <c r="R50" i="7" s="1"/>
  <c r="R55" i="7" s="1"/>
  <c r="R60" i="7" s="1"/>
  <c r="CI11" i="7"/>
  <c r="CI22" i="7" s="1"/>
  <c r="CI33" i="7" s="1"/>
  <c r="CI50" i="7" s="1"/>
  <c r="CI55" i="7" s="1"/>
  <c r="CI60" i="7" s="1"/>
  <c r="CI39" i="8"/>
  <c r="CI55" i="8" s="1"/>
  <c r="CI60" i="8" s="1"/>
  <c r="CI64" i="8" s="1"/>
  <c r="CI91" i="8" s="1"/>
  <c r="CI87" i="8" s="1"/>
  <c r="CI113" i="8" s="1"/>
  <c r="CI115" i="8" s="1"/>
  <c r="EQ39" i="8"/>
  <c r="EQ55" i="8" s="1"/>
  <c r="EQ60" i="8" s="1"/>
  <c r="EQ64" i="8" s="1"/>
  <c r="EQ91" i="8" s="1"/>
  <c r="EQ87" i="8" s="1"/>
  <c r="EQ113" i="8" s="1"/>
  <c r="EQ115" i="8" s="1"/>
  <c r="EQ11" i="7"/>
  <c r="EQ22" i="7" s="1"/>
  <c r="EQ33" i="7" s="1"/>
  <c r="EQ50" i="7" s="1"/>
  <c r="EQ55" i="7" s="1"/>
  <c r="EQ60" i="7" s="1"/>
  <c r="CT39" i="8"/>
  <c r="CT55" i="8" s="1"/>
  <c r="CT60" i="8" s="1"/>
  <c r="CT64" i="8" s="1"/>
  <c r="CT91" i="8" s="1"/>
  <c r="CT87" i="8" s="1"/>
  <c r="CT113" i="8" s="1"/>
  <c r="CT115" i="8" s="1"/>
  <c r="CT11" i="7"/>
  <c r="CT22" i="7" s="1"/>
  <c r="CT33" i="7" s="1"/>
  <c r="CT50" i="7" s="1"/>
  <c r="CT55" i="7" s="1"/>
  <c r="CT60" i="7" s="1"/>
  <c r="AT11" i="7"/>
  <c r="AT22" i="7" s="1"/>
  <c r="AT33" i="7" s="1"/>
  <c r="AT50" i="7" s="1"/>
  <c r="AT55" i="7" s="1"/>
  <c r="AT60" i="7" s="1"/>
  <c r="AT39" i="8"/>
  <c r="AT55" i="8" s="1"/>
  <c r="AT60" i="8" s="1"/>
  <c r="AT64" i="8" s="1"/>
  <c r="AT91" i="8" s="1"/>
  <c r="AT87" i="8" s="1"/>
  <c r="AT113" i="8" s="1"/>
  <c r="AT115" i="8" s="1"/>
  <c r="EU11" i="7"/>
  <c r="EU22" i="7" s="1"/>
  <c r="EU33" i="7" s="1"/>
  <c r="EU50" i="7" s="1"/>
  <c r="EU55" i="7" s="1"/>
  <c r="EU60" i="7" s="1"/>
  <c r="EU39" i="8"/>
  <c r="EU55" i="8" s="1"/>
  <c r="EU60" i="8" s="1"/>
  <c r="EU64" i="8" s="1"/>
  <c r="EU91" i="8" s="1"/>
  <c r="EU87" i="8" s="1"/>
  <c r="EU113" i="8" s="1"/>
  <c r="EU115" i="8" s="1"/>
  <c r="CA39" i="8"/>
  <c r="CA55" i="8" s="1"/>
  <c r="CA60" i="8" s="1"/>
  <c r="CA64" i="8" s="1"/>
  <c r="CA91" i="8" s="1"/>
  <c r="CA87" i="8" s="1"/>
  <c r="CA113" i="8" s="1"/>
  <c r="CA115" i="8" s="1"/>
  <c r="CA11" i="7"/>
  <c r="CA22" i="7" s="1"/>
  <c r="CA33" i="7" s="1"/>
  <c r="CA50" i="7" s="1"/>
  <c r="CA55" i="7" s="1"/>
  <c r="CA60" i="7" s="1"/>
  <c r="H120" i="6"/>
  <c r="F6" i="5" l="1"/>
  <c r="F6" i="6"/>
  <c r="F11" i="2"/>
  <c r="G5" i="2"/>
  <c r="F6" i="8"/>
  <c r="F6" i="4"/>
  <c r="F6" i="11"/>
  <c r="F6" i="12" s="1"/>
  <c r="H103" i="6"/>
  <c r="F55" i="8"/>
  <c r="G11" i="7"/>
  <c r="G22" i="7" s="1"/>
  <c r="G33" i="7" s="1"/>
  <c r="G50" i="7" s="1"/>
  <c r="G55" i="7" s="1"/>
  <c r="G60" i="7" s="1"/>
  <c r="G39" i="8"/>
  <c r="G55" i="8" s="1"/>
  <c r="G60" i="8" s="1"/>
  <c r="G64" i="8" s="1"/>
  <c r="G91" i="8" s="1"/>
  <c r="G87" i="8" s="1"/>
  <c r="G113" i="8" s="1"/>
  <c r="G115" i="8" s="1"/>
  <c r="G5" i="8"/>
  <c r="G7" i="2"/>
  <c r="G9" i="2"/>
  <c r="G5" i="7"/>
  <c r="G5" i="5"/>
  <c r="G5" i="4"/>
  <c r="G5" i="6"/>
  <c r="G8" i="2"/>
  <c r="I115" i="6"/>
  <c r="I65" i="6"/>
  <c r="F22" i="7"/>
  <c r="H36" i="6"/>
  <c r="F6" i="13" l="1"/>
  <c r="F5" i="13" s="1"/>
  <c r="F6" i="14"/>
  <c r="F16" i="14" s="1"/>
  <c r="F6" i="15"/>
  <c r="G10" i="2"/>
  <c r="G6" i="11"/>
  <c r="G6" i="15" s="1"/>
  <c r="D11" i="7"/>
  <c r="D22" i="7"/>
  <c r="F33" i="7"/>
  <c r="I120" i="6"/>
  <c r="G7" i="4"/>
  <c r="G6" i="2"/>
  <c r="F60" i="8"/>
  <c r="D55" i="8"/>
  <c r="F5" i="12"/>
  <c r="H107" i="6"/>
  <c r="I31" i="6"/>
  <c r="I70" i="6"/>
  <c r="D39" i="8"/>
  <c r="F5" i="15"/>
  <c r="H6" i="11" l="1"/>
  <c r="I6" i="11" s="1"/>
  <c r="G6" i="12"/>
  <c r="G6" i="13"/>
  <c r="G6" i="14"/>
  <c r="G16" i="14" s="1"/>
  <c r="G6" i="8"/>
  <c r="G6" i="6"/>
  <c r="G6" i="5"/>
  <c r="G6" i="4"/>
  <c r="G11" i="2"/>
  <c r="H5" i="2"/>
  <c r="G6" i="7"/>
  <c r="D33" i="7"/>
  <c r="F50" i="7"/>
  <c r="I36" i="6"/>
  <c r="G5" i="13"/>
  <c r="J65" i="6"/>
  <c r="I103" i="6"/>
  <c r="D60" i="8"/>
  <c r="F64" i="8"/>
  <c r="J115" i="6"/>
  <c r="G5" i="15"/>
  <c r="G5" i="12"/>
  <c r="H6" i="14" l="1"/>
  <c r="H16" i="14" s="1"/>
  <c r="H6" i="15"/>
  <c r="H6" i="13"/>
  <c r="H5" i="13" s="1"/>
  <c r="H6" i="12"/>
  <c r="H5" i="12" s="1"/>
  <c r="J120" i="6"/>
  <c r="I107" i="6"/>
  <c r="I6" i="14"/>
  <c r="I16" i="14" s="1"/>
  <c r="I6" i="15"/>
  <c r="I6" i="13"/>
  <c r="I6" i="12"/>
  <c r="J6" i="11"/>
  <c r="H5" i="15"/>
  <c r="H5" i="6"/>
  <c r="H8" i="2"/>
  <c r="H5" i="8"/>
  <c r="H7" i="2"/>
  <c r="H5" i="5"/>
  <c r="H5" i="4"/>
  <c r="H9" i="2"/>
  <c r="H5" i="7"/>
  <c r="J31" i="6"/>
  <c r="J70" i="6"/>
  <c r="D64" i="8"/>
  <c r="F91" i="8"/>
  <c r="F87" i="8" s="1"/>
  <c r="F113" i="8" s="1"/>
  <c r="F115" i="8" s="1"/>
  <c r="F55" i="7"/>
  <c r="D50" i="7"/>
  <c r="K65" i="6" l="1"/>
  <c r="K115" i="6"/>
  <c r="D55" i="7"/>
  <c r="F60" i="7"/>
  <c r="I5" i="15"/>
  <c r="H10" i="2"/>
  <c r="I5" i="13"/>
  <c r="J103" i="6"/>
  <c r="J36" i="6"/>
  <c r="H7" i="4"/>
  <c r="H6" i="2"/>
  <c r="J6" i="15"/>
  <c r="J6" i="14"/>
  <c r="J16" i="14" s="1"/>
  <c r="J6" i="13"/>
  <c r="J6" i="12"/>
  <c r="K6" i="11"/>
  <c r="I5" i="12"/>
  <c r="I5" i="2" l="1"/>
  <c r="H6" i="7"/>
  <c r="H6" i="8"/>
  <c r="H6" i="6"/>
  <c r="H6" i="5"/>
  <c r="H6" i="4"/>
  <c r="H11" i="2"/>
  <c r="J5" i="15"/>
  <c r="K31" i="6"/>
  <c r="D60" i="7"/>
  <c r="F63" i="7"/>
  <c r="K70" i="6"/>
  <c r="K6" i="15"/>
  <c r="K6" i="14"/>
  <c r="K16" i="14" s="1"/>
  <c r="K6" i="13"/>
  <c r="K6" i="12"/>
  <c r="L6" i="11"/>
  <c r="J5" i="12"/>
  <c r="K120" i="6"/>
  <c r="J5" i="13"/>
  <c r="J107" i="6"/>
  <c r="K103" i="6" s="1"/>
  <c r="K107" i="6" s="1"/>
  <c r="L103" i="6" s="1"/>
  <c r="L107" i="6" s="1"/>
  <c r="M103" i="6" s="1"/>
  <c r="M107" i="6" s="1"/>
  <c r="N103" i="6" s="1"/>
  <c r="N107" i="6" s="1"/>
  <c r="O103" i="6" s="1"/>
  <c r="O107" i="6" s="1"/>
  <c r="P103" i="6" s="1"/>
  <c r="P107" i="6" s="1"/>
  <c r="Q103" i="6" s="1"/>
  <c r="Q107" i="6" s="1"/>
  <c r="R103" i="6" s="1"/>
  <c r="R107" i="6" s="1"/>
  <c r="S103" i="6" s="1"/>
  <c r="S107" i="6" s="1"/>
  <c r="T103" i="6" s="1"/>
  <c r="T107" i="6" s="1"/>
  <c r="U103" i="6" s="1"/>
  <c r="U107" i="6" s="1"/>
  <c r="V103" i="6" s="1"/>
  <c r="V107" i="6" s="1"/>
  <c r="W103" i="6" s="1"/>
  <c r="W107" i="6" s="1"/>
  <c r="X103" i="6" s="1"/>
  <c r="X107" i="6" s="1"/>
  <c r="Y103" i="6" s="1"/>
  <c r="Y107" i="6" s="1"/>
  <c r="Z103" i="6" s="1"/>
  <c r="Z107" i="6" s="1"/>
  <c r="AA103" i="6" s="1"/>
  <c r="AA107" i="6" s="1"/>
  <c r="AB103" i="6" s="1"/>
  <c r="AB107" i="6" s="1"/>
  <c r="AC103" i="6" s="1"/>
  <c r="AC107" i="6" s="1"/>
  <c r="AD103" i="6" s="1"/>
  <c r="AD107" i="6" s="1"/>
  <c r="AE103" i="6" s="1"/>
  <c r="AE107" i="6" s="1"/>
  <c r="AF103" i="6" s="1"/>
  <c r="AF107" i="6" s="1"/>
  <c r="AG103" i="6" s="1"/>
  <c r="AG107" i="6" s="1"/>
  <c r="AH103" i="6" s="1"/>
  <c r="AH107" i="6" s="1"/>
  <c r="AI103" i="6" s="1"/>
  <c r="AI107" i="6" s="1"/>
  <c r="AJ103" i="6" s="1"/>
  <c r="AJ107" i="6" s="1"/>
  <c r="AK103" i="6" s="1"/>
  <c r="AK107" i="6" s="1"/>
  <c r="AL103" i="6" s="1"/>
  <c r="AL107" i="6" s="1"/>
  <c r="AM103" i="6" s="1"/>
  <c r="AM107" i="6" s="1"/>
  <c r="AN103" i="6" s="1"/>
  <c r="AN107" i="6" s="1"/>
  <c r="AO103" i="6" s="1"/>
  <c r="AO107" i="6" s="1"/>
  <c r="AP103" i="6" s="1"/>
  <c r="AP107" i="6" s="1"/>
  <c r="AQ103" i="6" s="1"/>
  <c r="AQ107" i="6" s="1"/>
  <c r="AR103" i="6" s="1"/>
  <c r="AR107" i="6" s="1"/>
  <c r="AS103" i="6" s="1"/>
  <c r="AS107" i="6" s="1"/>
  <c r="AT103" i="6" s="1"/>
  <c r="AT107" i="6" s="1"/>
  <c r="AU103" i="6" s="1"/>
  <c r="AU107" i="6" s="1"/>
  <c r="AV103" i="6" s="1"/>
  <c r="AV107" i="6" s="1"/>
  <c r="AW103" i="6" s="1"/>
  <c r="AW107" i="6" s="1"/>
  <c r="AX103" i="6" s="1"/>
  <c r="AX107" i="6" s="1"/>
  <c r="AY103" i="6" s="1"/>
  <c r="AY107" i="6" s="1"/>
  <c r="AZ103" i="6" s="1"/>
  <c r="AZ107" i="6" s="1"/>
  <c r="BA103" i="6" s="1"/>
  <c r="BA107" i="6" s="1"/>
  <c r="BB103" i="6" s="1"/>
  <c r="BB107" i="6" s="1"/>
  <c r="BC103" i="6" s="1"/>
  <c r="BC107" i="6" s="1"/>
  <c r="BD103" i="6" s="1"/>
  <c r="BD107" i="6" s="1"/>
  <c r="BE103" i="6" s="1"/>
  <c r="BE107" i="6" s="1"/>
  <c r="BF103" i="6" s="1"/>
  <c r="BF107" i="6" s="1"/>
  <c r="BG103" i="6" s="1"/>
  <c r="BG107" i="6" s="1"/>
  <c r="BH103" i="6" s="1"/>
  <c r="BH107" i="6" s="1"/>
  <c r="BI103" i="6" s="1"/>
  <c r="BI107" i="6" s="1"/>
  <c r="BJ103" i="6" s="1"/>
  <c r="BJ107" i="6" s="1"/>
  <c r="BK103" i="6" s="1"/>
  <c r="BK107" i="6" s="1"/>
  <c r="BL103" i="6" s="1"/>
  <c r="BL107" i="6" s="1"/>
  <c r="BM103" i="6" s="1"/>
  <c r="BM107" i="6" s="1"/>
  <c r="BN103" i="6" s="1"/>
  <c r="BN107" i="6" s="1"/>
  <c r="BO103" i="6" s="1"/>
  <c r="BO107" i="6" s="1"/>
  <c r="BP103" i="6" s="1"/>
  <c r="BP107" i="6" s="1"/>
  <c r="BQ103" i="6" s="1"/>
  <c r="BQ107" i="6" s="1"/>
  <c r="BR103" i="6" s="1"/>
  <c r="BR107" i="6" s="1"/>
  <c r="BS103" i="6" s="1"/>
  <c r="BS107" i="6" s="1"/>
  <c r="BT103" i="6" s="1"/>
  <c r="BT107" i="6" s="1"/>
  <c r="BU103" i="6" s="1"/>
  <c r="BU107" i="6" s="1"/>
  <c r="BV103" i="6" s="1"/>
  <c r="BV107" i="6" s="1"/>
  <c r="BW103" i="6" s="1"/>
  <c r="BW107" i="6" s="1"/>
  <c r="BX103" i="6" s="1"/>
  <c r="BX107" i="6" s="1"/>
  <c r="BY103" i="6" s="1"/>
  <c r="BY107" i="6" s="1"/>
  <c r="BZ103" i="6" s="1"/>
  <c r="BZ107" i="6" s="1"/>
  <c r="CA103" i="6" s="1"/>
  <c r="CA107" i="6" s="1"/>
  <c r="CB103" i="6" s="1"/>
  <c r="CB107" i="6" s="1"/>
  <c r="CC103" i="6" s="1"/>
  <c r="CC107" i="6" s="1"/>
  <c r="CD103" i="6" s="1"/>
  <c r="CD107" i="6" s="1"/>
  <c r="CE103" i="6" s="1"/>
  <c r="CE107" i="6" s="1"/>
  <c r="CF103" i="6" s="1"/>
  <c r="CF107" i="6" s="1"/>
  <c r="CG103" i="6" s="1"/>
  <c r="CG107" i="6" s="1"/>
  <c r="CH103" i="6" s="1"/>
  <c r="CH107" i="6" s="1"/>
  <c r="CI103" i="6" s="1"/>
  <c r="CI107" i="6" s="1"/>
  <c r="CJ103" i="6" s="1"/>
  <c r="CJ107" i="6" s="1"/>
  <c r="CK103" i="6" s="1"/>
  <c r="CK107" i="6" s="1"/>
  <c r="CL103" i="6" s="1"/>
  <c r="CL107" i="6" s="1"/>
  <c r="CM103" i="6" s="1"/>
  <c r="CM107" i="6" s="1"/>
  <c r="CN103" i="6" s="1"/>
  <c r="CN107" i="6" s="1"/>
  <c r="CO103" i="6" s="1"/>
  <c r="CO107" i="6" s="1"/>
  <c r="CP103" i="6" s="1"/>
  <c r="CP107" i="6" s="1"/>
  <c r="CQ103" i="6" s="1"/>
  <c r="CQ107" i="6" s="1"/>
  <c r="CR103" i="6" s="1"/>
  <c r="CR107" i="6" s="1"/>
  <c r="CS103" i="6" s="1"/>
  <c r="CS107" i="6" s="1"/>
  <c r="CT103" i="6" s="1"/>
  <c r="CT107" i="6" s="1"/>
  <c r="CU103" i="6" s="1"/>
  <c r="CU107" i="6" s="1"/>
  <c r="CV103" i="6" s="1"/>
  <c r="CV107" i="6" s="1"/>
  <c r="CW103" i="6" s="1"/>
  <c r="CW107" i="6" s="1"/>
  <c r="CX103" i="6" s="1"/>
  <c r="CX107" i="6" s="1"/>
  <c r="CY103" i="6" s="1"/>
  <c r="CY107" i="6" s="1"/>
  <c r="CZ103" i="6" s="1"/>
  <c r="CZ107" i="6" s="1"/>
  <c r="DA103" i="6" s="1"/>
  <c r="DA107" i="6" s="1"/>
  <c r="DB103" i="6" s="1"/>
  <c r="DB107" i="6" s="1"/>
  <c r="DC103" i="6" s="1"/>
  <c r="DC107" i="6" s="1"/>
  <c r="DD103" i="6" s="1"/>
  <c r="DD107" i="6" s="1"/>
  <c r="DE103" i="6" s="1"/>
  <c r="DE107" i="6" s="1"/>
  <c r="DF103" i="6" s="1"/>
  <c r="DF107" i="6" s="1"/>
  <c r="DG103" i="6" s="1"/>
  <c r="DG107" i="6" s="1"/>
  <c r="DH103" i="6" s="1"/>
  <c r="DH107" i="6" s="1"/>
  <c r="DI103" i="6" s="1"/>
  <c r="DI107" i="6" s="1"/>
  <c r="DJ103" i="6" s="1"/>
  <c r="DJ107" i="6" s="1"/>
  <c r="DK103" i="6" s="1"/>
  <c r="DK107" i="6" s="1"/>
  <c r="DL103" i="6" s="1"/>
  <c r="DL107" i="6" s="1"/>
  <c r="DM103" i="6" s="1"/>
  <c r="DM107" i="6" s="1"/>
  <c r="DN103" i="6" s="1"/>
  <c r="DN107" i="6" s="1"/>
  <c r="DO103" i="6" s="1"/>
  <c r="DO107" i="6" s="1"/>
  <c r="DP103" i="6" s="1"/>
  <c r="DP107" i="6" s="1"/>
  <c r="DQ103" i="6" s="1"/>
  <c r="DQ107" i="6" s="1"/>
  <c r="DR103" i="6" s="1"/>
  <c r="DR107" i="6" s="1"/>
  <c r="DS103" i="6" s="1"/>
  <c r="DS107" i="6" s="1"/>
  <c r="DT103" i="6" s="1"/>
  <c r="DT107" i="6" s="1"/>
  <c r="DU103" i="6" s="1"/>
  <c r="DU107" i="6" s="1"/>
  <c r="DV103" i="6" s="1"/>
  <c r="DV107" i="6" s="1"/>
  <c r="DW103" i="6" s="1"/>
  <c r="DW107" i="6" s="1"/>
  <c r="DX103" i="6" s="1"/>
  <c r="DX107" i="6" s="1"/>
  <c r="DY103" i="6" s="1"/>
  <c r="DY107" i="6" s="1"/>
  <c r="DZ103" i="6" s="1"/>
  <c r="DZ107" i="6" s="1"/>
  <c r="EA103" i="6" s="1"/>
  <c r="EA107" i="6" s="1"/>
  <c r="EB103" i="6" s="1"/>
  <c r="EB107" i="6" s="1"/>
  <c r="EC103" i="6" s="1"/>
  <c r="EC107" i="6" s="1"/>
  <c r="ED103" i="6" s="1"/>
  <c r="ED107" i="6" s="1"/>
  <c r="EE103" i="6" s="1"/>
  <c r="EE107" i="6" s="1"/>
  <c r="EF103" i="6" s="1"/>
  <c r="EF107" i="6" s="1"/>
  <c r="EG103" i="6" s="1"/>
  <c r="EG107" i="6" s="1"/>
  <c r="K5" i="12" l="1"/>
  <c r="L115" i="6"/>
  <c r="L6" i="15"/>
  <c r="L6" i="13"/>
  <c r="L6" i="14"/>
  <c r="L16" i="14" s="1"/>
  <c r="L6" i="12"/>
  <c r="M6" i="11"/>
  <c r="G62" i="7"/>
  <c r="K5" i="13"/>
  <c r="K5" i="15"/>
  <c r="I5" i="8"/>
  <c r="I5" i="7"/>
  <c r="I5" i="5"/>
  <c r="I5" i="4"/>
  <c r="I5" i="6"/>
  <c r="I9" i="2"/>
  <c r="I8" i="2"/>
  <c r="I7" i="2"/>
  <c r="L65" i="6"/>
  <c r="K36" i="6"/>
  <c r="EH103" i="6"/>
  <c r="EH107" i="6" s="1"/>
  <c r="EI103" i="6" s="1"/>
  <c r="EI107" i="6" s="1"/>
  <c r="EJ103" i="6" s="1"/>
  <c r="EJ107" i="6" s="1"/>
  <c r="EK103" i="6" s="1"/>
  <c r="EK107" i="6" s="1"/>
  <c r="EL103" i="6" s="1"/>
  <c r="EL107" i="6" s="1"/>
  <c r="EM103" i="6" s="1"/>
  <c r="EM107" i="6" s="1"/>
  <c r="EN103" i="6" s="1"/>
  <c r="EN107" i="6" s="1"/>
  <c r="EO103" i="6" s="1"/>
  <c r="EO107" i="6" s="1"/>
  <c r="EP103" i="6" s="1"/>
  <c r="EP107" i="6" s="1"/>
  <c r="EQ103" i="6" s="1"/>
  <c r="EQ107" i="6" s="1"/>
  <c r="ER103" i="6" s="1"/>
  <c r="ER107" i="6" s="1"/>
  <c r="ES103" i="6" s="1"/>
  <c r="ES107" i="6" s="1"/>
  <c r="ET103" i="6" s="1"/>
  <c r="ET107" i="6" s="1"/>
  <c r="EU103" i="6" s="1"/>
  <c r="EU107" i="6" s="1"/>
  <c r="EV103" i="6" s="1"/>
  <c r="EV107" i="6" s="1"/>
  <c r="EW103" i="6" s="1"/>
  <c r="EW107" i="6" s="1"/>
  <c r="EX103" i="6" s="1"/>
  <c r="EX107" i="6" s="1"/>
  <c r="EY103" i="6" s="1"/>
  <c r="EY107" i="6" s="1"/>
  <c r="EZ103" i="6" s="1"/>
  <c r="EZ107" i="6" s="1"/>
  <c r="D107" i="6"/>
  <c r="D103" i="6"/>
  <c r="I10" i="2" l="1"/>
  <c r="L31" i="6"/>
  <c r="L36" i="6" s="1"/>
  <c r="M31" i="6" s="1"/>
  <c r="M36" i="6" s="1"/>
  <c r="N31" i="6" s="1"/>
  <c r="N36" i="6" s="1"/>
  <c r="O31" i="6" s="1"/>
  <c r="O36" i="6" s="1"/>
  <c r="P31" i="6" s="1"/>
  <c r="P36" i="6" s="1"/>
  <c r="Q31" i="6" s="1"/>
  <c r="Q36" i="6" s="1"/>
  <c r="R31" i="6" s="1"/>
  <c r="R36" i="6" s="1"/>
  <c r="S31" i="6" s="1"/>
  <c r="S36" i="6" s="1"/>
  <c r="T31" i="6" s="1"/>
  <c r="T36" i="6" s="1"/>
  <c r="U31" i="6" s="1"/>
  <c r="U36" i="6" s="1"/>
  <c r="V31" i="6" s="1"/>
  <c r="V36" i="6" s="1"/>
  <c r="W31" i="6" s="1"/>
  <c r="W36" i="6" s="1"/>
  <c r="X31" i="6" s="1"/>
  <c r="X36" i="6" s="1"/>
  <c r="Y31" i="6" s="1"/>
  <c r="Y36" i="6" s="1"/>
  <c r="Z31" i="6" s="1"/>
  <c r="Z36" i="6" s="1"/>
  <c r="AA31" i="6" s="1"/>
  <c r="AA36" i="6" s="1"/>
  <c r="AB31" i="6" s="1"/>
  <c r="AB36" i="6" s="1"/>
  <c r="AC31" i="6" s="1"/>
  <c r="AC36" i="6" s="1"/>
  <c r="AD31" i="6" s="1"/>
  <c r="AD36" i="6" s="1"/>
  <c r="AE31" i="6" s="1"/>
  <c r="AE36" i="6" s="1"/>
  <c r="AF31" i="6" s="1"/>
  <c r="AF36" i="6" s="1"/>
  <c r="AG31" i="6" s="1"/>
  <c r="AG36" i="6" s="1"/>
  <c r="AH31" i="6" s="1"/>
  <c r="AH36" i="6" s="1"/>
  <c r="AI31" i="6" s="1"/>
  <c r="AI36" i="6" s="1"/>
  <c r="AJ31" i="6" s="1"/>
  <c r="AJ36" i="6" s="1"/>
  <c r="AK31" i="6" s="1"/>
  <c r="AK36" i="6" s="1"/>
  <c r="AL31" i="6" s="1"/>
  <c r="AL36" i="6" s="1"/>
  <c r="AM31" i="6" s="1"/>
  <c r="AM36" i="6" s="1"/>
  <c r="AN31" i="6" s="1"/>
  <c r="AN36" i="6" s="1"/>
  <c r="AO31" i="6" s="1"/>
  <c r="AO36" i="6" s="1"/>
  <c r="AP31" i="6" s="1"/>
  <c r="AP36" i="6" s="1"/>
  <c r="AQ31" i="6" s="1"/>
  <c r="AQ36" i="6" s="1"/>
  <c r="AR31" i="6" s="1"/>
  <c r="AR36" i="6" s="1"/>
  <c r="AS31" i="6" s="1"/>
  <c r="AS36" i="6" s="1"/>
  <c r="AT31" i="6" s="1"/>
  <c r="AT36" i="6" s="1"/>
  <c r="AU31" i="6" s="1"/>
  <c r="AU36" i="6" s="1"/>
  <c r="AV31" i="6" s="1"/>
  <c r="AV36" i="6" s="1"/>
  <c r="AW31" i="6" s="1"/>
  <c r="AW36" i="6" s="1"/>
  <c r="AX31" i="6" s="1"/>
  <c r="AX36" i="6" s="1"/>
  <c r="AY31" i="6" s="1"/>
  <c r="AY36" i="6" s="1"/>
  <c r="AZ31" i="6" s="1"/>
  <c r="AZ36" i="6" s="1"/>
  <c r="BA31" i="6" s="1"/>
  <c r="BA36" i="6" s="1"/>
  <c r="BB31" i="6" s="1"/>
  <c r="BB36" i="6" s="1"/>
  <c r="BC31" i="6" s="1"/>
  <c r="BC36" i="6" s="1"/>
  <c r="BD31" i="6" s="1"/>
  <c r="BD36" i="6" s="1"/>
  <c r="BE31" i="6" s="1"/>
  <c r="BE36" i="6" s="1"/>
  <c r="BF31" i="6" s="1"/>
  <c r="BF36" i="6" s="1"/>
  <c r="BG31" i="6" s="1"/>
  <c r="BG36" i="6" s="1"/>
  <c r="BH31" i="6" s="1"/>
  <c r="BH36" i="6" s="1"/>
  <c r="BI31" i="6" s="1"/>
  <c r="BI36" i="6" s="1"/>
  <c r="BJ31" i="6" s="1"/>
  <c r="BJ36" i="6" s="1"/>
  <c r="BK31" i="6" s="1"/>
  <c r="BK36" i="6" s="1"/>
  <c r="BL31" i="6" s="1"/>
  <c r="BL36" i="6" s="1"/>
  <c r="BM31" i="6" s="1"/>
  <c r="BM36" i="6" s="1"/>
  <c r="BN31" i="6" s="1"/>
  <c r="BN36" i="6" s="1"/>
  <c r="BO31" i="6" s="1"/>
  <c r="BO36" i="6" s="1"/>
  <c r="BP31" i="6" s="1"/>
  <c r="BP36" i="6" s="1"/>
  <c r="BQ31" i="6" s="1"/>
  <c r="BQ36" i="6" s="1"/>
  <c r="BR31" i="6" s="1"/>
  <c r="BR36" i="6" s="1"/>
  <c r="BS31" i="6" s="1"/>
  <c r="BS36" i="6" s="1"/>
  <c r="BT31" i="6" s="1"/>
  <c r="BT36" i="6" s="1"/>
  <c r="BU31" i="6" s="1"/>
  <c r="BU36" i="6" s="1"/>
  <c r="BV31" i="6" s="1"/>
  <c r="BV36" i="6" s="1"/>
  <c r="BW31" i="6" s="1"/>
  <c r="BW36" i="6" s="1"/>
  <c r="BX31" i="6" s="1"/>
  <c r="BX36" i="6" s="1"/>
  <c r="BY31" i="6" s="1"/>
  <c r="BY36" i="6" s="1"/>
  <c r="BZ31" i="6" s="1"/>
  <c r="BZ36" i="6" s="1"/>
  <c r="CA31" i="6" s="1"/>
  <c r="CA36" i="6" s="1"/>
  <c r="CB31" i="6" s="1"/>
  <c r="CB36" i="6" s="1"/>
  <c r="CC31" i="6" s="1"/>
  <c r="CC36" i="6" s="1"/>
  <c r="CD31" i="6" s="1"/>
  <c r="CD36" i="6" s="1"/>
  <c r="CE31" i="6" s="1"/>
  <c r="CE36" i="6" s="1"/>
  <c r="CF31" i="6" s="1"/>
  <c r="CF36" i="6" s="1"/>
  <c r="CG31" i="6" s="1"/>
  <c r="CG36" i="6" s="1"/>
  <c r="CH31" i="6" s="1"/>
  <c r="CH36" i="6" s="1"/>
  <c r="CI31" i="6" s="1"/>
  <c r="CI36" i="6" s="1"/>
  <c r="CJ31" i="6" s="1"/>
  <c r="CJ36" i="6" s="1"/>
  <c r="CK31" i="6" s="1"/>
  <c r="CK36" i="6" s="1"/>
  <c r="CL31" i="6" s="1"/>
  <c r="CL36" i="6" s="1"/>
  <c r="CM31" i="6" s="1"/>
  <c r="CM36" i="6" s="1"/>
  <c r="CN31" i="6" s="1"/>
  <c r="CN36" i="6" s="1"/>
  <c r="CO31" i="6" s="1"/>
  <c r="CO36" i="6" s="1"/>
  <c r="CP31" i="6" s="1"/>
  <c r="CP36" i="6" s="1"/>
  <c r="CQ31" i="6" s="1"/>
  <c r="CQ36" i="6" s="1"/>
  <c r="CR31" i="6" s="1"/>
  <c r="CR36" i="6" s="1"/>
  <c r="CS31" i="6" s="1"/>
  <c r="CS36" i="6" s="1"/>
  <c r="CT31" i="6" s="1"/>
  <c r="CT36" i="6" s="1"/>
  <c r="CU31" i="6" s="1"/>
  <c r="CU36" i="6" s="1"/>
  <c r="CV31" i="6" s="1"/>
  <c r="CV36" i="6" s="1"/>
  <c r="CW31" i="6" s="1"/>
  <c r="CW36" i="6" s="1"/>
  <c r="CX31" i="6" s="1"/>
  <c r="CX36" i="6" s="1"/>
  <c r="CY31" i="6" s="1"/>
  <c r="CY36" i="6" s="1"/>
  <c r="CZ31" i="6" s="1"/>
  <c r="CZ36" i="6" s="1"/>
  <c r="DA31" i="6" s="1"/>
  <c r="DA36" i="6" s="1"/>
  <c r="DB31" i="6" s="1"/>
  <c r="DB36" i="6" s="1"/>
  <c r="DC31" i="6" s="1"/>
  <c r="DC36" i="6" s="1"/>
  <c r="DD31" i="6" s="1"/>
  <c r="DD36" i="6" s="1"/>
  <c r="DE31" i="6" s="1"/>
  <c r="DE36" i="6" s="1"/>
  <c r="DF31" i="6" s="1"/>
  <c r="DF36" i="6" s="1"/>
  <c r="DG31" i="6" s="1"/>
  <c r="DG36" i="6" s="1"/>
  <c r="DH31" i="6" s="1"/>
  <c r="DH36" i="6" s="1"/>
  <c r="DI31" i="6" s="1"/>
  <c r="DI36" i="6" s="1"/>
  <c r="DJ31" i="6" s="1"/>
  <c r="DJ36" i="6" s="1"/>
  <c r="DK31" i="6" s="1"/>
  <c r="DK36" i="6" s="1"/>
  <c r="DL31" i="6" s="1"/>
  <c r="DL36" i="6" s="1"/>
  <c r="DM31" i="6" s="1"/>
  <c r="DM36" i="6" s="1"/>
  <c r="DN31" i="6" s="1"/>
  <c r="DN36" i="6" s="1"/>
  <c r="DO31" i="6" s="1"/>
  <c r="DO36" i="6" s="1"/>
  <c r="DP31" i="6" s="1"/>
  <c r="DP36" i="6" s="1"/>
  <c r="DQ31" i="6" s="1"/>
  <c r="DQ36" i="6" s="1"/>
  <c r="DR31" i="6" s="1"/>
  <c r="DR36" i="6" s="1"/>
  <c r="DS31" i="6" s="1"/>
  <c r="DS36" i="6" s="1"/>
  <c r="DT31" i="6" s="1"/>
  <c r="DT36" i="6" s="1"/>
  <c r="DU31" i="6" s="1"/>
  <c r="DU36" i="6" s="1"/>
  <c r="DV31" i="6" s="1"/>
  <c r="DV36" i="6" s="1"/>
  <c r="DW31" i="6" s="1"/>
  <c r="DW36" i="6" s="1"/>
  <c r="DX31" i="6" s="1"/>
  <c r="DX36" i="6" s="1"/>
  <c r="DY31" i="6" s="1"/>
  <c r="DY36" i="6" s="1"/>
  <c r="DZ31" i="6" s="1"/>
  <c r="DZ36" i="6" s="1"/>
  <c r="EA31" i="6" s="1"/>
  <c r="EA36" i="6" s="1"/>
  <c r="EB31" i="6" s="1"/>
  <c r="EB36" i="6" s="1"/>
  <c r="EC31" i="6" s="1"/>
  <c r="EC36" i="6" s="1"/>
  <c r="ED31" i="6" s="1"/>
  <c r="ED36" i="6" s="1"/>
  <c r="EE31" i="6" s="1"/>
  <c r="EE36" i="6" s="1"/>
  <c r="EF31" i="6" s="1"/>
  <c r="EF36" i="6" s="1"/>
  <c r="EG31" i="6" s="1"/>
  <c r="L5" i="15"/>
  <c r="I6" i="2"/>
  <c r="I7" i="4"/>
  <c r="G63" i="7"/>
  <c r="M6" i="15"/>
  <c r="M6" i="14"/>
  <c r="M16" i="14" s="1"/>
  <c r="M6" i="13"/>
  <c r="M6" i="12"/>
  <c r="N6" i="11"/>
  <c r="L5" i="13"/>
  <c r="L70" i="6"/>
  <c r="M65" i="6" s="1"/>
  <c r="M70" i="6" s="1"/>
  <c r="N65" i="6" s="1"/>
  <c r="N70" i="6" s="1"/>
  <c r="O65" i="6" s="1"/>
  <c r="O70" i="6" s="1"/>
  <c r="P65" i="6" s="1"/>
  <c r="P70" i="6" s="1"/>
  <c r="Q65" i="6" s="1"/>
  <c r="Q70" i="6" s="1"/>
  <c r="R65" i="6" s="1"/>
  <c r="R70" i="6" s="1"/>
  <c r="S65" i="6" s="1"/>
  <c r="S70" i="6" s="1"/>
  <c r="T65" i="6" s="1"/>
  <c r="T70" i="6" s="1"/>
  <c r="U65" i="6" s="1"/>
  <c r="U70" i="6" s="1"/>
  <c r="V65" i="6" s="1"/>
  <c r="V70" i="6" s="1"/>
  <c r="W65" i="6" s="1"/>
  <c r="W70" i="6" s="1"/>
  <c r="X65" i="6" s="1"/>
  <c r="X70" i="6" s="1"/>
  <c r="Y65" i="6" s="1"/>
  <c r="Y70" i="6" s="1"/>
  <c r="Z65" i="6" s="1"/>
  <c r="Z70" i="6" s="1"/>
  <c r="AA65" i="6" s="1"/>
  <c r="AA70" i="6" s="1"/>
  <c r="AB65" i="6" s="1"/>
  <c r="AB70" i="6" s="1"/>
  <c r="AC65" i="6" s="1"/>
  <c r="AC70" i="6" s="1"/>
  <c r="AD65" i="6" s="1"/>
  <c r="AD70" i="6" s="1"/>
  <c r="AE65" i="6" s="1"/>
  <c r="AE70" i="6" s="1"/>
  <c r="AF65" i="6" s="1"/>
  <c r="AF70" i="6" s="1"/>
  <c r="AG65" i="6" s="1"/>
  <c r="AG70" i="6" s="1"/>
  <c r="AH65" i="6" s="1"/>
  <c r="AH70" i="6" s="1"/>
  <c r="AI65" i="6" s="1"/>
  <c r="AI70" i="6" s="1"/>
  <c r="AJ65" i="6" s="1"/>
  <c r="AJ70" i="6" s="1"/>
  <c r="AK65" i="6" s="1"/>
  <c r="AK70" i="6" s="1"/>
  <c r="AL65" i="6" s="1"/>
  <c r="AL70" i="6" s="1"/>
  <c r="AM65" i="6" s="1"/>
  <c r="AM70" i="6" s="1"/>
  <c r="AN65" i="6" s="1"/>
  <c r="AN70" i="6" s="1"/>
  <c r="AO65" i="6" s="1"/>
  <c r="AO70" i="6" s="1"/>
  <c r="AP65" i="6" s="1"/>
  <c r="AP70" i="6" s="1"/>
  <c r="AQ65" i="6" s="1"/>
  <c r="AQ70" i="6" s="1"/>
  <c r="AR65" i="6" s="1"/>
  <c r="AR70" i="6" s="1"/>
  <c r="AS65" i="6" s="1"/>
  <c r="AS70" i="6" s="1"/>
  <c r="AT65" i="6" s="1"/>
  <c r="AT70" i="6" s="1"/>
  <c r="AU65" i="6" s="1"/>
  <c r="AU70" i="6" s="1"/>
  <c r="AV65" i="6" s="1"/>
  <c r="AV70" i="6" s="1"/>
  <c r="AW65" i="6" s="1"/>
  <c r="AW70" i="6" s="1"/>
  <c r="AX65" i="6" s="1"/>
  <c r="AX70" i="6" s="1"/>
  <c r="AY65" i="6" s="1"/>
  <c r="AY70" i="6" s="1"/>
  <c r="AZ65" i="6" s="1"/>
  <c r="AZ70" i="6" s="1"/>
  <c r="BA65" i="6" s="1"/>
  <c r="BA70" i="6" s="1"/>
  <c r="BB65" i="6" s="1"/>
  <c r="BB70" i="6" s="1"/>
  <c r="BC65" i="6" s="1"/>
  <c r="BC70" i="6" s="1"/>
  <c r="BD65" i="6" s="1"/>
  <c r="BD70" i="6" s="1"/>
  <c r="BE65" i="6" s="1"/>
  <c r="BE70" i="6" s="1"/>
  <c r="BF65" i="6" s="1"/>
  <c r="BF70" i="6" s="1"/>
  <c r="BG65" i="6" s="1"/>
  <c r="BG70" i="6" s="1"/>
  <c r="BH65" i="6" s="1"/>
  <c r="BH70" i="6" s="1"/>
  <c r="BI65" i="6" s="1"/>
  <c r="BI70" i="6" s="1"/>
  <c r="BJ65" i="6" s="1"/>
  <c r="BJ70" i="6" s="1"/>
  <c r="BK65" i="6" s="1"/>
  <c r="BK70" i="6" s="1"/>
  <c r="BL65" i="6" s="1"/>
  <c r="BL70" i="6" s="1"/>
  <c r="BM65" i="6" s="1"/>
  <c r="BM70" i="6" s="1"/>
  <c r="BN65" i="6" s="1"/>
  <c r="BN70" i="6" s="1"/>
  <c r="BO65" i="6" s="1"/>
  <c r="BO70" i="6" s="1"/>
  <c r="BP65" i="6" s="1"/>
  <c r="BP70" i="6" s="1"/>
  <c r="BQ65" i="6" s="1"/>
  <c r="BQ70" i="6" s="1"/>
  <c r="BR65" i="6" s="1"/>
  <c r="BR70" i="6" s="1"/>
  <c r="BS65" i="6" s="1"/>
  <c r="BS70" i="6" s="1"/>
  <c r="BT65" i="6" s="1"/>
  <c r="BT70" i="6" s="1"/>
  <c r="BU65" i="6" s="1"/>
  <c r="BU70" i="6" s="1"/>
  <c r="BV65" i="6" s="1"/>
  <c r="BV70" i="6" s="1"/>
  <c r="BW65" i="6" s="1"/>
  <c r="BW70" i="6" s="1"/>
  <c r="BX65" i="6" s="1"/>
  <c r="BX70" i="6" s="1"/>
  <c r="BY65" i="6" s="1"/>
  <c r="BY70" i="6" s="1"/>
  <c r="BZ65" i="6" s="1"/>
  <c r="BZ70" i="6" s="1"/>
  <c r="CA65" i="6" s="1"/>
  <c r="CA70" i="6" s="1"/>
  <c r="CB65" i="6" s="1"/>
  <c r="CB70" i="6" s="1"/>
  <c r="CC65" i="6" s="1"/>
  <c r="CC70" i="6" s="1"/>
  <c r="CD65" i="6" s="1"/>
  <c r="CD70" i="6" s="1"/>
  <c r="CE65" i="6" s="1"/>
  <c r="CE70" i="6" s="1"/>
  <c r="CF65" i="6" s="1"/>
  <c r="CF70" i="6" s="1"/>
  <c r="CG65" i="6" s="1"/>
  <c r="CG70" i="6" s="1"/>
  <c r="CH65" i="6" s="1"/>
  <c r="CH70" i="6" s="1"/>
  <c r="CI65" i="6" s="1"/>
  <c r="CI70" i="6" s="1"/>
  <c r="CJ65" i="6" s="1"/>
  <c r="CJ70" i="6" s="1"/>
  <c r="CK65" i="6" s="1"/>
  <c r="CK70" i="6" s="1"/>
  <c r="CL65" i="6" s="1"/>
  <c r="CL70" i="6" s="1"/>
  <c r="CM65" i="6" s="1"/>
  <c r="CM70" i="6" s="1"/>
  <c r="CN65" i="6" s="1"/>
  <c r="CN70" i="6" s="1"/>
  <c r="CO65" i="6" s="1"/>
  <c r="CO70" i="6" s="1"/>
  <c r="CP65" i="6" s="1"/>
  <c r="CP70" i="6" s="1"/>
  <c r="CQ65" i="6" s="1"/>
  <c r="CQ70" i="6" s="1"/>
  <c r="CR65" i="6" s="1"/>
  <c r="CR70" i="6" s="1"/>
  <c r="CS65" i="6" s="1"/>
  <c r="CS70" i="6" s="1"/>
  <c r="CT65" i="6" s="1"/>
  <c r="CT70" i="6" s="1"/>
  <c r="CU65" i="6" s="1"/>
  <c r="CU70" i="6" s="1"/>
  <c r="CV65" i="6" s="1"/>
  <c r="CV70" i="6" s="1"/>
  <c r="CW65" i="6" s="1"/>
  <c r="CW70" i="6" s="1"/>
  <c r="CX65" i="6" s="1"/>
  <c r="CX70" i="6" s="1"/>
  <c r="CY65" i="6" s="1"/>
  <c r="CY70" i="6" s="1"/>
  <c r="CZ65" i="6" s="1"/>
  <c r="CZ70" i="6" s="1"/>
  <c r="DA65" i="6" s="1"/>
  <c r="DA70" i="6" s="1"/>
  <c r="DB65" i="6" s="1"/>
  <c r="DB70" i="6" s="1"/>
  <c r="DC65" i="6" s="1"/>
  <c r="DC70" i="6" s="1"/>
  <c r="DD65" i="6" s="1"/>
  <c r="DD70" i="6" s="1"/>
  <c r="DE65" i="6" s="1"/>
  <c r="DE70" i="6" s="1"/>
  <c r="DF65" i="6" s="1"/>
  <c r="DF70" i="6" s="1"/>
  <c r="DG65" i="6" s="1"/>
  <c r="DG70" i="6" s="1"/>
  <c r="DH65" i="6" s="1"/>
  <c r="DH70" i="6" s="1"/>
  <c r="DI65" i="6" s="1"/>
  <c r="DI70" i="6" s="1"/>
  <c r="DJ65" i="6" s="1"/>
  <c r="DJ70" i="6" s="1"/>
  <c r="DK65" i="6" s="1"/>
  <c r="DK70" i="6" s="1"/>
  <c r="DL65" i="6" s="1"/>
  <c r="DL70" i="6" s="1"/>
  <c r="DM65" i="6" s="1"/>
  <c r="DM70" i="6" s="1"/>
  <c r="DN65" i="6" s="1"/>
  <c r="DN70" i="6" s="1"/>
  <c r="DO65" i="6" s="1"/>
  <c r="DO70" i="6" s="1"/>
  <c r="DP65" i="6" s="1"/>
  <c r="DP70" i="6" s="1"/>
  <c r="DQ65" i="6" s="1"/>
  <c r="DQ70" i="6" s="1"/>
  <c r="DR65" i="6" s="1"/>
  <c r="DR70" i="6" s="1"/>
  <c r="DS65" i="6" s="1"/>
  <c r="DS70" i="6" s="1"/>
  <c r="DT65" i="6" s="1"/>
  <c r="DT70" i="6" s="1"/>
  <c r="DU65" i="6" s="1"/>
  <c r="DU70" i="6" s="1"/>
  <c r="DV65" i="6" s="1"/>
  <c r="DV70" i="6" s="1"/>
  <c r="DW65" i="6" s="1"/>
  <c r="DW70" i="6" s="1"/>
  <c r="DX65" i="6" s="1"/>
  <c r="DX70" i="6" s="1"/>
  <c r="DY65" i="6" s="1"/>
  <c r="DY70" i="6" s="1"/>
  <c r="DZ65" i="6" s="1"/>
  <c r="DZ70" i="6" s="1"/>
  <c r="EA65" i="6" s="1"/>
  <c r="EA70" i="6" s="1"/>
  <c r="EB65" i="6" s="1"/>
  <c r="EB70" i="6" s="1"/>
  <c r="EC65" i="6" s="1"/>
  <c r="EC70" i="6" s="1"/>
  <c r="ED65" i="6" s="1"/>
  <c r="ED70" i="6" s="1"/>
  <c r="EE65" i="6" s="1"/>
  <c r="EE70" i="6" s="1"/>
  <c r="EF65" i="6" s="1"/>
  <c r="EF70" i="6" s="1"/>
  <c r="EG65" i="6" s="1"/>
  <c r="EG70" i="6" s="1"/>
  <c r="L5" i="12"/>
  <c r="L120" i="6"/>
  <c r="M115" i="6" s="1"/>
  <c r="M120" i="6" s="1"/>
  <c r="N115" i="6" s="1"/>
  <c r="N120" i="6" s="1"/>
  <c r="O115" i="6" s="1"/>
  <c r="O120" i="6" s="1"/>
  <c r="P115" i="6" s="1"/>
  <c r="P120" i="6" s="1"/>
  <c r="Q115" i="6" s="1"/>
  <c r="Q120" i="6" s="1"/>
  <c r="R115" i="6" s="1"/>
  <c r="R120" i="6" s="1"/>
  <c r="S115" i="6" s="1"/>
  <c r="S120" i="6" s="1"/>
  <c r="T115" i="6" s="1"/>
  <c r="T120" i="6" s="1"/>
  <c r="U115" i="6" s="1"/>
  <c r="U120" i="6" s="1"/>
  <c r="V115" i="6" s="1"/>
  <c r="V120" i="6" s="1"/>
  <c r="W115" i="6" s="1"/>
  <c r="W120" i="6" s="1"/>
  <c r="X115" i="6" s="1"/>
  <c r="X120" i="6" s="1"/>
  <c r="Y115" i="6" s="1"/>
  <c r="Y120" i="6" s="1"/>
  <c r="Z115" i="6" s="1"/>
  <c r="Z120" i="6" s="1"/>
  <c r="AA115" i="6" s="1"/>
  <c r="AA120" i="6" s="1"/>
  <c r="AB115" i="6" s="1"/>
  <c r="AB120" i="6" s="1"/>
  <c r="AC115" i="6" s="1"/>
  <c r="AC120" i="6" s="1"/>
  <c r="AD115" i="6" s="1"/>
  <c r="AD120" i="6" s="1"/>
  <c r="AE115" i="6" s="1"/>
  <c r="AE120" i="6" s="1"/>
  <c r="AF115" i="6" s="1"/>
  <c r="AF120" i="6" s="1"/>
  <c r="AG115" i="6" s="1"/>
  <c r="AG120" i="6" s="1"/>
  <c r="AH115" i="6" s="1"/>
  <c r="AH120" i="6" s="1"/>
  <c r="AI115" i="6" s="1"/>
  <c r="AI120" i="6" s="1"/>
  <c r="AJ115" i="6" s="1"/>
  <c r="AJ120" i="6" s="1"/>
  <c r="AK115" i="6" s="1"/>
  <c r="AK120" i="6" s="1"/>
  <c r="AL115" i="6" s="1"/>
  <c r="AL120" i="6" s="1"/>
  <c r="AM115" i="6" s="1"/>
  <c r="AM120" i="6" s="1"/>
  <c r="AN115" i="6" s="1"/>
  <c r="AN120" i="6" s="1"/>
  <c r="AO115" i="6" s="1"/>
  <c r="AO120" i="6" s="1"/>
  <c r="AP115" i="6" s="1"/>
  <c r="AP120" i="6" s="1"/>
  <c r="AQ115" i="6" s="1"/>
  <c r="AQ120" i="6" s="1"/>
  <c r="AR115" i="6" s="1"/>
  <c r="AR120" i="6" s="1"/>
  <c r="AS115" i="6" s="1"/>
  <c r="AS120" i="6" s="1"/>
  <c r="AT115" i="6" s="1"/>
  <c r="AT120" i="6" s="1"/>
  <c r="AU115" i="6" s="1"/>
  <c r="AU120" i="6" s="1"/>
  <c r="AV115" i="6" s="1"/>
  <c r="AV120" i="6" s="1"/>
  <c r="AW115" i="6" s="1"/>
  <c r="AW120" i="6" s="1"/>
  <c r="AX115" i="6" s="1"/>
  <c r="AX120" i="6" s="1"/>
  <c r="AY115" i="6" s="1"/>
  <c r="AY120" i="6" s="1"/>
  <c r="AZ115" i="6" s="1"/>
  <c r="AZ120" i="6" s="1"/>
  <c r="BA115" i="6" s="1"/>
  <c r="BA120" i="6" s="1"/>
  <c r="BB115" i="6" s="1"/>
  <c r="BB120" i="6" s="1"/>
  <c r="BC115" i="6" s="1"/>
  <c r="BC120" i="6" s="1"/>
  <c r="BD115" i="6" s="1"/>
  <c r="BD120" i="6" s="1"/>
  <c r="BE115" i="6" s="1"/>
  <c r="BE120" i="6" s="1"/>
  <c r="BF115" i="6" s="1"/>
  <c r="BF120" i="6" s="1"/>
  <c r="BG115" i="6" s="1"/>
  <c r="BG120" i="6" s="1"/>
  <c r="BH115" i="6" s="1"/>
  <c r="BH120" i="6" s="1"/>
  <c r="BI115" i="6" s="1"/>
  <c r="BI120" i="6" s="1"/>
  <c r="BJ115" i="6" s="1"/>
  <c r="BJ120" i="6" s="1"/>
  <c r="BK115" i="6" s="1"/>
  <c r="BK120" i="6" s="1"/>
  <c r="BL115" i="6" s="1"/>
  <c r="BL120" i="6" s="1"/>
  <c r="BM115" i="6" s="1"/>
  <c r="BM120" i="6" s="1"/>
  <c r="BN115" i="6" s="1"/>
  <c r="BN120" i="6" s="1"/>
  <c r="BO115" i="6" s="1"/>
  <c r="BO120" i="6" s="1"/>
  <c r="BP115" i="6" s="1"/>
  <c r="BP120" i="6" s="1"/>
  <c r="BQ115" i="6" s="1"/>
  <c r="BQ120" i="6" s="1"/>
  <c r="BR115" i="6" s="1"/>
  <c r="BR120" i="6" s="1"/>
  <c r="BS115" i="6" s="1"/>
  <c r="BS120" i="6" s="1"/>
  <c r="BT115" i="6" s="1"/>
  <c r="BT120" i="6" s="1"/>
  <c r="BU115" i="6" s="1"/>
  <c r="BU120" i="6" s="1"/>
  <c r="BV115" i="6" s="1"/>
  <c r="BV120" i="6" s="1"/>
  <c r="BW115" i="6" s="1"/>
  <c r="BW120" i="6" s="1"/>
  <c r="BX115" i="6" s="1"/>
  <c r="BX120" i="6" s="1"/>
  <c r="BY115" i="6" s="1"/>
  <c r="BY120" i="6" s="1"/>
  <c r="BZ115" i="6" s="1"/>
  <c r="BZ120" i="6" s="1"/>
  <c r="CA115" i="6" s="1"/>
  <c r="CA120" i="6" s="1"/>
  <c r="CB115" i="6" s="1"/>
  <c r="CB120" i="6" s="1"/>
  <c r="CC115" i="6" s="1"/>
  <c r="CC120" i="6" s="1"/>
  <c r="CD115" i="6" s="1"/>
  <c r="CD120" i="6" s="1"/>
  <c r="CE115" i="6" s="1"/>
  <c r="CE120" i="6" s="1"/>
  <c r="CF115" i="6" s="1"/>
  <c r="CF120" i="6" s="1"/>
  <c r="CG115" i="6" s="1"/>
  <c r="CG120" i="6" s="1"/>
  <c r="CH115" i="6" s="1"/>
  <c r="CH120" i="6" s="1"/>
  <c r="CI115" i="6" s="1"/>
  <c r="CI120" i="6" s="1"/>
  <c r="CJ115" i="6" s="1"/>
  <c r="CJ120" i="6" s="1"/>
  <c r="CK115" i="6" s="1"/>
  <c r="CK120" i="6" s="1"/>
  <c r="CL115" i="6" s="1"/>
  <c r="CL120" i="6" s="1"/>
  <c r="CM115" i="6" s="1"/>
  <c r="CM120" i="6" s="1"/>
  <c r="CN115" i="6" s="1"/>
  <c r="CN120" i="6" s="1"/>
  <c r="CO115" i="6" s="1"/>
  <c r="CO120" i="6" s="1"/>
  <c r="CP115" i="6" s="1"/>
  <c r="CP120" i="6" s="1"/>
  <c r="CQ115" i="6" s="1"/>
  <c r="CQ120" i="6" s="1"/>
  <c r="CR115" i="6" s="1"/>
  <c r="CR120" i="6" s="1"/>
  <c r="CS115" i="6" s="1"/>
  <c r="CS120" i="6" s="1"/>
  <c r="CT115" i="6" s="1"/>
  <c r="CT120" i="6" s="1"/>
  <c r="CU115" i="6" s="1"/>
  <c r="CU120" i="6" s="1"/>
  <c r="CV115" i="6" s="1"/>
  <c r="CV120" i="6" s="1"/>
  <c r="CW115" i="6" s="1"/>
  <c r="CW120" i="6" s="1"/>
  <c r="CX115" i="6" s="1"/>
  <c r="CX120" i="6" s="1"/>
  <c r="CY115" i="6" s="1"/>
  <c r="CY120" i="6" s="1"/>
  <c r="CZ115" i="6" s="1"/>
  <c r="CZ120" i="6" s="1"/>
  <c r="DA115" i="6" s="1"/>
  <c r="DA120" i="6" s="1"/>
  <c r="DB115" i="6" s="1"/>
  <c r="DB120" i="6" s="1"/>
  <c r="DC115" i="6" s="1"/>
  <c r="DC120" i="6" s="1"/>
  <c r="DD115" i="6" s="1"/>
  <c r="DD120" i="6" s="1"/>
  <c r="DE115" i="6" s="1"/>
  <c r="DE120" i="6" s="1"/>
  <c r="DF115" i="6" s="1"/>
  <c r="DF120" i="6" s="1"/>
  <c r="DG115" i="6" s="1"/>
  <c r="DG120" i="6" s="1"/>
  <c r="DH115" i="6" s="1"/>
  <c r="DH120" i="6" s="1"/>
  <c r="DI115" i="6" s="1"/>
  <c r="DI120" i="6" s="1"/>
  <c r="DJ115" i="6" s="1"/>
  <c r="DJ120" i="6" s="1"/>
  <c r="DK115" i="6" s="1"/>
  <c r="DK120" i="6" s="1"/>
  <c r="DL115" i="6" s="1"/>
  <c r="DL120" i="6" s="1"/>
  <c r="DM115" i="6" s="1"/>
  <c r="DM120" i="6" s="1"/>
  <c r="DN115" i="6" s="1"/>
  <c r="DN120" i="6" s="1"/>
  <c r="DO115" i="6" s="1"/>
  <c r="DO120" i="6" s="1"/>
  <c r="DP115" i="6" s="1"/>
  <c r="DP120" i="6" s="1"/>
  <c r="DQ115" i="6" s="1"/>
  <c r="DQ120" i="6" s="1"/>
  <c r="DR115" i="6" s="1"/>
  <c r="DR120" i="6" s="1"/>
  <c r="DS115" i="6" s="1"/>
  <c r="DS120" i="6" s="1"/>
  <c r="DT115" i="6" s="1"/>
  <c r="DT120" i="6" s="1"/>
  <c r="DU115" i="6" s="1"/>
  <c r="DU120" i="6" s="1"/>
  <c r="DV115" i="6" s="1"/>
  <c r="DV120" i="6" s="1"/>
  <c r="DW115" i="6" s="1"/>
  <c r="DW120" i="6" s="1"/>
  <c r="DX115" i="6" s="1"/>
  <c r="DX120" i="6" s="1"/>
  <c r="DY115" i="6" s="1"/>
  <c r="DY120" i="6" s="1"/>
  <c r="DZ115" i="6" s="1"/>
  <c r="DZ120" i="6" s="1"/>
  <c r="EA115" i="6" s="1"/>
  <c r="EA120" i="6" s="1"/>
  <c r="EB115" i="6" s="1"/>
  <c r="EB120" i="6" s="1"/>
  <c r="EC115" i="6" s="1"/>
  <c r="EC120" i="6" s="1"/>
  <c r="ED115" i="6" s="1"/>
  <c r="ED120" i="6" s="1"/>
  <c r="EE115" i="6" s="1"/>
  <c r="EE120" i="6" s="1"/>
  <c r="EF115" i="6" s="1"/>
  <c r="EF120" i="6" s="1"/>
  <c r="EG115" i="6" s="1"/>
  <c r="EG120" i="6" s="1"/>
  <c r="EH115" i="6" l="1"/>
  <c r="EH120" i="6" s="1"/>
  <c r="EI115" i="6" s="1"/>
  <c r="EI120" i="6" s="1"/>
  <c r="EJ115" i="6" s="1"/>
  <c r="EJ120" i="6" s="1"/>
  <c r="EK115" i="6" s="1"/>
  <c r="EK120" i="6" s="1"/>
  <c r="EL115" i="6" s="1"/>
  <c r="EL120" i="6" s="1"/>
  <c r="EM115" i="6" s="1"/>
  <c r="EM120" i="6" s="1"/>
  <c r="EN115" i="6" s="1"/>
  <c r="EN120" i="6" s="1"/>
  <c r="EO115" i="6" s="1"/>
  <c r="EO120" i="6" s="1"/>
  <c r="EP115" i="6" s="1"/>
  <c r="EP120" i="6" s="1"/>
  <c r="EQ115" i="6" s="1"/>
  <c r="EQ120" i="6" s="1"/>
  <c r="ER115" i="6" s="1"/>
  <c r="ER120" i="6" s="1"/>
  <c r="ES115" i="6" s="1"/>
  <c r="ES120" i="6" s="1"/>
  <c r="ET115" i="6" s="1"/>
  <c r="ET120" i="6" s="1"/>
  <c r="EU115" i="6" s="1"/>
  <c r="EU120" i="6" s="1"/>
  <c r="EV115" i="6" s="1"/>
  <c r="EV120" i="6" s="1"/>
  <c r="EW115" i="6" s="1"/>
  <c r="EW120" i="6" s="1"/>
  <c r="EX115" i="6" s="1"/>
  <c r="EX120" i="6" s="1"/>
  <c r="EY115" i="6" s="1"/>
  <c r="EY120" i="6" s="1"/>
  <c r="EZ115" i="6" s="1"/>
  <c r="EZ120" i="6" s="1"/>
  <c r="D120" i="6"/>
  <c r="M5" i="15"/>
  <c r="EG36" i="6"/>
  <c r="D31" i="6"/>
  <c r="I6" i="7"/>
  <c r="I6" i="8"/>
  <c r="I6" i="4"/>
  <c r="I11" i="2"/>
  <c r="J5" i="2"/>
  <c r="I6" i="6"/>
  <c r="I6" i="5"/>
  <c r="D65" i="6"/>
  <c r="M5" i="13"/>
  <c r="H62" i="7"/>
  <c r="D115" i="6"/>
  <c r="EH65" i="6"/>
  <c r="EH70" i="6" s="1"/>
  <c r="EI65" i="6" s="1"/>
  <c r="EI70" i="6" s="1"/>
  <c r="EJ65" i="6" s="1"/>
  <c r="EJ70" i="6" s="1"/>
  <c r="EK65" i="6" s="1"/>
  <c r="EK70" i="6" s="1"/>
  <c r="EL65" i="6" s="1"/>
  <c r="EL70" i="6" s="1"/>
  <c r="EM65" i="6" s="1"/>
  <c r="EM70" i="6" s="1"/>
  <c r="EN65" i="6" s="1"/>
  <c r="EN70" i="6" s="1"/>
  <c r="EO65" i="6" s="1"/>
  <c r="EO70" i="6" s="1"/>
  <c r="EP65" i="6" s="1"/>
  <c r="EP70" i="6" s="1"/>
  <c r="EQ65" i="6" s="1"/>
  <c r="EQ70" i="6" s="1"/>
  <c r="ER65" i="6" s="1"/>
  <c r="ER70" i="6" s="1"/>
  <c r="ES65" i="6" s="1"/>
  <c r="ES70" i="6" s="1"/>
  <c r="ET65" i="6" s="1"/>
  <c r="ET70" i="6" s="1"/>
  <c r="EU65" i="6" s="1"/>
  <c r="EU70" i="6" s="1"/>
  <c r="EV65" i="6" s="1"/>
  <c r="EV70" i="6" s="1"/>
  <c r="EW65" i="6" s="1"/>
  <c r="EW70" i="6" s="1"/>
  <c r="EX65" i="6" s="1"/>
  <c r="EX70" i="6" s="1"/>
  <c r="EY65" i="6" s="1"/>
  <c r="EY70" i="6" s="1"/>
  <c r="EZ65" i="6" s="1"/>
  <c r="EZ70" i="6" s="1"/>
  <c r="D70" i="6"/>
  <c r="N6" i="15"/>
  <c r="N6" i="14"/>
  <c r="N16" i="14" s="1"/>
  <c r="N6" i="13"/>
  <c r="N6" i="12"/>
  <c r="O6" i="11"/>
  <c r="M5" i="12"/>
  <c r="O6" i="15" l="1"/>
  <c r="O6" i="14"/>
  <c r="O16" i="14" s="1"/>
  <c r="O6" i="12"/>
  <c r="O6" i="13"/>
  <c r="P6" i="11"/>
  <c r="N5" i="15"/>
  <c r="H63" i="7"/>
  <c r="EH31" i="6"/>
  <c r="EH36" i="6" s="1"/>
  <c r="EI31" i="6" s="1"/>
  <c r="EI36" i="6" s="1"/>
  <c r="EJ31" i="6" s="1"/>
  <c r="EJ36" i="6" s="1"/>
  <c r="EK31" i="6" s="1"/>
  <c r="EK36" i="6" s="1"/>
  <c r="EL31" i="6" s="1"/>
  <c r="EL36" i="6" s="1"/>
  <c r="EM31" i="6" s="1"/>
  <c r="EM36" i="6" s="1"/>
  <c r="EN31" i="6" s="1"/>
  <c r="EN36" i="6" s="1"/>
  <c r="EO31" i="6" s="1"/>
  <c r="EO36" i="6" s="1"/>
  <c r="EP31" i="6" s="1"/>
  <c r="EP36" i="6" s="1"/>
  <c r="EQ31" i="6" s="1"/>
  <c r="EQ36" i="6" s="1"/>
  <c r="ER31" i="6" s="1"/>
  <c r="ER36" i="6" s="1"/>
  <c r="ES31" i="6" s="1"/>
  <c r="ES36" i="6" s="1"/>
  <c r="ET31" i="6" s="1"/>
  <c r="ET36" i="6" s="1"/>
  <c r="EU31" i="6" s="1"/>
  <c r="EU36" i="6" s="1"/>
  <c r="EV31" i="6" s="1"/>
  <c r="EV36" i="6" s="1"/>
  <c r="EW31" i="6" s="1"/>
  <c r="EW36" i="6" s="1"/>
  <c r="EX31" i="6" s="1"/>
  <c r="EX36" i="6" s="1"/>
  <c r="EY31" i="6" s="1"/>
  <c r="EY36" i="6" s="1"/>
  <c r="EZ31" i="6" s="1"/>
  <c r="EZ36" i="6" s="1"/>
  <c r="D36" i="6"/>
  <c r="N5" i="12"/>
  <c r="N5" i="13"/>
  <c r="J5" i="8"/>
  <c r="J5" i="7"/>
  <c r="J5" i="5"/>
  <c r="J5" i="4"/>
  <c r="J8" i="2"/>
  <c r="J5" i="6"/>
  <c r="J9" i="2"/>
  <c r="J7" i="2"/>
  <c r="J10" i="2" l="1"/>
  <c r="I62" i="7"/>
  <c r="O5" i="13"/>
  <c r="O5" i="15"/>
  <c r="P6" i="15"/>
  <c r="P6" i="14"/>
  <c r="P16" i="14" s="1"/>
  <c r="P6" i="13"/>
  <c r="P6" i="12"/>
  <c r="Q6" i="11"/>
  <c r="O5" i="12"/>
  <c r="J6" i="2"/>
  <c r="J7" i="4"/>
  <c r="P5" i="15" l="1"/>
  <c r="Q6" i="15"/>
  <c r="Q6" i="14"/>
  <c r="Q16" i="14" s="1"/>
  <c r="Q6" i="12"/>
  <c r="Q6" i="13"/>
  <c r="R6" i="11"/>
  <c r="I63" i="7"/>
  <c r="J6" i="8"/>
  <c r="J6" i="6"/>
  <c r="J6" i="5"/>
  <c r="J6" i="4"/>
  <c r="J6" i="7"/>
  <c r="K5" i="2"/>
  <c r="J11" i="2"/>
  <c r="P5" i="12"/>
  <c r="P5" i="13"/>
  <c r="K5" i="8" l="1"/>
  <c r="K7" i="2"/>
  <c r="K5" i="6"/>
  <c r="K8" i="2"/>
  <c r="K5" i="7"/>
  <c r="K5" i="5"/>
  <c r="K5" i="4"/>
  <c r="K9" i="2"/>
  <c r="R6" i="15"/>
  <c r="R6" i="14"/>
  <c r="R16" i="14" s="1"/>
  <c r="R6" i="13"/>
  <c r="S6" i="11"/>
  <c r="R6" i="12"/>
  <c r="Q5" i="13"/>
  <c r="Q5" i="12"/>
  <c r="J62" i="7"/>
  <c r="J63" i="7" s="1"/>
  <c r="K62" i="7" s="1"/>
  <c r="K63" i="7" s="1"/>
  <c r="L62" i="7" s="1"/>
  <c r="L63" i="7" s="1"/>
  <c r="M62" i="7" s="1"/>
  <c r="M63" i="7" s="1"/>
  <c r="N62" i="7" s="1"/>
  <c r="N63" i="7" s="1"/>
  <c r="O62" i="7" s="1"/>
  <c r="O63" i="7" s="1"/>
  <c r="P62" i="7" s="1"/>
  <c r="P63" i="7" s="1"/>
  <c r="Q62" i="7" s="1"/>
  <c r="Q63" i="7" s="1"/>
  <c r="R62" i="7" s="1"/>
  <c r="R63" i="7" s="1"/>
  <c r="S62" i="7" s="1"/>
  <c r="S63" i="7" s="1"/>
  <c r="T62" i="7" s="1"/>
  <c r="T63" i="7" s="1"/>
  <c r="U62" i="7" s="1"/>
  <c r="U63" i="7" s="1"/>
  <c r="V62" i="7" s="1"/>
  <c r="V63" i="7" s="1"/>
  <c r="W62" i="7" s="1"/>
  <c r="W63" i="7" s="1"/>
  <c r="X62" i="7" s="1"/>
  <c r="X63" i="7" s="1"/>
  <c r="Y62" i="7" s="1"/>
  <c r="Y63" i="7" s="1"/>
  <c r="Z62" i="7" s="1"/>
  <c r="Z63" i="7" s="1"/>
  <c r="AA62" i="7" s="1"/>
  <c r="AA63" i="7" s="1"/>
  <c r="AB62" i="7" s="1"/>
  <c r="AB63" i="7" s="1"/>
  <c r="AC62" i="7" s="1"/>
  <c r="AC63" i="7" s="1"/>
  <c r="AD62" i="7" s="1"/>
  <c r="AD63" i="7" s="1"/>
  <c r="AE62" i="7" s="1"/>
  <c r="AE63" i="7" s="1"/>
  <c r="AF62" i="7" s="1"/>
  <c r="AF63" i="7" s="1"/>
  <c r="AG62" i="7" s="1"/>
  <c r="AG63" i="7" s="1"/>
  <c r="AH62" i="7" s="1"/>
  <c r="AH63" i="7" s="1"/>
  <c r="AI62" i="7" s="1"/>
  <c r="AI63" i="7" s="1"/>
  <c r="AJ62" i="7" s="1"/>
  <c r="AJ63" i="7" s="1"/>
  <c r="AK62" i="7" s="1"/>
  <c r="AK63" i="7" s="1"/>
  <c r="AL62" i="7" s="1"/>
  <c r="AL63" i="7" s="1"/>
  <c r="AM62" i="7" s="1"/>
  <c r="AM63" i="7" s="1"/>
  <c r="AN62" i="7" s="1"/>
  <c r="AN63" i="7" s="1"/>
  <c r="AO62" i="7" s="1"/>
  <c r="AO63" i="7" s="1"/>
  <c r="AP62" i="7" s="1"/>
  <c r="AP63" i="7" s="1"/>
  <c r="AQ62" i="7" s="1"/>
  <c r="AQ63" i="7" s="1"/>
  <c r="AR62" i="7" s="1"/>
  <c r="AR63" i="7" s="1"/>
  <c r="AS62" i="7" s="1"/>
  <c r="AS63" i="7" s="1"/>
  <c r="AT62" i="7" s="1"/>
  <c r="AT63" i="7" s="1"/>
  <c r="AU62" i="7" s="1"/>
  <c r="AU63" i="7" s="1"/>
  <c r="AV62" i="7" s="1"/>
  <c r="AV63" i="7" s="1"/>
  <c r="AW62" i="7" s="1"/>
  <c r="AW63" i="7" s="1"/>
  <c r="AX62" i="7" s="1"/>
  <c r="AX63" i="7" s="1"/>
  <c r="AY62" i="7" s="1"/>
  <c r="AY63" i="7" s="1"/>
  <c r="AZ62" i="7" s="1"/>
  <c r="AZ63" i="7" s="1"/>
  <c r="BA62" i="7" s="1"/>
  <c r="BA63" i="7" s="1"/>
  <c r="BB62" i="7" s="1"/>
  <c r="BB63" i="7" s="1"/>
  <c r="BC62" i="7" s="1"/>
  <c r="BC63" i="7" s="1"/>
  <c r="BD62" i="7" s="1"/>
  <c r="BD63" i="7" s="1"/>
  <c r="BE62" i="7" s="1"/>
  <c r="BE63" i="7" s="1"/>
  <c r="BF62" i="7" s="1"/>
  <c r="BF63" i="7" s="1"/>
  <c r="BG62" i="7" s="1"/>
  <c r="BG63" i="7" s="1"/>
  <c r="BH62" i="7" s="1"/>
  <c r="BH63" i="7" s="1"/>
  <c r="BI62" i="7" s="1"/>
  <c r="BI63" i="7" s="1"/>
  <c r="BJ62" i="7" s="1"/>
  <c r="BJ63" i="7" s="1"/>
  <c r="BK62" i="7" s="1"/>
  <c r="BK63" i="7" s="1"/>
  <c r="BL62" i="7" s="1"/>
  <c r="BL63" i="7" s="1"/>
  <c r="BM62" i="7" s="1"/>
  <c r="BM63" i="7" s="1"/>
  <c r="BN62" i="7" s="1"/>
  <c r="BN63" i="7" s="1"/>
  <c r="BO62" i="7" s="1"/>
  <c r="BO63" i="7" s="1"/>
  <c r="BP62" i="7" s="1"/>
  <c r="BP63" i="7" s="1"/>
  <c r="BQ62" i="7" s="1"/>
  <c r="BQ63" i="7" s="1"/>
  <c r="BR62" i="7" s="1"/>
  <c r="BR63" i="7" s="1"/>
  <c r="BS62" i="7" s="1"/>
  <c r="BS63" i="7" s="1"/>
  <c r="BT62" i="7" s="1"/>
  <c r="BT63" i="7" s="1"/>
  <c r="BU62" i="7" s="1"/>
  <c r="BU63" i="7" s="1"/>
  <c r="BV62" i="7" s="1"/>
  <c r="BV63" i="7" s="1"/>
  <c r="BW62" i="7" s="1"/>
  <c r="BW63" i="7" s="1"/>
  <c r="BX62" i="7" s="1"/>
  <c r="BX63" i="7" s="1"/>
  <c r="BY62" i="7" s="1"/>
  <c r="BY63" i="7" s="1"/>
  <c r="BZ62" i="7" s="1"/>
  <c r="BZ63" i="7" s="1"/>
  <c r="CA62" i="7" s="1"/>
  <c r="CA63" i="7" s="1"/>
  <c r="CB62" i="7" s="1"/>
  <c r="CB63" i="7" s="1"/>
  <c r="CC62" i="7" s="1"/>
  <c r="CC63" i="7" s="1"/>
  <c r="CD62" i="7" s="1"/>
  <c r="CD63" i="7" s="1"/>
  <c r="CE62" i="7" s="1"/>
  <c r="CE63" i="7" s="1"/>
  <c r="CF62" i="7" s="1"/>
  <c r="CF63" i="7" s="1"/>
  <c r="CG62" i="7" s="1"/>
  <c r="CG63" i="7" s="1"/>
  <c r="CH62" i="7" s="1"/>
  <c r="CH63" i="7" s="1"/>
  <c r="CI62" i="7" s="1"/>
  <c r="CI63" i="7" s="1"/>
  <c r="CJ62" i="7" s="1"/>
  <c r="CJ63" i="7" s="1"/>
  <c r="CK62" i="7" s="1"/>
  <c r="CK63" i="7" s="1"/>
  <c r="CL62" i="7" s="1"/>
  <c r="CL63" i="7" s="1"/>
  <c r="CM62" i="7" s="1"/>
  <c r="CM63" i="7" s="1"/>
  <c r="CN62" i="7" s="1"/>
  <c r="CN63" i="7" s="1"/>
  <c r="CO62" i="7" s="1"/>
  <c r="CO63" i="7" s="1"/>
  <c r="CP62" i="7" s="1"/>
  <c r="CP63" i="7" s="1"/>
  <c r="CQ62" i="7" s="1"/>
  <c r="CQ63" i="7" s="1"/>
  <c r="CR62" i="7" s="1"/>
  <c r="CR63" i="7" s="1"/>
  <c r="CS62" i="7" s="1"/>
  <c r="CS63" i="7" s="1"/>
  <c r="CT62" i="7" s="1"/>
  <c r="CT63" i="7" s="1"/>
  <c r="CU62" i="7" s="1"/>
  <c r="CU63" i="7" s="1"/>
  <c r="CV62" i="7" s="1"/>
  <c r="CV63" i="7" s="1"/>
  <c r="CW62" i="7" s="1"/>
  <c r="CW63" i="7" s="1"/>
  <c r="CX62" i="7" s="1"/>
  <c r="CX63" i="7" s="1"/>
  <c r="CY62" i="7" s="1"/>
  <c r="CY63" i="7" s="1"/>
  <c r="CZ62" i="7" s="1"/>
  <c r="CZ63" i="7" s="1"/>
  <c r="DA62" i="7" s="1"/>
  <c r="DA63" i="7" s="1"/>
  <c r="DB62" i="7" s="1"/>
  <c r="DB63" i="7" s="1"/>
  <c r="DC62" i="7" s="1"/>
  <c r="DC63" i="7" s="1"/>
  <c r="DD62" i="7" s="1"/>
  <c r="DD63" i="7" s="1"/>
  <c r="DE62" i="7" s="1"/>
  <c r="DE63" i="7" s="1"/>
  <c r="DF62" i="7" s="1"/>
  <c r="DF63" i="7" s="1"/>
  <c r="DG62" i="7" s="1"/>
  <c r="DG63" i="7" s="1"/>
  <c r="DH62" i="7" s="1"/>
  <c r="DH63" i="7" s="1"/>
  <c r="DI62" i="7" s="1"/>
  <c r="DI63" i="7" s="1"/>
  <c r="DJ62" i="7" s="1"/>
  <c r="DJ63" i="7" s="1"/>
  <c r="DK62" i="7" s="1"/>
  <c r="DK63" i="7" s="1"/>
  <c r="DL62" i="7" s="1"/>
  <c r="DL63" i="7" s="1"/>
  <c r="DM62" i="7" s="1"/>
  <c r="DM63" i="7" s="1"/>
  <c r="DN62" i="7" s="1"/>
  <c r="DN63" i="7" s="1"/>
  <c r="DO62" i="7" s="1"/>
  <c r="DO63" i="7" s="1"/>
  <c r="DP62" i="7" s="1"/>
  <c r="DP63" i="7" s="1"/>
  <c r="DQ62" i="7" s="1"/>
  <c r="DQ63" i="7" s="1"/>
  <c r="DR62" i="7" s="1"/>
  <c r="DR63" i="7" s="1"/>
  <c r="DS62" i="7" s="1"/>
  <c r="DS63" i="7" s="1"/>
  <c r="DT62" i="7" s="1"/>
  <c r="DT63" i="7" s="1"/>
  <c r="DU62" i="7" s="1"/>
  <c r="DU63" i="7" s="1"/>
  <c r="DV62" i="7" s="1"/>
  <c r="DV63" i="7" s="1"/>
  <c r="DW62" i="7" s="1"/>
  <c r="DW63" i="7" s="1"/>
  <c r="DX62" i="7" s="1"/>
  <c r="DX63" i="7" s="1"/>
  <c r="DY62" i="7" s="1"/>
  <c r="DY63" i="7" s="1"/>
  <c r="DZ62" i="7" s="1"/>
  <c r="DZ63" i="7" s="1"/>
  <c r="EA62" i="7" s="1"/>
  <c r="EA63" i="7" s="1"/>
  <c r="EB62" i="7" s="1"/>
  <c r="EB63" i="7" s="1"/>
  <c r="EC62" i="7" s="1"/>
  <c r="EC63" i="7" s="1"/>
  <c r="ED62" i="7" s="1"/>
  <c r="ED63" i="7" s="1"/>
  <c r="EE62" i="7" s="1"/>
  <c r="EE63" i="7" s="1"/>
  <c r="EF62" i="7" s="1"/>
  <c r="EF63" i="7" s="1"/>
  <c r="EG62" i="7" s="1"/>
  <c r="EG63" i="7" s="1"/>
  <c r="EH62" i="7" s="1"/>
  <c r="EH63" i="7" s="1"/>
  <c r="EI62" i="7" s="1"/>
  <c r="EI63" i="7" s="1"/>
  <c r="EJ62" i="7" s="1"/>
  <c r="EJ63" i="7" s="1"/>
  <c r="EK62" i="7" s="1"/>
  <c r="EK63" i="7" s="1"/>
  <c r="EL62" i="7" s="1"/>
  <c r="EL63" i="7" s="1"/>
  <c r="EM62" i="7" s="1"/>
  <c r="EM63" i="7" s="1"/>
  <c r="EN62" i="7" s="1"/>
  <c r="EN63" i="7" s="1"/>
  <c r="EO62" i="7" s="1"/>
  <c r="EO63" i="7" s="1"/>
  <c r="EP62" i="7" s="1"/>
  <c r="EP63" i="7" s="1"/>
  <c r="EQ62" i="7" s="1"/>
  <c r="EQ63" i="7" s="1"/>
  <c r="ER62" i="7" s="1"/>
  <c r="ER63" i="7" s="1"/>
  <c r="ES62" i="7" s="1"/>
  <c r="ES63" i="7" s="1"/>
  <c r="ET62" i="7" s="1"/>
  <c r="ET63" i="7" s="1"/>
  <c r="EU62" i="7" s="1"/>
  <c r="EU63" i="7" s="1"/>
  <c r="EV62" i="7" s="1"/>
  <c r="EV63" i="7" s="1"/>
  <c r="EW62" i="7" s="1"/>
  <c r="EW63" i="7" s="1"/>
  <c r="EX62" i="7" s="1"/>
  <c r="EX63" i="7" s="1"/>
  <c r="EY62" i="7" s="1"/>
  <c r="EY63" i="7" s="1"/>
  <c r="EZ62" i="7" s="1"/>
  <c r="Q5" i="15"/>
  <c r="S6" i="15" l="1"/>
  <c r="S6" i="14"/>
  <c r="S16" i="14" s="1"/>
  <c r="S6" i="13"/>
  <c r="S6" i="12"/>
  <c r="T6" i="11"/>
  <c r="K7" i="4"/>
  <c r="K6" i="2"/>
  <c r="R5" i="15"/>
  <c r="R5" i="12"/>
  <c r="R5" i="13"/>
  <c r="EZ63" i="7"/>
  <c r="D63" i="7" s="1"/>
  <c r="D62" i="7"/>
  <c r="K10" i="2"/>
  <c r="K6" i="8" l="1"/>
  <c r="K6" i="6"/>
  <c r="K6" i="5"/>
  <c r="K6" i="4"/>
  <c r="K11" i="2"/>
  <c r="K6" i="7"/>
  <c r="L5" i="2"/>
  <c r="S5" i="12"/>
  <c r="T6" i="15"/>
  <c r="T6" i="14"/>
  <c r="T16" i="14" s="1"/>
  <c r="T6" i="13"/>
  <c r="T6" i="12"/>
  <c r="U6" i="11"/>
  <c r="S5" i="13"/>
  <c r="S5" i="15"/>
  <c r="U6" i="15" l="1"/>
  <c r="U6" i="14"/>
  <c r="U16" i="14" s="1"/>
  <c r="U6" i="13"/>
  <c r="U6" i="12"/>
  <c r="V6" i="11"/>
  <c r="T5" i="12"/>
  <c r="T5" i="13"/>
  <c r="L5" i="6"/>
  <c r="L8" i="2"/>
  <c r="L5" i="7"/>
  <c r="L5" i="5"/>
  <c r="L5" i="8"/>
  <c r="L7" i="2"/>
  <c r="L5" i="4"/>
  <c r="L9" i="2"/>
  <c r="T5" i="15"/>
  <c r="L10" i="2" l="1"/>
  <c r="L7" i="4"/>
  <c r="L6" i="2"/>
  <c r="U5" i="13"/>
  <c r="U5" i="12"/>
  <c r="V6" i="15"/>
  <c r="V6" i="14"/>
  <c r="V16" i="14" s="1"/>
  <c r="V6" i="13"/>
  <c r="V6" i="12"/>
  <c r="W6" i="11"/>
  <c r="U5" i="15"/>
  <c r="V5" i="12" l="1"/>
  <c r="V5" i="15"/>
  <c r="L6" i="8"/>
  <c r="M5" i="2"/>
  <c r="L6" i="6"/>
  <c r="L6" i="5"/>
  <c r="L6" i="4"/>
  <c r="L11" i="2"/>
  <c r="L6" i="7"/>
  <c r="W6" i="15"/>
  <c r="W6" i="14"/>
  <c r="W16" i="14" s="1"/>
  <c r="W6" i="13"/>
  <c r="W6" i="12"/>
  <c r="X6" i="11"/>
  <c r="V5" i="13"/>
  <c r="X6" i="15" l="1"/>
  <c r="X6" i="14"/>
  <c r="X16" i="14" s="1"/>
  <c r="X6" i="13"/>
  <c r="X6" i="12"/>
  <c r="Y6" i="11"/>
  <c r="W5" i="13"/>
  <c r="W5" i="12"/>
  <c r="M5" i="7"/>
  <c r="M5" i="5"/>
  <c r="M5" i="4"/>
  <c r="M5" i="6"/>
  <c r="M9" i="2"/>
  <c r="M7" i="2"/>
  <c r="M8" i="2"/>
  <c r="M5" i="8"/>
  <c r="W5" i="15"/>
  <c r="M10" i="2" l="1"/>
  <c r="X5" i="15"/>
  <c r="Y6" i="14"/>
  <c r="Y16" i="14" s="1"/>
  <c r="Y6" i="15"/>
  <c r="Y6" i="13"/>
  <c r="Y6" i="12"/>
  <c r="Z6" i="11"/>
  <c r="M7" i="4"/>
  <c r="M6" i="2"/>
  <c r="X5" i="12"/>
  <c r="X5" i="13"/>
  <c r="M6" i="7" l="1"/>
  <c r="M6" i="4"/>
  <c r="M6" i="8"/>
  <c r="N5" i="2"/>
  <c r="M6" i="6"/>
  <c r="M6" i="5"/>
  <c r="M11" i="2"/>
  <c r="Y5" i="15"/>
  <c r="Y5" i="13"/>
  <c r="Y5" i="12"/>
  <c r="Z6" i="15"/>
  <c r="Z6" i="14"/>
  <c r="Z16" i="14" s="1"/>
  <c r="Z6" i="13"/>
  <c r="AA6" i="11"/>
  <c r="Z6" i="12"/>
  <c r="Z5" i="13" l="1"/>
  <c r="Z5" i="12"/>
  <c r="Z5" i="15"/>
  <c r="AA6" i="15"/>
  <c r="AA6" i="14"/>
  <c r="AA16" i="14" s="1"/>
  <c r="AA6" i="13"/>
  <c r="AA6" i="12"/>
  <c r="AB6" i="11"/>
  <c r="N5" i="8"/>
  <c r="N5" i="7"/>
  <c r="N5" i="5"/>
  <c r="N5" i="4"/>
  <c r="N5" i="6"/>
  <c r="N9" i="2"/>
  <c r="N8" i="2"/>
  <c r="N7" i="2"/>
  <c r="AB6" i="15" l="1"/>
  <c r="AB6" i="13"/>
  <c r="AB6" i="12"/>
  <c r="AC6" i="11"/>
  <c r="AB6" i="14"/>
  <c r="AB16" i="14" s="1"/>
  <c r="AA5" i="12"/>
  <c r="AA5" i="13"/>
  <c r="AA5" i="15"/>
  <c r="N10" i="2"/>
  <c r="N6" i="2"/>
  <c r="N7" i="4"/>
  <c r="N6" i="6" l="1"/>
  <c r="N6" i="5"/>
  <c r="N6" i="4"/>
  <c r="N6" i="7"/>
  <c r="N11" i="2"/>
  <c r="N6" i="8"/>
  <c r="O5" i="2"/>
  <c r="AC6" i="15"/>
  <c r="AC6" i="14"/>
  <c r="AC16" i="14" s="1"/>
  <c r="AC6" i="13"/>
  <c r="AC6" i="12"/>
  <c r="AD6" i="11"/>
  <c r="AB5" i="15"/>
  <c r="AB5" i="12"/>
  <c r="AB5" i="13"/>
  <c r="AC5" i="13" l="1"/>
  <c r="AC5" i="12"/>
  <c r="O5" i="8"/>
  <c r="O7" i="2"/>
  <c r="O9" i="2"/>
  <c r="O5" i="7"/>
  <c r="O5" i="5"/>
  <c r="O5" i="4"/>
  <c r="O8" i="2"/>
  <c r="O5" i="6"/>
  <c r="AD6" i="14"/>
  <c r="AD16" i="14" s="1"/>
  <c r="AD6" i="15"/>
  <c r="AD6" i="13"/>
  <c r="AD6" i="12"/>
  <c r="AE6" i="11"/>
  <c r="AC5" i="15"/>
  <c r="O10" i="2" l="1"/>
  <c r="AE6" i="15"/>
  <c r="AE6" i="14"/>
  <c r="AE16" i="14" s="1"/>
  <c r="AE6" i="13"/>
  <c r="AE6" i="12"/>
  <c r="AF6" i="11"/>
  <c r="AD5" i="15"/>
  <c r="O7" i="4"/>
  <c r="O6" i="2"/>
  <c r="AD5" i="13"/>
  <c r="AD5" i="12"/>
  <c r="O6" i="8" l="1"/>
  <c r="O6" i="6"/>
  <c r="O6" i="5"/>
  <c r="O6" i="4"/>
  <c r="O11" i="2"/>
  <c r="O6" i="7"/>
  <c r="P5" i="2"/>
  <c r="AE5" i="12"/>
  <c r="AE5" i="13"/>
  <c r="AF6" i="15"/>
  <c r="AF6" i="14"/>
  <c r="AF16" i="14" s="1"/>
  <c r="AF6" i="13"/>
  <c r="AF6" i="12"/>
  <c r="AG6" i="11"/>
  <c r="AE5" i="15"/>
  <c r="AF5" i="15" l="1"/>
  <c r="AF5" i="12"/>
  <c r="AF5" i="13"/>
  <c r="P5" i="6"/>
  <c r="P5" i="8"/>
  <c r="P8" i="2"/>
  <c r="P9" i="2"/>
  <c r="P7" i="2"/>
  <c r="P5" i="7"/>
  <c r="P5" i="5"/>
  <c r="P5" i="4"/>
  <c r="AG6" i="15"/>
  <c r="AG6" i="14"/>
  <c r="AG16" i="14" s="1"/>
  <c r="AG6" i="12"/>
  <c r="AG6" i="13"/>
  <c r="AH6" i="11"/>
  <c r="AG5" i="13" l="1"/>
  <c r="P10" i="2"/>
  <c r="P7" i="4"/>
  <c r="P6" i="2"/>
  <c r="AG5" i="12"/>
  <c r="AH6" i="15"/>
  <c r="AH6" i="14"/>
  <c r="AH16" i="14" s="1"/>
  <c r="AH6" i="13"/>
  <c r="AH6" i="12"/>
  <c r="AI6" i="11"/>
  <c r="AG5" i="15"/>
  <c r="P6" i="8" l="1"/>
  <c r="Q5" i="2"/>
  <c r="P6" i="7"/>
  <c r="P6" i="6"/>
  <c r="P6" i="5"/>
  <c r="P6" i="4"/>
  <c r="P11" i="2"/>
  <c r="AI6" i="15"/>
  <c r="AI6" i="14"/>
  <c r="AI16" i="14" s="1"/>
  <c r="AI6" i="13"/>
  <c r="AI6" i="12"/>
  <c r="AJ6" i="11"/>
  <c r="AH5" i="12"/>
  <c r="AH5" i="15"/>
  <c r="AH5" i="13"/>
  <c r="AI5" i="15" l="1"/>
  <c r="AI5" i="12"/>
  <c r="AI5" i="13"/>
  <c r="Q5" i="7"/>
  <c r="Q5" i="5"/>
  <c r="Q5" i="4"/>
  <c r="Q5" i="6"/>
  <c r="Q9" i="2"/>
  <c r="Q7" i="2"/>
  <c r="Q5" i="8"/>
  <c r="Q8" i="2"/>
  <c r="AJ6" i="15"/>
  <c r="AJ6" i="14"/>
  <c r="AJ16" i="14" s="1"/>
  <c r="AJ6" i="13"/>
  <c r="AJ6" i="12"/>
  <c r="AK6" i="11"/>
  <c r="Q10" i="2" l="1"/>
  <c r="AJ5" i="15"/>
  <c r="Q6" i="2"/>
  <c r="Q7" i="4"/>
  <c r="AK6" i="15"/>
  <c r="AK6" i="14"/>
  <c r="AK16" i="14" s="1"/>
  <c r="AK6" i="12"/>
  <c r="AK6" i="13"/>
  <c r="AL6" i="11"/>
  <c r="AJ5" i="12"/>
  <c r="AJ5" i="13"/>
  <c r="AL6" i="15" l="1"/>
  <c r="AL6" i="14"/>
  <c r="AL16" i="14" s="1"/>
  <c r="AL6" i="13"/>
  <c r="AL6" i="12"/>
  <c r="AM6" i="11"/>
  <c r="AK5" i="15"/>
  <c r="AK5" i="13"/>
  <c r="AK5" i="12"/>
  <c r="Q6" i="7"/>
  <c r="Q6" i="8"/>
  <c r="Q6" i="6"/>
  <c r="Q11" i="2"/>
  <c r="R5" i="2"/>
  <c r="Q6" i="4"/>
  <c r="Q6" i="5"/>
  <c r="AM6" i="15" l="1"/>
  <c r="AM6" i="14"/>
  <c r="AM16" i="14" s="1"/>
  <c r="AM6" i="13"/>
  <c r="AM6" i="12"/>
  <c r="AN6" i="11"/>
  <c r="AL5" i="15"/>
  <c r="AL5" i="13"/>
  <c r="R5" i="7"/>
  <c r="R5" i="5"/>
  <c r="R5" i="4"/>
  <c r="R8" i="2"/>
  <c r="R7" i="2"/>
  <c r="R5" i="6"/>
  <c r="R9" i="2"/>
  <c r="R5" i="8"/>
  <c r="AL5" i="12"/>
  <c r="R10" i="2" l="1"/>
  <c r="AM5" i="13"/>
  <c r="AN6" i="15"/>
  <c r="AN6" i="14"/>
  <c r="AN16" i="14" s="1"/>
  <c r="AN6" i="13"/>
  <c r="AN6" i="12"/>
  <c r="AO6" i="11"/>
  <c r="AM5" i="15"/>
  <c r="R6" i="2"/>
  <c r="R7" i="4"/>
  <c r="AM5" i="12"/>
  <c r="AN5" i="12" l="1"/>
  <c r="AN5" i="13"/>
  <c r="R6" i="6"/>
  <c r="R6" i="5"/>
  <c r="R6" i="4"/>
  <c r="R6" i="7"/>
  <c r="R6" i="8"/>
  <c r="S5" i="2"/>
  <c r="R11" i="2"/>
  <c r="AN5" i="15"/>
  <c r="AO6" i="14"/>
  <c r="AO16" i="14" s="1"/>
  <c r="AO6" i="15"/>
  <c r="AO6" i="13"/>
  <c r="AO6" i="12"/>
  <c r="AP6" i="11"/>
  <c r="AP6" i="15" l="1"/>
  <c r="AP6" i="14"/>
  <c r="AP16" i="14" s="1"/>
  <c r="AP6" i="13"/>
  <c r="AP6" i="12"/>
  <c r="AQ6" i="11"/>
  <c r="AO5" i="12"/>
  <c r="S5" i="8"/>
  <c r="S7" i="2"/>
  <c r="S5" i="7"/>
  <c r="S5" i="5"/>
  <c r="S5" i="4"/>
  <c r="S5" i="6"/>
  <c r="S9" i="2"/>
  <c r="S8" i="2"/>
  <c r="AO5" i="15"/>
  <c r="AO5" i="13"/>
  <c r="AP5" i="15" l="1"/>
  <c r="S10" i="2"/>
  <c r="AP5" i="13"/>
  <c r="S7" i="4"/>
  <c r="S6" i="2"/>
  <c r="AQ6" i="15"/>
  <c r="AQ6" i="14"/>
  <c r="AQ16" i="14" s="1"/>
  <c r="AQ6" i="13"/>
  <c r="AQ6" i="12"/>
  <c r="AR6" i="11"/>
  <c r="AP5" i="12"/>
  <c r="S6" i="8" l="1"/>
  <c r="S6" i="6"/>
  <c r="S6" i="5"/>
  <c r="S6" i="4"/>
  <c r="S11" i="2"/>
  <c r="T5" i="2"/>
  <c r="S6" i="7"/>
  <c r="AR6" i="15"/>
  <c r="AR6" i="13"/>
  <c r="AR6" i="14"/>
  <c r="AR16" i="14" s="1"/>
  <c r="AR6" i="12"/>
  <c r="AS6" i="11"/>
  <c r="AQ5" i="12"/>
  <c r="AQ5" i="13"/>
  <c r="AQ5" i="15"/>
  <c r="AR5" i="15" l="1"/>
  <c r="T5" i="8"/>
  <c r="T5" i="6"/>
  <c r="T8" i="2"/>
  <c r="T5" i="5"/>
  <c r="T5" i="4"/>
  <c r="T7" i="2"/>
  <c r="T9" i="2"/>
  <c r="T5" i="7"/>
  <c r="AS6" i="15"/>
  <c r="AS6" i="14"/>
  <c r="AS16" i="14" s="1"/>
  <c r="AS6" i="13"/>
  <c r="AS6" i="12"/>
  <c r="AT6" i="11"/>
  <c r="AR5" i="13"/>
  <c r="AR5" i="12"/>
  <c r="AT6" i="14" l="1"/>
  <c r="AT16" i="14" s="1"/>
  <c r="AT6" i="15"/>
  <c r="AT6" i="13"/>
  <c r="AT6" i="12"/>
  <c r="AU6" i="11"/>
  <c r="AS5" i="13"/>
  <c r="T7" i="4"/>
  <c r="T6" i="2"/>
  <c r="AS5" i="12"/>
  <c r="T10" i="2"/>
  <c r="AS5" i="15"/>
  <c r="U5" i="2" l="1"/>
  <c r="T6" i="7"/>
  <c r="T6" i="6"/>
  <c r="T6" i="5"/>
  <c r="T6" i="4"/>
  <c r="T11" i="2"/>
  <c r="T6" i="8"/>
  <c r="AU6" i="15"/>
  <c r="AU6" i="14"/>
  <c r="AU16" i="14" s="1"/>
  <c r="AU6" i="12"/>
  <c r="AU6" i="13"/>
  <c r="AV6" i="11"/>
  <c r="AT5" i="15"/>
  <c r="AT5" i="13"/>
  <c r="AT5" i="12"/>
  <c r="AV6" i="15" l="1"/>
  <c r="AV6" i="14"/>
  <c r="AV16" i="14" s="1"/>
  <c r="AV6" i="13"/>
  <c r="AV6" i="12"/>
  <c r="AW6" i="11"/>
  <c r="AU5" i="13"/>
  <c r="AU5" i="15"/>
  <c r="AU5" i="12"/>
  <c r="U5" i="7"/>
  <c r="U5" i="5"/>
  <c r="U5" i="4"/>
  <c r="U5" i="8"/>
  <c r="U5" i="6"/>
  <c r="U9" i="2"/>
  <c r="U8" i="2"/>
  <c r="U7" i="2"/>
  <c r="AW6" i="15" l="1"/>
  <c r="AW6" i="14"/>
  <c r="AW16" i="14" s="1"/>
  <c r="AW6" i="12"/>
  <c r="AW6" i="13"/>
  <c r="AX6" i="11"/>
  <c r="AV5" i="12"/>
  <c r="AV5" i="13"/>
  <c r="U10" i="2"/>
  <c r="U7" i="4"/>
  <c r="U6" i="2"/>
  <c r="AV5" i="15"/>
  <c r="AX6" i="15" l="1"/>
  <c r="AX6" i="14"/>
  <c r="AX16" i="14" s="1"/>
  <c r="AX6" i="13"/>
  <c r="AY6" i="11"/>
  <c r="AX6" i="12"/>
  <c r="AW5" i="15"/>
  <c r="U6" i="8"/>
  <c r="U6" i="7"/>
  <c r="U6" i="5"/>
  <c r="U6" i="4"/>
  <c r="V5" i="2"/>
  <c r="U11" i="2"/>
  <c r="U6" i="6"/>
  <c r="AW5" i="13"/>
  <c r="AW5" i="12"/>
  <c r="AX5" i="15" l="1"/>
  <c r="AX5" i="12"/>
  <c r="AY6" i="15"/>
  <c r="AY6" i="14"/>
  <c r="AY16" i="14" s="1"/>
  <c r="AY6" i="13"/>
  <c r="AY6" i="12"/>
  <c r="AZ6" i="11"/>
  <c r="V5" i="7"/>
  <c r="V5" i="5"/>
  <c r="V5" i="4"/>
  <c r="V5" i="8"/>
  <c r="V5" i="6"/>
  <c r="V9" i="2"/>
  <c r="V8" i="2"/>
  <c r="V7" i="2"/>
  <c r="AX5" i="13"/>
  <c r="V10" i="2" l="1"/>
  <c r="AZ6" i="15"/>
  <c r="AZ6" i="14"/>
  <c r="AZ16" i="14" s="1"/>
  <c r="AZ6" i="13"/>
  <c r="AZ6" i="12"/>
  <c r="BA6" i="11"/>
  <c r="AY5" i="13"/>
  <c r="V6" i="2"/>
  <c r="V7" i="4"/>
  <c r="AY5" i="15"/>
  <c r="AY5" i="12"/>
  <c r="AZ5" i="15" l="1"/>
  <c r="V6" i="6"/>
  <c r="V6" i="5"/>
  <c r="V6" i="4"/>
  <c r="V6" i="8"/>
  <c r="V6" i="7"/>
  <c r="W5" i="2"/>
  <c r="V11" i="2"/>
  <c r="BA6" i="15"/>
  <c r="BA6" i="14"/>
  <c r="BA16" i="14" s="1"/>
  <c r="BA6" i="13"/>
  <c r="BA6" i="12"/>
  <c r="BB6" i="11"/>
  <c r="AZ5" i="12"/>
  <c r="AZ5" i="13"/>
  <c r="BA5" i="12" l="1"/>
  <c r="BA5" i="15"/>
  <c r="BB6" i="15"/>
  <c r="BB6" i="14"/>
  <c r="BB16" i="14" s="1"/>
  <c r="BB6" i="13"/>
  <c r="BB6" i="12"/>
  <c r="BC6" i="11"/>
  <c r="BA5" i="13"/>
  <c r="W5" i="8"/>
  <c r="W7" i="2"/>
  <c r="W8" i="2"/>
  <c r="W5" i="7"/>
  <c r="W5" i="5"/>
  <c r="W5" i="4"/>
  <c r="W5" i="6"/>
  <c r="W9" i="2"/>
  <c r="W10" i="2" l="1"/>
  <c r="W7" i="4"/>
  <c r="W6" i="2"/>
  <c r="BB5" i="15"/>
  <c r="BB5" i="13"/>
  <c r="BC6" i="15"/>
  <c r="BC6" i="14"/>
  <c r="BC16" i="14" s="1"/>
  <c r="BC6" i="13"/>
  <c r="BC6" i="12"/>
  <c r="BD6" i="11"/>
  <c r="BB5" i="12"/>
  <c r="BC5" i="13" l="1"/>
  <c r="W6" i="8"/>
  <c r="W6" i="6"/>
  <c r="W6" i="5"/>
  <c r="W6" i="4"/>
  <c r="W11" i="2"/>
  <c r="W6" i="7"/>
  <c r="X5" i="2"/>
  <c r="BD6" i="15"/>
  <c r="BD6" i="14"/>
  <c r="BD16" i="14" s="1"/>
  <c r="BD6" i="13"/>
  <c r="BD6" i="12"/>
  <c r="BE6" i="11"/>
  <c r="BC5" i="12"/>
  <c r="BC5" i="15"/>
  <c r="BD5" i="15" l="1"/>
  <c r="BE6" i="15"/>
  <c r="BE6" i="14"/>
  <c r="BE16" i="14" s="1"/>
  <c r="BE6" i="13"/>
  <c r="BE6" i="12"/>
  <c r="BF6" i="11"/>
  <c r="BD5" i="12"/>
  <c r="BD5" i="13"/>
  <c r="X5" i="6"/>
  <c r="X8" i="2"/>
  <c r="X5" i="7"/>
  <c r="X7" i="2"/>
  <c r="X5" i="8"/>
  <c r="X5" i="4"/>
  <c r="X5" i="5"/>
  <c r="X9" i="2"/>
  <c r="X10" i="2" l="1"/>
  <c r="BE5" i="13"/>
  <c r="BE5" i="12"/>
  <c r="X7" i="4"/>
  <c r="X6" i="2"/>
  <c r="BF6" i="15"/>
  <c r="BF6" i="14"/>
  <c r="BF16" i="14" s="1"/>
  <c r="BF6" i="13"/>
  <c r="BG6" i="11"/>
  <c r="BF6" i="12"/>
  <c r="BE5" i="15"/>
  <c r="BG6" i="15" l="1"/>
  <c r="BG6" i="14"/>
  <c r="BG16" i="14" s="1"/>
  <c r="BG6" i="13"/>
  <c r="BG6" i="12"/>
  <c r="BH6" i="11"/>
  <c r="BF5" i="13"/>
  <c r="BF5" i="12"/>
  <c r="BF5" i="15"/>
  <c r="Y5" i="2"/>
  <c r="X6" i="8"/>
  <c r="X6" i="6"/>
  <c r="X6" i="5"/>
  <c r="X6" i="4"/>
  <c r="X11" i="2"/>
  <c r="X6" i="7"/>
  <c r="Y5" i="8" l="1"/>
  <c r="Y5" i="7"/>
  <c r="Y5" i="5"/>
  <c r="Y5" i="4"/>
  <c r="Y5" i="6"/>
  <c r="Y9" i="2"/>
  <c r="Y8" i="2"/>
  <c r="Y7" i="2"/>
  <c r="BH6" i="15"/>
  <c r="BH6" i="13"/>
  <c r="BH6" i="14"/>
  <c r="BH16" i="14" s="1"/>
  <c r="BH6" i="12"/>
  <c r="BI6" i="11"/>
  <c r="BG5" i="12"/>
  <c r="BG5" i="13"/>
  <c r="BG5" i="15"/>
  <c r="BH5" i="12" l="1"/>
  <c r="Y10" i="2"/>
  <c r="Y7" i="4"/>
  <c r="Y6" i="2"/>
  <c r="BI6" i="15"/>
  <c r="BI6" i="14"/>
  <c r="BI16" i="14" s="1"/>
  <c r="BI6" i="13"/>
  <c r="BI6" i="12"/>
  <c r="BJ6" i="11"/>
  <c r="BH5" i="13"/>
  <c r="BH5" i="15"/>
  <c r="BI5" i="13" l="1"/>
  <c r="BJ6" i="15"/>
  <c r="BJ6" i="14"/>
  <c r="BJ16" i="14" s="1"/>
  <c r="BJ6" i="13"/>
  <c r="BJ6" i="12"/>
  <c r="BK6" i="11"/>
  <c r="BI5" i="15"/>
  <c r="BI5" i="12"/>
  <c r="Y6" i="7"/>
  <c r="Y6" i="8"/>
  <c r="Y11" i="2"/>
  <c r="Z5" i="2"/>
  <c r="Y6" i="6"/>
  <c r="Y6" i="5"/>
  <c r="Y6" i="4"/>
  <c r="BJ5" i="12" l="1"/>
  <c r="BK6" i="15"/>
  <c r="BK6" i="14"/>
  <c r="BK16" i="14" s="1"/>
  <c r="BK6" i="13"/>
  <c r="BK6" i="12"/>
  <c r="BL6" i="11"/>
  <c r="BJ5" i="15"/>
  <c r="Z5" i="8"/>
  <c r="Z5" i="7"/>
  <c r="Z5" i="5"/>
  <c r="Z5" i="4"/>
  <c r="Z7" i="2"/>
  <c r="Z5" i="6"/>
  <c r="Z9" i="2"/>
  <c r="Z8" i="2"/>
  <c r="BJ5" i="13"/>
  <c r="BK5" i="12" l="1"/>
  <c r="BK5" i="13"/>
  <c r="Z10" i="2"/>
  <c r="Z6" i="2"/>
  <c r="Z7" i="4"/>
  <c r="BL6" i="15"/>
  <c r="BL6" i="14"/>
  <c r="BL16" i="14" s="1"/>
  <c r="BL6" i="13"/>
  <c r="BL6" i="12"/>
  <c r="BM6" i="11"/>
  <c r="BK5" i="15"/>
  <c r="Z6" i="8" l="1"/>
  <c r="Z6" i="6"/>
  <c r="Z6" i="5"/>
  <c r="Z6" i="4"/>
  <c r="Z6" i="7"/>
  <c r="Z11" i="2"/>
  <c r="AA5" i="2"/>
  <c r="BL5" i="12"/>
  <c r="BL5" i="15"/>
  <c r="BL5" i="13"/>
  <c r="BM6" i="15"/>
  <c r="BM6" i="14"/>
  <c r="BM16" i="14" s="1"/>
  <c r="BM6" i="12"/>
  <c r="BM6" i="13"/>
  <c r="BN6" i="11"/>
  <c r="BM5" i="12" l="1"/>
  <c r="BN6" i="15"/>
  <c r="BN6" i="14"/>
  <c r="BN16" i="14" s="1"/>
  <c r="BN6" i="13"/>
  <c r="BN6" i="12"/>
  <c r="BO6" i="11"/>
  <c r="BM5" i="15"/>
  <c r="AA5" i="8"/>
  <c r="AA7" i="2"/>
  <c r="AA5" i="6"/>
  <c r="AA5" i="7"/>
  <c r="AA5" i="5"/>
  <c r="AA5" i="4"/>
  <c r="AA8" i="2"/>
  <c r="AA9" i="2"/>
  <c r="BM5" i="13"/>
  <c r="AA10" i="2" l="1"/>
  <c r="BN5" i="13"/>
  <c r="BO6" i="15"/>
  <c r="BO6" i="14"/>
  <c r="BO16" i="14" s="1"/>
  <c r="BO6" i="13"/>
  <c r="BO6" i="12"/>
  <c r="BP6" i="11"/>
  <c r="BN5" i="15"/>
  <c r="AA7" i="4"/>
  <c r="AA6" i="2"/>
  <c r="BN5" i="12"/>
  <c r="AA6" i="8" l="1"/>
  <c r="AA6" i="6"/>
  <c r="AA6" i="5"/>
  <c r="AA6" i="4"/>
  <c r="AA11" i="2"/>
  <c r="AA6" i="7"/>
  <c r="AB5" i="2"/>
  <c r="BO5" i="13"/>
  <c r="BP6" i="15"/>
  <c r="BP6" i="14"/>
  <c r="BP16" i="14" s="1"/>
  <c r="BP6" i="13"/>
  <c r="BP6" i="12"/>
  <c r="BQ6" i="11"/>
  <c r="BO5" i="15"/>
  <c r="BO5" i="12"/>
  <c r="BP5" i="15" l="1"/>
  <c r="AB5" i="6"/>
  <c r="AB8" i="2"/>
  <c r="AB5" i="5"/>
  <c r="AB5" i="4"/>
  <c r="AB9" i="2"/>
  <c r="AB5" i="8"/>
  <c r="AB7" i="2"/>
  <c r="AB5" i="7"/>
  <c r="BQ6" i="15"/>
  <c r="BQ6" i="14"/>
  <c r="BQ16" i="14" s="1"/>
  <c r="BQ6" i="12"/>
  <c r="BQ6" i="13"/>
  <c r="BR6" i="11"/>
  <c r="BP5" i="12"/>
  <c r="BP5" i="13"/>
  <c r="AB10" i="2" l="1"/>
  <c r="BR6" i="15"/>
  <c r="BR6" i="14"/>
  <c r="BR16" i="14" s="1"/>
  <c r="BR6" i="13"/>
  <c r="BR6" i="12"/>
  <c r="BS6" i="11"/>
  <c r="AB7" i="4"/>
  <c r="AB6" i="2"/>
  <c r="BQ5" i="15"/>
  <c r="BQ5" i="13"/>
  <c r="BQ5" i="12"/>
  <c r="BR5" i="15" l="1"/>
  <c r="AB6" i="8"/>
  <c r="AC5" i="2"/>
  <c r="AB6" i="7"/>
  <c r="AB6" i="6"/>
  <c r="AB6" i="5"/>
  <c r="AB6" i="4"/>
  <c r="AB11" i="2"/>
  <c r="BS6" i="15"/>
  <c r="BS6" i="14"/>
  <c r="BS16" i="14" s="1"/>
  <c r="BS6" i="13"/>
  <c r="BS6" i="12"/>
  <c r="BT6" i="11"/>
  <c r="BR5" i="13"/>
  <c r="BR5" i="12"/>
  <c r="BT6" i="15" l="1"/>
  <c r="BT6" i="14"/>
  <c r="BT16" i="14" s="1"/>
  <c r="BT6" i="13"/>
  <c r="BT6" i="12"/>
  <c r="BU6" i="11"/>
  <c r="BS5" i="15"/>
  <c r="BS5" i="12"/>
  <c r="BS5" i="13"/>
  <c r="AC5" i="7"/>
  <c r="AC5" i="5"/>
  <c r="AC5" i="4"/>
  <c r="AC5" i="6"/>
  <c r="AC9" i="2"/>
  <c r="AC5" i="8"/>
  <c r="AC7" i="2"/>
  <c r="AC8" i="2"/>
  <c r="AC10" i="2" l="1"/>
  <c r="BT5" i="15"/>
  <c r="AC7" i="4"/>
  <c r="AC6" i="2"/>
  <c r="BU6" i="14"/>
  <c r="BU16" i="14" s="1"/>
  <c r="BU6" i="15"/>
  <c r="BU6" i="13"/>
  <c r="BU6" i="12"/>
  <c r="BV6" i="11"/>
  <c r="BT5" i="12"/>
  <c r="BT5" i="13"/>
  <c r="AC6" i="7" l="1"/>
  <c r="AC6" i="6"/>
  <c r="AC6" i="5"/>
  <c r="AC6" i="4"/>
  <c r="AC6" i="8"/>
  <c r="AD5" i="2"/>
  <c r="AC11" i="2"/>
  <c r="BU5" i="15"/>
  <c r="BU5" i="13"/>
  <c r="BV6" i="15"/>
  <c r="BV6" i="14"/>
  <c r="BV16" i="14" s="1"/>
  <c r="BV6" i="13"/>
  <c r="BV6" i="12"/>
  <c r="BW6" i="11"/>
  <c r="BU5" i="12"/>
  <c r="AD5" i="8" l="1"/>
  <c r="AD5" i="7"/>
  <c r="AD5" i="5"/>
  <c r="AD5" i="4"/>
  <c r="AD5" i="6"/>
  <c r="AD9" i="2"/>
  <c r="AD8" i="2"/>
  <c r="AD7" i="2"/>
  <c r="BV5" i="13"/>
  <c r="BV5" i="12"/>
  <c r="BW6" i="15"/>
  <c r="BW6" i="14"/>
  <c r="BW16" i="14" s="1"/>
  <c r="BW6" i="13"/>
  <c r="BW6" i="12"/>
  <c r="BX6" i="11"/>
  <c r="BV5" i="15"/>
  <c r="BW5" i="13" l="1"/>
  <c r="AD10" i="2"/>
  <c r="BX6" i="15"/>
  <c r="BX6" i="13"/>
  <c r="BX6" i="14"/>
  <c r="BX16" i="14" s="1"/>
  <c r="BX6" i="12"/>
  <c r="BY6" i="11"/>
  <c r="BW5" i="12"/>
  <c r="AD6" i="2"/>
  <c r="AD7" i="4"/>
  <c r="BW5" i="15"/>
  <c r="AD6" i="6" l="1"/>
  <c r="AD6" i="5"/>
  <c r="AD6" i="4"/>
  <c r="AD6" i="7"/>
  <c r="AD6" i="8"/>
  <c r="AE5" i="2"/>
  <c r="AD11" i="2"/>
  <c r="BX5" i="15"/>
  <c r="BY6" i="15"/>
  <c r="BY6" i="14"/>
  <c r="BY16" i="14" s="1"/>
  <c r="BY6" i="13"/>
  <c r="BY6" i="12"/>
  <c r="BZ6" i="11"/>
  <c r="BX5" i="13"/>
  <c r="BX5" i="12"/>
  <c r="BY5" i="13" l="1"/>
  <c r="AE5" i="8"/>
  <c r="AE7" i="2"/>
  <c r="AE9" i="2"/>
  <c r="AE5" i="7"/>
  <c r="AE5" i="5"/>
  <c r="AE5" i="4"/>
  <c r="AE5" i="6"/>
  <c r="AE8" i="2"/>
  <c r="BZ6" i="15"/>
  <c r="BZ6" i="14"/>
  <c r="BZ16" i="14" s="1"/>
  <c r="BZ6" i="13"/>
  <c r="BZ6" i="12"/>
  <c r="CA6" i="11"/>
  <c r="BY5" i="12"/>
  <c r="BY5" i="15"/>
  <c r="BZ5" i="13" l="1"/>
  <c r="BZ5" i="12"/>
  <c r="AE10" i="2"/>
  <c r="CA6" i="15"/>
  <c r="CA6" i="14"/>
  <c r="CA16" i="14" s="1"/>
  <c r="CA6" i="13"/>
  <c r="CA6" i="12"/>
  <c r="CB6" i="11"/>
  <c r="BZ5" i="15"/>
  <c r="AE7" i="4"/>
  <c r="AE6" i="2"/>
  <c r="CB6" i="15" l="1"/>
  <c r="CB6" i="14"/>
  <c r="CB16" i="14" s="1"/>
  <c r="CB6" i="13"/>
  <c r="CB6" i="12"/>
  <c r="CC6" i="11"/>
  <c r="CA5" i="15"/>
  <c r="CA5" i="13"/>
  <c r="AE6" i="8"/>
  <c r="AE6" i="6"/>
  <c r="AE6" i="5"/>
  <c r="AE6" i="4"/>
  <c r="AE11" i="2"/>
  <c r="AF5" i="2"/>
  <c r="AE6" i="7"/>
  <c r="CA5" i="12"/>
  <c r="CC6" i="15" l="1"/>
  <c r="CC6" i="14"/>
  <c r="CC16" i="14" s="1"/>
  <c r="CC6" i="12"/>
  <c r="CC6" i="13"/>
  <c r="CD6" i="11"/>
  <c r="CB5" i="12"/>
  <c r="CB5" i="13"/>
  <c r="AF5" i="6"/>
  <c r="AF5" i="8"/>
  <c r="AF8" i="2"/>
  <c r="AF7" i="2"/>
  <c r="AF5" i="5"/>
  <c r="AF9" i="2"/>
  <c r="AF5" i="7"/>
  <c r="AF5" i="4"/>
  <c r="CB5" i="15"/>
  <c r="AF10" i="2" l="1"/>
  <c r="AF7" i="4"/>
  <c r="AF6" i="2"/>
  <c r="CC5" i="15"/>
  <c r="CD6" i="15"/>
  <c r="CD6" i="14"/>
  <c r="CD16" i="14" s="1"/>
  <c r="CD6" i="13"/>
  <c r="CE6" i="11"/>
  <c r="CD6" i="12"/>
  <c r="CC5" i="13"/>
  <c r="CC5" i="12"/>
  <c r="CD5" i="15" l="1"/>
  <c r="AF6" i="8"/>
  <c r="AG5" i="2"/>
  <c r="AF6" i="6"/>
  <c r="AF6" i="5"/>
  <c r="AF6" i="4"/>
  <c r="AF11" i="2"/>
  <c r="AF6" i="7"/>
  <c r="CE6" i="15"/>
  <c r="CE6" i="14"/>
  <c r="CE16" i="14" s="1"/>
  <c r="CE6" i="13"/>
  <c r="CE6" i="12"/>
  <c r="CF6" i="11"/>
  <c r="CD5" i="13"/>
  <c r="CD5" i="12"/>
  <c r="CE5" i="15" l="1"/>
  <c r="CE5" i="12"/>
  <c r="AG5" i="7"/>
  <c r="AG5" i="5"/>
  <c r="AG5" i="4"/>
  <c r="AG5" i="6"/>
  <c r="AG9" i="2"/>
  <c r="AG5" i="8"/>
  <c r="AG8" i="2"/>
  <c r="AG7" i="2"/>
  <c r="CF6" i="15"/>
  <c r="CF6" i="14"/>
  <c r="CF16" i="14" s="1"/>
  <c r="CF6" i="13"/>
  <c r="CF6" i="12"/>
  <c r="CG6" i="11"/>
  <c r="CE5" i="13"/>
  <c r="CF5" i="15" l="1"/>
  <c r="AG10" i="2"/>
  <c r="CG6" i="15"/>
  <c r="CG6" i="14"/>
  <c r="CG16" i="14" s="1"/>
  <c r="CG6" i="13"/>
  <c r="CG6" i="12"/>
  <c r="CH6" i="11"/>
  <c r="CF5" i="12"/>
  <c r="CF5" i="13"/>
  <c r="AG6" i="2"/>
  <c r="AG7" i="4"/>
  <c r="CH6" i="15" l="1"/>
  <c r="CH6" i="14"/>
  <c r="CH16" i="14" s="1"/>
  <c r="CH6" i="13"/>
  <c r="CH6" i="12"/>
  <c r="CI6" i="11"/>
  <c r="CG5" i="13"/>
  <c r="AG6" i="7"/>
  <c r="AG6" i="8"/>
  <c r="AH5" i="2"/>
  <c r="AG6" i="6"/>
  <c r="AG6" i="5"/>
  <c r="AG6" i="4"/>
  <c r="AG11" i="2"/>
  <c r="CG5" i="12"/>
  <c r="CG5" i="15"/>
  <c r="CH5" i="15" l="1"/>
  <c r="CI6" i="15"/>
  <c r="CI6" i="14"/>
  <c r="CI16" i="14" s="1"/>
  <c r="CI6" i="13"/>
  <c r="CI6" i="12"/>
  <c r="CJ6" i="11"/>
  <c r="AH5" i="7"/>
  <c r="AH5" i="5"/>
  <c r="AH5" i="4"/>
  <c r="AH8" i="2"/>
  <c r="AH5" i="6"/>
  <c r="AH9" i="2"/>
  <c r="AH5" i="8"/>
  <c r="AH7" i="2"/>
  <c r="CH5" i="13"/>
  <c r="CH5" i="12"/>
  <c r="CI5" i="13" l="1"/>
  <c r="AH6" i="2"/>
  <c r="AH7" i="4"/>
  <c r="CI5" i="12"/>
  <c r="AH10" i="2"/>
  <c r="CI5" i="15"/>
  <c r="CJ6" i="15"/>
  <c r="CJ6" i="14"/>
  <c r="CJ16" i="14" s="1"/>
  <c r="CJ6" i="13"/>
  <c r="CJ6" i="12"/>
  <c r="CK6" i="11"/>
  <c r="CJ5" i="13" l="1"/>
  <c r="CJ5" i="15"/>
  <c r="AH6" i="6"/>
  <c r="AH6" i="5"/>
  <c r="AH6" i="4"/>
  <c r="AH6" i="7"/>
  <c r="AI5" i="2"/>
  <c r="AH6" i="8"/>
  <c r="AH11" i="2"/>
  <c r="CJ5" i="12"/>
  <c r="CK6" i="14"/>
  <c r="CK16" i="14" s="1"/>
  <c r="CK6" i="15"/>
  <c r="CK6" i="13"/>
  <c r="CK6" i="12"/>
  <c r="CL6" i="11"/>
  <c r="CL6" i="15" l="1"/>
  <c r="CL6" i="14"/>
  <c r="CL16" i="14" s="1"/>
  <c r="CL6" i="13"/>
  <c r="CM6" i="11"/>
  <c r="CL6" i="12"/>
  <c r="CK5" i="15"/>
  <c r="CK5" i="13"/>
  <c r="AI5" i="8"/>
  <c r="AI7" i="2"/>
  <c r="AI8" i="2"/>
  <c r="AI5" i="7"/>
  <c r="AI5" i="5"/>
  <c r="AI5" i="4"/>
  <c r="AI9" i="2"/>
  <c r="AI5" i="6"/>
  <c r="CK5" i="12"/>
  <c r="CL5" i="13" l="1"/>
  <c r="CL5" i="15"/>
  <c r="CL5" i="12"/>
  <c r="AI7" i="4"/>
  <c r="AI6" i="2"/>
  <c r="CM6" i="15"/>
  <c r="CM6" i="14"/>
  <c r="CM16" i="14" s="1"/>
  <c r="CM6" i="13"/>
  <c r="CM6" i="12"/>
  <c r="CN6" i="11"/>
  <c r="AI10" i="2"/>
  <c r="CM5" i="13" l="1"/>
  <c r="CM5" i="15"/>
  <c r="CM5" i="12"/>
  <c r="CN6" i="15"/>
  <c r="CN6" i="13"/>
  <c r="CN6" i="14"/>
  <c r="CN16" i="14" s="1"/>
  <c r="CN6" i="12"/>
  <c r="CO6" i="11"/>
  <c r="AI6" i="8"/>
  <c r="AI6" i="6"/>
  <c r="AI6" i="5"/>
  <c r="AI6" i="4"/>
  <c r="AI11" i="2"/>
  <c r="AI6" i="7"/>
  <c r="AJ5" i="2"/>
  <c r="AJ5" i="8" l="1"/>
  <c r="AJ5" i="6"/>
  <c r="AJ8" i="2"/>
  <c r="AJ10" i="2" s="1"/>
  <c r="AJ9" i="2"/>
  <c r="AJ7" i="2"/>
  <c r="AJ5" i="7"/>
  <c r="AJ5" i="5"/>
  <c r="AJ5" i="4"/>
  <c r="CO6" i="15"/>
  <c r="CO6" i="14"/>
  <c r="CO16" i="14" s="1"/>
  <c r="CO6" i="13"/>
  <c r="CO6" i="12"/>
  <c r="CP6" i="11"/>
  <c r="CN5" i="13"/>
  <c r="CN5" i="12"/>
  <c r="CN5" i="15"/>
  <c r="CP6" i="14" l="1"/>
  <c r="CP16" i="14" s="1"/>
  <c r="CP6" i="15"/>
  <c r="CP6" i="13"/>
  <c r="CP6" i="12"/>
  <c r="CQ6" i="11"/>
  <c r="CO5" i="15"/>
  <c r="AJ7" i="4"/>
  <c r="AJ6" i="2"/>
  <c r="CO5" i="13"/>
  <c r="CO5" i="12"/>
  <c r="AK5" i="2" l="1"/>
  <c r="AJ6" i="7"/>
  <c r="AJ6" i="6"/>
  <c r="AJ6" i="5"/>
  <c r="AJ6" i="4"/>
  <c r="AJ11" i="2"/>
  <c r="AJ6" i="8"/>
  <c r="CQ6" i="15"/>
  <c r="CQ6" i="14"/>
  <c r="CQ16" i="14" s="1"/>
  <c r="CQ6" i="13"/>
  <c r="CQ6" i="12"/>
  <c r="CR6" i="11"/>
  <c r="CP5" i="15"/>
  <c r="CP5" i="13"/>
  <c r="CP5" i="12"/>
  <c r="CR6" i="15" l="1"/>
  <c r="CR6" i="14"/>
  <c r="CR16" i="14" s="1"/>
  <c r="CR6" i="13"/>
  <c r="CR6" i="12"/>
  <c r="CS6" i="11"/>
  <c r="AK5" i="7"/>
  <c r="AK5" i="5"/>
  <c r="AK5" i="4"/>
  <c r="AK5" i="8"/>
  <c r="AK5" i="6"/>
  <c r="AK9" i="2"/>
  <c r="AK7" i="2"/>
  <c r="AK8" i="2"/>
  <c r="CQ5" i="12"/>
  <c r="CQ5" i="13"/>
  <c r="CQ5" i="15"/>
  <c r="AK10" i="2" l="1"/>
  <c r="CR5" i="15"/>
  <c r="CS6" i="15"/>
  <c r="CS6" i="14"/>
  <c r="CS16" i="14" s="1"/>
  <c r="CS6" i="12"/>
  <c r="CS6" i="13"/>
  <c r="CT6" i="11"/>
  <c r="AK7" i="4"/>
  <c r="AK6" i="2"/>
  <c r="CR5" i="12"/>
  <c r="CR5" i="13"/>
  <c r="CS5" i="15" l="1"/>
  <c r="AK6" i="8"/>
  <c r="AK6" i="7"/>
  <c r="AK6" i="5"/>
  <c r="AK6" i="4"/>
  <c r="AK11" i="2"/>
  <c r="AL5" i="2"/>
  <c r="AK6" i="6"/>
  <c r="CT6" i="15"/>
  <c r="CT6" i="14"/>
  <c r="CT16" i="14" s="1"/>
  <c r="CT6" i="13"/>
  <c r="CT6" i="12"/>
  <c r="CU6" i="11"/>
  <c r="CS5" i="13"/>
  <c r="CS5" i="12"/>
  <c r="CT5" i="13" l="1"/>
  <c r="AL5" i="7"/>
  <c r="AL5" i="5"/>
  <c r="AL5" i="4"/>
  <c r="AL5" i="8"/>
  <c r="AL5" i="6"/>
  <c r="AL9" i="2"/>
  <c r="AL8" i="2"/>
  <c r="AL7" i="2"/>
  <c r="CU6" i="15"/>
  <c r="CU6" i="14"/>
  <c r="CU16" i="14" s="1"/>
  <c r="CU6" i="13"/>
  <c r="CU6" i="12"/>
  <c r="CV6" i="11"/>
  <c r="CT5" i="15"/>
  <c r="CT5" i="12"/>
  <c r="AL10" i="2" l="1"/>
  <c r="CU5" i="12"/>
  <c r="CU5" i="13"/>
  <c r="AL6" i="2"/>
  <c r="AL7" i="4"/>
  <c r="CV6" i="15"/>
  <c r="CV6" i="14"/>
  <c r="CV16" i="14" s="1"/>
  <c r="CV6" i="13"/>
  <c r="CV6" i="12"/>
  <c r="CW6" i="11"/>
  <c r="CU5" i="15"/>
  <c r="CV5" i="15" l="1"/>
  <c r="CW6" i="15"/>
  <c r="CW6" i="14"/>
  <c r="CW16" i="14" s="1"/>
  <c r="CW6" i="12"/>
  <c r="CW6" i="13"/>
  <c r="CX6" i="11"/>
  <c r="CV5" i="12"/>
  <c r="CV5" i="13"/>
  <c r="AL6" i="6"/>
  <c r="AL6" i="5"/>
  <c r="AL6" i="4"/>
  <c r="AL6" i="8"/>
  <c r="AL6" i="7"/>
  <c r="AM5" i="2"/>
  <c r="AL11" i="2"/>
  <c r="CW5" i="15" l="1"/>
  <c r="CX6" i="15"/>
  <c r="CX6" i="14"/>
  <c r="CX16" i="14" s="1"/>
  <c r="CX6" i="13"/>
  <c r="CX6" i="12"/>
  <c r="CY6" i="11"/>
  <c r="AM5" i="8"/>
  <c r="AM7" i="2"/>
  <c r="AM5" i="6"/>
  <c r="AM9" i="2"/>
  <c r="AM5" i="7"/>
  <c r="AM5" i="5"/>
  <c r="AM5" i="4"/>
  <c r="AM8" i="2"/>
  <c r="AM10" i="2" s="1"/>
  <c r="CW5" i="13"/>
  <c r="CW5" i="12"/>
  <c r="AM7" i="4" l="1"/>
  <c r="AM6" i="2"/>
  <c r="CX5" i="13"/>
  <c r="CX5" i="12"/>
  <c r="CY6" i="15"/>
  <c r="CY6" i="14"/>
  <c r="CY16" i="14" s="1"/>
  <c r="CY6" i="13"/>
  <c r="CY6" i="12"/>
  <c r="CZ6" i="11"/>
  <c r="CX5" i="15"/>
  <c r="CY5" i="12" l="1"/>
  <c r="CZ6" i="15"/>
  <c r="CZ6" i="14"/>
  <c r="CZ16" i="14" s="1"/>
  <c r="CZ6" i="13"/>
  <c r="CZ6" i="12"/>
  <c r="DA6" i="11"/>
  <c r="CY5" i="15"/>
  <c r="AM6" i="8"/>
  <c r="AM6" i="6"/>
  <c r="AM6" i="5"/>
  <c r="AM6" i="4"/>
  <c r="AM11" i="2"/>
  <c r="AN5" i="2"/>
  <c r="AM6" i="7"/>
  <c r="CY5" i="13"/>
  <c r="CZ5" i="12" l="1"/>
  <c r="CZ5" i="13"/>
  <c r="CZ5" i="15"/>
  <c r="AN5" i="6"/>
  <c r="AN8" i="2"/>
  <c r="AN5" i="7"/>
  <c r="AN5" i="5"/>
  <c r="AN5" i="4"/>
  <c r="AN7" i="2"/>
  <c r="AN5" i="8"/>
  <c r="AN9" i="2"/>
  <c r="DA6" i="14"/>
  <c r="DA16" i="14" s="1"/>
  <c r="DA6" i="15"/>
  <c r="DA6" i="13"/>
  <c r="DA6" i="12"/>
  <c r="DB6" i="11"/>
  <c r="AN10" i="2" l="1"/>
  <c r="DA5" i="15"/>
  <c r="AN7" i="4"/>
  <c r="AN6" i="2"/>
  <c r="DB6" i="15"/>
  <c r="DB6" i="14"/>
  <c r="DB16" i="14" s="1"/>
  <c r="DB6" i="13"/>
  <c r="DB6" i="12"/>
  <c r="DC6" i="11"/>
  <c r="DA5" i="13"/>
  <c r="DA5" i="12"/>
  <c r="DC6" i="15" l="1"/>
  <c r="DC6" i="14"/>
  <c r="DC16" i="14" s="1"/>
  <c r="DC6" i="13"/>
  <c r="DC6" i="12"/>
  <c r="DD6" i="11"/>
  <c r="AO5" i="2"/>
  <c r="AN6" i="8"/>
  <c r="AN6" i="6"/>
  <c r="AN6" i="5"/>
  <c r="AN6" i="4"/>
  <c r="AN11" i="2"/>
  <c r="AN6" i="7"/>
  <c r="DB5" i="15"/>
  <c r="DB5" i="12"/>
  <c r="DB5" i="13"/>
  <c r="DC5" i="12" l="1"/>
  <c r="DC5" i="13"/>
  <c r="DC5" i="15"/>
  <c r="AO5" i="8"/>
  <c r="AO5" i="7"/>
  <c r="AO5" i="5"/>
  <c r="AO5" i="4"/>
  <c r="AO5" i="6"/>
  <c r="AO9" i="2"/>
  <c r="AO7" i="2"/>
  <c r="AO8" i="2"/>
  <c r="DD6" i="15"/>
  <c r="DD6" i="13"/>
  <c r="DD6" i="14"/>
  <c r="DD16" i="14" s="1"/>
  <c r="DD6" i="12"/>
  <c r="DE6" i="11"/>
  <c r="DD5" i="12" l="1"/>
  <c r="AO7" i="4"/>
  <c r="AO6" i="2"/>
  <c r="DD5" i="15"/>
  <c r="AO10" i="2"/>
  <c r="DE6" i="15"/>
  <c r="DE6" i="14"/>
  <c r="DE16" i="14" s="1"/>
  <c r="DE6" i="13"/>
  <c r="DE6" i="12"/>
  <c r="DF6" i="11"/>
  <c r="DD5" i="13"/>
  <c r="DF6" i="14" l="1"/>
  <c r="DF16" i="14" s="1"/>
  <c r="DF6" i="15"/>
  <c r="DF6" i="13"/>
  <c r="DF6" i="12"/>
  <c r="DG6" i="11"/>
  <c r="DE5" i="13"/>
  <c r="DE5" i="12"/>
  <c r="DE5" i="15"/>
  <c r="AO6" i="7"/>
  <c r="AO6" i="8"/>
  <c r="AP5" i="2"/>
  <c r="AO6" i="6"/>
  <c r="AO6" i="5"/>
  <c r="AO6" i="4"/>
  <c r="AO11" i="2"/>
  <c r="AP5" i="8" l="1"/>
  <c r="AP5" i="7"/>
  <c r="AP5" i="5"/>
  <c r="AP5" i="4"/>
  <c r="AP8" i="2"/>
  <c r="AP7" i="2"/>
  <c r="AP5" i="6"/>
  <c r="AP9" i="2"/>
  <c r="DG6" i="15"/>
  <c r="DG6" i="14"/>
  <c r="DG16" i="14" s="1"/>
  <c r="DG6" i="13"/>
  <c r="DG6" i="12"/>
  <c r="DH6" i="11"/>
  <c r="DF5" i="15"/>
  <c r="DF5" i="13"/>
  <c r="DF5" i="12"/>
  <c r="DH6" i="15" l="1"/>
  <c r="DH6" i="14"/>
  <c r="DH16" i="14" s="1"/>
  <c r="DH6" i="13"/>
  <c r="DH6" i="12"/>
  <c r="DI6" i="11"/>
  <c r="DG5" i="13"/>
  <c r="DG5" i="12"/>
  <c r="DG5" i="15"/>
  <c r="AP6" i="2"/>
  <c r="AP7" i="4"/>
  <c r="AP10" i="2"/>
  <c r="DH5" i="12" l="1"/>
  <c r="DH5" i="15"/>
  <c r="DI6" i="15"/>
  <c r="DI6" i="14"/>
  <c r="DI16" i="14" s="1"/>
  <c r="DI6" i="12"/>
  <c r="DI6" i="13"/>
  <c r="DJ6" i="11"/>
  <c r="DH5" i="13"/>
  <c r="AP6" i="8"/>
  <c r="AP6" i="6"/>
  <c r="AP6" i="5"/>
  <c r="AP6" i="4"/>
  <c r="AP6" i="7"/>
  <c r="AQ5" i="2"/>
  <c r="AP11" i="2"/>
  <c r="DJ6" i="15" l="1"/>
  <c r="DJ6" i="14"/>
  <c r="DJ16" i="14" s="1"/>
  <c r="DJ6" i="13"/>
  <c r="DK6" i="11"/>
  <c r="DJ6" i="12"/>
  <c r="DI5" i="15"/>
  <c r="AQ5" i="8"/>
  <c r="AQ7" i="2"/>
  <c r="AQ8" i="2"/>
  <c r="AQ5" i="7"/>
  <c r="AQ5" i="5"/>
  <c r="AQ5" i="4"/>
  <c r="AQ5" i="6"/>
  <c r="AQ9" i="2"/>
  <c r="DI5" i="13"/>
  <c r="DI5" i="12"/>
  <c r="AQ10" i="2" l="1"/>
  <c r="AQ7" i="4"/>
  <c r="AQ6" i="2"/>
  <c r="DJ5" i="15"/>
  <c r="DJ5" i="12"/>
  <c r="DK6" i="15"/>
  <c r="DK6" i="14"/>
  <c r="DK16" i="14" s="1"/>
  <c r="DK6" i="13"/>
  <c r="DK6" i="12"/>
  <c r="DL6" i="11"/>
  <c r="DJ5" i="13"/>
  <c r="DL6" i="15" l="1"/>
  <c r="DL6" i="14"/>
  <c r="DL16" i="14" s="1"/>
  <c r="DL6" i="13"/>
  <c r="DL6" i="12"/>
  <c r="DM6" i="11"/>
  <c r="DK5" i="12"/>
  <c r="DK5" i="13"/>
  <c r="AQ6" i="8"/>
  <c r="AQ6" i="6"/>
  <c r="AQ6" i="5"/>
  <c r="AQ6" i="4"/>
  <c r="AQ11" i="2"/>
  <c r="AQ6" i="7"/>
  <c r="AR5" i="2"/>
  <c r="DK5" i="15"/>
  <c r="DL5" i="15" l="1"/>
  <c r="DM6" i="15"/>
  <c r="DM6" i="14"/>
  <c r="DM16" i="14" s="1"/>
  <c r="DM6" i="13"/>
  <c r="DM6" i="12"/>
  <c r="DN6" i="11"/>
  <c r="DL5" i="12"/>
  <c r="DL5" i="13"/>
  <c r="AR5" i="6"/>
  <c r="AR8" i="2"/>
  <c r="AR5" i="5"/>
  <c r="AR5" i="8"/>
  <c r="AR7" i="2"/>
  <c r="AR5" i="4"/>
  <c r="AR9" i="2"/>
  <c r="AR5" i="7"/>
  <c r="AR10" i="2" l="1"/>
  <c r="DM5" i="13"/>
  <c r="DM5" i="12"/>
  <c r="AR7" i="4"/>
  <c r="AR6" i="2"/>
  <c r="DM5" i="15"/>
  <c r="DN6" i="15"/>
  <c r="DN6" i="14"/>
  <c r="DN16" i="14" s="1"/>
  <c r="DN6" i="13"/>
  <c r="DN6" i="12"/>
  <c r="DO6" i="11"/>
  <c r="DO6" i="15" l="1"/>
  <c r="DO6" i="14"/>
  <c r="DO16" i="14" s="1"/>
  <c r="DO6" i="13"/>
  <c r="DO6" i="12"/>
  <c r="DP6" i="11"/>
  <c r="DN5" i="15"/>
  <c r="AR6" i="8"/>
  <c r="AS5" i="2"/>
  <c r="AR6" i="7"/>
  <c r="AR6" i="6"/>
  <c r="AR6" i="5"/>
  <c r="AR6" i="4"/>
  <c r="AR11" i="2"/>
  <c r="DN5" i="12"/>
  <c r="DN5" i="13"/>
  <c r="DO5" i="15" l="1"/>
  <c r="AS5" i="7"/>
  <c r="AS5" i="5"/>
  <c r="AS5" i="4"/>
  <c r="AS5" i="6"/>
  <c r="AS9" i="2"/>
  <c r="AS5" i="8"/>
  <c r="AS8" i="2"/>
  <c r="AS7" i="2"/>
  <c r="DO5" i="13"/>
  <c r="DP6" i="15"/>
  <c r="DP6" i="14"/>
  <c r="DP16" i="14" s="1"/>
  <c r="DP6" i="13"/>
  <c r="DP6" i="12"/>
  <c r="DQ6" i="11"/>
  <c r="DO5" i="12"/>
  <c r="DP5" i="12" l="1"/>
  <c r="DP5" i="13"/>
  <c r="AS6" i="2"/>
  <c r="AS7" i="4"/>
  <c r="DP5" i="15"/>
  <c r="DQ6" i="15"/>
  <c r="DQ6" i="14"/>
  <c r="DQ16" i="14" s="1"/>
  <c r="DQ6" i="13"/>
  <c r="DQ6" i="12"/>
  <c r="DR6" i="11"/>
  <c r="AS10" i="2"/>
  <c r="DQ5" i="12" l="1"/>
  <c r="AS6" i="7"/>
  <c r="AS6" i="6"/>
  <c r="AS6" i="4"/>
  <c r="AS6" i="8"/>
  <c r="AT5" i="2"/>
  <c r="AS11" i="2"/>
  <c r="AS6" i="5"/>
  <c r="DR6" i="15"/>
  <c r="DR6" i="14"/>
  <c r="DR16" i="14" s="1"/>
  <c r="DR6" i="13"/>
  <c r="DS6" i="11"/>
  <c r="DR6" i="12"/>
  <c r="DQ5" i="15"/>
  <c r="DQ5" i="13"/>
  <c r="DR5" i="15" l="1"/>
  <c r="DR5" i="12"/>
  <c r="AT5" i="8"/>
  <c r="AT5" i="7"/>
  <c r="AT5" i="5"/>
  <c r="AT5" i="4"/>
  <c r="AT5" i="6"/>
  <c r="AT9" i="2"/>
  <c r="AT8" i="2"/>
  <c r="AT7" i="2"/>
  <c r="DS6" i="15"/>
  <c r="DS6" i="14"/>
  <c r="DS16" i="14" s="1"/>
  <c r="DS6" i="13"/>
  <c r="DS6" i="12"/>
  <c r="DT6" i="11"/>
  <c r="DR5" i="13"/>
  <c r="DT6" i="15" l="1"/>
  <c r="DT6" i="13"/>
  <c r="DT6" i="14"/>
  <c r="DT16" i="14" s="1"/>
  <c r="DT6" i="12"/>
  <c r="DU6" i="11"/>
  <c r="DS5" i="12"/>
  <c r="DS5" i="13"/>
  <c r="DS5" i="15"/>
  <c r="AT6" i="2"/>
  <c r="AT7" i="4"/>
  <c r="AT10" i="2"/>
  <c r="DT5" i="15" l="1"/>
  <c r="DU6" i="15"/>
  <c r="DU6" i="14"/>
  <c r="DU16" i="14" s="1"/>
  <c r="DU6" i="13"/>
  <c r="DU6" i="12"/>
  <c r="DV6" i="11"/>
  <c r="DT5" i="13"/>
  <c r="DT5" i="12"/>
  <c r="AT6" i="6"/>
  <c r="AT6" i="5"/>
  <c r="AT6" i="4"/>
  <c r="AT6" i="7"/>
  <c r="AT6" i="8"/>
  <c r="AU5" i="2"/>
  <c r="AT11" i="2"/>
  <c r="DV6" i="15" l="1"/>
  <c r="DV6" i="14"/>
  <c r="DV16" i="14" s="1"/>
  <c r="DV6" i="13"/>
  <c r="DV6" i="12"/>
  <c r="DW6" i="11"/>
  <c r="DU5" i="15"/>
  <c r="DU5" i="13"/>
  <c r="AU5" i="8"/>
  <c r="AU7" i="2"/>
  <c r="AU9" i="2"/>
  <c r="AU5" i="7"/>
  <c r="AU5" i="5"/>
  <c r="AU5" i="4"/>
  <c r="AU5" i="6"/>
  <c r="AU8" i="2"/>
  <c r="AU10" i="2" s="1"/>
  <c r="DU5" i="12"/>
  <c r="DW6" i="15" l="1"/>
  <c r="DW6" i="14"/>
  <c r="DW16" i="14" s="1"/>
  <c r="DW6" i="13"/>
  <c r="DW6" i="12"/>
  <c r="DX6" i="11"/>
  <c r="DV5" i="13"/>
  <c r="DV5" i="15"/>
  <c r="AU7" i="4"/>
  <c r="AU6" i="2"/>
  <c r="DV5" i="12"/>
  <c r="DX6" i="15" l="1"/>
  <c r="DX6" i="14"/>
  <c r="DX16" i="14" s="1"/>
  <c r="DX6" i="13"/>
  <c r="DX6" i="12"/>
  <c r="DY6" i="11"/>
  <c r="AU6" i="8"/>
  <c r="AU6" i="6"/>
  <c r="AU6" i="5"/>
  <c r="AU6" i="4"/>
  <c r="AU11" i="2"/>
  <c r="AU6" i="7"/>
  <c r="AV5" i="2"/>
  <c r="DW5" i="12"/>
  <c r="DW5" i="13"/>
  <c r="DW5" i="15"/>
  <c r="DX5" i="15" l="1"/>
  <c r="DY6" i="15"/>
  <c r="DY6" i="14"/>
  <c r="DY16" i="14" s="1"/>
  <c r="DY6" i="12"/>
  <c r="DY6" i="13"/>
  <c r="DZ6" i="11"/>
  <c r="DX5" i="12"/>
  <c r="DX5" i="13"/>
  <c r="AV5" i="6"/>
  <c r="AV5" i="8"/>
  <c r="AV8" i="2"/>
  <c r="AV9" i="2"/>
  <c r="AV7" i="2"/>
  <c r="AV5" i="7"/>
  <c r="AV5" i="5"/>
  <c r="AV5" i="4"/>
  <c r="DY5" i="13" l="1"/>
  <c r="DY5" i="12"/>
  <c r="DY5" i="15"/>
  <c r="AV7" i="4"/>
  <c r="AV6" i="2"/>
  <c r="AV10" i="2"/>
  <c r="DZ6" i="15"/>
  <c r="DZ6" i="14"/>
  <c r="DZ16" i="14" s="1"/>
  <c r="DZ6" i="13"/>
  <c r="DZ6" i="12"/>
  <c r="EA6" i="11"/>
  <c r="EA6" i="15" l="1"/>
  <c r="EA6" i="14"/>
  <c r="EA16" i="14" s="1"/>
  <c r="EA6" i="13"/>
  <c r="EA6" i="12"/>
  <c r="EB6" i="11"/>
  <c r="DZ5" i="15"/>
  <c r="AV6" i="8"/>
  <c r="AW5" i="2"/>
  <c r="AV6" i="6"/>
  <c r="AV6" i="5"/>
  <c r="AV6" i="4"/>
  <c r="AV11" i="2"/>
  <c r="AV6" i="7"/>
  <c r="DZ5" i="12"/>
  <c r="DZ5" i="13"/>
  <c r="EB6" i="15" l="1"/>
  <c r="EB6" i="14"/>
  <c r="EB16" i="14" s="1"/>
  <c r="EB6" i="13"/>
  <c r="EB6" i="12"/>
  <c r="EC6" i="11"/>
  <c r="EA5" i="15"/>
  <c r="EA5" i="13"/>
  <c r="AW5" i="7"/>
  <c r="AW5" i="5"/>
  <c r="AW5" i="4"/>
  <c r="AW5" i="6"/>
  <c r="AW9" i="2"/>
  <c r="AW7" i="2"/>
  <c r="AW5" i="8"/>
  <c r="AW8" i="2"/>
  <c r="AW10" i="2" s="1"/>
  <c r="EA5" i="12"/>
  <c r="EC6" i="15" l="1"/>
  <c r="EC6" i="14"/>
  <c r="EC16" i="14" s="1"/>
  <c r="EC6" i="12"/>
  <c r="EC6" i="13"/>
  <c r="ED6" i="11"/>
  <c r="EB5" i="12"/>
  <c r="EB5" i="13"/>
  <c r="AW7" i="4"/>
  <c r="AW6" i="2"/>
  <c r="EB5" i="15"/>
  <c r="AW6" i="7" l="1"/>
  <c r="AW6" i="8"/>
  <c r="AW6" i="5"/>
  <c r="AW11" i="2"/>
  <c r="AX5" i="2"/>
  <c r="AW6" i="4"/>
  <c r="AW6" i="6"/>
  <c r="EC5" i="13"/>
  <c r="EC5" i="15"/>
  <c r="ED6" i="15"/>
  <c r="ED6" i="14"/>
  <c r="ED16" i="14" s="1"/>
  <c r="ED6" i="13"/>
  <c r="ED6" i="12"/>
  <c r="EE6" i="11"/>
  <c r="EC5" i="12"/>
  <c r="AX5" i="7" l="1"/>
  <c r="AX5" i="5"/>
  <c r="AX5" i="4"/>
  <c r="AX5" i="6"/>
  <c r="AX9" i="2"/>
  <c r="AX8" i="2"/>
  <c r="AX7" i="2"/>
  <c r="AX5" i="8"/>
  <c r="EE6" i="15"/>
  <c r="EE6" i="14"/>
  <c r="EE16" i="14" s="1"/>
  <c r="EE6" i="13"/>
  <c r="EE6" i="12"/>
  <c r="EF6" i="11"/>
  <c r="ED5" i="12"/>
  <c r="ED5" i="13"/>
  <c r="ED5" i="15"/>
  <c r="AX6" i="2" l="1"/>
  <c r="AX7" i="4"/>
  <c r="EF6" i="15"/>
  <c r="EF6" i="14"/>
  <c r="EF16" i="14" s="1"/>
  <c r="EF6" i="13"/>
  <c r="EF6" i="12"/>
  <c r="EG6" i="11"/>
  <c r="AX10" i="2"/>
  <c r="EE5" i="13"/>
  <c r="EE5" i="12"/>
  <c r="EE5" i="15"/>
  <c r="EG6" i="14" l="1"/>
  <c r="EG16" i="14" s="1"/>
  <c r="EG6" i="15"/>
  <c r="EG6" i="13"/>
  <c r="EG6" i="12"/>
  <c r="EH6" i="11"/>
  <c r="EF5" i="12"/>
  <c r="EF5" i="13"/>
  <c r="AX6" i="6"/>
  <c r="AX6" i="5"/>
  <c r="AX6" i="4"/>
  <c r="AX6" i="7"/>
  <c r="AY5" i="2"/>
  <c r="AX6" i="8"/>
  <c r="AX11" i="2"/>
  <c r="EF5" i="15"/>
  <c r="AY5" i="8" l="1"/>
  <c r="AY7" i="2"/>
  <c r="AY5" i="6"/>
  <c r="AY5" i="7"/>
  <c r="AY5" i="5"/>
  <c r="AY5" i="4"/>
  <c r="AY8" i="2"/>
  <c r="AY9" i="2"/>
  <c r="EG5" i="15"/>
  <c r="EG5" i="13"/>
  <c r="EH6" i="15"/>
  <c r="EH6" i="14"/>
  <c r="EH16" i="14" s="1"/>
  <c r="EH6" i="13"/>
  <c r="EH6" i="12"/>
  <c r="EI6" i="11"/>
  <c r="EG5" i="12"/>
  <c r="EH5" i="15" l="1"/>
  <c r="AY7" i="4"/>
  <c r="AY6" i="2"/>
  <c r="EH5" i="13"/>
  <c r="EI6" i="15"/>
  <c r="EI6" i="14"/>
  <c r="EI16" i="14" s="1"/>
  <c r="EI6" i="13"/>
  <c r="EI6" i="12"/>
  <c r="EJ6" i="11"/>
  <c r="EH5" i="12"/>
  <c r="AY10" i="2"/>
  <c r="EI5" i="12" l="1"/>
  <c r="AY6" i="8"/>
  <c r="AY6" i="6"/>
  <c r="AY6" i="5"/>
  <c r="AY6" i="4"/>
  <c r="AY11" i="2"/>
  <c r="AZ5" i="2"/>
  <c r="AY6" i="7"/>
  <c r="EJ6" i="15"/>
  <c r="EJ6" i="13"/>
  <c r="EJ6" i="14"/>
  <c r="EJ16" i="14" s="1"/>
  <c r="EJ6" i="12"/>
  <c r="EK6" i="11"/>
  <c r="EI5" i="13"/>
  <c r="EI5" i="15"/>
  <c r="EJ5" i="15" l="1"/>
  <c r="EJ5" i="13"/>
  <c r="EK6" i="15"/>
  <c r="EK6" i="14"/>
  <c r="EK16" i="14" s="1"/>
  <c r="EK6" i="13"/>
  <c r="EK6" i="12"/>
  <c r="EL6" i="11"/>
  <c r="EJ5" i="12"/>
  <c r="AZ5" i="8"/>
  <c r="AZ5" i="6"/>
  <c r="AZ8" i="2"/>
  <c r="AZ5" i="7"/>
  <c r="AZ5" i="4"/>
  <c r="AZ7" i="2"/>
  <c r="AZ9" i="2"/>
  <c r="AZ5" i="5"/>
  <c r="AZ10" i="2" l="1"/>
  <c r="AZ7" i="4"/>
  <c r="AZ6" i="2"/>
  <c r="EK5" i="15"/>
  <c r="EK5" i="13"/>
  <c r="EL6" i="15"/>
  <c r="EL6" i="14"/>
  <c r="EL16" i="14" s="1"/>
  <c r="EL6" i="13"/>
  <c r="EL6" i="12"/>
  <c r="EM6" i="11"/>
  <c r="EK5" i="12"/>
  <c r="EL5" i="13" l="1"/>
  <c r="BA5" i="2"/>
  <c r="AZ6" i="7"/>
  <c r="AZ6" i="6"/>
  <c r="AZ6" i="5"/>
  <c r="AZ6" i="4"/>
  <c r="AZ11" i="2"/>
  <c r="AZ6" i="8"/>
  <c r="EL5" i="12"/>
  <c r="EM6" i="15"/>
  <c r="EM6" i="14"/>
  <c r="EM16" i="14" s="1"/>
  <c r="EM6" i="12"/>
  <c r="EM6" i="13"/>
  <c r="EN6" i="11"/>
  <c r="EL5" i="15"/>
  <c r="BA5" i="7" l="1"/>
  <c r="BA5" i="5"/>
  <c r="BA5" i="4"/>
  <c r="BA5" i="8"/>
  <c r="BA5" i="6"/>
  <c r="BA9" i="2"/>
  <c r="BA8" i="2"/>
  <c r="BA7" i="2"/>
  <c r="EN6" i="15"/>
  <c r="EN6" i="14"/>
  <c r="EN16" i="14" s="1"/>
  <c r="EN6" i="13"/>
  <c r="EN6" i="12"/>
  <c r="EO6" i="11"/>
  <c r="EM5" i="12"/>
  <c r="EM5" i="13"/>
  <c r="EM5" i="15"/>
  <c r="EO6" i="15" l="1"/>
  <c r="EO6" i="14"/>
  <c r="EO16" i="14" s="1"/>
  <c r="EO6" i="12"/>
  <c r="EO6" i="13"/>
  <c r="EP6" i="11"/>
  <c r="EN5" i="12"/>
  <c r="EN5" i="13"/>
  <c r="BA7" i="4"/>
  <c r="BA6" i="2"/>
  <c r="EN5" i="15"/>
  <c r="BA10" i="2"/>
  <c r="EO5" i="13" l="1"/>
  <c r="EP6" i="15"/>
  <c r="EP6" i="14"/>
  <c r="EP16" i="14" s="1"/>
  <c r="EP6" i="13"/>
  <c r="EQ6" i="11"/>
  <c r="EP6" i="12"/>
  <c r="EO5" i="15"/>
  <c r="EO5" i="12"/>
  <c r="BA6" i="8"/>
  <c r="BA6" i="7"/>
  <c r="BA6" i="4"/>
  <c r="BB5" i="2"/>
  <c r="BA6" i="6"/>
  <c r="BA6" i="5"/>
  <c r="BA11" i="2"/>
  <c r="BB5" i="7" l="1"/>
  <c r="BB5" i="5"/>
  <c r="BB5" i="4"/>
  <c r="BB8" i="2"/>
  <c r="BB7" i="2"/>
  <c r="BB5" i="8"/>
  <c r="BB5" i="6"/>
  <c r="BB9" i="2"/>
  <c r="EP5" i="13"/>
  <c r="EP5" i="12"/>
  <c r="EQ6" i="15"/>
  <c r="EQ6" i="14"/>
  <c r="EQ16" i="14" s="1"/>
  <c r="EQ6" i="13"/>
  <c r="EQ6" i="12"/>
  <c r="ER6" i="11"/>
  <c r="EP5" i="15"/>
  <c r="EQ5" i="12" l="1"/>
  <c r="BB6" i="2"/>
  <c r="BB7" i="4"/>
  <c r="ER6" i="15"/>
  <c r="ER6" i="14"/>
  <c r="ER16" i="14" s="1"/>
  <c r="ER6" i="13"/>
  <c r="ER6" i="12"/>
  <c r="ES6" i="11"/>
  <c r="EQ5" i="13"/>
  <c r="EQ5" i="15"/>
  <c r="BB10" i="2"/>
  <c r="BB6" i="6" l="1"/>
  <c r="BB6" i="5"/>
  <c r="BB6" i="4"/>
  <c r="BB6" i="8"/>
  <c r="BB6" i="7"/>
  <c r="BB11" i="2"/>
  <c r="BC5" i="2"/>
  <c r="ES6" i="15"/>
  <c r="ES6" i="14"/>
  <c r="ES16" i="14" s="1"/>
  <c r="ES6" i="13"/>
  <c r="ES6" i="12"/>
  <c r="ET6" i="11"/>
  <c r="ER5" i="12"/>
  <c r="ER5" i="13"/>
  <c r="ER5" i="15"/>
  <c r="ES5" i="13" l="1"/>
  <c r="ES5" i="15"/>
  <c r="ES5" i="12"/>
  <c r="BC5" i="8"/>
  <c r="BC7" i="2"/>
  <c r="BC8" i="2"/>
  <c r="BC5" i="7"/>
  <c r="BC5" i="5"/>
  <c r="BC5" i="4"/>
  <c r="BC5" i="6"/>
  <c r="BC9" i="2"/>
  <c r="ET6" i="15"/>
  <c r="ET6" i="14"/>
  <c r="ET16" i="14" s="1"/>
  <c r="ET6" i="13"/>
  <c r="ET6" i="12"/>
  <c r="EU6" i="11"/>
  <c r="BC10" i="2" l="1"/>
  <c r="EU6" i="15"/>
  <c r="EU6" i="14"/>
  <c r="EU16" i="14" s="1"/>
  <c r="EU6" i="13"/>
  <c r="EU6" i="12"/>
  <c r="EV6" i="11"/>
  <c r="BC7" i="4"/>
  <c r="BC6" i="2"/>
  <c r="ET5" i="13"/>
  <c r="ET5" i="12"/>
  <c r="ET5" i="15"/>
  <c r="EU5" i="12" l="1"/>
  <c r="EU5" i="15"/>
  <c r="EU5" i="13"/>
  <c r="BC6" i="8"/>
  <c r="BC6" i="6"/>
  <c r="BC6" i="5"/>
  <c r="BC6" i="4"/>
  <c r="BC11" i="2"/>
  <c r="BC6" i="7"/>
  <c r="BD5" i="2"/>
  <c r="EV6" i="15"/>
  <c r="EV6" i="14"/>
  <c r="EV16" i="14" s="1"/>
  <c r="EV6" i="13"/>
  <c r="EV6" i="12"/>
  <c r="EW6" i="11"/>
  <c r="EV5" i="15" l="1"/>
  <c r="BD5" i="6"/>
  <c r="BD8" i="2"/>
  <c r="BD5" i="8"/>
  <c r="BD5" i="4"/>
  <c r="BD7" i="2"/>
  <c r="BD5" i="5"/>
  <c r="BD5" i="7"/>
  <c r="BD9" i="2"/>
  <c r="EW6" i="14"/>
  <c r="EW16" i="14" s="1"/>
  <c r="EW6" i="15"/>
  <c r="EW6" i="13"/>
  <c r="EW6" i="12"/>
  <c r="EX6" i="11"/>
  <c r="EV5" i="12"/>
  <c r="EV5" i="13"/>
  <c r="BD10" i="2" l="1"/>
  <c r="EW5" i="13"/>
  <c r="EW5" i="12"/>
  <c r="EX6" i="15"/>
  <c r="EX6" i="14"/>
  <c r="EX16" i="14" s="1"/>
  <c r="EX6" i="13"/>
  <c r="EY6" i="11"/>
  <c r="EX6" i="12"/>
  <c r="EW5" i="15"/>
  <c r="BD7" i="4"/>
  <c r="BD6" i="2"/>
  <c r="EX5" i="13" l="1"/>
  <c r="BE5" i="2"/>
  <c r="BD6" i="8"/>
  <c r="BD6" i="6"/>
  <c r="BD6" i="5"/>
  <c r="BD6" i="4"/>
  <c r="BD11" i="2"/>
  <c r="BD6" i="7"/>
  <c r="EY6" i="15"/>
  <c r="EY6" i="14"/>
  <c r="EY16" i="14" s="1"/>
  <c r="EY6" i="13"/>
  <c r="EY6" i="12"/>
  <c r="EZ6" i="11"/>
  <c r="EX5" i="12"/>
  <c r="EX5" i="15"/>
  <c r="EY5" i="13" l="1"/>
  <c r="EY5" i="15"/>
  <c r="BE5" i="8"/>
  <c r="BE5" i="7"/>
  <c r="BE5" i="5"/>
  <c r="BE5" i="4"/>
  <c r="BE5" i="6"/>
  <c r="BE9" i="2"/>
  <c r="BE7" i="2"/>
  <c r="BE8" i="2"/>
  <c r="EZ6" i="15"/>
  <c r="EZ6" i="13"/>
  <c r="EZ6" i="14"/>
  <c r="EZ16" i="14" s="1"/>
  <c r="D16" i="14" s="1"/>
  <c r="EZ6" i="12"/>
  <c r="EY5" i="12"/>
  <c r="BE10" i="2" l="1"/>
  <c r="EZ5" i="12"/>
  <c r="EZ5" i="13"/>
  <c r="BE6" i="2"/>
  <c r="BE7" i="4"/>
  <c r="EZ5" i="15"/>
  <c r="BE6" i="7" l="1"/>
  <c r="BE6" i="8"/>
  <c r="BE6" i="6"/>
  <c r="BE11" i="2"/>
  <c r="BF5" i="2"/>
  <c r="BE6" i="4"/>
  <c r="BE6" i="5"/>
  <c r="BF5" i="8" l="1"/>
  <c r="BF5" i="7"/>
  <c r="BF5" i="5"/>
  <c r="BF5" i="4"/>
  <c r="BF5" i="6"/>
  <c r="BF9" i="2"/>
  <c r="BF8" i="2"/>
  <c r="BF10" i="2" s="1"/>
  <c r="BF7" i="2"/>
  <c r="BF6" i="2" l="1"/>
  <c r="BF7" i="4"/>
  <c r="BF6" i="8" l="1"/>
  <c r="BF6" i="6"/>
  <c r="BF6" i="5"/>
  <c r="BF6" i="4"/>
  <c r="BF6" i="7"/>
  <c r="BG5" i="2"/>
  <c r="BF11" i="2"/>
  <c r="BG5" i="8" l="1"/>
  <c r="BG7" i="2"/>
  <c r="BG9" i="2"/>
  <c r="BG5" i="7"/>
  <c r="BG5" i="5"/>
  <c r="BG5" i="4"/>
  <c r="BG5" i="6"/>
  <c r="BG8" i="2"/>
  <c r="BG10" i="2" l="1"/>
  <c r="BG7" i="4"/>
  <c r="BG6" i="2"/>
  <c r="BG6" i="8" l="1"/>
  <c r="BG6" i="6"/>
  <c r="BG6" i="5"/>
  <c r="BG6" i="4"/>
  <c r="BG11" i="2"/>
  <c r="BG6" i="7"/>
  <c r="BH5" i="2"/>
  <c r="BH5" i="6" l="1"/>
  <c r="BH8" i="2"/>
  <c r="BH5" i="5"/>
  <c r="BH9" i="2"/>
  <c r="BH5" i="8"/>
  <c r="BH7" i="2"/>
  <c r="BH5" i="7"/>
  <c r="BH5" i="4"/>
  <c r="BH10" i="2" l="1"/>
  <c r="BH7" i="4"/>
  <c r="BH6" i="2"/>
  <c r="BH6" i="8" l="1"/>
  <c r="BI5" i="2"/>
  <c r="BH6" i="7"/>
  <c r="BH6" i="6"/>
  <c r="BH6" i="5"/>
  <c r="BH6" i="4"/>
  <c r="BH11" i="2"/>
  <c r="BI5" i="7" l="1"/>
  <c r="BI5" i="5"/>
  <c r="BI5" i="4"/>
  <c r="BI5" i="6"/>
  <c r="BI9" i="2"/>
  <c r="BI7" i="2"/>
  <c r="BI8" i="2"/>
  <c r="BI10" i="2" s="1"/>
  <c r="BI5" i="8"/>
  <c r="BI7" i="4" l="1"/>
  <c r="BI6" i="2"/>
  <c r="BI6" i="7" l="1"/>
  <c r="BI6" i="5"/>
  <c r="BI6" i="4"/>
  <c r="BI6" i="8"/>
  <c r="BJ5" i="2"/>
  <c r="BI6" i="6"/>
  <c r="BI11" i="2"/>
  <c r="BJ5" i="8" l="1"/>
  <c r="BJ5" i="7"/>
  <c r="BJ5" i="5"/>
  <c r="BJ5" i="4"/>
  <c r="BJ5" i="6"/>
  <c r="BJ9" i="2"/>
  <c r="BJ7" i="2"/>
  <c r="BJ8" i="2"/>
  <c r="BJ10" i="2" s="1"/>
  <c r="BJ6" i="2" l="1"/>
  <c r="BJ7" i="4"/>
  <c r="BJ6" i="6" l="1"/>
  <c r="BJ6" i="5"/>
  <c r="BJ6" i="4"/>
  <c r="BJ6" i="7"/>
  <c r="BK5" i="2"/>
  <c r="BJ6" i="8"/>
  <c r="BJ11" i="2"/>
  <c r="BK5" i="8" l="1"/>
  <c r="BK7" i="2"/>
  <c r="BK5" i="6"/>
  <c r="BK5" i="7"/>
  <c r="BK5" i="5"/>
  <c r="BK5" i="4"/>
  <c r="BK9" i="2"/>
  <c r="BK8" i="2"/>
  <c r="BK10" i="2" l="1"/>
  <c r="BK7" i="4"/>
  <c r="BK6" i="2"/>
  <c r="BK6" i="8" l="1"/>
  <c r="BK6" i="6"/>
  <c r="BK6" i="5"/>
  <c r="BK6" i="4"/>
  <c r="BK11" i="2"/>
  <c r="BL5" i="2"/>
  <c r="BK6" i="7"/>
  <c r="BL5" i="6" l="1"/>
  <c r="BL5" i="8"/>
  <c r="BL8" i="2"/>
  <c r="BL5" i="7"/>
  <c r="BL7" i="2"/>
  <c r="BL9" i="2"/>
  <c r="BL5" i="5"/>
  <c r="BL5" i="4"/>
  <c r="BL10" i="2" l="1"/>
  <c r="BL7" i="4"/>
  <c r="BL6" i="2"/>
  <c r="BL6" i="8" l="1"/>
  <c r="BM5" i="2"/>
  <c r="BL6" i="6"/>
  <c r="BL6" i="5"/>
  <c r="BL6" i="4"/>
  <c r="BL11" i="2"/>
  <c r="BL6" i="7"/>
  <c r="BM5" i="7" l="1"/>
  <c r="BM5" i="5"/>
  <c r="BM5" i="4"/>
  <c r="BM5" i="6"/>
  <c r="BM9" i="2"/>
  <c r="BM7" i="2"/>
  <c r="BM5" i="8"/>
  <c r="BM8" i="2"/>
  <c r="BM10" i="2" l="1"/>
  <c r="BM7" i="4"/>
  <c r="BM6" i="2"/>
  <c r="BM6" i="7" l="1"/>
  <c r="BM6" i="8"/>
  <c r="BN5" i="2"/>
  <c r="BM6" i="6"/>
  <c r="BM6" i="5"/>
  <c r="BM6" i="4"/>
  <c r="BM11" i="2"/>
  <c r="BN5" i="7" l="1"/>
  <c r="BN5" i="5"/>
  <c r="BN5" i="4"/>
  <c r="BN8" i="2"/>
  <c r="BN7" i="2"/>
  <c r="BN5" i="6"/>
  <c r="BN9" i="2"/>
  <c r="BN5" i="8"/>
  <c r="BN10" i="2" l="1"/>
  <c r="BN6" i="2"/>
  <c r="BN7" i="4"/>
  <c r="BN6" i="6" l="1"/>
  <c r="BN6" i="5"/>
  <c r="BN6" i="4"/>
  <c r="BN6" i="7"/>
  <c r="BN11" i="2"/>
  <c r="BN6" i="8"/>
  <c r="BO5" i="2"/>
  <c r="BO5" i="8" l="1"/>
  <c r="BO7" i="2"/>
  <c r="BO9" i="2"/>
  <c r="BO5" i="7"/>
  <c r="BO5" i="5"/>
  <c r="BO5" i="4"/>
  <c r="BO5" i="6"/>
  <c r="BO8" i="2"/>
  <c r="BO10" i="2" l="1"/>
  <c r="BO7" i="4"/>
  <c r="BO6" i="2"/>
  <c r="BO6" i="8" l="1"/>
  <c r="BO6" i="6"/>
  <c r="BO6" i="5"/>
  <c r="BO6" i="4"/>
  <c r="BO11" i="2"/>
  <c r="BO6" i="7"/>
  <c r="BP5" i="2"/>
  <c r="BP5" i="8" l="1"/>
  <c r="BP5" i="6"/>
  <c r="BP8" i="2"/>
  <c r="BP5" i="4"/>
  <c r="BP7" i="2"/>
  <c r="BP5" i="7"/>
  <c r="BP5" i="5"/>
  <c r="BP9" i="2"/>
  <c r="BP10" i="2" l="1"/>
  <c r="BP7" i="4"/>
  <c r="BP6" i="2"/>
  <c r="BQ5" i="2" l="1"/>
  <c r="BP6" i="7"/>
  <c r="BP6" i="6"/>
  <c r="BP6" i="5"/>
  <c r="BP6" i="4"/>
  <c r="BP11" i="2"/>
  <c r="BP6" i="8"/>
  <c r="BQ5" i="7" l="1"/>
  <c r="BQ5" i="5"/>
  <c r="BQ5" i="4"/>
  <c r="BQ5" i="8"/>
  <c r="BQ5" i="6"/>
  <c r="BQ9" i="2"/>
  <c r="BQ7" i="2"/>
  <c r="BQ8" i="2"/>
  <c r="BQ10" i="2" s="1"/>
  <c r="BQ6" i="2" l="1"/>
  <c r="BQ7" i="4"/>
  <c r="BQ6" i="8" l="1"/>
  <c r="BQ6" i="7"/>
  <c r="BQ6" i="6"/>
  <c r="BQ11" i="2"/>
  <c r="BR5" i="2"/>
  <c r="BQ6" i="5"/>
  <c r="BQ6" i="4"/>
  <c r="BR5" i="7" l="1"/>
  <c r="BR5" i="5"/>
  <c r="BR5" i="4"/>
  <c r="BR5" i="8"/>
  <c r="BR5" i="6"/>
  <c r="BR9" i="2"/>
  <c r="BR8" i="2"/>
  <c r="BR10" i="2" s="1"/>
  <c r="BR7" i="2"/>
  <c r="BR6" i="2" l="1"/>
  <c r="BR7" i="4"/>
  <c r="BR6" i="6" l="1"/>
  <c r="BR6" i="5"/>
  <c r="BR6" i="4"/>
  <c r="BR6" i="8"/>
  <c r="BR6" i="7"/>
  <c r="BS5" i="2"/>
  <c r="BR11" i="2"/>
  <c r="BS5" i="8" l="1"/>
  <c r="BS7" i="2"/>
  <c r="BS8" i="2"/>
  <c r="BS5" i="7"/>
  <c r="BS5" i="5"/>
  <c r="BS5" i="4"/>
  <c r="BS5" i="6"/>
  <c r="BS9" i="2"/>
  <c r="BS10" i="2" l="1"/>
  <c r="BS7" i="4"/>
  <c r="BS6" i="2"/>
  <c r="BS6" i="8" l="1"/>
  <c r="BS6" i="6"/>
  <c r="BS6" i="5"/>
  <c r="BS6" i="4"/>
  <c r="BS11" i="2"/>
  <c r="BS6" i="7"/>
  <c r="BT5" i="2"/>
  <c r="BT5" i="6" l="1"/>
  <c r="BT8" i="2"/>
  <c r="BT5" i="8"/>
  <c r="BT5" i="7"/>
  <c r="BT7" i="2"/>
  <c r="BT5" i="5"/>
  <c r="BT5" i="4"/>
  <c r="BT9" i="2"/>
  <c r="BT10" i="2" l="1"/>
  <c r="BT7" i="4"/>
  <c r="BT6" i="2"/>
  <c r="BU5" i="2" l="1"/>
  <c r="BT6" i="8"/>
  <c r="BT6" i="6"/>
  <c r="BT6" i="5"/>
  <c r="BT6" i="4"/>
  <c r="BT11" i="2"/>
  <c r="BT6" i="7"/>
  <c r="BU5" i="8" l="1"/>
  <c r="BU5" i="7"/>
  <c r="BU5" i="5"/>
  <c r="BU5" i="4"/>
  <c r="BU5" i="6"/>
  <c r="BU9" i="2"/>
  <c r="BU8" i="2"/>
  <c r="BU10" i="2" s="1"/>
  <c r="BU7" i="2"/>
  <c r="BU7" i="4" l="1"/>
  <c r="BU6" i="2"/>
  <c r="BU6" i="7" l="1"/>
  <c r="BU6" i="8"/>
  <c r="BU6" i="5"/>
  <c r="BU6" i="4"/>
  <c r="BV5" i="2"/>
  <c r="BU11" i="2"/>
  <c r="BU6" i="6"/>
  <c r="BV5" i="8" l="1"/>
  <c r="BV5" i="7"/>
  <c r="BV5" i="5"/>
  <c r="BV5" i="4"/>
  <c r="BV5" i="6"/>
  <c r="BV9" i="2"/>
  <c r="BV8" i="2"/>
  <c r="BV10" i="2" s="1"/>
  <c r="BV7" i="2"/>
  <c r="BV6" i="2" l="1"/>
  <c r="BV7" i="4"/>
  <c r="BV6" i="8" l="1"/>
  <c r="BV6" i="6"/>
  <c r="BV6" i="5"/>
  <c r="BV6" i="4"/>
  <c r="BV6" i="7"/>
  <c r="BW5" i="2"/>
  <c r="BV11" i="2"/>
  <c r="BW5" i="8" l="1"/>
  <c r="BW7" i="2"/>
  <c r="BW5" i="6"/>
  <c r="BW5" i="7"/>
  <c r="BW5" i="5"/>
  <c r="BW5" i="4"/>
  <c r="BW9" i="2"/>
  <c r="BW8" i="2"/>
  <c r="BW10" i="2" l="1"/>
  <c r="BW7" i="4"/>
  <c r="BW6" i="2"/>
  <c r="BW6" i="8" l="1"/>
  <c r="BW6" i="6"/>
  <c r="BW6" i="5"/>
  <c r="BW6" i="4"/>
  <c r="BW11" i="2"/>
  <c r="BW6" i="7"/>
  <c r="BX5" i="2"/>
  <c r="BX5" i="6" l="1"/>
  <c r="BX8" i="2"/>
  <c r="BX5" i="5"/>
  <c r="BX9" i="2"/>
  <c r="BX5" i="8"/>
  <c r="BX7" i="2"/>
  <c r="BX5" i="7"/>
  <c r="BX5" i="4"/>
  <c r="BX10" i="2" l="1"/>
  <c r="BX7" i="4"/>
  <c r="BX6" i="2"/>
  <c r="BX6" i="8" l="1"/>
  <c r="BY5" i="2"/>
  <c r="BX6" i="7"/>
  <c r="BX6" i="6"/>
  <c r="BX6" i="5"/>
  <c r="BX6" i="4"/>
  <c r="BX11" i="2"/>
  <c r="BY5" i="7" l="1"/>
  <c r="BY5" i="5"/>
  <c r="BY5" i="4"/>
  <c r="BY5" i="6"/>
  <c r="BY9" i="2"/>
  <c r="BY7" i="2"/>
  <c r="BY8" i="2"/>
  <c r="BY10" i="2" s="1"/>
  <c r="BY5" i="8"/>
  <c r="BY7" i="4" l="1"/>
  <c r="BY6" i="2"/>
  <c r="BY6" i="7" l="1"/>
  <c r="BY6" i="6"/>
  <c r="BY6" i="8"/>
  <c r="BZ5" i="2"/>
  <c r="BY6" i="5"/>
  <c r="BY6" i="4"/>
  <c r="BY11" i="2"/>
  <c r="BZ5" i="8" l="1"/>
  <c r="BZ5" i="7"/>
  <c r="BZ5" i="5"/>
  <c r="BZ5" i="4"/>
  <c r="BZ8" i="2"/>
  <c r="BZ7" i="2"/>
  <c r="BZ5" i="6"/>
  <c r="BZ9" i="2"/>
  <c r="BZ10" i="2" l="1"/>
  <c r="BZ6" i="2"/>
  <c r="BZ7" i="4"/>
  <c r="BZ6" i="6" l="1"/>
  <c r="BZ6" i="5"/>
  <c r="BZ6" i="4"/>
  <c r="BZ6" i="7"/>
  <c r="BZ11" i="2"/>
  <c r="BZ6" i="8"/>
  <c r="CA5" i="2"/>
  <c r="CA5" i="8" l="1"/>
  <c r="CA7" i="2"/>
  <c r="CA8" i="2"/>
  <c r="CA5" i="7"/>
  <c r="CA5" i="5"/>
  <c r="CA5" i="4"/>
  <c r="CA5" i="6"/>
  <c r="CA9" i="2"/>
  <c r="CA10" i="2" l="1"/>
  <c r="CA7" i="4"/>
  <c r="CA6" i="2"/>
  <c r="CA6" i="8" l="1"/>
  <c r="CA6" i="6"/>
  <c r="CA6" i="5"/>
  <c r="CA6" i="4"/>
  <c r="CA11" i="2"/>
  <c r="CB5" i="2"/>
  <c r="CA6" i="7"/>
  <c r="CB5" i="6" l="1"/>
  <c r="CB5" i="8"/>
  <c r="CB8" i="2"/>
  <c r="CB7" i="2"/>
  <c r="CB5" i="7"/>
  <c r="CB5" i="5"/>
  <c r="CB5" i="4"/>
  <c r="CB9" i="2"/>
  <c r="CB10" i="2" l="1"/>
  <c r="CB7" i="4"/>
  <c r="CB6" i="2"/>
  <c r="CB6" i="8" l="1"/>
  <c r="CC5" i="2"/>
  <c r="CB6" i="6"/>
  <c r="CB6" i="5"/>
  <c r="CB6" i="4"/>
  <c r="CB11" i="2"/>
  <c r="CB6" i="7"/>
  <c r="CC5" i="7" l="1"/>
  <c r="CC5" i="5"/>
  <c r="CC5" i="4"/>
  <c r="CC5" i="6"/>
  <c r="CC9" i="2"/>
  <c r="CC7" i="2"/>
  <c r="CC5" i="8"/>
  <c r="CC8" i="2"/>
  <c r="CC10" i="2" l="1"/>
  <c r="CC6" i="2"/>
  <c r="CC7" i="4"/>
  <c r="CC6" i="7" l="1"/>
  <c r="CC6" i="8"/>
  <c r="CC6" i="5"/>
  <c r="CC6" i="4"/>
  <c r="CC11" i="2"/>
  <c r="CD5" i="2"/>
  <c r="CC6" i="6"/>
  <c r="CD5" i="7" l="1"/>
  <c r="CD5" i="5"/>
  <c r="CD5" i="4"/>
  <c r="CD8" i="2"/>
  <c r="CD10" i="2" s="1"/>
  <c r="CD5" i="6"/>
  <c r="CD9" i="2"/>
  <c r="CD5" i="8"/>
  <c r="CD7" i="2"/>
  <c r="CD6" i="2" l="1"/>
  <c r="CD7" i="4"/>
  <c r="CD6" i="6" l="1"/>
  <c r="CD6" i="5"/>
  <c r="CD6" i="4"/>
  <c r="CD6" i="7"/>
  <c r="CE5" i="2"/>
  <c r="CD6" i="8"/>
  <c r="CD11" i="2"/>
  <c r="CE5" i="8" l="1"/>
  <c r="CE7" i="2"/>
  <c r="CE9" i="2"/>
  <c r="CE5" i="7"/>
  <c r="CE5" i="5"/>
  <c r="CE5" i="4"/>
  <c r="CE5" i="6"/>
  <c r="CE8" i="2"/>
  <c r="CE10" i="2" s="1"/>
  <c r="CE7" i="4" l="1"/>
  <c r="CE6" i="2"/>
  <c r="CE6" i="8" l="1"/>
  <c r="CE6" i="6"/>
  <c r="CE6" i="5"/>
  <c r="CE6" i="4"/>
  <c r="CE11" i="2"/>
  <c r="CE6" i="7"/>
  <c r="CF5" i="2"/>
  <c r="CF5" i="8" l="1"/>
  <c r="CF5" i="6"/>
  <c r="CF8" i="2"/>
  <c r="CF5" i="4"/>
  <c r="CF9" i="2"/>
  <c r="CF7" i="2"/>
  <c r="CF5" i="7"/>
  <c r="CF5" i="5"/>
  <c r="CF10" i="2" l="1"/>
  <c r="CF7" i="4"/>
  <c r="CF6" i="2"/>
  <c r="CG5" i="2" l="1"/>
  <c r="CF6" i="7"/>
  <c r="CF6" i="6"/>
  <c r="CF6" i="5"/>
  <c r="CF6" i="4"/>
  <c r="CF11" i="2"/>
  <c r="CF6" i="8"/>
  <c r="CG5" i="7" l="1"/>
  <c r="CG5" i="5"/>
  <c r="CG5" i="4"/>
  <c r="CG5" i="8"/>
  <c r="CG5" i="6"/>
  <c r="CG9" i="2"/>
  <c r="CG7" i="2"/>
  <c r="CG8" i="2"/>
  <c r="CG10" i="2" s="1"/>
  <c r="CG7" i="4" l="1"/>
  <c r="CG6" i="2"/>
  <c r="CG6" i="8" l="1"/>
  <c r="CG6" i="7"/>
  <c r="CH5" i="2"/>
  <c r="CG6" i="5"/>
  <c r="CG6" i="4"/>
  <c r="CG11" i="2"/>
  <c r="CG6" i="6"/>
  <c r="CH5" i="7" l="1"/>
  <c r="CH5" i="5"/>
  <c r="CH5" i="4"/>
  <c r="CH5" i="8"/>
  <c r="CH5" i="6"/>
  <c r="CH9" i="2"/>
  <c r="CH8" i="2"/>
  <c r="CH10" i="2" s="1"/>
  <c r="CH7" i="2"/>
  <c r="CH6" i="2" l="1"/>
  <c r="CH7" i="4"/>
  <c r="CH6" i="6" l="1"/>
  <c r="CH6" i="5"/>
  <c r="CH6" i="4"/>
  <c r="CH6" i="8"/>
  <c r="CH6" i="7"/>
  <c r="CI5" i="2"/>
  <c r="CH11" i="2"/>
  <c r="CI5" i="8" l="1"/>
  <c r="CI7" i="2"/>
  <c r="CI5" i="6"/>
  <c r="CI5" i="7"/>
  <c r="CI5" i="5"/>
  <c r="CI5" i="4"/>
  <c r="CI8" i="2"/>
  <c r="CI10" i="2" s="1"/>
  <c r="CI9" i="2"/>
  <c r="CI7" i="4" l="1"/>
  <c r="CI6" i="2"/>
  <c r="CI6" i="8" l="1"/>
  <c r="CI6" i="6"/>
  <c r="CI6" i="5"/>
  <c r="CI6" i="4"/>
  <c r="CI11" i="2"/>
  <c r="CJ5" i="2"/>
  <c r="CI6" i="7"/>
  <c r="CJ5" i="6" l="1"/>
  <c r="CJ8" i="2"/>
  <c r="CJ5" i="7"/>
  <c r="CJ7" i="2"/>
  <c r="CJ5" i="8"/>
  <c r="CJ5" i="5"/>
  <c r="CJ5" i="4"/>
  <c r="CJ9" i="2"/>
  <c r="CJ10" i="2" l="1"/>
  <c r="CJ7" i="4"/>
  <c r="CJ6" i="2"/>
  <c r="CK5" i="2" l="1"/>
  <c r="CJ6" i="8"/>
  <c r="CJ6" i="6"/>
  <c r="CJ6" i="5"/>
  <c r="CJ6" i="4"/>
  <c r="CJ11" i="2"/>
  <c r="CJ6" i="7"/>
  <c r="CK5" i="8" l="1"/>
  <c r="CK5" i="7"/>
  <c r="CK5" i="5"/>
  <c r="CK5" i="4"/>
  <c r="CK5" i="6"/>
  <c r="CK9" i="2"/>
  <c r="CK8" i="2"/>
  <c r="CK10" i="2" s="1"/>
  <c r="CK7" i="2"/>
  <c r="CK7" i="4" l="1"/>
  <c r="CK6" i="2"/>
  <c r="CK6" i="7" l="1"/>
  <c r="CK6" i="8"/>
  <c r="CK6" i="6"/>
  <c r="CK6" i="4"/>
  <c r="CK11" i="2"/>
  <c r="CL5" i="2"/>
  <c r="CK6" i="5"/>
  <c r="CL5" i="8" l="1"/>
  <c r="CL5" i="7"/>
  <c r="CL5" i="5"/>
  <c r="CL5" i="4"/>
  <c r="CL7" i="2"/>
  <c r="CL5" i="6"/>
  <c r="CL9" i="2"/>
  <c r="CL8" i="2"/>
  <c r="CL10" i="2" l="1"/>
  <c r="CL6" i="2"/>
  <c r="CL7" i="4"/>
  <c r="CL6" i="8" l="1"/>
  <c r="CL6" i="6"/>
  <c r="CL6" i="5"/>
  <c r="CL6" i="4"/>
  <c r="CL6" i="7"/>
  <c r="CM5" i="2"/>
  <c r="CL11" i="2"/>
  <c r="CM5" i="8" l="1"/>
  <c r="CM7" i="2"/>
  <c r="CM5" i="7"/>
  <c r="CM5" i="5"/>
  <c r="CM5" i="4"/>
  <c r="CM9" i="2"/>
  <c r="CM5" i="6"/>
  <c r="CM8" i="2"/>
  <c r="CM10" i="2" s="1"/>
  <c r="CM7" i="4" l="1"/>
  <c r="CM6" i="2"/>
  <c r="CM6" i="8" l="1"/>
  <c r="CM6" i="6"/>
  <c r="CM6" i="5"/>
  <c r="CM6" i="4"/>
  <c r="CM11" i="2"/>
  <c r="CM6" i="7"/>
  <c r="CN5" i="2"/>
  <c r="CN5" i="6" l="1"/>
  <c r="CN8" i="2"/>
  <c r="CN5" i="5"/>
  <c r="CN5" i="8"/>
  <c r="CN7" i="2"/>
  <c r="CN5" i="7"/>
  <c r="CN5" i="4"/>
  <c r="CN9" i="2"/>
  <c r="CN10" i="2" l="1"/>
  <c r="CN7" i="4"/>
  <c r="CN6" i="2"/>
  <c r="CN6" i="8" l="1"/>
  <c r="CO5" i="2"/>
  <c r="CN6" i="7"/>
  <c r="CN6" i="6"/>
  <c r="CN6" i="5"/>
  <c r="CN6" i="4"/>
  <c r="CN11" i="2"/>
  <c r="CO5" i="7" l="1"/>
  <c r="CO5" i="5"/>
  <c r="CO5" i="4"/>
  <c r="CO5" i="6"/>
  <c r="CO9" i="2"/>
  <c r="CO5" i="8"/>
  <c r="CO7" i="2"/>
  <c r="CO8" i="2"/>
  <c r="CO10" i="2" l="1"/>
  <c r="CO6" i="2"/>
  <c r="CO7" i="4"/>
  <c r="CO6" i="7" l="1"/>
  <c r="CO6" i="5"/>
  <c r="CO6" i="8"/>
  <c r="CP5" i="2"/>
  <c r="CO6" i="6"/>
  <c r="CO6" i="4"/>
  <c r="CO11" i="2"/>
  <c r="CP5" i="8" l="1"/>
  <c r="CP5" i="7"/>
  <c r="CP5" i="5"/>
  <c r="CP5" i="4"/>
  <c r="CP8" i="2"/>
  <c r="CP5" i="6"/>
  <c r="CP9" i="2"/>
  <c r="CP7" i="2"/>
  <c r="CP10" i="2" l="1"/>
  <c r="CP6" i="2"/>
  <c r="CP7" i="4"/>
  <c r="CP6" i="6" l="1"/>
  <c r="CP6" i="5"/>
  <c r="CP6" i="4"/>
  <c r="CP6" i="7"/>
  <c r="CP6" i="8"/>
  <c r="CQ5" i="2"/>
  <c r="CP11" i="2"/>
  <c r="CQ5" i="8" l="1"/>
  <c r="CQ7" i="2"/>
  <c r="CQ5" i="6"/>
  <c r="CQ8" i="2"/>
  <c r="CQ5" i="7"/>
  <c r="CQ5" i="5"/>
  <c r="CQ5" i="4"/>
  <c r="CQ9" i="2"/>
  <c r="CQ7" i="4" l="1"/>
  <c r="CQ6" i="2"/>
  <c r="CQ10" i="2"/>
  <c r="CQ6" i="8" l="1"/>
  <c r="CQ6" i="6"/>
  <c r="CQ6" i="5"/>
  <c r="CQ6" i="4"/>
  <c r="CQ11" i="2"/>
  <c r="CR5" i="2"/>
  <c r="CQ6" i="7"/>
  <c r="CR5" i="6" l="1"/>
  <c r="CR5" i="8"/>
  <c r="CR8" i="2"/>
  <c r="CR5" i="4"/>
  <c r="CR9" i="2"/>
  <c r="CR7" i="2"/>
  <c r="CR5" i="7"/>
  <c r="CR5" i="5"/>
  <c r="CR10" i="2" l="1"/>
  <c r="CR7" i="4"/>
  <c r="CR6" i="2"/>
  <c r="CR6" i="8" l="1"/>
  <c r="CS5" i="2"/>
  <c r="CR6" i="6"/>
  <c r="CR6" i="5"/>
  <c r="CR6" i="4"/>
  <c r="CR11" i="2"/>
  <c r="CR6" i="7"/>
  <c r="FB5" i="7" l="1"/>
  <c r="CS5" i="7"/>
  <c r="CS5" i="5"/>
  <c r="CS5" i="4"/>
  <c r="CS5" i="6"/>
  <c r="CS9" i="2"/>
  <c r="FA5" i="8"/>
  <c r="CS5" i="8"/>
  <c r="CS8" i="2"/>
  <c r="CS7" i="2"/>
  <c r="CS10" i="2" l="1"/>
  <c r="CS7" i="4"/>
  <c r="CS6" i="2"/>
  <c r="FB6" i="7" l="1"/>
  <c r="CS6" i="7"/>
  <c r="CS6" i="8"/>
  <c r="CS6" i="4"/>
  <c r="CS11" i="2"/>
  <c r="FA6" i="8"/>
  <c r="CT5" i="2"/>
  <c r="CS6" i="5"/>
  <c r="CS6" i="6"/>
  <c r="FB5" i="8" l="1"/>
  <c r="FC5" i="7"/>
  <c r="CT5" i="7"/>
  <c r="CT5" i="5"/>
  <c r="CT5" i="4"/>
  <c r="CT5" i="6"/>
  <c r="CT9" i="2"/>
  <c r="CT8" i="2"/>
  <c r="CT7" i="2"/>
  <c r="CT5" i="8"/>
  <c r="CT10" i="2" l="1"/>
  <c r="CT6" i="2"/>
  <c r="CT7" i="4"/>
  <c r="CT6" i="6" l="1"/>
  <c r="CT6" i="5"/>
  <c r="CT6" i="4"/>
  <c r="FC6" i="7"/>
  <c r="CT6" i="7"/>
  <c r="CU5" i="2"/>
  <c r="CT6" i="8"/>
  <c r="FB6" i="8"/>
  <c r="CT11" i="2"/>
  <c r="FC5" i="8" l="1"/>
  <c r="CU5" i="8"/>
  <c r="CU7" i="2"/>
  <c r="CU9" i="2"/>
  <c r="FD5" i="7"/>
  <c r="CU5" i="7"/>
  <c r="CU5" i="5"/>
  <c r="CU5" i="4"/>
  <c r="CU5" i="6"/>
  <c r="CU8" i="2"/>
  <c r="CU10" i="2" l="1"/>
  <c r="CU7" i="4"/>
  <c r="CU6" i="2"/>
  <c r="FC6" i="8" l="1"/>
  <c r="CU6" i="8"/>
  <c r="CU6" i="6"/>
  <c r="CU6" i="5"/>
  <c r="CU6" i="4"/>
  <c r="CU11" i="2"/>
  <c r="FD6" i="7"/>
  <c r="CU6" i="7"/>
  <c r="CV5" i="2"/>
  <c r="CV5" i="8" l="1"/>
  <c r="CV5" i="6"/>
  <c r="FD5" i="8"/>
  <c r="CV8" i="2"/>
  <c r="CV5" i="7"/>
  <c r="CV7" i="2"/>
  <c r="FE5" i="7"/>
  <c r="CV5" i="5"/>
  <c r="CV5" i="4"/>
  <c r="CV9" i="2"/>
  <c r="CV10" i="2" l="1"/>
  <c r="CV7" i="4"/>
  <c r="CV6" i="2"/>
  <c r="FD6" i="8" l="1"/>
  <c r="CW5" i="2"/>
  <c r="CV6" i="7"/>
  <c r="CV6" i="6"/>
  <c r="CV6" i="5"/>
  <c r="CV6" i="4"/>
  <c r="CV11" i="2"/>
  <c r="FE6" i="7"/>
  <c r="CV6" i="8"/>
  <c r="FF5" i="7" l="1"/>
  <c r="CW5" i="7"/>
  <c r="CW5" i="5"/>
  <c r="CW5" i="4"/>
  <c r="CW5" i="8"/>
  <c r="CW5" i="6"/>
  <c r="CW9" i="2"/>
  <c r="CW7" i="2"/>
  <c r="FE5" i="8"/>
  <c r="CW8" i="2"/>
  <c r="CW10" i="2" l="1"/>
  <c r="CW6" i="2"/>
  <c r="CW7" i="4"/>
  <c r="CW6" i="8" l="1"/>
  <c r="FF6" i="7"/>
  <c r="CW6" i="7"/>
  <c r="FE6" i="8"/>
  <c r="CW6" i="6"/>
  <c r="CW6" i="5"/>
  <c r="CX5" i="2"/>
  <c r="CW6" i="4"/>
  <c r="CW11" i="2"/>
  <c r="FG5" i="7" l="1"/>
  <c r="CX5" i="7"/>
  <c r="CX5" i="5"/>
  <c r="CX5" i="4"/>
  <c r="CX8" i="2"/>
  <c r="CX7" i="2"/>
  <c r="CX5" i="8"/>
  <c r="CX5" i="6"/>
  <c r="CX9" i="2"/>
  <c r="FF5" i="8"/>
  <c r="CX10" i="2" l="1"/>
  <c r="CX6" i="2"/>
  <c r="CX7" i="4"/>
  <c r="CX6" i="6" l="1"/>
  <c r="CX6" i="5"/>
  <c r="CX6" i="4"/>
  <c r="CX6" i="8"/>
  <c r="FG6" i="7"/>
  <c r="CX6" i="7"/>
  <c r="CY5" i="2"/>
  <c r="CX11" i="2"/>
  <c r="FF6" i="8"/>
  <c r="FG5" i="8" l="1"/>
  <c r="CY5" i="8"/>
  <c r="CY7" i="2"/>
  <c r="FH5" i="7"/>
  <c r="CY5" i="7"/>
  <c r="CY5" i="5"/>
  <c r="CY5" i="4"/>
  <c r="CY9" i="2"/>
  <c r="CY5" i="6"/>
  <c r="CY8" i="2"/>
  <c r="CY10" i="2" l="1"/>
  <c r="CY7" i="4"/>
  <c r="CY6" i="2"/>
  <c r="FG6" i="8" l="1"/>
  <c r="CY6" i="8"/>
  <c r="CY6" i="6"/>
  <c r="CY6" i="5"/>
  <c r="CY6" i="4"/>
  <c r="CY11" i="2"/>
  <c r="FH6" i="7"/>
  <c r="CY6" i="7"/>
  <c r="CZ5" i="2"/>
  <c r="FH5" i="8" l="1"/>
  <c r="CZ5" i="6"/>
  <c r="CZ8" i="2"/>
  <c r="CZ10" i="2" s="1"/>
  <c r="CZ5" i="5"/>
  <c r="CZ5" i="4"/>
  <c r="CZ9" i="2"/>
  <c r="CZ7" i="2"/>
  <c r="CZ5" i="8"/>
  <c r="FI5" i="7"/>
  <c r="CZ5" i="7"/>
  <c r="CZ7" i="4" l="1"/>
  <c r="CZ6" i="2"/>
  <c r="DA5" i="2" l="1"/>
  <c r="FI6" i="7"/>
  <c r="CZ6" i="8"/>
  <c r="CZ6" i="6"/>
  <c r="CZ6" i="5"/>
  <c r="CZ6" i="4"/>
  <c r="CZ11" i="2"/>
  <c r="CZ6" i="7"/>
  <c r="FH6" i="8"/>
  <c r="DA5" i="8" l="1"/>
  <c r="FJ5" i="7"/>
  <c r="DA5" i="7"/>
  <c r="DA5" i="5"/>
  <c r="DA5" i="4"/>
  <c r="FI5" i="8"/>
  <c r="DA5" i="6"/>
  <c r="DA9" i="2"/>
  <c r="DA8" i="2"/>
  <c r="DA7" i="2"/>
  <c r="DA10" i="2" l="1"/>
  <c r="DA7" i="4"/>
  <c r="DA6" i="2"/>
  <c r="FI6" i="8" l="1"/>
  <c r="FJ6" i="7"/>
  <c r="DA6" i="7"/>
  <c r="DA6" i="8"/>
  <c r="DB5" i="2"/>
  <c r="DA6" i="6"/>
  <c r="DA6" i="5"/>
  <c r="DA11" i="2"/>
  <c r="DA6" i="4"/>
  <c r="DB5" i="8" l="1"/>
  <c r="FK5" i="7"/>
  <c r="DB5" i="7"/>
  <c r="DB5" i="5"/>
  <c r="DB5" i="4"/>
  <c r="FJ5" i="8"/>
  <c r="DB5" i="6"/>
  <c r="DB9" i="2"/>
  <c r="DB8" i="2"/>
  <c r="DB7" i="2"/>
  <c r="DB10" i="2" l="1"/>
  <c r="DB6" i="2"/>
  <c r="DB7" i="4"/>
  <c r="DB6" i="8" l="1"/>
  <c r="DB6" i="6"/>
  <c r="DB6" i="5"/>
  <c r="DB6" i="4"/>
  <c r="FJ6" i="8"/>
  <c r="FK6" i="7"/>
  <c r="DB6" i="7"/>
  <c r="DC5" i="2"/>
  <c r="DB11" i="2"/>
  <c r="FK5" i="8" l="1"/>
  <c r="DC5" i="8"/>
  <c r="DC7" i="2"/>
  <c r="DC8" i="2"/>
  <c r="FL5" i="7"/>
  <c r="DC5" i="7"/>
  <c r="DC5" i="5"/>
  <c r="DC5" i="4"/>
  <c r="DC5" i="6"/>
  <c r="DC9" i="2"/>
  <c r="DC10" i="2" l="1"/>
  <c r="DC7" i="4"/>
  <c r="DC6" i="2"/>
  <c r="FK6" i="8" l="1"/>
  <c r="DC6" i="8"/>
  <c r="DC6" i="6"/>
  <c r="DC6" i="5"/>
  <c r="DC6" i="4"/>
  <c r="DC11" i="2"/>
  <c r="DD5" i="2"/>
  <c r="FL6" i="7"/>
  <c r="DC6" i="7"/>
  <c r="DD5" i="6" l="1"/>
  <c r="DD8" i="2"/>
  <c r="DD5" i="8"/>
  <c r="DD7" i="2"/>
  <c r="FL5" i="8"/>
  <c r="FM5" i="7"/>
  <c r="DD5" i="7"/>
  <c r="DD5" i="4"/>
  <c r="DD5" i="5"/>
  <c r="DD9" i="2"/>
  <c r="DD10" i="2" l="1"/>
  <c r="DD7" i="4"/>
  <c r="DD6" i="2"/>
  <c r="DD6" i="8" l="1"/>
  <c r="DE5" i="2"/>
  <c r="DD6" i="7"/>
  <c r="FL6" i="8"/>
  <c r="DD6" i="6"/>
  <c r="DD6" i="5"/>
  <c r="DD6" i="4"/>
  <c r="DD11" i="2"/>
  <c r="FM6" i="7"/>
  <c r="FM5" i="8" l="1"/>
  <c r="FN5" i="7"/>
  <c r="DE5" i="7"/>
  <c r="DE5" i="5"/>
  <c r="DE5" i="4"/>
  <c r="DE5" i="6"/>
  <c r="DE9" i="2"/>
  <c r="DE5" i="8"/>
  <c r="DE7" i="2"/>
  <c r="DE8" i="2"/>
  <c r="DE10" i="2" l="1"/>
  <c r="DE7" i="4"/>
  <c r="DE6" i="2"/>
  <c r="FN6" i="7" l="1"/>
  <c r="DE6" i="7"/>
  <c r="DE6" i="5"/>
  <c r="DE11" i="2"/>
  <c r="DE6" i="8"/>
  <c r="DF5" i="2"/>
  <c r="FM6" i="8"/>
  <c r="DE6" i="4"/>
  <c r="DE6" i="6"/>
  <c r="DF5" i="8" l="1"/>
  <c r="FN5" i="8"/>
  <c r="FO5" i="7"/>
  <c r="DF5" i="7"/>
  <c r="DF5" i="5"/>
  <c r="DF5" i="4"/>
  <c r="DF8" i="2"/>
  <c r="DF10" i="2" s="1"/>
  <c r="DF7" i="2"/>
  <c r="DF5" i="6"/>
  <c r="DF9" i="2"/>
  <c r="DF6" i="2" l="1"/>
  <c r="DF7" i="4"/>
  <c r="FN6" i="8" l="1"/>
  <c r="DF6" i="6"/>
  <c r="DF6" i="5"/>
  <c r="DF6" i="4"/>
  <c r="FO6" i="7"/>
  <c r="DF6" i="7"/>
  <c r="DG5" i="2"/>
  <c r="DF6" i="8"/>
  <c r="DF11" i="2"/>
  <c r="FO5" i="8" l="1"/>
  <c r="DG5" i="8"/>
  <c r="DG7" i="2"/>
  <c r="DG5" i="6"/>
  <c r="DG9" i="2"/>
  <c r="FP5" i="7"/>
  <c r="DG5" i="7"/>
  <c r="DG5" i="5"/>
  <c r="DG5" i="4"/>
  <c r="DG8" i="2"/>
  <c r="DG10" i="2" l="1"/>
  <c r="DG7" i="4"/>
  <c r="DG6" i="2"/>
  <c r="FO6" i="8" l="1"/>
  <c r="DG6" i="8"/>
  <c r="DG6" i="6"/>
  <c r="DG6" i="5"/>
  <c r="DG6" i="4"/>
  <c r="DG11" i="2"/>
  <c r="FP6" i="7"/>
  <c r="DG6" i="7"/>
  <c r="DH5" i="2"/>
  <c r="DH5" i="6" l="1"/>
  <c r="DH5" i="8"/>
  <c r="DH8" i="2"/>
  <c r="FQ5" i="7"/>
  <c r="DH5" i="7"/>
  <c r="FP5" i="8"/>
  <c r="DH7" i="2"/>
  <c r="DH5" i="5"/>
  <c r="DH9" i="2"/>
  <c r="DH5" i="4"/>
  <c r="DH10" i="2" l="1"/>
  <c r="DH7" i="4"/>
  <c r="DH6" i="2"/>
  <c r="DH6" i="8" l="1"/>
  <c r="FP6" i="8"/>
  <c r="DI5" i="2"/>
  <c r="DH6" i="6"/>
  <c r="DH6" i="5"/>
  <c r="DH6" i="4"/>
  <c r="DH11" i="2"/>
  <c r="DH6" i="7"/>
  <c r="FQ6" i="7"/>
  <c r="FR5" i="7" l="1"/>
  <c r="DI5" i="7"/>
  <c r="DI5" i="5"/>
  <c r="DI5" i="4"/>
  <c r="DI5" i="6"/>
  <c r="DI9" i="2"/>
  <c r="FQ5" i="8"/>
  <c r="DI5" i="8"/>
  <c r="DI8" i="2"/>
  <c r="DI7" i="2"/>
  <c r="DI10" i="2" l="1"/>
  <c r="DI6" i="2"/>
  <c r="DI7" i="4"/>
  <c r="FR6" i="7" l="1"/>
  <c r="DI6" i="7"/>
  <c r="DI6" i="8"/>
  <c r="DI6" i="6"/>
  <c r="DI6" i="5"/>
  <c r="DI6" i="4"/>
  <c r="FQ6" i="8"/>
  <c r="DJ5" i="2"/>
  <c r="DI11" i="2"/>
  <c r="FR5" i="8" l="1"/>
  <c r="FS5" i="7"/>
  <c r="DJ5" i="7"/>
  <c r="DJ5" i="5"/>
  <c r="DJ5" i="4"/>
  <c r="DJ5" i="6"/>
  <c r="DJ9" i="2"/>
  <c r="DJ8" i="2"/>
  <c r="DJ10" i="2" s="1"/>
  <c r="DJ7" i="2"/>
  <c r="DJ5" i="8"/>
  <c r="DJ6" i="2" l="1"/>
  <c r="DJ7" i="4"/>
  <c r="DJ6" i="6" l="1"/>
  <c r="DJ6" i="5"/>
  <c r="DJ6" i="4"/>
  <c r="FS6" i="7"/>
  <c r="DJ6" i="7"/>
  <c r="FR6" i="8"/>
  <c r="DJ11" i="2"/>
  <c r="DJ6" i="8"/>
  <c r="DK5" i="2"/>
  <c r="FS5" i="8" l="1"/>
  <c r="DK5" i="8"/>
  <c r="DK7" i="2"/>
  <c r="FT5" i="7"/>
  <c r="DK5" i="7"/>
  <c r="DK5" i="5"/>
  <c r="DK5" i="4"/>
  <c r="DK9" i="2"/>
  <c r="DK5" i="6"/>
  <c r="DK8" i="2"/>
  <c r="DK10" i="2" l="1"/>
  <c r="DK7" i="4"/>
  <c r="DK6" i="2"/>
  <c r="FS6" i="8" l="1"/>
  <c r="DK6" i="8"/>
  <c r="DK6" i="6"/>
  <c r="DK6" i="5"/>
  <c r="DK6" i="4"/>
  <c r="DK11" i="2"/>
  <c r="FT6" i="7"/>
  <c r="DK6" i="7"/>
  <c r="DL5" i="2"/>
  <c r="DL5" i="8" l="1"/>
  <c r="DL5" i="6"/>
  <c r="FT5" i="8"/>
  <c r="DL8" i="2"/>
  <c r="DL5" i="5"/>
  <c r="DL9" i="2"/>
  <c r="DL7" i="2"/>
  <c r="FU5" i="7"/>
  <c r="DL5" i="4"/>
  <c r="DL5" i="7"/>
  <c r="DL10" i="2" l="1"/>
  <c r="DL7" i="4"/>
  <c r="DL6" i="2"/>
  <c r="FT6" i="8" l="1"/>
  <c r="DM5" i="2"/>
  <c r="FU6" i="7"/>
  <c r="DL6" i="7"/>
  <c r="DL6" i="6"/>
  <c r="DL6" i="5"/>
  <c r="DL6" i="4"/>
  <c r="DL11" i="2"/>
  <c r="DL6" i="8"/>
  <c r="FV5" i="7" l="1"/>
  <c r="DM5" i="7"/>
  <c r="DM5" i="5"/>
  <c r="DM5" i="4"/>
  <c r="DM5" i="8"/>
  <c r="DM5" i="6"/>
  <c r="DM9" i="2"/>
  <c r="DM7" i="2"/>
  <c r="FU5" i="8"/>
  <c r="DM8" i="2"/>
  <c r="DM10" i="2" l="1"/>
  <c r="DM7" i="4"/>
  <c r="DM6" i="2"/>
  <c r="DM6" i="8" l="1"/>
  <c r="FV6" i="7"/>
  <c r="DM6" i="7"/>
  <c r="FU6" i="8"/>
  <c r="DN5" i="2"/>
  <c r="DM6" i="6"/>
  <c r="DM6" i="4"/>
  <c r="DM11" i="2"/>
  <c r="DM6" i="5"/>
  <c r="FW5" i="7" l="1"/>
  <c r="DN5" i="7"/>
  <c r="DN5" i="5"/>
  <c r="DN5" i="4"/>
  <c r="DN8" i="2"/>
  <c r="DN10" i="2" s="1"/>
  <c r="DN5" i="8"/>
  <c r="DN5" i="6"/>
  <c r="DN9" i="2"/>
  <c r="FV5" i="8"/>
  <c r="DN7" i="2"/>
  <c r="DN6" i="2" l="1"/>
  <c r="DN7" i="4"/>
  <c r="DN6" i="6" l="1"/>
  <c r="DN6" i="5"/>
  <c r="DN6" i="4"/>
  <c r="DN6" i="8"/>
  <c r="FW6" i="7"/>
  <c r="DN6" i="7"/>
  <c r="DO5" i="2"/>
  <c r="FV6" i="8"/>
  <c r="DN11" i="2"/>
  <c r="FW5" i="8" l="1"/>
  <c r="DO5" i="8"/>
  <c r="DO7" i="2"/>
  <c r="DO5" i="6"/>
  <c r="DO9" i="2"/>
  <c r="DO8" i="2"/>
  <c r="FX5" i="7"/>
  <c r="DO5" i="7"/>
  <c r="DO5" i="5"/>
  <c r="DO5" i="4"/>
  <c r="DO10" i="2" l="1"/>
  <c r="DO7" i="4"/>
  <c r="DO6" i="2"/>
  <c r="FW6" i="8" l="1"/>
  <c r="DO6" i="8"/>
  <c r="DO6" i="6"/>
  <c r="DO6" i="5"/>
  <c r="DO6" i="4"/>
  <c r="DO11" i="2"/>
  <c r="FX6" i="7"/>
  <c r="DO6" i="7"/>
  <c r="DP5" i="2"/>
  <c r="FX5" i="8" l="1"/>
  <c r="DP5" i="6"/>
  <c r="DP8" i="2"/>
  <c r="DP5" i="7"/>
  <c r="DP5" i="4"/>
  <c r="DP7" i="2"/>
  <c r="DP5" i="8"/>
  <c r="DP9" i="2"/>
  <c r="FY5" i="7"/>
  <c r="DP5" i="5"/>
  <c r="DP10" i="2" l="1"/>
  <c r="DP7" i="4"/>
  <c r="DP6" i="2"/>
  <c r="DQ5" i="2" l="1"/>
  <c r="DP6" i="8"/>
  <c r="DP6" i="6"/>
  <c r="DP6" i="5"/>
  <c r="DP6" i="4"/>
  <c r="DP11" i="2"/>
  <c r="FY6" i="7"/>
  <c r="DP6" i="7"/>
  <c r="FX6" i="8"/>
  <c r="DQ5" i="8" l="1"/>
  <c r="FZ5" i="7"/>
  <c r="DQ5" i="7"/>
  <c r="DQ5" i="5"/>
  <c r="DQ5" i="4"/>
  <c r="FY5" i="8"/>
  <c r="DQ5" i="6"/>
  <c r="DQ9" i="2"/>
  <c r="DQ7" i="2"/>
  <c r="DQ8" i="2"/>
  <c r="DQ10" i="2" l="1"/>
  <c r="DQ6" i="2"/>
  <c r="DQ7" i="4"/>
  <c r="FY6" i="8" l="1"/>
  <c r="FZ6" i="7"/>
  <c r="DQ6" i="7"/>
  <c r="DQ6" i="8"/>
  <c r="DQ6" i="5"/>
  <c r="DQ6" i="4"/>
  <c r="DQ11" i="2"/>
  <c r="DR5" i="2"/>
  <c r="DQ6" i="6"/>
  <c r="DR5" i="8" l="1"/>
  <c r="GA5" i="7"/>
  <c r="DR5" i="7"/>
  <c r="DR5" i="5"/>
  <c r="DR5" i="4"/>
  <c r="DR7" i="2"/>
  <c r="FZ5" i="8"/>
  <c r="DR5" i="6"/>
  <c r="DR9" i="2"/>
  <c r="DR8" i="2"/>
  <c r="DR10" i="2" s="1"/>
  <c r="DR6" i="2" l="1"/>
  <c r="DR7" i="4"/>
  <c r="DR6" i="8" l="1"/>
  <c r="DR6" i="6"/>
  <c r="DR6" i="5"/>
  <c r="DR6" i="4"/>
  <c r="FZ6" i="8"/>
  <c r="GA6" i="7"/>
  <c r="DR6" i="7"/>
  <c r="DS5" i="2"/>
  <c r="DR11" i="2"/>
  <c r="GA5" i="8" l="1"/>
  <c r="DS5" i="8"/>
  <c r="DS7" i="2"/>
  <c r="GB5" i="7"/>
  <c r="DS5" i="7"/>
  <c r="DS5" i="5"/>
  <c r="DS5" i="4"/>
  <c r="DS5" i="6"/>
  <c r="DS8" i="2"/>
  <c r="DS9" i="2"/>
  <c r="DS10" i="2" l="1"/>
  <c r="DS7" i="4"/>
  <c r="DS6" i="2"/>
  <c r="GA6" i="8" l="1"/>
  <c r="DS6" i="8"/>
  <c r="DS6" i="6"/>
  <c r="DS6" i="5"/>
  <c r="DS6" i="4"/>
  <c r="DS11" i="2"/>
  <c r="DT5" i="2"/>
  <c r="GB6" i="7"/>
  <c r="DS6" i="7"/>
  <c r="DT5" i="6" l="1"/>
  <c r="DT8" i="2"/>
  <c r="GC5" i="7"/>
  <c r="DT5" i="8"/>
  <c r="DT7" i="2"/>
  <c r="GB5" i="8"/>
  <c r="DT5" i="7"/>
  <c r="DT5" i="5"/>
  <c r="DT5" i="4"/>
  <c r="DT9" i="2"/>
  <c r="DT10" i="2" l="1"/>
  <c r="DT7" i="4"/>
  <c r="DT6" i="2"/>
  <c r="DT6" i="8" l="1"/>
  <c r="DU5" i="2"/>
  <c r="GC6" i="7"/>
  <c r="DT6" i="7"/>
  <c r="GB6" i="8"/>
  <c r="DT6" i="6"/>
  <c r="DT6" i="5"/>
  <c r="DT6" i="4"/>
  <c r="DT11" i="2"/>
  <c r="GC5" i="8" l="1"/>
  <c r="GD5" i="7"/>
  <c r="DU5" i="7"/>
  <c r="DU5" i="5"/>
  <c r="DU5" i="4"/>
  <c r="DU5" i="6"/>
  <c r="DU9" i="2"/>
  <c r="DU5" i="8"/>
  <c r="DU7" i="2"/>
  <c r="DU8" i="2"/>
  <c r="DU10" i="2" l="1"/>
  <c r="DU7" i="4"/>
  <c r="DU6" i="2"/>
  <c r="GD6" i="7" l="1"/>
  <c r="DU6" i="7"/>
  <c r="DU6" i="5"/>
  <c r="DU6" i="8"/>
  <c r="DV5" i="2"/>
  <c r="DU6" i="6"/>
  <c r="DU6" i="4"/>
  <c r="DU11" i="2"/>
  <c r="GC6" i="8"/>
  <c r="DV5" i="8" l="1"/>
  <c r="GD5" i="8"/>
  <c r="GE5" i="7"/>
  <c r="DV5" i="7"/>
  <c r="DV5" i="5"/>
  <c r="DV5" i="4"/>
  <c r="DV5" i="6"/>
  <c r="DV9" i="2"/>
  <c r="DV7" i="2"/>
  <c r="DV8" i="2"/>
  <c r="DV10" i="2" l="1"/>
  <c r="DV6" i="2"/>
  <c r="DV7" i="4"/>
  <c r="GD6" i="8" l="1"/>
  <c r="DV6" i="6"/>
  <c r="DV6" i="5"/>
  <c r="DV6" i="4"/>
  <c r="GE6" i="7"/>
  <c r="DV6" i="7"/>
  <c r="DW5" i="2"/>
  <c r="DV11" i="2"/>
  <c r="DV6" i="8"/>
  <c r="GE5" i="8" l="1"/>
  <c r="DW5" i="8"/>
  <c r="DW7" i="2"/>
  <c r="DW9" i="2"/>
  <c r="GF5" i="7"/>
  <c r="DW5" i="7"/>
  <c r="DW5" i="5"/>
  <c r="DW5" i="4"/>
  <c r="DW5" i="6"/>
  <c r="DW8" i="2"/>
  <c r="DW10" i="2" l="1"/>
  <c r="DW7" i="4"/>
  <c r="DW6" i="2"/>
  <c r="GE6" i="8" l="1"/>
  <c r="DW6" i="8"/>
  <c r="DW6" i="6"/>
  <c r="DW6" i="5"/>
  <c r="DW6" i="4"/>
  <c r="DW11" i="2"/>
  <c r="GF6" i="7"/>
  <c r="DW6" i="7"/>
  <c r="DX5" i="2"/>
  <c r="DX5" i="6" l="1"/>
  <c r="DX5" i="8"/>
  <c r="DX8" i="2"/>
  <c r="DX5" i="5"/>
  <c r="DX5" i="4"/>
  <c r="DX9" i="2"/>
  <c r="GF5" i="8"/>
  <c r="DX7" i="2"/>
  <c r="GG5" i="7"/>
  <c r="DX5" i="7"/>
  <c r="DX10" i="2" l="1"/>
  <c r="DX7" i="4"/>
  <c r="DX6" i="2"/>
  <c r="DX6" i="8" l="1"/>
  <c r="GF6" i="8"/>
  <c r="DY5" i="2"/>
  <c r="DX6" i="6"/>
  <c r="DX6" i="5"/>
  <c r="DX6" i="4"/>
  <c r="DX11" i="2"/>
  <c r="GG6" i="7"/>
  <c r="DX6" i="7"/>
  <c r="GH5" i="7" l="1"/>
  <c r="DY5" i="7"/>
  <c r="DY5" i="5"/>
  <c r="DY5" i="4"/>
  <c r="DY5" i="6"/>
  <c r="DY9" i="2"/>
  <c r="GG5" i="8"/>
  <c r="DY7" i="2"/>
  <c r="DY5" i="8"/>
  <c r="DY8" i="2"/>
  <c r="DY10" i="2" l="1"/>
  <c r="DY6" i="2"/>
  <c r="DY7" i="4"/>
  <c r="GH6" i="7" l="1"/>
  <c r="DY6" i="7"/>
  <c r="DY6" i="8"/>
  <c r="DY6" i="6"/>
  <c r="DY6" i="5"/>
  <c r="DY6" i="4"/>
  <c r="GG6" i="8"/>
  <c r="DZ5" i="2"/>
  <c r="DY11" i="2"/>
  <c r="GH5" i="8" l="1"/>
  <c r="GI5" i="7"/>
  <c r="DZ5" i="7"/>
  <c r="DZ5" i="5"/>
  <c r="DZ5" i="4"/>
  <c r="DZ8" i="2"/>
  <c r="DZ5" i="6"/>
  <c r="DZ9" i="2"/>
  <c r="DZ5" i="8"/>
  <c r="DZ7" i="2"/>
  <c r="DZ10" i="2" l="1"/>
  <c r="DZ6" i="2"/>
  <c r="DZ7" i="4"/>
  <c r="DZ6" i="6" l="1"/>
  <c r="DZ6" i="5"/>
  <c r="DZ6" i="4"/>
  <c r="GI6" i="7"/>
  <c r="DZ6" i="7"/>
  <c r="GH6" i="8"/>
  <c r="DZ6" i="8"/>
  <c r="EA5" i="2"/>
  <c r="DZ11" i="2"/>
  <c r="GI5" i="8" l="1"/>
  <c r="EA5" i="8"/>
  <c r="EA7" i="2"/>
  <c r="EA5" i="6"/>
  <c r="EA8" i="2"/>
  <c r="EA10" i="2" s="1"/>
  <c r="GJ5" i="7"/>
  <c r="EA5" i="7"/>
  <c r="EA5" i="5"/>
  <c r="EA5" i="4"/>
  <c r="EA9" i="2"/>
  <c r="EA7" i="4" l="1"/>
  <c r="EA6" i="2"/>
  <c r="GI6" i="8" l="1"/>
  <c r="EA6" i="8"/>
  <c r="EA6" i="6"/>
  <c r="EA6" i="5"/>
  <c r="EA6" i="4"/>
  <c r="EA11" i="2"/>
  <c r="GJ6" i="7"/>
  <c r="EA6" i="7"/>
  <c r="EB5" i="2"/>
  <c r="EB5" i="8" l="1"/>
  <c r="EB5" i="6"/>
  <c r="GJ5" i="8"/>
  <c r="EB8" i="2"/>
  <c r="GK5" i="7"/>
  <c r="EB5" i="7"/>
  <c r="EB7" i="2"/>
  <c r="EB9" i="2"/>
  <c r="EB5" i="5"/>
  <c r="EB5" i="4"/>
  <c r="EB10" i="2" l="1"/>
  <c r="EB7" i="4"/>
  <c r="EB6" i="2"/>
  <c r="GJ6" i="8" l="1"/>
  <c r="EC5" i="2"/>
  <c r="GK6" i="7"/>
  <c r="EB6" i="7"/>
  <c r="EB6" i="6"/>
  <c r="EB6" i="5"/>
  <c r="EB6" i="4"/>
  <c r="EB11" i="2"/>
  <c r="EB6" i="8"/>
  <c r="GL5" i="7" l="1"/>
  <c r="EC5" i="7"/>
  <c r="EC5" i="5"/>
  <c r="EC5" i="4"/>
  <c r="EC5" i="8"/>
  <c r="EC5" i="6"/>
  <c r="EC9" i="2"/>
  <c r="EC7" i="2"/>
  <c r="GK5" i="8"/>
  <c r="EC8" i="2"/>
  <c r="EC10" i="2" l="1"/>
  <c r="EC7" i="4"/>
  <c r="EC6" i="2"/>
  <c r="EC6" i="8" l="1"/>
  <c r="GL6" i="7"/>
  <c r="EC6" i="7"/>
  <c r="GK6" i="8"/>
  <c r="EC6" i="5"/>
  <c r="ED5" i="2"/>
  <c r="EC6" i="4"/>
  <c r="EC11" i="2"/>
  <c r="EC6" i="6"/>
  <c r="GM5" i="7" l="1"/>
  <c r="ED5" i="7"/>
  <c r="ED5" i="5"/>
  <c r="ED5" i="4"/>
  <c r="ED7" i="2"/>
  <c r="ED5" i="8"/>
  <c r="ED5" i="6"/>
  <c r="ED9" i="2"/>
  <c r="GL5" i="8"/>
  <c r="ED8" i="2"/>
  <c r="ED10" i="2" s="1"/>
  <c r="ED6" i="2" l="1"/>
  <c r="ED7" i="4"/>
  <c r="ED6" i="6" l="1"/>
  <c r="ED6" i="5"/>
  <c r="ED6" i="4"/>
  <c r="ED6" i="8"/>
  <c r="GM6" i="7"/>
  <c r="ED6" i="7"/>
  <c r="EE5" i="2"/>
  <c r="GL6" i="8"/>
  <c r="ED11" i="2"/>
  <c r="GM5" i="8" l="1"/>
  <c r="EE5" i="8"/>
  <c r="EE7" i="2"/>
  <c r="EE9" i="2"/>
  <c r="GN5" i="7"/>
  <c r="EE5" i="7"/>
  <c r="EE5" i="5"/>
  <c r="EE5" i="4"/>
  <c r="EE5" i="6"/>
  <c r="EE8" i="2"/>
  <c r="EE10" i="2" l="1"/>
  <c r="EE7" i="4"/>
  <c r="EE6" i="2"/>
  <c r="GM6" i="8" l="1"/>
  <c r="EE6" i="8"/>
  <c r="EE6" i="6"/>
  <c r="EE6" i="5"/>
  <c r="EE6" i="4"/>
  <c r="EE11" i="2"/>
  <c r="EF5" i="2"/>
  <c r="GN6" i="7"/>
  <c r="EE6" i="7"/>
  <c r="GN5" i="8" l="1"/>
  <c r="EF5" i="6"/>
  <c r="EF8" i="2"/>
  <c r="EF10" i="2" s="1"/>
  <c r="EF5" i="4"/>
  <c r="EF7" i="2"/>
  <c r="EF5" i="8"/>
  <c r="GO5" i="7"/>
  <c r="EF5" i="7"/>
  <c r="EF5" i="5"/>
  <c r="EF9" i="2"/>
  <c r="EF7" i="4" l="1"/>
  <c r="EF6" i="2"/>
  <c r="EG5" i="2" l="1"/>
  <c r="EF6" i="8"/>
  <c r="EF6" i="6"/>
  <c r="EF6" i="5"/>
  <c r="EF6" i="4"/>
  <c r="EF11" i="2"/>
  <c r="GN6" i="8"/>
  <c r="GO6" i="7"/>
  <c r="EF6" i="7"/>
  <c r="EG5" i="8" l="1"/>
  <c r="GP5" i="7"/>
  <c r="EG5" i="7"/>
  <c r="EG5" i="5"/>
  <c r="EG5" i="4"/>
  <c r="GO5" i="8"/>
  <c r="EG5" i="6"/>
  <c r="EG9" i="2"/>
  <c r="EG7" i="2"/>
  <c r="EG8" i="2"/>
  <c r="EG10" i="2" l="1"/>
  <c r="EG6" i="2"/>
  <c r="EG7" i="4"/>
  <c r="GO6" i="8" l="1"/>
  <c r="GP6" i="7"/>
  <c r="EG6" i="7"/>
  <c r="EG6" i="8"/>
  <c r="EG6" i="5"/>
  <c r="EG6" i="4"/>
  <c r="EH5" i="2"/>
  <c r="EG6" i="6"/>
  <c r="EG11" i="2"/>
  <c r="EH5" i="8" l="1"/>
  <c r="GQ5" i="7"/>
  <c r="EH5" i="7"/>
  <c r="EH5" i="5"/>
  <c r="EH5" i="4"/>
  <c r="GP5" i="8"/>
  <c r="EH5" i="6"/>
  <c r="EH9" i="2"/>
  <c r="EH8" i="2"/>
  <c r="EH7" i="2"/>
  <c r="EH10" i="2" l="1"/>
  <c r="EH6" i="2"/>
  <c r="EH7" i="4"/>
  <c r="EH6" i="8" l="1"/>
  <c r="EH6" i="6"/>
  <c r="EH6" i="5"/>
  <c r="EH6" i="4"/>
  <c r="GP6" i="8"/>
  <c r="GQ6" i="7"/>
  <c r="EH6" i="7"/>
  <c r="EI5" i="2"/>
  <c r="EH11" i="2"/>
  <c r="GQ5" i="8" l="1"/>
  <c r="EI5" i="8"/>
  <c r="FA5" i="6"/>
  <c r="EI7" i="2"/>
  <c r="EI9" i="2"/>
  <c r="GR5" i="7"/>
  <c r="EI5" i="7"/>
  <c r="EI5" i="5"/>
  <c r="EI5" i="4"/>
  <c r="EI5" i="6"/>
  <c r="EI8" i="2"/>
  <c r="EI10" i="2" s="1"/>
  <c r="EI7" i="4" l="1"/>
  <c r="EI6" i="2"/>
  <c r="GQ6" i="8" l="1"/>
  <c r="EI6" i="8"/>
  <c r="EI6" i="6"/>
  <c r="EI6" i="5"/>
  <c r="EI6" i="4"/>
  <c r="EI11" i="2"/>
  <c r="GR6" i="7"/>
  <c r="EI6" i="7"/>
  <c r="FA6" i="6"/>
  <c r="EJ5" i="2"/>
  <c r="EJ5" i="6" l="1"/>
  <c r="EJ8" i="2"/>
  <c r="GS5" i="7"/>
  <c r="EJ5" i="5"/>
  <c r="EJ9" i="2"/>
  <c r="EJ5" i="8"/>
  <c r="FB5" i="6"/>
  <c r="EJ7" i="2"/>
  <c r="EJ5" i="4"/>
  <c r="GR5" i="8"/>
  <c r="EJ5" i="7"/>
  <c r="EJ10" i="2" l="1"/>
  <c r="EJ7" i="4"/>
  <c r="EJ6" i="2"/>
  <c r="FB6" i="6" l="1"/>
  <c r="EJ6" i="8"/>
  <c r="EK5" i="2"/>
  <c r="GS6" i="7"/>
  <c r="EJ6" i="7"/>
  <c r="GR6" i="8"/>
  <c r="EJ6" i="6"/>
  <c r="EJ6" i="5"/>
  <c r="EJ6" i="4"/>
  <c r="EJ11" i="2"/>
  <c r="GS5" i="8" l="1"/>
  <c r="GT5" i="7"/>
  <c r="EK5" i="7"/>
  <c r="EK5" i="5"/>
  <c r="EK5" i="4"/>
  <c r="EK5" i="6"/>
  <c r="EK9" i="2"/>
  <c r="EK5" i="8"/>
  <c r="EK8" i="2"/>
  <c r="FC5" i="6"/>
  <c r="EK7" i="2"/>
  <c r="EK10" i="2" l="1"/>
  <c r="EK7" i="4"/>
  <c r="EK6" i="2"/>
  <c r="GT6" i="7" l="1"/>
  <c r="EK6" i="7"/>
  <c r="FC6" i="6"/>
  <c r="EK6" i="6"/>
  <c r="EK6" i="5"/>
  <c r="EK6" i="8"/>
  <c r="EL5" i="2"/>
  <c r="EK11" i="2"/>
  <c r="GS6" i="8"/>
  <c r="EK6" i="4"/>
  <c r="EL5" i="8" l="1"/>
  <c r="FD5" i="6"/>
  <c r="GT5" i="8"/>
  <c r="GU5" i="7"/>
  <c r="EL5" i="7"/>
  <c r="EL5" i="5"/>
  <c r="EL5" i="4"/>
  <c r="EL8" i="2"/>
  <c r="EL5" i="6"/>
  <c r="EL9" i="2"/>
  <c r="EL7" i="2"/>
  <c r="EL10" i="2" l="1"/>
  <c r="EL6" i="2"/>
  <c r="EL7" i="4"/>
  <c r="GT6" i="8" l="1"/>
  <c r="EL6" i="6"/>
  <c r="EL6" i="5"/>
  <c r="EL6" i="4"/>
  <c r="GU6" i="7"/>
  <c r="EL6" i="7"/>
  <c r="EM5" i="2"/>
  <c r="EL11" i="2"/>
  <c r="FD6" i="6"/>
  <c r="EL6" i="8"/>
  <c r="GU5" i="8" l="1"/>
  <c r="EM5" i="8"/>
  <c r="FE5" i="6"/>
  <c r="EM7" i="2"/>
  <c r="EM5" i="6"/>
  <c r="EM8" i="2"/>
  <c r="EM10" i="2" s="1"/>
  <c r="GV5" i="7"/>
  <c r="EM5" i="7"/>
  <c r="EM5" i="5"/>
  <c r="EM5" i="4"/>
  <c r="EM9" i="2"/>
  <c r="EM7" i="4" l="1"/>
  <c r="EM6" i="2"/>
  <c r="GU6" i="8" l="1"/>
  <c r="EM6" i="8"/>
  <c r="EM6" i="6"/>
  <c r="EM6" i="5"/>
  <c r="EM6" i="4"/>
  <c r="EM11" i="2"/>
  <c r="GV6" i="7"/>
  <c r="EM6" i="7"/>
  <c r="FE6" i="6"/>
  <c r="EN5" i="2"/>
  <c r="EN5" i="6" l="1"/>
  <c r="EN5" i="8"/>
  <c r="EN8" i="2"/>
  <c r="EN10" i="2" s="1"/>
  <c r="EN5" i="7"/>
  <c r="EN5" i="5"/>
  <c r="EN5" i="4"/>
  <c r="GV5" i="8"/>
  <c r="FF5" i="6"/>
  <c r="EN7" i="2"/>
  <c r="GW5" i="7"/>
  <c r="EN9" i="2"/>
  <c r="EN7" i="4" l="1"/>
  <c r="EN6" i="2"/>
  <c r="EN6" i="8" l="1"/>
  <c r="FF6" i="6"/>
  <c r="GV6" i="8"/>
  <c r="EO5" i="2"/>
  <c r="EN6" i="6"/>
  <c r="EN6" i="5"/>
  <c r="EN6" i="4"/>
  <c r="EN11" i="2"/>
  <c r="GW6" i="7"/>
  <c r="EN6" i="7"/>
  <c r="GX5" i="7" l="1"/>
  <c r="EO5" i="7"/>
  <c r="EO5" i="5"/>
  <c r="EO5" i="4"/>
  <c r="EO5" i="6"/>
  <c r="EO9" i="2"/>
  <c r="GW5" i="8"/>
  <c r="EO7" i="2"/>
  <c r="EO5" i="8"/>
  <c r="EO8" i="2"/>
  <c r="FG5" i="6"/>
  <c r="EO10" i="2" l="1"/>
  <c r="EO6" i="2"/>
  <c r="EO7" i="4"/>
  <c r="GX6" i="7" l="1"/>
  <c r="EO6" i="7"/>
  <c r="EO6" i="8"/>
  <c r="FG6" i="6"/>
  <c r="EO6" i="5"/>
  <c r="EO6" i="4"/>
  <c r="GW6" i="8"/>
  <c r="EP5" i="2"/>
  <c r="EO11" i="2"/>
  <c r="EO6" i="6"/>
  <c r="GX5" i="8" l="1"/>
  <c r="FH5" i="6"/>
  <c r="GY5" i="7"/>
  <c r="EP5" i="7"/>
  <c r="EP5" i="5"/>
  <c r="EP5" i="4"/>
  <c r="EP7" i="2"/>
  <c r="EP5" i="6"/>
  <c r="EP9" i="2"/>
  <c r="EP5" i="8"/>
  <c r="EP8" i="2"/>
  <c r="EP10" i="2" s="1"/>
  <c r="EP6" i="2" l="1"/>
  <c r="EP7" i="4"/>
  <c r="EP6" i="6" l="1"/>
  <c r="EP6" i="5"/>
  <c r="EP6" i="4"/>
  <c r="GY6" i="7"/>
  <c r="EP6" i="7"/>
  <c r="GX6" i="8"/>
  <c r="EP6" i="8"/>
  <c r="FH6" i="6"/>
  <c r="EQ5" i="2"/>
  <c r="EP11" i="2"/>
  <c r="GY5" i="8" l="1"/>
  <c r="EQ5" i="8"/>
  <c r="FI5" i="6"/>
  <c r="EQ7" i="2"/>
  <c r="GZ5" i="7"/>
  <c r="EQ5" i="7"/>
  <c r="EQ5" i="5"/>
  <c r="EQ5" i="4"/>
  <c r="EQ5" i="6"/>
  <c r="EQ8" i="2"/>
  <c r="EQ9" i="2"/>
  <c r="EQ10" i="2" l="1"/>
  <c r="EQ7" i="4"/>
  <c r="EQ6" i="2"/>
  <c r="GY6" i="8" l="1"/>
  <c r="EQ6" i="8"/>
  <c r="EQ6" i="6"/>
  <c r="EQ6" i="5"/>
  <c r="EQ6" i="4"/>
  <c r="EQ11" i="2"/>
  <c r="FI6" i="6"/>
  <c r="ER5" i="2"/>
  <c r="GZ6" i="7"/>
  <c r="EQ6" i="7"/>
  <c r="ER5" i="8" l="1"/>
  <c r="ER5" i="6"/>
  <c r="GZ5" i="8"/>
  <c r="ER8" i="2"/>
  <c r="FJ5" i="6"/>
  <c r="ER7" i="2"/>
  <c r="HA5" i="7"/>
  <c r="ER5" i="7"/>
  <c r="ER5" i="5"/>
  <c r="ER5" i="4"/>
  <c r="ER9" i="2"/>
  <c r="ER10" i="2" l="1"/>
  <c r="ER7" i="4"/>
  <c r="ER6" i="2"/>
  <c r="GZ6" i="8" l="1"/>
  <c r="FJ6" i="6"/>
  <c r="ES5" i="2"/>
  <c r="HA6" i="7"/>
  <c r="ER6" i="7"/>
  <c r="ER6" i="6"/>
  <c r="ER6" i="5"/>
  <c r="ER6" i="4"/>
  <c r="ER11" i="2"/>
  <c r="ER6" i="8"/>
  <c r="HB5" i="7" l="1"/>
  <c r="ES5" i="7"/>
  <c r="ES5" i="5"/>
  <c r="ES5" i="4"/>
  <c r="ES5" i="8"/>
  <c r="ES5" i="6"/>
  <c r="ES9" i="2"/>
  <c r="FK5" i="6"/>
  <c r="ES7" i="2"/>
  <c r="HA5" i="8"/>
  <c r="ES8" i="2"/>
  <c r="ES10" i="2" l="1"/>
  <c r="ES7" i="4"/>
  <c r="ES6" i="2"/>
  <c r="ES6" i="8" l="1"/>
  <c r="HB6" i="7"/>
  <c r="ES6" i="7"/>
  <c r="HA6" i="8"/>
  <c r="FK6" i="6"/>
  <c r="ES6" i="5"/>
  <c r="ET5" i="2"/>
  <c r="ES6" i="6"/>
  <c r="ES6" i="4"/>
  <c r="ES11" i="2"/>
  <c r="FL5" i="6" l="1"/>
  <c r="HC5" i="7"/>
  <c r="ET5" i="7"/>
  <c r="ET5" i="5"/>
  <c r="ET5" i="4"/>
  <c r="ET8" i="2"/>
  <c r="ET5" i="8"/>
  <c r="ET5" i="6"/>
  <c r="ET9" i="2"/>
  <c r="HB5" i="8"/>
  <c r="ET7" i="2"/>
  <c r="ET10" i="2" l="1"/>
  <c r="ET6" i="2"/>
  <c r="ET7" i="4"/>
  <c r="ET6" i="6" l="1"/>
  <c r="ET6" i="5"/>
  <c r="ET6" i="4"/>
  <c r="ET6" i="8"/>
  <c r="HC6" i="7"/>
  <c r="ET6" i="7"/>
  <c r="EU5" i="2"/>
  <c r="HB6" i="8"/>
  <c r="FL6" i="6"/>
  <c r="ET11" i="2"/>
  <c r="HC5" i="8" l="1"/>
  <c r="EU5" i="8"/>
  <c r="FM5" i="6"/>
  <c r="EU7" i="2"/>
  <c r="HD5" i="7"/>
  <c r="EU5" i="7"/>
  <c r="EU5" i="5"/>
  <c r="EU5" i="4"/>
  <c r="EU9" i="2"/>
  <c r="EU5" i="6"/>
  <c r="EU8" i="2"/>
  <c r="EU10" i="2" s="1"/>
  <c r="EU7" i="4" l="1"/>
  <c r="EU6" i="2"/>
  <c r="HC6" i="8" l="1"/>
  <c r="EU6" i="8"/>
  <c r="EU6" i="6"/>
  <c r="EU6" i="5"/>
  <c r="EU6" i="4"/>
  <c r="EU11" i="2"/>
  <c r="HD6" i="7"/>
  <c r="EU6" i="7"/>
  <c r="FM6" i="6"/>
  <c r="EV5" i="2"/>
  <c r="HD5" i="8" l="1"/>
  <c r="EV5" i="6"/>
  <c r="EV8" i="2"/>
  <c r="HE5" i="7"/>
  <c r="EV5" i="4"/>
  <c r="EV9" i="2"/>
  <c r="FN5" i="6"/>
  <c r="EV7" i="2"/>
  <c r="EV5" i="8"/>
  <c r="EV5" i="7"/>
  <c r="EV5" i="5"/>
  <c r="EV10" i="2" l="1"/>
  <c r="EV7" i="4"/>
  <c r="EV6" i="2"/>
  <c r="FN6" i="6" l="1"/>
  <c r="EW5" i="2"/>
  <c r="EV6" i="8"/>
  <c r="EV6" i="6"/>
  <c r="EV6" i="5"/>
  <c r="EV6" i="4"/>
  <c r="EV11" i="2"/>
  <c r="HD6" i="8"/>
  <c r="HE6" i="7"/>
  <c r="EV6" i="7"/>
  <c r="EW5" i="8" l="1"/>
  <c r="HF5" i="7"/>
  <c r="EW5" i="7"/>
  <c r="EW5" i="5"/>
  <c r="EW5" i="4"/>
  <c r="HE5" i="8"/>
  <c r="EW5" i="6"/>
  <c r="EW9" i="2"/>
  <c r="EW7" i="2"/>
  <c r="EW8" i="2"/>
  <c r="FO5" i="6"/>
  <c r="EW10" i="2" l="1"/>
  <c r="EW6" i="2"/>
  <c r="EW7" i="4"/>
  <c r="HE6" i="8" l="1"/>
  <c r="HF6" i="7"/>
  <c r="EW6" i="7"/>
  <c r="FO6" i="6"/>
  <c r="EW6" i="8"/>
  <c r="EW6" i="6"/>
  <c r="EW6" i="5"/>
  <c r="EX5" i="2"/>
  <c r="EW6" i="4"/>
  <c r="EW11" i="2"/>
  <c r="FP5" i="6" l="1"/>
  <c r="EX5" i="8"/>
  <c r="HG5" i="7"/>
  <c r="EX5" i="7"/>
  <c r="EX5" i="5"/>
  <c r="EX5" i="4"/>
  <c r="EX7" i="2"/>
  <c r="HF5" i="8"/>
  <c r="EX5" i="6"/>
  <c r="EX9" i="2"/>
  <c r="EX8" i="2"/>
  <c r="EX10" i="2" s="1"/>
  <c r="EX6" i="2" l="1"/>
  <c r="EX7" i="4"/>
  <c r="EX6" i="8" l="1"/>
  <c r="EX6" i="6"/>
  <c r="EX6" i="5"/>
  <c r="EX6" i="4"/>
  <c r="HF6" i="8"/>
  <c r="HG6" i="7"/>
  <c r="EX6" i="7"/>
  <c r="EX11" i="2"/>
  <c r="FP6" i="6"/>
  <c r="EY5" i="2"/>
  <c r="HG5" i="8" l="1"/>
  <c r="EY5" i="8"/>
  <c r="FQ5" i="6"/>
  <c r="EY7" i="2"/>
  <c r="EY5" i="6"/>
  <c r="EY9" i="2"/>
  <c r="EY8" i="2"/>
  <c r="EY10" i="2" s="1"/>
  <c r="HH5" i="7"/>
  <c r="EY5" i="7"/>
  <c r="EY5" i="5"/>
  <c r="EY5" i="4"/>
  <c r="EY7" i="4" l="1"/>
  <c r="EY6" i="2"/>
  <c r="HG6" i="8" l="1"/>
  <c r="EY6" i="8"/>
  <c r="EY6" i="6"/>
  <c r="EY6" i="5"/>
  <c r="EY6" i="4"/>
  <c r="EY11" i="2"/>
  <c r="HH6" i="7"/>
  <c r="EY6" i="7"/>
  <c r="FQ6" i="6"/>
  <c r="EZ5" i="2"/>
  <c r="EZ5" i="6" l="1"/>
  <c r="EZ8" i="2"/>
  <c r="EZ5" i="7"/>
  <c r="EZ5" i="5"/>
  <c r="EZ5" i="8"/>
  <c r="FR5" i="6"/>
  <c r="EZ7" i="2"/>
  <c r="HI5" i="7"/>
  <c r="EZ5" i="4"/>
  <c r="HH5" i="8"/>
  <c r="EZ9" i="2"/>
  <c r="EZ10" i="2" l="1"/>
  <c r="EZ7" i="4"/>
  <c r="EZ6" i="2"/>
  <c r="FR6" i="6" l="1"/>
  <c r="EZ6" i="8"/>
  <c r="HI6" i="7"/>
  <c r="EZ6" i="7"/>
  <c r="HH6" i="8"/>
  <c r="EZ6" i="6"/>
  <c r="EZ6" i="5"/>
  <c r="EZ6" i="4"/>
  <c r="EZ11" i="2"/>
  <c r="L94" i="15"/>
  <c r="T88" i="15"/>
  <c r="AB79" i="15"/>
  <c r="AJ98" i="15"/>
  <c r="AR81" i="15"/>
  <c r="AZ103" i="15"/>
  <c r="BH89" i="15"/>
  <c r="BP81" i="15"/>
  <c r="BX81" i="15"/>
  <c r="CF76" i="15"/>
  <c r="CN75" i="15"/>
  <c r="L158" i="13"/>
  <c r="T129" i="13"/>
  <c r="AB89" i="15"/>
  <c r="AJ109" i="15"/>
  <c r="AR103" i="15"/>
  <c r="AZ75" i="15"/>
  <c r="BH102" i="15"/>
  <c r="BP109" i="15"/>
  <c r="BX162" i="13"/>
  <c r="CF89" i="15"/>
  <c r="CN108" i="15"/>
  <c r="M89" i="15"/>
  <c r="U90" i="15"/>
  <c r="AC74" i="15"/>
  <c r="AK102" i="15"/>
  <c r="AS89" i="15"/>
  <c r="BA104" i="15"/>
  <c r="BI108" i="15"/>
  <c r="BQ79" i="15"/>
  <c r="BY99" i="15"/>
  <c r="CG100" i="15"/>
  <c r="CO108" i="15"/>
  <c r="CW77" i="15"/>
  <c r="DE94" i="15"/>
  <c r="DM107" i="15"/>
  <c r="DU101" i="15"/>
  <c r="EC107" i="15"/>
  <c r="EK104" i="15"/>
  <c r="ES95" i="15"/>
  <c r="G107" i="15"/>
  <c r="AM72" i="15"/>
  <c r="BS110" i="15"/>
  <c r="CT154" i="13"/>
  <c r="DD107" i="15"/>
  <c r="DO100" i="15"/>
  <c r="DZ110" i="15"/>
  <c r="EJ150" i="13"/>
  <c r="EU102" i="15"/>
  <c r="BO90" i="15"/>
  <c r="DU107" i="15"/>
  <c r="Y78" i="15"/>
  <c r="BE79" i="15"/>
  <c r="CK88" i="15"/>
  <c r="CZ101" i="15"/>
  <c r="DK108" i="15"/>
  <c r="DU79" i="15"/>
  <c r="EF104" i="15"/>
  <c r="EQ108" i="15"/>
  <c r="R80" i="15"/>
  <c r="DE77" i="15"/>
  <c r="EQ104" i="15"/>
  <c r="J129" i="13"/>
  <c r="AP78" i="15"/>
  <c r="BV162" i="13"/>
  <c r="CU98" i="15"/>
  <c r="DE88" i="15"/>
  <c r="DP102" i="15"/>
  <c r="EA107" i="15"/>
  <c r="EK88" i="15"/>
  <c r="EV78" i="15"/>
  <c r="G90" i="15"/>
  <c r="BS94" i="15"/>
  <c r="DF75" i="15"/>
  <c r="EE72" i="15"/>
  <c r="EM79" i="15"/>
  <c r="ET75" i="15"/>
  <c r="M108" i="15"/>
  <c r="DD109" i="15"/>
  <c r="ET77" i="15"/>
  <c r="DT99" i="15"/>
  <c r="M110" i="15"/>
  <c r="U162" i="13"/>
  <c r="AC107" i="15"/>
  <c r="AK98" i="15"/>
  <c r="AS74" i="15"/>
  <c r="BA99" i="15"/>
  <c r="BI90" i="15"/>
  <c r="BQ110" i="15"/>
  <c r="BY154" i="13"/>
  <c r="CG109" i="15"/>
  <c r="CO129" i="13"/>
  <c r="M129" i="13"/>
  <c r="U129" i="13"/>
  <c r="AC158" i="13"/>
  <c r="AK71" i="15"/>
  <c r="AS129" i="13"/>
  <c r="BA89" i="15"/>
  <c r="BI98" i="15"/>
  <c r="BQ162" i="13"/>
  <c r="BY158" i="13"/>
  <c r="CG129" i="13"/>
  <c r="CO80" i="15"/>
  <c r="F88" i="15"/>
  <c r="N94" i="15"/>
  <c r="V90" i="15"/>
  <c r="AD90" i="15"/>
  <c r="AL104" i="15"/>
  <c r="AT95" i="15"/>
  <c r="BB100" i="15"/>
  <c r="BJ78" i="15"/>
  <c r="BR154" i="13"/>
  <c r="BZ75" i="15"/>
  <c r="CH81" i="15"/>
  <c r="CP77" i="15"/>
  <c r="CX77" i="15"/>
  <c r="DF80" i="15"/>
  <c r="DN107" i="15"/>
  <c r="DV81" i="15"/>
  <c r="ED107" i="15"/>
  <c r="EL79" i="15"/>
  <c r="ET88" i="15"/>
  <c r="L89" i="15"/>
  <c r="AR109" i="15"/>
  <c r="BX104" i="15"/>
  <c r="CV129" i="13"/>
  <c r="DF100" i="15"/>
  <c r="DQ71" i="15"/>
  <c r="EB100" i="15"/>
  <c r="EL162" i="13"/>
  <c r="EW110" i="15"/>
  <c r="CI78" i="15"/>
  <c r="EB88" i="15"/>
  <c r="AE72" i="15"/>
  <c r="BK103" i="15"/>
  <c r="CQ75" i="15"/>
  <c r="DB74" i="15"/>
  <c r="DL162" i="13"/>
  <c r="DW81" i="15"/>
  <c r="EH88" i="15"/>
  <c r="ER74" i="15"/>
  <c r="AL109" i="15"/>
  <c r="DL158" i="13"/>
  <c r="EX75" i="15"/>
  <c r="P107" i="15"/>
  <c r="AV107" i="15"/>
  <c r="CB99" i="15"/>
  <c r="CW76" i="15"/>
  <c r="DG98" i="15"/>
  <c r="DR129" i="13"/>
  <c r="EC72" i="15"/>
  <c r="EM75" i="15"/>
  <c r="EX90" i="15"/>
  <c r="M72" i="15"/>
  <c r="CE89" i="15"/>
  <c r="DJ109" i="15"/>
  <c r="EI90" i="15"/>
  <c r="EO76" i="15"/>
  <c r="CZ108" i="15"/>
  <c r="EO154" i="13"/>
  <c r="DK72" i="15"/>
  <c r="L150" i="13"/>
  <c r="T101" i="15"/>
  <c r="AB104" i="15"/>
  <c r="AJ88" i="15"/>
  <c r="AR102" i="15"/>
  <c r="AZ72" i="15"/>
  <c r="BH99" i="15"/>
  <c r="BP76" i="15"/>
  <c r="BX107" i="15"/>
  <c r="CF74" i="15"/>
  <c r="CN71" i="15"/>
  <c r="L110" i="15"/>
  <c r="T80" i="15"/>
  <c r="AB90" i="15"/>
  <c r="AJ71" i="15"/>
  <c r="AR90" i="15"/>
  <c r="AZ81" i="15"/>
  <c r="BH100" i="15"/>
  <c r="BP103" i="15"/>
  <c r="BX71" i="15"/>
  <c r="CF90" i="15"/>
  <c r="CN89" i="15"/>
  <c r="M94" i="15"/>
  <c r="U102" i="15"/>
  <c r="AC98" i="15"/>
  <c r="AK77" i="15"/>
  <c r="AS79" i="15"/>
  <c r="BA111" i="15"/>
  <c r="BI150" i="13"/>
  <c r="BQ72" i="15"/>
  <c r="BY107" i="15"/>
  <c r="CG90" i="15"/>
  <c r="CO101" i="15"/>
  <c r="CW79" i="15"/>
  <c r="DE81" i="15"/>
  <c r="DM150" i="13"/>
  <c r="DU71" i="15"/>
  <c r="EC158" i="13"/>
  <c r="EK75" i="15"/>
  <c r="ES110" i="15"/>
  <c r="H104" i="15"/>
  <c r="AN104" i="15"/>
  <c r="BT100" i="15"/>
  <c r="CT111" i="15"/>
  <c r="DE109" i="15"/>
  <c r="DO95" i="15"/>
  <c r="DZ79" i="15"/>
  <c r="EK80" i="15"/>
  <c r="EU95" i="15"/>
  <c r="BS100" i="15"/>
  <c r="DW71" i="15"/>
  <c r="Z76" i="15"/>
  <c r="BF80" i="15"/>
  <c r="CL110" i="15"/>
  <c r="CZ99" i="15"/>
  <c r="DK71" i="15"/>
  <c r="DK70" i="15" s="1"/>
  <c r="DV108" i="15"/>
  <c r="EF75" i="15"/>
  <c r="EQ109" i="15"/>
  <c r="U98" i="15"/>
  <c r="DG72" i="15"/>
  <c r="ER108" i="15"/>
  <c r="K102" i="15"/>
  <c r="AQ104" i="15"/>
  <c r="BW89" i="15"/>
  <c r="CU101" i="15"/>
  <c r="DF74" i="15"/>
  <c r="DP75" i="15"/>
  <c r="EA111" i="15"/>
  <c r="EL80" i="15"/>
  <c r="EV79" i="15"/>
  <c r="H154" i="13"/>
  <c r="BU89" i="15"/>
  <c r="DG89" i="15"/>
  <c r="EF110" i="15"/>
  <c r="O75" i="15"/>
  <c r="AE99" i="15"/>
  <c r="AU110" i="15"/>
  <c r="BK158" i="13"/>
  <c r="CA162" i="13"/>
  <c r="CQ81" i="15"/>
  <c r="G100" i="15"/>
  <c r="W154" i="13"/>
  <c r="AM111" i="15"/>
  <c r="BC158" i="13"/>
  <c r="BS150" i="13"/>
  <c r="CI81" i="15"/>
  <c r="O111" i="15"/>
  <c r="AE90" i="15"/>
  <c r="AU103" i="15"/>
  <c r="BK80" i="15"/>
  <c r="CA80" i="15"/>
  <c r="CQ95" i="15"/>
  <c r="DG81" i="15"/>
  <c r="DW98" i="15"/>
  <c r="EM101" i="15"/>
  <c r="O72" i="15"/>
  <c r="CA129" i="13"/>
  <c r="DG76" i="15"/>
  <c r="EC108" i="15"/>
  <c r="EX102" i="15"/>
  <c r="EE79" i="15"/>
  <c r="AH81" i="15"/>
  <c r="CS77" i="15"/>
  <c r="DO94" i="15"/>
  <c r="AV150" i="13"/>
  <c r="BE98" i="15"/>
  <c r="DW80" i="15"/>
  <c r="BD129" i="13"/>
  <c r="U88" i="15"/>
  <c r="AK74" i="15"/>
  <c r="BA158" i="13"/>
  <c r="BQ100" i="15"/>
  <c r="CG110" i="15"/>
  <c r="N95" i="15"/>
  <c r="AD72" i="15"/>
  <c r="AT94" i="15"/>
  <c r="BJ81" i="15"/>
  <c r="BZ154" i="13"/>
  <c r="CP154" i="13"/>
  <c r="G150" i="13"/>
  <c r="W162" i="13"/>
  <c r="AM109" i="15"/>
  <c r="BC80" i="15"/>
  <c r="BS90" i="15"/>
  <c r="CI72" i="15"/>
  <c r="CY80" i="15"/>
  <c r="DO158" i="13"/>
  <c r="EE95" i="15"/>
  <c r="EU101" i="15"/>
  <c r="AW154" i="13"/>
  <c r="CW150" i="13"/>
  <c r="DS111" i="15"/>
  <c r="EN107" i="15"/>
  <c r="CT78" i="15"/>
  <c r="BP71" i="15"/>
  <c r="DC95" i="15"/>
  <c r="EH100" i="15"/>
  <c r="DA162" i="13"/>
  <c r="ES74" i="15"/>
  <c r="ED104" i="15"/>
  <c r="DH154" i="13"/>
  <c r="DU75" i="15"/>
  <c r="I150" i="13"/>
  <c r="Q80" i="15"/>
  <c r="Y81" i="15"/>
  <c r="AG100" i="15"/>
  <c r="AO109" i="15"/>
  <c r="AW94" i="15"/>
  <c r="BE108" i="15"/>
  <c r="BM108" i="15"/>
  <c r="BU158" i="13"/>
  <c r="CC79" i="15"/>
  <c r="CK94" i="15"/>
  <c r="J79" i="15"/>
  <c r="R94" i="15"/>
  <c r="Z111" i="15"/>
  <c r="AH74" i="15"/>
  <c r="AP90" i="15"/>
  <c r="AX76" i="15"/>
  <c r="BF95" i="15"/>
  <c r="BN100" i="15"/>
  <c r="BV90" i="15"/>
  <c r="CD74" i="15"/>
  <c r="CL100" i="15"/>
  <c r="J107" i="15"/>
  <c r="R95" i="15"/>
  <c r="Z102" i="15"/>
  <c r="AH78" i="15"/>
  <c r="AP80" i="15"/>
  <c r="AX100" i="15"/>
  <c r="BF81" i="15"/>
  <c r="BN108" i="15"/>
  <c r="BV108" i="15"/>
  <c r="CD78" i="15"/>
  <c r="CL89" i="15"/>
  <c r="CT104" i="15"/>
  <c r="DB81" i="15"/>
  <c r="DJ154" i="13"/>
  <c r="DR98" i="15"/>
  <c r="DZ95" i="15"/>
  <c r="EH98" i="15"/>
  <c r="EP88" i="15"/>
  <c r="EX158" i="13"/>
  <c r="AC79" i="15"/>
  <c r="BI162" i="13"/>
  <c r="CO109" i="15"/>
  <c r="DA103" i="15"/>
  <c r="DL72" i="15"/>
  <c r="DV77" i="15"/>
  <c r="EG162" i="13"/>
  <c r="ER129" i="13"/>
  <c r="AE111" i="15"/>
  <c r="DI154" i="13"/>
  <c r="EV102" i="15"/>
  <c r="O154" i="13"/>
  <c r="AU80" i="15"/>
  <c r="CA102" i="15"/>
  <c r="CW109" i="15"/>
  <c r="DG109" i="15"/>
  <c r="DR72" i="15"/>
  <c r="EC150" i="13"/>
  <c r="EM88" i="15"/>
  <c r="EX109" i="15"/>
  <c r="CR95" i="15"/>
  <c r="ED109" i="15"/>
  <c r="AF110" i="15"/>
  <c r="BL74" i="15"/>
  <c r="CQ89" i="15"/>
  <c r="DB78" i="15"/>
  <c r="DM94" i="15"/>
  <c r="DW76" i="15"/>
  <c r="EH99" i="15"/>
  <c r="ES150" i="13"/>
  <c r="AY102" i="15"/>
  <c r="CY111" i="15"/>
  <c r="DV158" i="13"/>
  <c r="EU109" i="15"/>
  <c r="EG81" i="15"/>
  <c r="EG158" i="13"/>
  <c r="CQ129" i="13"/>
  <c r="EG71" i="15"/>
  <c r="CS72" i="15"/>
  <c r="K111" i="15"/>
  <c r="S108" i="15"/>
  <c r="AA162" i="13"/>
  <c r="AI154" i="13"/>
  <c r="AQ150" i="13"/>
  <c r="AY108" i="15"/>
  <c r="BG111" i="15"/>
  <c r="BO158" i="13"/>
  <c r="BW108" i="15"/>
  <c r="CE110" i="15"/>
  <c r="CM111" i="15"/>
  <c r="K150" i="13"/>
  <c r="S76" i="15"/>
  <c r="AA89" i="15"/>
  <c r="AI79" i="15"/>
  <c r="AQ158" i="13"/>
  <c r="AY150" i="13"/>
  <c r="BG76" i="15"/>
  <c r="BO71" i="15"/>
  <c r="BW110" i="15"/>
  <c r="CE162" i="13"/>
  <c r="CM150" i="13"/>
  <c r="K80" i="15"/>
  <c r="S107" i="15"/>
  <c r="AA80" i="15"/>
  <c r="AI75" i="15"/>
  <c r="AQ95" i="15"/>
  <c r="AY81" i="15"/>
  <c r="BG78" i="15"/>
  <c r="BO94" i="15"/>
  <c r="BW88" i="15"/>
  <c r="CE88" i="15"/>
  <c r="CM88" i="15"/>
  <c r="CU89" i="15"/>
  <c r="DC154" i="13"/>
  <c r="DK101" i="15"/>
  <c r="DS72" i="15"/>
  <c r="EA102" i="15"/>
  <c r="EI72" i="15"/>
  <c r="EQ98" i="15"/>
  <c r="EY154" i="13"/>
  <c r="AH104" i="15"/>
  <c r="BN109" i="15"/>
  <c r="CR88" i="15"/>
  <c r="DC80" i="15"/>
  <c r="DN80" i="15"/>
  <c r="DX103" i="15"/>
  <c r="EI71" i="15"/>
  <c r="ET101" i="15"/>
  <c r="AX77" i="15"/>
  <c r="DP98" i="15"/>
  <c r="U89" i="15"/>
  <c r="BA88" i="15"/>
  <c r="CG76" i="15"/>
  <c r="CX89" i="15"/>
  <c r="DI79" i="15"/>
  <c r="DT77" i="15"/>
  <c r="ED71" i="15"/>
  <c r="EO109" i="15"/>
  <c r="EZ80" i="15"/>
  <c r="CZ88" i="15"/>
  <c r="EK102" i="15"/>
  <c r="F129" i="13"/>
  <c r="AL129" i="13"/>
  <c r="BR107" i="15"/>
  <c r="CS80" i="15"/>
  <c r="DD158" i="13"/>
  <c r="DO99" i="15"/>
  <c r="DY101" i="15"/>
  <c r="EJ110" i="15"/>
  <c r="EU74" i="15"/>
  <c r="BJ94" i="15"/>
  <c r="DC101" i="15"/>
  <c r="EA158" i="13"/>
  <c r="EA94" i="15"/>
  <c r="DR108" i="15"/>
  <c r="CC102" i="15"/>
  <c r="EA79" i="15"/>
  <c r="BL98" i="15"/>
  <c r="I109" i="15"/>
  <c r="Q71" i="15"/>
  <c r="Y99" i="15"/>
  <c r="AG104" i="15"/>
  <c r="AO75" i="15"/>
  <c r="AW99" i="15"/>
  <c r="BE72" i="15"/>
  <c r="BM72" i="15"/>
  <c r="BU75" i="15"/>
  <c r="CC72" i="15"/>
  <c r="CK102" i="15"/>
  <c r="J101" i="15"/>
  <c r="R89" i="15"/>
  <c r="Z79" i="15"/>
  <c r="AH79" i="15"/>
  <c r="AP76" i="15"/>
  <c r="AX78" i="15"/>
  <c r="BF158" i="13"/>
  <c r="BN101" i="15"/>
  <c r="BV100" i="15"/>
  <c r="CD76" i="15"/>
  <c r="CL158" i="13"/>
  <c r="J102" i="15"/>
  <c r="R71" i="15"/>
  <c r="Z101" i="15"/>
  <c r="AH100" i="15"/>
  <c r="AP98" i="15"/>
  <c r="AX88" i="15"/>
  <c r="BF78" i="15"/>
  <c r="BN102" i="15"/>
  <c r="BV102" i="15"/>
  <c r="CD81" i="15"/>
  <c r="CL74" i="15"/>
  <c r="CT108" i="15"/>
  <c r="DB88" i="15"/>
  <c r="DJ162" i="13"/>
  <c r="DR81" i="15"/>
  <c r="DZ94" i="15"/>
  <c r="EH101" i="15"/>
  <c r="EP74" i="15"/>
  <c r="EX72" i="15"/>
  <c r="AD100" i="15"/>
  <c r="BJ154" i="13"/>
  <c r="CP103" i="15"/>
  <c r="DA80" i="15"/>
  <c r="DL89" i="15"/>
  <c r="DW89" i="15"/>
  <c r="EG75" i="15"/>
  <c r="ER72" i="15"/>
  <c r="AH75" i="15"/>
  <c r="DJ150" i="13"/>
  <c r="EW88" i="15"/>
  <c r="P158" i="13"/>
  <c r="AV129" i="13"/>
  <c r="CB107" i="15"/>
  <c r="CW95" i="15"/>
  <c r="DH162" i="13"/>
  <c r="DR99" i="15"/>
  <c r="EC129" i="13"/>
  <c r="EN104" i="15"/>
  <c r="EX129" i="13"/>
  <c r="CT89" i="15"/>
  <c r="EF90" i="15"/>
  <c r="AG108" i="15"/>
  <c r="BM79" i="15"/>
  <c r="CR101" i="15"/>
  <c r="DB150" i="13"/>
  <c r="DM129" i="13"/>
  <c r="DX75" i="15"/>
  <c r="EH107" i="15"/>
  <c r="ES108" i="15"/>
  <c r="BA79" i="15"/>
  <c r="CZ89" i="15"/>
  <c r="DW94" i="15"/>
  <c r="EV99" i="15"/>
  <c r="J162" i="13"/>
  <c r="Z150" i="13"/>
  <c r="AP108" i="15"/>
  <c r="BF88" i="15"/>
  <c r="BV158" i="13"/>
  <c r="CL98" i="15"/>
  <c r="R110" i="15"/>
  <c r="AH129" i="13"/>
  <c r="AX162" i="13"/>
  <c r="BN98" i="15"/>
  <c r="CD162" i="13"/>
  <c r="J76" i="15"/>
  <c r="Z80" i="15"/>
  <c r="AP110" i="15"/>
  <c r="BF110" i="15"/>
  <c r="BV78" i="15"/>
  <c r="CL76" i="15"/>
  <c r="DB94" i="15"/>
  <c r="DR80" i="15"/>
  <c r="EH111" i="15"/>
  <c r="EX111" i="15"/>
  <c r="BG77" i="15"/>
  <c r="DA107" i="15"/>
  <c r="DV100" i="15"/>
  <c r="EQ107" i="15"/>
  <c r="DG99" i="15"/>
  <c r="N76" i="15"/>
  <c r="BZ77" i="15"/>
  <c r="DI80" i="15"/>
  <c r="EO162" i="13"/>
  <c r="O78" i="15"/>
  <c r="DH150" i="13"/>
  <c r="EZ158" i="13"/>
  <c r="EQ95" i="15"/>
  <c r="P98" i="15"/>
  <c r="AF108" i="15"/>
  <c r="AV99" i="15"/>
  <c r="BL71" i="15"/>
  <c r="CB129" i="13"/>
  <c r="I158" i="13"/>
  <c r="Y154" i="13"/>
  <c r="AO79" i="15"/>
  <c r="BE103" i="15"/>
  <c r="BU104" i="15"/>
  <c r="CK100" i="15"/>
  <c r="R154" i="13"/>
  <c r="AH154" i="13"/>
  <c r="AX80" i="15"/>
  <c r="BN75" i="15"/>
  <c r="CD80" i="15"/>
  <c r="CT77" i="15"/>
  <c r="DJ74" i="15"/>
  <c r="DZ72" i="15"/>
  <c r="EP79" i="15"/>
  <c r="AC80" i="15"/>
  <c r="CO111" i="15"/>
  <c r="DL81" i="15"/>
  <c r="EG154" i="13"/>
  <c r="AG101" i="15"/>
  <c r="EW89" i="15"/>
  <c r="AV78" i="15"/>
  <c r="CV104" i="15"/>
  <c r="AA109" i="15"/>
  <c r="EF108" i="15"/>
  <c r="I78" i="15"/>
  <c r="Q103" i="15"/>
  <c r="Y88" i="15"/>
  <c r="AG98" i="15"/>
  <c r="AO101" i="15"/>
  <c r="AW101" i="15"/>
  <c r="BE76" i="15"/>
  <c r="BM100" i="15"/>
  <c r="BU88" i="15"/>
  <c r="CC81" i="15"/>
  <c r="CK103" i="15"/>
  <c r="I79" i="15"/>
  <c r="Q111" i="15"/>
  <c r="Y94" i="15"/>
  <c r="AG81" i="15"/>
  <c r="AO77" i="15"/>
  <c r="AW103" i="15"/>
  <c r="BE150" i="13"/>
  <c r="BM102" i="15"/>
  <c r="BU101" i="15"/>
  <c r="CC90" i="15"/>
  <c r="CK95" i="15"/>
  <c r="J88" i="15"/>
  <c r="R76" i="15"/>
  <c r="Z154" i="13"/>
  <c r="AH94" i="15"/>
  <c r="AP100" i="15"/>
  <c r="AX107" i="15"/>
  <c r="BF79" i="15"/>
  <c r="BN103" i="15"/>
  <c r="BV101" i="15"/>
  <c r="CD88" i="15"/>
  <c r="CL104" i="15"/>
  <c r="CT88" i="15"/>
  <c r="DB101" i="15"/>
  <c r="DJ104" i="15"/>
  <c r="DR100" i="15"/>
  <c r="DZ99" i="15"/>
  <c r="EH102" i="15"/>
  <c r="EP76" i="15"/>
  <c r="EX98" i="15"/>
  <c r="AA79" i="15"/>
  <c r="BG99" i="15"/>
  <c r="CM108" i="15"/>
  <c r="CZ94" i="15"/>
  <c r="DK95" i="15"/>
  <c r="DV129" i="13"/>
  <c r="EF79" i="15"/>
  <c r="EQ81" i="15"/>
  <c r="X74" i="15"/>
  <c r="DF76" i="15"/>
  <c r="ET81" i="15"/>
  <c r="M100" i="15"/>
  <c r="AS150" i="13"/>
  <c r="BY102" i="15"/>
  <c r="CV98" i="15"/>
  <c r="DG110" i="15"/>
  <c r="DQ77" i="15"/>
  <c r="EB98" i="15"/>
  <c r="EM109" i="15"/>
  <c r="EW71" i="15"/>
  <c r="CN78" i="15"/>
  <c r="EB94" i="15"/>
  <c r="AD71" i="15"/>
  <c r="BJ76" i="15"/>
  <c r="CP104" i="15"/>
  <c r="DA154" i="13"/>
  <c r="DL107" i="15"/>
  <c r="DW158" i="13"/>
  <c r="EG79" i="15"/>
  <c r="ER88" i="15"/>
  <c r="AT102" i="15"/>
  <c r="CX81" i="15"/>
  <c r="DU78" i="15"/>
  <c r="ES154" i="13"/>
  <c r="ED88" i="15"/>
  <c r="EA78" i="15"/>
  <c r="CI111" i="15"/>
  <c r="ED101" i="15"/>
  <c r="CG74" i="15"/>
  <c r="J154" i="13"/>
  <c r="R77" i="15"/>
  <c r="Z129" i="13"/>
  <c r="AH103" i="15"/>
  <c r="AP77" i="15"/>
  <c r="AX109" i="15"/>
  <c r="BF76" i="15"/>
  <c r="BN162" i="13"/>
  <c r="BV154" i="13"/>
  <c r="CD109" i="15"/>
  <c r="CL90" i="15"/>
  <c r="J89" i="15"/>
  <c r="R72" i="15"/>
  <c r="Z99" i="15"/>
  <c r="AH150" i="13"/>
  <c r="AP158" i="13"/>
  <c r="AX158" i="13"/>
  <c r="BF90" i="15"/>
  <c r="BN80" i="15"/>
  <c r="BV99" i="15"/>
  <c r="CD158" i="13"/>
  <c r="CL94" i="15"/>
  <c r="K95" i="15"/>
  <c r="S90" i="15"/>
  <c r="AA102" i="15"/>
  <c r="AI103" i="15"/>
  <c r="AQ101" i="15"/>
  <c r="AY101" i="15"/>
  <c r="BG89" i="15"/>
  <c r="BO76" i="15"/>
  <c r="BW158" i="13"/>
  <c r="CE80" i="15"/>
  <c r="CM90" i="15"/>
  <c r="CU158" i="13"/>
  <c r="DC104" i="15"/>
  <c r="DK158" i="13"/>
  <c r="DS95" i="15"/>
  <c r="EA98" i="15"/>
  <c r="EI81" i="15"/>
  <c r="EQ78" i="15"/>
  <c r="EY104" i="15"/>
  <c r="AF80" i="15"/>
  <c r="BL76" i="15"/>
  <c r="CR129" i="13"/>
  <c r="DB129" i="13"/>
  <c r="DM102" i="15"/>
  <c r="DX108" i="15"/>
  <c r="EH72" i="15"/>
  <c r="ES101" i="15"/>
  <c r="AQ81" i="15"/>
  <c r="DM110" i="15"/>
  <c r="EZ79" i="15"/>
  <c r="S101" i="15"/>
  <c r="AY80" i="15"/>
  <c r="CE94" i="15"/>
  <c r="CX72" i="15"/>
  <c r="DH88" i="15"/>
  <c r="DS108" i="15"/>
  <c r="ED81" i="15"/>
  <c r="EN88" i="15"/>
  <c r="EY78" i="15"/>
  <c r="CW110" i="15"/>
  <c r="EI109" i="15"/>
  <c r="AJ129" i="13"/>
  <c r="BP101" i="15"/>
  <c r="CS81" i="15"/>
  <c r="DC77" i="15"/>
  <c r="DN98" i="15"/>
  <c r="DY90" i="15"/>
  <c r="EI74" i="15"/>
  <c r="ET80" i="15"/>
  <c r="BF154" i="13"/>
  <c r="DB111" i="15"/>
  <c r="DZ109" i="15"/>
  <c r="DX78" i="15"/>
  <c r="DK103" i="15"/>
  <c r="BU108" i="15"/>
  <c r="DX95" i="15"/>
  <c r="AY94" i="15"/>
  <c r="I89" i="15"/>
  <c r="Q99" i="15"/>
  <c r="Y76" i="15"/>
  <c r="AG107" i="15"/>
  <c r="AO154" i="13"/>
  <c r="AW90" i="15"/>
  <c r="BE109" i="15"/>
  <c r="BM150" i="13"/>
  <c r="BU103" i="15"/>
  <c r="CC88" i="15"/>
  <c r="CK89" i="15"/>
  <c r="I162" i="13"/>
  <c r="Q72" i="15"/>
  <c r="Y95" i="15"/>
  <c r="AG74" i="15"/>
  <c r="AO78" i="15"/>
  <c r="AW107" i="15"/>
  <c r="BE78" i="15"/>
  <c r="BM81" i="15"/>
  <c r="BU76" i="15"/>
  <c r="CC80" i="15"/>
  <c r="CK99" i="15"/>
  <c r="J104" i="15"/>
  <c r="R74" i="15"/>
  <c r="Z100" i="15"/>
  <c r="AH76" i="15"/>
  <c r="AP75" i="15"/>
  <c r="AX101" i="15"/>
  <c r="BF71" i="15"/>
  <c r="BN104" i="15"/>
  <c r="BV104" i="15"/>
  <c r="CD101" i="15"/>
  <c r="CL107" i="15"/>
  <c r="CT100" i="15"/>
  <c r="DB100" i="15"/>
  <c r="DJ101" i="15"/>
  <c r="DR88" i="15"/>
  <c r="DZ71" i="15"/>
  <c r="DZ70" i="15" s="1"/>
  <c r="EH90" i="15"/>
  <c r="EP98" i="15"/>
  <c r="EX162" i="13"/>
  <c r="AB100" i="15"/>
  <c r="BH154" i="13"/>
  <c r="CN94" i="15"/>
  <c r="DA150" i="13"/>
  <c r="DK74" i="15"/>
  <c r="DV154" i="13"/>
  <c r="EG108" i="15"/>
  <c r="EQ102" i="15"/>
  <c r="AA98" i="15"/>
  <c r="DH98" i="15"/>
  <c r="EU103" i="15"/>
  <c r="N80" i="15"/>
  <c r="AT103" i="15"/>
  <c r="BZ78" i="15"/>
  <c r="CV100" i="15"/>
  <c r="DG74" i="15"/>
  <c r="DR111" i="15"/>
  <c r="EB72" i="15"/>
  <c r="EM107" i="15"/>
  <c r="EX108" i="15"/>
  <c r="CQ78" i="15"/>
  <c r="EC101" i="15"/>
  <c r="AE150" i="13"/>
  <c r="BK110" i="15"/>
  <c r="CQ103" i="15"/>
  <c r="DB104" i="15"/>
  <c r="DL75" i="15"/>
  <c r="DW99" i="15"/>
  <c r="EH104" i="15"/>
  <c r="ER76" i="15"/>
  <c r="AW79" i="15"/>
  <c r="CY104" i="15"/>
  <c r="DV109" i="15"/>
  <c r="ET99" i="15"/>
  <c r="I154" i="13"/>
  <c r="Y162" i="13"/>
  <c r="AO162" i="13"/>
  <c r="BE90" i="15"/>
  <c r="BU90" i="15"/>
  <c r="CK150" i="13"/>
  <c r="Q101" i="15"/>
  <c r="AG99" i="15"/>
  <c r="AW71" i="15"/>
  <c r="BM101" i="15"/>
  <c r="CC158" i="13"/>
  <c r="I98" i="15"/>
  <c r="Y77" i="15"/>
  <c r="AO150" i="13"/>
  <c r="BE110" i="15"/>
  <c r="BU110" i="15"/>
  <c r="CK74" i="15"/>
  <c r="DA77" i="15"/>
  <c r="DQ102" i="15"/>
  <c r="EG72" i="15"/>
  <c r="EW108" i="15"/>
  <c r="BC101" i="15"/>
  <c r="CY154" i="13"/>
  <c r="DU109" i="15"/>
  <c r="EP158" i="13"/>
  <c r="DB109" i="15"/>
  <c r="J71" i="15"/>
  <c r="BV74" i="15"/>
  <c r="DG88" i="15"/>
  <c r="EM89" i="15"/>
  <c r="G79" i="15"/>
  <c r="DF71" i="15"/>
  <c r="EX78" i="15"/>
  <c r="EK76" i="15"/>
  <c r="O77" i="15"/>
  <c r="AE154" i="13"/>
  <c r="AU129" i="13"/>
  <c r="BK150" i="13"/>
  <c r="CA154" i="13"/>
  <c r="H102" i="15"/>
  <c r="X154" i="13"/>
  <c r="AN158" i="13"/>
  <c r="BD94" i="15"/>
  <c r="BT158" i="13"/>
  <c r="CJ150" i="13"/>
  <c r="Q162" i="13"/>
  <c r="AG77" i="15"/>
  <c r="AW75" i="15"/>
  <c r="BM75" i="15"/>
  <c r="CC154" i="13"/>
  <c r="CS102" i="15"/>
  <c r="DI102" i="15"/>
  <c r="DY158" i="13"/>
  <c r="EO89" i="15"/>
  <c r="Y111" i="15"/>
  <c r="CK109" i="15"/>
  <c r="DK102" i="15"/>
  <c r="EF101" i="15"/>
  <c r="S103" i="15"/>
  <c r="ER104" i="15"/>
  <c r="AR104" i="15"/>
  <c r="CU94" i="15"/>
  <c r="DQ90" i="15"/>
  <c r="CX79" i="15"/>
  <c r="BY103" i="15"/>
  <c r="EC75" i="15"/>
  <c r="CQ107" i="15"/>
  <c r="DZ78" i="15"/>
  <c r="CS100" i="15"/>
  <c r="BX101" i="15"/>
  <c r="L109" i="15"/>
  <c r="T94" i="15"/>
  <c r="AB107" i="15"/>
  <c r="AJ102" i="15"/>
  <c r="AR72" i="15"/>
  <c r="AZ154" i="13"/>
  <c r="BH94" i="15"/>
  <c r="BP74" i="15"/>
  <c r="BX129" i="13"/>
  <c r="CF78" i="15"/>
  <c r="CN72" i="15"/>
  <c r="M71" i="15"/>
  <c r="M70" i="15" s="1"/>
  <c r="U72" i="15"/>
  <c r="AC94" i="15"/>
  <c r="AK79" i="15"/>
  <c r="AS71" i="15"/>
  <c r="BA103" i="15"/>
  <c r="BI78" i="15"/>
  <c r="BQ95" i="15"/>
  <c r="BY76" i="15"/>
  <c r="CG79" i="15"/>
  <c r="CO107" i="15"/>
  <c r="M99" i="15"/>
  <c r="U79" i="15"/>
  <c r="AC75" i="15"/>
  <c r="AK78" i="15"/>
  <c r="AS81" i="15"/>
  <c r="BA107" i="15"/>
  <c r="BI100" i="15"/>
  <c r="BQ101" i="15"/>
  <c r="BY74" i="15"/>
  <c r="CG95" i="15"/>
  <c r="CO103" i="15"/>
  <c r="CW98" i="15"/>
  <c r="DE158" i="13"/>
  <c r="DM74" i="15"/>
  <c r="DU103" i="15"/>
  <c r="EC89" i="15"/>
  <c r="EK95" i="15"/>
  <c r="ES100" i="15"/>
  <c r="I111" i="15"/>
  <c r="AO99" i="15"/>
  <c r="BU150" i="13"/>
  <c r="CT81" i="15"/>
  <c r="DE98" i="15"/>
  <c r="DP77" i="15"/>
  <c r="DZ75" i="15"/>
  <c r="EK77" i="15"/>
  <c r="EV75" i="15"/>
  <c r="BW90" i="15"/>
  <c r="DX104" i="15"/>
  <c r="AA110" i="15"/>
  <c r="BG74" i="15"/>
  <c r="CM95" i="15"/>
  <c r="DA111" i="15"/>
  <c r="DK81" i="15"/>
  <c r="DV104" i="15"/>
  <c r="EG150" i="13"/>
  <c r="EQ99" i="15"/>
  <c r="Y74" i="15"/>
  <c r="DH110" i="15"/>
  <c r="ES78" i="15"/>
  <c r="L77" i="15"/>
  <c r="AR98" i="15"/>
  <c r="BX74" i="15"/>
  <c r="CU81" i="15"/>
  <c r="DF101" i="15"/>
  <c r="DQ98" i="15"/>
  <c r="EA80" i="15"/>
  <c r="EL100" i="15"/>
  <c r="EW98" i="15"/>
  <c r="I81" i="15"/>
  <c r="BW100" i="15"/>
  <c r="DH108" i="15"/>
  <c r="EF129" i="13"/>
  <c r="EP109" i="15"/>
  <c r="EU94" i="15"/>
  <c r="S100" i="15"/>
  <c r="DG108" i="15"/>
  <c r="EV98" i="15"/>
  <c r="EA129" i="13"/>
  <c r="F162" i="13"/>
  <c r="N150" i="13"/>
  <c r="V150" i="13"/>
  <c r="AD158" i="13"/>
  <c r="AL162" i="13"/>
  <c r="AT107" i="15"/>
  <c r="BB154" i="13"/>
  <c r="BJ150" i="13"/>
  <c r="BR108" i="15"/>
  <c r="BZ108" i="15"/>
  <c r="CH162" i="13"/>
  <c r="CP108" i="15"/>
  <c r="F75" i="15"/>
  <c r="N74" i="15"/>
  <c r="V80" i="15"/>
  <c r="AD89" i="15"/>
  <c r="AL99" i="15"/>
  <c r="AT89" i="15"/>
  <c r="BB71" i="15"/>
  <c r="BJ75" i="15"/>
  <c r="BR110" i="15"/>
  <c r="BZ150" i="13"/>
  <c r="CH77" i="15"/>
  <c r="CP150" i="13"/>
  <c r="F72" i="15"/>
  <c r="N88" i="15"/>
  <c r="V72" i="15"/>
  <c r="AD88" i="15"/>
  <c r="AL95" i="15"/>
  <c r="AT78" i="15"/>
  <c r="BB75" i="15"/>
  <c r="BJ101" i="15"/>
  <c r="BR162" i="13"/>
  <c r="BZ79" i="15"/>
  <c r="CH90" i="15"/>
  <c r="CP72" i="15"/>
  <c r="CX76" i="15"/>
  <c r="DF79" i="15"/>
  <c r="DN90" i="15"/>
  <c r="DV103" i="15"/>
  <c r="ED95" i="15"/>
  <c r="EL88" i="15"/>
  <c r="ET103" i="15"/>
  <c r="N129" i="13"/>
  <c r="AT74" i="15"/>
  <c r="BZ107" i="15"/>
  <c r="CV109" i="15"/>
  <c r="DG103" i="15"/>
  <c r="DR104" i="15"/>
  <c r="EB109" i="15"/>
  <c r="EM78" i="15"/>
  <c r="EX101" i="15"/>
  <c r="CP101" i="15"/>
  <c r="ED108" i="15"/>
  <c r="AG88" i="15"/>
  <c r="BM107" i="15"/>
  <c r="CR89" i="15"/>
  <c r="DB79" i="15"/>
  <c r="DM80" i="15"/>
  <c r="DX101" i="15"/>
  <c r="EH95" i="15"/>
  <c r="ES94" i="15"/>
  <c r="AS72" i="15"/>
  <c r="DN94" i="15"/>
  <c r="EZ74" i="15"/>
  <c r="R108" i="15"/>
  <c r="AX103" i="15"/>
  <c r="CD104" i="15"/>
  <c r="CW103" i="15"/>
  <c r="DH72" i="15"/>
  <c r="DS78" i="15"/>
  <c r="EC79" i="15"/>
  <c r="EN71" i="15"/>
  <c r="EY94" i="15"/>
  <c r="P129" i="13"/>
  <c r="CJ72" i="15"/>
  <c r="DL154" i="13"/>
  <c r="EL81" i="15"/>
  <c r="EQ89" i="15"/>
  <c r="DB102" i="15"/>
  <c r="ER78" i="15"/>
  <c r="DQ154" i="13"/>
  <c r="L75" i="15"/>
  <c r="T76" i="15"/>
  <c r="AB80" i="15"/>
  <c r="AJ107" i="15"/>
  <c r="AR80" i="15"/>
  <c r="AZ78" i="15"/>
  <c r="BH95" i="15"/>
  <c r="BP80" i="15"/>
  <c r="BX150" i="13"/>
  <c r="CF80" i="15"/>
  <c r="CN102" i="15"/>
  <c r="M74" i="15"/>
  <c r="U95" i="15"/>
  <c r="AC154" i="13"/>
  <c r="AK90" i="15"/>
  <c r="AS108" i="15"/>
  <c r="BA108" i="15"/>
  <c r="BI104" i="15"/>
  <c r="BQ81" i="15"/>
  <c r="BY100" i="15"/>
  <c r="CG72" i="15"/>
  <c r="CO76" i="15"/>
  <c r="M102" i="15"/>
  <c r="U99" i="15"/>
  <c r="AC162" i="13"/>
  <c r="AK150" i="13"/>
  <c r="AS100" i="15"/>
  <c r="BA102" i="15"/>
  <c r="BI95" i="15"/>
  <c r="BQ103" i="15"/>
  <c r="BY162" i="13"/>
  <c r="CG101" i="15"/>
  <c r="CO104" i="15"/>
  <c r="CW75" i="15"/>
  <c r="DE129" i="13"/>
  <c r="DM71" i="15"/>
  <c r="DU81" i="15"/>
  <c r="EC95" i="15"/>
  <c r="EK90" i="15"/>
  <c r="ES158" i="13"/>
  <c r="J111" i="15"/>
  <c r="AP95" i="15"/>
  <c r="BV111" i="15"/>
  <c r="CU154" i="13"/>
  <c r="DE162" i="13"/>
  <c r="DP100" i="15"/>
  <c r="EA162" i="13"/>
  <c r="EK108" i="15"/>
  <c r="EV77" i="15"/>
  <c r="CA98" i="15"/>
  <c r="DY102" i="15"/>
  <c r="AB77" i="15"/>
  <c r="BH81" i="15"/>
  <c r="CN76" i="15"/>
  <c r="DA88" i="15"/>
  <c r="DL150" i="13"/>
  <c r="DV150" i="13"/>
  <c r="EG102" i="15"/>
  <c r="ER109" i="15"/>
  <c r="AC100" i="15"/>
  <c r="DI162" i="13"/>
  <c r="EU78" i="15"/>
  <c r="M103" i="15"/>
  <c r="AS77" i="15"/>
  <c r="BY108" i="15"/>
  <c r="CV88" i="15"/>
  <c r="DF150" i="13"/>
  <c r="DQ76" i="15"/>
  <c r="EB79" i="15"/>
  <c r="EL71" i="15"/>
  <c r="EW107" i="15"/>
  <c r="J72" i="15"/>
  <c r="BY88" i="15"/>
  <c r="DI103" i="15"/>
  <c r="EG90" i="15"/>
  <c r="P99" i="15"/>
  <c r="AF90" i="15"/>
  <c r="AV95" i="15"/>
  <c r="BL77" i="15"/>
  <c r="CB154" i="13"/>
  <c r="H77" i="15"/>
  <c r="X129" i="13"/>
  <c r="AN72" i="15"/>
  <c r="BD95" i="15"/>
  <c r="BT150" i="13"/>
  <c r="CJ104" i="15"/>
  <c r="P111" i="15"/>
  <c r="AF104" i="15"/>
  <c r="AV111" i="15"/>
  <c r="BL95" i="15"/>
  <c r="CB109" i="15"/>
  <c r="CR80" i="15"/>
  <c r="DH77" i="15"/>
  <c r="DX72" i="15"/>
  <c r="EN99" i="15"/>
  <c r="S77" i="15"/>
  <c r="CE103" i="15"/>
  <c r="DI110" i="15"/>
  <c r="ED111" i="15"/>
  <c r="EY111" i="15"/>
  <c r="EJ89" i="15"/>
  <c r="AL90" i="15"/>
  <c r="CT150" i="13"/>
  <c r="DQ78" i="15"/>
  <c r="CB79" i="15"/>
  <c r="BO111" i="15"/>
  <c r="DZ77" i="15"/>
  <c r="BT79" i="15"/>
  <c r="F158" i="13"/>
  <c r="V81" i="15"/>
  <c r="AL100" i="15"/>
  <c r="BB158" i="13"/>
  <c r="BR102" i="15"/>
  <c r="CH75" i="15"/>
  <c r="O129" i="13"/>
  <c r="AE89" i="15"/>
  <c r="AU162" i="13"/>
  <c r="BK99" i="15"/>
  <c r="CA81" i="15"/>
  <c r="X72" i="15"/>
  <c r="BT72" i="15"/>
  <c r="DP72" i="15"/>
  <c r="DT109" i="15"/>
  <c r="H78" i="15"/>
  <c r="EJ103" i="15"/>
  <c r="CY100" i="15"/>
  <c r="J98" i="15"/>
  <c r="R75" i="15"/>
  <c r="Z104" i="15"/>
  <c r="AH77" i="15"/>
  <c r="AP72" i="15"/>
  <c r="AX94" i="15"/>
  <c r="BF74" i="15"/>
  <c r="BN94" i="15"/>
  <c r="BV72" i="15"/>
  <c r="CD89" i="15"/>
  <c r="CL79" i="15"/>
  <c r="J108" i="15"/>
  <c r="R158" i="13"/>
  <c r="Z98" i="15"/>
  <c r="AH108" i="15"/>
  <c r="AP94" i="15"/>
  <c r="AX71" i="15"/>
  <c r="BF150" i="13"/>
  <c r="BN107" i="15"/>
  <c r="BV107" i="15"/>
  <c r="CD99" i="15"/>
  <c r="CL162" i="13"/>
  <c r="K99" i="15"/>
  <c r="S79" i="15"/>
  <c r="AA111" i="15"/>
  <c r="AI104" i="15"/>
  <c r="AQ103" i="15"/>
  <c r="AY78" i="15"/>
  <c r="BG101" i="15"/>
  <c r="BO107" i="15"/>
  <c r="BW78" i="15"/>
  <c r="CE95" i="15"/>
  <c r="CM99" i="15"/>
  <c r="CU95" i="15"/>
  <c r="DC99" i="15"/>
  <c r="DK79" i="15"/>
  <c r="DS107" i="15"/>
  <c r="EA95" i="15"/>
  <c r="EI79" i="15"/>
  <c r="EQ90" i="15"/>
  <c r="EY108" i="15"/>
  <c r="AE110" i="15"/>
  <c r="BK109" i="15"/>
  <c r="CQ102" i="15"/>
  <c r="DB154" i="13"/>
  <c r="DL108" i="15"/>
  <c r="DW108" i="15"/>
  <c r="EH89" i="15"/>
  <c r="ER77" i="15"/>
  <c r="AL110" i="15"/>
  <c r="DK111" i="15"/>
  <c r="EX150" i="13"/>
  <c r="Q154" i="13"/>
  <c r="AW95" i="15"/>
  <c r="CC76" i="15"/>
  <c r="CW71" i="15"/>
  <c r="DH107" i="15"/>
  <c r="DS150" i="13"/>
  <c r="EC162" i="13"/>
  <c r="EN94" i="15"/>
  <c r="EY162" i="13"/>
  <c r="CU75" i="15"/>
  <c r="EG78" i="15"/>
  <c r="AH88" i="15"/>
  <c r="BN129" i="13"/>
  <c r="CR108" i="15"/>
  <c r="DC79" i="15"/>
  <c r="DM88" i="15"/>
  <c r="DX80" i="15"/>
  <c r="EI104" i="15"/>
  <c r="ES76" i="15"/>
  <c r="BC95" i="15"/>
  <c r="DA99" i="15"/>
  <c r="DX71" i="15"/>
  <c r="DX70" i="15" s="1"/>
  <c r="EV100" i="15"/>
  <c r="EI80" i="15"/>
  <c r="ET89" i="15"/>
  <c r="CT71" i="15"/>
  <c r="EJ104" i="15"/>
  <c r="CX154" i="13"/>
  <c r="K109" i="15"/>
  <c r="S71" i="15"/>
  <c r="AA76" i="15"/>
  <c r="AI102" i="15"/>
  <c r="AQ110" i="15"/>
  <c r="AY110" i="15"/>
  <c r="BG71" i="15"/>
  <c r="BO80" i="15"/>
  <c r="BW104" i="15"/>
  <c r="CE129" i="13"/>
  <c r="CM109" i="15"/>
  <c r="K154" i="13"/>
  <c r="S158" i="13"/>
  <c r="AA101" i="15"/>
  <c r="AI88" i="15"/>
  <c r="AQ80" i="15"/>
  <c r="AY158" i="13"/>
  <c r="BG154" i="13"/>
  <c r="BO81" i="15"/>
  <c r="BW150" i="13"/>
  <c r="CE154" i="13"/>
  <c r="CM158" i="13"/>
  <c r="L95" i="15"/>
  <c r="T89" i="15"/>
  <c r="AB76" i="15"/>
  <c r="AJ104" i="15"/>
  <c r="AR110" i="15"/>
  <c r="AZ108" i="15"/>
  <c r="BH80" i="15"/>
  <c r="BP158" i="13"/>
  <c r="BX88" i="15"/>
  <c r="CF72" i="15"/>
  <c r="CN158" i="13"/>
  <c r="CV107" i="15"/>
  <c r="DD74" i="15"/>
  <c r="DL79" i="15"/>
  <c r="DT103" i="15"/>
  <c r="EB101" i="15"/>
  <c r="EJ88" i="15"/>
  <c r="ER103" i="15"/>
  <c r="EZ102" i="15"/>
  <c r="AJ99" i="15"/>
  <c r="BP100" i="15"/>
  <c r="CS99" i="15"/>
  <c r="DD111" i="15"/>
  <c r="DN88" i="15"/>
  <c r="DY94" i="15"/>
  <c r="EJ109" i="15"/>
  <c r="ET104" i="15"/>
  <c r="BE158" i="13"/>
  <c r="DR71" i="15"/>
  <c r="DR70" i="15" s="1"/>
  <c r="W90" i="15"/>
  <c r="BC90" i="15"/>
  <c r="CI100" i="15"/>
  <c r="CY110" i="15"/>
  <c r="DJ99" i="15"/>
  <c r="DT158" i="13"/>
  <c r="EE109" i="15"/>
  <c r="EP100" i="15"/>
  <c r="EZ89" i="15"/>
  <c r="DB77" i="15"/>
  <c r="EN158" i="13"/>
  <c r="H107" i="15"/>
  <c r="AN108" i="15"/>
  <c r="BT108" i="15"/>
  <c r="CT158" i="13"/>
  <c r="DE79" i="15"/>
  <c r="DO77" i="15"/>
  <c r="DZ81" i="15"/>
  <c r="EK78" i="15"/>
  <c r="EU77" i="15"/>
  <c r="BN71" i="15"/>
  <c r="DD102" i="15"/>
  <c r="EC100" i="15"/>
  <c r="EC76" i="15"/>
  <c r="DY89" i="15"/>
  <c r="CK110" i="15"/>
  <c r="ED98" i="15"/>
  <c r="CB75" i="15"/>
  <c r="J90" i="15"/>
  <c r="R109" i="15"/>
  <c r="Z95" i="15"/>
  <c r="AH90" i="15"/>
  <c r="AP99" i="15"/>
  <c r="AX99" i="15"/>
  <c r="BF109" i="15"/>
  <c r="BN99" i="15"/>
  <c r="BV95" i="15"/>
  <c r="CD94" i="15"/>
  <c r="CL109" i="15"/>
  <c r="J100" i="15"/>
  <c r="R79" i="15"/>
  <c r="Z78" i="15"/>
  <c r="AH89" i="15"/>
  <c r="AP71" i="15"/>
  <c r="AX74" i="15"/>
  <c r="BF101" i="15"/>
  <c r="BN88" i="15"/>
  <c r="BV88" i="15"/>
  <c r="CD71" i="15"/>
  <c r="CL99" i="15"/>
  <c r="K75" i="15"/>
  <c r="S74" i="15"/>
  <c r="AA75" i="15"/>
  <c r="AI98" i="15"/>
  <c r="AQ89" i="15"/>
  <c r="AY79" i="15"/>
  <c r="BG98" i="15"/>
  <c r="BO129" i="13"/>
  <c r="BW75" i="15"/>
  <c r="CE98" i="15"/>
  <c r="CM100" i="15"/>
  <c r="CU78" i="15"/>
  <c r="DC75" i="15"/>
  <c r="DK76" i="15"/>
  <c r="DS90" i="15"/>
  <c r="EA88" i="15"/>
  <c r="EI89" i="15"/>
  <c r="EQ154" i="13"/>
  <c r="EY75" i="15"/>
  <c r="AF101" i="15"/>
  <c r="BL100" i="15"/>
  <c r="CQ158" i="13"/>
  <c r="DB107" i="15"/>
  <c r="DM89" i="15"/>
  <c r="DW88" i="15"/>
  <c r="EH79" i="15"/>
  <c r="ES79" i="15"/>
  <c r="AP109" i="15"/>
  <c r="DM100" i="15"/>
  <c r="EZ78" i="15"/>
  <c r="R90" i="15"/>
  <c r="AX98" i="15"/>
  <c r="CD100" i="15"/>
  <c r="CX109" i="15"/>
  <c r="DH90" i="15"/>
  <c r="DS162" i="13"/>
  <c r="ED158" i="13"/>
  <c r="EN90" i="15"/>
  <c r="EY98" i="15"/>
  <c r="CV102" i="15"/>
  <c r="EH150" i="13"/>
  <c r="AI89" i="15"/>
  <c r="BO98" i="15"/>
  <c r="CR71" i="15"/>
  <c r="DC162" i="13"/>
  <c r="DN79" i="15"/>
  <c r="DX76" i="15"/>
  <c r="EI150" i="13"/>
  <c r="ET78" i="15"/>
  <c r="BE102" i="15"/>
  <c r="DA110" i="15"/>
  <c r="DY78" i="15"/>
  <c r="EW129" i="13"/>
  <c r="K103" i="15"/>
  <c r="AA77" i="15"/>
  <c r="AQ109" i="15"/>
  <c r="BG94" i="15"/>
  <c r="BW111" i="15"/>
  <c r="CM129" i="13"/>
  <c r="S104" i="15"/>
  <c r="AI72" i="15"/>
  <c r="AY129" i="13"/>
  <c r="BO100" i="15"/>
  <c r="CE158" i="13"/>
  <c r="K88" i="15"/>
  <c r="AA104" i="15"/>
  <c r="AQ88" i="15"/>
  <c r="BG109" i="15"/>
  <c r="BW162" i="13"/>
  <c r="CM80" i="15"/>
  <c r="DC88" i="15"/>
  <c r="DS98" i="15"/>
  <c r="EI107" i="15"/>
  <c r="EY158" i="13"/>
  <c r="BK111" i="15"/>
  <c r="DB75" i="15"/>
  <c r="DW110" i="15"/>
  <c r="ES104" i="15"/>
  <c r="DL74" i="15"/>
  <c r="R100" i="15"/>
  <c r="CD72" i="15"/>
  <c r="DJ89" i="15"/>
  <c r="ES99" i="15"/>
  <c r="W77" i="15"/>
  <c r="DK110" i="15"/>
  <c r="EW162" i="13"/>
  <c r="Q104" i="15"/>
  <c r="AG103" i="15"/>
  <c r="AW76" i="15"/>
  <c r="BM71" i="15"/>
  <c r="CC111" i="15"/>
  <c r="J150" i="13"/>
  <c r="Z90" i="15"/>
  <c r="AP103" i="15"/>
  <c r="BF102" i="15"/>
  <c r="BV80" i="15"/>
  <c r="CL88" i="15"/>
  <c r="S162" i="13"/>
  <c r="AI94" i="15"/>
  <c r="AY162" i="13"/>
  <c r="BO99" i="15"/>
  <c r="CE101" i="15"/>
  <c r="CU88" i="15"/>
  <c r="DK162" i="13"/>
  <c r="EA154" i="13"/>
  <c r="EQ111" i="15"/>
  <c r="AG102" i="15"/>
  <c r="CR104" i="15"/>
  <c r="DM95" i="15"/>
  <c r="EI102" i="15"/>
  <c r="AT104" i="15"/>
  <c r="AZ71" i="15"/>
  <c r="CW88" i="15"/>
  <c r="DW103" i="15"/>
  <c r="DW79" i="15"/>
  <c r="CO150" i="13"/>
  <c r="EH108" i="15"/>
  <c r="DB71" i="15"/>
  <c r="EP99" i="15"/>
  <c r="CX108" i="15"/>
  <c r="DW72" i="15"/>
  <c r="G72" i="15"/>
  <c r="O71" i="15"/>
  <c r="W89" i="15"/>
  <c r="AE78" i="15"/>
  <c r="AM88" i="15"/>
  <c r="AU101" i="15"/>
  <c r="BC94" i="15"/>
  <c r="BK72" i="15"/>
  <c r="BS74" i="15"/>
  <c r="CA74" i="15"/>
  <c r="CI103" i="15"/>
  <c r="CQ90" i="15"/>
  <c r="H98" i="15"/>
  <c r="P94" i="15"/>
  <c r="X90" i="15"/>
  <c r="AF81" i="15"/>
  <c r="AN94" i="15"/>
  <c r="AV103" i="15"/>
  <c r="BD80" i="15"/>
  <c r="BL101" i="15"/>
  <c r="BT88" i="15"/>
  <c r="CB81" i="15"/>
  <c r="CJ88" i="15"/>
  <c r="H80" i="15"/>
  <c r="P162" i="13"/>
  <c r="X95" i="15"/>
  <c r="AF77" i="15"/>
  <c r="AN101" i="15"/>
  <c r="AV75" i="15"/>
  <c r="BD111" i="15"/>
  <c r="BL89" i="15"/>
  <c r="BT98" i="15"/>
  <c r="CB101" i="15"/>
  <c r="CJ99" i="15"/>
  <c r="CR103" i="15"/>
  <c r="CZ104" i="15"/>
  <c r="DH103" i="15"/>
  <c r="DP94" i="15"/>
  <c r="DX109" i="15"/>
  <c r="EF162" i="13"/>
  <c r="EN150" i="13"/>
  <c r="EV158" i="13"/>
  <c r="U109" i="15"/>
  <c r="BA129" i="13"/>
  <c r="CG103" i="15"/>
  <c r="CX90" i="15"/>
  <c r="DI150" i="13"/>
  <c r="DT150" i="13"/>
  <c r="ED154" i="13"/>
  <c r="EO100" i="15"/>
  <c r="EZ72" i="15"/>
  <c r="CY109" i="15"/>
  <c r="EL107" i="15"/>
  <c r="G94" i="15"/>
  <c r="AM162" i="13"/>
  <c r="BS102" i="15"/>
  <c r="CT94" i="15"/>
  <c r="DE108" i="15"/>
  <c r="DO98" i="15"/>
  <c r="DZ98" i="15"/>
  <c r="EK129" i="13"/>
  <c r="EU71" i="15"/>
  <c r="BR78" i="15"/>
  <c r="DV99" i="15"/>
  <c r="X108" i="15"/>
  <c r="BD158" i="13"/>
  <c r="CJ101" i="15"/>
  <c r="CY158" i="13"/>
  <c r="DJ103" i="15"/>
  <c r="DU104" i="15"/>
  <c r="EE80" i="15"/>
  <c r="EP154" i="13"/>
  <c r="AF109" i="15"/>
  <c r="CT75" i="15"/>
  <c r="DQ109" i="15"/>
  <c r="EO74" i="15"/>
  <c r="DV79" i="15"/>
  <c r="DC150" i="13"/>
  <c r="BK129" i="13"/>
  <c r="DV78" i="15"/>
  <c r="AC89" i="15"/>
  <c r="I110" i="15"/>
  <c r="Q108" i="15"/>
  <c r="Y129" i="13"/>
  <c r="AG162" i="13"/>
  <c r="AO129" i="13"/>
  <c r="AW162" i="13"/>
  <c r="BE107" i="15"/>
  <c r="BM162" i="13"/>
  <c r="BU154" i="13"/>
  <c r="CC110" i="15"/>
  <c r="CK154" i="13"/>
  <c r="I101" i="15"/>
  <c r="Q75" i="15"/>
  <c r="Y150" i="13"/>
  <c r="AG71" i="15"/>
  <c r="AO108" i="15"/>
  <c r="AW78" i="15"/>
  <c r="BE88" i="15"/>
  <c r="BM90" i="15"/>
  <c r="BU71" i="15"/>
  <c r="CC129" i="13"/>
  <c r="CK75" i="15"/>
  <c r="I74" i="15"/>
  <c r="Q89" i="15"/>
  <c r="Y100" i="15"/>
  <c r="AG89" i="15"/>
  <c r="AO95" i="15"/>
  <c r="AW81" i="15"/>
  <c r="BE95" i="15"/>
  <c r="BM103" i="15"/>
  <c r="BU95" i="15"/>
  <c r="CC162" i="13"/>
  <c r="CK72" i="15"/>
  <c r="CS103" i="15"/>
  <c r="DA79" i="15"/>
  <c r="DI98" i="15"/>
  <c r="DQ74" i="15"/>
  <c r="DY129" i="13"/>
  <c r="EG100" i="15"/>
  <c r="EO79" i="15"/>
  <c r="EW80" i="15"/>
  <c r="Z103" i="15"/>
  <c r="BF75" i="15"/>
  <c r="CL95" i="15"/>
  <c r="CZ80" i="15"/>
  <c r="DK89" i="15"/>
  <c r="DV102" i="15"/>
  <c r="EF103" i="15"/>
  <c r="EQ103" i="15"/>
  <c r="V100" i="15"/>
  <c r="DF95" i="15"/>
  <c r="ES77" i="15"/>
  <c r="M81" i="15"/>
  <c r="AS90" i="15"/>
  <c r="BY72" i="15"/>
  <c r="CV81" i="15"/>
  <c r="DF103" i="15"/>
  <c r="DQ110" i="15"/>
  <c r="EB78" i="15"/>
  <c r="EL78" i="15"/>
  <c r="EW103" i="15"/>
  <c r="CL72" i="15"/>
  <c r="EB80" i="15"/>
  <c r="AD111" i="15"/>
  <c r="BJ111" i="15"/>
  <c r="CP102" i="15"/>
  <c r="DA104" i="15"/>
  <c r="DL129" i="13"/>
  <c r="DW75" i="15"/>
  <c r="EG103" i="15"/>
  <c r="ER111" i="15"/>
  <c r="AR77" i="15"/>
  <c r="CX129" i="13"/>
  <c r="DU108" i="15"/>
  <c r="DE103" i="15"/>
  <c r="BT71" i="15"/>
  <c r="BT70" i="15" s="1"/>
  <c r="BA110" i="15"/>
  <c r="DQ150" i="13"/>
  <c r="EY88" i="15"/>
  <c r="G74" i="15"/>
  <c r="O94" i="15"/>
  <c r="W94" i="15"/>
  <c r="AE158" i="13"/>
  <c r="AM100" i="15"/>
  <c r="AU98" i="15"/>
  <c r="BC99" i="15"/>
  <c r="BK74" i="15"/>
  <c r="BS104" i="15"/>
  <c r="CA75" i="15"/>
  <c r="CI101" i="15"/>
  <c r="H76" i="15"/>
  <c r="P110" i="15"/>
  <c r="X94" i="15"/>
  <c r="AF74" i="15"/>
  <c r="AN95" i="15"/>
  <c r="AV72" i="15"/>
  <c r="BD99" i="15"/>
  <c r="BL150" i="13"/>
  <c r="BT111" i="15"/>
  <c r="CB94" i="15"/>
  <c r="CJ110" i="15"/>
  <c r="H100" i="15"/>
  <c r="P109" i="15"/>
  <c r="X98" i="15"/>
  <c r="AF79" i="15"/>
  <c r="AN103" i="15"/>
  <c r="AV88" i="15"/>
  <c r="BD109" i="15"/>
  <c r="BL108" i="15"/>
  <c r="BT90" i="15"/>
  <c r="CB98" i="15"/>
  <c r="CJ102" i="15"/>
  <c r="CR110" i="15"/>
  <c r="CZ162" i="13"/>
  <c r="DH100" i="15"/>
  <c r="DP101" i="15"/>
  <c r="DX88" i="15"/>
  <c r="EF81" i="15"/>
  <c r="EN95" i="15"/>
  <c r="EV89" i="15"/>
  <c r="V74" i="15"/>
  <c r="BB111" i="15"/>
  <c r="CH78" i="15"/>
  <c r="CY129" i="13"/>
  <c r="DI158" i="13"/>
  <c r="DT107" i="15"/>
  <c r="EE129" i="13"/>
  <c r="EO150" i="13"/>
  <c r="EZ154" i="13"/>
  <c r="CZ78" i="15"/>
  <c r="EN81" i="15"/>
  <c r="H129" i="13"/>
  <c r="AN80" i="15"/>
  <c r="BT74" i="15"/>
  <c r="CT76" i="15"/>
  <c r="DE72" i="15"/>
  <c r="DP150" i="13"/>
  <c r="DZ103" i="15"/>
  <c r="EK162" i="13"/>
  <c r="EV150" i="13"/>
  <c r="BU111" i="15"/>
  <c r="DW104" i="15"/>
  <c r="Y104" i="15"/>
  <c r="BE74" i="15"/>
  <c r="CK162" i="13"/>
  <c r="CZ79" i="15"/>
  <c r="DJ72" i="15"/>
  <c r="DU99" i="15"/>
  <c r="EF107" i="15"/>
  <c r="EP129" i="13"/>
  <c r="AH80" i="15"/>
  <c r="CU77" i="15"/>
  <c r="DQ80" i="15"/>
  <c r="EP81" i="15"/>
  <c r="F76" i="15"/>
  <c r="V77" i="15"/>
  <c r="AL74" i="15"/>
  <c r="BB150" i="13"/>
  <c r="BR104" i="15"/>
  <c r="CH76" i="15"/>
  <c r="N72" i="15"/>
  <c r="AD94" i="15"/>
  <c r="AT111" i="15"/>
  <c r="BJ77" i="15"/>
  <c r="BZ129" i="13"/>
  <c r="CP129" i="13"/>
  <c r="F79" i="15"/>
  <c r="V99" i="15"/>
  <c r="AL107" i="15"/>
  <c r="BB72" i="15"/>
  <c r="BR158" i="13"/>
  <c r="CH100" i="15"/>
  <c r="CX74" i="15"/>
  <c r="DN99" i="15"/>
  <c r="ED77" i="15"/>
  <c r="ET111" i="15"/>
  <c r="AQ111" i="15"/>
  <c r="CU162" i="13"/>
  <c r="DQ108" i="15"/>
  <c r="EL101" i="15"/>
  <c r="CF102" i="15"/>
  <c r="BJ80" i="15"/>
  <c r="DB108" i="15"/>
  <c r="EE81" i="15"/>
  <c r="EV72" i="15"/>
  <c r="CX80" i="15"/>
  <c r="EP75" i="15"/>
  <c r="DS99" i="15"/>
  <c r="L98" i="15"/>
  <c r="AB109" i="15"/>
  <c r="AR129" i="13"/>
  <c r="BH74" i="15"/>
  <c r="BX98" i="15"/>
  <c r="CN111" i="15"/>
  <c r="U100" i="15"/>
  <c r="AK101" i="15"/>
  <c r="BA94" i="15"/>
  <c r="BQ154" i="13"/>
  <c r="CG150" i="13"/>
  <c r="N77" i="15"/>
  <c r="AD74" i="15"/>
  <c r="AT154" i="13"/>
  <c r="BJ74" i="15"/>
  <c r="BZ162" i="13"/>
  <c r="CP75" i="15"/>
  <c r="DF81" i="15"/>
  <c r="DV111" i="15"/>
  <c r="EL158" i="13"/>
  <c r="M104" i="15"/>
  <c r="BY95" i="15"/>
  <c r="DG100" i="15"/>
  <c r="EB89" i="15"/>
  <c r="EW101" i="15"/>
  <c r="EC102" i="15"/>
  <c r="AF72" i="15"/>
  <c r="CQ88" i="15"/>
  <c r="EE154" i="13"/>
  <c r="DI81" i="15"/>
  <c r="EU80" i="15"/>
  <c r="G98" i="15"/>
  <c r="O90" i="15"/>
  <c r="W102" i="15"/>
  <c r="AE77" i="15"/>
  <c r="AM89" i="15"/>
  <c r="AU90" i="15"/>
  <c r="BC102" i="15"/>
  <c r="BK75" i="15"/>
  <c r="BS99" i="15"/>
  <c r="CA71" i="15"/>
  <c r="CI75" i="15"/>
  <c r="CQ79" i="15"/>
  <c r="G77" i="15"/>
  <c r="O103" i="15"/>
  <c r="W100" i="15"/>
  <c r="AE100" i="15"/>
  <c r="AM98" i="15"/>
  <c r="AU72" i="15"/>
  <c r="BC72" i="15"/>
  <c r="BK77" i="15"/>
  <c r="BS78" i="15"/>
  <c r="CA78" i="15"/>
  <c r="CI109" i="15"/>
  <c r="CQ109" i="15"/>
  <c r="H103" i="15"/>
  <c r="P100" i="15"/>
  <c r="X99" i="15"/>
  <c r="AF94" i="15"/>
  <c r="AN111" i="15"/>
  <c r="AV94" i="15"/>
  <c r="BD89" i="15"/>
  <c r="BL109" i="15"/>
  <c r="BT94" i="15"/>
  <c r="CB90" i="15"/>
  <c r="CJ95" i="15"/>
  <c r="CR107" i="15"/>
  <c r="CZ95" i="15"/>
  <c r="DH104" i="15"/>
  <c r="DP103" i="15"/>
  <c r="DX102" i="15"/>
  <c r="EF99" i="15"/>
  <c r="EN89" i="15"/>
  <c r="EV101" i="15"/>
  <c r="S78" i="15"/>
  <c r="AY103" i="15"/>
  <c r="CE107" i="15"/>
  <c r="CX162" i="13"/>
  <c r="DH71" i="15"/>
  <c r="DH70" i="15" s="1"/>
  <c r="DS102" i="15"/>
  <c r="ED76" i="15"/>
  <c r="EN80" i="15"/>
  <c r="EY74" i="15"/>
  <c r="CV154" i="13"/>
  <c r="EJ94" i="15"/>
  <c r="AK80" i="15"/>
  <c r="BQ74" i="15"/>
  <c r="CS110" i="15"/>
  <c r="DD90" i="15"/>
  <c r="DO110" i="15"/>
  <c r="DY162" i="13"/>
  <c r="EJ111" i="15"/>
  <c r="EU162" i="13"/>
  <c r="BI103" i="15"/>
  <c r="DS94" i="15"/>
  <c r="V71" i="15"/>
  <c r="V70" i="15" s="1"/>
  <c r="BB129" i="13"/>
  <c r="CH79" i="15"/>
  <c r="CY101" i="15"/>
  <c r="DI71" i="15"/>
  <c r="DT81" i="15"/>
  <c r="EE78" i="15"/>
  <c r="EO129" i="13"/>
  <c r="EZ95" i="15"/>
  <c r="AB72" i="15"/>
  <c r="CR77" i="15"/>
  <c r="DO101" i="15"/>
  <c r="EM150" i="13"/>
  <c r="DS129" i="13"/>
  <c r="CP76" i="15"/>
  <c r="BC107" i="15"/>
  <c r="DS154" i="13"/>
  <c r="L76" i="15"/>
  <c r="H99" i="15"/>
  <c r="P75" i="15"/>
  <c r="X103" i="15"/>
  <c r="AF89" i="15"/>
  <c r="AN129" i="13"/>
  <c r="AV89" i="15"/>
  <c r="BD102" i="15"/>
  <c r="BL75" i="15"/>
  <c r="BT104" i="15"/>
  <c r="CB150" i="13"/>
  <c r="CJ107" i="15"/>
  <c r="H88" i="15"/>
  <c r="P78" i="15"/>
  <c r="X150" i="13"/>
  <c r="AF75" i="15"/>
  <c r="AN75" i="15"/>
  <c r="AV158" i="13"/>
  <c r="BD71" i="15"/>
  <c r="BL111" i="15"/>
  <c r="BT129" i="13"/>
  <c r="CB158" i="13"/>
  <c r="CJ154" i="13"/>
  <c r="I71" i="15"/>
  <c r="Q88" i="15"/>
  <c r="Y79" i="15"/>
  <c r="AG79" i="15"/>
  <c r="AO100" i="15"/>
  <c r="AW72" i="15"/>
  <c r="BE101" i="15"/>
  <c r="BM94" i="15"/>
  <c r="BU78" i="15"/>
  <c r="CC78" i="15"/>
  <c r="CK78" i="15"/>
  <c r="CS88" i="15"/>
  <c r="DA158" i="13"/>
  <c r="DI94" i="15"/>
  <c r="DQ75" i="15"/>
  <c r="DY107" i="15"/>
  <c r="EG101" i="15"/>
  <c r="EO71" i="15"/>
  <c r="EW95" i="15"/>
  <c r="X110" i="15"/>
  <c r="BD78" i="15"/>
  <c r="CJ103" i="15"/>
  <c r="CZ100" i="15"/>
  <c r="DJ94" i="15"/>
  <c r="DU162" i="13"/>
  <c r="EF109" i="15"/>
  <c r="EP111" i="15"/>
  <c r="O158" i="13"/>
  <c r="DD98" i="15"/>
  <c r="EQ77" i="15"/>
  <c r="K98" i="15"/>
  <c r="AQ98" i="15"/>
  <c r="BW103" i="15"/>
  <c r="CU109" i="15"/>
  <c r="DF72" i="15"/>
  <c r="DP95" i="15"/>
  <c r="EA75" i="15"/>
  <c r="EL77" i="15"/>
  <c r="EV80" i="15"/>
  <c r="CE99" i="15"/>
  <c r="DZ100" i="15"/>
  <c r="AB103" i="15"/>
  <c r="BH109" i="15"/>
  <c r="CN99" i="15"/>
  <c r="DA81" i="15"/>
  <c r="DK107" i="15"/>
  <c r="DV76" i="15"/>
  <c r="EG99" i="15"/>
  <c r="EQ88" i="15"/>
  <c r="AN81" i="15"/>
  <c r="CV101" i="15"/>
  <c r="DS89" i="15"/>
  <c r="EZ100" i="15"/>
  <c r="AO158" i="13"/>
  <c r="AS101" i="15"/>
  <c r="DN78" i="15"/>
  <c r="ET94" i="15"/>
  <c r="G89" i="15"/>
  <c r="O76" i="15"/>
  <c r="W103" i="15"/>
  <c r="AE80" i="15"/>
  <c r="AM80" i="15"/>
  <c r="AU95" i="15"/>
  <c r="BC89" i="15"/>
  <c r="BK71" i="15"/>
  <c r="BS72" i="15"/>
  <c r="CA72" i="15"/>
  <c r="CI76" i="15"/>
  <c r="CQ111" i="15"/>
  <c r="G78" i="15"/>
  <c r="O99" i="15"/>
  <c r="W71" i="15"/>
  <c r="AE94" i="15"/>
  <c r="AM107" i="15"/>
  <c r="AU74" i="15"/>
  <c r="BC74" i="15"/>
  <c r="BK78" i="15"/>
  <c r="BS75" i="15"/>
  <c r="CA79" i="15"/>
  <c r="CI129" i="13"/>
  <c r="H95" i="15"/>
  <c r="P154" i="13"/>
  <c r="X102" i="15"/>
  <c r="AF88" i="15"/>
  <c r="AN100" i="15"/>
  <c r="AV80" i="15"/>
  <c r="BD107" i="15"/>
  <c r="BL78" i="15"/>
  <c r="BT95" i="15"/>
  <c r="CB100" i="15"/>
  <c r="CJ89" i="15"/>
  <c r="CR79" i="15"/>
  <c r="CZ110" i="15"/>
  <c r="DH79" i="15"/>
  <c r="DP99" i="15"/>
  <c r="DX158" i="13"/>
  <c r="EF150" i="13"/>
  <c r="EN100" i="15"/>
  <c r="EV154" i="13"/>
  <c r="T107" i="15"/>
  <c r="AZ100" i="15"/>
  <c r="CF111" i="15"/>
  <c r="CX111" i="15"/>
  <c r="DI76" i="15"/>
  <c r="DS110" i="15"/>
  <c r="ED75" i="15"/>
  <c r="EO88" i="15"/>
  <c r="EY71" i="15"/>
  <c r="CW80" i="15"/>
  <c r="EK109" i="15"/>
  <c r="F90" i="15"/>
  <c r="AL111" i="15"/>
  <c r="BR76" i="15"/>
  <c r="CT109" i="15"/>
  <c r="DD75" i="15"/>
  <c r="DO75" i="15"/>
  <c r="DZ108" i="15"/>
  <c r="EJ129" i="13"/>
  <c r="EU81" i="15"/>
  <c r="BM104" i="15"/>
  <c r="DU76" i="15"/>
  <c r="W79" i="15"/>
  <c r="BC104" i="15"/>
  <c r="CI99" i="15"/>
  <c r="CY94" i="15"/>
  <c r="DJ108" i="15"/>
  <c r="DT129" i="13"/>
  <c r="EE94" i="15"/>
  <c r="EP71" i="15"/>
  <c r="EZ129" i="13"/>
  <c r="AD102" i="15"/>
  <c r="CS101" i="15"/>
  <c r="DP110" i="15"/>
  <c r="EN154" i="13"/>
  <c r="U158" i="13"/>
  <c r="AK129" i="13"/>
  <c r="BA162" i="13"/>
  <c r="BQ111" i="15"/>
  <c r="CG108" i="15"/>
  <c r="M158" i="13"/>
  <c r="AC78" i="15"/>
  <c r="AS110" i="15"/>
  <c r="BI80" i="15"/>
  <c r="BY129" i="13"/>
  <c r="CO98" i="15"/>
  <c r="U101" i="15"/>
  <c r="AK158" i="13"/>
  <c r="BA76" i="15"/>
  <c r="BQ99" i="15"/>
  <c r="CG99" i="15"/>
  <c r="CW94" i="15"/>
  <c r="DM76" i="15"/>
  <c r="EC94" i="15"/>
  <c r="ES111" i="15"/>
  <c r="AM79" i="15"/>
  <c r="CT74" i="15"/>
  <c r="DO109" i="15"/>
  <c r="EK111" i="15"/>
  <c r="BQ89" i="15"/>
  <c r="BF89" i="15"/>
  <c r="DA74" i="15"/>
  <c r="EB162" i="13"/>
  <c r="EL129" i="13"/>
  <c r="CU150" i="13"/>
  <c r="EM90" i="15"/>
  <c r="DL98" i="15"/>
  <c r="K129" i="13"/>
  <c r="AA100" i="15"/>
  <c r="AQ129" i="13"/>
  <c r="BG110" i="15"/>
  <c r="BW102" i="15"/>
  <c r="CM110" i="15"/>
  <c r="T162" i="13"/>
  <c r="AJ101" i="15"/>
  <c r="AZ158" i="13"/>
  <c r="BP129" i="13"/>
  <c r="CF154" i="13"/>
  <c r="M154" i="13"/>
  <c r="AC129" i="13"/>
  <c r="AS154" i="13"/>
  <c r="BI72" i="15"/>
  <c r="BY80" i="15"/>
  <c r="CO72" i="15"/>
  <c r="DE89" i="15"/>
  <c r="DU100" i="15"/>
  <c r="EK72" i="15"/>
  <c r="I76" i="15"/>
  <c r="BU94" i="15"/>
  <c r="DE71" i="15"/>
  <c r="DE70" i="15" s="1"/>
  <c r="EA103" i="15"/>
  <c r="EV103" i="15"/>
  <c r="DX90" i="15"/>
  <c r="AB71" i="15"/>
  <c r="CN74" i="15"/>
  <c r="DL100" i="15"/>
  <c r="EY76" i="15"/>
  <c r="AO110" i="15"/>
  <c r="DR103" i="15"/>
  <c r="X79" i="15"/>
  <c r="DK80" i="15"/>
  <c r="AG150" i="13"/>
  <c r="I99" i="15"/>
  <c r="J95" i="15"/>
  <c r="R101" i="15"/>
  <c r="Z72" i="15"/>
  <c r="AH72" i="15"/>
  <c r="AP162" i="13"/>
  <c r="AX79" i="15"/>
  <c r="BF103" i="15"/>
  <c r="BN81" i="15"/>
  <c r="BV81" i="15"/>
  <c r="CD77" i="15"/>
  <c r="CL129" i="13"/>
  <c r="K78" i="15"/>
  <c r="S75" i="15"/>
  <c r="AA107" i="15"/>
  <c r="AI90" i="15"/>
  <c r="AQ79" i="15"/>
  <c r="AY74" i="15"/>
  <c r="BG79" i="15"/>
  <c r="BO101" i="15"/>
  <c r="BW74" i="15"/>
  <c r="CE77" i="15"/>
  <c r="CM78" i="15"/>
  <c r="K89" i="15"/>
  <c r="S88" i="15"/>
  <c r="AA90" i="15"/>
  <c r="AI158" i="13"/>
  <c r="AQ94" i="15"/>
  <c r="AY90" i="15"/>
  <c r="BG162" i="13"/>
  <c r="BO150" i="13"/>
  <c r="BW76" i="15"/>
  <c r="CE100" i="15"/>
  <c r="CM89" i="15"/>
  <c r="CU79" i="15"/>
  <c r="DC100" i="15"/>
  <c r="DK77" i="15"/>
  <c r="DS79" i="15"/>
  <c r="EA81" i="15"/>
  <c r="EI77" i="15"/>
  <c r="EQ150" i="13"/>
  <c r="EY95" i="15"/>
  <c r="AG75" i="15"/>
  <c r="BM98" i="15"/>
  <c r="CR72" i="15"/>
  <c r="DB98" i="15"/>
  <c r="DM103" i="15"/>
  <c r="DX74" i="15"/>
  <c r="EH75" i="15"/>
  <c r="ES162" i="13"/>
  <c r="AS109" i="15"/>
  <c r="DN101" i="15"/>
  <c r="S81" i="15"/>
  <c r="AY89" i="15"/>
  <c r="CE102" i="15"/>
  <c r="CX99" i="15"/>
  <c r="DI129" i="13"/>
  <c r="DS88" i="15"/>
  <c r="ED129" i="13"/>
  <c r="EO108" i="15"/>
  <c r="EY80" i="15"/>
  <c r="CX95" i="15"/>
  <c r="EI78" i="15"/>
  <c r="AJ111" i="15"/>
  <c r="BP90" i="15"/>
  <c r="CS162" i="13"/>
  <c r="DC158" i="13"/>
  <c r="DN109" i="15"/>
  <c r="DY74" i="15"/>
  <c r="EI100" i="15"/>
  <c r="ET90" i="15"/>
  <c r="BG103" i="15"/>
  <c r="DB76" i="15"/>
  <c r="DZ88" i="15"/>
  <c r="EX81" i="15"/>
  <c r="EL109" i="15"/>
  <c r="CV78" i="15"/>
  <c r="EL76" i="15"/>
  <c r="DE150" i="13"/>
  <c r="L162" i="13"/>
  <c r="T150" i="13"/>
  <c r="AB108" i="15"/>
  <c r="AJ162" i="13"/>
  <c r="AR150" i="13"/>
  <c r="AZ109" i="15"/>
  <c r="BH150" i="13"/>
  <c r="BP110" i="15"/>
  <c r="BX154" i="13"/>
  <c r="CF109" i="15"/>
  <c r="CN107" i="15"/>
  <c r="L104" i="15"/>
  <c r="T102" i="15"/>
  <c r="AB158" i="13"/>
  <c r="AJ75" i="15"/>
  <c r="AR158" i="13"/>
  <c r="AZ98" i="15"/>
  <c r="BH75" i="15"/>
  <c r="BP107" i="15"/>
  <c r="BX110" i="15"/>
  <c r="CF150" i="13"/>
  <c r="CN109" i="15"/>
  <c r="L90" i="15"/>
  <c r="T110" i="15"/>
  <c r="AB102" i="15"/>
  <c r="AJ90" i="15"/>
  <c r="AR74" i="15"/>
  <c r="AZ162" i="13"/>
  <c r="BH103" i="15"/>
  <c r="BP77" i="15"/>
  <c r="BX89" i="15"/>
  <c r="CF77" i="15"/>
  <c r="CN104" i="15"/>
  <c r="CV89" i="15"/>
  <c r="DD79" i="15"/>
  <c r="DL103" i="15"/>
  <c r="DT72" i="15"/>
  <c r="EB90" i="15"/>
  <c r="EJ81" i="15"/>
  <c r="ER95" i="15"/>
  <c r="EZ71" i="15"/>
  <c r="F109" i="15"/>
  <c r="AL88" i="15"/>
  <c r="BR100" i="15"/>
  <c r="CT102" i="15"/>
  <c r="DD162" i="13"/>
  <c r="DO104" i="15"/>
  <c r="DZ101" i="15"/>
  <c r="EJ98" i="15"/>
  <c r="EU150" i="13"/>
  <c r="BM110" i="15"/>
  <c r="DU154" i="13"/>
  <c r="Y71" i="15"/>
  <c r="BE77" i="15"/>
  <c r="CK80" i="15"/>
  <c r="CZ71" i="15"/>
  <c r="DJ78" i="15"/>
  <c r="DU129" i="13"/>
  <c r="EF78" i="15"/>
  <c r="EP89" i="15"/>
  <c r="Q129" i="13"/>
  <c r="DE99" i="15"/>
  <c r="EP104" i="15"/>
  <c r="J103" i="15"/>
  <c r="AP104" i="15"/>
  <c r="BV103" i="15"/>
  <c r="CU72" i="15"/>
  <c r="DE90" i="15"/>
  <c r="DP158" i="13"/>
  <c r="EA74" i="15"/>
  <c r="EK79" i="15"/>
  <c r="EV109" i="15"/>
  <c r="F80" i="15"/>
  <c r="BR74" i="15"/>
  <c r="DF107" i="15"/>
  <c r="EE71" i="15"/>
  <c r="EE70" i="15" s="1"/>
  <c r="EF74" i="15"/>
  <c r="EJ95" i="15"/>
  <c r="CR98" i="15"/>
  <c r="EF89" i="15"/>
  <c r="CT101" i="15"/>
  <c r="J77" i="15"/>
  <c r="R98" i="15"/>
  <c r="Z94" i="15"/>
  <c r="AH71" i="15"/>
  <c r="AP81" i="15"/>
  <c r="AX89" i="15"/>
  <c r="BF94" i="15"/>
  <c r="BN89" i="15"/>
  <c r="BV79" i="15"/>
  <c r="CD79" i="15"/>
  <c r="CL108" i="15"/>
  <c r="K100" i="15"/>
  <c r="S94" i="15"/>
  <c r="AA81" i="15"/>
  <c r="AI74" i="15"/>
  <c r="AQ76" i="15"/>
  <c r="AY75" i="15"/>
  <c r="BG80" i="15"/>
  <c r="BO108" i="15"/>
  <c r="BW98" i="15"/>
  <c r="CE78" i="15"/>
  <c r="CM79" i="15"/>
  <c r="K104" i="15"/>
  <c r="S72" i="15"/>
  <c r="AA95" i="15"/>
  <c r="AI129" i="13"/>
  <c r="AQ107" i="15"/>
  <c r="AY95" i="15"/>
  <c r="BG72" i="15"/>
  <c r="BO154" i="13"/>
  <c r="BW94" i="15"/>
  <c r="CE90" i="15"/>
  <c r="CM94" i="15"/>
  <c r="CU104" i="15"/>
  <c r="DC72" i="15"/>
  <c r="DK98" i="15"/>
  <c r="DS101" i="15"/>
  <c r="EA77" i="15"/>
  <c r="EI98" i="15"/>
  <c r="EQ76" i="15"/>
  <c r="EY89" i="15"/>
  <c r="AH99" i="15"/>
  <c r="BN111" i="15"/>
  <c r="CR76" i="15"/>
  <c r="DC108" i="15"/>
  <c r="DM154" i="13"/>
  <c r="DX154" i="13"/>
  <c r="EI94" i="15"/>
  <c r="ES71" i="15"/>
  <c r="AV110" i="15"/>
  <c r="DO71" i="15"/>
  <c r="T74" i="15"/>
  <c r="AZ99" i="15"/>
  <c r="CF103" i="15"/>
  <c r="CX88" i="15"/>
  <c r="DI104" i="15"/>
  <c r="DT111" i="15"/>
  <c r="ED79" i="15"/>
  <c r="EO90" i="15"/>
  <c r="EZ107" i="15"/>
  <c r="CY72" i="15"/>
  <c r="EJ108" i="15"/>
  <c r="AK72" i="15"/>
  <c r="BQ102" i="15"/>
  <c r="CS150" i="13"/>
  <c r="DD101" i="15"/>
  <c r="DN75" i="15"/>
  <c r="DY77" i="15"/>
  <c r="EJ76" i="15"/>
  <c r="ET79" i="15"/>
  <c r="BI71" i="15"/>
  <c r="DC78" i="15"/>
  <c r="EA101" i="15"/>
  <c r="EY102" i="15"/>
  <c r="L71" i="15"/>
  <c r="AB129" i="13"/>
  <c r="AR154" i="13"/>
  <c r="BH162" i="13"/>
  <c r="BX103" i="15"/>
  <c r="CN103" i="15"/>
  <c r="T109" i="15"/>
  <c r="AJ78" i="15"/>
  <c r="AZ150" i="13"/>
  <c r="BP154" i="13"/>
  <c r="CF129" i="13"/>
  <c r="L154" i="13"/>
  <c r="AB74" i="15"/>
  <c r="AR71" i="15"/>
  <c r="BH79" i="15"/>
  <c r="BX100" i="15"/>
  <c r="CN154" i="13"/>
  <c r="DD104" i="15"/>
  <c r="DT78" i="15"/>
  <c r="EJ100" i="15"/>
  <c r="EZ104" i="15"/>
  <c r="BO88" i="15"/>
  <c r="DC103" i="15"/>
  <c r="DY111" i="15"/>
  <c r="ET102" i="15"/>
  <c r="DQ79" i="15"/>
  <c r="V103" i="15"/>
  <c r="CH95" i="15"/>
  <c r="DK78" i="15"/>
  <c r="EV76" i="15"/>
  <c r="AE129" i="13"/>
  <c r="DO154" i="13"/>
  <c r="G99" i="15"/>
  <c r="R103" i="15"/>
  <c r="AH111" i="15"/>
  <c r="AX110" i="15"/>
  <c r="BN158" i="13"/>
  <c r="CD129" i="13"/>
  <c r="K108" i="15"/>
  <c r="AA108" i="15"/>
  <c r="AQ162" i="13"/>
  <c r="BG102" i="15"/>
  <c r="BW129" i="13"/>
  <c r="CM154" i="13"/>
  <c r="T75" i="15"/>
  <c r="AJ79" i="15"/>
  <c r="AZ77" i="15"/>
  <c r="BP75" i="15"/>
  <c r="CF79" i="15"/>
  <c r="CV95" i="15"/>
  <c r="DL95" i="15"/>
  <c r="EB108" i="15"/>
  <c r="ER110" i="15"/>
  <c r="AK81" i="15"/>
  <c r="BJ88" i="15"/>
  <c r="DZ107" i="15"/>
  <c r="H89" i="15"/>
  <c r="P81" i="15"/>
  <c r="X80" i="15"/>
  <c r="AF103" i="15"/>
  <c r="AN88" i="15"/>
  <c r="AV79" i="15"/>
  <c r="BD74" i="15"/>
  <c r="BL99" i="15"/>
  <c r="BT78" i="15"/>
  <c r="CB77" i="15"/>
  <c r="CJ78" i="15"/>
  <c r="H71" i="15"/>
  <c r="P104" i="15"/>
  <c r="X88" i="15"/>
  <c r="AF76" i="15"/>
  <c r="AN98" i="15"/>
  <c r="AV74" i="15"/>
  <c r="BD108" i="15"/>
  <c r="BL154" i="13"/>
  <c r="BT89" i="15"/>
  <c r="CB95" i="15"/>
  <c r="CJ90" i="15"/>
  <c r="I90" i="15"/>
  <c r="Q98" i="15"/>
  <c r="Y98" i="15"/>
  <c r="AG109" i="15"/>
  <c r="AO98" i="15"/>
  <c r="AW108" i="15"/>
  <c r="BE99" i="15"/>
  <c r="BM109" i="15"/>
  <c r="BU98" i="15"/>
  <c r="CC94" i="15"/>
  <c r="CK101" i="15"/>
  <c r="CS94" i="15"/>
  <c r="DA100" i="15"/>
  <c r="DI100" i="15"/>
  <c r="DQ95" i="15"/>
  <c r="DY103" i="15"/>
  <c r="EG107" i="15"/>
  <c r="EO98" i="15"/>
  <c r="EW90" i="15"/>
  <c r="W78" i="15"/>
  <c r="BC100" i="15"/>
  <c r="CI154" i="13"/>
  <c r="CY102" i="15"/>
  <c r="DJ95" i="15"/>
  <c r="DT102" i="15"/>
  <c r="EE102" i="15"/>
  <c r="EP110" i="15"/>
  <c r="EZ103" i="15"/>
  <c r="DB90" i="15"/>
  <c r="EO110" i="15"/>
  <c r="I108" i="15"/>
  <c r="AO81" i="15"/>
  <c r="BU162" i="13"/>
  <c r="CU111" i="15"/>
  <c r="DE101" i="15"/>
  <c r="DP90" i="15"/>
  <c r="EA109" i="15"/>
  <c r="EK110" i="15"/>
  <c r="EV108" i="15"/>
  <c r="BY79" i="15"/>
  <c r="DX100" i="15"/>
  <c r="Z109" i="15"/>
  <c r="BF99" i="15"/>
  <c r="CL71" i="15"/>
  <c r="CZ103" i="15"/>
  <c r="DK90" i="15"/>
  <c r="DU88" i="15"/>
  <c r="EF111" i="15"/>
  <c r="EQ75" i="15"/>
  <c r="AK162" i="13"/>
  <c r="CU129" i="13"/>
  <c r="DR75" i="15"/>
  <c r="EP90" i="15"/>
  <c r="DY81" i="15"/>
  <c r="DM75" i="15"/>
  <c r="BS101" i="15"/>
  <c r="DY80" i="15"/>
  <c r="AU94" i="15"/>
  <c r="I129" i="13"/>
  <c r="Q76" i="15"/>
  <c r="Y110" i="15"/>
  <c r="AG154" i="13"/>
  <c r="AO89" i="15"/>
  <c r="AW74" i="15"/>
  <c r="BE81" i="15"/>
  <c r="BM80" i="15"/>
  <c r="BU77" i="15"/>
  <c r="CC108" i="15"/>
  <c r="CK158" i="13"/>
  <c r="I77" i="15"/>
  <c r="Q77" i="15"/>
  <c r="Y75" i="15"/>
  <c r="AG72" i="15"/>
  <c r="AO71" i="15"/>
  <c r="AW104" i="15"/>
  <c r="BE71" i="15"/>
  <c r="BE70" i="15" s="1"/>
  <c r="BM154" i="13"/>
  <c r="BU81" i="15"/>
  <c r="CC150" i="13"/>
  <c r="CK79" i="15"/>
  <c r="J74" i="15"/>
  <c r="R78" i="15"/>
  <c r="Z108" i="15"/>
  <c r="AH158" i="13"/>
  <c r="AP102" i="15"/>
  <c r="AX81" i="15"/>
  <c r="BF98" i="15"/>
  <c r="BN77" i="15"/>
  <c r="BV76" i="15"/>
  <c r="CD107" i="15"/>
  <c r="CL81" i="15"/>
  <c r="CT80" i="15"/>
  <c r="DB89" i="15"/>
  <c r="DJ102" i="15"/>
  <c r="DR162" i="13"/>
  <c r="DZ102" i="15"/>
  <c r="EH110" i="15"/>
  <c r="EP102" i="15"/>
  <c r="EX77" i="15"/>
  <c r="AB110" i="15"/>
  <c r="BH129" i="13"/>
  <c r="CN101" i="15"/>
  <c r="DA78" i="15"/>
  <c r="DL110" i="15"/>
  <c r="DV107" i="15"/>
  <c r="EG88" i="15"/>
  <c r="ER99" i="15"/>
  <c r="AB75" i="15"/>
  <c r="DH76" i="15"/>
  <c r="EU88" i="15"/>
  <c r="O101" i="15"/>
  <c r="AU89" i="15"/>
  <c r="CA90" i="15"/>
  <c r="CV158" i="13"/>
  <c r="DG79" i="15"/>
  <c r="DR74" i="15"/>
  <c r="EB74" i="15"/>
  <c r="EM94" i="15"/>
  <c r="EX94" i="15"/>
  <c r="CR74" i="15"/>
  <c r="ED99" i="15"/>
  <c r="AF100" i="15"/>
  <c r="BL129" i="13"/>
  <c r="CQ72" i="15"/>
  <c r="DB158" i="13"/>
  <c r="DM79" i="15"/>
  <c r="DW78" i="15"/>
  <c r="EH103" i="15"/>
  <c r="ES81" i="15"/>
  <c r="AW98" i="15"/>
  <c r="CY88" i="15"/>
  <c r="DV101" i="15"/>
  <c r="DS74" i="15"/>
  <c r="CS98" i="15"/>
  <c r="BG107" i="15"/>
  <c r="DT80" i="15"/>
  <c r="N101" i="15"/>
  <c r="H111" i="15"/>
  <c r="P101" i="15"/>
  <c r="X81" i="15"/>
  <c r="AF158" i="13"/>
  <c r="AN102" i="15"/>
  <c r="AV71" i="15"/>
  <c r="BD90" i="15"/>
  <c r="BL102" i="15"/>
  <c r="BT102" i="15"/>
  <c r="CB88" i="15"/>
  <c r="CJ71" i="15"/>
  <c r="H94" i="15"/>
  <c r="P77" i="15"/>
  <c r="X89" i="15"/>
  <c r="AF78" i="15"/>
  <c r="AN99" i="15"/>
  <c r="AV77" i="15"/>
  <c r="BD72" i="15"/>
  <c r="BL158" i="13"/>
  <c r="BT81" i="15"/>
  <c r="CB89" i="15"/>
  <c r="CJ94" i="15"/>
  <c r="I104" i="15"/>
  <c r="Q107" i="15"/>
  <c r="Y103" i="15"/>
  <c r="AG129" i="13"/>
  <c r="AO88" i="15"/>
  <c r="AW102" i="15"/>
  <c r="BE104" i="15"/>
  <c r="BM77" i="15"/>
  <c r="BU109" i="15"/>
  <c r="CC99" i="15"/>
  <c r="CK107" i="15"/>
  <c r="CS158" i="13"/>
  <c r="DA90" i="15"/>
  <c r="DI89" i="15"/>
  <c r="DQ101" i="15"/>
  <c r="DY154" i="13"/>
  <c r="EG109" i="15"/>
  <c r="EO104" i="15"/>
  <c r="EW99" i="15"/>
  <c r="X101" i="15"/>
  <c r="BD75" i="15"/>
  <c r="CJ98" i="15"/>
  <c r="CY99" i="15"/>
  <c r="DJ90" i="15"/>
  <c r="DU80" i="15"/>
  <c r="EE111" i="15"/>
  <c r="EP77" i="15"/>
  <c r="K158" i="13"/>
  <c r="DC109" i="15"/>
  <c r="EP95" i="15"/>
  <c r="J75" i="15"/>
  <c r="AP129" i="13"/>
  <c r="BV77" i="15"/>
  <c r="CU74" i="15"/>
  <c r="DF108" i="15"/>
  <c r="DP71" i="15"/>
  <c r="EA71" i="15"/>
  <c r="EL108" i="15"/>
  <c r="EV162" i="13"/>
  <c r="CC75" i="15"/>
  <c r="DY99" i="15"/>
  <c r="AA71" i="15"/>
  <c r="BG90" i="15"/>
  <c r="CM102" i="15"/>
  <c r="CZ150" i="13"/>
  <c r="DK94" i="15"/>
  <c r="DV80" i="15"/>
  <c r="EF71" i="15"/>
  <c r="EQ79" i="15"/>
  <c r="AM158" i="13"/>
  <c r="CV150" i="13"/>
  <c r="DS75" i="15"/>
  <c r="EQ100" i="15"/>
  <c r="G109" i="15"/>
  <c r="W111" i="15"/>
  <c r="AM77" i="15"/>
  <c r="BC110" i="15"/>
  <c r="BS158" i="13"/>
  <c r="CI74" i="15"/>
  <c r="O107" i="15"/>
  <c r="AE88" i="15"/>
  <c r="AU154" i="13"/>
  <c r="BK88" i="15"/>
  <c r="CA101" i="15"/>
  <c r="CQ80" i="15"/>
  <c r="G80" i="15"/>
  <c r="W88" i="15"/>
  <c r="AM129" i="13"/>
  <c r="BC98" i="15"/>
  <c r="BS89" i="15"/>
  <c r="CI104" i="15"/>
  <c r="CY162" i="13"/>
  <c r="DO81" i="15"/>
  <c r="EE162" i="13"/>
  <c r="EU158" i="13"/>
  <c r="AU108" i="15"/>
  <c r="CW100" i="15"/>
  <c r="DR76" i="15"/>
  <c r="EM108" i="15"/>
  <c r="CR99" i="15"/>
  <c r="BN74" i="15"/>
  <c r="DC90" i="15"/>
  <c r="EG94" i="15"/>
  <c r="CZ77" i="15"/>
  <c r="ER89" i="15"/>
  <c r="DY98" i="15"/>
  <c r="M111" i="15"/>
  <c r="AC76" i="15"/>
  <c r="AS111" i="15"/>
  <c r="BI99" i="15"/>
  <c r="BY94" i="15"/>
  <c r="CO154" i="13"/>
  <c r="F77" i="15"/>
  <c r="V88" i="15"/>
  <c r="AL94" i="15"/>
  <c r="BB78" i="15"/>
  <c r="BR111" i="15"/>
  <c r="CH101" i="15"/>
  <c r="O162" i="13"/>
  <c r="AE98" i="15"/>
  <c r="AU88" i="15"/>
  <c r="BK90" i="15"/>
  <c r="CA99" i="15"/>
  <c r="CQ108" i="15"/>
  <c r="DG104" i="15"/>
  <c r="DW129" i="13"/>
  <c r="EM158" i="13"/>
  <c r="Q90" i="15"/>
  <c r="CC89" i="15"/>
  <c r="DH111" i="15"/>
  <c r="EC103" i="15"/>
  <c r="EY129" i="13"/>
  <c r="EH74" i="15"/>
  <c r="AJ89" i="15"/>
  <c r="CR75" i="15"/>
  <c r="DO90" i="15"/>
  <c r="BD81" i="15"/>
  <c r="BI111" i="15"/>
  <c r="DX89" i="15"/>
  <c r="BH88" i="15"/>
  <c r="DT162" i="13"/>
  <c r="AW158" i="13"/>
  <c r="AP150" i="13"/>
  <c r="M79" i="15"/>
  <c r="U110" i="15"/>
  <c r="AC99" i="15"/>
  <c r="AK94" i="15"/>
  <c r="AS162" i="13"/>
  <c r="BA90" i="15"/>
  <c r="BI109" i="15"/>
  <c r="BQ88" i="15"/>
  <c r="BY104" i="15"/>
  <c r="CG81" i="15"/>
  <c r="CO99" i="15"/>
  <c r="F104" i="15"/>
  <c r="N90" i="15"/>
  <c r="V154" i="13"/>
  <c r="AD98" i="15"/>
  <c r="AL102" i="15"/>
  <c r="AT88" i="15"/>
  <c r="BB89" i="15"/>
  <c r="BJ100" i="15"/>
  <c r="BR90" i="15"/>
  <c r="BZ88" i="15"/>
  <c r="CH104" i="15"/>
  <c r="CP88" i="15"/>
  <c r="F108" i="15"/>
  <c r="N103" i="15"/>
  <c r="V162" i="13"/>
  <c r="AD77" i="15"/>
  <c r="AL77" i="15"/>
  <c r="AT79" i="15"/>
  <c r="BB108" i="15"/>
  <c r="BJ158" i="13"/>
  <c r="BR98" i="15"/>
  <c r="BZ95" i="15"/>
  <c r="CH154" i="13"/>
  <c r="CP95" i="15"/>
  <c r="CX104" i="15"/>
  <c r="DF111" i="15"/>
  <c r="DN71" i="15"/>
  <c r="DV98" i="15"/>
  <c r="ED74" i="15"/>
  <c r="EL95" i="15"/>
  <c r="ET150" i="13"/>
  <c r="M101" i="15"/>
  <c r="AS76" i="15"/>
  <c r="BY110" i="15"/>
  <c r="CV77" i="15"/>
  <c r="DF89" i="15"/>
  <c r="DQ103" i="15"/>
  <c r="EB158" i="13"/>
  <c r="EL150" i="13"/>
  <c r="EW78" i="15"/>
  <c r="CJ76" i="15"/>
  <c r="EB154" i="13"/>
  <c r="AE74" i="15"/>
  <c r="BK101" i="15"/>
  <c r="CQ154" i="13"/>
  <c r="DB95" i="15"/>
  <c r="DM162" i="13"/>
  <c r="DW162" i="13"/>
  <c r="EH76" i="15"/>
  <c r="ES109" i="15"/>
  <c r="AM95" i="15"/>
  <c r="DM101" i="15"/>
  <c r="EX100" i="15"/>
  <c r="P74" i="15"/>
  <c r="AV81" i="15"/>
  <c r="CB111" i="15"/>
  <c r="CW102" i="15"/>
  <c r="DG102" i="15"/>
  <c r="DR78" i="15"/>
  <c r="EC90" i="15"/>
  <c r="EM81" i="15"/>
  <c r="EX99" i="15"/>
  <c r="N102" i="15"/>
  <c r="CF71" i="15"/>
  <c r="CF70" i="15" s="1"/>
  <c r="DK88" i="15"/>
  <c r="EI103" i="15"/>
  <c r="EV95" i="15"/>
  <c r="K72" i="15"/>
  <c r="AI110" i="15"/>
  <c r="DL111" i="15"/>
  <c r="EM71" i="15"/>
  <c r="G108" i="15"/>
  <c r="O108" i="15"/>
  <c r="W108" i="15"/>
  <c r="AE162" i="13"/>
  <c r="AM108" i="15"/>
  <c r="AU109" i="15"/>
  <c r="BC111" i="15"/>
  <c r="BK162" i="13"/>
  <c r="BS109" i="15"/>
  <c r="CA150" i="13"/>
  <c r="CI150" i="13"/>
  <c r="CQ162" i="13"/>
  <c r="G154" i="13"/>
  <c r="O109" i="15"/>
  <c r="W150" i="13"/>
  <c r="AE107" i="15"/>
  <c r="AM101" i="15"/>
  <c r="AU158" i="13"/>
  <c r="BC129" i="13"/>
  <c r="BK81" i="15"/>
  <c r="BS88" i="15"/>
  <c r="CA88" i="15"/>
  <c r="CI98" i="15"/>
  <c r="CQ76" i="15"/>
  <c r="G81" i="15"/>
  <c r="O110" i="15"/>
  <c r="W98" i="15"/>
  <c r="AE101" i="15"/>
  <c r="AM150" i="13"/>
  <c r="AU81" i="15"/>
  <c r="BC88" i="15"/>
  <c r="BK98" i="15"/>
  <c r="BS81" i="15"/>
  <c r="CA104" i="15"/>
  <c r="CI95" i="15"/>
  <c r="CQ74" i="15"/>
  <c r="CY90" i="15"/>
  <c r="DG90" i="15"/>
  <c r="DO162" i="13"/>
  <c r="DW154" i="13"/>
  <c r="EE100" i="15"/>
  <c r="EM77" i="15"/>
  <c r="EU110" i="15"/>
  <c r="R88" i="15"/>
  <c r="AX102" i="15"/>
  <c r="CD103" i="15"/>
  <c r="CX102" i="15"/>
  <c r="DH75" i="15"/>
  <c r="DS103" i="15"/>
  <c r="ED110" i="15"/>
  <c r="EN109" i="15"/>
  <c r="EY150" i="13"/>
  <c r="CU71" i="15"/>
  <c r="EI95" i="15"/>
  <c r="AK76" i="15"/>
  <c r="BQ94" i="15"/>
  <c r="CS75" i="15"/>
  <c r="DD80" i="15"/>
  <c r="DN154" i="13"/>
  <c r="DY75" i="15"/>
  <c r="EJ102" i="15"/>
  <c r="ET72" i="15"/>
  <c r="BG150" i="13"/>
  <c r="DS77" i="15"/>
  <c r="V102" i="15"/>
  <c r="BB110" i="15"/>
  <c r="CH129" i="13"/>
  <c r="CY98" i="15"/>
  <c r="DI107" i="15"/>
  <c r="DT71" i="15"/>
  <c r="EE89" i="15"/>
  <c r="EO103" i="15"/>
  <c r="EZ77" i="15"/>
  <c r="Z89" i="15"/>
  <c r="CR154" i="13"/>
  <c r="DO111" i="15"/>
  <c r="ER81" i="15"/>
  <c r="EU99" i="15"/>
  <c r="U103" i="15"/>
  <c r="DH94" i="15"/>
  <c r="EW94" i="15"/>
  <c r="EB99" i="15"/>
  <c r="M88" i="15"/>
  <c r="U107" i="15"/>
  <c r="AC102" i="15"/>
  <c r="AK100" i="15"/>
  <c r="AS88" i="15"/>
  <c r="BA75" i="15"/>
  <c r="BI110" i="15"/>
  <c r="BQ90" i="15"/>
  <c r="BY101" i="15"/>
  <c r="CG88" i="15"/>
  <c r="CO71" i="15"/>
  <c r="F107" i="15"/>
  <c r="N154" i="13"/>
  <c r="V110" i="15"/>
  <c r="AD150" i="13"/>
  <c r="AL72" i="15"/>
  <c r="AT100" i="15"/>
  <c r="BB94" i="15"/>
  <c r="BJ102" i="15"/>
  <c r="BR80" i="15"/>
  <c r="BZ89" i="15"/>
  <c r="CH108" i="15"/>
  <c r="CP89" i="15"/>
  <c r="F103" i="15"/>
  <c r="N111" i="15"/>
  <c r="V78" i="15"/>
  <c r="AD75" i="15"/>
  <c r="AL75" i="15"/>
  <c r="AT77" i="15"/>
  <c r="BB102" i="15"/>
  <c r="BJ162" i="13"/>
  <c r="BR101" i="15"/>
  <c r="BZ98" i="15"/>
  <c r="CH158" i="13"/>
  <c r="CP98" i="15"/>
  <c r="CX107" i="15"/>
  <c r="DF109" i="15"/>
  <c r="DN76" i="15"/>
  <c r="DV89" i="15"/>
  <c r="ED90" i="15"/>
  <c r="EL99" i="15"/>
  <c r="ET100" i="15"/>
  <c r="N75" i="15"/>
  <c r="AT99" i="15"/>
  <c r="BZ103" i="15"/>
  <c r="CV75" i="15"/>
  <c r="DG150" i="13"/>
  <c r="DQ94" i="15"/>
  <c r="EB129" i="13"/>
  <c r="EM154" i="13"/>
  <c r="EW150" i="13"/>
  <c r="CN77" i="15"/>
  <c r="ED100" i="15"/>
  <c r="AF129" i="13"/>
  <c r="BL110" i="15"/>
  <c r="CR162" i="13"/>
  <c r="DB80" i="15"/>
  <c r="DM108" i="15"/>
  <c r="DX150" i="13"/>
  <c r="EH129" i="13"/>
  <c r="ES107" i="15"/>
  <c r="AR79" i="15"/>
  <c r="DN108" i="15"/>
  <c r="EZ81" i="15"/>
  <c r="Q74" i="15"/>
  <c r="AW129" i="13"/>
  <c r="CC101" i="15"/>
  <c r="CW81" i="15"/>
  <c r="DH95" i="15"/>
  <c r="DR154" i="13"/>
  <c r="EC74" i="15"/>
  <c r="EN110" i="15"/>
  <c r="EX74" i="15"/>
  <c r="P95" i="15"/>
  <c r="CH94" i="15"/>
  <c r="DL99" i="15"/>
  <c r="EJ75" i="15"/>
  <c r="R129" i="13"/>
  <c r="AH102" i="15"/>
  <c r="AX129" i="13"/>
  <c r="BN150" i="13"/>
  <c r="CD110" i="15"/>
  <c r="J94" i="15"/>
  <c r="Z81" i="15"/>
  <c r="AP107" i="15"/>
  <c r="BF129" i="13"/>
  <c r="BV150" i="13"/>
  <c r="CL80" i="15"/>
  <c r="R150" i="13"/>
  <c r="AH162" i="13"/>
  <c r="AX95" i="15"/>
  <c r="BN79" i="15"/>
  <c r="CD90" i="15"/>
  <c r="CT98" i="15"/>
  <c r="DJ77" i="15"/>
  <c r="DZ154" i="13"/>
  <c r="EP150" i="13"/>
  <c r="AA72" i="15"/>
  <c r="CM104" i="15"/>
  <c r="DK129" i="13"/>
  <c r="EG111" i="15"/>
  <c r="Z74" i="15"/>
  <c r="ET110" i="15"/>
  <c r="AT75" i="15"/>
  <c r="CW89" i="15"/>
  <c r="DU77" i="15"/>
  <c r="DF94" i="15"/>
  <c r="CE104" i="15"/>
  <c r="EE158" i="13"/>
  <c r="CW72" i="15"/>
  <c r="H158" i="13"/>
  <c r="X107" i="15"/>
  <c r="AN150" i="13"/>
  <c r="BD110" i="15"/>
  <c r="BT110" i="15"/>
  <c r="CJ108" i="15"/>
  <c r="Q150" i="13"/>
  <c r="AG78" i="15"/>
  <c r="AW77" i="15"/>
  <c r="BM129" i="13"/>
  <c r="CC109" i="15"/>
  <c r="J81" i="15"/>
  <c r="Z77" i="15"/>
  <c r="AP89" i="15"/>
  <c r="BF162" i="13"/>
  <c r="BV94" i="15"/>
  <c r="CL103" i="15"/>
  <c r="DB162" i="13"/>
  <c r="DR107" i="15"/>
  <c r="EH71" i="15"/>
  <c r="EH70" i="15" s="1"/>
  <c r="EX154" i="13"/>
  <c r="BI81" i="15"/>
  <c r="DA129" i="13"/>
  <c r="DW111" i="15"/>
  <c r="ER101" i="15"/>
  <c r="DI108" i="15"/>
  <c r="P108" i="15"/>
  <c r="CB78" i="15"/>
  <c r="DM99" i="15"/>
  <c r="CG107" i="15"/>
  <c r="CV99" i="15"/>
  <c r="M75" i="15"/>
  <c r="U76" i="15"/>
  <c r="AC77" i="15"/>
  <c r="AK95" i="15"/>
  <c r="AS75" i="15"/>
  <c r="BA77" i="15"/>
  <c r="BI102" i="15"/>
  <c r="BQ78" i="15"/>
  <c r="BY81" i="15"/>
  <c r="CG98" i="15"/>
  <c r="CO74" i="15"/>
  <c r="M76" i="15"/>
  <c r="U74" i="15"/>
  <c r="AC109" i="15"/>
  <c r="AK103" i="15"/>
  <c r="AS80" i="15"/>
  <c r="BA100" i="15"/>
  <c r="BI158" i="13"/>
  <c r="BQ75" i="15"/>
  <c r="BY111" i="15"/>
  <c r="CG75" i="15"/>
  <c r="CO78" i="15"/>
  <c r="F110" i="15"/>
  <c r="N108" i="15"/>
  <c r="V76" i="15"/>
  <c r="AD104" i="15"/>
  <c r="AL108" i="15"/>
  <c r="AT90" i="15"/>
  <c r="BB103" i="15"/>
  <c r="BJ107" i="15"/>
  <c r="BR89" i="15"/>
  <c r="BZ101" i="15"/>
  <c r="CH111" i="15"/>
  <c r="CP100" i="15"/>
  <c r="CX94" i="15"/>
  <c r="DF90" i="15"/>
  <c r="DN100" i="15"/>
  <c r="DV95" i="15"/>
  <c r="ED103" i="15"/>
  <c r="EL90" i="15"/>
  <c r="ET98" i="15"/>
  <c r="K79" i="15"/>
  <c r="AQ102" i="15"/>
  <c r="BW79" i="15"/>
  <c r="CU103" i="15"/>
  <c r="DF129" i="13"/>
  <c r="DP88" i="15"/>
  <c r="EA99" i="15"/>
  <c r="EL110" i="15"/>
  <c r="EV71" i="15"/>
  <c r="EV70" i="15" s="1"/>
  <c r="CD98" i="15"/>
  <c r="DZ76" i="15"/>
  <c r="AC90" i="15"/>
  <c r="BI107" i="15"/>
  <c r="CO81" i="15"/>
  <c r="DA71" i="15"/>
  <c r="DL94" i="15"/>
  <c r="DW150" i="13"/>
  <c r="EG76" i="15"/>
  <c r="ER107" i="15"/>
  <c r="AG90" i="15"/>
  <c r="DJ110" i="15"/>
  <c r="EV111" i="15"/>
  <c r="N110" i="15"/>
  <c r="AT72" i="15"/>
  <c r="BZ104" i="15"/>
  <c r="CV108" i="15"/>
  <c r="DG107" i="15"/>
  <c r="DQ72" i="15"/>
  <c r="EB102" i="15"/>
  <c r="EM99" i="15"/>
  <c r="EW154" i="13"/>
  <c r="L101" i="15"/>
  <c r="CA95" i="15"/>
  <c r="DI78" i="15"/>
  <c r="EH162" i="13"/>
  <c r="ES89" i="15"/>
  <c r="EX71" i="15"/>
  <c r="AA129" i="13"/>
  <c r="DJ76" i="15"/>
  <c r="EY99" i="15"/>
  <c r="EG95" i="15"/>
  <c r="F74" i="15"/>
  <c r="N158" i="13"/>
  <c r="V75" i="15"/>
  <c r="AD101" i="15"/>
  <c r="AL98" i="15"/>
  <c r="AT76" i="15"/>
  <c r="BB162" i="13"/>
  <c r="BJ110" i="15"/>
  <c r="BR103" i="15"/>
  <c r="BZ110" i="15"/>
  <c r="CH74" i="15"/>
  <c r="CP110" i="15"/>
  <c r="F78" i="15"/>
  <c r="N71" i="15"/>
  <c r="N70" i="15" s="1"/>
  <c r="V101" i="15"/>
  <c r="AD79" i="15"/>
  <c r="AL80" i="15"/>
  <c r="AT150" i="13"/>
  <c r="BB76" i="15"/>
  <c r="BJ79" i="15"/>
  <c r="BR129" i="13"/>
  <c r="BZ158" i="13"/>
  <c r="CH80" i="15"/>
  <c r="CP158" i="13"/>
  <c r="G104" i="15"/>
  <c r="O88" i="15"/>
  <c r="W80" i="15"/>
  <c r="AE76" i="15"/>
  <c r="AM110" i="15"/>
  <c r="AU102" i="15"/>
  <c r="BC162" i="13"/>
  <c r="BK89" i="15"/>
  <c r="BS98" i="15"/>
  <c r="CA89" i="15"/>
  <c r="CI89" i="15"/>
  <c r="CQ101" i="15"/>
  <c r="CY95" i="15"/>
  <c r="DG154" i="13"/>
  <c r="DO80" i="15"/>
  <c r="DW95" i="15"/>
  <c r="EE104" i="15"/>
  <c r="EM98" i="15"/>
  <c r="EU79" i="15"/>
  <c r="P89" i="15"/>
  <c r="AV90" i="15"/>
  <c r="CB102" i="15"/>
  <c r="CW78" i="15"/>
  <c r="DH129" i="13"/>
  <c r="DR150" i="13"/>
  <c r="EC109" i="15"/>
  <c r="EN98" i="15"/>
  <c r="EX104" i="15"/>
  <c r="CS90" i="15"/>
  <c r="EG89" i="15"/>
  <c r="AI71" i="15"/>
  <c r="BO75" i="15"/>
  <c r="CR158" i="13"/>
  <c r="DC76" i="15"/>
  <c r="DN104" i="15"/>
  <c r="DX79" i="15"/>
  <c r="EI129" i="13"/>
  <c r="ET74" i="15"/>
  <c r="AZ79" i="15"/>
  <c r="DQ99" i="15"/>
  <c r="T100" i="15"/>
  <c r="AZ104" i="15"/>
  <c r="CF104" i="15"/>
  <c r="CX71" i="15"/>
  <c r="DI90" i="15"/>
  <c r="DS71" i="15"/>
  <c r="DS70" i="15" s="1"/>
  <c r="ED89" i="15"/>
  <c r="EO75" i="15"/>
  <c r="EY101" i="15"/>
  <c r="V94" i="15"/>
  <c r="CO79" i="15"/>
  <c r="DM158" i="13"/>
  <c r="EO101" i="15"/>
  <c r="ER71" i="15"/>
  <c r="K107" i="15"/>
  <c r="DE78" i="15"/>
  <c r="ET95" i="15"/>
  <c r="DV94" i="15"/>
  <c r="M77" i="15"/>
  <c r="U75" i="15"/>
  <c r="AC110" i="15"/>
  <c r="AK89" i="15"/>
  <c r="AS158" i="13"/>
  <c r="BA101" i="15"/>
  <c r="BI101" i="15"/>
  <c r="BQ71" i="15"/>
  <c r="BY78" i="15"/>
  <c r="CG78" i="15"/>
  <c r="CO94" i="15"/>
  <c r="M78" i="15"/>
  <c r="U150" i="13"/>
  <c r="AC111" i="15"/>
  <c r="AK107" i="15"/>
  <c r="AS78" i="15"/>
  <c r="BA95" i="15"/>
  <c r="BI129" i="13"/>
  <c r="BQ77" i="15"/>
  <c r="BY150" i="13"/>
  <c r="CG77" i="15"/>
  <c r="CO100" i="15"/>
  <c r="F111" i="15"/>
  <c r="N79" i="15"/>
  <c r="V158" i="13"/>
  <c r="AD78" i="15"/>
  <c r="AL103" i="15"/>
  <c r="AT80" i="15"/>
  <c r="BB104" i="15"/>
  <c r="BJ108" i="15"/>
  <c r="BR95" i="15"/>
  <c r="BZ90" i="15"/>
  <c r="CH150" i="13"/>
  <c r="CP90" i="15"/>
  <c r="CX103" i="15"/>
  <c r="DF110" i="15"/>
  <c r="DN74" i="15"/>
  <c r="DV110" i="15"/>
  <c r="ED162" i="13"/>
  <c r="EL72" i="15"/>
  <c r="ET154" i="13"/>
  <c r="L99" i="15"/>
  <c r="AR101" i="15"/>
  <c r="BX78" i="15"/>
  <c r="CU76" i="15"/>
  <c r="DF154" i="13"/>
  <c r="DQ162" i="13"/>
  <c r="EA89" i="15"/>
  <c r="EL103" i="15"/>
  <c r="EW158" i="13"/>
  <c r="CH98" i="15"/>
  <c r="EA104" i="15"/>
  <c r="AD103" i="15"/>
  <c r="BJ95" i="15"/>
  <c r="CP71" i="15"/>
  <c r="DB110" i="15"/>
  <c r="DL104" i="15"/>
  <c r="DW101" i="15"/>
  <c r="EH154" i="13"/>
  <c r="ER154" i="13"/>
  <c r="AJ76" i="15"/>
  <c r="DK99" i="15"/>
  <c r="EW104" i="15"/>
  <c r="O102" i="15"/>
  <c r="AU107" i="15"/>
  <c r="CA111" i="15"/>
  <c r="CV71" i="15"/>
  <c r="DG158" i="13"/>
  <c r="DR101" i="15"/>
  <c r="EB150" i="13"/>
  <c r="EM72" i="15"/>
  <c r="EX95" i="15"/>
  <c r="M90" i="15"/>
  <c r="CD75" i="15"/>
  <c r="DJ75" i="15"/>
  <c r="EH78" i="15"/>
  <c r="Q102" i="15"/>
  <c r="AG76" i="15"/>
  <c r="AW150" i="13"/>
  <c r="BM111" i="15"/>
  <c r="CC104" i="15"/>
  <c r="I94" i="15"/>
  <c r="Y158" i="13"/>
  <c r="AO104" i="15"/>
  <c r="BE154" i="13"/>
  <c r="BU99" i="15"/>
  <c r="CK77" i="15"/>
  <c r="Q110" i="15"/>
  <c r="AG110" i="15"/>
  <c r="AW80" i="15"/>
  <c r="BM74" i="15"/>
  <c r="CC71" i="15"/>
  <c r="CC70" i="15" s="1"/>
  <c r="CS78" i="15"/>
  <c r="DI77" i="15"/>
  <c r="DY72" i="15"/>
  <c r="EO158" i="13"/>
  <c r="W101" i="15"/>
  <c r="CI88" i="15"/>
  <c r="DJ79" i="15"/>
  <c r="EE150" i="13"/>
  <c r="EP94" i="15"/>
  <c r="AP74" i="15"/>
  <c r="CU90" i="15"/>
  <c r="DR109" i="15"/>
  <c r="CV103" i="15"/>
  <c r="BW99" i="15"/>
  <c r="EB81" i="15"/>
  <c r="CM103" i="15"/>
  <c r="G158" i="13"/>
  <c r="W109" i="15"/>
  <c r="AM102" i="15"/>
  <c r="BC108" i="15"/>
  <c r="BS162" i="13"/>
  <c r="CI90" i="15"/>
  <c r="P71" i="15"/>
  <c r="AF154" i="13"/>
  <c r="AV101" i="15"/>
  <c r="BL88" i="15"/>
  <c r="CB74" i="15"/>
  <c r="I75" i="15"/>
  <c r="Y72" i="15"/>
  <c r="AO76" i="15"/>
  <c r="BE162" i="13"/>
  <c r="BU79" i="15"/>
  <c r="CK71" i="15"/>
  <c r="DA72" i="15"/>
  <c r="DQ104" i="15"/>
  <c r="EG74" i="15"/>
  <c r="EW79" i="15"/>
  <c r="BE89" i="15"/>
  <c r="CZ98" i="15"/>
  <c r="DU95" i="15"/>
  <c r="EQ101" i="15"/>
  <c r="DE74" i="15"/>
  <c r="L102" i="15"/>
  <c r="BX102" i="15"/>
  <c r="DG94" i="15"/>
  <c r="EM95" i="15"/>
  <c r="I102" i="15"/>
  <c r="DF158" i="13"/>
  <c r="EX88" i="15"/>
  <c r="EO81" i="15"/>
  <c r="EE75" i="15"/>
  <c r="EK94" i="15"/>
  <c r="H72" i="15"/>
  <c r="P79" i="15"/>
  <c r="X76" i="15"/>
  <c r="AF162" i="13"/>
  <c r="AN89" i="15"/>
  <c r="AV162" i="13"/>
  <c r="BD150" i="13"/>
  <c r="BL104" i="15"/>
  <c r="BT80" i="15"/>
  <c r="CB108" i="15"/>
  <c r="CJ80" i="15"/>
  <c r="I88" i="15"/>
  <c r="Q81" i="15"/>
  <c r="Y102" i="15"/>
  <c r="AG94" i="15"/>
  <c r="AO107" i="15"/>
  <c r="AW100" i="15"/>
  <c r="BE80" i="15"/>
  <c r="BM89" i="15"/>
  <c r="BU100" i="15"/>
  <c r="CC98" i="15"/>
  <c r="CK104" i="15"/>
  <c r="I80" i="15"/>
  <c r="Q158" i="13"/>
  <c r="Y90" i="15"/>
  <c r="AG95" i="15"/>
  <c r="AO74" i="15"/>
  <c r="AW110" i="15"/>
  <c r="BE75" i="15"/>
  <c r="BM76" i="15"/>
  <c r="BU107" i="15"/>
  <c r="CC103" i="15"/>
  <c r="CK108" i="15"/>
  <c r="CS111" i="15"/>
  <c r="DA95" i="15"/>
  <c r="DI109" i="15"/>
  <c r="DQ88" i="15"/>
  <c r="DY108" i="15"/>
  <c r="EG104" i="15"/>
  <c r="EO72" i="15"/>
  <c r="EW77" i="15"/>
  <c r="Y101" i="15"/>
  <c r="BE94" i="15"/>
  <c r="CK111" i="15"/>
  <c r="CZ154" i="13"/>
  <c r="DJ98" i="15"/>
  <c r="DU110" i="15"/>
  <c r="EF72" i="15"/>
  <c r="EP72" i="15"/>
  <c r="Q100" i="15"/>
  <c r="DD129" i="13"/>
  <c r="EQ110" i="15"/>
  <c r="K90" i="15"/>
  <c r="AQ90" i="15"/>
  <c r="BW81" i="15"/>
  <c r="CU80" i="15"/>
  <c r="DF104" i="15"/>
  <c r="DQ129" i="13"/>
  <c r="EA76" i="15"/>
  <c r="EL111" i="15"/>
  <c r="EW109" i="15"/>
  <c r="CG80" i="15"/>
  <c r="DZ80" i="15"/>
  <c r="AB101" i="15"/>
  <c r="BH158" i="13"/>
  <c r="CN95" i="15"/>
  <c r="DA102" i="15"/>
  <c r="DK150" i="13"/>
  <c r="DV72" i="15"/>
  <c r="EG129" i="13"/>
  <c r="EQ80" i="15"/>
  <c r="AO111" i="15"/>
  <c r="CW90" i="15"/>
  <c r="DT110" i="15"/>
  <c r="ER94" i="15"/>
  <c r="EA72" i="15"/>
  <c r="DT94" i="15"/>
  <c r="CA109" i="15"/>
  <c r="EB76" i="15"/>
  <c r="BP78" i="15"/>
  <c r="J110" i="15"/>
  <c r="R107" i="15"/>
  <c r="Z110" i="15"/>
  <c r="AH107" i="15"/>
  <c r="AP111" i="15"/>
  <c r="AX111" i="15"/>
  <c r="BF104" i="15"/>
  <c r="BN154" i="13"/>
  <c r="BV110" i="15"/>
  <c r="CD111" i="15"/>
  <c r="CL150" i="13"/>
  <c r="J99" i="15"/>
  <c r="R99" i="15"/>
  <c r="Z162" i="13"/>
  <c r="AH110" i="15"/>
  <c r="AP88" i="15"/>
  <c r="AX150" i="13"/>
  <c r="BF72" i="15"/>
  <c r="BN90" i="15"/>
  <c r="BV89" i="15"/>
  <c r="CD150" i="13"/>
  <c r="CL75" i="15"/>
  <c r="J80" i="15"/>
  <c r="R104" i="15"/>
  <c r="Z71" i="15"/>
  <c r="AH95" i="15"/>
  <c r="AP154" i="13"/>
  <c r="AX90" i="15"/>
  <c r="BF107" i="15"/>
  <c r="BN72" i="15"/>
  <c r="BV71" i="15"/>
  <c r="BV70" i="15" s="1"/>
  <c r="CD95" i="15"/>
  <c r="CL78" i="15"/>
  <c r="CT79" i="15"/>
  <c r="DB99" i="15"/>
  <c r="DJ81" i="15"/>
  <c r="DR94" i="15"/>
  <c r="DZ150" i="13"/>
  <c r="EH80" i="15"/>
  <c r="EP162" i="13"/>
  <c r="EX103" i="15"/>
  <c r="AD76" i="15"/>
  <c r="BJ72" i="15"/>
  <c r="CP107" i="15"/>
  <c r="DB103" i="15"/>
  <c r="DL88" i="15"/>
  <c r="DW77" i="15"/>
  <c r="EH109" i="15"/>
  <c r="ER100" i="15"/>
  <c r="AJ74" i="15"/>
  <c r="DK75" i="15"/>
  <c r="EX79" i="15"/>
  <c r="Q78" i="15"/>
  <c r="AW88" i="15"/>
  <c r="CC77" i="15"/>
  <c r="CW111" i="15"/>
  <c r="DH81" i="15"/>
  <c r="DR77" i="15"/>
  <c r="EC81" i="15"/>
  <c r="EN76" i="15"/>
  <c r="EX76" i="15"/>
  <c r="CT162" i="13"/>
  <c r="EF98" i="15"/>
  <c r="AH101" i="15"/>
  <c r="BN110" i="15"/>
  <c r="CR81" i="15"/>
  <c r="DC74" i="15"/>
  <c r="DM81" i="15"/>
  <c r="DX77" i="15"/>
  <c r="EI101" i="15"/>
  <c r="ES80" i="15"/>
  <c r="BB77" i="15"/>
  <c r="CZ81" i="15"/>
  <c r="DX94" i="15"/>
  <c r="DU90" i="15"/>
  <c r="DA108" i="15"/>
  <c r="BM158" i="13"/>
  <c r="DV90" i="15"/>
  <c r="AF95" i="15"/>
  <c r="H81" i="15"/>
  <c r="P76" i="15"/>
  <c r="X78" i="15"/>
  <c r="AF150" i="13"/>
  <c r="AN90" i="15"/>
  <c r="AV76" i="15"/>
  <c r="BD162" i="13"/>
  <c r="BL107" i="15"/>
  <c r="BT76" i="15"/>
  <c r="CB80" i="15"/>
  <c r="CJ81" i="15"/>
  <c r="I95" i="15"/>
  <c r="Q109" i="15"/>
  <c r="Y89" i="15"/>
  <c r="AG111" i="15"/>
  <c r="AO72" i="15"/>
  <c r="AW89" i="15"/>
  <c r="BE129" i="13"/>
  <c r="BM78" i="15"/>
  <c r="BU102" i="15"/>
  <c r="CC100" i="15"/>
  <c r="CK90" i="15"/>
  <c r="I72" i="15"/>
  <c r="Q79" i="15"/>
  <c r="Y107" i="15"/>
  <c r="AG80" i="15"/>
  <c r="AO80" i="15"/>
  <c r="AW111" i="15"/>
  <c r="BE100" i="15"/>
  <c r="BM95" i="15"/>
  <c r="BU80" i="15"/>
  <c r="CC95" i="15"/>
  <c r="CK98" i="15"/>
  <c r="CS79" i="15"/>
  <c r="DA98" i="15"/>
  <c r="DI95" i="15"/>
  <c r="DQ107" i="15"/>
  <c r="DY88" i="15"/>
  <c r="EG110" i="15"/>
  <c r="EO78" i="15"/>
  <c r="EW76" i="15"/>
  <c r="Z107" i="15"/>
  <c r="BF77" i="15"/>
  <c r="CL154" i="13"/>
  <c r="CZ158" i="13"/>
  <c r="DK109" i="15"/>
  <c r="DU150" i="13"/>
  <c r="EF77" i="15"/>
  <c r="EQ129" i="13"/>
  <c r="T79" i="15"/>
  <c r="DE111" i="15"/>
  <c r="ER158" i="13"/>
  <c r="L103" i="15"/>
  <c r="AR76" i="15"/>
  <c r="BX111" i="15"/>
  <c r="CV162" i="13"/>
  <c r="DF99" i="15"/>
  <c r="DQ100" i="15"/>
  <c r="EB110" i="15"/>
  <c r="EL74" i="15"/>
  <c r="EW75" i="15"/>
  <c r="CK81" i="15"/>
  <c r="EA150" i="13"/>
  <c r="AC71" i="15"/>
  <c r="BI76" i="15"/>
  <c r="CO110" i="15"/>
  <c r="DA101" i="15"/>
  <c r="DL109" i="15"/>
  <c r="DV71" i="15"/>
  <c r="EG80" i="15"/>
  <c r="ER102" i="15"/>
  <c r="AQ74" i="15"/>
  <c r="CW108" i="15"/>
  <c r="DT104" i="15"/>
  <c r="ES98" i="15"/>
  <c r="H162" i="13"/>
  <c r="X111" i="15"/>
  <c r="AN154" i="13"/>
  <c r="BD88" i="15"/>
  <c r="BT103" i="15"/>
  <c r="CJ100" i="15"/>
  <c r="P102" i="15"/>
  <c r="AF99" i="15"/>
  <c r="AV109" i="15"/>
  <c r="BL72" i="15"/>
  <c r="CB162" i="13"/>
  <c r="H101" i="15"/>
  <c r="X162" i="13"/>
  <c r="AN71" i="15"/>
  <c r="BD100" i="15"/>
  <c r="BT77" i="15"/>
  <c r="CJ158" i="13"/>
  <c r="CZ72" i="15"/>
  <c r="DP76" i="15"/>
  <c r="EF154" i="13"/>
  <c r="EV129" i="13"/>
  <c r="AY107" i="15"/>
  <c r="CX98" i="15"/>
  <c r="DS109" i="15"/>
  <c r="EO94" i="15"/>
  <c r="CW99" i="15"/>
  <c r="F98" i="15"/>
  <c r="BR71" i="15"/>
  <c r="DF77" i="15"/>
  <c r="EJ72" i="15"/>
  <c r="DC89" i="15"/>
  <c r="EU75" i="15"/>
  <c r="EE103" i="15"/>
  <c r="N162" i="13"/>
  <c r="AD129" i="13"/>
  <c r="AT81" i="15"/>
  <c r="BJ104" i="15"/>
  <c r="BZ109" i="15"/>
  <c r="CP111" i="15"/>
  <c r="G162" i="13"/>
  <c r="W129" i="13"/>
  <c r="AM104" i="15"/>
  <c r="BC150" i="13"/>
  <c r="BS80" i="15"/>
  <c r="CI94" i="15"/>
  <c r="P72" i="15"/>
  <c r="AF71" i="15"/>
  <c r="AV104" i="15"/>
  <c r="BL80" i="15"/>
  <c r="CB72" i="15"/>
  <c r="CR94" i="15"/>
  <c r="DH80" i="15"/>
  <c r="DX129" i="13"/>
  <c r="EN79" i="15"/>
  <c r="U71" i="15"/>
  <c r="CG104" i="15"/>
  <c r="DI72" i="15"/>
  <c r="EE101" i="15"/>
  <c r="EZ94" i="15"/>
  <c r="EM110" i="15"/>
  <c r="AN76" i="15"/>
  <c r="CS74" i="15"/>
  <c r="EK81" i="15"/>
  <c r="DD89" i="15"/>
  <c r="H79" i="15"/>
  <c r="BD154" i="13"/>
  <c r="CZ90" i="15"/>
  <c r="EV74" i="15"/>
  <c r="BA109" i="15"/>
  <c r="EO95" i="15"/>
  <c r="BT107" i="15"/>
  <c r="CS107" i="15"/>
  <c r="BD77" i="15"/>
  <c r="F94" i="15"/>
  <c r="N89" i="15"/>
  <c r="V109" i="15"/>
  <c r="AD99" i="15"/>
  <c r="AL89" i="15"/>
  <c r="AT71" i="15"/>
  <c r="BB88" i="15"/>
  <c r="BJ99" i="15"/>
  <c r="BR79" i="15"/>
  <c r="BZ76" i="15"/>
  <c r="CH99" i="15"/>
  <c r="CP74" i="15"/>
  <c r="F102" i="15"/>
  <c r="N98" i="15"/>
  <c r="V129" i="13"/>
  <c r="AD154" i="13"/>
  <c r="AL71" i="15"/>
  <c r="AT158" i="13"/>
  <c r="BB99" i="15"/>
  <c r="BJ109" i="15"/>
  <c r="BR81" i="15"/>
  <c r="BZ94" i="15"/>
  <c r="CH109" i="15"/>
  <c r="CP94" i="15"/>
  <c r="G75" i="15"/>
  <c r="O74" i="15"/>
  <c r="W72" i="15"/>
  <c r="AE108" i="15"/>
  <c r="AM76" i="15"/>
  <c r="AU75" i="15"/>
  <c r="BC79" i="15"/>
  <c r="BK108" i="15"/>
  <c r="BS76" i="15"/>
  <c r="CA100" i="15"/>
  <c r="CI107" i="15"/>
  <c r="CQ110" i="15"/>
  <c r="CY75" i="15"/>
  <c r="DG77" i="15"/>
  <c r="DO78" i="15"/>
  <c r="DW107" i="15"/>
  <c r="EE76" i="15"/>
  <c r="EM76" i="15"/>
  <c r="EU108" i="15"/>
  <c r="O95" i="15"/>
  <c r="AU100" i="15"/>
  <c r="CA110" i="15"/>
  <c r="CV110" i="15"/>
  <c r="DG75" i="15"/>
  <c r="DR158" i="13"/>
  <c r="EB77" i="15"/>
  <c r="EM162" i="13"/>
  <c r="EX110" i="15"/>
  <c r="CQ77" i="15"/>
  <c r="EE110" i="15"/>
  <c r="AG158" i="13"/>
  <c r="BM88" i="15"/>
  <c r="CR150" i="13"/>
  <c r="DC111" i="15"/>
  <c r="DM109" i="15"/>
  <c r="DX107" i="15"/>
  <c r="EI108" i="15"/>
  <c r="ES102" i="15"/>
  <c r="AU99" i="15"/>
  <c r="DO102" i="15"/>
  <c r="R81" i="15"/>
  <c r="AX108" i="15"/>
  <c r="CD102" i="15"/>
  <c r="CW129" i="13"/>
  <c r="DH99" i="15"/>
  <c r="DS76" i="15"/>
  <c r="EC99" i="15"/>
  <c r="EN103" i="15"/>
  <c r="EY103" i="15"/>
  <c r="R102" i="15"/>
  <c r="CK76" i="15"/>
  <c r="DL78" i="15"/>
  <c r="EK154" i="13"/>
  <c r="EY110" i="15"/>
  <c r="AI109" i="15"/>
  <c r="AQ108" i="15"/>
  <c r="DN111" i="15"/>
  <c r="ER98" i="15"/>
  <c r="G129" i="13"/>
  <c r="O79" i="15"/>
  <c r="W110" i="15"/>
  <c r="AE81" i="15"/>
  <c r="AM78" i="15"/>
  <c r="AU111" i="15"/>
  <c r="BC109" i="15"/>
  <c r="BK154" i="13"/>
  <c r="BS154" i="13"/>
  <c r="CA158" i="13"/>
  <c r="CI110" i="15"/>
  <c r="CQ71" i="15"/>
  <c r="G95" i="15"/>
  <c r="O100" i="15"/>
  <c r="W158" i="13"/>
  <c r="AE71" i="15"/>
  <c r="AE70" i="15" s="1"/>
  <c r="AM154" i="13"/>
  <c r="AU150" i="13"/>
  <c r="BC154" i="13"/>
  <c r="BK94" i="15"/>
  <c r="BS129" i="13"/>
  <c r="CA94" i="15"/>
  <c r="CI80" i="15"/>
  <c r="H108" i="15"/>
  <c r="P88" i="15"/>
  <c r="X75" i="15"/>
  <c r="AF102" i="15"/>
  <c r="AN79" i="15"/>
  <c r="AV100" i="15"/>
  <c r="BD76" i="15"/>
  <c r="BL94" i="15"/>
  <c r="BT75" i="15"/>
  <c r="CB103" i="15"/>
  <c r="CJ162" i="13"/>
  <c r="CR90" i="15"/>
  <c r="CZ111" i="15"/>
  <c r="DH89" i="15"/>
  <c r="DP79" i="15"/>
  <c r="DX81" i="15"/>
  <c r="EF88" i="15"/>
  <c r="EN72" i="15"/>
  <c r="EV94" i="15"/>
  <c r="T90" i="15"/>
  <c r="AZ102" i="15"/>
  <c r="CF101" i="15"/>
  <c r="CX78" i="15"/>
  <c r="DI75" i="15"/>
  <c r="DT100" i="15"/>
  <c r="ED72" i="15"/>
  <c r="EO80" i="15"/>
  <c r="EZ162" i="13"/>
  <c r="CX101" i="15"/>
  <c r="EL98" i="15"/>
  <c r="G88" i="15"/>
  <c r="AM90" i="15"/>
  <c r="BS95" i="15"/>
  <c r="CT72" i="15"/>
  <c r="DD95" i="15"/>
  <c r="DO108" i="15"/>
  <c r="DZ90" i="15"/>
  <c r="EJ78" i="15"/>
  <c r="EU100" i="15"/>
  <c r="BO78" i="15"/>
  <c r="DU111" i="15"/>
  <c r="X100" i="15"/>
  <c r="BD98" i="15"/>
  <c r="CJ109" i="15"/>
  <c r="CY107" i="15"/>
  <c r="DJ71" i="15"/>
  <c r="DU94" i="15"/>
  <c r="EE74" i="15"/>
  <c r="EP78" i="15"/>
  <c r="AD108" i="15"/>
  <c r="CS104" i="15"/>
  <c r="DP109" i="15"/>
  <c r="ET158" i="13"/>
  <c r="EW72" i="15"/>
  <c r="AC101" i="15"/>
  <c r="DJ80" i="15"/>
  <c r="EZ90" i="15"/>
  <c r="EH158" i="13"/>
  <c r="F99" i="15"/>
  <c r="N109" i="15"/>
  <c r="V104" i="15"/>
  <c r="AD109" i="15"/>
  <c r="AL154" i="13"/>
  <c r="AT109" i="15"/>
  <c r="BB90" i="15"/>
  <c r="BJ90" i="15"/>
  <c r="BR72" i="15"/>
  <c r="BZ80" i="15"/>
  <c r="CH107" i="15"/>
  <c r="CP78" i="15"/>
  <c r="F89" i="15"/>
  <c r="N104" i="15"/>
  <c r="V108" i="15"/>
  <c r="AD162" i="13"/>
  <c r="AL78" i="15"/>
  <c r="AT162" i="13"/>
  <c r="BB98" i="15"/>
  <c r="BJ129" i="13"/>
  <c r="BR88" i="15"/>
  <c r="BZ99" i="15"/>
  <c r="CH110" i="15"/>
  <c r="CP99" i="15"/>
  <c r="G76" i="15"/>
  <c r="O81" i="15"/>
  <c r="W74" i="15"/>
  <c r="AE79" i="15"/>
  <c r="AM94" i="15"/>
  <c r="AU76" i="15"/>
  <c r="BC76" i="15"/>
  <c r="BK100" i="15"/>
  <c r="BS103" i="15"/>
  <c r="CA103" i="15"/>
  <c r="CI108" i="15"/>
  <c r="CQ94" i="15"/>
  <c r="CY76" i="15"/>
  <c r="DG78" i="15"/>
  <c r="DO79" i="15"/>
  <c r="DW109" i="15"/>
  <c r="EE99" i="15"/>
  <c r="EM111" i="15"/>
  <c r="EU90" i="15"/>
  <c r="P80" i="15"/>
  <c r="AV108" i="15"/>
  <c r="CB110" i="15"/>
  <c r="CW154" i="13"/>
  <c r="DG162" i="13"/>
  <c r="DR102" i="15"/>
  <c r="EC110" i="15"/>
  <c r="EM80" i="15"/>
  <c r="EX89" i="15"/>
  <c r="CS95" i="15"/>
  <c r="EF94" i="15"/>
  <c r="AH98" i="15"/>
  <c r="BN78" i="15"/>
  <c r="CR100" i="15"/>
  <c r="DC98" i="15"/>
  <c r="DN110" i="15"/>
  <c r="DX162" i="13"/>
  <c r="EI76" i="15"/>
  <c r="ET108" i="15"/>
  <c r="AX72" i="15"/>
  <c r="DP78" i="15"/>
  <c r="S80" i="15"/>
  <c r="AY104" i="15"/>
  <c r="CE108" i="15"/>
  <c r="CX110" i="15"/>
  <c r="DH109" i="15"/>
  <c r="DS100" i="15"/>
  <c r="ED78" i="15"/>
  <c r="EN101" i="15"/>
  <c r="EY100" i="15"/>
  <c r="U78" i="15"/>
  <c r="CM98" i="15"/>
  <c r="DM90" i="15"/>
  <c r="EK89" i="15"/>
  <c r="S111" i="15"/>
  <c r="AI162" i="13"/>
  <c r="AY111" i="15"/>
  <c r="BO89" i="15"/>
  <c r="CE111" i="15"/>
  <c r="K162" i="13"/>
  <c r="AA94" i="15"/>
  <c r="AQ154" i="13"/>
  <c r="BG158" i="13"/>
  <c r="BW109" i="15"/>
  <c r="CM162" i="13"/>
  <c r="S110" i="15"/>
  <c r="AI77" i="15"/>
  <c r="AY88" i="15"/>
  <c r="BO77" i="15"/>
  <c r="CE81" i="15"/>
  <c r="CU100" i="15"/>
  <c r="DK154" i="13"/>
  <c r="EA100" i="15"/>
  <c r="EQ162" i="13"/>
  <c r="AE102" i="15"/>
  <c r="CQ100" i="15"/>
  <c r="DM111" i="15"/>
  <c r="EH94" i="15"/>
  <c r="AN78" i="15"/>
  <c r="EY81" i="15"/>
  <c r="AX75" i="15"/>
  <c r="CX150" i="13"/>
  <c r="DW102" i="15"/>
  <c r="DO88" i="15"/>
  <c r="CM107" i="15"/>
  <c r="EH77" i="15"/>
  <c r="DA89" i="15"/>
  <c r="I107" i="15"/>
  <c r="Y109" i="15"/>
  <c r="AO90" i="15"/>
  <c r="BE111" i="15"/>
  <c r="BU72" i="15"/>
  <c r="CK129" i="13"/>
  <c r="R162" i="13"/>
  <c r="AH109" i="15"/>
  <c r="AX154" i="13"/>
  <c r="BN95" i="15"/>
  <c r="CD154" i="13"/>
  <c r="K81" i="15"/>
  <c r="AA150" i="13"/>
  <c r="AQ100" i="15"/>
  <c r="BG81" i="15"/>
  <c r="BW154" i="13"/>
  <c r="CM81" i="15"/>
  <c r="DC110" i="15"/>
  <c r="DS158" i="13"/>
  <c r="EI158" i="13"/>
  <c r="EY72" i="15"/>
  <c r="BM99" i="15"/>
  <c r="DC107" i="15"/>
  <c r="DX111" i="15"/>
  <c r="ES72" i="15"/>
  <c r="DN77" i="15"/>
  <c r="T78" i="15"/>
  <c r="CF75" i="15"/>
  <c r="DI74" i="15"/>
  <c r="ES129" i="13"/>
  <c r="Y108" i="15"/>
  <c r="DL90" i="15"/>
  <c r="DA94" i="15"/>
  <c r="Q94" i="15"/>
  <c r="EP107" i="15"/>
  <c r="K71" i="15"/>
  <c r="S98" i="15"/>
  <c r="AA158" i="13"/>
  <c r="AI107" i="15"/>
  <c r="AQ72" i="15"/>
  <c r="AY71" i="15"/>
  <c r="BG104" i="15"/>
  <c r="BO103" i="15"/>
  <c r="BW101" i="15"/>
  <c r="CE75" i="15"/>
  <c r="CM71" i="15"/>
  <c r="L100" i="15"/>
  <c r="T111" i="15"/>
  <c r="AB81" i="15"/>
  <c r="AJ100" i="15"/>
  <c r="AR94" i="15"/>
  <c r="AZ88" i="15"/>
  <c r="BH98" i="15"/>
  <c r="BP104" i="15"/>
  <c r="BX90" i="15"/>
  <c r="CF81" i="15"/>
  <c r="CN80" i="15"/>
  <c r="L78" i="15"/>
  <c r="T72" i="15"/>
  <c r="AB98" i="15"/>
  <c r="AJ95" i="15"/>
  <c r="AR89" i="15"/>
  <c r="AZ76" i="15"/>
  <c r="BH110" i="15"/>
  <c r="BP102" i="15"/>
  <c r="BX80" i="15"/>
  <c r="CF98" i="15"/>
  <c r="CN88" i="15"/>
  <c r="CV80" i="15"/>
  <c r="DD94" i="15"/>
  <c r="DL71" i="15"/>
  <c r="DT98" i="15"/>
  <c r="EB107" i="15"/>
  <c r="EJ99" i="15"/>
  <c r="ER150" i="13"/>
  <c r="EZ111" i="15"/>
  <c r="AK109" i="15"/>
  <c r="BQ98" i="15"/>
  <c r="CS76" i="15"/>
  <c r="DD76" i="15"/>
  <c r="DN103" i="15"/>
  <c r="DY71" i="15"/>
  <c r="EJ74" i="15"/>
  <c r="ET76" i="15"/>
  <c r="BH90" i="15"/>
  <c r="DS104" i="15"/>
  <c r="W95" i="15"/>
  <c r="BC103" i="15"/>
  <c r="CI77" i="15"/>
  <c r="CY103" i="15"/>
  <c r="DJ100" i="15"/>
  <c r="DU158" i="13"/>
  <c r="EE88" i="15"/>
  <c r="EP80" i="15"/>
  <c r="DC102" i="15"/>
  <c r="EN75" i="15"/>
  <c r="H90" i="15"/>
  <c r="AN107" i="15"/>
  <c r="BT101" i="15"/>
  <c r="CT99" i="15"/>
  <c r="DE76" i="15"/>
  <c r="DO129" i="13"/>
  <c r="DZ158" i="13"/>
  <c r="EK101" i="15"/>
  <c r="EU89" i="15"/>
  <c r="BP72" i="15"/>
  <c r="DE104" i="15"/>
  <c r="EC154" i="13"/>
  <c r="EK100" i="15"/>
  <c r="EQ71" i="15"/>
  <c r="DB72" i="15"/>
  <c r="EQ74" i="15"/>
  <c r="DP154" i="13"/>
  <c r="M107" i="15"/>
  <c r="U108" i="15"/>
  <c r="AC108" i="15"/>
  <c r="AK154" i="13"/>
  <c r="AS107" i="15"/>
  <c r="BA150" i="13"/>
  <c r="BI154" i="13"/>
  <c r="BQ108" i="15"/>
  <c r="BY109" i="15"/>
  <c r="CG111" i="15"/>
  <c r="CO162" i="13"/>
  <c r="M162" i="13"/>
  <c r="U81" i="15"/>
  <c r="AC150" i="13"/>
  <c r="AK104" i="15"/>
  <c r="AS94" i="15"/>
  <c r="BA74" i="15"/>
  <c r="BI75" i="15"/>
  <c r="BQ129" i="13"/>
  <c r="BY98" i="15"/>
  <c r="CG158" i="13"/>
  <c r="CO95" i="15"/>
  <c r="M95" i="15"/>
  <c r="U94" i="15"/>
  <c r="AC95" i="15"/>
  <c r="AK88" i="15"/>
  <c r="AS98" i="15"/>
  <c r="BA80" i="15"/>
  <c r="BI79" i="15"/>
  <c r="BQ80" i="15"/>
  <c r="BY90" i="15"/>
  <c r="CG89" i="15"/>
  <c r="CO75" i="15"/>
  <c r="CW158" i="13"/>
  <c r="DE110" i="15"/>
  <c r="DM77" i="15"/>
  <c r="DU89" i="15"/>
  <c r="EC104" i="15"/>
  <c r="EK71" i="15"/>
  <c r="ES103" i="15"/>
  <c r="J109" i="15"/>
  <c r="AP79" i="15"/>
  <c r="BV109" i="15"/>
  <c r="CU99" i="15"/>
  <c r="DF102" i="15"/>
  <c r="DP162" i="13"/>
  <c r="EA110" i="15"/>
  <c r="EL102" i="15"/>
  <c r="EV104" i="15"/>
  <c r="CC74" i="15"/>
  <c r="DY104" i="15"/>
  <c r="AC81" i="15"/>
  <c r="BI88" i="15"/>
  <c r="CO89" i="15"/>
  <c r="DA109" i="15"/>
  <c r="DL80" i="15"/>
  <c r="DV74" i="15"/>
  <c r="EG77" i="15"/>
  <c r="ER75" i="15"/>
  <c r="AE104" i="15"/>
  <c r="DJ107" i="15"/>
  <c r="EU107" i="15"/>
  <c r="N107" i="15"/>
  <c r="AT108" i="15"/>
  <c r="BZ102" i="15"/>
  <c r="CV94" i="15"/>
  <c r="DG101" i="15"/>
  <c r="DQ111" i="15"/>
  <c r="EB75" i="15"/>
  <c r="EM104" i="15"/>
  <c r="EW81" i="15"/>
  <c r="J78" i="15"/>
  <c r="BZ71" i="15"/>
  <c r="DI99" i="15"/>
  <c r="EG98" i="15"/>
  <c r="EK98" i="15"/>
  <c r="CW162" i="13"/>
  <c r="EL104" i="15"/>
  <c r="DD154" i="13"/>
  <c r="K77" i="15"/>
  <c r="S102" i="15"/>
  <c r="AA78" i="15"/>
  <c r="AI101" i="15"/>
  <c r="AQ78" i="15"/>
  <c r="AY72" i="15"/>
  <c r="BG88" i="15"/>
  <c r="BO104" i="15"/>
  <c r="BW72" i="15"/>
  <c r="CE71" i="15"/>
  <c r="CM72" i="15"/>
  <c r="L79" i="15"/>
  <c r="T154" i="13"/>
  <c r="AB88" i="15"/>
  <c r="AJ94" i="15"/>
  <c r="AR88" i="15"/>
  <c r="AZ80" i="15"/>
  <c r="BH107" i="15"/>
  <c r="BP88" i="15"/>
  <c r="BX109" i="15"/>
  <c r="CF88" i="15"/>
  <c r="CN79" i="15"/>
  <c r="L81" i="15"/>
  <c r="T103" i="15"/>
  <c r="AB99" i="15"/>
  <c r="AJ81" i="15"/>
  <c r="AR99" i="15"/>
  <c r="AZ94" i="15"/>
  <c r="BH108" i="15"/>
  <c r="BP94" i="15"/>
  <c r="BX72" i="15"/>
  <c r="CF99" i="15"/>
  <c r="CN98" i="15"/>
  <c r="CV72" i="15"/>
  <c r="DD110" i="15"/>
  <c r="DL77" i="15"/>
  <c r="DT108" i="15"/>
  <c r="EB71" i="15"/>
  <c r="EJ77" i="15"/>
  <c r="ER80" i="15"/>
  <c r="EZ98" i="15"/>
  <c r="F150" i="13"/>
  <c r="AL150" i="13"/>
  <c r="BR94" i="15"/>
  <c r="CS129" i="13"/>
  <c r="DD103" i="15"/>
  <c r="DO150" i="13"/>
  <c r="DY79" i="15"/>
  <c r="EJ71" i="15"/>
  <c r="EU98" i="15"/>
  <c r="BK95" i="15"/>
  <c r="DT89" i="15"/>
  <c r="X77" i="15"/>
  <c r="BD104" i="15"/>
  <c r="CJ74" i="15"/>
  <c r="CZ109" i="15"/>
  <c r="DJ88" i="15"/>
  <c r="DU72" i="15"/>
  <c r="EF158" i="13"/>
  <c r="EP103" i="15"/>
  <c r="O89" i="15"/>
  <c r="DD88" i="15"/>
  <c r="EO99" i="15"/>
  <c r="I100" i="15"/>
  <c r="AO103" i="15"/>
  <c r="BU129" i="13"/>
  <c r="CT90" i="15"/>
  <c r="DE107" i="15"/>
  <c r="DP107" i="15"/>
  <c r="DZ162" i="13"/>
  <c r="EK158" i="13"/>
  <c r="EV88" i="15"/>
  <c r="F100" i="15"/>
  <c r="BQ76" i="15"/>
  <c r="DF88" i="15"/>
  <c r="ED150" i="13"/>
  <c r="N81" i="15"/>
  <c r="AD81" i="15"/>
  <c r="AT101" i="15"/>
  <c r="BJ71" i="15"/>
  <c r="BZ111" i="15"/>
  <c r="CP109" i="15"/>
  <c r="F71" i="15"/>
  <c r="V95" i="15"/>
  <c r="AL101" i="15"/>
  <c r="BB74" i="15"/>
  <c r="BR109" i="15"/>
  <c r="CH72" i="15"/>
  <c r="N78" i="15"/>
  <c r="AD95" i="15"/>
  <c r="AT98" i="15"/>
  <c r="BJ89" i="15"/>
  <c r="BZ72" i="15"/>
  <c r="CP162" i="13"/>
  <c r="DF162" i="13"/>
  <c r="DV162" i="13"/>
  <c r="EL75" i="15"/>
  <c r="K110" i="15"/>
  <c r="BW107" i="15"/>
  <c r="DF98" i="15"/>
  <c r="EA108" i="15"/>
  <c r="EW102" i="15"/>
  <c r="DZ104" i="15"/>
  <c r="AD80" i="15"/>
  <c r="CP79" i="15"/>
  <c r="DN81" i="15"/>
  <c r="T98" i="15"/>
  <c r="AU79" i="15"/>
  <c r="DT101" i="15"/>
  <c r="AK75" i="15"/>
  <c r="T99" i="15"/>
  <c r="AJ150" i="13"/>
  <c r="AZ110" i="15"/>
  <c r="BP111" i="15"/>
  <c r="CF110" i="15"/>
  <c r="M150" i="13"/>
  <c r="AC103" i="15"/>
  <c r="AS95" i="15"/>
  <c r="BI94" i="15"/>
  <c r="BY71" i="15"/>
  <c r="BY70" i="15" s="1"/>
  <c r="CO90" i="15"/>
  <c r="F81" i="15"/>
  <c r="V89" i="15"/>
  <c r="AL76" i="15"/>
  <c r="BB79" i="15"/>
  <c r="BR150" i="13"/>
  <c r="CH88" i="15"/>
  <c r="CX75" i="15"/>
  <c r="DN89" i="15"/>
  <c r="ED102" i="15"/>
  <c r="ET162" i="13"/>
  <c r="AS104" i="15"/>
  <c r="CV79" i="15"/>
  <c r="DQ158" i="13"/>
  <c r="EM102" i="15"/>
  <c r="CL102" i="15"/>
  <c r="BL90" i="15"/>
  <c r="DH74" i="15"/>
  <c r="EY109" i="15"/>
  <c r="K74" i="15"/>
  <c r="S99" i="15"/>
  <c r="AA99" i="15"/>
  <c r="AI76" i="15"/>
  <c r="AQ75" i="15"/>
  <c r="AY99" i="15"/>
  <c r="BG75" i="15"/>
  <c r="BO79" i="15"/>
  <c r="BW95" i="15"/>
  <c r="CE72" i="15"/>
  <c r="CM74" i="15"/>
  <c r="K76" i="15"/>
  <c r="S150" i="13"/>
  <c r="AA103" i="15"/>
  <c r="AI111" i="15"/>
  <c r="AQ77" i="15"/>
  <c r="AY76" i="15"/>
  <c r="BG129" i="13"/>
  <c r="BO109" i="15"/>
  <c r="BW71" i="15"/>
  <c r="CE79" i="15"/>
  <c r="CM76" i="15"/>
  <c r="L111" i="15"/>
  <c r="T95" i="15"/>
  <c r="AB94" i="15"/>
  <c r="AJ110" i="15"/>
  <c r="AR100" i="15"/>
  <c r="AZ95" i="15"/>
  <c r="BH101" i="15"/>
  <c r="BP95" i="15"/>
  <c r="BX99" i="15"/>
  <c r="CF94" i="15"/>
  <c r="CN90" i="15"/>
  <c r="CV111" i="15"/>
  <c r="DD100" i="15"/>
  <c r="DL101" i="15"/>
  <c r="DT95" i="15"/>
  <c r="EB95" i="15"/>
  <c r="EJ101" i="15"/>
  <c r="ER90" i="15"/>
  <c r="EZ110" i="15"/>
  <c r="AI108" i="15"/>
  <c r="BO162" i="13"/>
  <c r="CR109" i="15"/>
  <c r="DC71" i="15"/>
  <c r="DC70" i="15" s="1"/>
  <c r="DN95" i="15"/>
  <c r="DX110" i="15"/>
  <c r="EI110" i="15"/>
  <c r="ET129" i="13"/>
  <c r="AZ107" i="15"/>
  <c r="DP129" i="13"/>
  <c r="U104" i="15"/>
  <c r="BA72" i="15"/>
  <c r="CG71" i="15"/>
  <c r="CG70" i="15" s="1"/>
  <c r="CY108" i="15"/>
  <c r="DI88" i="15"/>
  <c r="DT74" i="15"/>
  <c r="EE108" i="15"/>
  <c r="EO107" i="15"/>
  <c r="EZ108" i="15"/>
  <c r="CZ76" i="15"/>
  <c r="EL89" i="15"/>
  <c r="F154" i="13"/>
  <c r="AL81" i="15"/>
  <c r="BR99" i="15"/>
  <c r="CS71" i="15"/>
  <c r="CS70" i="15" s="1"/>
  <c r="DD77" i="15"/>
  <c r="DO107" i="15"/>
  <c r="DY95" i="15"/>
  <c r="EJ162" i="13"/>
  <c r="EU76" i="15"/>
  <c r="BL103" i="15"/>
  <c r="DC94" i="15"/>
  <c r="EB104" i="15"/>
  <c r="EY107" i="15"/>
  <c r="EN162" i="13"/>
  <c r="CY150" i="13"/>
  <c r="EN102" i="15"/>
  <c r="DJ129" i="13"/>
  <c r="L80" i="15"/>
  <c r="T108" i="15"/>
  <c r="AB111" i="15"/>
  <c r="AJ158" i="13"/>
  <c r="AR108" i="15"/>
  <c r="AZ89" i="15"/>
  <c r="BH78" i="15"/>
  <c r="BP99" i="15"/>
  <c r="BX79" i="15"/>
  <c r="CF108" i="15"/>
  <c r="CN100" i="15"/>
  <c r="L74" i="15"/>
  <c r="T81" i="15"/>
  <c r="AB150" i="13"/>
  <c r="AJ77" i="15"/>
  <c r="AR107" i="15"/>
  <c r="AZ129" i="13"/>
  <c r="BH72" i="15"/>
  <c r="BP150" i="13"/>
  <c r="BX77" i="15"/>
  <c r="CF158" i="13"/>
  <c r="CN150" i="13"/>
  <c r="M98" i="15"/>
  <c r="U80" i="15"/>
  <c r="AC72" i="15"/>
  <c r="AK111" i="15"/>
  <c r="AS102" i="15"/>
  <c r="BA98" i="15"/>
  <c r="BI89" i="15"/>
  <c r="BQ158" i="13"/>
  <c r="BY75" i="15"/>
  <c r="CG162" i="13"/>
  <c r="CO102" i="15"/>
  <c r="CW101" i="15"/>
  <c r="DE100" i="15"/>
  <c r="DM72" i="15"/>
  <c r="DU74" i="15"/>
  <c r="EC98" i="15"/>
  <c r="EK103" i="15"/>
  <c r="ES88" i="15"/>
  <c r="H110" i="15"/>
  <c r="AN109" i="15"/>
  <c r="BT99" i="15"/>
  <c r="CT95" i="15"/>
  <c r="DE80" i="15"/>
  <c r="DP111" i="15"/>
  <c r="DZ111" i="15"/>
  <c r="EK150" i="13"/>
  <c r="EV107" i="15"/>
  <c r="BV75" i="15"/>
  <c r="DW90" i="15"/>
  <c r="AA74" i="15"/>
  <c r="BG100" i="15"/>
  <c r="CM101" i="15"/>
  <c r="CZ129" i="13"/>
  <c r="DK104" i="15"/>
  <c r="DV75" i="15"/>
  <c r="EF76" i="15"/>
  <c r="EQ94" i="15"/>
  <c r="W104" i="15"/>
  <c r="DG71" i="15"/>
  <c r="ES75" i="15"/>
  <c r="L129" i="13"/>
  <c r="AR111" i="15"/>
  <c r="BX108" i="15"/>
  <c r="CU110" i="15"/>
  <c r="DF78" i="15"/>
  <c r="DQ81" i="15"/>
  <c r="EA90" i="15"/>
  <c r="EL154" i="13"/>
  <c r="EW100" i="15"/>
  <c r="H74" i="15"/>
  <c r="BV98" i="15"/>
  <c r="DG129" i="13"/>
  <c r="EF95" i="15"/>
  <c r="EI88" i="15"/>
  <c r="EQ158" i="13"/>
  <c r="CT129" i="13"/>
  <c r="EI162" i="13"/>
  <c r="CZ107" i="15"/>
  <c r="K101" i="15"/>
  <c r="S109" i="15"/>
  <c r="AA154" i="13"/>
  <c r="AI100" i="15"/>
  <c r="AQ71" i="15"/>
  <c r="AY100" i="15"/>
  <c r="BG108" i="15"/>
  <c r="BO102" i="15"/>
  <c r="BW80" i="15"/>
  <c r="CE74" i="15"/>
  <c r="CM75" i="15"/>
  <c r="K94" i="15"/>
  <c r="S89" i="15"/>
  <c r="AA88" i="15"/>
  <c r="AI78" i="15"/>
  <c r="AQ99" i="15"/>
  <c r="AY77" i="15"/>
  <c r="BG95" i="15"/>
  <c r="BO110" i="15"/>
  <c r="BW77" i="15"/>
  <c r="CE76" i="15"/>
  <c r="CM77" i="15"/>
  <c r="L88" i="15"/>
  <c r="T77" i="15"/>
  <c r="AB95" i="15"/>
  <c r="AJ103" i="15"/>
  <c r="AR95" i="15"/>
  <c r="AZ90" i="15"/>
  <c r="BH111" i="15"/>
  <c r="BP89" i="15"/>
  <c r="BX158" i="13"/>
  <c r="CF95" i="15"/>
  <c r="CN81" i="15"/>
  <c r="CV74" i="15"/>
  <c r="DD99" i="15"/>
  <c r="DL102" i="15"/>
  <c r="DT79" i="15"/>
  <c r="EB111" i="15"/>
  <c r="EJ158" i="13"/>
  <c r="ER79" i="15"/>
  <c r="EZ109" i="15"/>
  <c r="AJ108" i="15"/>
  <c r="BP98" i="15"/>
  <c r="CS89" i="15"/>
  <c r="DC81" i="15"/>
  <c r="DN72" i="15"/>
  <c r="DY76" i="15"/>
  <c r="EI154" i="13"/>
  <c r="ET71" i="15"/>
  <c r="BC81" i="15"/>
  <c r="DR79" i="15"/>
  <c r="V107" i="15"/>
  <c r="BB101" i="15"/>
  <c r="CH89" i="15"/>
  <c r="CY71" i="15"/>
  <c r="DJ158" i="13"/>
  <c r="DT75" i="15"/>
  <c r="EE90" i="15"/>
  <c r="EP108" i="15"/>
  <c r="EZ88" i="15"/>
  <c r="DA76" i="15"/>
  <c r="EM74" i="15"/>
  <c r="G110" i="15"/>
  <c r="AM74" i="15"/>
  <c r="BS111" i="15"/>
  <c r="CT103" i="15"/>
  <c r="DD78" i="15"/>
  <c r="DO89" i="15"/>
  <c r="DZ89" i="15"/>
  <c r="EJ107" i="15"/>
  <c r="EU154" i="13"/>
  <c r="BN76" i="15"/>
  <c r="DD72" i="15"/>
  <c r="EC88" i="15"/>
  <c r="EZ99" i="15"/>
  <c r="M109" i="15"/>
  <c r="AC88" i="15"/>
  <c r="AS99" i="15"/>
  <c r="BI77" i="15"/>
  <c r="BY77" i="15"/>
  <c r="CO158" i="13"/>
  <c r="U77" i="15"/>
  <c r="AK108" i="15"/>
  <c r="BA81" i="15"/>
  <c r="BQ109" i="15"/>
  <c r="CG154" i="13"/>
  <c r="M80" i="15"/>
  <c r="AC104" i="15"/>
  <c r="AS103" i="15"/>
  <c r="BI74" i="15"/>
  <c r="BY89" i="15"/>
  <c r="CO77" i="15"/>
  <c r="DE154" i="13"/>
  <c r="DU98" i="15"/>
  <c r="EK107" i="15"/>
  <c r="G111" i="15"/>
  <c r="BS108" i="15"/>
  <c r="DE102" i="15"/>
  <c r="DZ129" i="13"/>
  <c r="EU111" i="15"/>
  <c r="DV88" i="15"/>
  <c r="Z88" i="15"/>
  <c r="CL101" i="15"/>
  <c r="DM98" i="15"/>
  <c r="EY77" i="15"/>
  <c r="AM103" i="15"/>
  <c r="DR95" i="15"/>
  <c r="S154" i="13"/>
  <c r="S95" i="15"/>
  <c r="AI99" i="15"/>
  <c r="AY109" i="15"/>
  <c r="BO74" i="15"/>
  <c r="CE109" i="15"/>
  <c r="L72" i="15"/>
  <c r="AB154" i="13"/>
  <c r="AR162" i="13"/>
  <c r="BH76" i="15"/>
  <c r="BX95" i="15"/>
  <c r="CN129" i="13"/>
  <c r="U154" i="13"/>
  <c r="AK99" i="15"/>
  <c r="BA71" i="15"/>
  <c r="BQ150" i="13"/>
  <c r="CG94" i="15"/>
  <c r="CW107" i="15"/>
  <c r="DM104" i="15"/>
  <c r="EC111" i="15"/>
  <c r="ES90" i="15"/>
  <c r="AO94" i="15"/>
  <c r="CU107" i="15"/>
  <c r="DP81" i="15"/>
  <c r="EK99" i="15"/>
  <c r="BZ74" i="15"/>
  <c r="BH104" i="15"/>
  <c r="CZ75" i="15"/>
  <c r="EC78" i="15"/>
  <c r="EO77" i="15"/>
  <c r="CV90" i="15"/>
  <c r="EN77" i="15"/>
  <c r="DN150" i="13"/>
  <c r="EW74" i="15"/>
  <c r="DP89" i="15"/>
  <c r="EJ90" i="15"/>
  <c r="F101" i="15"/>
  <c r="N99" i="15"/>
  <c r="V111" i="15"/>
  <c r="AD110" i="15"/>
  <c r="AL158" i="13"/>
  <c r="AT110" i="15"/>
  <c r="BB95" i="15"/>
  <c r="BJ103" i="15"/>
  <c r="BR77" i="15"/>
  <c r="BZ100" i="15"/>
  <c r="CH102" i="15"/>
  <c r="CP80" i="15"/>
  <c r="G102" i="15"/>
  <c r="O104" i="15"/>
  <c r="W99" i="15"/>
  <c r="AE103" i="15"/>
  <c r="AM71" i="15"/>
  <c r="AU104" i="15"/>
  <c r="BC75" i="15"/>
  <c r="BK79" i="15"/>
  <c r="BS71" i="15"/>
  <c r="BS70" i="15" s="1"/>
  <c r="CA76" i="15"/>
  <c r="CI79" i="15"/>
  <c r="CQ104" i="15"/>
  <c r="G101" i="15"/>
  <c r="O80" i="15"/>
  <c r="W75" i="15"/>
  <c r="AE109" i="15"/>
  <c r="AM99" i="15"/>
  <c r="AU77" i="15"/>
  <c r="BC77" i="15"/>
  <c r="BK104" i="15"/>
  <c r="BS107" i="15"/>
  <c r="CA107" i="15"/>
  <c r="CI158" i="13"/>
  <c r="CQ99" i="15"/>
  <c r="CY77" i="15"/>
  <c r="DG95" i="15"/>
  <c r="DO76" i="15"/>
  <c r="DW100" i="15"/>
  <c r="EE77" i="15"/>
  <c r="EM129" i="13"/>
  <c r="EU104" i="15"/>
  <c r="Q95" i="15"/>
  <c r="AW109" i="15"/>
  <c r="CC107" i="15"/>
  <c r="CW104" i="15"/>
  <c r="DH78" i="15"/>
  <c r="DR90" i="15"/>
  <c r="EC71" i="15"/>
  <c r="EN78" i="15"/>
  <c r="EX80" i="15"/>
  <c r="CT110" i="15"/>
  <c r="EH81" i="15"/>
  <c r="AI95" i="15"/>
  <c r="BO95" i="15"/>
  <c r="CS154" i="13"/>
  <c r="DC129" i="13"/>
  <c r="DN162" i="13"/>
  <c r="DY150" i="13"/>
  <c r="EI111" i="15"/>
  <c r="ET109" i="15"/>
  <c r="BB81" i="15"/>
  <c r="DQ89" i="15"/>
  <c r="T71" i="15"/>
  <c r="AZ111" i="15"/>
  <c r="CF100" i="15"/>
  <c r="CX100" i="15"/>
  <c r="DI111" i="15"/>
  <c r="DS81" i="15"/>
  <c r="ED94" i="15"/>
  <c r="EO102" i="15"/>
  <c r="EY79" i="15"/>
  <c r="W81" i="15"/>
  <c r="CO88" i="15"/>
  <c r="DN158" i="13"/>
  <c r="EL94" i="15"/>
  <c r="DD108" i="15"/>
  <c r="BK102" i="15"/>
  <c r="AY98" i="15"/>
  <c r="DP104" i="15"/>
  <c r="EX107" i="15"/>
  <c r="H150" i="13"/>
  <c r="P150" i="13"/>
  <c r="X104" i="15"/>
  <c r="AF107" i="15"/>
  <c r="AN110" i="15"/>
  <c r="AV102" i="15"/>
  <c r="BD103" i="15"/>
  <c r="BL162" i="13"/>
  <c r="BT109" i="15"/>
  <c r="CB104" i="15"/>
  <c r="CJ111" i="15"/>
  <c r="H109" i="15"/>
  <c r="P103" i="15"/>
  <c r="X158" i="13"/>
  <c r="AF98" i="15"/>
  <c r="AN162" i="13"/>
  <c r="AV98" i="15"/>
  <c r="BD79" i="15"/>
  <c r="BL81" i="15"/>
  <c r="BT154" i="13"/>
  <c r="CB71" i="15"/>
  <c r="CB70" i="15" s="1"/>
  <c r="CJ129" i="13"/>
  <c r="H75" i="15"/>
  <c r="P90" i="15"/>
  <c r="X109" i="15"/>
  <c r="AF111" i="15"/>
  <c r="AN74" i="15"/>
  <c r="AV154" i="13"/>
  <c r="BD101" i="15"/>
  <c r="BL79" i="15"/>
  <c r="BT162" i="13"/>
  <c r="CB76" i="15"/>
  <c r="CJ77" i="15"/>
  <c r="CR111" i="15"/>
  <c r="CZ102" i="15"/>
  <c r="DH101" i="15"/>
  <c r="DP74" i="15"/>
  <c r="DX99" i="15"/>
  <c r="EF100" i="15"/>
  <c r="EN74" i="15"/>
  <c r="EV110" i="15"/>
  <c r="V79" i="15"/>
  <c r="BB109" i="15"/>
  <c r="CH71" i="15"/>
  <c r="CY89" i="15"/>
  <c r="DJ111" i="15"/>
  <c r="DT154" i="13"/>
  <c r="EE107" i="15"/>
  <c r="EP101" i="15"/>
  <c r="EZ75" i="15"/>
  <c r="DA75" i="15"/>
  <c r="EN111" i="15"/>
  <c r="I103" i="15"/>
  <c r="AO102" i="15"/>
  <c r="BU74" i="15"/>
  <c r="CT107" i="15"/>
  <c r="DE75" i="15"/>
  <c r="DP80" i="15"/>
  <c r="DZ74" i="15"/>
  <c r="EK74" i="15"/>
  <c r="EV81" i="15"/>
  <c r="BX94" i="15"/>
  <c r="DX98" i="15"/>
  <c r="Z75" i="15"/>
  <c r="BF108" i="15"/>
  <c r="CL111" i="15"/>
  <c r="CZ74" i="15"/>
  <c r="DK100" i="15"/>
  <c r="DU102" i="15"/>
  <c r="EF80" i="15"/>
  <c r="EQ72" i="15"/>
  <c r="AI150" i="13"/>
  <c r="CU108" i="15"/>
  <c r="DR89" i="15"/>
  <c r="EW111" i="15"/>
  <c r="EZ76" i="15"/>
  <c r="AK110" i="15"/>
  <c r="DM78" i="15"/>
  <c r="EN108" i="15"/>
  <c r="F95" i="15"/>
  <c r="N100" i="15"/>
  <c r="V98" i="15"/>
  <c r="AD107" i="15"/>
  <c r="AL79" i="15"/>
  <c r="AT129" i="13"/>
  <c r="BB107" i="15"/>
  <c r="BJ98" i="15"/>
  <c r="BR75" i="15"/>
  <c r="BZ81" i="15"/>
  <c r="CH103" i="15"/>
  <c r="CP81" i="15"/>
  <c r="G71" i="15"/>
  <c r="O150" i="13"/>
  <c r="W107" i="15"/>
  <c r="AE75" i="15"/>
  <c r="AM81" i="15"/>
  <c r="AU71" i="15"/>
  <c r="BC71" i="15"/>
  <c r="BK76" i="15"/>
  <c r="BS77" i="15"/>
  <c r="CA77" i="15"/>
  <c r="CI102" i="15"/>
  <c r="CQ150" i="13"/>
  <c r="G103" i="15"/>
  <c r="O98" i="15"/>
  <c r="W76" i="15"/>
  <c r="AE95" i="15"/>
  <c r="AM75" i="15"/>
  <c r="AU78" i="15"/>
  <c r="BC78" i="15"/>
  <c r="BK107" i="15"/>
  <c r="BS79" i="15"/>
  <c r="CA108" i="15"/>
  <c r="CI162" i="13"/>
  <c r="CQ98" i="15"/>
  <c r="CY78" i="15"/>
  <c r="DG80" i="15"/>
  <c r="DO72" i="15"/>
  <c r="DW74" i="15"/>
  <c r="EE98" i="15"/>
  <c r="EM103" i="15"/>
  <c r="EU72" i="15"/>
  <c r="R111" i="15"/>
  <c r="AX104" i="15"/>
  <c r="CD108" i="15"/>
  <c r="CW74" i="15"/>
  <c r="DH158" i="13"/>
  <c r="DS80" i="15"/>
  <c r="EC80" i="15"/>
  <c r="EN129" i="13"/>
  <c r="EY90" i="15"/>
  <c r="CU102" i="15"/>
  <c r="EI75" i="15"/>
  <c r="AJ72" i="15"/>
  <c r="BP79" i="15"/>
  <c r="CS109" i="15"/>
  <c r="DD150" i="13"/>
  <c r="DN102" i="15"/>
  <c r="DY109" i="15"/>
  <c r="EJ154" i="13"/>
  <c r="ET107" i="15"/>
  <c r="BF100" i="15"/>
  <c r="DR110" i="15"/>
  <c r="U111" i="15"/>
  <c r="BA154" i="13"/>
  <c r="CG102" i="15"/>
  <c r="CX158" i="13"/>
  <c r="DI101" i="15"/>
  <c r="DT90" i="15"/>
  <c r="ED80" i="15"/>
  <c r="EO111" i="15"/>
  <c r="EZ150" i="13"/>
  <c r="Y80" i="15"/>
  <c r="CR102" i="15"/>
  <c r="DO74" i="15"/>
  <c r="EM100" i="15"/>
  <c r="T104" i="15"/>
  <c r="AJ154" i="13"/>
  <c r="AZ101" i="15"/>
  <c r="BP108" i="15"/>
  <c r="CF107" i="15"/>
  <c r="L108" i="15"/>
  <c r="AB162" i="13"/>
  <c r="AR78" i="15"/>
  <c r="BH71" i="15"/>
  <c r="BX76" i="15"/>
  <c r="CN110" i="15"/>
  <c r="T158" i="13"/>
  <c r="AJ80" i="15"/>
  <c r="AZ74" i="15"/>
  <c r="BP162" i="13"/>
  <c r="CF162" i="13"/>
  <c r="CV76" i="15"/>
  <c r="DL76" i="15"/>
  <c r="EB103" i="15"/>
  <c r="ER162" i="13"/>
  <c r="AI80" i="15"/>
  <c r="CS108" i="15"/>
  <c r="DN129" i="13"/>
  <c r="EI99" i="15"/>
  <c r="BA78" i="15"/>
  <c r="BB80" i="15"/>
  <c r="CY74" i="15"/>
  <c r="DY100" i="15"/>
  <c r="EC77" i="15"/>
  <c r="CR78" i="15"/>
  <c r="EJ80" i="15"/>
  <c r="DG111" i="15"/>
  <c r="J158" i="13"/>
  <c r="Z158" i="13"/>
  <c r="AP101" i="15"/>
  <c r="BF111" i="15"/>
  <c r="BV129" i="13"/>
  <c r="CL77" i="15"/>
  <c r="S129" i="13"/>
  <c r="AI81" i="15"/>
  <c r="AY154" i="13"/>
  <c r="BO72" i="15"/>
  <c r="CE150" i="13"/>
  <c r="L107" i="15"/>
  <c r="AB78" i="15"/>
  <c r="AR75" i="15"/>
  <c r="BH77" i="15"/>
  <c r="BX75" i="15"/>
  <c r="CN162" i="13"/>
  <c r="DD71" i="15"/>
  <c r="DT76" i="15"/>
  <c r="EJ79" i="15"/>
  <c r="EZ101" i="15"/>
  <c r="BQ104" i="15"/>
  <c r="DD81" i="15"/>
  <c r="DY110" i="15"/>
  <c r="EU129" i="13"/>
  <c r="DT88" i="15"/>
  <c r="X71" i="15"/>
  <c r="CJ79" i="15"/>
  <c r="DP108" i="15"/>
  <c r="BQ107" i="15"/>
  <c r="DH102" i="15"/>
  <c r="AN77" i="15"/>
  <c r="CJ75" i="15"/>
  <c r="EF102" i="15"/>
  <c r="CY79" i="15"/>
  <c r="CY81" i="15"/>
  <c r="DE95" i="15"/>
  <c r="EV90" i="15"/>
  <c r="DO103" i="15"/>
  <c r="CI71" i="15"/>
  <c r="GD19" i="12"/>
  <c r="HS19" i="12"/>
  <c r="KU24" i="12"/>
  <c r="NK24" i="12"/>
  <c r="OJ25" i="12"/>
  <c r="TI18" i="12"/>
  <c r="ALV18" i="12"/>
  <c r="FL19" i="12"/>
  <c r="HK24" i="12"/>
  <c r="KA24" i="12"/>
  <c r="AHX24" i="12"/>
  <c r="VE17" i="12"/>
  <c r="AJN18" i="12"/>
  <c r="AJW18" i="12"/>
  <c r="ALM19" i="12"/>
  <c r="FX24" i="12"/>
  <c r="PL24" i="12"/>
  <c r="SO15" i="12"/>
  <c r="AAH19" i="12"/>
  <c r="AIO19" i="12"/>
  <c r="RS25" i="12"/>
  <c r="UI25" i="12"/>
  <c r="WD14" i="12"/>
  <c r="WR14" i="12"/>
  <c r="ACC25" i="12"/>
  <c r="TC17" i="12"/>
  <c r="OU18" i="12"/>
  <c r="QI18" i="12"/>
  <c r="KK14" i="12"/>
  <c r="VQ14" i="12"/>
  <c r="AAK25" i="12"/>
  <c r="RK17" i="12"/>
  <c r="MN18" i="12"/>
  <c r="OB18" i="12"/>
  <c r="HA14" i="12"/>
  <c r="IC14" i="12"/>
  <c r="YC25" i="12"/>
  <c r="PC17" i="12"/>
  <c r="JL18" i="12"/>
  <c r="KZ18" i="12"/>
  <c r="ACF25" i="12"/>
  <c r="AFN25" i="12"/>
  <c r="IW25" i="12"/>
  <c r="AHG15" i="12"/>
  <c r="AAB17" i="12"/>
  <c r="ABJ17" i="12"/>
  <c r="ACZ18" i="12"/>
  <c r="QX25" i="12"/>
  <c r="ABQ24" i="12"/>
  <c r="SQ15" i="12"/>
  <c r="LL17" i="12"/>
  <c r="MT17" i="12"/>
  <c r="AFI15" i="12"/>
  <c r="PF25" i="12"/>
  <c r="ZY24" i="12"/>
  <c r="QY15" i="12"/>
  <c r="JT17" i="12"/>
  <c r="LB17" i="12"/>
  <c r="YO15" i="12"/>
  <c r="MX25" i="12"/>
  <c r="XQ24" i="12"/>
  <c r="OQ15" i="12"/>
  <c r="HL17" i="12"/>
  <c r="IT17" i="12"/>
  <c r="PI15" i="12"/>
  <c r="ALB25" i="12"/>
  <c r="OK25" i="12"/>
  <c r="FK17" i="12"/>
  <c r="AFP17" i="12"/>
  <c r="AGX17" i="12"/>
  <c r="ZA19" i="12"/>
  <c r="UR18" i="12"/>
  <c r="YB19" i="12"/>
  <c r="HA17" i="12"/>
  <c r="IU17" i="12"/>
  <c r="AKH17" i="12"/>
  <c r="AIP24" i="12"/>
  <c r="AKI14" i="12"/>
  <c r="AEL15" i="12"/>
  <c r="ABV25" i="12"/>
  <c r="ADO15" i="12"/>
  <c r="XR17" i="12"/>
  <c r="XV24" i="12"/>
  <c r="UV24" i="12"/>
  <c r="AGB14" i="12"/>
  <c r="US17" i="12"/>
  <c r="TE24" i="12"/>
  <c r="AKJ15" i="12"/>
  <c r="AEO14" i="12"/>
  <c r="HX24" i="12"/>
  <c r="ADW25" i="12"/>
  <c r="ABY15" i="12"/>
  <c r="AHC17" i="12"/>
  <c r="AIZ18" i="12"/>
  <c r="AEK17" i="12"/>
  <c r="SL19" i="12"/>
  <c r="YC19" i="12"/>
  <c r="AJK24" i="12"/>
  <c r="AMA24" i="12"/>
  <c r="OH14" i="12"/>
  <c r="UN14" i="12"/>
  <c r="QT19" i="12"/>
  <c r="VW19" i="12"/>
  <c r="AGA24" i="12"/>
  <c r="AIQ24" i="12"/>
  <c r="MP14" i="12"/>
  <c r="RD14" i="12"/>
  <c r="OL19" i="12"/>
  <c r="SU19" i="12"/>
  <c r="ABK24" i="12"/>
  <c r="AEA24" i="12"/>
  <c r="KH14" i="12"/>
  <c r="MN14" i="12"/>
  <c r="AGP18" i="12"/>
  <c r="AFY18" i="12"/>
  <c r="AHP19" i="12"/>
  <c r="AJI19" i="12"/>
  <c r="AEO19" i="12"/>
  <c r="XL24" i="12"/>
  <c r="LR19" i="12"/>
  <c r="PC19" i="12"/>
  <c r="VW24" i="12"/>
  <c r="YM24" i="12"/>
  <c r="HN14" i="12"/>
  <c r="GZ14" i="12"/>
  <c r="JZ19" i="12"/>
  <c r="MV19" i="12"/>
  <c r="SM24" i="12"/>
  <c r="VC24" i="12"/>
  <c r="FV14" i="12"/>
  <c r="QF25" i="12"/>
  <c r="HR19" i="12"/>
  <c r="JT19" i="12"/>
  <c r="NW24" i="12"/>
  <c r="QM24" i="12"/>
  <c r="AAR25" i="12"/>
  <c r="TM19" i="12"/>
  <c r="ZV18" i="12"/>
  <c r="WY18" i="12"/>
  <c r="YO19" i="12"/>
  <c r="AAI19" i="12"/>
  <c r="ABY18" i="12"/>
  <c r="ALL17" i="12"/>
  <c r="RF19" i="12"/>
  <c r="WM19" i="12"/>
  <c r="AGY24" i="12"/>
  <c r="AJO24" i="12"/>
  <c r="NB14" i="12"/>
  <c r="SB14" i="12"/>
  <c r="PN19" i="12"/>
  <c r="UF19" i="12"/>
  <c r="ADO24" i="12"/>
  <c r="AGE24" i="12"/>
  <c r="LJ14" i="12"/>
  <c r="OR14" i="12"/>
  <c r="NF19" i="12"/>
  <c r="RD19" i="12"/>
  <c r="YY24" i="12"/>
  <c r="ABO24" i="12"/>
  <c r="JB14" i="12"/>
  <c r="KB14" i="12"/>
  <c r="AFJ18" i="12"/>
  <c r="AEI18" i="12"/>
  <c r="AFY19" i="12"/>
  <c r="AHS19" i="12"/>
  <c r="YA19" i="12"/>
  <c r="RM17" i="12"/>
  <c r="ADG24" i="12"/>
  <c r="LF14" i="12"/>
  <c r="HR18" i="12"/>
  <c r="AHW18" i="12"/>
  <c r="PE15" i="12"/>
  <c r="NV19" i="12"/>
  <c r="AAE24" i="12"/>
  <c r="JR14" i="12"/>
  <c r="ADU25" i="12"/>
  <c r="RA18" i="12"/>
  <c r="NU14" i="12"/>
  <c r="YD18" i="12"/>
  <c r="AEM14" i="12"/>
  <c r="YP15" i="12"/>
  <c r="AHB25" i="12"/>
  <c r="AIU15" i="12"/>
  <c r="ACX17" i="12"/>
  <c r="WH24" i="12"/>
  <c r="YA14" i="12"/>
  <c r="SD15" i="12"/>
  <c r="KP25" i="12"/>
  <c r="MI15" i="12"/>
  <c r="GL17" i="12"/>
  <c r="AAX24" i="12"/>
  <c r="AGZ25" i="12"/>
  <c r="ACQ14" i="12"/>
  <c r="VL15" i="12"/>
  <c r="WT15" i="12"/>
  <c r="SZ25" i="12"/>
  <c r="ZF24" i="12"/>
  <c r="ADP25" i="12"/>
  <c r="AAY14" i="12"/>
  <c r="TT15" i="12"/>
  <c r="VB15" i="12"/>
  <c r="FL25" i="12"/>
  <c r="WX24" i="12"/>
  <c r="YZ25" i="12"/>
  <c r="YQ14" i="12"/>
  <c r="RL15" i="12"/>
  <c r="ST15" i="12"/>
  <c r="UB24" i="12"/>
  <c r="HR24" i="12"/>
  <c r="ABX24" i="12"/>
  <c r="JK14" i="12"/>
  <c r="AJP14" i="12"/>
  <c r="AKX14" i="12"/>
  <c r="GR14" i="12"/>
  <c r="UD24" i="12"/>
  <c r="TL25" i="12"/>
  <c r="VW14" i="12"/>
  <c r="OR15" i="12"/>
  <c r="PZ15" i="12"/>
  <c r="AIM19" i="12"/>
  <c r="SL24" i="12"/>
  <c r="QB25" i="12"/>
  <c r="UE14" i="12"/>
  <c r="MZ15" i="12"/>
  <c r="OH15" i="12"/>
  <c r="ZL19" i="12"/>
  <c r="QD24" i="12"/>
  <c r="LL25" i="12"/>
  <c r="RW14" i="12"/>
  <c r="KR15" i="12"/>
  <c r="LZ15" i="12"/>
  <c r="ND19" i="12"/>
  <c r="AIH19" i="12"/>
  <c r="OJ24" i="12"/>
  <c r="AHS25" i="12"/>
  <c r="AKI25" i="12"/>
  <c r="AED14" i="12"/>
  <c r="ACN25" i="12"/>
  <c r="ZR24" i="12"/>
  <c r="AEN25" i="12"/>
  <c r="ABK14" i="12"/>
  <c r="UF15" i="12"/>
  <c r="VN15" i="12"/>
  <c r="JD25" i="12"/>
  <c r="XZ24" i="12"/>
  <c r="ABD25" i="12"/>
  <c r="ZS14" i="12"/>
  <c r="SN15" i="12"/>
  <c r="TV15" i="12"/>
  <c r="ACR24" i="12"/>
  <c r="VR24" i="12"/>
  <c r="WN25" i="12"/>
  <c r="XK14" i="12"/>
  <c r="QF15" i="12"/>
  <c r="RN15" i="12"/>
  <c r="KF24" i="12"/>
  <c r="GL24" i="12"/>
  <c r="ZL24" i="12"/>
  <c r="IE14" i="12"/>
  <c r="AIJ14" i="12"/>
  <c r="AJR14" i="12"/>
  <c r="ADE18" i="12"/>
  <c r="AIA15" i="12"/>
  <c r="ACD17" i="12"/>
  <c r="YP24" i="12"/>
  <c r="AAI14" i="12"/>
  <c r="UL15" i="12"/>
  <c r="AET25" i="12"/>
  <c r="AGM15" i="12"/>
  <c r="AAP17" i="12"/>
  <c r="LZ24" i="12"/>
  <c r="NS14" i="12"/>
  <c r="HV15" i="12"/>
  <c r="AGP19" i="12"/>
  <c r="RK18" i="12"/>
  <c r="UU19" i="12"/>
  <c r="AFY14" i="12"/>
  <c r="AIE19" i="12"/>
  <c r="TS25" i="12"/>
  <c r="HQ15" i="12"/>
  <c r="IU18" i="12"/>
  <c r="ME19" i="12"/>
  <c r="VD19" i="12"/>
  <c r="ALS18" i="12"/>
  <c r="IE24" i="12"/>
  <c r="PR25" i="12"/>
  <c r="AAK24" i="12"/>
  <c r="RK15" i="12"/>
  <c r="KF17" i="12"/>
  <c r="LN17" i="12"/>
  <c r="AAK15" i="12"/>
  <c r="NZ25" i="12"/>
  <c r="YS24" i="12"/>
  <c r="PS15" i="12"/>
  <c r="IN17" i="12"/>
  <c r="JV17" i="12"/>
  <c r="TQ15" i="12"/>
  <c r="LR25" i="12"/>
  <c r="WK24" i="12"/>
  <c r="NK15" i="12"/>
  <c r="GF17" i="12"/>
  <c r="HN17" i="12"/>
  <c r="KK15" i="12"/>
  <c r="AJV25" i="12"/>
  <c r="NE25" i="12"/>
  <c r="ALO15" i="12"/>
  <c r="AEJ17" i="12"/>
  <c r="AFR17" i="12"/>
  <c r="SM19" i="12"/>
  <c r="AKH19" i="12"/>
  <c r="SJ24" i="12"/>
  <c r="ALS25" i="12"/>
  <c r="AEV14" i="12"/>
  <c r="AGD14" i="12"/>
  <c r="PU17" i="12"/>
  <c r="ACP18" i="12"/>
  <c r="AAQ18" i="12"/>
  <c r="ACG19" i="12"/>
  <c r="AEA19" i="12"/>
  <c r="JG19" i="12"/>
  <c r="AAW19" i="12"/>
  <c r="VQ25" i="12"/>
  <c r="MQ17" i="12"/>
  <c r="GE18" i="12"/>
  <c r="HS18" i="12"/>
  <c r="IN25" i="12"/>
  <c r="ADB25" i="12"/>
  <c r="GK25" i="12"/>
  <c r="AEU15" i="12"/>
  <c r="XP17" i="12"/>
  <c r="YX17" i="12"/>
  <c r="PW18" i="12"/>
  <c r="OL25" i="12"/>
  <c r="ZE24" i="12"/>
  <c r="QE15" i="12"/>
  <c r="IZ17" i="12"/>
  <c r="KH17" i="12"/>
  <c r="VM15" i="12"/>
  <c r="MT25" i="12"/>
  <c r="XM24" i="12"/>
  <c r="OM15" i="12"/>
  <c r="HH17" i="12"/>
  <c r="IP17" i="12"/>
  <c r="OS15" i="12"/>
  <c r="KL25" i="12"/>
  <c r="VE24" i="12"/>
  <c r="ME15" i="12"/>
  <c r="AMJ15" i="12"/>
  <c r="GH17" i="12"/>
  <c r="FM15" i="12"/>
  <c r="AIP25" i="12"/>
  <c r="LY25" i="12"/>
  <c r="AKI15" i="12"/>
  <c r="ADD17" i="12"/>
  <c r="AEL17" i="12"/>
  <c r="LX19" i="12"/>
  <c r="OC18" i="12"/>
  <c r="RM19" i="12"/>
  <c r="LE14" i="12"/>
  <c r="AEW19" i="12"/>
  <c r="OU25" i="12"/>
  <c r="AFM14" i="12"/>
  <c r="MB18" i="12"/>
  <c r="PL19" i="12"/>
  <c r="XP25" i="12"/>
  <c r="OB19" i="12"/>
  <c r="WY24" i="12"/>
  <c r="ABJ25" i="12"/>
  <c r="AMC24" i="12"/>
  <c r="GO18" i="12"/>
  <c r="KZ25" i="12"/>
  <c r="OG24" i="12"/>
  <c r="AFL15" i="12"/>
  <c r="UJ14" i="12"/>
  <c r="PM25" i="12"/>
  <c r="AGR17" i="12"/>
  <c r="AEU19" i="12"/>
  <c r="IZ15" i="12"/>
  <c r="ACR15" i="12"/>
  <c r="PZ19" i="12"/>
  <c r="UV19" i="12"/>
  <c r="AEM24" i="12"/>
  <c r="AHC24" i="12"/>
  <c r="LV14" i="12"/>
  <c r="PP14" i="12"/>
  <c r="OH19" i="12"/>
  <c r="SO19" i="12"/>
  <c r="ABC24" i="12"/>
  <c r="ADS24" i="12"/>
  <c r="KD14" i="12"/>
  <c r="MF14" i="12"/>
  <c r="LZ19" i="12"/>
  <c r="PM19" i="12"/>
  <c r="WM24" i="12"/>
  <c r="ZC24" i="12"/>
  <c r="HV14" i="12"/>
  <c r="HP14" i="12"/>
  <c r="AED18" i="12"/>
  <c r="ACR18" i="12"/>
  <c r="AEI19" i="12"/>
  <c r="AGB19" i="12"/>
  <c r="RL19" i="12"/>
  <c r="SW14" i="12"/>
  <c r="JF19" i="12"/>
  <c r="LU19" i="12"/>
  <c r="QY24" i="12"/>
  <c r="TO24" i="12"/>
  <c r="FB14" i="12"/>
  <c r="ZX24" i="12"/>
  <c r="HN19" i="12"/>
  <c r="JO19" i="12"/>
  <c r="NO24" i="12"/>
  <c r="QE24" i="12"/>
  <c r="ZL25" i="12"/>
  <c r="QF19" i="12"/>
  <c r="FF19" i="12"/>
  <c r="GM19" i="12"/>
  <c r="IY24" i="12"/>
  <c r="LO24" i="12"/>
  <c r="GZ25" i="12"/>
  <c r="AHM17" i="12"/>
  <c r="XJ18" i="12"/>
  <c r="TQ18" i="12"/>
  <c r="VH19" i="12"/>
  <c r="XA19" i="12"/>
  <c r="OV18" i="12"/>
  <c r="AFA15" i="12"/>
  <c r="OT19" i="12"/>
  <c r="TE19" i="12"/>
  <c r="ACA24" i="12"/>
  <c r="AEQ24" i="12"/>
  <c r="KP14" i="12"/>
  <c r="ND14" i="12"/>
  <c r="NB19" i="12"/>
  <c r="QY19" i="12"/>
  <c r="YQ24" i="12"/>
  <c r="ABG24" i="12"/>
  <c r="IX14" i="12"/>
  <c r="JT14" i="12"/>
  <c r="KT19" i="12"/>
  <c r="NW19" i="12"/>
  <c r="UA24" i="12"/>
  <c r="WQ24" i="12"/>
  <c r="GP14" i="12"/>
  <c r="FD14" i="12"/>
  <c r="ACX18" i="12"/>
  <c r="ABA18" i="12"/>
  <c r="ACR19" i="12"/>
  <c r="AEK19" i="12"/>
  <c r="KW19" i="12"/>
  <c r="VY19" i="12"/>
  <c r="TK24" i="12"/>
  <c r="GH14" i="12"/>
  <c r="ALM25" i="12"/>
  <c r="ABH18" i="12"/>
  <c r="ADE14" i="12"/>
  <c r="IX19" i="12"/>
  <c r="QI24" i="12"/>
  <c r="AKN25" i="12"/>
  <c r="YW25" i="12"/>
  <c r="KM18" i="12"/>
  <c r="AIJ25" i="12"/>
  <c r="ABR19" i="12"/>
  <c r="ALT17" i="12"/>
  <c r="HQ19" i="12"/>
  <c r="TY17" i="12"/>
  <c r="VA19" i="12"/>
  <c r="AHK24" i="12"/>
  <c r="PX14" i="12"/>
  <c r="AFC17" i="12"/>
  <c r="AGI18" i="12"/>
  <c r="HU14" i="12"/>
  <c r="YO18" i="12"/>
  <c r="ABY19" i="12"/>
  <c r="AEF18" i="12"/>
  <c r="RQ25" i="12"/>
  <c r="IQ17" i="12"/>
  <c r="AIV17" i="12"/>
  <c r="AKD17" i="12"/>
  <c r="JP24" i="12"/>
  <c r="AGP24" i="12"/>
  <c r="JY24" i="12"/>
  <c r="AII14" i="12"/>
  <c r="ABD15" i="12"/>
  <c r="ACL15" i="12"/>
  <c r="LT14" i="12"/>
  <c r="AEH24" i="12"/>
  <c r="HQ24" i="12"/>
  <c r="AGA14" i="12"/>
  <c r="YV15" i="12"/>
  <c r="AAD15" i="12"/>
  <c r="HD14" i="12"/>
  <c r="PB24" i="12"/>
  <c r="JH25" i="12"/>
  <c r="QU14" i="12"/>
  <c r="JP15" i="12"/>
  <c r="KX15" i="12"/>
  <c r="AIW17" i="12"/>
  <c r="ABN24" i="12"/>
  <c r="AIF25" i="12"/>
  <c r="ADG14" i="12"/>
  <c r="WB15" i="12"/>
  <c r="XJ15" i="12"/>
  <c r="XX25" i="12"/>
  <c r="ZV24" i="12"/>
  <c r="AEV25" i="12"/>
  <c r="ABO14" i="12"/>
  <c r="UJ15" i="12"/>
  <c r="VR15" i="12"/>
  <c r="KJ25" i="12"/>
  <c r="XN24" i="12"/>
  <c r="AAF25" i="12"/>
  <c r="ZG14" i="12"/>
  <c r="SB15" i="12"/>
  <c r="TJ15" i="12"/>
  <c r="YZ24" i="12"/>
  <c r="IH24" i="12"/>
  <c r="ADD24" i="12"/>
  <c r="KA14" i="12"/>
  <c r="AKF14" i="12"/>
  <c r="ALN14" i="12"/>
  <c r="LP14" i="12"/>
  <c r="AHB24" i="12"/>
  <c r="KK24" i="12"/>
  <c r="AIU14" i="12"/>
  <c r="ABP15" i="12"/>
  <c r="ACX15" i="12"/>
  <c r="MR14" i="12"/>
  <c r="AFJ24" i="12"/>
  <c r="IS24" i="12"/>
  <c r="AHC14" i="12"/>
  <c r="ZX15" i="12"/>
  <c r="ABF15" i="12"/>
  <c r="JH14" i="12"/>
  <c r="ADB24" i="12"/>
  <c r="ALH25" i="12"/>
  <c r="AEU14" i="12"/>
  <c r="XP15" i="12"/>
  <c r="YX15" i="12"/>
  <c r="AKF25" i="12"/>
  <c r="NV24" i="12"/>
  <c r="GV25" i="12"/>
  <c r="PO14" i="12"/>
  <c r="IJ15" i="12"/>
  <c r="JR15" i="12"/>
  <c r="PE17" i="12"/>
  <c r="PK17" i="12"/>
  <c r="LK18" i="12"/>
  <c r="FZ25" i="12"/>
  <c r="HS15" i="12"/>
  <c r="AJF15" i="12"/>
  <c r="AHN19" i="12"/>
  <c r="AGE25" i="12"/>
  <c r="ADJ14" i="12"/>
  <c r="OT18" i="12"/>
  <c r="JU19" i="12"/>
  <c r="KK17" i="12"/>
  <c r="GP24" i="12"/>
  <c r="ALC18" i="12"/>
  <c r="HG24" i="12"/>
  <c r="AHI15" i="12"/>
  <c r="VC17" i="12"/>
  <c r="SZ18" i="12"/>
  <c r="KO15" i="12"/>
  <c r="ACM18" i="12"/>
  <c r="AFW19" i="12"/>
  <c r="RL25" i="12"/>
  <c r="XX19" i="12"/>
  <c r="ALS24" i="12"/>
  <c r="AKT24" i="12"/>
  <c r="OC24" i="12"/>
  <c r="FC15" i="12"/>
  <c r="AFH15" i="12"/>
  <c r="AGP15" i="12"/>
  <c r="UB14" i="12"/>
  <c r="ADB19" i="12"/>
  <c r="AMG19" i="12"/>
  <c r="XG25" i="12"/>
  <c r="ZW25" i="12"/>
  <c r="YX14" i="12"/>
  <c r="TY15" i="12"/>
  <c r="UT18" i="12"/>
  <c r="QE18" i="12"/>
  <c r="RU19" i="12"/>
  <c r="TO19" i="12"/>
  <c r="AIK17" i="12"/>
  <c r="ACK14" i="12"/>
  <c r="FN18" i="12"/>
  <c r="AFG17" i="12"/>
  <c r="AEZ18" i="12"/>
  <c r="AGN18" i="12"/>
  <c r="GO15" i="12"/>
  <c r="XQ15" i="12"/>
  <c r="RZ18" i="12"/>
  <c r="MM18" i="12"/>
  <c r="OC19" i="12"/>
  <c r="PW19" i="12"/>
  <c r="XI17" i="12"/>
  <c r="AHL25" i="12"/>
  <c r="QH18" i="12"/>
  <c r="KF18" i="12"/>
  <c r="LW19" i="12"/>
  <c r="NP19" i="12"/>
  <c r="QO17" i="12"/>
  <c r="NP24" i="12"/>
  <c r="NZ18" i="12"/>
  <c r="HD18" i="12"/>
  <c r="IU19" i="12"/>
  <c r="KN19" i="12"/>
  <c r="HI17" i="12"/>
  <c r="ABO18" i="12"/>
  <c r="AHM25" i="12"/>
  <c r="YM17" i="12"/>
  <c r="VY18" i="12"/>
  <c r="XM18" i="12"/>
  <c r="VE14" i="12"/>
  <c r="GK15" i="12"/>
  <c r="XN18" i="12"/>
  <c r="TW18" i="12"/>
  <c r="VM19" i="12"/>
  <c r="XG19" i="12"/>
  <c r="PQ18" i="12"/>
  <c r="ADA15" i="12"/>
  <c r="RE25" i="12"/>
  <c r="IE17" i="12"/>
  <c r="AIJ17" i="12"/>
  <c r="AJR17" i="12"/>
  <c r="GG24" i="12"/>
  <c r="ALN25" i="12"/>
  <c r="OW25" i="12"/>
  <c r="FW17" i="12"/>
  <c r="AGB17" i="12"/>
  <c r="AHJ17" i="12"/>
  <c r="ABM19" i="12"/>
  <c r="WH25" i="12"/>
  <c r="AHA24" i="12"/>
  <c r="YA15" i="12"/>
  <c r="QV17" i="12"/>
  <c r="SD17" i="12"/>
  <c r="TE17" i="12"/>
  <c r="UI17" i="12"/>
  <c r="RY18" i="12"/>
  <c r="AHE14" i="12"/>
  <c r="AFO18" i="12"/>
  <c r="AIY19" i="12"/>
  <c r="OO14" i="12"/>
  <c r="SU17" i="12"/>
  <c r="PX18" i="12"/>
  <c r="TE14" i="12"/>
  <c r="OS18" i="12"/>
  <c r="SC19" i="12"/>
  <c r="RT14" i="12"/>
  <c r="AFU25" i="12"/>
  <c r="OM24" i="12"/>
  <c r="ADD25" i="12"/>
  <c r="AJA25" i="12"/>
  <c r="YA18" i="12"/>
  <c r="YG14" i="12"/>
  <c r="AIX18" i="12"/>
  <c r="AKR19" i="12"/>
  <c r="KN24" i="12"/>
  <c r="XF19" i="12"/>
  <c r="LO25" i="12"/>
  <c r="TB14" i="12"/>
  <c r="NN19" i="12"/>
  <c r="RO19" i="12"/>
  <c r="ZO24" i="12"/>
  <c r="ACE24" i="12"/>
  <c r="JJ14" i="12"/>
  <c r="KR14" i="12"/>
  <c r="LV19" i="12"/>
  <c r="PH19" i="12"/>
  <c r="WE24" i="12"/>
  <c r="YU24" i="12"/>
  <c r="HR14" i="12"/>
  <c r="HH14" i="12"/>
  <c r="JN19" i="12"/>
  <c r="MF19" i="12"/>
  <c r="RO24" i="12"/>
  <c r="UE24" i="12"/>
  <c r="FJ14" i="12"/>
  <c r="AJT24" i="12"/>
  <c r="ABR18" i="12"/>
  <c r="ZK18" i="12"/>
  <c r="ABA19" i="12"/>
  <c r="ACU19" i="12"/>
  <c r="ALU18" i="12"/>
  <c r="KR19" i="12"/>
  <c r="ST25" i="12"/>
  <c r="ADM24" i="12"/>
  <c r="UM15" i="12"/>
  <c r="NH17" i="12"/>
  <c r="OP17" i="12"/>
  <c r="FA17" i="12"/>
  <c r="RB25" i="12"/>
  <c r="ABU24" i="12"/>
  <c r="SU15" i="12"/>
  <c r="LP17" i="12"/>
  <c r="MX17" i="12"/>
  <c r="AFY15" i="12"/>
  <c r="OT25" i="12"/>
  <c r="ZM24" i="12"/>
  <c r="QM15" i="12"/>
  <c r="JH17" i="12"/>
  <c r="KP17" i="12"/>
  <c r="WS15" i="12"/>
  <c r="AGX24" i="12"/>
  <c r="KG24" i="12"/>
  <c r="AIQ14" i="12"/>
  <c r="ABL15" i="12"/>
  <c r="ACT15" i="12"/>
  <c r="MJ14" i="12"/>
  <c r="MH19" i="12"/>
  <c r="PX19" i="12"/>
  <c r="XC24" i="12"/>
  <c r="ZS24" i="12"/>
  <c r="ID14" i="12"/>
  <c r="IF14" i="12"/>
  <c r="KP19" i="12"/>
  <c r="NQ19" i="12"/>
  <c r="TS24" i="12"/>
  <c r="WI24" i="12"/>
  <c r="GL14" i="12"/>
  <c r="AJX25" i="12"/>
  <c r="IH19" i="12"/>
  <c r="KO19" i="12"/>
  <c r="PC24" i="12"/>
  <c r="RS24" i="12"/>
  <c r="AFP25" i="12"/>
  <c r="AGQ19" i="12"/>
  <c r="AAL18" i="12"/>
  <c r="XT18" i="12"/>
  <c r="ZK19" i="12"/>
  <c r="ABD19" i="12"/>
  <c r="AFG18" i="12"/>
  <c r="RC18" i="12"/>
  <c r="TG15" i="12"/>
  <c r="NJ17" i="12"/>
  <c r="JV24" i="12"/>
  <c r="LO14" i="12"/>
  <c r="FR15" i="12"/>
  <c r="PZ25" i="12"/>
  <c r="RS15" i="12"/>
  <c r="LV17" i="12"/>
  <c r="AEP19" i="12"/>
  <c r="AAI25" i="12"/>
  <c r="AAL14" i="12"/>
  <c r="AFF24" i="12"/>
  <c r="QZ25" i="12"/>
  <c r="NL15" i="12"/>
  <c r="ABX19" i="12"/>
  <c r="AHY24" i="12"/>
  <c r="RT17" i="12"/>
  <c r="WW17" i="12"/>
  <c r="ALL24" i="12"/>
  <c r="GZ15" i="12"/>
  <c r="AAC18" i="12"/>
  <c r="VK19" i="12"/>
  <c r="TV18" i="12"/>
  <c r="OY18" i="12"/>
  <c r="QO19" i="12"/>
  <c r="SI19" i="12"/>
  <c r="AES17" i="12"/>
  <c r="QC14" i="12"/>
  <c r="SD18" i="12"/>
  <c r="MR18" i="12"/>
  <c r="OI19" i="12"/>
  <c r="QB19" i="12"/>
  <c r="XY17" i="12"/>
  <c r="AMJ25" i="12"/>
  <c r="PV18" i="12"/>
  <c r="JP18" i="12"/>
  <c r="LG19" i="12"/>
  <c r="MZ19" i="12"/>
  <c r="OS17" i="12"/>
  <c r="AIG19" i="12"/>
  <c r="AJI25" i="12"/>
  <c r="AAI17" i="12"/>
  <c r="YK18" i="12"/>
  <c r="ZY18" i="12"/>
  <c r="YW14" i="12"/>
  <c r="AJY15" i="12"/>
  <c r="NB18" i="12"/>
  <c r="FX18" i="12"/>
  <c r="HO19" i="12"/>
  <c r="JH19" i="12"/>
  <c r="AKS15" i="12"/>
  <c r="HW18" i="12"/>
  <c r="LJ18" i="12"/>
  <c r="ALD17" i="12"/>
  <c r="FH19" i="12"/>
  <c r="HA19" i="12"/>
  <c r="ADY15" i="12"/>
  <c r="MO17" i="12"/>
  <c r="JB18" i="12"/>
  <c r="AIU17" i="12"/>
  <c r="AJS18" i="12"/>
  <c r="ALG18" i="12"/>
  <c r="US15" i="12"/>
  <c r="JY15" i="12"/>
  <c r="ACO25" i="12"/>
  <c r="TO17" i="12"/>
  <c r="PK18" i="12"/>
  <c r="QY18" i="12"/>
  <c r="LI14" i="12"/>
  <c r="QB18" i="12"/>
  <c r="SP18" i="12"/>
  <c r="NH18" i="12"/>
  <c r="OY19" i="12"/>
  <c r="QR19" i="12"/>
  <c r="ZU17" i="12"/>
  <c r="GG14" i="12"/>
  <c r="QX18" i="12"/>
  <c r="LA18" i="12"/>
  <c r="MR19" i="12"/>
  <c r="OK19" i="12"/>
  <c r="TA17" i="12"/>
  <c r="AHH24" i="12"/>
  <c r="OP18" i="12"/>
  <c r="HY18" i="12"/>
  <c r="JP19" i="12"/>
  <c r="LI19" i="12"/>
  <c r="JU17" i="12"/>
  <c r="IA19" i="12"/>
  <c r="AIC25" i="12"/>
  <c r="ZC17" i="12"/>
  <c r="WU18" i="12"/>
  <c r="YI18" i="12"/>
  <c r="WK14" i="12"/>
  <c r="QG15" i="12"/>
  <c r="AKR17" i="12"/>
  <c r="YJ24" i="12"/>
  <c r="LU24" i="12"/>
  <c r="ACZ15" i="12"/>
  <c r="PL14" i="12"/>
  <c r="ALQ19" i="12"/>
  <c r="YY25" i="12"/>
  <c r="SC15" i="12"/>
  <c r="AJO17" i="12"/>
  <c r="AMG18" i="12"/>
  <c r="ALM14" i="12"/>
  <c r="AFN18" i="12"/>
  <c r="LW15" i="12"/>
  <c r="FZ17" i="12"/>
  <c r="AJV19" i="12"/>
  <c r="AKU25" i="12"/>
  <c r="AFR14" i="12"/>
  <c r="ZB18" i="12"/>
  <c r="XO19" i="12"/>
  <c r="XW18" i="12"/>
  <c r="NJ19" i="12"/>
  <c r="ZG24" i="12"/>
  <c r="JF14" i="12"/>
  <c r="AGD18" i="12"/>
  <c r="AFI18" i="12"/>
  <c r="AGZ19" i="12"/>
  <c r="AIS19" i="12"/>
  <c r="ACC19" i="12"/>
  <c r="NI14" i="12"/>
  <c r="AEL18" i="12"/>
  <c r="ADC18" i="12"/>
  <c r="AES19" i="12"/>
  <c r="AGM19" i="12"/>
  <c r="TC19" i="12"/>
  <c r="MN25" i="12"/>
  <c r="XM25" i="12"/>
  <c r="OM17" i="12"/>
  <c r="IQ18" i="12"/>
  <c r="KE18" i="12"/>
  <c r="XH25" i="12"/>
  <c r="AEX25" i="12"/>
  <c r="IG25" i="12"/>
  <c r="AGQ15" i="12"/>
  <c r="ZL17" i="12"/>
  <c r="AAT17" i="12"/>
  <c r="ZS18" i="12"/>
  <c r="ALJ24" i="12"/>
  <c r="OS24" i="12"/>
  <c r="FS15" i="12"/>
  <c r="AFX15" i="12"/>
  <c r="AHF15" i="12"/>
  <c r="VH14" i="12"/>
  <c r="ADR19" i="12"/>
  <c r="FT24" i="12"/>
  <c r="YM25" i="12"/>
  <c r="ABC25" i="12"/>
  <c r="ZN14" i="12"/>
  <c r="WK15" i="12"/>
  <c r="VJ18" i="12"/>
  <c r="QZ18" i="12"/>
  <c r="SQ19" i="12"/>
  <c r="UJ19" i="12"/>
  <c r="AKW17" i="12"/>
  <c r="AKW14" i="12"/>
  <c r="GD18" i="12"/>
  <c r="AFW17" i="12"/>
  <c r="AFU18" i="12"/>
  <c r="AHI18" i="12"/>
  <c r="JA15" i="12"/>
  <c r="AHM15" i="12"/>
  <c r="AAG25" i="12"/>
  <c r="RG17" i="12"/>
  <c r="MI18" i="12"/>
  <c r="NW18" i="12"/>
  <c r="GS14" i="12"/>
  <c r="GW14" i="12"/>
  <c r="YO25" i="12"/>
  <c r="PO17" i="12"/>
  <c r="KB18" i="12"/>
  <c r="LP18" i="12"/>
  <c r="AFX25" i="12"/>
  <c r="FN25" i="12"/>
  <c r="QG24" i="12"/>
  <c r="HG15" i="12"/>
  <c r="AHL15" i="12"/>
  <c r="AIT15" i="12"/>
  <c r="YJ14" i="12"/>
  <c r="XR24" i="12"/>
  <c r="AAN25" i="12"/>
  <c r="ZK14" i="12"/>
  <c r="SF15" i="12"/>
  <c r="TN15" i="12"/>
  <c r="AAF24" i="12"/>
  <c r="XC14" i="12"/>
  <c r="RF15" i="12"/>
  <c r="ZR25" i="12"/>
  <c r="ABK15" i="12"/>
  <c r="VN17" i="12"/>
  <c r="TV24" i="12"/>
  <c r="VO14" i="12"/>
  <c r="PR15" i="12"/>
  <c r="NB25" i="12"/>
  <c r="OU15" i="12"/>
  <c r="IX17" i="12"/>
  <c r="QL24" i="12"/>
  <c r="ADW19" i="12"/>
  <c r="NG25" i="12"/>
  <c r="ADD14" i="12"/>
  <c r="IO18" i="12"/>
  <c r="LY19" i="12"/>
  <c r="RW19" i="12"/>
  <c r="VG19" i="12"/>
  <c r="AHS24" i="12"/>
  <c r="QF14" i="12"/>
  <c r="SI17" i="12"/>
  <c r="PH18" i="12"/>
  <c r="NF25" i="12"/>
  <c r="XY24" i="12"/>
  <c r="OY15" i="12"/>
  <c r="HT17" i="12"/>
  <c r="JB17" i="12"/>
  <c r="QO15" i="12"/>
  <c r="LN25" i="12"/>
  <c r="WG24" i="12"/>
  <c r="NG15" i="12"/>
  <c r="GB17" i="12"/>
  <c r="HJ17" i="12"/>
  <c r="JU15" i="12"/>
  <c r="JF25" i="12"/>
  <c r="TY24" i="12"/>
  <c r="KY15" i="12"/>
  <c r="ALD15" i="12"/>
  <c r="FB17" i="12"/>
  <c r="AHQ14" i="12"/>
  <c r="ABJ24" i="12"/>
  <c r="AHX25" i="12"/>
  <c r="ADC14" i="12"/>
  <c r="VX15" i="12"/>
  <c r="XF15" i="12"/>
  <c r="WR25" i="12"/>
  <c r="ABV18" i="12"/>
  <c r="ZP18" i="12"/>
  <c r="ABG19" i="12"/>
  <c r="ACZ19" i="12"/>
  <c r="FD19" i="12"/>
  <c r="KM19" i="12"/>
  <c r="VM25" i="12"/>
  <c r="MM17" i="12"/>
  <c r="FY18" i="12"/>
  <c r="HM18" i="12"/>
  <c r="HH25" i="12"/>
  <c r="AJV24" i="12"/>
  <c r="NE24" i="12"/>
  <c r="ALO14" i="12"/>
  <c r="AEJ15" i="12"/>
  <c r="AFR15" i="12"/>
  <c r="SF14" i="12"/>
  <c r="UP24" i="12"/>
  <c r="UJ25" i="12"/>
  <c r="WI14" i="12"/>
  <c r="PD15" i="12"/>
  <c r="QL15" i="12"/>
  <c r="AKY19" i="12"/>
  <c r="FZ24" i="12"/>
  <c r="YN24" i="12"/>
  <c r="HS14" i="12"/>
  <c r="AHX14" i="12"/>
  <c r="AJF14" i="12"/>
  <c r="ACC17" i="12"/>
  <c r="ALR19" i="12"/>
  <c r="VD24" i="12"/>
  <c r="GA14" i="12"/>
  <c r="AGF14" i="12"/>
  <c r="AHN14" i="12"/>
  <c r="VI17" i="12"/>
  <c r="AJJ19" i="12"/>
  <c r="QN24" i="12"/>
  <c r="AJW25" i="12"/>
  <c r="ADX14" i="12"/>
  <c r="AFF14" i="12"/>
  <c r="MC17" i="12"/>
  <c r="UD19" i="12"/>
  <c r="AAJ19" i="12"/>
  <c r="FK25" i="12"/>
  <c r="IA25" i="12"/>
  <c r="PZ14" i="12"/>
  <c r="HE19" i="12"/>
  <c r="JE19" i="12"/>
  <c r="IO17" i="12"/>
  <c r="SP19" i="12"/>
  <c r="AJS24" i="12"/>
  <c r="OL14" i="12"/>
  <c r="MT18" i="12"/>
  <c r="HD19" i="12"/>
  <c r="AJM15" i="12"/>
  <c r="FZ19" i="12"/>
  <c r="KM24" i="12"/>
  <c r="ND25" i="12"/>
  <c r="SX24" i="12"/>
  <c r="AKK19" i="12"/>
  <c r="XC25" i="12"/>
  <c r="OK15" i="12"/>
  <c r="PD18" i="12"/>
  <c r="SN19" i="12"/>
  <c r="RI14" i="12"/>
  <c r="ABU19" i="12"/>
  <c r="KE25" i="12"/>
  <c r="AAB14" i="12"/>
  <c r="XG17" i="12"/>
  <c r="VW18" i="12"/>
  <c r="AJJ25" i="12"/>
  <c r="MS25" i="12"/>
  <c r="ALC15" i="12"/>
  <c r="ADX17" i="12"/>
  <c r="AFF17" i="12"/>
  <c r="QA19" i="12"/>
  <c r="AHR25" i="12"/>
  <c r="LA25" i="12"/>
  <c r="AJK15" i="12"/>
  <c r="ACF17" i="12"/>
  <c r="ADN17" i="12"/>
  <c r="GZ19" i="12"/>
  <c r="AFJ25" i="12"/>
  <c r="IS25" i="12"/>
  <c r="AHC15" i="12"/>
  <c r="ZX17" i="12"/>
  <c r="ABF17" i="12"/>
  <c r="ACE18" i="12"/>
  <c r="QD25" i="12"/>
  <c r="AAW24" i="12"/>
  <c r="RW15" i="12"/>
  <c r="KR17" i="12"/>
  <c r="LZ17" i="12"/>
  <c r="ACG15" i="12"/>
  <c r="ACP25" i="12"/>
  <c r="FY25" i="12"/>
  <c r="AEI15" i="12"/>
  <c r="XD17" i="12"/>
  <c r="YL17" i="12"/>
  <c r="NK18" i="12"/>
  <c r="AAX25" i="12"/>
  <c r="ALQ24" i="12"/>
  <c r="ACQ15" i="12"/>
  <c r="VL17" i="12"/>
  <c r="WT17" i="12"/>
  <c r="ALW17" i="12"/>
  <c r="YP25" i="12"/>
  <c r="AJI24" i="12"/>
  <c r="AAI15" i="12"/>
  <c r="TD17" i="12"/>
  <c r="UL17" i="12"/>
  <c r="ACK17" i="12"/>
  <c r="JJ25" i="12"/>
  <c r="UC24" i="12"/>
  <c r="LC15" i="12"/>
  <c r="ALH15" i="12"/>
  <c r="FF17" i="12"/>
  <c r="AIG14" i="12"/>
  <c r="AID25" i="12"/>
  <c r="LM25" i="12"/>
  <c r="AJW15" i="12"/>
  <c r="ACR17" i="12"/>
  <c r="ADZ17" i="12"/>
  <c r="JL19" i="12"/>
  <c r="AGL25" i="12"/>
  <c r="JU25" i="12"/>
  <c r="AIE15" i="12"/>
  <c r="AAZ17" i="12"/>
  <c r="ACH17" i="12"/>
  <c r="AHX18" i="12"/>
  <c r="AED25" i="12"/>
  <c r="HM25" i="12"/>
  <c r="AFW15" i="12"/>
  <c r="YR17" i="12"/>
  <c r="ZZ17" i="12"/>
  <c r="VP18" i="12"/>
  <c r="OX25" i="12"/>
  <c r="ZQ24" i="12"/>
  <c r="QQ15" i="12"/>
  <c r="JL17" i="12"/>
  <c r="KT17" i="12"/>
  <c r="XI15" i="12"/>
  <c r="AHD19" i="12"/>
  <c r="SE25" i="12"/>
  <c r="AMG14" i="12"/>
  <c r="LW18" i="12"/>
  <c r="PG19" i="12"/>
  <c r="SR25" i="12"/>
  <c r="AFC19" i="12"/>
  <c r="PC25" i="12"/>
  <c r="AGC14" i="12"/>
  <c r="AEQ17" i="12"/>
  <c r="AFS18" i="12"/>
  <c r="AAO15" i="12"/>
  <c r="YK25" i="12"/>
  <c r="ZP19" i="12"/>
  <c r="AGB18" i="12"/>
  <c r="UG25" i="12"/>
  <c r="ALP17" i="12"/>
  <c r="AEN24" i="12"/>
  <c r="JM24" i="12"/>
  <c r="AAR15" i="12"/>
  <c r="KV14" i="12"/>
  <c r="AFE24" i="12"/>
  <c r="OZ17" i="12"/>
  <c r="LU17" i="12"/>
  <c r="AID24" i="12"/>
  <c r="AJR19" i="12"/>
  <c r="RD24" i="12"/>
  <c r="AKM25" i="12"/>
  <c r="AEF14" i="12"/>
  <c r="AFN14" i="12"/>
  <c r="NI17" i="12"/>
  <c r="ABZ18" i="12"/>
  <c r="ZU18" i="12"/>
  <c r="ABL19" i="12"/>
  <c r="ADE19" i="12"/>
  <c r="FY19" i="12"/>
  <c r="NT19" i="12"/>
  <c r="VA25" i="12"/>
  <c r="MA17" i="12"/>
  <c r="FI18" i="12"/>
  <c r="GW18" i="12"/>
  <c r="AKR24" i="12"/>
  <c r="ACL25" i="12"/>
  <c r="FU25" i="12"/>
  <c r="AEE15" i="12"/>
  <c r="WZ17" i="12"/>
  <c r="YH17" i="12"/>
  <c r="MO18" i="12"/>
  <c r="FL14" i="12"/>
  <c r="SG25" i="12"/>
  <c r="JG17" i="12"/>
  <c r="AJL17" i="12"/>
  <c r="AKT17" i="12"/>
  <c r="ON24" i="12"/>
  <c r="AHF24" i="12"/>
  <c r="KO24" i="12"/>
  <c r="AIY14" i="12"/>
  <c r="ABT15" i="12"/>
  <c r="ADB15" i="12"/>
  <c r="MZ14" i="12"/>
  <c r="AEX24" i="12"/>
  <c r="IG24" i="12"/>
  <c r="AGQ14" i="12"/>
  <c r="ZL15" i="12"/>
  <c r="AAT15" i="12"/>
  <c r="IJ14" i="12"/>
  <c r="PR24" i="12"/>
  <c r="KN25" i="12"/>
  <c r="RK14" i="12"/>
  <c r="KF15" i="12"/>
  <c r="LN15" i="12"/>
  <c r="NU18" i="12"/>
  <c r="AIL19" i="12"/>
  <c r="OR24" i="12"/>
  <c r="AIA25" i="12"/>
  <c r="AKQ25" i="12"/>
  <c r="AEH14" i="12"/>
  <c r="IK17" i="12"/>
  <c r="AAT18" i="12"/>
  <c r="YE18" i="12"/>
  <c r="ZU19" i="12"/>
  <c r="ABO19" i="12"/>
  <c r="AGW18" i="12"/>
  <c r="UE18" i="12"/>
  <c r="TU25" i="12"/>
  <c r="KU17" i="12"/>
  <c r="AKZ17" i="12"/>
  <c r="FG18" i="12"/>
  <c r="AAV24" i="12"/>
  <c r="ABF25" i="12"/>
  <c r="ALY24" i="12"/>
  <c r="ACY15" i="12"/>
  <c r="VT17" i="12"/>
  <c r="XB17" i="12"/>
  <c r="GA18" i="12"/>
  <c r="MB25" i="12"/>
  <c r="KZ15" i="12"/>
  <c r="OU19" i="12"/>
  <c r="AFM24" i="12"/>
  <c r="PH17" i="12"/>
  <c r="NA17" i="12"/>
  <c r="IZ25" i="12"/>
  <c r="JL15" i="12"/>
  <c r="GO19" i="12"/>
  <c r="SW24" i="12"/>
  <c r="AKB15" i="12"/>
  <c r="ADP14" i="12"/>
  <c r="AKS25" i="12"/>
  <c r="AIE24" i="12"/>
  <c r="NR14" i="12"/>
  <c r="KD18" i="12"/>
  <c r="ALD18" i="12"/>
  <c r="ZA15" i="12"/>
  <c r="LJ19" i="12"/>
  <c r="VG24" i="12"/>
  <c r="HF14" i="12"/>
  <c r="WK25" i="12"/>
  <c r="HE18" i="12"/>
  <c r="OR25" i="12"/>
  <c r="OP24" i="12"/>
  <c r="IJ25" i="12"/>
  <c r="QI14" i="12"/>
  <c r="JD15" i="12"/>
  <c r="KL15" i="12"/>
  <c r="ALP18" i="12"/>
  <c r="MX24" i="12"/>
  <c r="AMJ24" i="12"/>
  <c r="OQ14" i="12"/>
  <c r="HL15" i="12"/>
  <c r="IT15" i="12"/>
  <c r="ACO18" i="12"/>
  <c r="KP24" i="12"/>
  <c r="AHT24" i="12"/>
  <c r="MI14" i="12"/>
  <c r="FD15" i="12"/>
  <c r="GL15" i="12"/>
  <c r="QG18" i="12"/>
  <c r="ACT19" i="12"/>
  <c r="ALW19" i="12"/>
  <c r="WQ25" i="12"/>
  <c r="ZG25" i="12"/>
  <c r="YP14" i="12"/>
  <c r="PM15" i="12"/>
  <c r="TX25" i="12"/>
  <c r="AEO25" i="12"/>
  <c r="VO17" i="12"/>
  <c r="SB18" i="12"/>
  <c r="TP18" i="12"/>
  <c r="PI14" i="12"/>
  <c r="RY15" i="12"/>
  <c r="ACW25" i="12"/>
  <c r="TW17" i="12"/>
  <c r="PU18" i="12"/>
  <c r="RI18" i="12"/>
  <c r="LY14" i="12"/>
  <c r="ABU14" i="12"/>
  <c r="AAO25" i="12"/>
  <c r="RO17" i="12"/>
  <c r="MS18" i="12"/>
  <c r="OG18" i="12"/>
  <c r="HI14" i="12"/>
  <c r="JI14" i="12"/>
  <c r="PZ18" i="12"/>
  <c r="JU18" i="12"/>
  <c r="LL19" i="12"/>
  <c r="NE19" i="12"/>
  <c r="PI17" i="12"/>
  <c r="UC17" i="12"/>
  <c r="AKC25" i="12"/>
  <c r="ABC17" i="12"/>
  <c r="ZL18" i="12"/>
  <c r="AAZ18" i="12"/>
  <c r="AAK14" i="12"/>
  <c r="MC19" i="12"/>
  <c r="AIK25" i="12"/>
  <c r="ZK17" i="12"/>
  <c r="XE18" i="12"/>
  <c r="YS18" i="12"/>
  <c r="XA14" i="12"/>
  <c r="LY18" i="12"/>
  <c r="AGC25" i="12"/>
  <c r="XC17" i="12"/>
  <c r="UC18" i="12"/>
  <c r="VQ18" i="12"/>
  <c r="SK14" i="12"/>
  <c r="IG17" i="12"/>
  <c r="QW25" i="12"/>
  <c r="HW17" i="12"/>
  <c r="AIB17" i="12"/>
  <c r="AJJ17" i="12"/>
  <c r="AME19" i="12"/>
  <c r="ABG18" i="12"/>
  <c r="AEQ19" i="12"/>
  <c r="AKS19" i="12"/>
  <c r="NS17" i="12"/>
  <c r="JD18" i="12"/>
  <c r="GD25" i="12"/>
  <c r="HW15" i="12"/>
  <c r="AJJ15" i="12"/>
  <c r="AGT25" i="12"/>
  <c r="AIM15" i="12"/>
  <c r="ACP17" i="12"/>
  <c r="AAH24" i="12"/>
  <c r="AER24" i="12"/>
  <c r="AKZ14" i="12"/>
  <c r="IB18" i="12"/>
  <c r="YC24" i="12"/>
  <c r="HX17" i="12"/>
  <c r="RE15" i="12"/>
  <c r="RT24" i="12"/>
  <c r="AEN14" i="12"/>
  <c r="OO17" i="12"/>
  <c r="AMJ17" i="12"/>
  <c r="IG19" i="12"/>
  <c r="TU14" i="12"/>
  <c r="LB19" i="12"/>
  <c r="OG19" i="12"/>
  <c r="UQ24" i="12"/>
  <c r="XG24" i="12"/>
  <c r="GX14" i="12"/>
  <c r="FT14" i="12"/>
  <c r="JJ19" i="12"/>
  <c r="MA19" i="12"/>
  <c r="RG24" i="12"/>
  <c r="TW24" i="12"/>
  <c r="FF14" i="12"/>
  <c r="AEV24" i="12"/>
  <c r="HB19" i="12"/>
  <c r="IY19" i="12"/>
  <c r="MQ24" i="12"/>
  <c r="PG24" i="12"/>
  <c r="VT25" i="12"/>
  <c r="GJ19" i="12"/>
  <c r="ZF18" i="12"/>
  <c r="WC18" i="12"/>
  <c r="XT19" i="12"/>
  <c r="ZM19" i="12"/>
  <c r="YR18" i="12"/>
  <c r="ABM17" i="12"/>
  <c r="KH24" i="12"/>
  <c r="AHD24" i="12"/>
  <c r="MA14" i="12"/>
  <c r="AMF14" i="12"/>
  <c r="GD15" i="12"/>
  <c r="OQ18" i="12"/>
  <c r="IP24" i="12"/>
  <c r="ADT24" i="12"/>
  <c r="KI14" i="12"/>
  <c r="AKN14" i="12"/>
  <c r="ALV14" i="12"/>
  <c r="FP18" i="12"/>
  <c r="GH24" i="12"/>
  <c r="ZD24" i="12"/>
  <c r="IA14" i="12"/>
  <c r="AIF14" i="12"/>
  <c r="AJN14" i="12"/>
  <c r="ADI17" i="12"/>
  <c r="AEL24" i="12"/>
  <c r="HU24" i="12"/>
  <c r="AGE14" i="12"/>
  <c r="YZ15" i="12"/>
  <c r="AAH15" i="12"/>
  <c r="HL14" i="12"/>
  <c r="JV19" i="12"/>
  <c r="MQ19" i="12"/>
  <c r="SE24" i="12"/>
  <c r="UU24" i="12"/>
  <c r="FR14" i="12"/>
  <c r="LH25" i="12"/>
  <c r="ID19" i="12"/>
  <c r="KJ19" i="12"/>
  <c r="OU24" i="12"/>
  <c r="RK24" i="12"/>
  <c r="AEJ25" i="12"/>
  <c r="ADI19" i="12"/>
  <c r="FV19" i="12"/>
  <c r="HH19" i="12"/>
  <c r="KE24" i="12"/>
  <c r="MU24" i="12"/>
  <c r="LX25" i="12"/>
  <c r="MU18" i="12"/>
  <c r="XZ18" i="12"/>
  <c r="UM18" i="12"/>
  <c r="WC19" i="12"/>
  <c r="XW19" i="12"/>
  <c r="SC18" i="12"/>
  <c r="HU17" i="12"/>
  <c r="AJL19" i="12"/>
  <c r="ALY19" i="12"/>
  <c r="ABQ25" i="12"/>
  <c r="OE18" i="12"/>
  <c r="JM14" i="12"/>
  <c r="AGL18" i="12"/>
  <c r="AHK19" i="12"/>
  <c r="ADT19" i="12"/>
  <c r="ZR19" i="12"/>
  <c r="QM25" i="12"/>
  <c r="VN14" i="12"/>
  <c r="WT19" i="12"/>
  <c r="ABS17" i="12"/>
  <c r="ABU18" i="12"/>
  <c r="ZG19" i="12"/>
  <c r="HX19" i="12"/>
  <c r="NS24" i="12"/>
  <c r="WQ18" i="12"/>
  <c r="VG17" i="12"/>
  <c r="TE18" i="12"/>
  <c r="NA15" i="12"/>
  <c r="LL18" i="12"/>
  <c r="OV19" i="12"/>
  <c r="JQ19" i="12"/>
  <c r="WO25" i="12"/>
  <c r="NO17" i="12"/>
  <c r="HK18" i="12"/>
  <c r="IY18" i="12"/>
  <c r="PX25" i="12"/>
  <c r="ALN24" i="12"/>
  <c r="OW24" i="12"/>
  <c r="FW15" i="12"/>
  <c r="AGB15" i="12"/>
  <c r="AHJ15" i="12"/>
  <c r="VP14" i="12"/>
  <c r="ADF19" i="12"/>
  <c r="FD24" i="12"/>
  <c r="XO25" i="12"/>
  <c r="AAE25" i="12"/>
  <c r="ZB14" i="12"/>
  <c r="UO15" i="12"/>
  <c r="NZ19" i="12"/>
  <c r="SE19" i="12"/>
  <c r="AAM24" i="12"/>
  <c r="ADC24" i="12"/>
  <c r="JV14" i="12"/>
  <c r="IV19" i="12"/>
  <c r="AAL19" i="12"/>
  <c r="AIU19" i="12"/>
  <c r="SA25" i="12"/>
  <c r="UQ25" i="12"/>
  <c r="WH14" i="12"/>
  <c r="JM15" i="12"/>
  <c r="YT19" i="12"/>
  <c r="AGN19" i="12"/>
  <c r="OQ25" i="12"/>
  <c r="RG25" i="12"/>
  <c r="UP14" i="12"/>
  <c r="AKK14" i="12"/>
  <c r="WL19" i="12"/>
  <c r="ADL19" i="12"/>
  <c r="KA25" i="12"/>
  <c r="MQ25" i="12"/>
  <c r="SH14" i="12"/>
  <c r="ACN14" i="12"/>
  <c r="HF19" i="12"/>
  <c r="JD19" i="12"/>
  <c r="MY24" i="12"/>
  <c r="PO24" i="12"/>
  <c r="WZ25" i="12"/>
  <c r="JD14" i="12"/>
  <c r="AFZ19" i="12"/>
  <c r="JT24" i="12"/>
  <c r="ADC25" i="12"/>
  <c r="AFS25" i="12"/>
  <c r="ABV14" i="12"/>
  <c r="AFQ15" i="12"/>
  <c r="YH18" i="12"/>
  <c r="UW18" i="12"/>
  <c r="WN19" i="12"/>
  <c r="YG19" i="12"/>
  <c r="TT18" i="12"/>
  <c r="JM17" i="12"/>
  <c r="RI25" i="12"/>
  <c r="II17" i="12"/>
  <c r="AIN17" i="12"/>
  <c r="AJV17" i="12"/>
  <c r="HD24" i="12"/>
  <c r="YT25" i="12"/>
  <c r="AJM24" i="12"/>
  <c r="AAM15" i="12"/>
  <c r="TH17" i="12"/>
  <c r="UP17" i="12"/>
  <c r="ADA17" i="12"/>
  <c r="AJP24" i="12"/>
  <c r="GB15" i="12"/>
  <c r="VE18" i="12"/>
  <c r="ABA15" i="12"/>
  <c r="AGN24" i="12"/>
  <c r="NY24" i="12"/>
  <c r="FN19" i="12"/>
  <c r="SY14" i="12"/>
  <c r="OH17" i="12"/>
  <c r="XZ14" i="12"/>
  <c r="IC19" i="12"/>
  <c r="AJZ17" i="12"/>
  <c r="MD24" i="12"/>
  <c r="AKV24" i="12"/>
  <c r="NW14" i="12"/>
  <c r="GR15" i="12"/>
  <c r="HZ15" i="12"/>
  <c r="YM18" i="12"/>
  <c r="KL24" i="12"/>
  <c r="AHL24" i="12"/>
  <c r="ME14" i="12"/>
  <c r="AMJ14" i="12"/>
  <c r="GH15" i="12"/>
  <c r="PL18" i="12"/>
  <c r="ID24" i="12"/>
  <c r="ACV24" i="12"/>
  <c r="JW14" i="12"/>
  <c r="AKB14" i="12"/>
  <c r="ALJ14" i="12"/>
  <c r="AKS17" i="12"/>
  <c r="AGH24" i="12"/>
  <c r="JQ24" i="12"/>
  <c r="AIA14" i="12"/>
  <c r="AAV15" i="12"/>
  <c r="ACD15" i="12"/>
  <c r="LD14" i="12"/>
  <c r="AGT18" i="12"/>
  <c r="AGE18" i="12"/>
  <c r="AHU19" i="12"/>
  <c r="AJO19" i="12"/>
  <c r="AFK19" i="12"/>
  <c r="SG14" i="12"/>
  <c r="AFB18" i="12"/>
  <c r="ADX18" i="12"/>
  <c r="AFO19" i="12"/>
  <c r="AHH19" i="12"/>
  <c r="WJ19" i="12"/>
  <c r="AGF25" i="12"/>
  <c r="ACT18" i="12"/>
  <c r="AAV18" i="12"/>
  <c r="ACM19" i="12"/>
  <c r="AEF19" i="12"/>
  <c r="KB19" i="12"/>
  <c r="MJ24" i="12"/>
  <c r="NN18" i="12"/>
  <c r="GN18" i="12"/>
  <c r="IE19" i="12"/>
  <c r="JX19" i="12"/>
  <c r="FM17" i="12"/>
  <c r="HE14" i="12"/>
  <c r="AHQ25" i="12"/>
  <c r="YQ17" i="12"/>
  <c r="WE18" i="12"/>
  <c r="XS18" i="12"/>
  <c r="VM14" i="12"/>
  <c r="AGW17" i="12"/>
  <c r="AFY25" i="12"/>
  <c r="WY17" i="12"/>
  <c r="TX18" i="12"/>
  <c r="VL18" i="12"/>
  <c r="SC14" i="12"/>
  <c r="FU17" i="12"/>
  <c r="ADQ25" i="12"/>
  <c r="UQ17" i="12"/>
  <c r="QV18" i="12"/>
  <c r="SJ18" i="12"/>
  <c r="NM14" i="12"/>
  <c r="AMC14" i="12"/>
  <c r="TB18" i="12"/>
  <c r="NX18" i="12"/>
  <c r="PO19" i="12"/>
  <c r="RH19" i="12"/>
  <c r="ABQ17" i="12"/>
  <c r="NM24" i="12"/>
  <c r="AER15" i="12"/>
  <c r="SV14" i="12"/>
  <c r="ALL19" i="12"/>
  <c r="YQ25" i="12"/>
  <c r="RM15" i="12"/>
  <c r="SQ18" i="12"/>
  <c r="WA19" i="12"/>
  <c r="YC15" i="12"/>
  <c r="UQ19" i="12"/>
  <c r="AGU24" i="12"/>
  <c r="ADV25" i="12"/>
  <c r="HE25" i="12"/>
  <c r="ND18" i="12"/>
  <c r="HY14" i="12"/>
  <c r="ADV18" i="12"/>
  <c r="ADX19" i="12"/>
  <c r="PU19" i="12"/>
  <c r="UK25" i="12"/>
  <c r="ALU17" i="12"/>
  <c r="AFT24" i="12"/>
  <c r="RX25" i="12"/>
  <c r="NX15" i="12"/>
  <c r="AEJ19" i="12"/>
  <c r="YL24" i="12"/>
  <c r="ACB25" i="12"/>
  <c r="AAE14" i="12"/>
  <c r="SZ15" i="12"/>
  <c r="UH15" i="12"/>
  <c r="AGJ24" i="12"/>
  <c r="WT24" i="12"/>
  <c r="YR25" i="12"/>
  <c r="YM14" i="12"/>
  <c r="RH15" i="12"/>
  <c r="SP15" i="12"/>
  <c r="SV24" i="12"/>
  <c r="UL24" i="12"/>
  <c r="UB25" i="12"/>
  <c r="WE14" i="12"/>
  <c r="OZ15" i="12"/>
  <c r="QH15" i="12"/>
  <c r="AKC19" i="12"/>
  <c r="FF24" i="12"/>
  <c r="WZ24" i="12"/>
  <c r="GY14" i="12"/>
  <c r="AHD14" i="12"/>
  <c r="AIL14" i="12"/>
  <c r="LE15" i="12"/>
  <c r="RR24" i="12"/>
  <c r="ON25" i="12"/>
  <c r="TK14" i="12"/>
  <c r="MF15" i="12"/>
  <c r="NN15" i="12"/>
  <c r="VI19" i="12"/>
  <c r="PZ24" i="12"/>
  <c r="LD25" i="12"/>
  <c r="RS14" i="12"/>
  <c r="KN15" i="12"/>
  <c r="LV15" i="12"/>
  <c r="MI19" i="12"/>
  <c r="NR24" i="12"/>
  <c r="GN25" i="12"/>
  <c r="PK14" i="12"/>
  <c r="IF15" i="12"/>
  <c r="JN15" i="12"/>
  <c r="AGR18" i="12"/>
  <c r="AFV19" i="12"/>
  <c r="JL24" i="12"/>
  <c r="ACU25" i="12"/>
  <c r="AFK25" i="12"/>
  <c r="ABR14" i="12"/>
  <c r="ACS14" i="12"/>
  <c r="XF24" i="12"/>
  <c r="ZP25" i="12"/>
  <c r="YY14" i="12"/>
  <c r="RT15" i="12"/>
  <c r="TB15" i="12"/>
  <c r="WN24" i="12"/>
  <c r="VN24" i="12"/>
  <c r="WF25" i="12"/>
  <c r="XG14" i="12"/>
  <c r="QB15" i="12"/>
  <c r="RJ15" i="12"/>
  <c r="IZ24" i="12"/>
  <c r="TF24" i="12"/>
  <c r="RP25" i="12"/>
  <c r="UY14" i="12"/>
  <c r="NT15" i="12"/>
  <c r="PB15" i="12"/>
  <c r="ADO19" i="12"/>
  <c r="ALJ19" i="12"/>
  <c r="UN24" i="12"/>
  <c r="FS14" i="12"/>
  <c r="AFX14" i="12"/>
  <c r="AHF14" i="12"/>
  <c r="RH24" i="12"/>
  <c r="ADC15" i="12"/>
  <c r="XF17" i="12"/>
  <c r="TR24" i="12"/>
  <c r="VK14" i="12"/>
  <c r="PN15" i="12"/>
  <c r="ZV25" i="12"/>
  <c r="ABO15" i="12"/>
  <c r="VR17" i="12"/>
  <c r="HB24" i="12"/>
  <c r="IU14" i="12"/>
  <c r="AKH14" i="12"/>
  <c r="AED19" i="12"/>
  <c r="KV18" i="12"/>
  <c r="OF19" i="12"/>
  <c r="ACJ24" i="12"/>
  <c r="ABP19" i="12"/>
  <c r="JW25" i="12"/>
  <c r="ZT14" i="12"/>
  <c r="AKA17" i="12"/>
  <c r="FP19" i="12"/>
  <c r="ADQ15" i="12"/>
  <c r="AFD18" i="12"/>
  <c r="AIN19" i="12"/>
  <c r="AGX25" i="12"/>
  <c r="KG25" i="12"/>
  <c r="AIQ15" i="12"/>
  <c r="ABL17" i="12"/>
  <c r="ACT17" i="12"/>
  <c r="AKJ18" i="12"/>
  <c r="AFF25" i="12"/>
  <c r="IO25" i="12"/>
  <c r="AGY15" i="12"/>
  <c r="ZT17" i="12"/>
  <c r="ABB17" i="12"/>
  <c r="ABI18" i="12"/>
  <c r="ACX25" i="12"/>
  <c r="GG25" i="12"/>
  <c r="AEQ15" i="12"/>
  <c r="XL17" i="12"/>
  <c r="YT17" i="12"/>
  <c r="PA18" i="12"/>
  <c r="NR25" i="12"/>
  <c r="YK24" i="12"/>
  <c r="PK15" i="12"/>
  <c r="IF17" i="12"/>
  <c r="JN17" i="12"/>
  <c r="SK15" i="12"/>
  <c r="AAD25" i="12"/>
  <c r="AKW24" i="12"/>
  <c r="ABW15" i="12"/>
  <c r="UR17" i="12"/>
  <c r="VZ17" i="12"/>
  <c r="AIO17" i="12"/>
  <c r="YL25" i="12"/>
  <c r="AJE24" i="12"/>
  <c r="AAE15" i="12"/>
  <c r="SZ17" i="12"/>
  <c r="UH17" i="12"/>
  <c r="ABU17" i="12"/>
  <c r="WD25" i="12"/>
  <c r="AGW24" i="12"/>
  <c r="XW15" i="12"/>
  <c r="QR17" i="12"/>
  <c r="RZ17" i="12"/>
  <c r="SO17" i="12"/>
  <c r="GX25" i="12"/>
  <c r="RQ24" i="12"/>
  <c r="IQ15" i="12"/>
  <c r="AIV15" i="12"/>
  <c r="AKD15" i="12"/>
  <c r="ABD14" i="12"/>
  <c r="AFR25" i="12"/>
  <c r="JA25" i="12"/>
  <c r="AHK15" i="12"/>
  <c r="AAF17" i="12"/>
  <c r="ABN17" i="12"/>
  <c r="ADU18" i="12"/>
  <c r="ADZ25" i="12"/>
  <c r="HI25" i="12"/>
  <c r="AFS15" i="12"/>
  <c r="YN17" i="12"/>
  <c r="ZV17" i="12"/>
  <c r="UU18" i="12"/>
  <c r="ABR25" i="12"/>
  <c r="FA25" i="12"/>
  <c r="ADK15" i="12"/>
  <c r="WF17" i="12"/>
  <c r="XN17" i="12"/>
  <c r="IM18" i="12"/>
  <c r="ML25" i="12"/>
  <c r="XE24" i="12"/>
  <c r="OE15" i="12"/>
  <c r="GZ17" i="12"/>
  <c r="IH17" i="12"/>
  <c r="NM15" i="12"/>
  <c r="AAO19" i="12"/>
  <c r="II25" i="12"/>
  <c r="YF14" i="12"/>
  <c r="FH18" i="12"/>
  <c r="IR19" i="12"/>
  <c r="AGG17" i="12"/>
  <c r="YN19" i="12"/>
  <c r="FG25" i="12"/>
  <c r="VD14" i="12"/>
  <c r="ZS17" i="12"/>
  <c r="ZD18" i="12"/>
  <c r="FF25" i="12"/>
  <c r="LA24" i="12"/>
  <c r="ACF15" i="12"/>
  <c r="NX14" i="12"/>
  <c r="PI25" i="12"/>
  <c r="AGN17" i="12"/>
  <c r="ADY19" i="12"/>
  <c r="AHP25" i="12"/>
  <c r="VT15" i="12"/>
  <c r="VL25" i="12"/>
  <c r="AAG24" i="12"/>
  <c r="KB17" i="12"/>
  <c r="ZU15" i="12"/>
  <c r="AGK25" i="12"/>
  <c r="XK17" i="12"/>
  <c r="UN18" i="12"/>
  <c r="WB18" i="12"/>
  <c r="TA14" i="12"/>
  <c r="NE17" i="12"/>
  <c r="AES25" i="12"/>
  <c r="VS17" i="12"/>
  <c r="SG18" i="12"/>
  <c r="TU18" i="12"/>
  <c r="PQ14" i="12"/>
  <c r="UK15" i="12"/>
  <c r="ACK25" i="12"/>
  <c r="TK17" i="12"/>
  <c r="PE18" i="12"/>
  <c r="QS18" i="12"/>
  <c r="LA14" i="12"/>
  <c r="YC14" i="12"/>
  <c r="RV18" i="12"/>
  <c r="MG18" i="12"/>
  <c r="NX19" i="12"/>
  <c r="PQ19" i="12"/>
  <c r="WS17" i="12"/>
  <c r="IX25" i="12"/>
  <c r="TQ24" i="12"/>
  <c r="KQ15" i="12"/>
  <c r="AKV15" i="12"/>
  <c r="AMD15" i="12"/>
  <c r="AGK14" i="12"/>
  <c r="AIP19" i="12"/>
  <c r="OZ24" i="12"/>
  <c r="AII25" i="12"/>
  <c r="AKY25" i="12"/>
  <c r="AEL14" i="12"/>
  <c r="JA17" i="12"/>
  <c r="AAH18" i="12"/>
  <c r="XO18" i="12"/>
  <c r="ZE19" i="12"/>
  <c r="AAY19" i="12"/>
  <c r="AEK18" i="12"/>
  <c r="XL18" i="12"/>
  <c r="LB18" i="12"/>
  <c r="AKU17" i="12"/>
  <c r="AMJ18" i="12"/>
  <c r="GQ19" i="12"/>
  <c r="ACS15" i="12"/>
  <c r="AES14" i="12"/>
  <c r="AFE25" i="12"/>
  <c r="WE17" i="12"/>
  <c r="SW18" i="12"/>
  <c r="UK18" i="12"/>
  <c r="QO14" i="12"/>
  <c r="ABU15" i="12"/>
  <c r="ADM25" i="12"/>
  <c r="UM17" i="12"/>
  <c r="QQ18" i="12"/>
  <c r="SE18" i="12"/>
  <c r="NE14" i="12"/>
  <c r="AJQ14" i="12"/>
  <c r="ABE25" i="12"/>
  <c r="SE17" i="12"/>
  <c r="NO18" i="12"/>
  <c r="PC18" i="12"/>
  <c r="IO14" i="12"/>
  <c r="OG14" i="12"/>
  <c r="QP18" i="12"/>
  <c r="KQ18" i="12"/>
  <c r="MG19" i="12"/>
  <c r="OA19" i="12"/>
  <c r="RU17" i="12"/>
  <c r="IO24" i="12"/>
  <c r="ZT15" i="12"/>
  <c r="IZ14" i="12"/>
  <c r="MW25" i="12"/>
  <c r="AEB17" i="12"/>
  <c r="QV19" i="12"/>
  <c r="HA24" i="12"/>
  <c r="YF15" i="12"/>
  <c r="FX14" i="12"/>
  <c r="AHQ24" i="12"/>
  <c r="RL17" i="12"/>
  <c r="VQ17" i="12"/>
  <c r="JJ18" i="12"/>
  <c r="AEI25" i="12"/>
  <c r="ACL14" i="12"/>
  <c r="YX18" i="12"/>
  <c r="XI19" i="12"/>
  <c r="XA18" i="12"/>
  <c r="AAD19" i="12"/>
  <c r="RK25" i="12"/>
  <c r="VZ14" i="12"/>
  <c r="ACE17" i="12"/>
  <c r="WD18" i="12"/>
  <c r="VZ24" i="12"/>
  <c r="XD25" i="12"/>
  <c r="XS14" i="12"/>
  <c r="QN15" i="12"/>
  <c r="RV15" i="12"/>
  <c r="MR24" i="12"/>
  <c r="UH24" i="12"/>
  <c r="TT25" i="12"/>
  <c r="WA14" i="12"/>
  <c r="OV15" i="12"/>
  <c r="QD15" i="12"/>
  <c r="AJH19" i="12"/>
  <c r="RZ24" i="12"/>
  <c r="PD25" i="12"/>
  <c r="TS14" i="12"/>
  <c r="MN15" i="12"/>
  <c r="NV15" i="12"/>
  <c r="WZ19" i="12"/>
  <c r="AKD19" i="12"/>
  <c r="SB24" i="12"/>
  <c r="ALK25" i="12"/>
  <c r="AER14" i="12"/>
  <c r="AFZ14" i="12"/>
  <c r="OK17" i="12"/>
  <c r="PF24" i="12"/>
  <c r="JP25" i="12"/>
  <c r="QY14" i="12"/>
  <c r="JT15" i="12"/>
  <c r="LB15" i="12"/>
  <c r="IF19" i="12"/>
  <c r="NN24" i="12"/>
  <c r="GF25" i="12"/>
  <c r="PG14" i="12"/>
  <c r="IB15" i="12"/>
  <c r="JJ15" i="12"/>
  <c r="AFW18" i="12"/>
  <c r="LF24" i="12"/>
  <c r="AIZ24" i="12"/>
  <c r="MY14" i="12"/>
  <c r="FT15" i="12"/>
  <c r="HB15" i="12"/>
  <c r="TO18" i="12"/>
  <c r="ADJ19" i="12"/>
  <c r="FI24" i="12"/>
  <c r="XW25" i="12"/>
  <c r="AAM25" i="12"/>
  <c r="ZF14" i="12"/>
  <c r="UO17" i="12"/>
  <c r="UT24" i="12"/>
  <c r="UR25" i="12"/>
  <c r="WM14" i="12"/>
  <c r="PH15" i="12"/>
  <c r="QP15" i="12"/>
  <c r="ALT19" i="12"/>
  <c r="TB24" i="12"/>
  <c r="RH25" i="12"/>
  <c r="UU14" i="12"/>
  <c r="NP15" i="12"/>
  <c r="OX15" i="12"/>
  <c r="ACS19" i="12"/>
  <c r="QT24" i="12"/>
  <c r="MR25" i="12"/>
  <c r="SM14" i="12"/>
  <c r="LH15" i="12"/>
  <c r="MP15" i="12"/>
  <c r="QK19" i="12"/>
  <c r="AIX19" i="12"/>
  <c r="PP24" i="12"/>
  <c r="AIY25" i="12"/>
  <c r="ALO25" i="12"/>
  <c r="AET14" i="12"/>
  <c r="OW14" i="12"/>
  <c r="YE15" i="12"/>
  <c r="SH17" i="12"/>
  <c r="OT24" i="12"/>
  <c r="QM14" i="12"/>
  <c r="KP15" i="12"/>
  <c r="UX25" i="12"/>
  <c r="WQ15" i="12"/>
  <c r="QT17" i="12"/>
  <c r="AJN19" i="12"/>
  <c r="AKE25" i="12"/>
  <c r="AFJ14" i="12"/>
  <c r="AHR24" i="12"/>
  <c r="AAV25" i="12"/>
  <c r="SJ15" i="12"/>
  <c r="ABL24" i="12"/>
  <c r="FM25" i="12"/>
  <c r="WR17" i="12"/>
  <c r="KY18" i="12"/>
  <c r="NX25" i="12"/>
  <c r="LX15" i="12"/>
  <c r="TS19" i="12"/>
  <c r="QK24" i="12"/>
  <c r="AHP15" i="12"/>
  <c r="YR14" i="12"/>
  <c r="WH18" i="12"/>
  <c r="SF18" i="12"/>
  <c r="TW19" i="12"/>
  <c r="VP19" i="12"/>
  <c r="JC18" i="12"/>
  <c r="JI15" i="12"/>
  <c r="PY25" i="12"/>
  <c r="GY17" i="12"/>
  <c r="AHD17" i="12"/>
  <c r="AIL17" i="12"/>
  <c r="AHG19" i="12"/>
  <c r="AKH25" i="12"/>
  <c r="NQ25" i="12"/>
  <c r="AMA15" i="12"/>
  <c r="AEV17" i="12"/>
  <c r="AGD17" i="12"/>
  <c r="UY19" i="12"/>
  <c r="VB25" i="12"/>
  <c r="AFU24" i="12"/>
  <c r="WU15" i="12"/>
  <c r="PP17" i="12"/>
  <c r="QX17" i="12"/>
  <c r="OG17" i="12"/>
  <c r="AHN25" i="12"/>
  <c r="KW25" i="12"/>
  <c r="AJG15" i="12"/>
  <c r="ACB17" i="12"/>
  <c r="ADJ17" i="12"/>
  <c r="GE19" i="12"/>
  <c r="AFV25" i="12"/>
  <c r="JE25" i="12"/>
  <c r="AHO15" i="12"/>
  <c r="AAJ17" i="12"/>
  <c r="ABR17" i="12"/>
  <c r="AEQ18" i="12"/>
  <c r="ADN25" i="12"/>
  <c r="GW25" i="12"/>
  <c r="AFG15" i="12"/>
  <c r="YB17" i="12"/>
  <c r="ZJ17" i="12"/>
  <c r="SI18" i="12"/>
  <c r="OH25" i="12"/>
  <c r="ZA24" i="12"/>
  <c r="QA15" i="12"/>
  <c r="IV17" i="12"/>
  <c r="KD17" i="12"/>
  <c r="UW15" i="12"/>
  <c r="PM14" i="12"/>
  <c r="QK25" i="12"/>
  <c r="HK17" i="12"/>
  <c r="AHP17" i="12"/>
  <c r="AIX17" i="12"/>
  <c r="AJS19" i="12"/>
  <c r="ALJ25" i="12"/>
  <c r="OS25" i="12"/>
  <c r="FS17" i="12"/>
  <c r="AFX17" i="12"/>
  <c r="AHF17" i="12"/>
  <c r="AAR19" i="12"/>
  <c r="AJB25" i="12"/>
  <c r="MK25" i="12"/>
  <c r="AKU15" i="12"/>
  <c r="ADP17" i="12"/>
  <c r="AEX17" i="12"/>
  <c r="OJ19" i="12"/>
  <c r="TV25" i="12"/>
  <c r="AEO24" i="12"/>
  <c r="VO15" i="12"/>
  <c r="OJ17" i="12"/>
  <c r="PR17" i="12"/>
  <c r="JI17" i="12"/>
  <c r="PX24" i="12"/>
  <c r="ALW25" i="12"/>
  <c r="KW17" i="12"/>
  <c r="YZ18" i="12"/>
  <c r="ACJ19" i="12"/>
  <c r="AHH18" i="12"/>
  <c r="NW17" i="12"/>
  <c r="JI18" i="12"/>
  <c r="AAT24" i="12"/>
  <c r="ACM14" i="12"/>
  <c r="WP15" i="12"/>
  <c r="MP25" i="12"/>
  <c r="UW24" i="12"/>
  <c r="JP17" i="12"/>
  <c r="XY15" i="12"/>
  <c r="ABH24" i="12"/>
  <c r="AJH14" i="12"/>
  <c r="AHQ17" i="12"/>
  <c r="TI24" i="12"/>
  <c r="AKN15" i="12"/>
  <c r="AFE14" i="12"/>
  <c r="HQ25" i="12"/>
  <c r="YV17" i="12"/>
  <c r="WK18" i="12"/>
  <c r="UC25" i="12"/>
  <c r="LC17" i="12"/>
  <c r="ALK17" i="12"/>
  <c r="FQ18" i="12"/>
  <c r="ADH24" i="12"/>
  <c r="AJB24" i="12"/>
  <c r="MK24" i="12"/>
  <c r="AKU14" i="12"/>
  <c r="ADP15" i="12"/>
  <c r="AEX15" i="12"/>
  <c r="QR14" i="12"/>
  <c r="AAT19" i="12"/>
  <c r="AJE19" i="12"/>
  <c r="SQ25" i="12"/>
  <c r="VG25" i="12"/>
  <c r="WP14" i="12"/>
  <c r="KS15" i="12"/>
  <c r="LN19" i="12"/>
  <c r="OW19" i="12"/>
  <c r="VO24" i="12"/>
  <c r="YE24" i="12"/>
  <c r="HJ14" i="12"/>
  <c r="FQ14" i="12"/>
  <c r="XZ19" i="12"/>
  <c r="AFM19" i="12"/>
  <c r="NC25" i="12"/>
  <c r="PS25" i="12"/>
  <c r="TV14" i="12"/>
  <c r="AHI14" i="12"/>
  <c r="WH19" i="12"/>
  <c r="ADG19" i="12"/>
  <c r="JS25" i="12"/>
  <c r="MI25" i="12"/>
  <c r="SD14" i="12"/>
  <c r="ACF14" i="12"/>
  <c r="TZ19" i="12"/>
  <c r="AAE19" i="12"/>
  <c r="FC25" i="12"/>
  <c r="HS25" i="12"/>
  <c r="PV14" i="12"/>
  <c r="XP14" i="12"/>
  <c r="AMD18" i="12"/>
  <c r="FW19" i="12"/>
  <c r="IA24" i="12"/>
  <c r="KQ24" i="12"/>
  <c r="AKJ24" i="12"/>
  <c r="AEW15" i="12"/>
  <c r="ADN19" i="12"/>
  <c r="FO24" i="12"/>
  <c r="YE25" i="12"/>
  <c r="AAU25" i="12"/>
  <c r="ZJ14" i="12"/>
  <c r="VU15" i="12"/>
  <c r="VV18" i="12"/>
  <c r="RP18" i="12"/>
  <c r="TG19" i="12"/>
  <c r="UZ19" i="12"/>
  <c r="GQ18" i="12"/>
  <c r="AIK14" i="12"/>
  <c r="TN18" i="12"/>
  <c r="ON18" i="12"/>
  <c r="QE19" i="12"/>
  <c r="RX19" i="12"/>
  <c r="ADM17" i="12"/>
  <c r="SO14" i="12"/>
  <c r="ALR17" i="12"/>
  <c r="AEA17" i="12"/>
  <c r="ADI18" i="12"/>
  <c r="AEW18" i="12"/>
  <c r="AIS14" i="12"/>
  <c r="ZT24" i="12"/>
  <c r="AIN14" i="12"/>
  <c r="AEO17" i="12"/>
  <c r="VQ24" i="12"/>
  <c r="FL17" i="12"/>
  <c r="HI15" i="12"/>
  <c r="WR24" i="12"/>
  <c r="AGZ14" i="12"/>
  <c r="YK17" i="12"/>
  <c r="JA24" i="12"/>
  <c r="AAF15" i="12"/>
  <c r="JX14" i="12"/>
  <c r="AKL18" i="12"/>
  <c r="VS15" i="12"/>
  <c r="PV17" i="12"/>
  <c r="MH24" i="12"/>
  <c r="OA14" i="12"/>
  <c r="ID15" i="12"/>
  <c r="NN25" i="12"/>
  <c r="PG15" i="12"/>
  <c r="JJ17" i="12"/>
  <c r="ALR25" i="12"/>
  <c r="AKY15" i="12"/>
  <c r="AFB17" i="12"/>
  <c r="TN24" i="12"/>
  <c r="SF25" i="12"/>
  <c r="VG14" i="12"/>
  <c r="OB15" i="12"/>
  <c r="PJ15" i="12"/>
  <c r="AFE19" i="12"/>
  <c r="RV24" i="12"/>
  <c r="OV25" i="12"/>
  <c r="TO14" i="12"/>
  <c r="MJ15" i="12"/>
  <c r="NR15" i="12"/>
  <c r="WE19" i="12"/>
  <c r="PN24" i="12"/>
  <c r="KF25" i="12"/>
  <c r="RG14" i="12"/>
  <c r="KB15" i="12"/>
  <c r="LJ15" i="12"/>
  <c r="JW19" i="12"/>
  <c r="AHR19" i="12"/>
  <c r="ND24" i="12"/>
  <c r="AGM25" i="12"/>
  <c r="AJC25" i="12"/>
  <c r="ADN14" i="12"/>
  <c r="YK19" i="12"/>
  <c r="AHM18" i="12"/>
  <c r="AJM25" i="12"/>
  <c r="AAM17" i="12"/>
  <c r="YQ18" i="12"/>
  <c r="AAE18" i="12"/>
  <c r="ZE14" i="12"/>
  <c r="AIY18" i="12"/>
  <c r="AHU25" i="12"/>
  <c r="YU17" i="12"/>
  <c r="WJ18" i="12"/>
  <c r="XX18" i="12"/>
  <c r="VU14" i="12"/>
  <c r="AJI17" i="12"/>
  <c r="AFM25" i="12"/>
  <c r="WM17" i="12"/>
  <c r="TH18" i="12"/>
  <c r="UV18" i="12"/>
  <c r="RE14" i="12"/>
  <c r="AGS15" i="12"/>
  <c r="QG25" i="12"/>
  <c r="HG17" i="12"/>
  <c r="AHL17" i="12"/>
  <c r="AIT17" i="12"/>
  <c r="AIW19" i="12"/>
  <c r="SH24" i="12"/>
  <c r="PT25" i="12"/>
  <c r="UA14" i="12"/>
  <c r="MV15" i="12"/>
  <c r="OD15" i="12"/>
  <c r="YQ19" i="12"/>
  <c r="QP24" i="12"/>
  <c r="MJ25" i="12"/>
  <c r="SI14" i="12"/>
  <c r="LD15" i="12"/>
  <c r="ML15" i="12"/>
  <c r="PP19" i="12"/>
  <c r="OH24" i="12"/>
  <c r="HT25" i="12"/>
  <c r="QA14" i="12"/>
  <c r="IV15" i="12"/>
  <c r="KD15" i="12"/>
  <c r="AJY18" i="12"/>
  <c r="AGL19" i="12"/>
  <c r="KR24" i="12"/>
  <c r="AEA25" i="12"/>
  <c r="AGQ25" i="12"/>
  <c r="ACH14" i="12"/>
  <c r="AGC15" i="12"/>
  <c r="GW19" i="12"/>
  <c r="ME24" i="12"/>
  <c r="GF18" i="12"/>
  <c r="XO17" i="12"/>
  <c r="WG18" i="12"/>
  <c r="PQ17" i="12"/>
  <c r="AMI18" i="12"/>
  <c r="JC24" i="12"/>
  <c r="NU17" i="12"/>
  <c r="KY17" i="12"/>
  <c r="FL18" i="12"/>
  <c r="ALF25" i="12"/>
  <c r="OO25" i="12"/>
  <c r="AGV18" i="12"/>
  <c r="MC15" i="12"/>
  <c r="LF19" i="12"/>
  <c r="UY24" i="12"/>
  <c r="HB14" i="12"/>
  <c r="AJE25" i="12"/>
  <c r="YF18" i="12"/>
  <c r="YO14" i="12"/>
  <c r="SA18" i="12"/>
  <c r="ZV19" i="12"/>
  <c r="AHY19" i="12"/>
  <c r="QU25" i="12"/>
  <c r="TK25" i="12"/>
  <c r="VR14" i="12"/>
  <c r="HA15" i="12"/>
  <c r="YD19" i="12"/>
  <c r="AFS19" i="12"/>
  <c r="NK25" i="12"/>
  <c r="QA25" i="12"/>
  <c r="TZ14" i="12"/>
  <c r="AHY14" i="12"/>
  <c r="VV19" i="12"/>
  <c r="ACQ19" i="12"/>
  <c r="IU25" i="12"/>
  <c r="LK25" i="12"/>
  <c r="RR14" i="12"/>
  <c r="ABH14" i="12"/>
  <c r="GP19" i="12"/>
  <c r="II19" i="12"/>
  <c r="LS24" i="12"/>
  <c r="OI24" i="12"/>
  <c r="SB25" i="12"/>
  <c r="AAB25" i="12"/>
  <c r="TB19" i="12"/>
  <c r="YY19" i="12"/>
  <c r="AKQ24" i="12"/>
  <c r="FW25" i="12"/>
  <c r="OX14" i="12"/>
  <c r="VT14" i="12"/>
  <c r="RJ19" i="12"/>
  <c r="WR19" i="12"/>
  <c r="AHG24" i="12"/>
  <c r="AJW24" i="12"/>
  <c r="NF14" i="12"/>
  <c r="SJ14" i="12"/>
  <c r="PB19" i="12"/>
  <c r="TP19" i="12"/>
  <c r="ACQ24" i="12"/>
  <c r="AFG24" i="12"/>
  <c r="KX14" i="12"/>
  <c r="NT14" i="12"/>
  <c r="AHF18" i="12"/>
  <c r="AGU18" i="12"/>
  <c r="AIK19" i="12"/>
  <c r="AKE19" i="12"/>
  <c r="AHW19" i="12"/>
  <c r="FA14" i="12"/>
  <c r="YP19" i="12"/>
  <c r="AGI19" i="12"/>
  <c r="OI25" i="12"/>
  <c r="QY25" i="12"/>
  <c r="UL14" i="12"/>
  <c r="AJU14" i="12"/>
  <c r="WX19" i="12"/>
  <c r="AEB19" i="12"/>
  <c r="KY25" i="12"/>
  <c r="NO25" i="12"/>
  <c r="ST14" i="12"/>
  <c r="ADL14" i="12"/>
  <c r="UP19" i="12"/>
  <c r="AAZ19" i="12"/>
  <c r="GI25" i="12"/>
  <c r="IY25" i="12"/>
  <c r="QL14" i="12"/>
  <c r="YV14" i="12"/>
  <c r="FJ19" i="12"/>
  <c r="GR19" i="12"/>
  <c r="JG24" i="12"/>
  <c r="LW24" i="12"/>
  <c r="IF25" i="12"/>
  <c r="AJY17" i="12"/>
  <c r="ZK25" i="12"/>
  <c r="ZZ14" i="12"/>
  <c r="WL18" i="12"/>
  <c r="UB19" i="12"/>
  <c r="JX18" i="12"/>
  <c r="RY25" i="12"/>
  <c r="AJD17" i="12"/>
  <c r="MB24" i="12"/>
  <c r="WV25" i="12"/>
  <c r="QJ15" i="12"/>
  <c r="LL24" i="12"/>
  <c r="ALN19" i="12"/>
  <c r="AEN18" i="12"/>
  <c r="AHX19" i="12"/>
  <c r="IK14" i="12"/>
  <c r="QE17" i="12"/>
  <c r="MK18" i="12"/>
  <c r="ALB24" i="12"/>
  <c r="FK15" i="12"/>
  <c r="AGX15" i="12"/>
  <c r="ZJ25" i="12"/>
  <c r="ABC15" i="12"/>
  <c r="VF17" i="12"/>
  <c r="AMD19" i="12"/>
  <c r="WB24" i="12"/>
  <c r="GM14" i="12"/>
  <c r="AGR14" i="12"/>
  <c r="AHZ14" i="12"/>
  <c r="XE17" i="12"/>
  <c r="AKL19" i="12"/>
  <c r="SR24" i="12"/>
  <c r="AMA25" i="12"/>
  <c r="AEZ14" i="12"/>
  <c r="AGH14" i="12"/>
  <c r="QK17" i="12"/>
  <c r="ACD18" i="12"/>
  <c r="AAA18" i="12"/>
  <c r="ABQ19" i="12"/>
  <c r="ADK19" i="12"/>
  <c r="GU19" i="12"/>
  <c r="AEE19" i="12"/>
  <c r="MX18" i="12"/>
  <c r="FS18" i="12"/>
  <c r="HI19" i="12"/>
  <c r="JC19" i="12"/>
  <c r="AKC15" i="12"/>
  <c r="AGK17" i="12"/>
  <c r="US25" i="12"/>
  <c r="LS17" i="12"/>
  <c r="AMF17" i="12"/>
  <c r="GM18" i="12"/>
  <c r="AIF24" i="12"/>
  <c r="AJR24" i="12"/>
  <c r="NA24" i="12"/>
  <c r="ALK14" i="12"/>
  <c r="AEF15" i="12"/>
  <c r="AFN15" i="12"/>
  <c r="RX14" i="12"/>
  <c r="ABJ19" i="12"/>
  <c r="AKA19" i="12"/>
  <c r="TW25" i="12"/>
  <c r="WM25" i="12"/>
  <c r="XF14" i="12"/>
  <c r="NE15" i="12"/>
  <c r="MD19" i="12"/>
  <c r="PS19" i="12"/>
  <c r="WU24" i="12"/>
  <c r="ZK24" i="12"/>
  <c r="HZ14" i="12"/>
  <c r="ZI14" i="12"/>
  <c r="AEX18" i="12"/>
  <c r="ADS18" i="12"/>
  <c r="AFI19" i="12"/>
  <c r="AHC19" i="12"/>
  <c r="VO19" i="12"/>
  <c r="ABH25" i="12"/>
  <c r="ADF18" i="12"/>
  <c r="ABL18" i="12"/>
  <c r="ADC19" i="12"/>
  <c r="AEV19" i="12"/>
  <c r="MN19" i="12"/>
  <c r="HL24" i="12"/>
  <c r="WG25" i="12"/>
  <c r="NG17" i="12"/>
  <c r="GZ18" i="12"/>
  <c r="IN18" i="12"/>
  <c r="NL25" i="12"/>
  <c r="ADR25" i="12"/>
  <c r="HA25" i="12"/>
  <c r="AFK15" i="12"/>
  <c r="YF17" i="12"/>
  <c r="ZN17" i="12"/>
  <c r="TD18" i="12"/>
  <c r="AJC17" i="12"/>
  <c r="ALQ18" i="12"/>
  <c r="OW15" i="12"/>
  <c r="RT19" i="12"/>
  <c r="ACM24" i="12"/>
  <c r="KZ14" i="12"/>
  <c r="AHO17" i="12"/>
  <c r="AJP18" i="12"/>
  <c r="ABM14" i="12"/>
  <c r="AIK18" i="12"/>
  <c r="ALU19" i="12"/>
  <c r="WL25" i="12"/>
  <c r="AHE24" i="12"/>
  <c r="ADH17" i="12"/>
  <c r="MS19" i="12"/>
  <c r="AHH25" i="12"/>
  <c r="VP15" i="12"/>
  <c r="UF25" i="12"/>
  <c r="FQ25" i="12"/>
  <c r="WV17" i="12"/>
  <c r="LT18" i="12"/>
  <c r="VT24" i="12"/>
  <c r="AGN14" i="12"/>
  <c r="RA14" i="12"/>
  <c r="ADY25" i="12"/>
  <c r="UY17" i="12"/>
  <c r="RG18" i="12"/>
  <c r="SU18" i="12"/>
  <c r="OC14" i="12"/>
  <c r="IC15" i="12"/>
  <c r="ACG25" i="12"/>
  <c r="TG17" i="12"/>
  <c r="OZ18" i="12"/>
  <c r="QN18" i="12"/>
  <c r="KS14" i="12"/>
  <c r="WW14" i="12"/>
  <c r="ZY25" i="12"/>
  <c r="QY17" i="12"/>
  <c r="LX18" i="12"/>
  <c r="NL18" i="12"/>
  <c r="GC14" i="12"/>
  <c r="AHJ25" i="12"/>
  <c r="KS25" i="12"/>
  <c r="AJC15" i="12"/>
  <c r="ABX17" i="12"/>
  <c r="ADF17" i="12"/>
  <c r="FI19" i="12"/>
  <c r="AHV19" i="12"/>
  <c r="NL24" i="12"/>
  <c r="AGU25" i="12"/>
  <c r="AJK25" i="12"/>
  <c r="ADR14" i="12"/>
  <c r="FY17" i="12"/>
  <c r="AAD18" i="12"/>
  <c r="XI18" i="12"/>
  <c r="YZ19" i="12"/>
  <c r="AAS19" i="12"/>
  <c r="ADP18" i="12"/>
  <c r="HA18" i="12"/>
  <c r="TE25" i="12"/>
  <c r="KE17" i="12"/>
  <c r="AKJ17" i="12"/>
  <c r="ALX17" i="12"/>
  <c r="VX24" i="12"/>
  <c r="AAP25" i="12"/>
  <c r="ALI24" i="12"/>
  <c r="ACI15" i="12"/>
  <c r="VD17" i="12"/>
  <c r="WL17" i="12"/>
  <c r="AKK17" i="12"/>
  <c r="LZ25" i="12"/>
  <c r="WS24" i="12"/>
  <c r="NS15" i="12"/>
  <c r="GN17" i="12"/>
  <c r="HV17" i="12"/>
  <c r="LQ15" i="12"/>
  <c r="KH25" i="12"/>
  <c r="VA24" i="12"/>
  <c r="MA15" i="12"/>
  <c r="AMF15" i="12"/>
  <c r="GD17" i="12"/>
  <c r="ALY14" i="12"/>
  <c r="HZ25" i="12"/>
  <c r="SS24" i="12"/>
  <c r="JS15" i="12"/>
  <c r="AJX15" i="12"/>
  <c r="ALF15" i="12"/>
  <c r="ADH14" i="12"/>
  <c r="AAD24" i="12"/>
  <c r="AFL25" i="12"/>
  <c r="ABW14" i="12"/>
  <c r="UR15" i="12"/>
  <c r="VZ15" i="12"/>
  <c r="MV25" i="12"/>
  <c r="ACA14" i="12"/>
  <c r="WD15" i="12"/>
  <c r="AEP25" i="12"/>
  <c r="AGI15" i="12"/>
  <c r="AAL17" i="12"/>
  <c r="AAL21" i="12" s="1"/>
  <c r="YT24" i="12"/>
  <c r="AAM14" i="12"/>
  <c r="UP15" i="12"/>
  <c r="RZ25" i="12"/>
  <c r="TS15" i="12"/>
  <c r="NV17" i="12"/>
  <c r="YX25" i="12"/>
  <c r="AJQ24" i="12"/>
  <c r="AIF17" i="12"/>
  <c r="FL24" i="12"/>
  <c r="JI24" i="12"/>
  <c r="AAN15" i="12"/>
  <c r="KN14" i="12"/>
  <c r="KO25" i="12"/>
  <c r="ABT17" i="12"/>
  <c r="AMA18" i="12"/>
  <c r="AFP24" i="12"/>
  <c r="ALL14" i="12"/>
  <c r="VL14" i="12"/>
  <c r="RJ18" i="12"/>
  <c r="LQ18" i="12"/>
  <c r="NH19" i="12"/>
  <c r="PA19" i="12"/>
  <c r="UW17" i="12"/>
  <c r="NT25" i="12"/>
  <c r="PR18" i="12"/>
  <c r="JK18" i="12"/>
  <c r="LA19" i="12"/>
  <c r="MU19" i="12"/>
  <c r="OC17" i="12"/>
  <c r="AEZ19" i="12"/>
  <c r="NJ18" i="12"/>
  <c r="GI18" i="12"/>
  <c r="HY19" i="12"/>
  <c r="JS19" i="12"/>
  <c r="ALY15" i="12"/>
  <c r="OK18" i="12"/>
  <c r="AGW25" i="12"/>
  <c r="XW17" i="12"/>
  <c r="VD18" i="12"/>
  <c r="WR18" i="12"/>
  <c r="TY14" i="12"/>
  <c r="AEG14" i="12"/>
  <c r="KP18" i="12"/>
  <c r="AKI17" i="12"/>
  <c r="ALT18" i="12"/>
  <c r="GA19" i="12"/>
  <c r="AAW15" i="12"/>
  <c r="AIO15" i="12"/>
  <c r="IX18" i="12"/>
  <c r="AIQ17" i="12"/>
  <c r="AJM18" i="12"/>
  <c r="ALA18" i="12"/>
  <c r="UC15" i="12"/>
  <c r="HM15" i="12"/>
  <c r="GP18" i="12"/>
  <c r="AGI17" i="12"/>
  <c r="AGK18" i="12"/>
  <c r="AHY18" i="12"/>
  <c r="KW15" i="12"/>
  <c r="RQ14" i="12"/>
  <c r="AAC25" i="12"/>
  <c r="RC17" i="12"/>
  <c r="MC18" i="12"/>
  <c r="NQ18" i="12"/>
  <c r="GK14" i="12"/>
  <c r="AHL19" i="12"/>
  <c r="QD18" i="12"/>
  <c r="KA18" i="12"/>
  <c r="LQ19" i="12"/>
  <c r="NK19" i="12"/>
  <c r="PY17" i="12"/>
  <c r="IR24" i="12"/>
  <c r="OL18" i="12"/>
  <c r="HT18" i="12"/>
  <c r="JK19" i="12"/>
  <c r="LD19" i="12"/>
  <c r="JE17" i="12"/>
  <c r="ALK18" i="12"/>
  <c r="MD18" i="12"/>
  <c r="AME17" i="12"/>
  <c r="GI19" i="12"/>
  <c r="IB19" i="12"/>
  <c r="AHA15" i="12"/>
  <c r="YW17" i="12"/>
  <c r="AFQ25" i="12"/>
  <c r="WQ17" i="12"/>
  <c r="TM18" i="12"/>
  <c r="VA18" i="12"/>
  <c r="RM14" i="12"/>
  <c r="UF14" i="12"/>
  <c r="AFT17" i="12"/>
  <c r="ZW19" i="12"/>
  <c r="AMF25" i="12"/>
  <c r="YB15" i="12"/>
  <c r="FP14" i="12"/>
  <c r="NA25" i="12"/>
  <c r="AEF17" i="12"/>
  <c r="AEF21" i="12" s="1"/>
  <c r="RQ19" i="12"/>
  <c r="MZ25" i="12"/>
  <c r="LL15" i="12"/>
  <c r="HK19" i="12"/>
  <c r="ADB18" i="12"/>
  <c r="GY15" i="12"/>
  <c r="AIL15" i="12"/>
  <c r="AEX19" i="12"/>
  <c r="AAY25" i="12"/>
  <c r="AAT14" i="12"/>
  <c r="UD18" i="12"/>
  <c r="QZ19" i="12"/>
  <c r="AFY17" i="12"/>
  <c r="IL19" i="12"/>
  <c r="PK24" i="12"/>
  <c r="AGV25" i="12"/>
  <c r="KH15" i="12"/>
  <c r="IH25" i="12"/>
  <c r="TA24" i="12"/>
  <c r="KA15" i="12"/>
  <c r="AKF15" i="12"/>
  <c r="ALN15" i="12"/>
  <c r="ADY14" i="12"/>
  <c r="AHZ19" i="12"/>
  <c r="NT24" i="12"/>
  <c r="AHC25" i="12"/>
  <c r="AJS25" i="12"/>
  <c r="ADV14" i="12"/>
  <c r="GO17" i="12"/>
  <c r="ZR18" i="12"/>
  <c r="WS18" i="12"/>
  <c r="YJ19" i="12"/>
  <c r="AAC19" i="12"/>
  <c r="ABD18" i="12"/>
  <c r="KI18" i="12"/>
  <c r="KL18" i="12"/>
  <c r="AKE17" i="12"/>
  <c r="ALO18" i="12"/>
  <c r="FU19" i="12"/>
  <c r="AAG15" i="12"/>
  <c r="NY19" i="12"/>
  <c r="WX18" i="12"/>
  <c r="TA18" i="12"/>
  <c r="UR19" i="12"/>
  <c r="WK19" i="12"/>
  <c r="MJ18" i="12"/>
  <c r="TE15" i="12"/>
  <c r="QO25" i="12"/>
  <c r="HO17" i="12"/>
  <c r="AHT17" i="12"/>
  <c r="AJB17" i="12"/>
  <c r="AKN19" i="12"/>
  <c r="AKX25" i="12"/>
  <c r="OG25" i="12"/>
  <c r="FG17" i="12"/>
  <c r="AFL17" i="12"/>
  <c r="AGT17" i="12"/>
  <c r="YF19" i="12"/>
  <c r="VR25" i="12"/>
  <c r="AGK24" i="12"/>
  <c r="XK15" i="12"/>
  <c r="QF17" i="12"/>
  <c r="RN17" i="12"/>
  <c r="QS17" i="12"/>
  <c r="HB25" i="12"/>
  <c r="RU24" i="12"/>
  <c r="IU15" i="12"/>
  <c r="AIZ15" i="12"/>
  <c r="AKH15" i="12"/>
  <c r="ABL14" i="12"/>
  <c r="AGT19" i="12"/>
  <c r="LH24" i="12"/>
  <c r="AEQ25" i="12"/>
  <c r="AHG25" i="12"/>
  <c r="ACP14" i="12"/>
  <c r="AIS15" i="12"/>
  <c r="YL18" i="12"/>
  <c r="VC18" i="12"/>
  <c r="WS19" i="12"/>
  <c r="YM19" i="12"/>
  <c r="UO18" i="12"/>
  <c r="VU17" i="12"/>
  <c r="JF18" i="12"/>
  <c r="AIY17" i="12"/>
  <c r="AJX18" i="12"/>
  <c r="ALL18" i="12"/>
  <c r="VI15" i="12"/>
  <c r="UJ18" i="12"/>
  <c r="ADO18" i="12"/>
  <c r="AJI14" i="12"/>
  <c r="IT19" i="12"/>
  <c r="QA24" i="12"/>
  <c r="AJH25" i="12"/>
  <c r="ALQ25" i="12"/>
  <c r="ABM18" i="12"/>
  <c r="ADM14" i="12"/>
  <c r="ADN18" i="12"/>
  <c r="ADM19" i="12"/>
  <c r="OE19" i="12"/>
  <c r="HZ19" i="12"/>
  <c r="AFO15" i="12"/>
  <c r="ZR17" i="12"/>
  <c r="WD24" i="12"/>
  <c r="XW14" i="12"/>
  <c r="RZ15" i="12"/>
  <c r="XJ25" i="12"/>
  <c r="ZC15" i="12"/>
  <c r="TF17" i="12"/>
  <c r="AHB19" i="12"/>
  <c r="AFG25" i="12"/>
  <c r="ACX14" i="12"/>
  <c r="UP25" i="12"/>
  <c r="AFI24" i="12"/>
  <c r="WI15" i="12"/>
  <c r="PD17" i="12"/>
  <c r="QL17" i="12"/>
  <c r="MK17" i="12"/>
  <c r="SX25" i="12"/>
  <c r="ADQ24" i="12"/>
  <c r="UQ15" i="12"/>
  <c r="NL17" i="12"/>
  <c r="OT17" i="12"/>
  <c r="FQ17" i="12"/>
  <c r="QP25" i="12"/>
  <c r="ABI24" i="12"/>
  <c r="SI15" i="12"/>
  <c r="LD17" i="12"/>
  <c r="ML17" i="12"/>
  <c r="AEC15" i="12"/>
  <c r="AIT24" i="12"/>
  <c r="MC24" i="12"/>
  <c r="AKM14" i="12"/>
  <c r="ADH15" i="12"/>
  <c r="AEP15" i="12"/>
  <c r="QB14" i="12"/>
  <c r="FQ15" i="12"/>
  <c r="AJF18" i="12"/>
  <c r="AJL18" i="12"/>
  <c r="ALC19" i="12"/>
  <c r="FM24" i="12"/>
  <c r="MZ24" i="12"/>
  <c r="NQ15" i="12"/>
  <c r="AHN18" i="12"/>
  <c r="AHE18" i="12"/>
  <c r="AIV19" i="12"/>
  <c r="AKO19" i="12"/>
  <c r="AJM19" i="12"/>
  <c r="YK14" i="12"/>
  <c r="AFF18" i="12"/>
  <c r="AEC18" i="12"/>
  <c r="AFT19" i="12"/>
  <c r="AHM19" i="12"/>
  <c r="XE19" i="12"/>
  <c r="FY14" i="12"/>
  <c r="VZ19" i="12"/>
  <c r="ACV19" i="12"/>
  <c r="JC25" i="12"/>
  <c r="LS25" i="12"/>
  <c r="RV14" i="12"/>
  <c r="VA15" i="12"/>
  <c r="HJ19" i="12"/>
  <c r="JI19" i="12"/>
  <c r="NG24" i="12"/>
  <c r="PW24" i="12"/>
  <c r="YF25" i="12"/>
  <c r="MY19" i="12"/>
  <c r="FR19" i="12"/>
  <c r="HC19" i="12"/>
  <c r="JW24" i="12"/>
  <c r="MM24" i="12"/>
  <c r="KR25" i="12"/>
  <c r="JM18" i="12"/>
  <c r="AKT18" i="12"/>
  <c r="ALM18" i="12"/>
  <c r="FU24" i="12"/>
  <c r="HW24" i="12"/>
  <c r="ZH24" i="12"/>
  <c r="AMG15" i="12"/>
  <c r="VN18" i="12"/>
  <c r="RE18" i="12"/>
  <c r="SV19" i="12"/>
  <c r="UO19" i="12"/>
  <c r="ALQ17" i="12"/>
  <c r="AES24" i="12"/>
  <c r="AJP15" i="12"/>
  <c r="ACR14" i="12"/>
  <c r="MN24" i="12"/>
  <c r="AIM25" i="12"/>
  <c r="ALE15" i="12"/>
  <c r="ZE18" i="12"/>
  <c r="ACO19" i="12"/>
  <c r="RA19" i="12"/>
  <c r="ABE19" i="12"/>
  <c r="JG25" i="12"/>
  <c r="AGH25" i="12"/>
  <c r="JQ25" i="12"/>
  <c r="TS18" i="12"/>
  <c r="RU14" i="12"/>
  <c r="AIT18" i="12"/>
  <c r="AKM19" i="12"/>
  <c r="JH24" i="12"/>
  <c r="ZI25" i="12"/>
  <c r="LC18" i="12"/>
  <c r="AMB25" i="12"/>
  <c r="ABT25" i="12"/>
  <c r="SV15" i="12"/>
  <c r="AFD24" i="12"/>
  <c r="RB24" i="12"/>
  <c r="NH25" i="12"/>
  <c r="SU14" i="12"/>
  <c r="LP15" i="12"/>
  <c r="MX15" i="12"/>
  <c r="SB19" i="12"/>
  <c r="PJ24" i="12"/>
  <c r="JX25" i="12"/>
  <c r="RC14" i="12"/>
  <c r="JX15" i="12"/>
  <c r="LF15" i="12"/>
  <c r="JA19" i="12"/>
  <c r="NB24" i="12"/>
  <c r="FH25" i="12"/>
  <c r="OU14" i="12"/>
  <c r="HP15" i="12"/>
  <c r="IX15" i="12"/>
  <c r="ADK18" i="12"/>
  <c r="AFF19" i="12"/>
  <c r="IF24" i="12"/>
  <c r="ABO25" i="12"/>
  <c r="AEE25" i="12"/>
  <c r="ABB14" i="12"/>
  <c r="JA14" i="12"/>
  <c r="QH25" i="12"/>
  <c r="ABA24" i="12"/>
  <c r="SA15" i="12"/>
  <c r="KV17" i="12"/>
  <c r="MD17" i="12"/>
  <c r="ACW15" i="12"/>
  <c r="OP25" i="12"/>
  <c r="ZI24" i="12"/>
  <c r="QI15" i="12"/>
  <c r="JD17" i="12"/>
  <c r="KL17" i="12"/>
  <c r="WC15" i="12"/>
  <c r="MH25" i="12"/>
  <c r="XA24" i="12"/>
  <c r="OA15" i="12"/>
  <c r="GV17" i="12"/>
  <c r="ID17" i="12"/>
  <c r="MW15" i="12"/>
  <c r="AKL25" i="12"/>
  <c r="NU25" i="12"/>
  <c r="AME15" i="12"/>
  <c r="AEZ17" i="12"/>
  <c r="AEZ21" i="12" s="1"/>
  <c r="AGH17" i="12"/>
  <c r="VT19" i="12"/>
  <c r="PV24" i="12"/>
  <c r="KV25" i="12"/>
  <c r="RO14" i="12"/>
  <c r="KJ15" i="12"/>
  <c r="LR15" i="12"/>
  <c r="LM19" i="12"/>
  <c r="OD24" i="12"/>
  <c r="HL25" i="12"/>
  <c r="PW14" i="12"/>
  <c r="IR15" i="12"/>
  <c r="JZ15" i="12"/>
  <c r="AJD18" i="12"/>
  <c r="LV24" i="12"/>
  <c r="AKF24" i="12"/>
  <c r="NO14" i="12"/>
  <c r="GJ15" i="12"/>
  <c r="HR15" i="12"/>
  <c r="WV18" i="12"/>
  <c r="ADZ19" i="12"/>
  <c r="GE24" i="12"/>
  <c r="ZC25" i="12"/>
  <c r="ABS25" i="12"/>
  <c r="ZV14" i="12"/>
  <c r="AFQ18" i="12"/>
  <c r="OI15" i="12"/>
  <c r="IL17" i="12"/>
  <c r="AMH19" i="12"/>
  <c r="GQ14" i="12"/>
  <c r="AID14" i="12"/>
  <c r="LB25" i="12"/>
  <c r="MU15" i="12"/>
  <c r="GX17" i="12"/>
  <c r="AJF25" i="12"/>
  <c r="GA17" i="12"/>
  <c r="AHN17" i="12"/>
  <c r="ACT24" i="12"/>
  <c r="HD25" i="12"/>
  <c r="IN15" i="12"/>
  <c r="AII18" i="12"/>
  <c r="ADA24" i="12"/>
  <c r="MV17" i="12"/>
  <c r="AKW15" i="12"/>
  <c r="ABP24" i="12"/>
  <c r="AJL14" i="12"/>
  <c r="AIG17" i="12"/>
  <c r="ALP25" i="12"/>
  <c r="XT15" i="12"/>
  <c r="ALL25" i="12"/>
  <c r="ABF18" i="12"/>
  <c r="YU18" i="12"/>
  <c r="AAK19" i="12"/>
  <c r="ACE19" i="12"/>
  <c r="AJI18" i="12"/>
  <c r="AEA18" i="12"/>
  <c r="UW25" i="12"/>
  <c r="LW17" i="12"/>
  <c r="FD18" i="12"/>
  <c r="GR18" i="12"/>
  <c r="AJL24" i="12"/>
  <c r="AJF24" i="12"/>
  <c r="MO24" i="12"/>
  <c r="AKY14" i="12"/>
  <c r="ADT15" i="12"/>
  <c r="AFB15" i="12"/>
  <c r="QZ14" i="12"/>
  <c r="TZ24" i="12"/>
  <c r="TD25" i="12"/>
  <c r="VS14" i="12"/>
  <c r="ON15" i="12"/>
  <c r="PV15" i="12"/>
  <c r="AHQ19" i="12"/>
  <c r="AGL24" i="12"/>
  <c r="JU24" i="12"/>
  <c r="AIE14" i="12"/>
  <c r="AAZ15" i="12"/>
  <c r="ACH15" i="12"/>
  <c r="LL14" i="12"/>
  <c r="AET24" i="12"/>
  <c r="IC24" i="12"/>
  <c r="AGM14" i="12"/>
  <c r="ZH15" i="12"/>
  <c r="AAP15" i="12"/>
  <c r="IB14" i="12"/>
  <c r="ACL24" i="12"/>
  <c r="AKB25" i="12"/>
  <c r="AEE14" i="12"/>
  <c r="WZ15" i="12"/>
  <c r="YH15" i="12"/>
  <c r="AFH25" i="12"/>
  <c r="NF24" i="12"/>
  <c r="FP25" i="12"/>
  <c r="OY14" i="12"/>
  <c r="HT15" i="12"/>
  <c r="JB15" i="12"/>
  <c r="FI17" i="12"/>
  <c r="ALZ24" i="12"/>
  <c r="PI24" i="12"/>
  <c r="GI15" i="12"/>
  <c r="AGN15" i="12"/>
  <c r="AHV15" i="12"/>
  <c r="WN14" i="12"/>
  <c r="AEH19" i="12"/>
  <c r="GO24" i="12"/>
  <c r="ZS25" i="12"/>
  <c r="ACI25" i="12"/>
  <c r="AAD14" i="12"/>
  <c r="YW15" i="12"/>
  <c r="VZ18" i="12"/>
  <c r="RU18" i="12"/>
  <c r="TL19" i="12"/>
  <c r="VE19" i="12"/>
  <c r="HL18" i="12"/>
  <c r="OG15" i="12"/>
  <c r="GT18" i="12"/>
  <c r="AGM17" i="12"/>
  <c r="AGQ18" i="12"/>
  <c r="AIE18" i="12"/>
  <c r="LM15" i="12"/>
  <c r="KG17" i="12"/>
  <c r="WZ18" i="12"/>
  <c r="WS14" i="12"/>
  <c r="ALF18" i="12"/>
  <c r="GK24" i="12"/>
  <c r="ACZ24" i="12"/>
  <c r="AGS25" i="12"/>
  <c r="UY18" i="12"/>
  <c r="TQ14" i="12"/>
  <c r="YP18" i="12"/>
  <c r="WY19" i="12"/>
  <c r="VK18" i="12"/>
  <c r="LN24" i="12"/>
  <c r="QS19" i="12"/>
  <c r="AAY24" i="12"/>
  <c r="JL14" i="12"/>
  <c r="AEY17" i="12"/>
  <c r="AGC18" i="12"/>
  <c r="GO14" i="12"/>
  <c r="IM17" i="12"/>
  <c r="SD25" i="12"/>
  <c r="ACW24" i="12"/>
  <c r="TW15" i="12"/>
  <c r="MR17" i="12"/>
  <c r="NZ17" i="12"/>
  <c r="AKG15" i="12"/>
  <c r="QL25" i="12"/>
  <c r="ABE24" i="12"/>
  <c r="SE15" i="12"/>
  <c r="KZ17" i="12"/>
  <c r="MH17" i="12"/>
  <c r="ADM15" i="12"/>
  <c r="OD25" i="12"/>
  <c r="YW24" i="12"/>
  <c r="PW15" i="12"/>
  <c r="IR17" i="12"/>
  <c r="JZ17" i="12"/>
  <c r="UG15" i="12"/>
  <c r="AMH25" i="12"/>
  <c r="PQ25" i="12"/>
  <c r="GQ17" i="12"/>
  <c r="AGV17" i="12"/>
  <c r="AID17" i="12"/>
  <c r="AFP19" i="12"/>
  <c r="FJ24" i="12"/>
  <c r="XH24" i="12"/>
  <c r="HC14" i="12"/>
  <c r="AHH14" i="12"/>
  <c r="AIP14" i="12"/>
  <c r="ZQ17" i="12"/>
  <c r="ALB19" i="12"/>
  <c r="TX24" i="12"/>
  <c r="FK14" i="12"/>
  <c r="AFP14" i="12"/>
  <c r="AGX14" i="12"/>
  <c r="SW17" i="12"/>
  <c r="AIT19" i="12"/>
  <c r="PH24" i="12"/>
  <c r="AIQ25" i="12"/>
  <c r="ALG25" i="12"/>
  <c r="AEP14" i="12"/>
  <c r="JQ17" i="12"/>
  <c r="TN19" i="12"/>
  <c r="ZO19" i="12"/>
  <c r="ALO24" i="12"/>
  <c r="GU25" i="12"/>
  <c r="PJ14" i="12"/>
  <c r="YG17" i="12"/>
  <c r="AMH18" i="12"/>
  <c r="GB19" i="12"/>
  <c r="II24" i="12"/>
  <c r="KY24" i="12"/>
  <c r="ALP24" i="12"/>
  <c r="ACO17" i="12"/>
  <c r="ACO21" i="12" s="1"/>
  <c r="AKP18" i="12"/>
  <c r="ALH18" i="12"/>
  <c r="FP24" i="12"/>
  <c r="HO24" i="12"/>
  <c r="YB24" i="12"/>
  <c r="AJU15" i="12"/>
  <c r="AIH18" i="12"/>
  <c r="AIF18" i="12"/>
  <c r="AJW19" i="12"/>
  <c r="ALP19" i="12"/>
  <c r="GB24" i="12"/>
  <c r="AFI14" i="12"/>
  <c r="ZB19" i="12"/>
  <c r="AGY19" i="12"/>
  <c r="PG25" i="12"/>
  <c r="RW25" i="12"/>
  <c r="UX14" i="12"/>
  <c r="MV14" i="12"/>
  <c r="WI19" i="12"/>
  <c r="SY18" i="12"/>
  <c r="RU25" i="12"/>
  <c r="AIZ17" i="12"/>
  <c r="KV24" i="12"/>
  <c r="LY24" i="12"/>
  <c r="ADD15" i="12"/>
  <c r="PT14" i="12"/>
  <c r="FE25" i="12"/>
  <c r="WJ17" i="12"/>
  <c r="JH18" i="12"/>
  <c r="LV18" i="12"/>
  <c r="FW14" i="12"/>
  <c r="AHJ14" i="12"/>
  <c r="IL25" i="12"/>
  <c r="KE15" i="12"/>
  <c r="ALR15" i="12"/>
  <c r="AFB19" i="12"/>
  <c r="ABG25" i="12"/>
  <c r="AAX14" i="12"/>
  <c r="HJ18" i="12"/>
  <c r="AHL18" i="12"/>
  <c r="NY15" i="12"/>
  <c r="AEL25" i="12"/>
  <c r="HU25" i="12"/>
  <c r="AGE15" i="12"/>
  <c r="YZ17" i="12"/>
  <c r="AAH17" i="12"/>
  <c r="AAH21" i="12" s="1"/>
  <c r="XG18" i="12"/>
  <c r="ACT25" i="12"/>
  <c r="GC25" i="12"/>
  <c r="AEM15" i="12"/>
  <c r="XH17" i="12"/>
  <c r="YP17" i="12"/>
  <c r="OF18" i="12"/>
  <c r="AAL25" i="12"/>
  <c r="ALE24" i="12"/>
  <c r="ACE15" i="12"/>
  <c r="UZ17" i="12"/>
  <c r="WH17" i="12"/>
  <c r="AJU17" i="12"/>
  <c r="LF25" i="12"/>
  <c r="VY24" i="12"/>
  <c r="MY15" i="12"/>
  <c r="FT17" i="12"/>
  <c r="HB17" i="12"/>
  <c r="IO15" i="12"/>
  <c r="XR25" i="12"/>
  <c r="AIK24" i="12"/>
  <c r="ZK15" i="12"/>
  <c r="SF17" i="12"/>
  <c r="TN17" i="12"/>
  <c r="YS17" i="12"/>
  <c r="VZ25" i="12"/>
  <c r="AGS24" i="12"/>
  <c r="XS15" i="12"/>
  <c r="QN17" i="12"/>
  <c r="RV17" i="12"/>
  <c r="RY17" i="12"/>
  <c r="TR25" i="12"/>
  <c r="AEK24" i="12"/>
  <c r="VK15" i="12"/>
  <c r="OF17" i="12"/>
  <c r="PN17" i="12"/>
  <c r="IS17" i="12"/>
  <c r="ALV24" i="12"/>
  <c r="PE24" i="12"/>
  <c r="GE15" i="12"/>
  <c r="AGJ15" i="12"/>
  <c r="AHR15" i="12"/>
  <c r="WF14" i="12"/>
  <c r="ADF25" i="12"/>
  <c r="GO25" i="12"/>
  <c r="AEY15" i="12"/>
  <c r="XT17" i="12"/>
  <c r="ZB17" i="12"/>
  <c r="QR18" i="12"/>
  <c r="ABN25" i="12"/>
  <c r="AMG24" i="12"/>
  <c r="ADG15" i="12"/>
  <c r="WB17" i="12"/>
  <c r="XJ17" i="12"/>
  <c r="HQ18" i="12"/>
  <c r="ZF25" i="12"/>
  <c r="AJY24" i="12"/>
  <c r="AAY15" i="12"/>
  <c r="TT17" i="12"/>
  <c r="VB17" i="12"/>
  <c r="AEW17" i="12"/>
  <c r="JZ25" i="12"/>
  <c r="US24" i="12"/>
  <c r="LS15" i="12"/>
  <c r="ALX15" i="12"/>
  <c r="FV17" i="12"/>
  <c r="AKS14" i="12"/>
  <c r="UA19" i="12"/>
  <c r="AFW24" i="12"/>
  <c r="OJ14" i="12"/>
  <c r="AHK17" i="12"/>
  <c r="AJK18" i="12"/>
  <c r="AAG14" i="12"/>
  <c r="RY19" i="12"/>
  <c r="ACU24" i="12"/>
  <c r="LH14" i="12"/>
  <c r="UU17" i="12"/>
  <c r="SO18" i="12"/>
  <c r="AKD24" i="12"/>
  <c r="AKR25" i="12"/>
  <c r="XH15" i="12"/>
  <c r="AHT25" i="12"/>
  <c r="KK25" i="12"/>
  <c r="ABP17" i="12"/>
  <c r="ALE18" i="12"/>
  <c r="XT25" i="12"/>
  <c r="QV15" i="12"/>
  <c r="PD24" i="12"/>
  <c r="VI24" i="12"/>
  <c r="FD17" i="12"/>
  <c r="GC15" i="12"/>
  <c r="OX18" i="12"/>
  <c r="IJ18" i="12"/>
  <c r="KA19" i="12"/>
  <c r="LT19" i="12"/>
  <c r="LA17" i="12"/>
  <c r="LA21" i="12" s="1"/>
  <c r="OO19" i="12"/>
  <c r="NF18" i="12"/>
  <c r="GC18" i="12"/>
  <c r="HT19" i="12"/>
  <c r="JM19" i="12"/>
  <c r="ALI15" i="12"/>
  <c r="LD18" i="12"/>
  <c r="KX18" i="12"/>
  <c r="AKQ17" i="12"/>
  <c r="AME18" i="12"/>
  <c r="GK19" i="12"/>
  <c r="ACC15" i="12"/>
  <c r="FE17" i="12"/>
  <c r="AEK25" i="12"/>
  <c r="VK17" i="12"/>
  <c r="RW18" i="12"/>
  <c r="TK18" i="12"/>
  <c r="PA14" i="12"/>
  <c r="KJ14" i="12"/>
  <c r="ID18" i="12"/>
  <c r="AHW17" i="12"/>
  <c r="AIM18" i="12"/>
  <c r="AKA18" i="12"/>
  <c r="RA15" i="12"/>
  <c r="AEC14" i="12"/>
  <c r="GL18" i="12"/>
  <c r="AGE17" i="12"/>
  <c r="AGF18" i="12"/>
  <c r="AHT18" i="12"/>
  <c r="KG15" i="12"/>
  <c r="QK14" i="12"/>
  <c r="ALN17" i="12"/>
  <c r="ADW17" i="12"/>
  <c r="ADD18" i="12"/>
  <c r="AER18" i="12"/>
  <c r="AIC14" i="12"/>
  <c r="OZ25" i="12"/>
  <c r="XQ25" i="12"/>
  <c r="OQ17" i="12"/>
  <c r="IV18" i="12"/>
  <c r="KJ18" i="12"/>
  <c r="YN25" i="12"/>
  <c r="JY14" i="12"/>
  <c r="NR18" i="12"/>
  <c r="GS18" i="12"/>
  <c r="IJ19" i="12"/>
  <c r="KC19" i="12"/>
  <c r="GC17" i="12"/>
  <c r="UZ18" i="12"/>
  <c r="LZ18" i="12"/>
  <c r="ALY17" i="12"/>
  <c r="GC19" i="12"/>
  <c r="HW19" i="12"/>
  <c r="AGK15" i="12"/>
  <c r="WK17" i="12"/>
  <c r="JR18" i="12"/>
  <c r="AJK17" i="12"/>
  <c r="AKN18" i="12"/>
  <c r="AMB18" i="12"/>
  <c r="XE15" i="12"/>
  <c r="TU15" i="12"/>
  <c r="ADE25" i="12"/>
  <c r="UE17" i="12"/>
  <c r="QF18" i="12"/>
  <c r="RT18" i="12"/>
  <c r="MO14" i="12"/>
  <c r="AJX19" i="12"/>
  <c r="AAV17" i="12"/>
  <c r="AHC18" i="12"/>
  <c r="ACJ25" i="12"/>
  <c r="TD15" i="12"/>
  <c r="AHP24" i="12"/>
  <c r="IC25" i="12"/>
  <c r="ZH17" i="12"/>
  <c r="YW18" i="12"/>
  <c r="AKN24" i="12"/>
  <c r="GN15" i="12"/>
  <c r="SS15" i="12"/>
  <c r="VY25" i="12"/>
  <c r="TA19" i="12"/>
  <c r="FU18" i="12"/>
  <c r="ZZ19" i="12"/>
  <c r="RC25" i="12"/>
  <c r="VV14" i="12"/>
  <c r="PF18" i="12"/>
  <c r="KK19" i="12"/>
  <c r="MG17" i="12"/>
  <c r="MG21" i="12" s="1"/>
  <c r="AKX18" i="12"/>
  <c r="GA24" i="12"/>
  <c r="AAN24" i="12"/>
  <c r="ALB18" i="12"/>
  <c r="ALX18" i="12"/>
  <c r="GF24" i="12"/>
  <c r="IM24" i="12"/>
  <c r="ABT24" i="12"/>
  <c r="IW17" i="12"/>
  <c r="AJJ18" i="12"/>
  <c r="AJQ18" i="12"/>
  <c r="ALH19" i="12"/>
  <c r="FS24" i="12"/>
  <c r="OF24" i="12"/>
  <c r="QC15" i="12"/>
  <c r="AHB18" i="12"/>
  <c r="AGO18" i="12"/>
  <c r="AIF19" i="12"/>
  <c r="AJY19" i="12"/>
  <c r="AHA19" i="12"/>
  <c r="US14" i="12"/>
  <c r="XV19" i="12"/>
  <c r="AFH19" i="12"/>
  <c r="MU25" i="12"/>
  <c r="PK25" i="12"/>
  <c r="TR14" i="12"/>
  <c r="GJ25" i="12"/>
  <c r="ZQ25" i="12"/>
  <c r="QQ17" i="12"/>
  <c r="LM18" i="12"/>
  <c r="NA18" i="12"/>
  <c r="FM14" i="12"/>
  <c r="HF25" i="12"/>
  <c r="RY24" i="12"/>
  <c r="IY15" i="12"/>
  <c r="AJD15" i="12"/>
  <c r="AKL15" i="12"/>
  <c r="ABT14" i="12"/>
  <c r="AGH19" i="12"/>
  <c r="KJ24" i="12"/>
  <c r="ADS25" i="12"/>
  <c r="AGI25" i="12"/>
  <c r="ACD14" i="12"/>
  <c r="AGW15" i="12"/>
  <c r="RB19" i="12"/>
  <c r="WG19" i="12"/>
  <c r="AGQ24" i="12"/>
  <c r="AJG24" i="12"/>
  <c r="MX14" i="12"/>
  <c r="RS18" i="12"/>
  <c r="AJV18" i="12"/>
  <c r="AKG18" i="12"/>
  <c r="ALX19" i="12"/>
  <c r="GI24" i="12"/>
  <c r="RX24" i="12"/>
  <c r="XM15" i="12"/>
  <c r="AID18" i="12"/>
  <c r="AIA18" i="12"/>
  <c r="AJQ19" i="12"/>
  <c r="ALK19" i="12"/>
  <c r="FG24" i="12"/>
  <c r="ADI14" i="12"/>
  <c r="AFV18" i="12"/>
  <c r="AEY18" i="12"/>
  <c r="AGO19" i="12"/>
  <c r="AII19" i="12"/>
  <c r="AAM19" i="12"/>
  <c r="KW14" i="12"/>
  <c r="WP19" i="12"/>
  <c r="ADQ19" i="12"/>
  <c r="KI25" i="12"/>
  <c r="MY25" i="12"/>
  <c r="SL14" i="12"/>
  <c r="AAC17" i="12"/>
  <c r="PT19" i="12"/>
  <c r="ACG17" i="12"/>
  <c r="XN19" i="12"/>
  <c r="ME25" i="12"/>
  <c r="TJ14" i="12"/>
  <c r="RR18" i="12"/>
  <c r="NS19" i="12"/>
  <c r="WC17" i="12"/>
  <c r="KX19" i="12"/>
  <c r="UI24" i="12"/>
  <c r="GT14" i="12"/>
  <c r="PJ19" i="12"/>
  <c r="MY17" i="12"/>
  <c r="IC18" i="12"/>
  <c r="AKX24" i="12"/>
  <c r="FG15" i="12"/>
  <c r="AGT15" i="12"/>
  <c r="AMD25" i="12"/>
  <c r="GM17" i="12"/>
  <c r="AHZ17" i="12"/>
  <c r="OL24" i="12"/>
  <c r="AEV18" i="12"/>
  <c r="ABZ25" i="12"/>
  <c r="FI25" i="12"/>
  <c r="ADS15" i="12"/>
  <c r="WN17" i="12"/>
  <c r="XV17" i="12"/>
  <c r="KC18" i="12"/>
  <c r="AAH25" i="12"/>
  <c r="ALA24" i="12"/>
  <c r="ACA15" i="12"/>
  <c r="UV17" i="12"/>
  <c r="WD17" i="12"/>
  <c r="AJE17" i="12"/>
  <c r="XZ25" i="12"/>
  <c r="AIS24" i="12"/>
  <c r="ZS15" i="12"/>
  <c r="SN17" i="12"/>
  <c r="TV17" i="12"/>
  <c r="ZY17" i="12"/>
  <c r="IT25" i="12"/>
  <c r="TM24" i="12"/>
  <c r="KM15" i="12"/>
  <c r="AKR15" i="12"/>
  <c r="ALZ15" i="12"/>
  <c r="AFU14" i="12"/>
  <c r="VF25" i="12"/>
  <c r="AFY24" i="12"/>
  <c r="WY15" i="12"/>
  <c r="PT17" i="12"/>
  <c r="RB17" i="12"/>
  <c r="OW17" i="12"/>
  <c r="TN25" i="12"/>
  <c r="AEG24" i="12"/>
  <c r="VG15" i="12"/>
  <c r="OB17" i="12"/>
  <c r="PJ17" i="12"/>
  <c r="IC17" i="12"/>
  <c r="RF25" i="12"/>
  <c r="ABY24" i="12"/>
  <c r="SY15" i="12"/>
  <c r="LT17" i="12"/>
  <c r="NB17" i="12"/>
  <c r="AGO15" i="12"/>
  <c r="AJJ24" i="12"/>
  <c r="MS24" i="12"/>
  <c r="ALC14" i="12"/>
  <c r="ADX15" i="12"/>
  <c r="AFF15" i="12"/>
  <c r="RH14" i="12"/>
  <c r="AAT25" i="12"/>
  <c r="ALM24" i="12"/>
  <c r="ACM15" i="12"/>
  <c r="VH17" i="12"/>
  <c r="WP17" i="12"/>
  <c r="ALA17" i="12"/>
  <c r="ZB25" i="12"/>
  <c r="AJU24" i="12"/>
  <c r="AAU15" i="12"/>
  <c r="TP17" i="12"/>
  <c r="UX17" i="12"/>
  <c r="AEG17" i="12"/>
  <c r="WT25" i="12"/>
  <c r="AHM24" i="12"/>
  <c r="YM15" i="12"/>
  <c r="RH17" i="12"/>
  <c r="SP17" i="12"/>
  <c r="VA17" i="12"/>
  <c r="HN25" i="12"/>
  <c r="SG24" i="12"/>
  <c r="JG15" i="12"/>
  <c r="AJL15" i="12"/>
  <c r="AKT15" i="12"/>
  <c r="ACJ14" i="12"/>
  <c r="NL19" i="12"/>
  <c r="WA24" i="12"/>
  <c r="AEZ25" i="12"/>
  <c r="ACM17" i="12"/>
  <c r="ACV18" i="12"/>
  <c r="FQ24" i="12"/>
  <c r="LK19" i="12"/>
  <c r="SY24" i="12"/>
  <c r="QB24" i="12"/>
  <c r="PW17" i="12"/>
  <c r="MA18" i="12"/>
  <c r="AKK15" i="12"/>
  <c r="RA25" i="12"/>
  <c r="FX19" i="12"/>
  <c r="AFU15" i="12"/>
  <c r="QD19" i="12"/>
  <c r="AEU24" i="12"/>
  <c r="LZ14" i="12"/>
  <c r="FJ18" i="12"/>
  <c r="AEU18" i="12"/>
  <c r="FY15" i="12"/>
  <c r="ABB18" i="12"/>
  <c r="AAF19" i="12"/>
  <c r="AIN18" i="12"/>
  <c r="ACH19" i="12"/>
  <c r="ALG19" i="12"/>
  <c r="VS25" i="12"/>
  <c r="YI25" i="12"/>
  <c r="YD14" i="12"/>
  <c r="QW15" i="12"/>
  <c r="UP18" i="12"/>
  <c r="PY18" i="12"/>
  <c r="RP19" i="12"/>
  <c r="TI19" i="12"/>
  <c r="AHU17" i="12"/>
  <c r="WG14" i="12"/>
  <c r="SH18" i="12"/>
  <c r="MW18" i="12"/>
  <c r="ON19" i="12"/>
  <c r="QG19" i="12"/>
  <c r="YO17" i="12"/>
  <c r="IS14" i="12"/>
  <c r="ALU25" i="12"/>
  <c r="ACU17" i="12"/>
  <c r="ABS18" i="12"/>
  <c r="ADG18" i="12"/>
  <c r="ADU14" i="12"/>
  <c r="KN18" i="12"/>
  <c r="PN18" i="12"/>
  <c r="JE18" i="12"/>
  <c r="KV19" i="12"/>
  <c r="MO19" i="12"/>
  <c r="NM17" i="12"/>
  <c r="ABS19" i="12"/>
  <c r="NV18" i="12"/>
  <c r="GY18" i="12"/>
  <c r="IO19" i="12"/>
  <c r="KI19" i="12"/>
  <c r="GS17" i="12"/>
  <c r="YG18" i="12"/>
  <c r="LN18" i="12"/>
  <c r="ALI17" i="12"/>
  <c r="FM19" i="12"/>
  <c r="HG19" i="12"/>
  <c r="AEO15" i="12"/>
  <c r="PA17" i="12"/>
  <c r="AFA25" i="12"/>
  <c r="WA17" i="12"/>
  <c r="SR18" i="12"/>
  <c r="UF18" i="12"/>
  <c r="QG14" i="12"/>
  <c r="PH14" i="12"/>
  <c r="VB18" i="12"/>
  <c r="QO18" i="12"/>
  <c r="SF19" i="12"/>
  <c r="TY19" i="12"/>
  <c r="AJQ17" i="12"/>
  <c r="ZY14" i="12"/>
  <c r="TJ18" i="12"/>
  <c r="OI18" i="12"/>
  <c r="PY19" i="12"/>
  <c r="RS19" i="12"/>
  <c r="ACW17" i="12"/>
  <c r="MK14" i="12"/>
  <c r="RB18" i="12"/>
  <c r="LG18" i="12"/>
  <c r="MW19" i="12"/>
  <c r="OQ19" i="12"/>
  <c r="TQ17" i="12"/>
  <c r="AMF24" i="12"/>
  <c r="AKO25" i="12"/>
  <c r="ABO17" i="12"/>
  <c r="AAB18" i="12"/>
  <c r="ABP18" i="12"/>
  <c r="ABI14" i="12"/>
  <c r="WO17" i="12"/>
  <c r="JW18" i="12"/>
  <c r="AER25" i="12"/>
  <c r="QS24" i="12"/>
  <c r="AHX15" i="12"/>
  <c r="ZH14" i="12"/>
  <c r="MV24" i="12"/>
  <c r="AIU25" i="12"/>
  <c r="ALU15" i="12"/>
  <c r="IE18" i="12"/>
  <c r="LO19" i="12"/>
  <c r="AKZ24" i="12"/>
  <c r="ADI25" i="12"/>
  <c r="FK24" i="12"/>
  <c r="WV24" i="12"/>
  <c r="AEC25" i="12"/>
  <c r="RL18" i="12"/>
  <c r="OK14" i="12"/>
  <c r="ADZ18" i="12"/>
  <c r="AEC19" i="12"/>
  <c r="QQ19" i="12"/>
  <c r="SH19" i="12"/>
  <c r="AJC24" i="12"/>
  <c r="OD14" i="12"/>
  <c r="YT18" i="12"/>
  <c r="VM18" i="12"/>
  <c r="XD19" i="12"/>
  <c r="YW19" i="12"/>
  <c r="WF18" i="12"/>
  <c r="QW17" i="12"/>
  <c r="SK25" i="12"/>
  <c r="JK17" i="12"/>
  <c r="AJP17" i="12"/>
  <c r="AKX17" i="12"/>
  <c r="PT24" i="12"/>
  <c r="AGT24" i="12"/>
  <c r="KC24" i="12"/>
  <c r="AIM14" i="12"/>
  <c r="ABH15" i="12"/>
  <c r="ACP15" i="12"/>
  <c r="MB14" i="12"/>
  <c r="RN24" i="12"/>
  <c r="OF25" i="12"/>
  <c r="TG14" i="12"/>
  <c r="MB15" i="12"/>
  <c r="NJ15" i="12"/>
  <c r="UN19" i="12"/>
  <c r="ADZ24" i="12"/>
  <c r="HI24" i="12"/>
  <c r="AFS14" i="12"/>
  <c r="YN15" i="12"/>
  <c r="ZV15" i="12"/>
  <c r="GN14" i="12"/>
  <c r="ACH24" i="12"/>
  <c r="AJT25" i="12"/>
  <c r="AEA14" i="12"/>
  <c r="WV15" i="12"/>
  <c r="YD15" i="12"/>
  <c r="AEB25" i="12"/>
  <c r="ZZ24" i="12"/>
  <c r="AFD25" i="12"/>
  <c r="ABS14" i="12"/>
  <c r="UN15" i="12"/>
  <c r="VV15" i="12"/>
  <c r="LP25" i="12"/>
  <c r="KT24" i="12"/>
  <c r="AIB24" i="12"/>
  <c r="MM14" i="12"/>
  <c r="FH15" i="12"/>
  <c r="GP15" i="12"/>
  <c r="AGS14" i="12"/>
  <c r="AJN24" i="12"/>
  <c r="MW24" i="12"/>
  <c r="ALG14" i="12"/>
  <c r="AEB15" i="12"/>
  <c r="AFJ15" i="12"/>
  <c r="RP14" i="12"/>
  <c r="ABV19" i="12"/>
  <c r="AKQ19" i="12"/>
  <c r="UU25" i="12"/>
  <c r="XK25" i="12"/>
  <c r="XR14" i="12"/>
  <c r="PA15" i="12"/>
  <c r="ZN19" i="12"/>
  <c r="AHO19" i="12"/>
  <c r="QE25" i="12"/>
  <c r="SU25" i="12"/>
  <c r="VJ14" i="12"/>
  <c r="FU15" i="12"/>
  <c r="KH19" i="12"/>
  <c r="NG19" i="12"/>
  <c r="TC24" i="12"/>
  <c r="VS24" i="12"/>
  <c r="GD14" i="12"/>
  <c r="ALQ14" i="12"/>
  <c r="QK18" i="12"/>
  <c r="MW14" i="12"/>
  <c r="AGH18" i="12"/>
  <c r="AHE19" i="12"/>
  <c r="ACY19" i="12"/>
  <c r="ABU25" i="12"/>
  <c r="OJ18" i="12"/>
  <c r="JU14" i="12"/>
  <c r="TR18" i="12"/>
  <c r="QJ19" i="12"/>
  <c r="AEC17" i="12"/>
  <c r="JB24" i="12"/>
  <c r="KE19" i="12"/>
  <c r="RC24" i="12"/>
  <c r="AAB19" i="12"/>
  <c r="AAA17" i="12"/>
  <c r="ZO18" i="12"/>
  <c r="ZC18" i="12"/>
  <c r="AJA18" i="12"/>
  <c r="FC24" i="12"/>
  <c r="IS15" i="12"/>
  <c r="AEM19" i="12"/>
  <c r="OE25" i="12"/>
  <c r="ZN25" i="12"/>
  <c r="AKG24" i="12"/>
  <c r="ABG15" i="12"/>
  <c r="UB17" i="12"/>
  <c r="VJ17" i="12"/>
  <c r="AGC17" i="12"/>
  <c r="XV25" i="12"/>
  <c r="AIO24" i="12"/>
  <c r="ZO15" i="12"/>
  <c r="SJ17" i="12"/>
  <c r="TR17" i="12"/>
  <c r="ZI17" i="12"/>
  <c r="VN25" i="12"/>
  <c r="AGG24" i="12"/>
  <c r="XG15" i="12"/>
  <c r="QB17" i="12"/>
  <c r="RJ17" i="12"/>
  <c r="QC17" i="12"/>
  <c r="GH25" i="12"/>
  <c r="RA24" i="12"/>
  <c r="IA15" i="12"/>
  <c r="AIF15" i="12"/>
  <c r="AJN15" i="12"/>
  <c r="ZX14" i="12"/>
  <c r="IV25" i="12"/>
  <c r="GT19" i="12"/>
  <c r="IN19" i="12"/>
  <c r="MA24" i="12"/>
  <c r="OQ24" i="12"/>
  <c r="TH25" i="12"/>
  <c r="AGM18" i="12"/>
  <c r="FB19" i="12"/>
  <c r="GG19" i="12"/>
  <c r="IQ24" i="12"/>
  <c r="LG24" i="12"/>
  <c r="FT25" i="12"/>
  <c r="AFA17" i="12"/>
  <c r="AKD18" i="12"/>
  <c r="AKR18" i="12"/>
  <c r="AMI19" i="12"/>
  <c r="GS24" i="12"/>
  <c r="UJ24" i="12"/>
  <c r="ACK15" i="12"/>
  <c r="UX18" i="12"/>
  <c r="QJ18" i="12"/>
  <c r="SA19" i="12"/>
  <c r="TT19" i="12"/>
  <c r="AJA17" i="12"/>
  <c r="YH25" i="12"/>
  <c r="AJA24" i="12"/>
  <c r="AAA15" i="12"/>
  <c r="SV17" i="12"/>
  <c r="UD17" i="12"/>
  <c r="ABE17" i="12"/>
  <c r="WP25" i="12"/>
  <c r="AHI24" i="12"/>
  <c r="YI15" i="12"/>
  <c r="RD17" i="12"/>
  <c r="SL17" i="12"/>
  <c r="UK17" i="12"/>
  <c r="UH25" i="12"/>
  <c r="AFA24" i="12"/>
  <c r="WA15" i="12"/>
  <c r="OV17" i="12"/>
  <c r="OV21" i="12" s="1"/>
  <c r="QD17" i="12"/>
  <c r="LE17" i="12"/>
  <c r="FB25" i="12"/>
  <c r="PU24" i="12"/>
  <c r="GU15" i="12"/>
  <c r="AGZ15" i="12"/>
  <c r="AIH15" i="12"/>
  <c r="XL14" i="12"/>
  <c r="ABI17" i="12"/>
  <c r="MB17" i="12"/>
  <c r="AHU15" i="12"/>
  <c r="AGF24" i="12"/>
  <c r="ALT14" i="12"/>
  <c r="ME18" i="12"/>
  <c r="AAS24" i="12"/>
  <c r="KN17" i="12"/>
  <c r="ABQ15" i="12"/>
  <c r="GZ24" i="12"/>
  <c r="ACY25" i="12"/>
  <c r="OV24" i="12"/>
  <c r="TF18" i="12"/>
  <c r="UQ14" i="12"/>
  <c r="OT15" i="12"/>
  <c r="XF25" i="12"/>
  <c r="YY15" i="12"/>
  <c r="TB17" i="12"/>
  <c r="ML24" i="12"/>
  <c r="OE14" i="12"/>
  <c r="IH15" i="12"/>
  <c r="LM24" i="12"/>
  <c r="AFV24" i="12"/>
  <c r="JE24" i="12"/>
  <c r="AHO14" i="12"/>
  <c r="AAJ15" i="12"/>
  <c r="ABR15" i="12"/>
  <c r="KF14" i="12"/>
  <c r="AED24" i="12"/>
  <c r="HM24" i="12"/>
  <c r="AFW14" i="12"/>
  <c r="YR15" i="12"/>
  <c r="ZZ15" i="12"/>
  <c r="GV14" i="12"/>
  <c r="ABV24" i="12"/>
  <c r="AIV25" i="12"/>
  <c r="ADO14" i="12"/>
  <c r="WJ15" i="12"/>
  <c r="XR15" i="12"/>
  <c r="AAJ25" i="12"/>
  <c r="MP24" i="12"/>
  <c r="ALT24" i="12"/>
  <c r="OI14" i="12"/>
  <c r="HD15" i="12"/>
  <c r="IL15" i="12"/>
  <c r="ACO15" i="12"/>
  <c r="ZB24" i="12"/>
  <c r="ADH25" i="12"/>
  <c r="AAU14" i="12"/>
  <c r="TP15" i="12"/>
  <c r="UX15" i="12"/>
  <c r="ALH24" i="12"/>
  <c r="XJ24" i="12"/>
  <c r="ZX25" i="12"/>
  <c r="ZC14" i="12"/>
  <c r="RX15" i="12"/>
  <c r="TF15" i="12"/>
  <c r="XT24" i="12"/>
  <c r="VB24" i="12"/>
  <c r="VH25" i="12"/>
  <c r="WU14" i="12"/>
  <c r="PP15" i="12"/>
  <c r="QX15" i="12"/>
  <c r="FW24" i="12"/>
  <c r="FV24" i="12"/>
  <c r="YF24" i="12"/>
  <c r="HO14" i="12"/>
  <c r="AHT14" i="12"/>
  <c r="AJB14" i="12"/>
  <c r="QG17" i="12"/>
  <c r="AEP24" i="12"/>
  <c r="HY24" i="12"/>
  <c r="AGI14" i="12"/>
  <c r="ZD15" i="12"/>
  <c r="AAL15" i="12"/>
  <c r="HT14" i="12"/>
  <c r="ACX24" i="12"/>
  <c r="AKZ25" i="12"/>
  <c r="AEQ14" i="12"/>
  <c r="XL15" i="12"/>
  <c r="YT15" i="12"/>
  <c r="AIZ25" i="12"/>
  <c r="AAP24" i="12"/>
  <c r="AGJ25" i="12"/>
  <c r="ACI14" i="12"/>
  <c r="VD15" i="12"/>
  <c r="WL15" i="12"/>
  <c r="QN25" i="12"/>
  <c r="LJ24" i="12"/>
  <c r="AJH24" i="12"/>
  <c r="NC14" i="12"/>
  <c r="FX15" i="12"/>
  <c r="HF15" i="12"/>
  <c r="IW15" i="12"/>
  <c r="KM17" i="12"/>
  <c r="AMI17" i="12"/>
  <c r="AIL24" i="12"/>
  <c r="AKE14" i="12"/>
  <c r="AEH15" i="12"/>
  <c r="ACP19" i="12"/>
  <c r="WI25" i="12"/>
  <c r="YL14" i="12"/>
  <c r="JV18" i="12"/>
  <c r="AKS18" i="12"/>
  <c r="XU15" i="12"/>
  <c r="KD25" i="12"/>
  <c r="SK24" i="12"/>
  <c r="AMB15" i="12"/>
  <c r="ALI14" i="12"/>
  <c r="RL24" i="12"/>
  <c r="AEJ14" i="12"/>
  <c r="NY17" i="12"/>
  <c r="VX18" i="12"/>
  <c r="ZH19" i="12"/>
  <c r="AFQ17" i="12"/>
  <c r="RI19" i="12"/>
  <c r="ABW24" i="12"/>
  <c r="KT25" i="12"/>
  <c r="VM24" i="12"/>
  <c r="MM15" i="12"/>
  <c r="FH17" i="12"/>
  <c r="GP17" i="12"/>
  <c r="GS15" i="12"/>
  <c r="JB25" i="12"/>
  <c r="TU24" i="12"/>
  <c r="KU15" i="12"/>
  <c r="AKZ15" i="12"/>
  <c r="AMH15" i="12"/>
  <c r="AHA14" i="12"/>
  <c r="AID19" i="12"/>
  <c r="OB24" i="12"/>
  <c r="AHK25" i="12"/>
  <c r="AKA25" i="12"/>
  <c r="ADZ14" i="12"/>
  <c r="HE17" i="12"/>
  <c r="HE21" i="12" s="1"/>
  <c r="SX19" i="12"/>
  <c r="YS19" i="12"/>
  <c r="AKI24" i="12"/>
  <c r="FO25" i="12"/>
  <c r="OT14" i="12"/>
  <c r="QS15" i="12"/>
  <c r="ZJ18" i="12"/>
  <c r="WI18" i="12"/>
  <c r="XY19" i="12"/>
  <c r="ZS19" i="12"/>
  <c r="ZM18" i="12"/>
  <c r="AAS17" i="12"/>
  <c r="TA25" i="12"/>
  <c r="KA17" i="12"/>
  <c r="AKF17" i="12"/>
  <c r="ALS17" i="12"/>
  <c r="UR24" i="12"/>
  <c r="AHJ24" i="12"/>
  <c r="KS24" i="12"/>
  <c r="AJC14" i="12"/>
  <c r="ABX15" i="12"/>
  <c r="ADF15" i="12"/>
  <c r="NH14" i="12"/>
  <c r="SD24" i="12"/>
  <c r="PL25" i="12"/>
  <c r="TW14" i="12"/>
  <c r="MR15" i="12"/>
  <c r="NZ15" i="12"/>
  <c r="XU19" i="12"/>
  <c r="AKX19" i="12"/>
  <c r="TP24" i="12"/>
  <c r="FG14" i="12"/>
  <c r="AFL14" i="12"/>
  <c r="AGT14" i="12"/>
  <c r="SG17" i="12"/>
  <c r="AJF19" i="12"/>
  <c r="QF24" i="12"/>
  <c r="AJO25" i="12"/>
  <c r="AME25" i="12"/>
  <c r="AFB14" i="12"/>
  <c r="LM17" i="12"/>
  <c r="LM21" i="12" s="1"/>
  <c r="AAX18" i="12"/>
  <c r="YJ18" i="12"/>
  <c r="AAA19" i="12"/>
  <c r="ABT19" i="12"/>
  <c r="AHS18" i="12"/>
  <c r="AKO18" i="12"/>
  <c r="LR18" i="12"/>
  <c r="ALO17" i="12"/>
  <c r="FS19" i="12"/>
  <c r="HL19" i="12"/>
  <c r="AFE15" i="12"/>
  <c r="VX25" i="12"/>
  <c r="PX15" i="12"/>
  <c r="HT24" i="12"/>
  <c r="AKK24" i="12"/>
  <c r="UF17" i="12"/>
  <c r="AGS17" i="12"/>
  <c r="SV25" i="12"/>
  <c r="OJ15" i="12"/>
  <c r="AGV19" i="12"/>
  <c r="XU24" i="12"/>
  <c r="HP17" i="12"/>
  <c r="PY15" i="12"/>
  <c r="ALV17" i="12"/>
  <c r="KQ25" i="12"/>
  <c r="SP14" i="12"/>
  <c r="PB18" i="12"/>
  <c r="KF19" i="12"/>
  <c r="LQ17" i="12"/>
  <c r="QH19" i="12"/>
  <c r="AFC24" i="12"/>
  <c r="MD14" i="12"/>
  <c r="ABI25" i="12"/>
  <c r="NT18" i="12"/>
  <c r="IW14" i="12"/>
  <c r="AIP18" i="12"/>
  <c r="AIQ18" i="12"/>
  <c r="AKG19" i="12"/>
  <c r="AMA19" i="12"/>
  <c r="IB24" i="12"/>
  <c r="AKG14" i="12"/>
  <c r="AGX18" i="12"/>
  <c r="AGJ18" i="12"/>
  <c r="AIA19" i="12"/>
  <c r="AJT19" i="12"/>
  <c r="AGF19" i="12"/>
  <c r="TM14" i="12"/>
  <c r="AEP18" i="12"/>
  <c r="ADH18" i="12"/>
  <c r="AEY19" i="12"/>
  <c r="AGR19" i="12"/>
  <c r="TX19" i="12"/>
  <c r="ALD25" i="12"/>
  <c r="PJ18" i="12"/>
  <c r="IZ18" i="12"/>
  <c r="KQ19" i="12"/>
  <c r="MJ19" i="12"/>
  <c r="MW17" i="12"/>
  <c r="GL25" i="12"/>
  <c r="RE24" i="12"/>
  <c r="IE15" i="12"/>
  <c r="AIJ15" i="12"/>
  <c r="AJR15" i="12"/>
  <c r="AAF14" i="12"/>
  <c r="AGD19" i="12"/>
  <c r="KB24" i="12"/>
  <c r="ADK25" i="12"/>
  <c r="AGA25" i="12"/>
  <c r="ABZ14" i="12"/>
  <c r="AGG15" i="12"/>
  <c r="XV18" i="12"/>
  <c r="UG18" i="12"/>
  <c r="VX19" i="12"/>
  <c r="XQ19" i="12"/>
  <c r="RH18" i="12"/>
  <c r="LY17" i="12"/>
  <c r="IP18" i="12"/>
  <c r="AII17" i="12"/>
  <c r="AJC18" i="12"/>
  <c r="AKQ18" i="12"/>
  <c r="SW15" i="12"/>
  <c r="HG18" i="12"/>
  <c r="ACS25" i="12"/>
  <c r="TS17" i="12"/>
  <c r="PP18" i="12"/>
  <c r="RD18" i="12"/>
  <c r="LQ14" i="12"/>
  <c r="AAO14" i="12"/>
  <c r="ABA25" i="12"/>
  <c r="SA17" i="12"/>
  <c r="NI18" i="12"/>
  <c r="OW18" i="12"/>
  <c r="IG14" i="12"/>
  <c r="NA14" i="12"/>
  <c r="YS25" i="12"/>
  <c r="PS17" i="12"/>
  <c r="KG18" i="12"/>
  <c r="LU18" i="12"/>
  <c r="AHD25" i="12"/>
  <c r="AGD25" i="12"/>
  <c r="JM25" i="12"/>
  <c r="AHW15" i="12"/>
  <c r="AAR17" i="12"/>
  <c r="ABZ17" i="12"/>
  <c r="AGG18" i="12"/>
  <c r="HO18" i="12"/>
  <c r="KY19" i="12"/>
  <c r="AIC18" i="12"/>
  <c r="YI19" i="12"/>
  <c r="AMI24" i="12"/>
  <c r="UV14" i="12"/>
  <c r="FM18" i="12"/>
  <c r="IW19" i="12"/>
  <c r="AIS17" i="12"/>
  <c r="HM19" i="12"/>
  <c r="NC24" i="12"/>
  <c r="XQ18" i="12"/>
  <c r="GX18" i="12"/>
  <c r="UM25" i="12"/>
  <c r="XN14" i="12"/>
  <c r="TZ18" i="12"/>
  <c r="QU19" i="12"/>
  <c r="AFI17" i="12"/>
  <c r="VF19" i="12"/>
  <c r="HO25" i="12"/>
  <c r="RB14" i="12"/>
  <c r="AGG25" i="12"/>
  <c r="UI18" i="12"/>
  <c r="SS14" i="12"/>
  <c r="XJ19" i="12"/>
  <c r="AER19" i="12"/>
  <c r="LW25" i="12"/>
  <c r="OM25" i="12"/>
  <c r="TF14" i="12"/>
  <c r="AEW14" i="12"/>
  <c r="VR19" i="12"/>
  <c r="ACK19" i="12"/>
  <c r="IM25" i="12"/>
  <c r="LC25" i="12"/>
  <c r="RN14" i="12"/>
  <c r="AAZ14" i="12"/>
  <c r="TJ19" i="12"/>
  <c r="ZI19" i="12"/>
  <c r="ALG24" i="12"/>
  <c r="GM25" i="12"/>
  <c r="PF14" i="12"/>
  <c r="WJ14" i="12"/>
  <c r="ALN18" i="12"/>
  <c r="FA19" i="12"/>
  <c r="GV24" i="12"/>
  <c r="JK24" i="12"/>
  <c r="AFL24" i="12"/>
  <c r="AAW14" i="12"/>
  <c r="QP19" i="12"/>
  <c r="VQ19" i="12"/>
  <c r="AFS24" i="12"/>
  <c r="AII24" i="12"/>
  <c r="ML14" i="12"/>
  <c r="QV14" i="12"/>
  <c r="OX19" i="12"/>
  <c r="TK19" i="12"/>
  <c r="ACI24" i="12"/>
  <c r="AEY24" i="12"/>
  <c r="KT14" i="12"/>
  <c r="NL14" i="12"/>
  <c r="MP19" i="12"/>
  <c r="QI19" i="12"/>
  <c r="XS24" i="12"/>
  <c r="AAI24" i="12"/>
  <c r="IL14" i="12"/>
  <c r="IV14" i="12"/>
  <c r="AET18" i="12"/>
  <c r="ADM18" i="12"/>
  <c r="AFD19" i="12"/>
  <c r="AGW19" i="12"/>
  <c r="US19" i="12"/>
  <c r="MK15" i="12"/>
  <c r="WD19" i="12"/>
  <c r="ADA19" i="12"/>
  <c r="JK25" i="12"/>
  <c r="MA25" i="12"/>
  <c r="RZ14" i="12"/>
  <c r="ABX14" i="12"/>
  <c r="UL19" i="12"/>
  <c r="AAU19" i="12"/>
  <c r="GA25" i="12"/>
  <c r="IQ25" i="12"/>
  <c r="QH14" i="12"/>
  <c r="YN14" i="12"/>
  <c r="SD19" i="12"/>
  <c r="XS19" i="12"/>
  <c r="AIU24" i="12"/>
  <c r="ALK24" i="12"/>
  <c r="NZ14" i="12"/>
  <c r="TX14" i="12"/>
  <c r="AKH18" i="12"/>
  <c r="AKW18" i="12"/>
  <c r="FE24" i="12"/>
  <c r="GY24" i="12"/>
  <c r="VP24" i="12"/>
  <c r="WJ25" i="12"/>
  <c r="PO25" i="12"/>
  <c r="VB14" i="12"/>
  <c r="RN18" i="12"/>
  <c r="NM19" i="12"/>
  <c r="VM17" i="12"/>
  <c r="XR19" i="12"/>
  <c r="MM25" i="12"/>
  <c r="TN14" i="12"/>
  <c r="AMH17" i="12"/>
  <c r="AMH21" i="12" s="1"/>
  <c r="AEE18" i="12"/>
  <c r="ALE14" i="12"/>
  <c r="AJB19" i="12"/>
  <c r="XY18" i="12"/>
  <c r="ABI19" i="12"/>
  <c r="QW18" i="12"/>
  <c r="LG17" i="12"/>
  <c r="FW18" i="12"/>
  <c r="AGD24" i="12"/>
  <c r="AHW14" i="12"/>
  <c r="ABZ15" i="12"/>
  <c r="UL25" i="12"/>
  <c r="WE15" i="12"/>
  <c r="QH17" i="12"/>
  <c r="AAW18" i="12"/>
  <c r="ADZ15" i="12"/>
  <c r="ZA25" i="12"/>
  <c r="QA17" i="12"/>
  <c r="KR18" i="12"/>
  <c r="MF18" i="12"/>
  <c r="AJP25" i="12"/>
  <c r="GP25" i="12"/>
  <c r="RI24" i="12"/>
  <c r="II15" i="12"/>
  <c r="AIN15" i="12"/>
  <c r="AJV15" i="12"/>
  <c r="AAN14" i="12"/>
  <c r="AFR19" i="12"/>
  <c r="JD24" i="12"/>
  <c r="ACM25" i="12"/>
  <c r="AFC25" i="12"/>
  <c r="ABN14" i="12"/>
  <c r="AEK15" i="12"/>
  <c r="QL19" i="12"/>
  <c r="VL19" i="12"/>
  <c r="AFK24" i="12"/>
  <c r="AIA24" i="12"/>
  <c r="MH14" i="12"/>
  <c r="HQ17" i="12"/>
  <c r="ACX19" i="12"/>
  <c r="AMB19" i="12"/>
  <c r="WY25" i="12"/>
  <c r="ZO25" i="12"/>
  <c r="YT14" i="12"/>
  <c r="TI15" i="12"/>
  <c r="VF18" i="12"/>
  <c r="QU18" i="12"/>
  <c r="SK19" i="12"/>
  <c r="UE19" i="12"/>
  <c r="AKG17" i="12"/>
  <c r="ABE14" i="12"/>
  <c r="SX18" i="12"/>
  <c r="NS18" i="12"/>
  <c r="PI19" i="12"/>
  <c r="RC19" i="12"/>
  <c r="ABA17" i="12"/>
  <c r="NQ14" i="12"/>
  <c r="ALB17" i="12"/>
  <c r="ADK17" i="12"/>
  <c r="ACN18" i="12"/>
  <c r="AEB18" i="12"/>
  <c r="AGG14" i="12"/>
  <c r="RG19" i="12"/>
  <c r="XU25" i="12"/>
  <c r="OU17" i="12"/>
  <c r="JA18" i="12"/>
  <c r="KO18" i="12"/>
  <c r="ZT25" i="12"/>
  <c r="FJ25" i="12"/>
  <c r="QC24" i="12"/>
  <c r="HC15" i="12"/>
  <c r="AHH15" i="12"/>
  <c r="AIP15" i="12"/>
  <c r="YB14" i="12"/>
  <c r="AEL19" i="12"/>
  <c r="GU24" i="12"/>
  <c r="AAA25" i="12"/>
  <c r="ACQ25" i="12"/>
  <c r="AAH14" i="12"/>
  <c r="ZM15" i="12"/>
  <c r="PF19" i="12"/>
  <c r="TU19" i="12"/>
  <c r="ACY24" i="12"/>
  <c r="AFO24" i="12"/>
  <c r="LB14" i="12"/>
  <c r="NY14" i="12"/>
  <c r="SE14" i="12"/>
  <c r="MH15" i="12"/>
  <c r="UT25" i="12"/>
  <c r="WM15" i="12"/>
  <c r="QP17" i="12"/>
  <c r="OX24" i="12"/>
  <c r="QQ14" i="12"/>
  <c r="KT15" i="12"/>
  <c r="ID25" i="12"/>
  <c r="JW15" i="12"/>
  <c r="ALJ15" i="12"/>
  <c r="NZ24" i="12"/>
  <c r="XH19" i="12"/>
  <c r="AKU24" i="12"/>
  <c r="TH14" i="12"/>
  <c r="AJW17" i="12"/>
  <c r="FK19" i="12"/>
  <c r="ABE15" i="12"/>
  <c r="OR19" i="12"/>
  <c r="XW24" i="12"/>
  <c r="GJ14" i="12"/>
  <c r="NK17" i="12"/>
  <c r="IS18" i="12"/>
  <c r="LH19" i="12"/>
  <c r="ALI25" i="12"/>
  <c r="ACI17" i="12"/>
  <c r="ABC18" i="12"/>
  <c r="ACQ18" i="12"/>
  <c r="ACW14" i="12"/>
  <c r="AMJ19" i="12"/>
  <c r="AJQ25" i="12"/>
  <c r="AAQ17" i="12"/>
  <c r="YV18" i="12"/>
  <c r="AAJ18" i="12"/>
  <c r="ZM14" i="12"/>
  <c r="AMF18" i="12"/>
  <c r="AHI25" i="12"/>
  <c r="YI17" i="12"/>
  <c r="VT18" i="12"/>
  <c r="XH18" i="12"/>
  <c r="UW14" i="12"/>
  <c r="ABY17" i="12"/>
  <c r="SC25" i="12"/>
  <c r="JC17" i="12"/>
  <c r="AJH17" i="12"/>
  <c r="AKP17" i="12"/>
  <c r="NH24" i="12"/>
  <c r="AKU18" i="12"/>
  <c r="HV24" i="12"/>
  <c r="ACF24" i="12"/>
  <c r="JO14" i="12"/>
  <c r="AJT14" i="12"/>
  <c r="ALB14" i="12"/>
  <c r="AJM17" i="12"/>
  <c r="GD24" i="12"/>
  <c r="YV24" i="12"/>
  <c r="HW14" i="12"/>
  <c r="AIB14" i="12"/>
  <c r="AJJ14" i="12"/>
  <c r="ACS17" i="12"/>
  <c r="ALF19" i="12"/>
  <c r="UF24" i="12"/>
  <c r="FO14" i="12"/>
  <c r="AFT14" i="12"/>
  <c r="AHB14" i="12"/>
  <c r="TM17" i="12"/>
  <c r="ABZ24" i="12"/>
  <c r="AJD25" i="12"/>
  <c r="ADS14" i="12"/>
  <c r="WN15" i="12"/>
  <c r="XV15" i="12"/>
  <c r="ABP25" i="12"/>
  <c r="NJ24" i="12"/>
  <c r="FX25" i="12"/>
  <c r="PC14" i="12"/>
  <c r="HX15" i="12"/>
  <c r="JF15" i="12"/>
  <c r="AFA18" i="12"/>
  <c r="LR24" i="12"/>
  <c r="AJX24" i="12"/>
  <c r="NK14" i="12"/>
  <c r="GF15" i="12"/>
  <c r="HN15" i="12"/>
  <c r="WA18" i="12"/>
  <c r="JJ24" i="12"/>
  <c r="AFH24" i="12"/>
  <c r="LC14" i="12"/>
  <c r="ALH14" i="12"/>
  <c r="FF15" i="12"/>
  <c r="JS18" i="12"/>
  <c r="ABN19" i="12"/>
  <c r="AKF19" i="12"/>
  <c r="UE25" i="12"/>
  <c r="WU25" i="12"/>
  <c r="XJ14" i="12"/>
  <c r="AJE14" i="12"/>
  <c r="ACW19" i="12"/>
  <c r="LS19" i="12"/>
  <c r="WS25" i="12"/>
  <c r="HP18" i="12"/>
  <c r="RD25" i="12"/>
  <c r="QW24" i="12"/>
  <c r="AIB15" i="12"/>
  <c r="ZP14" i="12"/>
  <c r="KC25" i="12"/>
  <c r="ABH17" i="12"/>
  <c r="AJO18" i="12"/>
  <c r="OH18" i="12"/>
  <c r="KU14" i="12"/>
  <c r="AMH14" i="12"/>
  <c r="NJ25" i="12"/>
  <c r="PC15" i="12"/>
  <c r="JF17" i="12"/>
  <c r="AJZ19" i="12"/>
  <c r="ALC25" i="12"/>
  <c r="AFV14" i="12"/>
  <c r="MH18" i="12"/>
  <c r="GN19" i="12"/>
  <c r="AHQ15" i="12"/>
  <c r="XB25" i="12"/>
  <c r="AHU24" i="12"/>
  <c r="YU15" i="12"/>
  <c r="RP17" i="12"/>
  <c r="SX17" i="12"/>
  <c r="WG17" i="12"/>
  <c r="VJ25" i="12"/>
  <c r="AGC24" i="12"/>
  <c r="XC15" i="12"/>
  <c r="PX17" i="12"/>
  <c r="RF17" i="12"/>
  <c r="PM17" i="12"/>
  <c r="TB25" i="12"/>
  <c r="ADU24" i="12"/>
  <c r="UU15" i="12"/>
  <c r="NP17" i="12"/>
  <c r="OX17" i="12"/>
  <c r="OX21" i="12" s="1"/>
  <c r="GG17" i="12"/>
  <c r="ALF24" i="12"/>
  <c r="OO24" i="12"/>
  <c r="FO15" i="12"/>
  <c r="AFT15" i="12"/>
  <c r="AHB15" i="12"/>
  <c r="UZ14" i="12"/>
  <c r="WU19" i="12"/>
  <c r="AHA25" i="12"/>
  <c r="YA17" i="12"/>
  <c r="VI18" i="12"/>
  <c r="WW18" i="12"/>
  <c r="UG14" i="12"/>
  <c r="XA17" i="12"/>
  <c r="AFI25" i="12"/>
  <c r="WI17" i="12"/>
  <c r="TC18" i="12"/>
  <c r="UQ18" i="12"/>
  <c r="QW14" i="12"/>
  <c r="AEG15" i="12"/>
  <c r="ADA25" i="12"/>
  <c r="UA17" i="12"/>
  <c r="QA18" i="12"/>
  <c r="RO18" i="12"/>
  <c r="MG14" i="12"/>
  <c r="ADA14" i="12"/>
  <c r="SL18" i="12"/>
  <c r="NC18" i="12"/>
  <c r="OS19" i="12"/>
  <c r="QM19" i="12"/>
  <c r="ZE17" i="12"/>
  <c r="VV25" i="12"/>
  <c r="AGO24" i="12"/>
  <c r="XO15" i="12"/>
  <c r="QJ17" i="12"/>
  <c r="RR17" i="12"/>
  <c r="RI17" i="12"/>
  <c r="UD25" i="12"/>
  <c r="AEW24" i="12"/>
  <c r="VW15" i="12"/>
  <c r="OR17" i="12"/>
  <c r="PZ17" i="12"/>
  <c r="PZ21" i="12" s="1"/>
  <c r="KO17" i="12"/>
  <c r="RV25" i="12"/>
  <c r="ACO24" i="12"/>
  <c r="TO15" i="12"/>
  <c r="MJ17" i="12"/>
  <c r="NR17" i="12"/>
  <c r="AJA15" i="12"/>
  <c r="AJZ24" i="12"/>
  <c r="NI24" i="12"/>
  <c r="ALS14" i="12"/>
  <c r="AEN15" i="12"/>
  <c r="AFV15" i="12"/>
  <c r="SN14" i="12"/>
  <c r="AHU18" i="12"/>
  <c r="ALE19" i="12"/>
  <c r="ACC14" i="12"/>
  <c r="SQ17" i="12"/>
  <c r="PS18" i="12"/>
  <c r="RY14" i="12"/>
  <c r="AFT18" i="12"/>
  <c r="AJD19" i="12"/>
  <c r="PU14" i="12"/>
  <c r="AHT19" i="12"/>
  <c r="TC25" i="12"/>
  <c r="AIT25" i="12"/>
  <c r="MC25" i="12"/>
  <c r="AAG18" i="12"/>
  <c r="ABQ14" i="12"/>
  <c r="GH19" i="12"/>
  <c r="LC24" i="12"/>
  <c r="PP25" i="12"/>
  <c r="AEG25" i="12"/>
  <c r="RQ18" i="12"/>
  <c r="OS14" i="12"/>
  <c r="RF18" i="12"/>
  <c r="NC19" i="12"/>
  <c r="UG17" i="12"/>
  <c r="AHF19" i="12"/>
  <c r="MF24" i="12"/>
  <c r="AFO25" i="12"/>
  <c r="AIE25" i="12"/>
  <c r="ADB14" i="12"/>
  <c r="AKO15" i="12"/>
  <c r="ZN18" i="12"/>
  <c r="WN18" i="12"/>
  <c r="YE19" i="12"/>
  <c r="ZX19" i="12"/>
  <c r="AAI18" i="12"/>
  <c r="ADE17" i="12"/>
  <c r="ADE21" i="12" s="1"/>
  <c r="SO25" i="12"/>
  <c r="JO17" i="12"/>
  <c r="AJT17" i="12"/>
  <c r="ALC17" i="12"/>
  <c r="QZ24" i="12"/>
  <c r="ZZ25" i="12"/>
  <c r="AKS24" i="12"/>
  <c r="ABS15" i="12"/>
  <c r="UN17" i="12"/>
  <c r="VV17" i="12"/>
  <c r="AHY17" i="12"/>
  <c r="AJC19" i="12"/>
  <c r="PU25" i="12"/>
  <c r="GU17" i="12"/>
  <c r="AGZ17" i="12"/>
  <c r="AIH17" i="12"/>
  <c r="AGK19" i="12"/>
  <c r="AKT25" i="12"/>
  <c r="OC25" i="12"/>
  <c r="FC17" i="12"/>
  <c r="AFH17" i="12"/>
  <c r="AGP17" i="12"/>
  <c r="XK19" i="12"/>
  <c r="AIL25" i="12"/>
  <c r="LU25" i="12"/>
  <c r="AKE15" i="12"/>
  <c r="ACZ17" i="12"/>
  <c r="AEH17" i="12"/>
  <c r="LC19" i="12"/>
  <c r="TF25" i="12"/>
  <c r="ADY24" i="12"/>
  <c r="UY15" i="12"/>
  <c r="NT17" i="12"/>
  <c r="PB17" i="12"/>
  <c r="GW17" i="12"/>
  <c r="AAC15" i="12"/>
  <c r="VI25" i="12"/>
  <c r="MI17" i="12"/>
  <c r="FT18" i="12"/>
  <c r="HH18" i="12"/>
  <c r="GB25" i="12"/>
  <c r="AKH24" i="12"/>
  <c r="NQ24" i="12"/>
  <c r="AMA14" i="12"/>
  <c r="AEV15" i="12"/>
  <c r="AGD15" i="12"/>
  <c r="TD14" i="12"/>
  <c r="ABZ19" i="12"/>
  <c r="AKV19" i="12"/>
  <c r="VC25" i="12"/>
  <c r="XS25" i="12"/>
  <c r="XV14" i="12"/>
  <c r="PQ15" i="12"/>
  <c r="MT19" i="12"/>
  <c r="QN19" i="12"/>
  <c r="YA24" i="12"/>
  <c r="AAQ24" i="12"/>
  <c r="IP14" i="12"/>
  <c r="ZI15" i="12"/>
  <c r="NG14" i="12"/>
  <c r="HJ15" i="12"/>
  <c r="PV25" i="12"/>
  <c r="RO15" i="12"/>
  <c r="LR17" i="12"/>
  <c r="JZ24" i="12"/>
  <c r="LS14" i="12"/>
  <c r="FV15" i="12"/>
  <c r="AKP24" i="12"/>
  <c r="AMI14" i="12"/>
  <c r="AGL15" i="12"/>
  <c r="RN25" i="12"/>
  <c r="ZU24" i="12"/>
  <c r="TL17" i="12"/>
  <c r="ADQ17" i="12"/>
  <c r="NP25" i="12"/>
  <c r="LT15" i="12"/>
  <c r="SW19" i="12"/>
  <c r="ADE24" i="12"/>
  <c r="MZ17" i="12"/>
  <c r="ALM15" i="12"/>
  <c r="ALA19" i="12"/>
  <c r="YA25" i="12"/>
  <c r="UK14" i="12"/>
  <c r="ACO14" i="12"/>
  <c r="KQ17" i="12"/>
  <c r="KQ21" i="12" s="1"/>
  <c r="ZP24" i="12"/>
  <c r="LI24" i="12"/>
  <c r="ACN15" i="12"/>
  <c r="ON14" i="12"/>
  <c r="QR25" i="12"/>
  <c r="NH15" i="12"/>
  <c r="ABC19" i="12"/>
  <c r="YN18" i="12"/>
  <c r="AMC18" i="12"/>
  <c r="LI17" i="12"/>
  <c r="WM18" i="12"/>
  <c r="VH18" i="12"/>
  <c r="RQ17" i="12"/>
  <c r="YI24" i="12"/>
  <c r="FF18" i="12"/>
  <c r="FI15" i="12"/>
  <c r="GL19" i="12"/>
  <c r="QV25" i="12"/>
  <c r="AIR17" i="12"/>
  <c r="ACK18" i="12"/>
  <c r="KJ17" i="12"/>
  <c r="KJ21" i="12" s="1"/>
  <c r="MZ18" i="12"/>
  <c r="AFD15" i="12"/>
  <c r="AAQ15" i="12"/>
  <c r="RF24" i="12"/>
  <c r="SL25" i="12"/>
  <c r="ACD19" i="12"/>
  <c r="QE14" i="12"/>
  <c r="OA24" i="12"/>
  <c r="AJW14" i="12"/>
  <c r="AIW25" i="12"/>
  <c r="ZW17" i="12"/>
  <c r="XU18" i="12"/>
  <c r="ZI18" i="12"/>
  <c r="XY14" i="12"/>
  <c r="VU18" i="12"/>
  <c r="AHE25" i="12"/>
  <c r="YE17" i="12"/>
  <c r="VO18" i="12"/>
  <c r="XC18" i="12"/>
  <c r="UO14" i="12"/>
  <c r="ZM17" i="12"/>
  <c r="AEW25" i="12"/>
  <c r="VW17" i="12"/>
  <c r="SM18" i="12"/>
  <c r="UA18" i="12"/>
  <c r="PY14" i="12"/>
  <c r="WW15" i="12"/>
  <c r="UH18" i="12"/>
  <c r="PO18" i="12"/>
  <c r="RE19" i="12"/>
  <c r="SY19" i="12"/>
  <c r="AGO17" i="12"/>
  <c r="LJ25" i="12"/>
  <c r="WC24" i="12"/>
  <c r="NC15" i="12"/>
  <c r="FX17" i="12"/>
  <c r="HF17" i="12"/>
  <c r="JE15" i="12"/>
  <c r="JR25" i="12"/>
  <c r="UK24" i="12"/>
  <c r="LK15" i="12"/>
  <c r="ALP15" i="12"/>
  <c r="FN17" i="12"/>
  <c r="AJM14" i="12"/>
  <c r="HJ25" i="12"/>
  <c r="SC24" i="12"/>
  <c r="JC15" i="12"/>
  <c r="AJH15" i="12"/>
  <c r="AKP15" i="12"/>
  <c r="ACB14" i="12"/>
  <c r="ZN24" i="12"/>
  <c r="AEF25" i="12"/>
  <c r="ABG14" i="12"/>
  <c r="UB15" i="12"/>
  <c r="VJ15" i="12"/>
  <c r="HX25" i="12"/>
  <c r="KX24" i="12"/>
  <c r="AIJ24" i="12"/>
  <c r="MQ14" i="12"/>
  <c r="FL15" i="12"/>
  <c r="GT15" i="12"/>
  <c r="RX18" i="12"/>
  <c r="JF24" i="12"/>
  <c r="AEZ24" i="12"/>
  <c r="KY14" i="12"/>
  <c r="ALD14" i="12"/>
  <c r="FB15" i="12"/>
  <c r="IW18" i="12"/>
  <c r="GX24" i="12"/>
  <c r="AAJ24" i="12"/>
  <c r="IQ14" i="12"/>
  <c r="AIV14" i="12"/>
  <c r="AKD14" i="12"/>
  <c r="AFU17" i="12"/>
  <c r="AFB24" i="12"/>
  <c r="IK24" i="12"/>
  <c r="AGU14" i="12"/>
  <c r="ZP15" i="12"/>
  <c r="AAX15" i="12"/>
  <c r="IR14" i="12"/>
  <c r="ALW14" i="12"/>
  <c r="AFZ15" i="12"/>
  <c r="ACL19" i="12"/>
  <c r="WA25" i="12"/>
  <c r="YH14" i="12"/>
  <c r="WP18" i="12"/>
  <c r="UG19" i="12"/>
  <c r="KS18" i="12"/>
  <c r="PV19" i="12"/>
  <c r="AEE24" i="12"/>
  <c r="LR14" i="12"/>
  <c r="RV19" i="12"/>
  <c r="RW17" i="12"/>
  <c r="OR18" i="12"/>
  <c r="LU14" i="12"/>
  <c r="ACG18" i="12"/>
  <c r="AFQ19" i="12"/>
  <c r="ABD24" i="12"/>
  <c r="LK17" i="12"/>
  <c r="GB18" i="12"/>
  <c r="TJ24" i="12"/>
  <c r="VC14" i="12"/>
  <c r="PF15" i="12"/>
  <c r="SZ14" i="12"/>
  <c r="ML18" i="12"/>
  <c r="FC18" i="12"/>
  <c r="GS19" i="12"/>
  <c r="IM19" i="12"/>
  <c r="AIG15" i="12"/>
  <c r="ADU17" i="12"/>
  <c r="KT18" i="12"/>
  <c r="AKM17" i="12"/>
  <c r="ALY18" i="12"/>
  <c r="GF19" i="12"/>
  <c r="ABM15" i="12"/>
  <c r="ALA15" i="12"/>
  <c r="IL18" i="12"/>
  <c r="AIE17" i="12"/>
  <c r="AIE21" i="12" s="1"/>
  <c r="AIW18" i="12"/>
  <c r="AKK18" i="12"/>
  <c r="SG15" i="12"/>
  <c r="AJA14" i="12"/>
  <c r="ABY25" i="12"/>
  <c r="SY17" i="12"/>
  <c r="OO18" i="12"/>
  <c r="QC18" i="12"/>
  <c r="KC14" i="12"/>
  <c r="GK17" i="12"/>
  <c r="FR18" i="12"/>
  <c r="AFK17" i="12"/>
  <c r="AFE18" i="12"/>
  <c r="AGS18" i="12"/>
  <c r="HE15" i="12"/>
  <c r="KG14" i="12"/>
  <c r="ALJ17" i="12"/>
  <c r="ADS17" i="12"/>
  <c r="ACY18" i="12"/>
  <c r="AEM18" i="12"/>
  <c r="AHM14" i="12"/>
  <c r="KB25" i="12"/>
  <c r="AKK25" i="12"/>
  <c r="ABK17" i="12"/>
  <c r="ZW18" i="12"/>
  <c r="ABK18" i="12"/>
  <c r="ABA14" i="12"/>
  <c r="SR19" i="12"/>
  <c r="VE25" i="12"/>
  <c r="ME17" i="12"/>
  <c r="FO18" i="12"/>
  <c r="HC18" i="12"/>
  <c r="ALX24" i="12"/>
  <c r="WG15" i="12"/>
  <c r="LF18" i="12"/>
  <c r="AKY17" i="12"/>
  <c r="FC19" i="12"/>
  <c r="GV19" i="12"/>
  <c r="ADI15" i="12"/>
  <c r="KC17" i="12"/>
  <c r="KC21" i="12" s="1"/>
  <c r="JN18" i="12"/>
  <c r="AJG17" i="12"/>
  <c r="AKI18" i="12"/>
  <c r="ALW18" i="12"/>
  <c r="WO15" i="12"/>
  <c r="RI15" i="12"/>
  <c r="HF18" i="12"/>
  <c r="AGY17" i="12"/>
  <c r="AHG18" i="12"/>
  <c r="AIU18" i="12"/>
  <c r="NI15" i="12"/>
  <c r="WO14" i="12"/>
  <c r="AAS25" i="12"/>
  <c r="RS17" i="12"/>
  <c r="MY18" i="12"/>
  <c r="OM18" i="12"/>
  <c r="HQ14" i="12"/>
  <c r="MC14" i="12"/>
  <c r="VX17" i="12"/>
  <c r="VX21" i="12" s="1"/>
  <c r="GV18" i="12"/>
  <c r="SN25" i="12"/>
  <c r="OF15" i="12"/>
  <c r="AGA19" i="12"/>
  <c r="AKO24" i="12"/>
  <c r="UJ17" i="12"/>
  <c r="AHI17" i="12"/>
  <c r="AAR24" i="12"/>
  <c r="AIZ14" i="12"/>
  <c r="UZ24" i="12"/>
  <c r="TM25" i="12"/>
  <c r="MM19" i="12"/>
  <c r="SK17" i="12"/>
  <c r="VB19" i="12"/>
  <c r="HG25" i="12"/>
  <c r="QX14" i="12"/>
  <c r="KH18" i="12"/>
  <c r="ALI18" i="12"/>
  <c r="ZQ15" i="12"/>
  <c r="AFZ18" i="12"/>
  <c r="AGU19" i="12"/>
  <c r="ABH19" i="12"/>
  <c r="UX19" i="12"/>
  <c r="ABK19" i="12"/>
  <c r="GY25" i="12"/>
  <c r="JO25" i="12"/>
  <c r="QT14" i="12"/>
  <c r="ZL14" i="12"/>
  <c r="TF19" i="12"/>
  <c r="ZD19" i="12"/>
  <c r="AKY24" i="12"/>
  <c r="GE25" i="12"/>
  <c r="PB14" i="12"/>
  <c r="WB14" i="12"/>
  <c r="QX19" i="12"/>
  <c r="WB19" i="12"/>
  <c r="AGI24" i="12"/>
  <c r="AIY24" i="12"/>
  <c r="MT14" i="12"/>
  <c r="RL14" i="12"/>
  <c r="AJB18" i="12"/>
  <c r="AJG18" i="12"/>
  <c r="AKW19" i="12"/>
  <c r="FH24" i="12"/>
  <c r="LT24" i="12"/>
  <c r="AIC17" i="12"/>
  <c r="OD19" i="12"/>
  <c r="SJ19" i="12"/>
  <c r="AAU24" i="12"/>
  <c r="ADK24" i="12"/>
  <c r="JZ14" i="12"/>
  <c r="LX14" i="12"/>
  <c r="ML19" i="12"/>
  <c r="QC19" i="12"/>
  <c r="XK24" i="12"/>
  <c r="AAA24" i="12"/>
  <c r="IH14" i="12"/>
  <c r="IN14" i="12"/>
  <c r="KD19" i="12"/>
  <c r="NA19" i="12"/>
  <c r="SU24" i="12"/>
  <c r="VK24" i="12"/>
  <c r="FZ14" i="12"/>
  <c r="VD25" i="12"/>
  <c r="ACH18" i="12"/>
  <c r="AAF18" i="12"/>
  <c r="ABW19" i="12"/>
  <c r="ADP19" i="12"/>
  <c r="HP19" i="12"/>
  <c r="FK18" i="12"/>
  <c r="TR19" i="12"/>
  <c r="ZT19" i="12"/>
  <c r="ALW24" i="12"/>
  <c r="HC25" i="12"/>
  <c r="PN14" i="12"/>
  <c r="WZ14" i="12"/>
  <c r="RZ19" i="12"/>
  <c r="XM19" i="12"/>
  <c r="AIM24" i="12"/>
  <c r="ALC24" i="12"/>
  <c r="NV14" i="12"/>
  <c r="TP14" i="12"/>
  <c r="PR19" i="12"/>
  <c r="UK19" i="12"/>
  <c r="ADW24" i="12"/>
  <c r="AGM24" i="12"/>
  <c r="LN14" i="12"/>
  <c r="OZ14" i="12"/>
  <c r="AHV18" i="12"/>
  <c r="AHP18" i="12"/>
  <c r="AJG19" i="12"/>
  <c r="AKZ19" i="12"/>
  <c r="ALD19" i="12"/>
  <c r="YS14" i="12"/>
  <c r="FS25" i="12"/>
  <c r="QD14" i="12"/>
  <c r="MP18" i="12"/>
  <c r="GY19" i="12"/>
  <c r="AIW15" i="12"/>
  <c r="ST19" i="12"/>
  <c r="AKA24" i="12"/>
  <c r="OP14" i="12"/>
  <c r="AIS25" i="12"/>
  <c r="XP18" i="12"/>
  <c r="XQ14" i="12"/>
  <c r="AAP18" i="12"/>
  <c r="AJK14" i="12"/>
  <c r="ADN15" i="12"/>
  <c r="ALZ25" i="12"/>
  <c r="GI17" i="12"/>
  <c r="AHV17" i="12"/>
  <c r="ABF24" i="12"/>
  <c r="ACY14" i="12"/>
  <c r="XB15" i="12"/>
  <c r="PN25" i="12"/>
  <c r="RG15" i="12"/>
  <c r="LJ17" i="12"/>
  <c r="JR24" i="12"/>
  <c r="AFX24" i="12"/>
  <c r="LK14" i="12"/>
  <c r="ALP14" i="12"/>
  <c r="FN15" i="12"/>
  <c r="LI18" i="12"/>
  <c r="HZ24" i="12"/>
  <c r="ACN24" i="12"/>
  <c r="JS14" i="12"/>
  <c r="AJX14" i="12"/>
  <c r="ALF14" i="12"/>
  <c r="AKC17" i="12"/>
  <c r="FR24" i="12"/>
  <c r="XX24" i="12"/>
  <c r="HK14" i="12"/>
  <c r="AHP14" i="12"/>
  <c r="AIX14" i="12"/>
  <c r="AAW17" i="12"/>
  <c r="ADV24" i="12"/>
  <c r="HE24" i="12"/>
  <c r="AFO14" i="12"/>
  <c r="YJ15" i="12"/>
  <c r="ZR15" i="12"/>
  <c r="GF14" i="12"/>
  <c r="AEH18" i="12"/>
  <c r="ACW18" i="12"/>
  <c r="AEN19" i="12"/>
  <c r="AGG19" i="12"/>
  <c r="SG19" i="12"/>
  <c r="HP25" i="12"/>
  <c r="XY25" i="12"/>
  <c r="OY17" i="12"/>
  <c r="JG18" i="12"/>
  <c r="KU18" i="12"/>
  <c r="AAZ25" i="12"/>
  <c r="AMH24" i="12"/>
  <c r="PQ24" i="12"/>
  <c r="GQ15" i="12"/>
  <c r="AGV15" i="12"/>
  <c r="AID15" i="12"/>
  <c r="XD14" i="12"/>
  <c r="XB24" i="12"/>
  <c r="ZH25" i="12"/>
  <c r="YU14" i="12"/>
  <c r="RP15" i="12"/>
  <c r="SX15" i="12"/>
  <c r="VH24" i="12"/>
  <c r="IL24" i="12"/>
  <c r="ADL24" i="12"/>
  <c r="KE14" i="12"/>
  <c r="AKJ14" i="12"/>
  <c r="ALR14" i="12"/>
  <c r="AMG17" i="12"/>
  <c r="GT24" i="12"/>
  <c r="AAB24" i="12"/>
  <c r="IM14" i="12"/>
  <c r="AIR14" i="12"/>
  <c r="AJZ14" i="12"/>
  <c r="AFE17" i="12"/>
  <c r="ALV19" i="12"/>
  <c r="VL24" i="12"/>
  <c r="GE14" i="12"/>
  <c r="AGJ14" i="12"/>
  <c r="AHR14" i="12"/>
  <c r="VY17" i="12"/>
  <c r="VY21" i="12" s="1"/>
  <c r="ACP24" i="12"/>
  <c r="AKJ25" i="12"/>
  <c r="AEI14" i="12"/>
  <c r="XD15" i="12"/>
  <c r="YL15" i="12"/>
  <c r="AGN25" i="12"/>
  <c r="AGY14" i="12"/>
  <c r="ABB15" i="12"/>
  <c r="AJN25" i="12"/>
  <c r="ALG15" i="12"/>
  <c r="AFJ17" i="12"/>
  <c r="ADR24" i="12"/>
  <c r="AFK14" i="12"/>
  <c r="ZN15" i="12"/>
  <c r="WX25" i="12"/>
  <c r="YQ15" i="12"/>
  <c r="ST17" i="12"/>
  <c r="VJ24" i="12"/>
  <c r="KZ24" i="12"/>
  <c r="AGY25" i="12"/>
  <c r="AIC15" i="12"/>
  <c r="VS18" i="12"/>
  <c r="ZC19" i="12"/>
  <c r="TI17" i="12"/>
  <c r="AIJ19" i="12"/>
  <c r="UA25" i="12"/>
  <c r="IG15" i="12"/>
  <c r="ZA17" i="12"/>
  <c r="OV14" i="12"/>
  <c r="JZ18" i="12"/>
  <c r="AJS17" i="12"/>
  <c r="AKY18" i="12"/>
  <c r="FE19" i="12"/>
  <c r="YK15" i="12"/>
  <c r="YS15" i="12"/>
  <c r="IH18" i="12"/>
  <c r="AIA17" i="12"/>
  <c r="AIR18" i="12"/>
  <c r="AKF18" i="12"/>
  <c r="RQ15" i="12"/>
  <c r="AGO14" i="12"/>
  <c r="FZ18" i="12"/>
  <c r="AFS17" i="12"/>
  <c r="AFP18" i="12"/>
  <c r="AHD18" i="12"/>
  <c r="IK15" i="12"/>
  <c r="MS14" i="12"/>
  <c r="ZM25" i="12"/>
  <c r="QM17" i="12"/>
  <c r="LH18" i="12"/>
  <c r="MV18" i="12"/>
  <c r="FE14" i="12"/>
  <c r="NP18" i="12"/>
  <c r="ALY25" i="12"/>
  <c r="ACY17" i="12"/>
  <c r="ABX18" i="12"/>
  <c r="ADL18" i="12"/>
  <c r="AEK14" i="12"/>
  <c r="TT24" i="12"/>
  <c r="AKG25" i="12"/>
  <c r="ABG17" i="12"/>
  <c r="ZQ18" i="12"/>
  <c r="ABE18" i="12"/>
  <c r="AAS14" i="12"/>
  <c r="PK19" i="12"/>
  <c r="AHY25" i="12"/>
  <c r="YY17" i="12"/>
  <c r="WO18" i="12"/>
  <c r="YC18" i="12"/>
  <c r="WC14" i="12"/>
  <c r="AMB17" i="12"/>
  <c r="SS25" i="12"/>
  <c r="JS17" i="12"/>
  <c r="AJX17" i="12"/>
  <c r="ALH17" i="12"/>
  <c r="SF24" i="12"/>
  <c r="KS17" i="12"/>
  <c r="IT18" i="12"/>
  <c r="AIM17" i="12"/>
  <c r="AJH18" i="12"/>
  <c r="AKV18" i="12"/>
  <c r="TM15" i="12"/>
  <c r="FA15" i="12"/>
  <c r="HB18" i="12"/>
  <c r="AGU17" i="12"/>
  <c r="AHA18" i="12"/>
  <c r="AIO18" i="12"/>
  <c r="MS15" i="12"/>
  <c r="VI14" i="12"/>
  <c r="AMD17" i="12"/>
  <c r="AEM17" i="12"/>
  <c r="AEM21" i="12" s="1"/>
  <c r="ADY18" i="12"/>
  <c r="AFM18" i="12"/>
  <c r="AKO14" i="12"/>
  <c r="AIR25" i="12"/>
  <c r="YG25" i="12"/>
  <c r="PG17" i="12"/>
  <c r="JQ18" i="12"/>
  <c r="LE18" i="12"/>
  <c r="ADL25" i="12"/>
  <c r="ADQ14" i="12"/>
  <c r="QZ17" i="12"/>
  <c r="TU17" i="12"/>
  <c r="IR25" i="12"/>
  <c r="JH15" i="12"/>
  <c r="FT19" i="12"/>
  <c r="AFQ24" i="12"/>
  <c r="PL17" i="12"/>
  <c r="NQ17" i="12"/>
  <c r="QV24" i="12"/>
  <c r="AEB14" i="12"/>
  <c r="GW15" i="12"/>
  <c r="VR18" i="12"/>
  <c r="ZO14" i="12"/>
  <c r="TR15" i="12"/>
  <c r="ACD25" i="12"/>
  <c r="ADW15" i="12"/>
  <c r="XZ17" i="12"/>
  <c r="RJ24" i="12"/>
  <c r="TC14" i="12"/>
  <c r="NF15" i="12"/>
  <c r="FR25" i="12"/>
  <c r="HK15" i="12"/>
  <c r="AIX15" i="12"/>
  <c r="AIH24" i="12"/>
  <c r="LQ24" i="12"/>
  <c r="AKA14" i="12"/>
  <c r="ACV15" i="12"/>
  <c r="AED15" i="12"/>
  <c r="PD14" i="12"/>
  <c r="AAP19" i="12"/>
  <c r="AIZ19" i="12"/>
  <c r="SI25" i="12"/>
  <c r="UY25" i="12"/>
  <c r="WL14" i="12"/>
  <c r="KC15" i="12"/>
  <c r="YH19" i="12"/>
  <c r="AFX19" i="12"/>
  <c r="NS25" i="12"/>
  <c r="QI25" i="12"/>
  <c r="UD14" i="12"/>
  <c r="AIO14" i="12"/>
  <c r="JB19" i="12"/>
  <c r="LP19" i="12"/>
  <c r="QQ24" i="12"/>
  <c r="TG24" i="12"/>
  <c r="ALT25" i="12"/>
  <c r="XX14" i="12"/>
  <c r="VN19" i="12"/>
  <c r="ACF19" i="12"/>
  <c r="IE25" i="12"/>
  <c r="KU25" i="12"/>
  <c r="RJ14" i="12"/>
  <c r="AAR14" i="12"/>
  <c r="TV19" i="12"/>
  <c r="ZY19" i="12"/>
  <c r="AME24" i="12"/>
  <c r="HK25" i="12"/>
  <c r="PR14" i="12"/>
  <c r="XH14" i="12"/>
  <c r="RN19" i="12"/>
  <c r="WW19" i="12"/>
  <c r="AHO24" i="12"/>
  <c r="AKE24" i="12"/>
  <c r="NJ14" i="12"/>
  <c r="SR14" i="12"/>
  <c r="AJR18" i="12"/>
  <c r="AKB18" i="12"/>
  <c r="ALS19" i="12"/>
  <c r="GC24" i="12"/>
  <c r="QR24" i="12"/>
  <c r="UI19" i="12"/>
  <c r="ABB19" i="12"/>
  <c r="AJP19" i="12"/>
  <c r="TG25" i="12"/>
  <c r="VW25" i="12"/>
  <c r="WX14" i="12"/>
  <c r="LY15" i="12"/>
  <c r="ZJ19" i="12"/>
  <c r="AHI19" i="12"/>
  <c r="PW25" i="12"/>
  <c r="SM25" i="12"/>
  <c r="VF14" i="12"/>
  <c r="FE15" i="12"/>
  <c r="XB19" i="12"/>
  <c r="AEG19" i="12"/>
  <c r="LG25" i="12"/>
  <c r="NW25" i="12"/>
  <c r="SX14" i="12"/>
  <c r="ADT14" i="12"/>
  <c r="HV19" i="12"/>
  <c r="JY19" i="12"/>
  <c r="OE24" i="12"/>
  <c r="QU24" i="12"/>
  <c r="ABX25" i="12"/>
  <c r="OB14" i="12"/>
  <c r="AJG25" i="12"/>
  <c r="AEX14" i="12"/>
  <c r="ABJ18" i="12"/>
  <c r="AAQ19" i="12"/>
  <c r="AKE18" i="12"/>
  <c r="WW25" i="12"/>
  <c r="HU18" i="12"/>
  <c r="SJ25" i="12"/>
  <c r="AGR25" i="12"/>
  <c r="VH15" i="12"/>
  <c r="RT25" i="12"/>
  <c r="AHZ18" i="12"/>
  <c r="QU15" i="12"/>
  <c r="KX17" i="12"/>
  <c r="HJ24" i="12"/>
  <c r="JC14" i="12"/>
  <c r="AKP14" i="12"/>
  <c r="IP25" i="12"/>
  <c r="KI15" i="12"/>
  <c r="ALV15" i="12"/>
  <c r="AEH25" i="12"/>
  <c r="AGA15" i="12"/>
  <c r="AAD17" i="12"/>
  <c r="AET19" i="12"/>
  <c r="HH24" i="12"/>
  <c r="AAQ25" i="12"/>
  <c r="ADG25" i="12"/>
  <c r="AAP14" i="12"/>
  <c r="AAS15" i="12"/>
  <c r="XB18" i="12"/>
  <c r="TG18" i="12"/>
  <c r="UW19" i="12"/>
  <c r="WQ19" i="12"/>
  <c r="NE18" i="12"/>
  <c r="VQ15" i="12"/>
  <c r="QC25" i="12"/>
  <c r="HC17" i="12"/>
  <c r="AHH17" i="12"/>
  <c r="AIP17" i="12"/>
  <c r="AIB19" i="12"/>
  <c r="XN25" i="12"/>
  <c r="AIG24" i="12"/>
  <c r="ZG15" i="12"/>
  <c r="SB17" i="12"/>
  <c r="SB21" i="12" s="1"/>
  <c r="TJ17" i="12"/>
  <c r="YC17" i="12"/>
  <c r="AJZ25" i="12"/>
  <c r="NI25" i="12"/>
  <c r="ALS15" i="12"/>
  <c r="AEN17" i="12"/>
  <c r="AFV17" i="12"/>
  <c r="TH19" i="12"/>
  <c r="AIH25" i="12"/>
  <c r="LQ25" i="12"/>
  <c r="AKA15" i="12"/>
  <c r="ACV17" i="12"/>
  <c r="AED17" i="12"/>
  <c r="KG19" i="12"/>
  <c r="AFZ25" i="12"/>
  <c r="JI25" i="12"/>
  <c r="AHS15" i="12"/>
  <c r="AAN17" i="12"/>
  <c r="ABV17" i="12"/>
  <c r="AFL18" i="12"/>
  <c r="QT25" i="12"/>
  <c r="ABM24" i="12"/>
  <c r="SM15" i="12"/>
  <c r="LH17" i="12"/>
  <c r="MP17" i="12"/>
  <c r="AES15" i="12"/>
  <c r="AHU14" i="12"/>
  <c r="SW25" i="12"/>
  <c r="JW17" i="12"/>
  <c r="AKB17" i="12"/>
  <c r="ALM17" i="12"/>
  <c r="TL24" i="12"/>
  <c r="AHV24" i="12"/>
  <c r="LE24" i="12"/>
  <c r="AJO14" i="12"/>
  <c r="ACJ15" i="12"/>
  <c r="ADR15" i="12"/>
  <c r="OF14" i="12"/>
  <c r="AFN24" i="12"/>
  <c r="IW24" i="12"/>
  <c r="AHG14" i="12"/>
  <c r="AAB15" i="12"/>
  <c r="ABJ15" i="12"/>
  <c r="JP14" i="12"/>
  <c r="QH24" i="12"/>
  <c r="LT25" i="12"/>
  <c r="SA14" i="12"/>
  <c r="KV15" i="12"/>
  <c r="MD15" i="12"/>
  <c r="AAY18" i="12"/>
  <c r="II14" i="12"/>
  <c r="AJV14" i="12"/>
  <c r="KX25" i="12"/>
  <c r="MQ15" i="12"/>
  <c r="GT17" i="12"/>
  <c r="FB24" i="12"/>
  <c r="GU14" i="12"/>
  <c r="AIH14" i="12"/>
  <c r="AFR24" i="12"/>
  <c r="AHK14" i="12"/>
  <c r="ABN15" i="12"/>
  <c r="PB25" i="12"/>
  <c r="XI24" i="12"/>
  <c r="ON17" i="12"/>
  <c r="JY17" i="12"/>
  <c r="ALD24" i="12"/>
  <c r="GV15" i="12"/>
  <c r="ZH18" i="12"/>
  <c r="YG24" i="12"/>
  <c r="IB17" i="12"/>
  <c r="RU15" i="12"/>
  <c r="MO25" i="12"/>
  <c r="ADT17" i="12"/>
  <c r="PE19" i="12"/>
  <c r="HN18" i="12"/>
  <c r="AHG17" i="12"/>
  <c r="AHQ18" i="12"/>
  <c r="AJE18" i="12"/>
  <c r="OO15" i="12"/>
  <c r="ZA14" i="12"/>
  <c r="FV18" i="12"/>
  <c r="AFO17" i="12"/>
  <c r="AFK18" i="12"/>
  <c r="AGY18" i="12"/>
  <c r="HU15" i="12"/>
  <c r="LM14" i="12"/>
  <c r="AMG25" i="12"/>
  <c r="ADG17" i="12"/>
  <c r="ACI18" i="12"/>
  <c r="ADW18" i="12"/>
  <c r="AFQ14" i="12"/>
  <c r="ADP24" i="12"/>
  <c r="XA25" i="12"/>
  <c r="OA17" i="12"/>
  <c r="IA18" i="12"/>
  <c r="JO18" i="12"/>
  <c r="TP25" i="12"/>
  <c r="AJE15" i="12"/>
  <c r="MT24" i="12"/>
  <c r="AMB24" i="12"/>
  <c r="OM14" i="12"/>
  <c r="HH15" i="12"/>
  <c r="IP15" i="12"/>
  <c r="ABT18" i="12"/>
  <c r="LB24" i="12"/>
  <c r="AIR24" i="12"/>
  <c r="MU14" i="12"/>
  <c r="FP15" i="12"/>
  <c r="GX15" i="12"/>
  <c r="SS18" i="12"/>
  <c r="IT24" i="12"/>
  <c r="AEB24" i="12"/>
  <c r="KM14" i="12"/>
  <c r="AKR14" i="12"/>
  <c r="ALZ14" i="12"/>
  <c r="GK18" i="12"/>
  <c r="AAX19" i="12"/>
  <c r="AJK19" i="12"/>
  <c r="SY25" i="12"/>
  <c r="VO25" i="12"/>
  <c r="WT14" i="12"/>
  <c r="ABP14" i="12"/>
  <c r="GH18" i="12"/>
  <c r="AGA17" i="12"/>
  <c r="AGA18" i="12"/>
  <c r="AHO18" i="12"/>
  <c r="JQ15" i="12"/>
  <c r="PE14" i="12"/>
  <c r="ALZ17" i="12"/>
  <c r="AEI17" i="12"/>
  <c r="AEI21" i="12" s="1"/>
  <c r="ADT18" i="12"/>
  <c r="AFH18" i="12"/>
  <c r="AJY14" i="12"/>
  <c r="ADT25" i="12"/>
  <c r="ALA25" i="12"/>
  <c r="ACA17" i="12"/>
  <c r="AAR18" i="12"/>
  <c r="ACF18" i="12"/>
  <c r="ACG14" i="12"/>
  <c r="AFU19" i="12"/>
  <c r="VU25" i="12"/>
  <c r="MU17" i="12"/>
  <c r="GJ18" i="12"/>
  <c r="HX18" i="12"/>
  <c r="JT25" i="12"/>
  <c r="KO14" i="12"/>
  <c r="JO24" i="12"/>
  <c r="JL25" i="12"/>
  <c r="AGO25" i="12"/>
  <c r="US18" i="12"/>
  <c r="TI14" i="12"/>
  <c r="ALJ18" i="12"/>
  <c r="GQ24" i="12"/>
  <c r="AEF24" i="12"/>
  <c r="TY25" i="12"/>
  <c r="ALE17" i="12"/>
  <c r="ALE21" i="12" s="1"/>
  <c r="ACB24" i="12"/>
  <c r="ZF19" i="12"/>
  <c r="AGQ17" i="12"/>
  <c r="AIJ18" i="12"/>
  <c r="UC14" i="12"/>
  <c r="OM19" i="12"/>
  <c r="XO24" i="12"/>
  <c r="GB14" i="12"/>
  <c r="AAE17" i="12"/>
  <c r="ZT18" i="12"/>
  <c r="ACJ18" i="12"/>
  <c r="ALV25" i="12"/>
  <c r="PE25" i="12"/>
  <c r="GE17" i="12"/>
  <c r="AGJ17" i="12"/>
  <c r="AHR17" i="12"/>
  <c r="ADD19" i="12"/>
  <c r="AKD25" i="12"/>
  <c r="NM25" i="12"/>
  <c r="ALW15" i="12"/>
  <c r="AER17" i="12"/>
  <c r="AFZ17" i="12"/>
  <c r="UC19" i="12"/>
  <c r="AHV25" i="12"/>
  <c r="LE25" i="12"/>
  <c r="AJO15" i="12"/>
  <c r="ACJ17" i="12"/>
  <c r="ADR17" i="12"/>
  <c r="HU19" i="12"/>
  <c r="SP25" i="12"/>
  <c r="ADI24" i="12"/>
  <c r="UI15" i="12"/>
  <c r="ND17" i="12"/>
  <c r="OL17" i="12"/>
  <c r="AMC15" i="12"/>
  <c r="AFB25" i="12"/>
  <c r="IK25" i="12"/>
  <c r="AGU15" i="12"/>
  <c r="ZP17" i="12"/>
  <c r="AAX17" i="12"/>
  <c r="AAN18" i="12"/>
  <c r="ADJ25" i="12"/>
  <c r="GS25" i="12"/>
  <c r="AFC15" i="12"/>
  <c r="XX17" i="12"/>
  <c r="ZF17" i="12"/>
  <c r="RM18" i="12"/>
  <c r="ABB25" i="12"/>
  <c r="ALU24" i="12"/>
  <c r="ACU15" i="12"/>
  <c r="VP17" i="12"/>
  <c r="WX17" i="12"/>
  <c r="WX21" i="12" s="1"/>
  <c r="FE18" i="12"/>
  <c r="LV25" i="12"/>
  <c r="WO24" i="12"/>
  <c r="NO15" i="12"/>
  <c r="GJ17" i="12"/>
  <c r="HR17" i="12"/>
  <c r="LA15" i="12"/>
  <c r="AKP25" i="12"/>
  <c r="NY25" i="12"/>
  <c r="AMI15" i="12"/>
  <c r="AFD17" i="12"/>
  <c r="AGL17" i="12"/>
  <c r="WO19" i="12"/>
  <c r="AIX25" i="12"/>
  <c r="MG25" i="12"/>
  <c r="AKQ15" i="12"/>
  <c r="ADL17" i="12"/>
  <c r="AET17" i="12"/>
  <c r="NO19" i="12"/>
  <c r="AGP25" i="12"/>
  <c r="JY25" i="12"/>
  <c r="AII15" i="12"/>
  <c r="ABD17" i="12"/>
  <c r="ABD21" i="12" s="1"/>
  <c r="ACL17" i="12"/>
  <c r="AIS18" i="12"/>
  <c r="RJ25" i="12"/>
  <c r="ACC24" i="12"/>
  <c r="TC15" i="12"/>
  <c r="LX17" i="12"/>
  <c r="NF17" i="12"/>
  <c r="AHE15" i="12"/>
  <c r="GJ24" i="12"/>
  <c r="ACA25" i="12"/>
  <c r="YG15" i="12"/>
  <c r="SK18" i="12"/>
  <c r="VU19" i="12"/>
  <c r="LU15" i="12"/>
  <c r="IY17" i="12"/>
  <c r="AKL17" i="12"/>
  <c r="AKL21" i="12" s="1"/>
  <c r="VV24" i="12"/>
  <c r="XO14" i="12"/>
  <c r="RR15" i="12"/>
  <c r="NU15" i="12"/>
  <c r="AAW25" i="12"/>
  <c r="AGE19" i="12"/>
  <c r="YV19" i="12"/>
  <c r="ZE25" i="12"/>
  <c r="KW18" i="12"/>
  <c r="AKV25" i="12"/>
  <c r="OK24" i="12"/>
  <c r="AFP15" i="12"/>
  <c r="UR14" i="12"/>
  <c r="AKC24" i="12"/>
  <c r="TX17" i="12"/>
  <c r="AFM17" i="12"/>
  <c r="ABM25" i="12"/>
  <c r="SM17" i="12"/>
  <c r="NY18" i="12"/>
  <c r="PM18" i="12"/>
  <c r="JE14" i="12"/>
  <c r="QS14" i="12"/>
  <c r="ZU25" i="12"/>
  <c r="QU17" i="12"/>
  <c r="LS18" i="12"/>
  <c r="NG18" i="12"/>
  <c r="FU14" i="12"/>
  <c r="GT25" i="12"/>
  <c r="RM24" i="12"/>
  <c r="IM15" i="12"/>
  <c r="AIR15" i="12"/>
  <c r="AJZ15" i="12"/>
  <c r="AAV14" i="12"/>
  <c r="YX24" i="12"/>
  <c r="ACZ25" i="12"/>
  <c r="AAQ14" i="12"/>
  <c r="TL15" i="12"/>
  <c r="UT15" i="12"/>
  <c r="AKB24" i="12"/>
  <c r="AFJ19" i="12"/>
  <c r="IN24" i="12"/>
  <c r="ABW25" i="12"/>
  <c r="AEM25" i="12"/>
  <c r="ABF14" i="12"/>
  <c r="ADE15" i="12"/>
  <c r="XR18" i="12"/>
  <c r="UB18" i="12"/>
  <c r="VS19" i="12"/>
  <c r="XL19" i="12"/>
  <c r="QM18" i="12"/>
  <c r="AFM15" i="12"/>
  <c r="QS25" i="12"/>
  <c r="HS17" i="12"/>
  <c r="AHX17" i="12"/>
  <c r="AJF17" i="12"/>
  <c r="ALI19" i="12"/>
  <c r="YD25" i="12"/>
  <c r="AIW24" i="12"/>
  <c r="ZW15" i="12"/>
  <c r="SR17" i="12"/>
  <c r="TZ17" i="12"/>
  <c r="AAO17" i="12"/>
  <c r="JN25" i="12"/>
  <c r="UG24" i="12"/>
  <c r="LG15" i="12"/>
  <c r="ALL15" i="12"/>
  <c r="FJ17" i="12"/>
  <c r="AIW14" i="12"/>
  <c r="HV25" i="12"/>
  <c r="SO24" i="12"/>
  <c r="JO15" i="12"/>
  <c r="AJT15" i="12"/>
  <c r="ALB15" i="12"/>
  <c r="ACZ14" i="12"/>
  <c r="AGX19" i="12"/>
  <c r="LP24" i="12"/>
  <c r="AEY25" i="12"/>
  <c r="AHO25" i="12"/>
  <c r="ACT14" i="12"/>
  <c r="AJI15" i="12"/>
  <c r="RR19" i="12"/>
  <c r="XC19" i="12"/>
  <c r="AHW24" i="12"/>
  <c r="AKM24" i="12"/>
  <c r="NN14" i="12"/>
  <c r="ALO19" i="12"/>
  <c r="AKC18" i="12"/>
  <c r="VY15" i="12"/>
  <c r="NR19" i="12"/>
  <c r="ZW24" i="12"/>
  <c r="JN14" i="12"/>
  <c r="HV18" i="12"/>
  <c r="AIB18" i="12"/>
  <c r="PU15" i="12"/>
  <c r="AIL18" i="12"/>
  <c r="AKB19" i="12"/>
  <c r="GW24" i="12"/>
  <c r="KL19" i="12"/>
  <c r="AKM15" i="12"/>
  <c r="AEP17" i="12"/>
  <c r="ABB24" i="12"/>
  <c r="ACU14" i="12"/>
  <c r="WX15" i="12"/>
  <c r="ACH25" i="12"/>
  <c r="AEA15" i="12"/>
  <c r="YD17" i="12"/>
  <c r="ALZ19" i="12"/>
  <c r="GI14" i="12"/>
  <c r="AHV14" i="12"/>
  <c r="HF24" i="12"/>
  <c r="AAZ24" i="12"/>
  <c r="IY14" i="12"/>
  <c r="AJD14" i="12"/>
  <c r="AKL14" i="12"/>
  <c r="AHA17" i="12"/>
  <c r="FN24" i="12"/>
  <c r="XP24" i="12"/>
  <c r="HG14" i="12"/>
  <c r="AHL14" i="12"/>
  <c r="AIT14" i="12"/>
  <c r="AAG17" i="12"/>
  <c r="AKP19" i="12"/>
  <c r="SZ24" i="12"/>
  <c r="AMI25" i="12"/>
  <c r="AFD14" i="12"/>
  <c r="AGL14" i="12"/>
  <c r="RA17" i="12"/>
  <c r="VJ19" i="12"/>
  <c r="ACA19" i="12"/>
  <c r="HW25" i="12"/>
  <c r="KM25" i="12"/>
  <c r="RF14" i="12"/>
  <c r="VY14" i="12"/>
  <c r="XE25" i="12"/>
  <c r="OE17" i="12"/>
  <c r="OE21" i="12" s="1"/>
  <c r="IF18" i="12"/>
  <c r="JT18" i="12"/>
  <c r="UV25" i="12"/>
  <c r="AMD24" i="12"/>
  <c r="PM24" i="12"/>
  <c r="GM15" i="12"/>
  <c r="AGR15" i="12"/>
  <c r="AHZ15" i="12"/>
  <c r="WV14" i="12"/>
  <c r="ADV19" i="12"/>
  <c r="FY24" i="12"/>
  <c r="YU25" i="12"/>
  <c r="ABK25" i="12"/>
  <c r="ZR14" i="12"/>
  <c r="XA15" i="12"/>
  <c r="OP19" i="12"/>
  <c r="SZ19" i="12"/>
  <c r="ABS24" i="12"/>
  <c r="AEI24" i="12"/>
  <c r="KL14" i="12"/>
  <c r="AIN24" i="12"/>
  <c r="AHJ18" i="12"/>
  <c r="AGZ18" i="12"/>
  <c r="AIQ19" i="12"/>
  <c r="AKJ19" i="12"/>
  <c r="AIR19" i="12"/>
  <c r="XE14" i="12"/>
  <c r="AFR18" i="12"/>
  <c r="AES18" i="12"/>
  <c r="AGJ19" i="12"/>
  <c r="AIC19" i="12"/>
  <c r="ZQ19" i="12"/>
  <c r="JQ14" i="12"/>
  <c r="ADJ18" i="12"/>
  <c r="ABQ18" i="12"/>
  <c r="ADH19" i="12"/>
  <c r="AFA19" i="12"/>
  <c r="NI19" i="12"/>
  <c r="AGB24" i="12"/>
  <c r="OD18" i="12"/>
  <c r="HI18" i="12"/>
  <c r="IZ19" i="12"/>
  <c r="KS19" i="12"/>
  <c r="HY17" i="12"/>
  <c r="AFT25" i="12"/>
  <c r="UV15" i="12"/>
  <c r="OB25" i="12"/>
  <c r="HY25" i="12"/>
  <c r="ZD17" i="12"/>
  <c r="YB18" i="12"/>
  <c r="ACR25" i="12"/>
  <c r="TH15" i="12"/>
  <c r="AIV24" i="12"/>
  <c r="ACS24" i="12"/>
  <c r="MN17" i="12"/>
  <c r="AJQ15" i="12"/>
  <c r="MX19" i="12"/>
  <c r="IA17" i="12"/>
  <c r="AJN17" i="12"/>
  <c r="AFZ24" i="12"/>
  <c r="AHS14" i="12"/>
  <c r="ABV15" i="12"/>
  <c r="AHF25" i="12"/>
  <c r="AIY15" i="12"/>
  <c r="ADB17" i="12"/>
  <c r="JN24" i="12"/>
  <c r="LG14" i="12"/>
  <c r="FJ15" i="12"/>
  <c r="ADJ24" i="12"/>
  <c r="ALX25" i="12"/>
  <c r="AFC14" i="12"/>
  <c r="XX15" i="12"/>
  <c r="ZF15" i="12"/>
  <c r="FH14" i="12"/>
  <c r="ABR24" i="12"/>
  <c r="AIN25" i="12"/>
  <c r="ADK14" i="12"/>
  <c r="WF15" i="12"/>
  <c r="XN15" i="12"/>
  <c r="ZD25" i="12"/>
  <c r="ZJ24" i="12"/>
  <c r="ADX25" i="12"/>
  <c r="ABC14" i="12"/>
  <c r="TX15" i="12"/>
  <c r="VF15" i="12"/>
  <c r="GR25" i="12"/>
  <c r="KD24" i="12"/>
  <c r="AGV24" i="12"/>
  <c r="LW14" i="12"/>
  <c r="AMB14" i="12"/>
  <c r="FZ15" i="12"/>
  <c r="AAJ14" i="12"/>
  <c r="WP24" i="12"/>
  <c r="YJ25" i="12"/>
  <c r="YI14" i="12"/>
  <c r="RD15" i="12"/>
  <c r="SL15" i="12"/>
  <c r="RP24" i="12"/>
  <c r="UX24" i="12"/>
  <c r="UZ25" i="12"/>
  <c r="WQ14" i="12"/>
  <c r="PL15" i="12"/>
  <c r="QT15" i="12"/>
  <c r="FA24" i="12"/>
  <c r="SP24" i="12"/>
  <c r="QJ25" i="12"/>
  <c r="UI14" i="12"/>
  <c r="ND15" i="12"/>
  <c r="OL15" i="12"/>
  <c r="AAG19" i="12"/>
  <c r="AKT19" i="12"/>
  <c r="TH24" i="12"/>
  <c r="FC14" i="12"/>
  <c r="AFH14" i="12"/>
  <c r="AGP14" i="12"/>
  <c r="AAS18" i="12"/>
  <c r="ACD24" i="12"/>
  <c r="AJL25" i="12"/>
  <c r="ADW14" i="12"/>
  <c r="WR15" i="12"/>
  <c r="XZ15" i="12"/>
  <c r="ACV25" i="12"/>
  <c r="AAL24" i="12"/>
  <c r="AGB25" i="12"/>
  <c r="ACE14" i="12"/>
  <c r="UZ15" i="12"/>
  <c r="WH15" i="12"/>
  <c r="PH25" i="12"/>
  <c r="YD24" i="12"/>
  <c r="ABL25" i="12"/>
  <c r="ZW14" i="12"/>
  <c r="SR15" i="12"/>
  <c r="TZ15" i="12"/>
  <c r="ADX24" i="12"/>
  <c r="IX24" i="12"/>
  <c r="AEJ24" i="12"/>
  <c r="KQ14" i="12"/>
  <c r="AKV14" i="12"/>
  <c r="AMD14" i="12"/>
  <c r="QN14" i="12"/>
  <c r="FO17" i="12"/>
  <c r="AHB17" i="12"/>
  <c r="ADN24" i="12"/>
  <c r="AFG14" i="12"/>
  <c r="ZJ15" i="12"/>
  <c r="AJR25" i="12"/>
  <c r="ALK15" i="12"/>
  <c r="AFN17" i="12"/>
  <c r="QX24" i="12"/>
  <c r="SQ14" i="12"/>
  <c r="MT15" i="12"/>
  <c r="HR25" i="12"/>
  <c r="PY24" i="12"/>
  <c r="AHD15" i="12"/>
  <c r="XT14" i="12"/>
  <c r="HP24" i="12"/>
  <c r="ADO25" i="12"/>
  <c r="ABI15" i="12"/>
  <c r="PI18" i="12"/>
  <c r="SS19" i="12"/>
  <c r="XM14" i="12"/>
  <c r="KU19" i="12"/>
  <c r="SA24" i="12"/>
  <c r="IB25" i="12"/>
  <c r="TQ19" i="12"/>
  <c r="ADR18" i="12"/>
  <c r="ACB18" i="12"/>
  <c r="ADS19" i="12"/>
  <c r="AFL19" i="12"/>
  <c r="OZ19" i="12"/>
  <c r="WF24" i="12"/>
  <c r="XI25" i="12"/>
  <c r="OI17" i="12"/>
  <c r="IK18" i="12"/>
  <c r="JY18" i="12"/>
  <c r="WB25" i="12"/>
  <c r="ALR24" i="12"/>
  <c r="PA24" i="12"/>
  <c r="GA15" i="12"/>
  <c r="AGF15" i="12"/>
  <c r="AHN15" i="12"/>
  <c r="VX14" i="12"/>
  <c r="WL24" i="12"/>
  <c r="YB25" i="12"/>
  <c r="YE14" i="12"/>
  <c r="QZ15" i="12"/>
  <c r="SH15" i="12"/>
  <c r="QJ24" i="12"/>
  <c r="AIX24" i="12"/>
  <c r="MG24" i="12"/>
  <c r="AKQ14" i="12"/>
  <c r="ADL15" i="12"/>
  <c r="AET15" i="12"/>
  <c r="QJ14" i="12"/>
  <c r="ABF19" i="12"/>
  <c r="AJU19" i="12"/>
  <c r="TO25" i="12"/>
  <c r="WE25" i="12"/>
  <c r="XB14" i="12"/>
  <c r="MO15" i="12"/>
  <c r="YX19" i="12"/>
  <c r="AGS19" i="12"/>
  <c r="OY25" i="12"/>
  <c r="RO25" i="12"/>
  <c r="UT14" i="12"/>
  <c r="ALA14" i="12"/>
  <c r="JR19" i="12"/>
  <c r="MK19" i="12"/>
  <c r="RW24" i="12"/>
  <c r="UM24" i="12"/>
  <c r="FN14" i="12"/>
  <c r="ACV14" i="12"/>
  <c r="ACL18" i="12"/>
  <c r="AAK18" i="12"/>
  <c r="ACB19" i="12"/>
  <c r="ADU19" i="12"/>
  <c r="IK19" i="12"/>
  <c r="XP19" i="12"/>
  <c r="WC25" i="12"/>
  <c r="NC17" i="12"/>
  <c r="GU18" i="12"/>
  <c r="II18" i="12"/>
  <c r="MF25" i="12"/>
  <c r="AKL24" i="12"/>
  <c r="NU24" i="12"/>
  <c r="AME14" i="12"/>
  <c r="AEZ15" i="12"/>
  <c r="AGH15" i="12"/>
  <c r="TL14" i="12"/>
  <c r="VF24" i="12"/>
  <c r="VP25" i="12"/>
  <c r="WY14" i="12"/>
  <c r="PT15" i="12"/>
  <c r="RB15" i="12"/>
  <c r="GR24" i="12"/>
  <c r="AEE17" i="12"/>
  <c r="AFC18" i="12"/>
  <c r="YV25" i="12"/>
  <c r="LE19" i="12"/>
  <c r="SQ24" i="12"/>
  <c r="LD24" i="12"/>
  <c r="ACQ17" i="12"/>
  <c r="ADA18" i="12"/>
  <c r="JX24" i="12"/>
  <c r="ABW18" i="12"/>
  <c r="AFG19" i="12"/>
  <c r="TZ25" i="12"/>
  <c r="ACG24" i="12"/>
  <c r="YJ17" i="12"/>
  <c r="TY18" i="12"/>
  <c r="XL25" i="12"/>
  <c r="QR15" i="12"/>
  <c r="NX24" i="12"/>
  <c r="AIC24" i="12"/>
  <c r="RX17" i="12"/>
  <c r="XM17" i="12"/>
  <c r="LX24" i="12"/>
  <c r="AHW25" i="12"/>
  <c r="ALG17" i="12"/>
  <c r="IP19" i="12"/>
  <c r="KZ19" i="12"/>
  <c r="PS24" i="12"/>
  <c r="SI24" i="12"/>
  <c r="AIB25" i="12"/>
  <c r="GM24" i="12"/>
  <c r="GX19" i="12"/>
  <c r="IS19" i="12"/>
  <c r="MI24" i="12"/>
  <c r="OY24" i="12"/>
  <c r="UN25" i="12"/>
  <c r="AJT18" i="12"/>
  <c r="ALZ18" i="12"/>
  <c r="FQ19" i="12"/>
  <c r="HS24" i="12"/>
  <c r="KI24" i="12"/>
  <c r="AJD24" i="12"/>
  <c r="XQ17" i="12"/>
  <c r="WT18" i="12"/>
  <c r="SV18" i="12"/>
  <c r="UM19" i="12"/>
  <c r="WF19" i="12"/>
  <c r="LO18" i="12"/>
  <c r="VE15" i="12"/>
  <c r="NV25" i="12"/>
  <c r="YO24" i="12"/>
  <c r="PO15" i="12"/>
  <c r="IJ17" i="12"/>
  <c r="JR17" i="12"/>
  <c r="TA15" i="12"/>
  <c r="MD25" i="12"/>
  <c r="WW24" i="12"/>
  <c r="NW15" i="12"/>
  <c r="GR17" i="12"/>
  <c r="HZ17" i="12"/>
  <c r="MG15" i="12"/>
  <c r="JV25" i="12"/>
  <c r="UO24" i="12"/>
  <c r="LO15" i="12"/>
  <c r="ALT15" i="12"/>
  <c r="FR17" i="12"/>
  <c r="FR21" i="12" s="1"/>
  <c r="AKC14" i="12"/>
  <c r="AHZ25" i="12"/>
  <c r="LI25" i="12"/>
  <c r="AJS15" i="12"/>
  <c r="ACN17" i="12"/>
  <c r="ADV17" i="12"/>
  <c r="IQ19" i="12"/>
  <c r="TJ25" i="12"/>
  <c r="AEC24" i="12"/>
  <c r="VC15" i="12"/>
  <c r="NX17" i="12"/>
  <c r="PF17" i="12"/>
  <c r="HM17" i="12"/>
  <c r="RR25" i="12"/>
  <c r="ACK24" i="12"/>
  <c r="TK15" i="12"/>
  <c r="MF17" i="12"/>
  <c r="NN17" i="12"/>
  <c r="AIK15" i="12"/>
  <c r="PJ25" i="12"/>
  <c r="AAC24" i="12"/>
  <c r="RC15" i="12"/>
  <c r="JX17" i="12"/>
  <c r="LF17" i="12"/>
  <c r="ZE15" i="12"/>
  <c r="AHN24" i="12"/>
  <c r="KW24" i="12"/>
  <c r="AJG14" i="12"/>
  <c r="ACB15" i="12"/>
  <c r="ADJ15" i="12"/>
  <c r="NP14" i="12"/>
  <c r="JK15" i="12"/>
  <c r="AKX15" i="12"/>
  <c r="AHJ19" i="12"/>
  <c r="AFW25" i="12"/>
  <c r="ADF14" i="12"/>
  <c r="ABN18" i="12"/>
  <c r="AAV19" i="12"/>
  <c r="AKZ18" i="12"/>
  <c r="UT19" i="12"/>
  <c r="GQ25" i="12"/>
  <c r="QP14" i="12"/>
  <c r="UH19" i="12"/>
  <c r="WU17" i="12"/>
  <c r="VG18" i="12"/>
  <c r="ALQ15" i="12"/>
  <c r="AIV18" i="12"/>
  <c r="AMF19" i="12"/>
  <c r="GG15" i="12"/>
  <c r="QI17" i="12"/>
  <c r="MQ18" i="12"/>
  <c r="YH24" i="12"/>
  <c r="AAA14" i="12"/>
  <c r="UD15" i="12"/>
  <c r="ZD14" i="12"/>
  <c r="FB18" i="12"/>
  <c r="AEU17" i="12"/>
  <c r="AEU21" i="12" s="1"/>
  <c r="AEJ18" i="12"/>
  <c r="AFX18" i="12"/>
  <c r="ALU14" i="12"/>
  <c r="FI14" i="12"/>
  <c r="AMC25" i="12"/>
  <c r="ADC17" i="12"/>
  <c r="ACC18" i="12"/>
  <c r="ADQ18" i="12"/>
  <c r="AFA14" i="12"/>
  <c r="YR24" i="12"/>
  <c r="AJU25" i="12"/>
  <c r="AAU17" i="12"/>
  <c r="ZA18" i="12"/>
  <c r="AAO18" i="12"/>
  <c r="ZU14" i="12"/>
  <c r="FO19" i="12"/>
  <c r="UO25" i="12"/>
  <c r="LO17" i="12"/>
  <c r="AMA17" i="12"/>
  <c r="GG18" i="12"/>
  <c r="AGZ24" i="12"/>
  <c r="XU14" i="12"/>
  <c r="ALR18" i="12"/>
  <c r="FG19" i="12"/>
  <c r="HC24" i="12"/>
  <c r="JS24" i="12"/>
  <c r="AGR24" i="12"/>
  <c r="SS17" i="12"/>
  <c r="AJZ18" i="12"/>
  <c r="AKM18" i="12"/>
  <c r="AMC19" i="12"/>
  <c r="GN24" i="12"/>
  <c r="TD24" i="12"/>
  <c r="ZY15" i="12"/>
  <c r="AHR18" i="12"/>
  <c r="AHK18" i="12"/>
  <c r="AJA19" i="12"/>
  <c r="AKU19" i="12"/>
  <c r="AKI19" i="12"/>
  <c r="ZQ14" i="12"/>
  <c r="YL19" i="12"/>
  <c r="AGC19" i="12"/>
  <c r="OA25" i="12"/>
  <c r="QQ25" i="12"/>
  <c r="UH14" i="12"/>
  <c r="HX14" i="12"/>
  <c r="ALF17" i="12"/>
  <c r="ADO17" i="12"/>
  <c r="ACS18" i="12"/>
  <c r="AEG18" i="12"/>
  <c r="AGW14" i="12"/>
  <c r="FD25" i="12"/>
  <c r="AKW25" i="12"/>
  <c r="ABW17" i="12"/>
  <c r="AAM18" i="12"/>
  <c r="ACA18" i="12"/>
  <c r="ABY14" i="12"/>
  <c r="ACN19" i="12"/>
  <c r="AIO25" i="12"/>
  <c r="ZO17" i="12"/>
  <c r="XK18" i="12"/>
  <c r="YY18" i="12"/>
  <c r="XI14" i="12"/>
  <c r="PG18" i="12"/>
  <c r="TI25" i="12"/>
  <c r="KI17" i="12"/>
  <c r="AKN17" i="12"/>
  <c r="AMC17" i="12"/>
  <c r="XD24" i="12"/>
  <c r="SN18" i="12"/>
  <c r="HD17" i="12"/>
  <c r="OC15" i="12"/>
  <c r="WJ24" i="12"/>
  <c r="AGV14" i="12"/>
  <c r="XU17" i="12"/>
  <c r="VU24" i="12"/>
  <c r="FP17" i="12"/>
  <c r="HY15" i="12"/>
  <c r="PA25" i="12"/>
  <c r="AGF17" i="12"/>
  <c r="ACI19" i="12"/>
  <c r="QT18" i="12"/>
  <c r="PS14" i="12"/>
  <c r="JV15" i="12"/>
  <c r="SH25" i="12"/>
  <c r="UA15" i="12"/>
  <c r="OD17" i="12"/>
  <c r="HN24" i="12"/>
  <c r="JG14" i="12"/>
  <c r="AKT14" i="12"/>
  <c r="ADF24" i="12"/>
  <c r="AEY14" i="12"/>
  <c r="ZB15" i="12"/>
  <c r="FV25" i="12"/>
  <c r="QO24" i="12"/>
  <c r="HO15" i="12"/>
  <c r="AHT15" i="12"/>
  <c r="AJB15" i="12"/>
  <c r="YZ14" i="12"/>
  <c r="AFN19" i="12"/>
  <c r="IV24" i="12"/>
  <c r="ACE25" i="12"/>
  <c r="AEU25" i="12"/>
  <c r="ABJ14" i="12"/>
  <c r="ADU15" i="12"/>
  <c r="XF18" i="12"/>
  <c r="TL18" i="12"/>
  <c r="VC19" i="12"/>
  <c r="WV19" i="12"/>
  <c r="OA18" i="12"/>
  <c r="AHY15" i="12"/>
  <c r="HZ18" i="12"/>
  <c r="AHS17" i="12"/>
  <c r="AIG18" i="12"/>
  <c r="AJU18" i="12"/>
  <c r="QK15" i="12"/>
  <c r="ADY17" i="12"/>
  <c r="UL18" i="12"/>
  <c r="PT18" i="12"/>
  <c r="RK19" i="12"/>
  <c r="TD19" i="12"/>
  <c r="AHE17" i="12"/>
  <c r="VA14" i="12"/>
  <c r="ST18" i="12"/>
  <c r="NM18" i="12"/>
  <c r="PD19" i="12"/>
  <c r="QW19" i="12"/>
  <c r="AAK17" i="12"/>
  <c r="HM14" i="12"/>
  <c r="QL18" i="12"/>
  <c r="KK18" i="12"/>
  <c r="MB19" i="12"/>
  <c r="NU19" i="12"/>
  <c r="RE17" i="12"/>
  <c r="SN24" i="12"/>
  <c r="AJY25" i="12"/>
  <c r="AAY17" i="12"/>
  <c r="ZG18" i="12"/>
  <c r="AAU18" i="12"/>
  <c r="AAC14" i="12"/>
  <c r="MS17" i="12"/>
  <c r="ZZ18" i="12"/>
  <c r="XD18" i="12"/>
  <c r="YU19" i="12"/>
  <c r="AAN19" i="12"/>
  <c r="ACU18" i="12"/>
  <c r="AKO17" i="12"/>
  <c r="TQ25" i="12"/>
  <c r="AKV17" i="12"/>
  <c r="FA18" i="12"/>
  <c r="AHZ24" i="12"/>
  <c r="AJS14" i="12"/>
  <c r="ADV15" i="12"/>
  <c r="ST24" i="12"/>
  <c r="UM14" i="12"/>
  <c r="OP15" i="12"/>
  <c r="ZG17" i="12"/>
  <c r="IR18" i="12"/>
  <c r="IU24" i="12"/>
  <c r="XS17" i="12"/>
  <c r="SC17" i="12"/>
  <c r="SC21" i="12" s="1"/>
  <c r="YR19" i="12"/>
  <c r="AIG25" i="12"/>
  <c r="IT14" i="12"/>
  <c r="AEO18" i="12"/>
  <c r="LK24" i="12"/>
  <c r="RM25" i="12"/>
  <c r="IJ24" i="12"/>
  <c r="LI15" i="12"/>
  <c r="AAO24" i="12"/>
  <c r="ALX14" i="12"/>
  <c r="TT14" i="12"/>
  <c r="UT17" i="12"/>
  <c r="NB15" i="12"/>
  <c r="UE15" i="12"/>
  <c r="VK25" i="12"/>
  <c r="IG18" i="12"/>
  <c r="ZX18" i="12"/>
  <c r="ALE25" i="12"/>
  <c r="XS21" i="12" l="1"/>
  <c r="AIP21" i="12"/>
  <c r="JX21" i="12"/>
  <c r="ADL21" i="12"/>
  <c r="LY21" i="12"/>
  <c r="FP21" i="12"/>
  <c r="HM21" i="12"/>
  <c r="LX21" i="12"/>
  <c r="ZP21" i="12"/>
  <c r="CQ70" i="15"/>
  <c r="CQ83" i="15" s="1"/>
  <c r="Z70" i="15"/>
  <c r="WC21" i="12"/>
  <c r="AFY21" i="12"/>
  <c r="EZ70" i="15"/>
  <c r="ZO21" i="12"/>
  <c r="AFM21" i="12"/>
  <c r="AFV21" i="12"/>
  <c r="WK21" i="12"/>
  <c r="XT21" i="12"/>
  <c r="OC21" i="12"/>
  <c r="IJ21" i="12"/>
  <c r="UU21" i="12"/>
  <c r="OT21" i="12"/>
  <c r="FN21" i="12"/>
  <c r="FY21" i="12"/>
  <c r="JP21" i="12"/>
  <c r="KA21" i="12"/>
  <c r="UD21" i="12"/>
  <c r="SS21" i="12"/>
  <c r="YJ21" i="12"/>
  <c r="QU21" i="12"/>
  <c r="TU21" i="12"/>
  <c r="AIM21" i="12"/>
  <c r="AMB21" i="12"/>
  <c r="AJS21" i="12"/>
  <c r="LT21" i="12"/>
  <c r="XO21" i="12"/>
  <c r="BA70" i="15"/>
  <c r="JF21" i="12"/>
  <c r="LK21" i="12"/>
  <c r="JD21" i="12"/>
  <c r="ADF21" i="12"/>
  <c r="QY21" i="12"/>
  <c r="DD70" i="15"/>
  <c r="AJM21" i="12"/>
  <c r="LJ21" i="12"/>
  <c r="ZD21" i="12"/>
  <c r="AGQ21" i="12"/>
  <c r="OF21" i="12"/>
  <c r="BH70" i="15"/>
  <c r="BH83" i="15" s="1"/>
  <c r="N106" i="15"/>
  <c r="AAX21" i="12"/>
  <c r="XX21" i="12"/>
  <c r="TJ21" i="12"/>
  <c r="VA21" i="12"/>
  <c r="FI21" i="12"/>
  <c r="ZR21" i="12"/>
  <c r="ZG21" i="12"/>
  <c r="ADV21" i="12"/>
  <c r="ADG21" i="12"/>
  <c r="ON21" i="12"/>
  <c r="LH21" i="12"/>
  <c r="UN21" i="12"/>
  <c r="SX21" i="12"/>
  <c r="GO21" i="12"/>
  <c r="JJ21" i="12"/>
  <c r="BC70" i="15"/>
  <c r="BC83" i="15" s="1"/>
  <c r="AT70" i="15"/>
  <c r="AT83" i="15" s="1"/>
  <c r="ADB21" i="12"/>
  <c r="ACJ21" i="12"/>
  <c r="GT21" i="12"/>
  <c r="ACY21" i="12"/>
  <c r="OY21" i="12"/>
  <c r="LR21" i="12"/>
  <c r="RP21" i="12"/>
  <c r="OU21" i="12"/>
  <c r="VK21" i="12"/>
  <c r="AIY21" i="12"/>
  <c r="UT21" i="12"/>
  <c r="VP21" i="12"/>
  <c r="AKO21" i="12"/>
  <c r="NF21" i="12"/>
  <c r="AEN21" i="12"/>
  <c r="MW21" i="12"/>
  <c r="TB21" i="12"/>
  <c r="WJ21" i="12"/>
  <c r="ET70" i="15"/>
  <c r="NQ21" i="12"/>
  <c r="FX21" i="12"/>
  <c r="AEW21" i="12"/>
  <c r="AHN21" i="12"/>
  <c r="QB21" i="12"/>
  <c r="AJQ21" i="12"/>
  <c r="CL70" i="15"/>
  <c r="AP70" i="15"/>
  <c r="AAY21" i="12"/>
  <c r="QH21" i="12"/>
  <c r="AMI21" i="12"/>
  <c r="AAK21" i="12"/>
  <c r="AGF21" i="12"/>
  <c r="ADO21" i="12"/>
  <c r="MF21" i="12"/>
  <c r="GR21" i="12"/>
  <c r="AEP21" i="12"/>
  <c r="SR21" i="12"/>
  <c r="AFD21" i="12"/>
  <c r="ABV21" i="12"/>
  <c r="AAD21" i="12"/>
  <c r="ALH21" i="12"/>
  <c r="KM21" i="12"/>
  <c r="ABO21" i="12"/>
  <c r="ACM21" i="12"/>
  <c r="IC21" i="12"/>
  <c r="WL21" i="12"/>
  <c r="AKV21" i="12"/>
  <c r="MS21" i="12"/>
  <c r="TI21" i="12"/>
  <c r="VW21" i="12"/>
  <c r="AEC21" i="12"/>
  <c r="SP21" i="12"/>
  <c r="NB21" i="12"/>
  <c r="MR21" i="12"/>
  <c r="ABR21" i="12"/>
  <c r="JL21" i="12"/>
  <c r="ALM21" i="12"/>
  <c r="AIH21" i="12"/>
  <c r="SQ21" i="12"/>
  <c r="KO21" i="12"/>
  <c r="QJ21" i="12"/>
  <c r="AFI21" i="12"/>
  <c r="YZ21" i="12"/>
  <c r="MD21" i="12"/>
  <c r="GD21" i="12"/>
  <c r="AU70" i="15"/>
  <c r="K70" i="15"/>
  <c r="BQ70" i="15"/>
  <c r="SA21" i="12"/>
  <c r="YP21" i="12"/>
  <c r="ACR21" i="12"/>
  <c r="EC70" i="15"/>
  <c r="KI21" i="12"/>
  <c r="RS21" i="12"/>
  <c r="MI21" i="12"/>
  <c r="FH21" i="12"/>
  <c r="TZ21" i="12"/>
  <c r="AHG21" i="12"/>
  <c r="UF21" i="12"/>
  <c r="GA21" i="12"/>
  <c r="XQ21" i="12"/>
  <c r="OI21" i="12"/>
  <c r="AFS21" i="12"/>
  <c r="ALC21" i="12"/>
  <c r="MJ21" i="12"/>
  <c r="ZE21" i="12"/>
  <c r="EK70" i="15"/>
  <c r="EK83" i="15" s="1"/>
  <c r="DP70" i="15"/>
  <c r="OD21" i="12"/>
  <c r="HD21" i="12"/>
  <c r="AFZ21" i="12"/>
  <c r="YI21" i="12"/>
  <c r="AII21" i="12"/>
  <c r="CI70" i="15"/>
  <c r="BB106" i="15"/>
  <c r="V97" i="15"/>
  <c r="CY70" i="15"/>
  <c r="CY83" i="15" s="1"/>
  <c r="BP97" i="15"/>
  <c r="BP93" i="15" s="1"/>
  <c r="CG83" i="15"/>
  <c r="U70" i="15"/>
  <c r="CK70" i="15"/>
  <c r="CP70" i="15"/>
  <c r="CJ70" i="15"/>
  <c r="AR70" i="15"/>
  <c r="AH70" i="15"/>
  <c r="AH83" i="15" s="1"/>
  <c r="AB70" i="15"/>
  <c r="AB83" i="15" s="1"/>
  <c r="AZ70" i="15"/>
  <c r="AZ83" i="15" s="1"/>
  <c r="BM70" i="15"/>
  <c r="EI70" i="15"/>
  <c r="CF106" i="15"/>
  <c r="ET106" i="15"/>
  <c r="O97" i="15"/>
  <c r="T70" i="15"/>
  <c r="T83" i="15" s="1"/>
  <c r="BS106" i="15"/>
  <c r="EJ106" i="15"/>
  <c r="EC97" i="15"/>
  <c r="DF97" i="15"/>
  <c r="BJ70" i="15"/>
  <c r="BJ83" i="15" s="1"/>
  <c r="DE106" i="15"/>
  <c r="EB70" i="15"/>
  <c r="EB83" i="15" s="1"/>
  <c r="EG97" i="15"/>
  <c r="EG93" i="15" s="1"/>
  <c r="DY70" i="15"/>
  <c r="DY83" i="15" s="1"/>
  <c r="AL70" i="15"/>
  <c r="AN70" i="15"/>
  <c r="DV70" i="15"/>
  <c r="CK97" i="15"/>
  <c r="ER70" i="15"/>
  <c r="EX70" i="15"/>
  <c r="ER106" i="15"/>
  <c r="ES106" i="15"/>
  <c r="CO70" i="15"/>
  <c r="CU70" i="15"/>
  <c r="AV70" i="15"/>
  <c r="BI70" i="15"/>
  <c r="AMC21" i="12"/>
  <c r="AGA21" i="12"/>
  <c r="AGT21" i="12"/>
  <c r="FL21" i="12"/>
  <c r="ADY21" i="12"/>
  <c r="HZ21" i="12"/>
  <c r="IA21" i="12"/>
  <c r="HS21" i="12"/>
  <c r="AGL21" i="12"/>
  <c r="ACV21" i="12"/>
  <c r="UJ21" i="12"/>
  <c r="NT21" i="12"/>
  <c r="WI21" i="12"/>
  <c r="AJW21" i="12"/>
  <c r="YO21" i="12"/>
  <c r="ZB21" i="12"/>
  <c r="TN21" i="12"/>
  <c r="YK21" i="12"/>
  <c r="NW21" i="12"/>
  <c r="KB21" i="12"/>
  <c r="DD83" i="15"/>
  <c r="W106" i="15"/>
  <c r="AY97" i="15"/>
  <c r="EK106" i="15"/>
  <c r="M97" i="15"/>
  <c r="CS83" i="15"/>
  <c r="EJ70" i="15"/>
  <c r="EJ83" i="15" s="1"/>
  <c r="BY97" i="15"/>
  <c r="BY93" i="15" s="1"/>
  <c r="I106" i="15"/>
  <c r="AH97" i="15"/>
  <c r="ER97" i="15"/>
  <c r="Z106" i="15"/>
  <c r="ET97" i="15"/>
  <c r="BK70" i="15"/>
  <c r="AD70" i="15"/>
  <c r="AD83" i="15" s="1"/>
  <c r="RE21" i="12"/>
  <c r="AHE21" i="12"/>
  <c r="ABW21" i="12"/>
  <c r="LO21" i="12"/>
  <c r="ADC21" i="12"/>
  <c r="NX21" i="12"/>
  <c r="ALG21" i="12"/>
  <c r="RX21" i="12"/>
  <c r="XU21" i="12"/>
  <c r="AKN21" i="12"/>
  <c r="ALF21" i="12"/>
  <c r="AMA21" i="12"/>
  <c r="WU21" i="12"/>
  <c r="LF21" i="12"/>
  <c r="PF21" i="12"/>
  <c r="XM21" i="12"/>
  <c r="AEE21" i="12"/>
  <c r="NC21" i="12"/>
  <c r="HY21" i="12"/>
  <c r="RA21" i="12"/>
  <c r="AHA21" i="12"/>
  <c r="FJ21" i="12"/>
  <c r="AJF21" i="12"/>
  <c r="TX21" i="12"/>
  <c r="IY21" i="12"/>
  <c r="AET21" i="12"/>
  <c r="HR21" i="12"/>
  <c r="ZF21" i="12"/>
  <c r="OL21" i="12"/>
  <c r="GE21" i="12"/>
  <c r="MU21" i="12"/>
  <c r="AFO21" i="12"/>
  <c r="IB21" i="12"/>
  <c r="AHH21" i="12"/>
  <c r="KX21" i="12"/>
  <c r="XZ21" i="12"/>
  <c r="QZ21" i="12"/>
  <c r="AMD21" i="12"/>
  <c r="AJX21" i="12"/>
  <c r="AFE21" i="12"/>
  <c r="RW21" i="12"/>
  <c r="ZM21" i="12"/>
  <c r="GW21" i="12"/>
  <c r="ACZ21" i="12"/>
  <c r="AHY21" i="12"/>
  <c r="XA21" i="12"/>
  <c r="YA21" i="12"/>
  <c r="TM21" i="12"/>
  <c r="ABY21" i="12"/>
  <c r="NK21" i="12"/>
  <c r="ABA21" i="12"/>
  <c r="VM21" i="12"/>
  <c r="GP21" i="12"/>
  <c r="QG21" i="12"/>
  <c r="JK21" i="12"/>
  <c r="FD21" i="12"/>
  <c r="LW21" i="12"/>
  <c r="ALQ21" i="12"/>
  <c r="AGI21" i="12"/>
  <c r="SE21" i="12"/>
  <c r="AGN21" i="12"/>
  <c r="ACT21" i="12"/>
  <c r="ZK21" i="12"/>
  <c r="PH21" i="12"/>
  <c r="CI83" i="15"/>
  <c r="L106" i="15"/>
  <c r="EE97" i="15"/>
  <c r="G70" i="15"/>
  <c r="G83" i="15" s="1"/>
  <c r="CT106" i="15"/>
  <c r="EE106" i="15"/>
  <c r="CH70" i="15"/>
  <c r="CH83" i="15" s="1"/>
  <c r="EX106" i="15"/>
  <c r="CC106" i="15"/>
  <c r="CW106" i="15"/>
  <c r="ET83" i="15"/>
  <c r="AQ70" i="15"/>
  <c r="AQ83" i="15" s="1"/>
  <c r="BV97" i="15"/>
  <c r="DG70" i="15"/>
  <c r="DO106" i="15"/>
  <c r="BW70" i="15"/>
  <c r="BW83" i="15" s="1"/>
  <c r="BW106" i="15"/>
  <c r="AT97" i="15"/>
  <c r="DL70" i="15"/>
  <c r="BL106" i="15"/>
  <c r="BU106" i="15"/>
  <c r="DT70" i="15"/>
  <c r="AHS21" i="12"/>
  <c r="QI21" i="12"/>
  <c r="NN21" i="12"/>
  <c r="ACQ21" i="12"/>
  <c r="AHB21" i="12"/>
  <c r="PL21" i="12"/>
  <c r="AMG21" i="12"/>
  <c r="GI21" i="12"/>
  <c r="JC21" i="12"/>
  <c r="ALB21" i="12"/>
  <c r="AKG21" i="12"/>
  <c r="TS21" i="12"/>
  <c r="KN21" i="12"/>
  <c r="GM21" i="12"/>
  <c r="WH21" i="12"/>
  <c r="XW21" i="12"/>
  <c r="BQ106" i="15"/>
  <c r="AF70" i="15"/>
  <c r="AF83" i="15" s="1"/>
  <c r="AI70" i="15"/>
  <c r="AI83" i="15" s="1"/>
  <c r="AJN21" i="12"/>
  <c r="MN21" i="12"/>
  <c r="YD21" i="12"/>
  <c r="AHX21" i="12"/>
  <c r="SM21" i="12"/>
  <c r="GJ21" i="12"/>
  <c r="ND21" i="12"/>
  <c r="AER21" i="12"/>
  <c r="AAE21" i="12"/>
  <c r="ADT21" i="12"/>
  <c r="JW21" i="12"/>
  <c r="MP21" i="12"/>
  <c r="AED21" i="12"/>
  <c r="HC21" i="12"/>
  <c r="AGU21" i="12"/>
  <c r="JS21" i="12"/>
  <c r="ABG21" i="12"/>
  <c r="AIA21" i="12"/>
  <c r="AAW21" i="12"/>
  <c r="AHV21" i="12"/>
  <c r="ME21" i="12"/>
  <c r="SY21" i="12"/>
  <c r="AGO21" i="12"/>
  <c r="RQ21" i="12"/>
  <c r="PB21" i="12"/>
  <c r="AGP21" i="12"/>
  <c r="VV21" i="12"/>
  <c r="RI21" i="12"/>
  <c r="PX21" i="12"/>
  <c r="WG21" i="12"/>
  <c r="QP21" i="12"/>
  <c r="ADK21" i="12"/>
  <c r="HQ21" i="12"/>
  <c r="LG21" i="12"/>
  <c r="LQ21" i="12"/>
  <c r="QD21" i="12"/>
  <c r="RJ21" i="12"/>
  <c r="PA21" i="12"/>
  <c r="PW21" i="12"/>
  <c r="TP21" i="12"/>
  <c r="OB21" i="12"/>
  <c r="UV21" i="12"/>
  <c r="AAC21" i="12"/>
  <c r="AHW21" i="12"/>
  <c r="GQ21" i="12"/>
  <c r="NZ21" i="12"/>
  <c r="QE21" i="12"/>
  <c r="PQ21" i="12"/>
  <c r="OG21" i="12"/>
  <c r="ABU21" i="12"/>
  <c r="X70" i="15"/>
  <c r="X83" i="15" s="1"/>
  <c r="CQ97" i="15"/>
  <c r="BK106" i="15"/>
  <c r="BJ97" i="15"/>
  <c r="BJ93" i="15" s="1"/>
  <c r="AD106" i="15"/>
  <c r="DX97" i="15"/>
  <c r="DX93" i="15" s="1"/>
  <c r="AF97" i="15"/>
  <c r="AM70" i="15"/>
  <c r="CZ106" i="15"/>
  <c r="BA97" i="15"/>
  <c r="EY106" i="15"/>
  <c r="AS106" i="15"/>
  <c r="CM106" i="15"/>
  <c r="DJ70" i="15"/>
  <c r="DJ83" i="15" s="1"/>
  <c r="CX70" i="15"/>
  <c r="BI106" i="15"/>
  <c r="DV97" i="15"/>
  <c r="DV93" i="15" s="1"/>
  <c r="O70" i="15"/>
  <c r="D71" i="15"/>
  <c r="F70" i="15"/>
  <c r="F106" i="15"/>
  <c r="D107" i="15"/>
  <c r="D88" i="15"/>
  <c r="H25" i="11"/>
  <c r="H57" i="14"/>
  <c r="J25" i="15"/>
  <c r="L32" i="13"/>
  <c r="M47" i="14"/>
  <c r="O19" i="15"/>
  <c r="R53" i="15"/>
  <c r="T27" i="14"/>
  <c r="U116" i="13"/>
  <c r="W58" i="14"/>
  <c r="Y48" i="15"/>
  <c r="Z47" i="15"/>
  <c r="AB105" i="13"/>
  <c r="AC15" i="13"/>
  <c r="AE14" i="12"/>
  <c r="AG117" i="13"/>
  <c r="AH22" i="13"/>
  <c r="AJ13" i="14"/>
  <c r="AK48" i="14"/>
  <c r="AM19" i="14"/>
  <c r="AO24" i="14"/>
  <c r="AP52" i="15"/>
  <c r="AS49" i="11"/>
  <c r="AS47" i="15"/>
  <c r="AU39" i="13"/>
  <c r="AW17" i="14"/>
  <c r="AX26" i="15"/>
  <c r="BA36" i="11"/>
  <c r="BA33" i="13"/>
  <c r="BD57" i="11"/>
  <c r="BE30" i="14"/>
  <c r="BF32" i="13"/>
  <c r="BI47" i="11"/>
  <c r="BK88" i="13"/>
  <c r="BM58" i="14"/>
  <c r="BP34" i="13"/>
  <c r="BR13" i="14"/>
  <c r="BS20" i="14"/>
  <c r="BU35" i="14"/>
  <c r="BV33" i="13"/>
  <c r="BX14" i="14"/>
  <c r="BZ53" i="15"/>
  <c r="CA24" i="14"/>
  <c r="CC15" i="14"/>
  <c r="CD66" i="13"/>
  <c r="CF31" i="15"/>
  <c r="CH58" i="13"/>
  <c r="CI123" i="13"/>
  <c r="CK41" i="13"/>
  <c r="CM58" i="13"/>
  <c r="CN38" i="14"/>
  <c r="CP29" i="14"/>
  <c r="CQ53" i="14"/>
  <c r="CS17" i="13"/>
  <c r="CU24" i="13"/>
  <c r="CX41" i="14"/>
  <c r="CY19" i="15"/>
  <c r="DA57" i="14"/>
  <c r="DC45" i="14"/>
  <c r="F60" i="11"/>
  <c r="H16" i="11"/>
  <c r="K61" i="11"/>
  <c r="L66" i="13"/>
  <c r="M15" i="14"/>
  <c r="P24" i="11"/>
  <c r="P14" i="12"/>
  <c r="R28" i="12"/>
  <c r="T17" i="14"/>
  <c r="U17" i="13"/>
  <c r="W40" i="14"/>
  <c r="Y31" i="15"/>
  <c r="AA19" i="11"/>
  <c r="AB27" i="14"/>
  <c r="AC25" i="12"/>
  <c r="AE17" i="13"/>
  <c r="AG33" i="13"/>
  <c r="AI15" i="11"/>
  <c r="AJ36" i="15"/>
  <c r="AK93" i="13"/>
  <c r="AM93" i="13"/>
  <c r="AO29" i="14"/>
  <c r="AP48" i="14"/>
  <c r="AS69" i="11"/>
  <c r="AS41" i="15"/>
  <c r="AU51" i="15"/>
  <c r="AW95" i="13"/>
  <c r="AX50" i="15"/>
  <c r="BA45" i="11"/>
  <c r="BB49" i="15"/>
  <c r="BD68" i="11"/>
  <c r="BE36" i="14"/>
  <c r="BF15" i="12"/>
  <c r="BI26" i="11"/>
  <c r="BK29" i="11"/>
  <c r="BK15" i="13"/>
  <c r="BM28" i="14"/>
  <c r="BO72" i="11"/>
  <c r="BP68" i="13"/>
  <c r="BS19" i="11"/>
  <c r="BS95" i="13"/>
  <c r="BU47" i="15"/>
  <c r="F74" i="13"/>
  <c r="I27" i="11"/>
  <c r="K43" i="15"/>
  <c r="M123" i="13"/>
  <c r="N49" i="13"/>
  <c r="P31" i="14"/>
  <c r="R28" i="11"/>
  <c r="T17" i="11"/>
  <c r="V48" i="14"/>
  <c r="X35" i="14"/>
  <c r="Y26" i="14"/>
  <c r="AA15" i="12"/>
  <c r="AC45" i="15"/>
  <c r="AD53" i="15"/>
  <c r="AG60" i="11"/>
  <c r="AJ14" i="11"/>
  <c r="AL30" i="15"/>
  <c r="AN32" i="13"/>
  <c r="AP18" i="14"/>
  <c r="AQ50" i="15"/>
  <c r="AT27" i="14"/>
  <c r="AW39" i="11"/>
  <c r="AX52" i="14"/>
  <c r="BA66" i="13"/>
  <c r="BB35" i="14"/>
  <c r="BE39" i="11"/>
  <c r="BF48" i="14"/>
  <c r="BH58" i="11"/>
  <c r="BJ24" i="11"/>
  <c r="BK42" i="14"/>
  <c r="BL18" i="15"/>
  <c r="BN28" i="14"/>
  <c r="BO58" i="13"/>
  <c r="BQ110" i="13"/>
  <c r="BT28" i="11"/>
  <c r="BU38" i="11"/>
  <c r="F16" i="13"/>
  <c r="M25" i="14"/>
  <c r="S68" i="13"/>
  <c r="Z15" i="13"/>
  <c r="AF58" i="15"/>
  <c r="AM36" i="15"/>
  <c r="AS117" i="13"/>
  <c r="AZ43" i="14"/>
  <c r="BF39" i="13"/>
  <c r="BM19" i="11"/>
  <c r="BS48" i="15"/>
  <c r="BX29" i="11"/>
  <c r="CB24" i="11"/>
  <c r="CD45" i="11"/>
  <c r="CE23" i="15"/>
  <c r="CG48" i="15"/>
  <c r="CL94" i="13"/>
  <c r="CN39" i="14"/>
  <c r="CR116" i="13"/>
  <c r="CU73" i="11"/>
  <c r="CW35" i="15"/>
  <c r="CY28" i="14"/>
  <c r="DA31" i="15"/>
  <c r="DD62" i="11"/>
  <c r="DE93" i="13"/>
  <c r="DF14" i="12"/>
  <c r="DH26" i="15"/>
  <c r="DJ58" i="13"/>
  <c r="DK62" i="15"/>
  <c r="DP70" i="11"/>
  <c r="DP19" i="14"/>
  <c r="DR43" i="15"/>
  <c r="DS56" i="13"/>
  <c r="DU19" i="12"/>
  <c r="DW87" i="13"/>
  <c r="DX23" i="13"/>
  <c r="DZ27" i="14"/>
  <c r="EA26" i="14"/>
  <c r="ED69" i="11"/>
  <c r="EE17" i="13"/>
  <c r="EH123" i="13"/>
  <c r="EI17" i="13"/>
  <c r="EK26" i="15"/>
  <c r="EM15" i="13"/>
  <c r="EN57" i="13"/>
  <c r="EP58" i="15"/>
  <c r="ER27" i="14"/>
  <c r="ES13" i="14"/>
  <c r="EU58" i="14"/>
  <c r="EW28" i="11"/>
  <c r="EY14" i="11"/>
  <c r="EZ33" i="13"/>
  <c r="DY57" i="14"/>
  <c r="EB71" i="11"/>
  <c r="EF46" i="14"/>
  <c r="EK46" i="11"/>
  <c r="EM41" i="13"/>
  <c r="EO94" i="13"/>
  <c r="ER44" i="14"/>
  <c r="EU36" i="11"/>
  <c r="EV30" i="15"/>
  <c r="EY37" i="15"/>
  <c r="EN58" i="13"/>
  <c r="EQ14" i="12"/>
  <c r="ET66" i="14"/>
  <c r="EX41" i="13"/>
  <c r="I60" i="11"/>
  <c r="V13" i="14"/>
  <c r="AW47" i="11"/>
  <c r="BJ25" i="11"/>
  <c r="BV19" i="14"/>
  <c r="CA49" i="13"/>
  <c r="CE43" i="15"/>
  <c r="CJ95" i="13"/>
  <c r="CN22" i="13"/>
  <c r="CR23" i="15"/>
  <c r="CW24" i="14"/>
  <c r="DA95" i="13"/>
  <c r="DE36" i="14"/>
  <c r="DO20" i="14"/>
  <c r="DR87" i="13"/>
  <c r="DW48" i="11"/>
  <c r="EB15" i="13"/>
  <c r="EF29" i="14"/>
  <c r="EI39" i="14"/>
  <c r="EP116" i="13"/>
  <c r="ES123" i="13"/>
  <c r="EW61" i="11"/>
  <c r="EZ24" i="14"/>
  <c r="L47" i="11"/>
  <c r="Q28" i="14"/>
  <c r="X15" i="14"/>
  <c r="AD86" i="13"/>
  <c r="F58" i="14"/>
  <c r="G35" i="15"/>
  <c r="J24" i="11"/>
  <c r="K41" i="13"/>
  <c r="L30" i="15"/>
  <c r="N25" i="12"/>
  <c r="P30" i="15"/>
  <c r="Q25" i="12"/>
  <c r="S24" i="15"/>
  <c r="T51" i="13"/>
  <c r="V14" i="14"/>
  <c r="Y37" i="11"/>
  <c r="Y62" i="15"/>
  <c r="AB25" i="15"/>
  <c r="AD26" i="14"/>
  <c r="AG15" i="11"/>
  <c r="AG58" i="13"/>
  <c r="AI15" i="13"/>
  <c r="AJ43" i="15"/>
  <c r="AL41" i="13"/>
  <c r="AO73" i="11"/>
  <c r="AO116" i="13"/>
  <c r="AQ87" i="13"/>
  <c r="AS42" i="14"/>
  <c r="AT30" i="15"/>
  <c r="AV23" i="15"/>
  <c r="AW57" i="14"/>
  <c r="AZ18" i="11"/>
  <c r="BB28" i="11"/>
  <c r="BD24" i="15"/>
  <c r="BE46" i="14"/>
  <c r="BH15" i="11"/>
  <c r="BJ57" i="11"/>
  <c r="BJ37" i="14"/>
  <c r="BL24" i="15"/>
  <c r="BN16" i="11"/>
  <c r="BO29" i="14"/>
  <c r="BQ105" i="13"/>
  <c r="BR116" i="13"/>
  <c r="BU19" i="12"/>
  <c r="BW56" i="13"/>
  <c r="BY14" i="14"/>
  <c r="BZ51" i="13"/>
  <c r="CB51" i="13"/>
  <c r="CD66" i="14"/>
  <c r="CE19" i="14"/>
  <c r="CH71" i="11"/>
  <c r="CH18" i="15"/>
  <c r="CJ35" i="14"/>
  <c r="CL51" i="15"/>
  <c r="CM57" i="13"/>
  <c r="CP39" i="11"/>
  <c r="CP58" i="13"/>
  <c r="CR47" i="15"/>
  <c r="CT41" i="15"/>
  <c r="CU21" i="15"/>
  <c r="CW46" i="14"/>
  <c r="CZ67" i="13"/>
  <c r="DB110" i="13"/>
  <c r="DC117" i="13"/>
  <c r="F20" i="14"/>
  <c r="I29" i="11"/>
  <c r="K49" i="15"/>
  <c r="N110" i="13"/>
  <c r="Q44" i="15"/>
  <c r="S25" i="15"/>
  <c r="T28" i="14"/>
  <c r="W70" i="11"/>
  <c r="Y36" i="11"/>
  <c r="Y42" i="15"/>
  <c r="AB17" i="12"/>
  <c r="AE73" i="11"/>
  <c r="AG24" i="11"/>
  <c r="AG32" i="13"/>
  <c r="AI44" i="14"/>
  <c r="AK69" i="11"/>
  <c r="AL22" i="13"/>
  <c r="AN14" i="14"/>
  <c r="AO34" i="13"/>
  <c r="AQ51" i="13"/>
  <c r="AS36" i="14"/>
  <c r="AT123" i="13"/>
  <c r="AW29" i="11"/>
  <c r="AW66" i="14"/>
  <c r="AZ70" i="11"/>
  <c r="BB72" i="11"/>
  <c r="BB48" i="14"/>
  <c r="BE72" i="11"/>
  <c r="BE116" i="13"/>
  <c r="BJ45" i="11"/>
  <c r="BJ13" i="14"/>
  <c r="BL87" i="13"/>
  <c r="BM49" i="15"/>
  <c r="BO17" i="13"/>
  <c r="BQ67" i="13"/>
  <c r="BR23" i="13"/>
  <c r="BT52" i="14"/>
  <c r="H46" i="11"/>
  <c r="H18" i="12"/>
  <c r="K38" i="11"/>
  <c r="L15" i="13"/>
  <c r="M28" i="14"/>
  <c r="P14" i="11"/>
  <c r="Q53" i="14"/>
  <c r="R93" i="13"/>
  <c r="T44" i="15"/>
  <c r="V58" i="11"/>
  <c r="W26" i="14"/>
  <c r="Y88" i="13"/>
  <c r="AA24" i="11"/>
  <c r="AB30" i="14"/>
  <c r="AD28" i="11"/>
  <c r="AE86" i="13"/>
  <c r="AG73" i="13"/>
  <c r="AI39" i="11"/>
  <c r="AK25" i="11"/>
  <c r="AL46" i="11"/>
  <c r="AM67" i="13"/>
  <c r="AO62" i="15"/>
  <c r="AP30" i="14"/>
  <c r="AR40" i="13"/>
  <c r="AS35" i="15"/>
  <c r="AU45" i="15"/>
  <c r="AW49" i="13"/>
  <c r="AX14" i="12"/>
  <c r="BB30" i="15"/>
  <c r="BD14" i="11"/>
  <c r="BE24" i="14"/>
  <c r="BF35" i="15"/>
  <c r="BI19" i="11"/>
  <c r="BL26" i="11"/>
  <c r="BN59" i="11"/>
  <c r="BO36" i="11"/>
  <c r="BP22" i="13"/>
  <c r="BS29" i="11"/>
  <c r="BS67" i="13"/>
  <c r="BU30" i="15"/>
  <c r="I17" i="12"/>
  <c r="P28" i="14"/>
  <c r="V67" i="13"/>
  <c r="AC18" i="14"/>
  <c r="AI45" i="15"/>
  <c r="AP60" i="11"/>
  <c r="AV34" i="13"/>
  <c r="BB36" i="15"/>
  <c r="BI57" i="15"/>
  <c r="BV42" i="14"/>
  <c r="BX58" i="13"/>
  <c r="BZ34" i="13"/>
  <c r="CB57" i="15"/>
  <c r="CD20" i="14"/>
  <c r="CF40" i="13"/>
  <c r="CI15" i="11"/>
  <c r="CL73" i="11"/>
  <c r="CP19" i="11"/>
  <c r="CQ24" i="15"/>
  <c r="CT46" i="11"/>
  <c r="CU53" i="14"/>
  <c r="CW31" i="14"/>
  <c r="CZ53" i="15"/>
  <c r="DB58" i="13"/>
  <c r="DD29" i="14"/>
  <c r="DG27" i="11"/>
  <c r="DG105" i="13"/>
  <c r="DJ75" i="13"/>
  <c r="DL62" i="15"/>
  <c r="DN25" i="12"/>
  <c r="DP73" i="11"/>
  <c r="DR46" i="11"/>
  <c r="DR110" i="13"/>
  <c r="DT18" i="15"/>
  <c r="DV56" i="13"/>
  <c r="DX57" i="11"/>
  <c r="DY62" i="15"/>
  <c r="DZ34" i="13"/>
  <c r="EB43" i="15"/>
  <c r="ED46" i="15"/>
  <c r="EE24" i="12"/>
  <c r="EG23" i="13"/>
  <c r="EI30" i="14"/>
  <c r="EK24" i="11"/>
  <c r="EL110" i="13"/>
  <c r="EM21" i="15"/>
  <c r="EO45" i="14"/>
  <c r="ER27" i="11"/>
  <c r="ER41" i="14"/>
  <c r="ET50" i="15"/>
  <c r="EX61" i="11"/>
  <c r="EY28" i="14"/>
  <c r="DX19" i="11"/>
  <c r="EB38" i="14"/>
  <c r="EE39" i="11"/>
  <c r="EG40" i="13"/>
  <c r="EI27" i="14"/>
  <c r="EK30" i="15"/>
  <c r="EN31" i="14"/>
  <c r="EP36" i="15"/>
  <c r="ES57" i="15"/>
  <c r="EU24" i="15"/>
  <c r="EW41" i="13"/>
  <c r="EZ41" i="13"/>
  <c r="EL57" i="15"/>
  <c r="EP45" i="11"/>
  <c r="ES25" i="12"/>
  <c r="EV18" i="12"/>
  <c r="EY94" i="13"/>
  <c r="N25" i="15"/>
  <c r="AA95" i="13"/>
  <c r="AN41" i="13"/>
  <c r="BB42" i="14"/>
  <c r="BO41" i="14"/>
  <c r="BX43" i="14"/>
  <c r="CC38" i="14"/>
  <c r="CG33" i="13"/>
  <c r="CK49" i="15"/>
  <c r="CP41" i="14"/>
  <c r="CU72" i="11"/>
  <c r="CZ24" i="11"/>
  <c r="DD27" i="11"/>
  <c r="DG39" i="13"/>
  <c r="DK59" i="11"/>
  <c r="DM74" i="13"/>
  <c r="DQ13" i="14"/>
  <c r="DT31" i="14"/>
  <c r="DW42" i="14"/>
  <c r="DZ24" i="14"/>
  <c r="EE46" i="11"/>
  <c r="EK45" i="14"/>
  <c r="EN50" i="13"/>
  <c r="EQ27" i="12"/>
  <c r="EU48" i="15"/>
  <c r="EX68" i="13"/>
  <c r="H27" i="11"/>
  <c r="O62" i="11"/>
  <c r="U70" i="11"/>
  <c r="Z48" i="15"/>
  <c r="AG56" i="13"/>
  <c r="AM15" i="14"/>
  <c r="H73" i="11"/>
  <c r="H27" i="14"/>
  <c r="J44" i="15"/>
  <c r="K24" i="14"/>
  <c r="M116" i="13"/>
  <c r="P73" i="11"/>
  <c r="P37" i="15"/>
  <c r="S12" i="15"/>
  <c r="S14" i="15" s="1"/>
  <c r="U24" i="12"/>
  <c r="W18" i="12"/>
  <c r="X48" i="15"/>
  <c r="AA70" i="11"/>
  <c r="AA27" i="14"/>
  <c r="AC32" i="13"/>
  <c r="AE62" i="15"/>
  <c r="AF94" i="13"/>
  <c r="AH27" i="12"/>
  <c r="AJ22" i="15"/>
  <c r="AK12" i="15"/>
  <c r="AK14" i="15" s="1"/>
  <c r="AM29" i="14"/>
  <c r="AO15" i="11"/>
  <c r="AP47" i="14"/>
  <c r="AS36" i="15"/>
  <c r="AV48" i="11"/>
  <c r="AV29" i="14"/>
  <c r="AX21" i="15"/>
  <c r="BA17" i="12"/>
  <c r="BD36" i="11"/>
  <c r="BD75" i="13"/>
  <c r="BF50" i="15"/>
  <c r="BH57" i="13"/>
  <c r="BI25" i="15"/>
  <c r="BL69" i="11"/>
  <c r="BN58" i="11"/>
  <c r="BO18" i="11"/>
  <c r="BP24" i="13"/>
  <c r="BR69" i="11"/>
  <c r="BS30" i="14"/>
  <c r="BU45" i="15"/>
  <c r="BV40" i="13"/>
  <c r="BX38" i="14"/>
  <c r="CA15" i="12"/>
  <c r="CD73" i="13"/>
  <c r="CF57" i="14"/>
  <c r="CG116" i="13"/>
  <c r="CI74" i="13"/>
  <c r="CK32" i="13"/>
  <c r="CM36" i="11"/>
  <c r="CN24" i="12"/>
  <c r="CO75" i="13"/>
  <c r="CQ52" i="14"/>
  <c r="CS73" i="13"/>
  <c r="CT40" i="13"/>
  <c r="CV24" i="12"/>
  <c r="CX37" i="14"/>
  <c r="CY45" i="15"/>
  <c r="DA35" i="14"/>
  <c r="DB37" i="15"/>
  <c r="DD14" i="12"/>
  <c r="H71" i="11"/>
  <c r="H17" i="14"/>
  <c r="J23" i="15"/>
  <c r="K22" i="13"/>
  <c r="P58" i="11"/>
  <c r="P12" i="15"/>
  <c r="P14" i="15" s="1"/>
  <c r="R36" i="14"/>
  <c r="S15" i="14"/>
  <c r="W43" i="14"/>
  <c r="X30" i="15"/>
  <c r="AA14" i="11"/>
  <c r="AB35" i="14"/>
  <c r="AC66" i="13"/>
  <c r="AE42" i="15"/>
  <c r="AF23" i="13"/>
  <c r="AH23" i="15"/>
  <c r="AK40" i="11"/>
  <c r="AK40" i="14"/>
  <c r="AM13" i="14"/>
  <c r="AN52" i="14"/>
  <c r="AP28" i="14"/>
  <c r="AS45" i="11"/>
  <c r="AS18" i="15"/>
  <c r="AV49" i="11"/>
  <c r="AV47" i="15"/>
  <c r="AX49" i="15"/>
  <c r="BA48" i="11"/>
  <c r="BA43" i="15"/>
  <c r="BD29" i="11"/>
  <c r="BD23" i="13"/>
  <c r="BF66" i="14"/>
  <c r="BH51" i="15"/>
  <c r="BI18" i="12"/>
  <c r="BL46" i="11"/>
  <c r="BN39" i="11"/>
  <c r="BQ27" i="11"/>
  <c r="BS14" i="14"/>
  <c r="BU43" i="15"/>
  <c r="F17" i="12"/>
  <c r="K31" i="15"/>
  <c r="M49" i="11"/>
  <c r="N88" i="13"/>
  <c r="Q48" i="14"/>
  <c r="S44" i="14"/>
  <c r="T31" i="14"/>
  <c r="W14" i="11"/>
  <c r="X46" i="14"/>
  <c r="Y95" i="13"/>
  <c r="AA27" i="12"/>
  <c r="AB39" i="13"/>
  <c r="AE24" i="11"/>
  <c r="AG68" i="13"/>
  <c r="AI26" i="14"/>
  <c r="AL59" i="11"/>
  <c r="AL42" i="14"/>
  <c r="AN18" i="12"/>
  <c r="AO67" i="13"/>
  <c r="AQ39" i="13"/>
  <c r="AS30" i="14"/>
  <c r="AT95" i="13"/>
  <c r="AW58" i="11"/>
  <c r="AW15" i="14"/>
  <c r="BB31" i="14"/>
  <c r="BE16" i="11"/>
  <c r="BF71" i="11"/>
  <c r="BH68" i="11"/>
  <c r="BJ26" i="11"/>
  <c r="BJ104" i="13"/>
  <c r="BL57" i="13"/>
  <c r="BM18" i="15"/>
  <c r="BO57" i="13"/>
  <c r="BQ57" i="14"/>
  <c r="BR27" i="12"/>
  <c r="BT25" i="14"/>
  <c r="F49" i="11"/>
  <c r="L19" i="14"/>
  <c r="R19" i="15"/>
  <c r="Y16" i="13"/>
  <c r="AE22" i="13"/>
  <c r="AL66" i="14"/>
  <c r="AR110" i="13"/>
  <c r="AZ15" i="11"/>
  <c r="BF14" i="11"/>
  <c r="BK33" i="13"/>
  <c r="BR30" i="14"/>
  <c r="BV41" i="13"/>
  <c r="BZ49" i="11"/>
  <c r="CA26" i="14"/>
  <c r="CC20" i="14"/>
  <c r="CE41" i="13"/>
  <c r="CG30" i="14"/>
  <c r="CI13" i="14"/>
  <c r="CK68" i="13"/>
  <c r="CN118" i="13"/>
  <c r="CP38" i="14"/>
  <c r="CT118" i="13"/>
  <c r="CW59" i="11"/>
  <c r="CX15" i="14"/>
  <c r="CZ46" i="14"/>
  <c r="DC52" i="14"/>
  <c r="DE117" i="13"/>
  <c r="DF50" i="13"/>
  <c r="DH116" i="13"/>
  <c r="DI58" i="13"/>
  <c r="DK87" i="13"/>
  <c r="DN16" i="11"/>
  <c r="DP27" i="14"/>
  <c r="DR35" i="15"/>
  <c r="DS88" i="13"/>
  <c r="DU116" i="13"/>
  <c r="DV94" i="13"/>
  <c r="DX47" i="14"/>
  <c r="EA49" i="11"/>
  <c r="EA117" i="13"/>
  <c r="EC57" i="14"/>
  <c r="ED24" i="13"/>
  <c r="EI16" i="11"/>
  <c r="EI43" i="14"/>
  <c r="EK94" i="13"/>
  <c r="EM59" i="11"/>
  <c r="EN35" i="15"/>
  <c r="EP35" i="15"/>
  <c r="ER48" i="11"/>
  <c r="ES31" i="15"/>
  <c r="ET31" i="15"/>
  <c r="EV117" i="13"/>
  <c r="EX48" i="15"/>
  <c r="EY20" i="14"/>
  <c r="DY62" i="11"/>
  <c r="EA23" i="15"/>
  <c r="EC53" i="14"/>
  <c r="EE57" i="13"/>
  <c r="EI36" i="11"/>
  <c r="EK47" i="11"/>
  <c r="EL22" i="15"/>
  <c r="EO23" i="13"/>
  <c r="EQ94" i="13"/>
  <c r="EU29" i="11"/>
  <c r="EV87" i="13"/>
  <c r="EX34" i="13"/>
  <c r="EJ62" i="15"/>
  <c r="EM25" i="14"/>
  <c r="EQ57" i="13"/>
  <c r="ET40" i="14"/>
  <c r="EW50" i="13"/>
  <c r="F46" i="14"/>
  <c r="S32" i="13"/>
  <c r="AG45" i="11"/>
  <c r="AT40" i="13"/>
  <c r="BG36" i="14"/>
  <c r="BU37" i="14"/>
  <c r="BZ57" i="15"/>
  <c r="CE59" i="11"/>
  <c r="CI88" i="13"/>
  <c r="CM110" i="13"/>
  <c r="CR53" i="14"/>
  <c r="CV17" i="13"/>
  <c r="DA68" i="11"/>
  <c r="DE27" i="12"/>
  <c r="DH17" i="14"/>
  <c r="DK88" i="13"/>
  <c r="DO46" i="15"/>
  <c r="DS47" i="11"/>
  <c r="DY19" i="12"/>
  <c r="EB44" i="15"/>
  <c r="EF57" i="11"/>
  <c r="EI75" i="13"/>
  <c r="EM69" i="11"/>
  <c r="EV24" i="15"/>
  <c r="EY33" i="13"/>
  <c r="J37" i="15"/>
  <c r="P23" i="15"/>
  <c r="W57" i="14"/>
  <c r="AC22" i="13"/>
  <c r="AK29" i="11"/>
  <c r="AP43" i="14"/>
  <c r="F14" i="12"/>
  <c r="I14" i="11"/>
  <c r="J66" i="14"/>
  <c r="K15" i="12"/>
  <c r="M24" i="15"/>
  <c r="N32" i="13"/>
  <c r="P67" i="13"/>
  <c r="R27" i="12"/>
  <c r="T60" i="11"/>
  <c r="U47" i="15"/>
  <c r="X27" i="14"/>
  <c r="Z29" i="14"/>
  <c r="AA94" i="13"/>
  <c r="AC42" i="15"/>
  <c r="AE116" i="13"/>
  <c r="AF53" i="14"/>
  <c r="AH44" i="14"/>
  <c r="AJ70" i="11"/>
  <c r="AK50" i="13"/>
  <c r="AN47" i="11"/>
  <c r="AN86" i="13"/>
  <c r="AP104" i="13"/>
  <c r="AQ53" i="15"/>
  <c r="AU42" i="15"/>
  <c r="AV28" i="12"/>
  <c r="AX42" i="14"/>
  <c r="AZ48" i="15"/>
  <c r="BC46" i="15"/>
  <c r="BE69" i="11"/>
  <c r="BH13" i="14"/>
  <c r="BI15" i="13"/>
  <c r="BK57" i="14"/>
  <c r="BL39" i="13"/>
  <c r="BN27" i="14"/>
  <c r="BQ40" i="13"/>
  <c r="BT61" i="11"/>
  <c r="BV50" i="15"/>
  <c r="BX68" i="13"/>
  <c r="BY57" i="14"/>
  <c r="CA21" i="15"/>
  <c r="CB37" i="15"/>
  <c r="CD31" i="14"/>
  <c r="CF34" i="13"/>
  <c r="CH70" i="11"/>
  <c r="CL16" i="11"/>
  <c r="CL50" i="15"/>
  <c r="CO26" i="11"/>
  <c r="CQ36" i="15"/>
  <c r="CS28" i="14"/>
  <c r="CT22" i="15"/>
  <c r="CV28" i="14"/>
  <c r="CW36" i="14"/>
  <c r="CY19" i="12"/>
  <c r="DA56" i="13"/>
  <c r="DB116" i="13"/>
  <c r="DD38" i="14"/>
  <c r="I37" i="11"/>
  <c r="J41" i="14"/>
  <c r="M53" i="14"/>
  <c r="N23" i="13"/>
  <c r="P22" i="13"/>
  <c r="R73" i="13"/>
  <c r="T70" i="11"/>
  <c r="U43" i="14"/>
  <c r="Z68" i="13"/>
  <c r="AA56" i="13"/>
  <c r="AC57" i="15"/>
  <c r="AE68" i="13"/>
  <c r="AF58" i="14"/>
  <c r="AH15" i="14"/>
  <c r="AJ25" i="11"/>
  <c r="AK23" i="13"/>
  <c r="AN49" i="13"/>
  <c r="AP22" i="13"/>
  <c r="AQ46" i="15"/>
  <c r="AT60" i="11"/>
  <c r="AU19" i="12"/>
  <c r="AV40" i="13"/>
  <c r="AX18" i="14"/>
  <c r="AZ31" i="15"/>
  <c r="BA32" i="13"/>
  <c r="BC47" i="14"/>
  <c r="BE46" i="11"/>
  <c r="BF110" i="13"/>
  <c r="BI48" i="11"/>
  <c r="BJ59" i="11"/>
  <c r="BK39" i="14"/>
  <c r="BL67" i="13"/>
  <c r="BN37" i="14"/>
  <c r="BQ15" i="13"/>
  <c r="F43" i="14"/>
  <c r="G16" i="13"/>
  <c r="I30" i="15"/>
  <c r="K39" i="14"/>
  <c r="L29" i="14"/>
  <c r="N46" i="15"/>
  <c r="O58" i="14"/>
  <c r="Q36" i="15"/>
  <c r="S93" i="13"/>
  <c r="U59" i="11"/>
  <c r="V58" i="15"/>
  <c r="W43" i="15"/>
  <c r="AA46" i="14"/>
  <c r="AC37" i="11"/>
  <c r="AE60" i="11"/>
  <c r="AF28" i="12"/>
  <c r="AG23" i="15"/>
  <c r="AI24" i="15"/>
  <c r="AK48" i="11"/>
  <c r="AN36" i="15"/>
  <c r="AO28" i="14"/>
  <c r="AR37" i="11"/>
  <c r="AR19" i="14"/>
  <c r="AU37" i="11"/>
  <c r="AV57" i="14"/>
  <c r="AX17" i="11"/>
  <c r="AY31" i="15"/>
  <c r="AZ34" i="13"/>
  <c r="BB116" i="13"/>
  <c r="BD40" i="13"/>
  <c r="BF49" i="11"/>
  <c r="BG57" i="14"/>
  <c r="BI15" i="14"/>
  <c r="BK39" i="11"/>
  <c r="BL27" i="14"/>
  <c r="BM28" i="12"/>
  <c r="BO24" i="12"/>
  <c r="BQ53" i="15"/>
  <c r="BS17" i="11"/>
  <c r="BT42" i="15"/>
  <c r="BU37" i="15"/>
  <c r="K67" i="13"/>
  <c r="R28" i="14"/>
  <c r="X12" i="15"/>
  <c r="X14" i="15" s="1"/>
  <c r="AE37" i="15"/>
  <c r="AK30" i="14"/>
  <c r="AS18" i="11"/>
  <c r="AX27" i="12"/>
  <c r="BD94" i="13"/>
  <c r="BL61" i="11"/>
  <c r="BR18" i="11"/>
  <c r="BY57" i="11"/>
  <c r="CC49" i="13"/>
  <c r="CE15" i="12"/>
  <c r="CG42" i="15"/>
  <c r="CI31" i="15"/>
  <c r="CL58" i="11"/>
  <c r="CM40" i="14"/>
  <c r="CR73" i="13"/>
  <c r="CU37" i="11"/>
  <c r="CV57" i="15"/>
  <c r="CX19" i="12"/>
  <c r="CZ25" i="12"/>
  <c r="DB18" i="14"/>
  <c r="DE46" i="14"/>
  <c r="DG40" i="11"/>
  <c r="DH15" i="12"/>
  <c r="DI14" i="12"/>
  <c r="DK21" i="15"/>
  <c r="DM27" i="12"/>
  <c r="DN46" i="14"/>
  <c r="DP93" i="13"/>
  <c r="DR25" i="11"/>
  <c r="DS13" i="14"/>
  <c r="DU51" i="15"/>
  <c r="DV43" i="15"/>
  <c r="DX44" i="15"/>
  <c r="DY50" i="13"/>
  <c r="EA12" i="15"/>
  <c r="EA14" i="15" s="1"/>
  <c r="ED58" i="11"/>
  <c r="EE27" i="11"/>
  <c r="EG16" i="11"/>
  <c r="EH29" i="11"/>
  <c r="EI105" i="13"/>
  <c r="EL69" i="11"/>
  <c r="EL43" i="15"/>
  <c r="EN66" i="13"/>
  <c r="EP33" i="13"/>
  <c r="EQ36" i="15"/>
  <c r="ES35" i="15"/>
  <c r="ET14" i="12"/>
  <c r="EW25" i="11"/>
  <c r="EX13" i="14"/>
  <c r="EY110" i="13"/>
  <c r="DX51" i="15"/>
  <c r="DZ105" i="13"/>
  <c r="EC49" i="15"/>
  <c r="EE48" i="15"/>
  <c r="EG47" i="14"/>
  <c r="EK59" i="11"/>
  <c r="EL24" i="14"/>
  <c r="EO95" i="13"/>
  <c r="EQ43" i="14"/>
  <c r="ET27" i="11"/>
  <c r="EV28" i="12"/>
  <c r="EX27" i="12"/>
  <c r="EJ22" i="13"/>
  <c r="EM86" i="13"/>
  <c r="EP42" i="14"/>
  <c r="ET15" i="12"/>
  <c r="EW24" i="12"/>
  <c r="F57" i="11"/>
  <c r="R21" i="15"/>
  <c r="AF40" i="13"/>
  <c r="AT40" i="11"/>
  <c r="BG15" i="11"/>
  <c r="BT48" i="14"/>
  <c r="BZ62" i="11"/>
  <c r="CD35" i="15"/>
  <c r="CH117" i="13"/>
  <c r="CM41" i="15"/>
  <c r="CQ21" i="15"/>
  <c r="CW37" i="11"/>
  <c r="CZ104" i="13"/>
  <c r="DD32" i="13"/>
  <c r="DH58" i="15"/>
  <c r="DK17" i="13"/>
  <c r="DN41" i="15"/>
  <c r="DV14" i="11"/>
  <c r="EB27" i="14"/>
  <c r="EH17" i="14"/>
  <c r="EL88" i="13"/>
  <c r="EO66" i="14"/>
  <c r="ER74" i="13"/>
  <c r="EV14" i="12"/>
  <c r="EY29" i="14"/>
  <c r="I35" i="15"/>
  <c r="P50" i="13"/>
  <c r="V28" i="14"/>
  <c r="AC16" i="13"/>
  <c r="AI50" i="13"/>
  <c r="AO44" i="15"/>
  <c r="AU45" i="14"/>
  <c r="BB29" i="11"/>
  <c r="BI39" i="11"/>
  <c r="BN24" i="12"/>
  <c r="BV69" i="11"/>
  <c r="BW110" i="13"/>
  <c r="F45" i="15"/>
  <c r="H39" i="14"/>
  <c r="J26" i="15"/>
  <c r="K20" i="14"/>
  <c r="M24" i="12"/>
  <c r="N23" i="15"/>
  <c r="S110" i="13"/>
  <c r="U35" i="15"/>
  <c r="V87" i="13"/>
  <c r="X43" i="15"/>
  <c r="AA45" i="11"/>
  <c r="AA36" i="14"/>
  <c r="AC17" i="13"/>
  <c r="AF74" i="13"/>
  <c r="AH19" i="14"/>
  <c r="AI73" i="13"/>
  <c r="AK62" i="15"/>
  <c r="AM53" i="14"/>
  <c r="AP18" i="12"/>
  <c r="AR46" i="11"/>
  <c r="AS51" i="15"/>
  <c r="AV47" i="11"/>
  <c r="AV17" i="14"/>
  <c r="AX52" i="15"/>
  <c r="AY46" i="14"/>
  <c r="BA16" i="13"/>
  <c r="BC39" i="13"/>
  <c r="BD66" i="13"/>
  <c r="BF23" i="13"/>
  <c r="BG37" i="14"/>
  <c r="BJ39" i="11"/>
  <c r="BL49" i="11"/>
  <c r="BL53" i="14"/>
  <c r="BO68" i="11"/>
  <c r="BO39" i="14"/>
  <c r="BR62" i="11"/>
  <c r="BS13" i="14"/>
  <c r="BT50" i="13"/>
  <c r="BW70" i="11"/>
  <c r="BX21" i="15"/>
  <c r="BZ71" i="11"/>
  <c r="CA18" i="12"/>
  <c r="CB30" i="14"/>
  <c r="CD40" i="13"/>
  <c r="CF40" i="14"/>
  <c r="CG51" i="13"/>
  <c r="CI105" i="13"/>
  <c r="CJ25" i="12"/>
  <c r="CL44" i="14"/>
  <c r="CN27" i="12"/>
  <c r="CO123" i="13"/>
  <c r="CQ40" i="14"/>
  <c r="CR75" i="13"/>
  <c r="CT39" i="13"/>
  <c r="CV116" i="13"/>
  <c r="CW12" i="15"/>
  <c r="CW14" i="15" s="1"/>
  <c r="CY43" i="14"/>
  <c r="DA41" i="15"/>
  <c r="DB36" i="15"/>
  <c r="DD17" i="12"/>
  <c r="F24" i="15"/>
  <c r="H37" i="14"/>
  <c r="J52" i="15"/>
  <c r="K104" i="13"/>
  <c r="M40" i="14"/>
  <c r="N48" i="14"/>
  <c r="Q18" i="11"/>
  <c r="R47" i="14"/>
  <c r="S46" i="15"/>
  <c r="U41" i="14"/>
  <c r="V33" i="13"/>
  <c r="X23" i="15"/>
  <c r="AA46" i="11"/>
  <c r="AA19" i="14"/>
  <c r="AC28" i="12"/>
  <c r="AD48" i="15"/>
  <c r="AF49" i="13"/>
  <c r="AI41" i="13"/>
  <c r="AK37" i="15"/>
  <c r="AM38" i="14"/>
  <c r="AO70" i="11"/>
  <c r="AQ46" i="11"/>
  <c r="AS26" i="15"/>
  <c r="AV29" i="11"/>
  <c r="AV46" i="15"/>
  <c r="AX19" i="12"/>
  <c r="AY35" i="14"/>
  <c r="BA15" i="12"/>
  <c r="BD39" i="11"/>
  <c r="BD50" i="13"/>
  <c r="BF26" i="15"/>
  <c r="BH19" i="11"/>
  <c r="BI26" i="15"/>
  <c r="BL59" i="11"/>
  <c r="BL58" i="14"/>
  <c r="BP52" i="15"/>
  <c r="BS22" i="13"/>
  <c r="BT52" i="15"/>
  <c r="F58" i="13"/>
  <c r="H69" i="11"/>
  <c r="J95" i="13"/>
  <c r="M37" i="11"/>
  <c r="N66" i="13"/>
  <c r="O37" i="15"/>
  <c r="R73" i="11"/>
  <c r="S37" i="14"/>
  <c r="T42" i="15"/>
  <c r="V45" i="15"/>
  <c r="W56" i="13"/>
  <c r="Y36" i="15"/>
  <c r="AA18" i="12"/>
  <c r="AB34" i="13"/>
  <c r="AE71" i="11"/>
  <c r="AE39" i="13"/>
  <c r="AG17" i="13"/>
  <c r="AJ48" i="14"/>
  <c r="AL16" i="13"/>
  <c r="AM17" i="12"/>
  <c r="AO17" i="13"/>
  <c r="AQ93" i="13"/>
  <c r="AT74" i="13"/>
  <c r="AW17" i="11"/>
  <c r="AW14" i="14"/>
  <c r="AZ49" i="11"/>
  <c r="AZ41" i="14"/>
  <c r="BB38" i="14"/>
  <c r="BE21" i="15"/>
  <c r="BG18" i="15"/>
  <c r="BH45" i="15"/>
  <c r="BJ87" i="13"/>
  <c r="BL58" i="13"/>
  <c r="BM24" i="15"/>
  <c r="BR24" i="13"/>
  <c r="BT25" i="12"/>
  <c r="BV29" i="11"/>
  <c r="K94" i="13"/>
  <c r="Q66" i="13"/>
  <c r="Y61" i="11"/>
  <c r="AD49" i="13"/>
  <c r="AK94" i="13"/>
  <c r="AR49" i="11"/>
  <c r="AX15" i="12"/>
  <c r="BD17" i="13"/>
  <c r="BJ26" i="15"/>
  <c r="BQ51" i="15"/>
  <c r="BV48" i="14"/>
  <c r="BX74" i="13"/>
  <c r="CA17" i="11"/>
  <c r="CC21" i="15"/>
  <c r="CH25" i="11"/>
  <c r="CI42" i="14"/>
  <c r="CK57" i="15"/>
  <c r="CM44" i="15"/>
  <c r="CO30" i="15"/>
  <c r="CS25" i="11"/>
  <c r="CT57" i="14"/>
  <c r="CV48" i="14"/>
  <c r="CX49" i="15"/>
  <c r="CZ36" i="15"/>
  <c r="DB16" i="13"/>
  <c r="DE69" i="11"/>
  <c r="DF62" i="15"/>
  <c r="DI58" i="14"/>
  <c r="DK27" i="12"/>
  <c r="DL40" i="13"/>
  <c r="DO73" i="11"/>
  <c r="DQ52" i="14"/>
  <c r="DS50" i="13"/>
  <c r="DT46" i="14"/>
  <c r="DV48" i="14"/>
  <c r="DX33" i="13"/>
  <c r="DY12" i="15"/>
  <c r="DY14" i="15" s="1"/>
  <c r="EA19" i="14"/>
  <c r="EC39" i="13"/>
  <c r="ED26" i="14"/>
  <c r="EG14" i="11"/>
  <c r="EH28" i="11"/>
  <c r="EI41" i="14"/>
  <c r="EK23" i="13"/>
  <c r="EL50" i="13"/>
  <c r="EN25" i="15"/>
  <c r="EQ19" i="14"/>
  <c r="ET68" i="11"/>
  <c r="EV74" i="13"/>
  <c r="EW15" i="12"/>
  <c r="DZ46" i="14"/>
  <c r="EC43" i="15"/>
  <c r="EE47" i="14"/>
  <c r="EG45" i="15"/>
  <c r="EK48" i="11"/>
  <c r="EL28" i="12"/>
  <c r="EN67" i="13"/>
  <c r="EQ25" i="15"/>
  <c r="ES86" i="13"/>
  <c r="EX117" i="13"/>
  <c r="EI48" i="15"/>
  <c r="EM68" i="13"/>
  <c r="EQ37" i="11"/>
  <c r="ES42" i="15"/>
  <c r="EW26" i="15"/>
  <c r="EZ39" i="14"/>
  <c r="Q51" i="15"/>
  <c r="AR41" i="14"/>
  <c r="BE41" i="13"/>
  <c r="BT39" i="11"/>
  <c r="BZ38" i="11"/>
  <c r="CD95" i="13"/>
  <c r="CH26" i="15"/>
  <c r="CM50" i="13"/>
  <c r="CQ14" i="12"/>
  <c r="CU17" i="14"/>
  <c r="DA57" i="11"/>
  <c r="DD117" i="13"/>
  <c r="DH57" i="15"/>
  <c r="DL16" i="11"/>
  <c r="DN58" i="15"/>
  <c r="DQ37" i="15"/>
  <c r="DU25" i="12"/>
  <c r="DX86" i="13"/>
  <c r="EA88" i="13"/>
  <c r="EE68" i="13"/>
  <c r="EK28" i="12"/>
  <c r="EO31" i="15"/>
  <c r="ER44" i="15"/>
  <c r="EV24" i="11"/>
  <c r="J17" i="11"/>
  <c r="O39" i="14"/>
  <c r="W58" i="11"/>
  <c r="AC38" i="11"/>
  <c r="AI35" i="15"/>
  <c r="F70" i="11"/>
  <c r="G36" i="14"/>
  <c r="I37" i="15"/>
  <c r="K73" i="11"/>
  <c r="L33" i="13"/>
  <c r="N38" i="11"/>
  <c r="O58" i="13"/>
  <c r="Q94" i="13"/>
  <c r="T40" i="14"/>
  <c r="U14" i="12"/>
  <c r="W123" i="13"/>
  <c r="Y52" i="14"/>
  <c r="Z95" i="13"/>
  <c r="AB21" i="15"/>
  <c r="AD39" i="14"/>
  <c r="AE22" i="15"/>
  <c r="AG19" i="15"/>
  <c r="AH41" i="14"/>
  <c r="AJ37" i="14"/>
  <c r="AM21" i="15"/>
  <c r="AO15" i="14"/>
  <c r="AT29" i="14"/>
  <c r="AV45" i="11"/>
  <c r="AW30" i="15"/>
  <c r="AX93" i="13"/>
  <c r="AZ12" i="15"/>
  <c r="AZ14" i="15" s="1"/>
  <c r="BC93" i="13"/>
  <c r="BE87" i="13"/>
  <c r="BG53" i="14"/>
  <c r="BH12" i="15"/>
  <c r="BH14" i="15" s="1"/>
  <c r="BJ117" i="13"/>
  <c r="BK41" i="14"/>
  <c r="BM93" i="13"/>
  <c r="BO34" i="13"/>
  <c r="BP14" i="14"/>
  <c r="BR66" i="13"/>
  <c r="BS21" i="15"/>
  <c r="BV60" i="11"/>
  <c r="BW18" i="14"/>
  <c r="BX41" i="13"/>
  <c r="BZ16" i="13"/>
  <c r="CA67" i="13"/>
  <c r="CC48" i="15"/>
  <c r="CF71" i="11"/>
  <c r="CF95" i="13"/>
  <c r="CI25" i="11"/>
  <c r="CI44" i="14"/>
  <c r="CL26" i="11"/>
  <c r="CN25" i="11"/>
  <c r="CP56" i="13"/>
  <c r="CR30" i="15"/>
  <c r="CT48" i="11"/>
  <c r="CU53" i="15"/>
  <c r="CV15" i="14"/>
  <c r="CY59" i="11"/>
  <c r="CZ45" i="15"/>
  <c r="DA22" i="13"/>
  <c r="DC73" i="13"/>
  <c r="F36" i="11"/>
  <c r="G19" i="14"/>
  <c r="I95" i="13"/>
  <c r="K36" i="11"/>
  <c r="L67" i="13"/>
  <c r="M58" i="14"/>
  <c r="O15" i="13"/>
  <c r="Q104" i="13"/>
  <c r="T51" i="15"/>
  <c r="U51" i="15"/>
  <c r="W104" i="13"/>
  <c r="Y49" i="15"/>
  <c r="Z22" i="13"/>
  <c r="AB19" i="12"/>
  <c r="AD14" i="14"/>
  <c r="AE50" i="15"/>
  <c r="AG46" i="14"/>
  <c r="AH95" i="13"/>
  <c r="AJ29" i="14"/>
  <c r="AL46" i="15"/>
  <c r="AM22" i="15"/>
  <c r="AO94" i="13"/>
  <c r="AQ37" i="11"/>
  <c r="AT48" i="15"/>
  <c r="AW52" i="14"/>
  <c r="AX56" i="13"/>
  <c r="AZ47" i="14"/>
  <c r="BB53" i="14"/>
  <c r="BC67" i="13"/>
  <c r="BE40" i="13"/>
  <c r="BG38" i="14"/>
  <c r="BH40" i="14"/>
  <c r="BJ24" i="13"/>
  <c r="BK27" i="14"/>
  <c r="BM41" i="13"/>
  <c r="BP36" i="11"/>
  <c r="BQ25" i="11"/>
  <c r="BR48" i="15"/>
  <c r="BS19" i="15"/>
  <c r="BV39" i="11"/>
  <c r="F104" i="13"/>
  <c r="H24" i="12"/>
  <c r="K45" i="11"/>
  <c r="K66" i="13"/>
  <c r="M88" i="13"/>
  <c r="N30" i="14"/>
  <c r="P41" i="14"/>
  <c r="R29" i="14"/>
  <c r="S57" i="14"/>
  <c r="U95" i="13"/>
  <c r="V93" i="13"/>
  <c r="AB37" i="11"/>
  <c r="AD57" i="11"/>
  <c r="AD12" i="15"/>
  <c r="AD14" i="15" s="1"/>
  <c r="AF15" i="13"/>
  <c r="AH73" i="13"/>
  <c r="AI53" i="14"/>
  <c r="AK24" i="15"/>
  <c r="AM24" i="14"/>
  <c r="AN48" i="14"/>
  <c r="AS44" i="14"/>
  <c r="AU23" i="13"/>
  <c r="AV30" i="15"/>
  <c r="AY45" i="11"/>
  <c r="AY18" i="14"/>
  <c r="BA45" i="15"/>
  <c r="BD52" i="15"/>
  <c r="BF57" i="14"/>
  <c r="BG117" i="13"/>
  <c r="BI44" i="14"/>
  <c r="BL13" i="14"/>
  <c r="BN41" i="15"/>
  <c r="BP37" i="15"/>
  <c r="BR39" i="11"/>
  <c r="BS56" i="13"/>
  <c r="BT37" i="15"/>
  <c r="G26" i="15"/>
  <c r="N66" i="14"/>
  <c r="T38" i="14"/>
  <c r="AB38" i="11"/>
  <c r="AG43" i="14"/>
  <c r="AZ22" i="13"/>
  <c r="BG51" i="15"/>
  <c r="BU70" i="11"/>
  <c r="BW51" i="15"/>
  <c r="BY66" i="13"/>
  <c r="CB48" i="11"/>
  <c r="CD17" i="11"/>
  <c r="CF25" i="14"/>
  <c r="CH24" i="13"/>
  <c r="CJ12" i="15"/>
  <c r="CJ14" i="15" s="1"/>
  <c r="CM29" i="11"/>
  <c r="CN47" i="14"/>
  <c r="CR15" i="12"/>
  <c r="CU34" i="13"/>
  <c r="CW43" i="15"/>
  <c r="CY47" i="14"/>
  <c r="DA46" i="15"/>
  <c r="DC25" i="14"/>
  <c r="DF29" i="11"/>
  <c r="DG31" i="14"/>
  <c r="DH118" i="13"/>
  <c r="DK14" i="11"/>
  <c r="DL58" i="15"/>
  <c r="DM26" i="15"/>
  <c r="DO110" i="13"/>
  <c r="DU29" i="11"/>
  <c r="DU24" i="14"/>
  <c r="DW57" i="15"/>
  <c r="DX25" i="14"/>
  <c r="DZ67" i="13"/>
  <c r="EB36" i="14"/>
  <c r="EC68" i="13"/>
  <c r="EE19" i="15"/>
  <c r="EF56" i="13"/>
  <c r="EH26" i="14"/>
  <c r="EK58" i="11"/>
  <c r="EL17" i="11"/>
  <c r="EN47" i="11"/>
  <c r="EN62" i="15"/>
  <c r="EP29" i="14"/>
  <c r="ER47" i="15"/>
  <c r="ET26" i="11"/>
  <c r="EU39" i="14"/>
  <c r="EW34" i="13"/>
  <c r="EZ20" i="14"/>
  <c r="DY18" i="12"/>
  <c r="EB18" i="11"/>
  <c r="EE26" i="11"/>
  <c r="EF88" i="13"/>
  <c r="EH110" i="13"/>
  <c r="EK66" i="13"/>
  <c r="EM52" i="15"/>
  <c r="EO18" i="12"/>
  <c r="ER25" i="12"/>
  <c r="ET56" i="13"/>
  <c r="EW117" i="13"/>
  <c r="EZ60" i="11"/>
  <c r="EL60" i="11"/>
  <c r="EN25" i="12"/>
  <c r="ER15" i="14"/>
  <c r="EV71" i="11"/>
  <c r="EX95" i="13"/>
  <c r="W48" i="14"/>
  <c r="AJ15" i="14"/>
  <c r="AW74" i="13"/>
  <c r="BL62" i="11"/>
  <c r="BV52" i="14"/>
  <c r="CA87" i="13"/>
  <c r="CF13" i="14"/>
  <c r="CK58" i="11"/>
  <c r="CN25" i="12"/>
  <c r="CS52" i="14"/>
  <c r="CW27" i="14"/>
  <c r="DB31" i="15"/>
  <c r="DG16" i="11"/>
  <c r="DI15" i="14"/>
  <c r="DL17" i="12"/>
  <c r="DV15" i="14"/>
  <c r="DY15" i="13"/>
  <c r="EC57" i="15"/>
  <c r="EK29" i="11"/>
  <c r="EP51" i="15"/>
  <c r="EU14" i="11"/>
  <c r="EW28" i="14"/>
  <c r="EZ18" i="15"/>
  <c r="K19" i="15"/>
  <c r="S15" i="11"/>
  <c r="AE27" i="12"/>
  <c r="AL73" i="11"/>
  <c r="F117" i="13"/>
  <c r="H24" i="14"/>
  <c r="I50" i="15"/>
  <c r="K26" i="14"/>
  <c r="L45" i="14"/>
  <c r="N22" i="15"/>
  <c r="P66" i="13"/>
  <c r="Q50" i="13"/>
  <c r="S42" i="14"/>
  <c r="U26" i="14"/>
  <c r="V35" i="14"/>
  <c r="X42" i="15"/>
  <c r="AA39" i="14"/>
  <c r="AC24" i="13"/>
  <c r="AD51" i="15"/>
  <c r="AG18" i="15"/>
  <c r="AI58" i="13"/>
  <c r="AK19" i="14"/>
  <c r="AL37" i="14"/>
  <c r="AO14" i="11"/>
  <c r="AO23" i="15"/>
  <c r="AR28" i="11"/>
  <c r="AS25" i="12"/>
  <c r="AU14" i="11"/>
  <c r="AV37" i="14"/>
  <c r="AX23" i="15"/>
  <c r="AY24" i="12"/>
  <c r="BA117" i="13"/>
  <c r="BB16" i="13"/>
  <c r="BD117" i="13"/>
  <c r="BF75" i="13"/>
  <c r="BG15" i="12"/>
  <c r="BI47" i="14"/>
  <c r="BL20" i="14"/>
  <c r="BO21" i="15"/>
  <c r="BR16" i="11"/>
  <c r="BS38" i="11"/>
  <c r="BT68" i="13"/>
  <c r="BW52" i="15"/>
  <c r="BZ69" i="11"/>
  <c r="CB69" i="11"/>
  <c r="CB52" i="14"/>
  <c r="CD75" i="13"/>
  <c r="CE24" i="15"/>
  <c r="CG16" i="13"/>
  <c r="CI15" i="13"/>
  <c r="CJ17" i="12"/>
  <c r="CN27" i="11"/>
  <c r="CO41" i="13"/>
  <c r="CQ39" i="14"/>
  <c r="CR104" i="13"/>
  <c r="CT22" i="13"/>
  <c r="CV59" i="11"/>
  <c r="CX71" i="11"/>
  <c r="CY38" i="14"/>
  <c r="CZ47" i="14"/>
  <c r="DB21" i="15"/>
  <c r="F51" i="13"/>
  <c r="H27" i="12"/>
  <c r="I22" i="15"/>
  <c r="K118" i="13"/>
  <c r="M48" i="15"/>
  <c r="N47" i="14"/>
  <c r="P17" i="13"/>
  <c r="Q22" i="13"/>
  <c r="S28" i="14"/>
  <c r="U118" i="13"/>
  <c r="W46" i="11"/>
  <c r="X21" i="15"/>
  <c r="Y48" i="14"/>
  <c r="AA25" i="14"/>
  <c r="AC27" i="12"/>
  <c r="AD118" i="13"/>
  <c r="AF25" i="14"/>
  <c r="AH39" i="11"/>
  <c r="AI33" i="13"/>
  <c r="AK24" i="14"/>
  <c r="AM16" i="11"/>
  <c r="AO26" i="11"/>
  <c r="AO39" i="13"/>
  <c r="AS58" i="15"/>
  <c r="AU71" i="11"/>
  <c r="AV40" i="14"/>
  <c r="AX47" i="15"/>
  <c r="AY41" i="14"/>
  <c r="BA57" i="14"/>
  <c r="BC27" i="11"/>
  <c r="BD87" i="13"/>
  <c r="BF49" i="13"/>
  <c r="BG48" i="15"/>
  <c r="BI17" i="14"/>
  <c r="BJ43" i="15"/>
  <c r="BL51" i="13"/>
  <c r="BN30" i="15"/>
  <c r="BO15" i="12"/>
  <c r="BR29" i="11"/>
  <c r="BR74" i="13"/>
  <c r="BT51" i="15"/>
  <c r="F45" i="11"/>
  <c r="H37" i="11"/>
  <c r="I49" i="13"/>
  <c r="K37" i="11"/>
  <c r="L24" i="13"/>
  <c r="M118" i="13"/>
  <c r="O31" i="15"/>
  <c r="Q16" i="13"/>
  <c r="R45" i="14"/>
  <c r="U29" i="11"/>
  <c r="V28" i="12"/>
  <c r="W51" i="13"/>
  <c r="Y24" i="15"/>
  <c r="Z17" i="12"/>
  <c r="AB33" i="13"/>
  <c r="AE62" i="11"/>
  <c r="AE44" i="14"/>
  <c r="AG29" i="14"/>
  <c r="AH15" i="13"/>
  <c r="AJ19" i="14"/>
  <c r="AL25" i="15"/>
  <c r="AM52" i="14"/>
  <c r="AP57" i="11"/>
  <c r="AP23" i="15"/>
  <c r="AS58" i="11"/>
  <c r="AT26" i="15"/>
  <c r="AV19" i="11"/>
  <c r="AW36" i="14"/>
  <c r="AX116" i="13"/>
  <c r="AZ46" i="14"/>
  <c r="BB36" i="14"/>
  <c r="BC105" i="13"/>
  <c r="BE104" i="13"/>
  <c r="BG24" i="14"/>
  <c r="BJ105" i="13"/>
  <c r="BK17" i="12"/>
  <c r="BM16" i="13"/>
  <c r="BQ24" i="11"/>
  <c r="BR41" i="15"/>
  <c r="BS27" i="12"/>
  <c r="BU17" i="12"/>
  <c r="J27" i="12"/>
  <c r="P40" i="14"/>
  <c r="X29" i="11"/>
  <c r="AC26" i="15"/>
  <c r="AJ15" i="13"/>
  <c r="AQ26" i="11"/>
  <c r="AX61" i="11"/>
  <c r="BC44" i="14"/>
  <c r="BI116" i="13"/>
  <c r="BP15" i="14"/>
  <c r="BV48" i="15"/>
  <c r="BY49" i="11"/>
  <c r="BZ29" i="14"/>
  <c r="CB50" i="13"/>
  <c r="CD48" i="14"/>
  <c r="CF117" i="13"/>
  <c r="CJ47" i="11"/>
  <c r="CL72" i="11"/>
  <c r="CN46" i="11"/>
  <c r="CP57" i="11"/>
  <c r="CQ33" i="13"/>
  <c r="CS17" i="14"/>
  <c r="CV44" i="15"/>
  <c r="CY29" i="11"/>
  <c r="CZ93" i="13"/>
  <c r="DB29" i="14"/>
  <c r="DF19" i="12"/>
  <c r="DH72" i="11"/>
  <c r="DJ25" i="11"/>
  <c r="DL62" i="11"/>
  <c r="DL39" i="13"/>
  <c r="DO28" i="11"/>
  <c r="DO17" i="14"/>
  <c r="DQ58" i="14"/>
  <c r="DS110" i="13"/>
  <c r="DT30" i="14"/>
  <c r="DV118" i="13"/>
  <c r="DX14" i="11"/>
  <c r="DZ60" i="11"/>
  <c r="EA41" i="13"/>
  <c r="EB66" i="14"/>
  <c r="EG29" i="11"/>
  <c r="EG18" i="15"/>
  <c r="EI49" i="15"/>
  <c r="EK15" i="11"/>
  <c r="EL24" i="13"/>
  <c r="EO16" i="11"/>
  <c r="EO19" i="12"/>
  <c r="EQ58" i="13"/>
  <c r="ER17" i="13"/>
  <c r="ET51" i="13"/>
  <c r="EW68" i="11"/>
  <c r="EW87" i="13"/>
  <c r="EY40" i="14"/>
  <c r="DX12" i="15"/>
  <c r="DX14" i="15" s="1"/>
  <c r="EA28" i="11"/>
  <c r="EC36" i="11"/>
  <c r="EF24" i="11"/>
  <c r="EG88" i="13"/>
  <c r="EI29" i="14"/>
  <c r="EL51" i="13"/>
  <c r="EN17" i="13"/>
  <c r="EP14" i="14"/>
  <c r="ES117" i="13"/>
  <c r="EV69" i="11"/>
  <c r="EX19" i="11"/>
  <c r="EZ50" i="15"/>
  <c r="EP46" i="15"/>
  <c r="ES19" i="12"/>
  <c r="EV37" i="15"/>
  <c r="EZ57" i="11"/>
  <c r="P38" i="11"/>
  <c r="AB88" i="13"/>
  <c r="AP15" i="12"/>
  <c r="BC26" i="14"/>
  <c r="BP23" i="13"/>
  <c r="BY17" i="11"/>
  <c r="CC66" i="13"/>
  <c r="CG123" i="13"/>
  <c r="CL18" i="15"/>
  <c r="CP14" i="12"/>
  <c r="CV45" i="11"/>
  <c r="CZ62" i="11"/>
  <c r="DD19" i="12"/>
  <c r="DG32" i="13"/>
  <c r="DN35" i="15"/>
  <c r="DQ44" i="15"/>
  <c r="DT53" i="14"/>
  <c r="DX50" i="15"/>
  <c r="EB70" i="11"/>
  <c r="EE60" i="11"/>
  <c r="EH15" i="11"/>
  <c r="EL72" i="11"/>
  <c r="EO48" i="11"/>
  <c r="EU57" i="14"/>
  <c r="EX24" i="13"/>
  <c r="N57" i="13"/>
  <c r="V46" i="11"/>
  <c r="AA28" i="12"/>
  <c r="AI59" i="11"/>
  <c r="AN40" i="13"/>
  <c r="G19" i="11"/>
  <c r="I48" i="11"/>
  <c r="I44" i="14"/>
  <c r="K12" i="15"/>
  <c r="K14" i="15" s="1"/>
  <c r="M38" i="11"/>
  <c r="N117" i="13"/>
  <c r="Q24" i="11"/>
  <c r="Q40" i="14"/>
  <c r="S26" i="14"/>
  <c r="T20" i="14"/>
  <c r="W26" i="11"/>
  <c r="X31" i="14"/>
  <c r="Y57" i="13"/>
  <c r="AA19" i="12"/>
  <c r="AB94" i="13"/>
  <c r="AD36" i="15"/>
  <c r="AG49" i="11"/>
  <c r="AG27" i="12"/>
  <c r="AJ38" i="11"/>
  <c r="AL27" i="14"/>
  <c r="AN39" i="13"/>
  <c r="AP59" i="11"/>
  <c r="AQ48" i="15"/>
  <c r="AT46" i="11"/>
  <c r="AT32" i="13"/>
  <c r="AW26" i="14"/>
  <c r="AY123" i="13"/>
  <c r="BB61" i="11"/>
  <c r="BB15" i="14"/>
  <c r="BE59" i="11"/>
  <c r="BF38" i="11"/>
  <c r="BG24" i="12"/>
  <c r="BJ62" i="11"/>
  <c r="BJ95" i="13"/>
  <c r="BL22" i="13"/>
  <c r="BM13" i="14"/>
  <c r="BO32" i="13"/>
  <c r="BQ43" i="14"/>
  <c r="BR57" i="15"/>
  <c r="BT39" i="14"/>
  <c r="BV35" i="14"/>
  <c r="BW37" i="14"/>
  <c r="BY53" i="15"/>
  <c r="CA45" i="11"/>
  <c r="CB31" i="15"/>
  <c r="CD28" i="14"/>
  <c r="CF57" i="11"/>
  <c r="CJ44" i="14"/>
  <c r="CL24" i="14"/>
  <c r="CM23" i="15"/>
  <c r="CO44" i="15"/>
  <c r="CP44" i="14"/>
  <c r="CS60" i="11"/>
  <c r="CT14" i="12"/>
  <c r="CU28" i="14"/>
  <c r="CW117" i="13"/>
  <c r="CZ43" i="15"/>
  <c r="DB105" i="13"/>
  <c r="DC39" i="13"/>
  <c r="G29" i="11"/>
  <c r="I15" i="11"/>
  <c r="I41" i="15"/>
  <c r="L40" i="11"/>
  <c r="L94" i="13"/>
  <c r="N94" i="13"/>
  <c r="Q39" i="11"/>
  <c r="Q17" i="14"/>
  <c r="T18" i="11"/>
  <c r="T24" i="15"/>
  <c r="W59" i="11"/>
  <c r="X17" i="14"/>
  <c r="Y32" i="13"/>
  <c r="AA75" i="13"/>
  <c r="AB110" i="13"/>
  <c r="AD74" i="13"/>
  <c r="AF28" i="14"/>
  <c r="AH71" i="11"/>
  <c r="AL38" i="11"/>
  <c r="AL30" i="14"/>
  <c r="AN75" i="13"/>
  <c r="AP69" i="11"/>
  <c r="AQ41" i="15"/>
  <c r="AW56" i="13"/>
  <c r="AY88" i="13"/>
  <c r="BA53" i="14"/>
  <c r="BB19" i="12"/>
  <c r="BE73" i="11"/>
  <c r="BF17" i="11"/>
  <c r="BG104" i="13"/>
  <c r="BJ60" i="11"/>
  <c r="BJ40" i="13"/>
  <c r="BN68" i="13"/>
  <c r="BP38" i="11"/>
  <c r="BQ13" i="14"/>
  <c r="BR36" i="15"/>
  <c r="BT28" i="14"/>
  <c r="G33" i="13"/>
  <c r="I66" i="14"/>
  <c r="J36" i="14"/>
  <c r="M47" i="11"/>
  <c r="M22" i="13"/>
  <c r="O27" i="12"/>
  <c r="Q24" i="14"/>
  <c r="R13" i="14"/>
  <c r="T46" i="15"/>
  <c r="W22" i="15"/>
  <c r="Y66" i="13"/>
  <c r="Z66" i="14"/>
  <c r="AD15" i="11"/>
  <c r="AF58" i="11"/>
  <c r="AH43" i="15"/>
  <c r="AK39" i="13"/>
  <c r="AN26" i="11"/>
  <c r="AO49" i="13"/>
  <c r="AP116" i="13"/>
  <c r="AR28" i="12"/>
  <c r="AU47" i="14"/>
  <c r="AX37" i="11"/>
  <c r="AY72" i="11"/>
  <c r="AZ75" i="13"/>
  <c r="BB40" i="13"/>
  <c r="BC23" i="15"/>
  <c r="BE34" i="13"/>
  <c r="BF37" i="14"/>
  <c r="BH33" i="13"/>
  <c r="BJ58" i="14"/>
  <c r="BL25" i="11"/>
  <c r="BN45" i="11"/>
  <c r="BN25" i="12"/>
  <c r="BP57" i="15"/>
  <c r="BR118" i="13"/>
  <c r="BU110" i="13"/>
  <c r="J45" i="11"/>
  <c r="P39" i="13"/>
  <c r="V31" i="14"/>
  <c r="AC22" i="15"/>
  <c r="AJ58" i="11"/>
  <c r="AP105" i="13"/>
  <c r="AV27" i="12"/>
  <c r="BB39" i="14"/>
  <c r="BJ16" i="11"/>
  <c r="BO16" i="13"/>
  <c r="BV49" i="13"/>
  <c r="CA57" i="11"/>
  <c r="CC62" i="11"/>
  <c r="CE29" i="11"/>
  <c r="CF36" i="15"/>
  <c r="CH26" i="14"/>
  <c r="CK36" i="15"/>
  <c r="CM117" i="13"/>
  <c r="CO19" i="15"/>
  <c r="CR28" i="11"/>
  <c r="CU23" i="13"/>
  <c r="CW74" i="13"/>
  <c r="DC14" i="11"/>
  <c r="DD33" i="13"/>
  <c r="DG48" i="14"/>
  <c r="DI23" i="15"/>
  <c r="DL27" i="14"/>
  <c r="DN25" i="14"/>
  <c r="DP24" i="11"/>
  <c r="DR37" i="11"/>
  <c r="DR24" i="13"/>
  <c r="DU38" i="11"/>
  <c r="DV42" i="15"/>
  <c r="DW73" i="13"/>
  <c r="DY45" i="14"/>
  <c r="EC57" i="11"/>
  <c r="EF60" i="11"/>
  <c r="EH45" i="11"/>
  <c r="EJ47" i="11"/>
  <c r="EJ36" i="15"/>
  <c r="EM43" i="14"/>
  <c r="EO42" i="14"/>
  <c r="ES46" i="11"/>
  <c r="EU34" i="13"/>
  <c r="EW50" i="15"/>
  <c r="EZ15" i="11"/>
  <c r="DW50" i="13"/>
  <c r="DZ53" i="15"/>
  <c r="EB93" i="13"/>
  <c r="ED67" i="13"/>
  <c r="EH60" i="11"/>
  <c r="EK73" i="13"/>
  <c r="EN87" i="13"/>
  <c r="EP57" i="13"/>
  <c r="ET17" i="11"/>
  <c r="EU88" i="13"/>
  <c r="EW27" i="14"/>
  <c r="EZ94" i="13"/>
  <c r="EL29" i="14"/>
  <c r="EO26" i="14"/>
  <c r="ES41" i="14"/>
  <c r="EV57" i="14"/>
  <c r="EY49" i="13"/>
  <c r="O16" i="11"/>
  <c r="AB14" i="14"/>
  <c r="AO17" i="14"/>
  <c r="BB15" i="13"/>
  <c r="BP26" i="11"/>
  <c r="CC39" i="13"/>
  <c r="CK15" i="14"/>
  <c r="CP52" i="15"/>
  <c r="CT24" i="14"/>
  <c r="CY87" i="13"/>
  <c r="DC30" i="15"/>
  <c r="DG44" i="15"/>
  <c r="DJ38" i="14"/>
  <c r="DN26" i="11"/>
  <c r="DT105" i="13"/>
  <c r="DX17" i="11"/>
  <c r="EB58" i="11"/>
  <c r="ED31" i="14"/>
  <c r="EG104" i="13"/>
  <c r="EN31" i="15"/>
  <c r="EU17" i="13"/>
  <c r="EY70" i="11"/>
  <c r="G15" i="14"/>
  <c r="N74" i="13"/>
  <c r="T21" i="15"/>
  <c r="AA24" i="12"/>
  <c r="AG116" i="13"/>
  <c r="AM18" i="12"/>
  <c r="AS33" i="13"/>
  <c r="F24" i="12"/>
  <c r="I19" i="11"/>
  <c r="J29" i="11"/>
  <c r="M24" i="13"/>
  <c r="O27" i="11"/>
  <c r="P118" i="13"/>
  <c r="Q15" i="12"/>
  <c r="S67" i="13"/>
  <c r="V48" i="11"/>
  <c r="V37" i="14"/>
  <c r="X39" i="14"/>
  <c r="Z57" i="13"/>
  <c r="AA51" i="13"/>
  <c r="AC47" i="15"/>
  <c r="AD73" i="13"/>
  <c r="AF37" i="14"/>
  <c r="AJ19" i="11"/>
  <c r="AK35" i="14"/>
  <c r="AL94" i="13"/>
  <c r="AN22" i="13"/>
  <c r="AP57" i="13"/>
  <c r="AQ18" i="15"/>
  <c r="AT25" i="15"/>
  <c r="AV39" i="13"/>
  <c r="AX39" i="14"/>
  <c r="AY93" i="13"/>
  <c r="BA30" i="15"/>
  <c r="BC53" i="14"/>
  <c r="BE38" i="11"/>
  <c r="BF27" i="14"/>
  <c r="BK18" i="12"/>
  <c r="BL95" i="13"/>
  <c r="BN93" i="13"/>
  <c r="BP39" i="11"/>
  <c r="BQ48" i="14"/>
  <c r="BS23" i="15"/>
  <c r="BT27" i="14"/>
  <c r="BV28" i="14"/>
  <c r="BX26" i="11"/>
  <c r="BY27" i="12"/>
  <c r="CA57" i="13"/>
  <c r="CB18" i="15"/>
  <c r="CE27" i="11"/>
  <c r="CE66" i="13"/>
  <c r="CH26" i="11"/>
  <c r="CI37" i="14"/>
  <c r="CJ40" i="13"/>
  <c r="CL18" i="14"/>
  <c r="CO70" i="11"/>
  <c r="CQ18" i="15"/>
  <c r="CS71" i="11"/>
  <c r="CT48" i="14"/>
  <c r="CV40" i="14"/>
  <c r="CW51" i="13"/>
  <c r="CZ19" i="11"/>
  <c r="CZ12" i="15"/>
  <c r="CZ14" i="15" s="1"/>
  <c r="DB49" i="13"/>
  <c r="DD46" i="15"/>
  <c r="G27" i="11"/>
  <c r="I28" i="11"/>
  <c r="I14" i="12"/>
  <c r="L24" i="11"/>
  <c r="N57" i="11"/>
  <c r="O40" i="11"/>
  <c r="P50" i="15"/>
  <c r="Q19" i="15"/>
  <c r="S34" i="13"/>
  <c r="V49" i="11"/>
  <c r="W19" i="11"/>
  <c r="X24" i="12"/>
  <c r="Z34" i="13"/>
  <c r="AA32" i="13"/>
  <c r="AC42" i="14"/>
  <c r="AD32" i="13"/>
  <c r="AF35" i="14"/>
  <c r="AH46" i="15"/>
  <c r="AI47" i="15"/>
  <c r="AK28" i="12"/>
  <c r="AL34" i="13"/>
  <c r="AN49" i="15"/>
  <c r="AP34" i="13"/>
  <c r="AQ43" i="14"/>
  <c r="AT110" i="13"/>
  <c r="AV68" i="13"/>
  <c r="AX95" i="13"/>
  <c r="AY56" i="13"/>
  <c r="BB62" i="11"/>
  <c r="BC38" i="14"/>
  <c r="BD31" i="14"/>
  <c r="BF36" i="14"/>
  <c r="BG19" i="12"/>
  <c r="BJ70" i="11"/>
  <c r="BK117" i="13"/>
  <c r="BL15" i="13"/>
  <c r="BN51" i="13"/>
  <c r="BP45" i="11"/>
  <c r="BQ19" i="14"/>
  <c r="BS24" i="15"/>
  <c r="BT17" i="14"/>
  <c r="G38" i="11"/>
  <c r="G43" i="15"/>
  <c r="I28" i="12"/>
  <c r="J46" i="15"/>
  <c r="L31" i="14"/>
  <c r="N31" i="15"/>
  <c r="Q110" i="13"/>
  <c r="S62" i="11"/>
  <c r="T37" i="14"/>
  <c r="Z17" i="11"/>
  <c r="Z13" i="14"/>
  <c r="AC16" i="11"/>
  <c r="AD117" i="13"/>
  <c r="AF62" i="11"/>
  <c r="AG30" i="15"/>
  <c r="AI18" i="15"/>
  <c r="AJ116" i="13"/>
  <c r="AM45" i="11"/>
  <c r="AN61" i="11"/>
  <c r="AO48" i="15"/>
  <c r="AR52" i="15"/>
  <c r="AU59" i="11"/>
  <c r="AU26" i="14"/>
  <c r="AX36" i="11"/>
  <c r="AY51" i="15"/>
  <c r="AZ68" i="13"/>
  <c r="BB22" i="13"/>
  <c r="BC30" i="15"/>
  <c r="BE66" i="14"/>
  <c r="BG32" i="13"/>
  <c r="BI61" i="11"/>
  <c r="BJ66" i="14"/>
  <c r="BL57" i="15"/>
  <c r="BP15" i="11"/>
  <c r="BP43" i="15"/>
  <c r="BR123" i="13"/>
  <c r="BU71" i="11"/>
  <c r="BU86" i="13"/>
  <c r="K25" i="12"/>
  <c r="R36" i="11"/>
  <c r="W15" i="12"/>
  <c r="AE39" i="11"/>
  <c r="AJ50" i="15"/>
  <c r="AQ57" i="15"/>
  <c r="AW123" i="13"/>
  <c r="BJ22" i="15"/>
  <c r="BP116" i="13"/>
  <c r="BX48" i="15"/>
  <c r="BZ48" i="14"/>
  <c r="CB19" i="14"/>
  <c r="CE12" i="15"/>
  <c r="CE14" i="15" s="1"/>
  <c r="CG25" i="12"/>
  <c r="CI45" i="15"/>
  <c r="CK37" i="14"/>
  <c r="CN17" i="11"/>
  <c r="CO34" i="13"/>
  <c r="CQ28" i="12"/>
  <c r="CU45" i="11"/>
  <c r="CV66" i="13"/>
  <c r="CX50" i="13"/>
  <c r="CZ20" i="14"/>
  <c r="DB50" i="15"/>
  <c r="DD37" i="14"/>
  <c r="DF14" i="14"/>
  <c r="DH25" i="12"/>
  <c r="DJ26" i="11"/>
  <c r="DK52" i="15"/>
  <c r="DM47" i="11"/>
  <c r="DN28" i="14"/>
  <c r="DP116" i="13"/>
  <c r="DQ62" i="15"/>
  <c r="DT17" i="11"/>
  <c r="DT48" i="15"/>
  <c r="DV52" i="15"/>
  <c r="DY18" i="11"/>
  <c r="EB22" i="15"/>
  <c r="ED23" i="13"/>
  <c r="EF38" i="14"/>
  <c r="EG46" i="15"/>
  <c r="EJ71" i="11"/>
  <c r="EJ27" i="14"/>
  <c r="EL21" i="15"/>
  <c r="EN35" i="14"/>
  <c r="EP16" i="11"/>
  <c r="EQ93" i="13"/>
  <c r="ES32" i="13"/>
  <c r="ET39" i="13"/>
  <c r="EV47" i="15"/>
  <c r="EX14" i="11"/>
  <c r="EY57" i="14"/>
  <c r="DX43" i="15"/>
  <c r="DZ50" i="13"/>
  <c r="EC47" i="11"/>
  <c r="EE27" i="14"/>
  <c r="EG24" i="15"/>
  <c r="EJ16" i="11"/>
  <c r="EM28" i="11"/>
  <c r="EN48" i="15"/>
  <c r="EQ16" i="13"/>
  <c r="ES53" i="14"/>
  <c r="EU105" i="13"/>
  <c r="EX18" i="15"/>
  <c r="EZ58" i="13"/>
  <c r="EM41" i="15"/>
  <c r="EP50" i="15"/>
  <c r="ES36" i="15"/>
  <c r="EW51" i="13"/>
  <c r="EZ67" i="13"/>
  <c r="AD37" i="15"/>
  <c r="AQ32" i="13"/>
  <c r="BD26" i="14"/>
  <c r="BR58" i="13"/>
  <c r="BZ16" i="11"/>
  <c r="CC56" i="13"/>
  <c r="CH21" i="15"/>
  <c r="CM24" i="11"/>
  <c r="CQ25" i="14"/>
  <c r="CU41" i="14"/>
  <c r="CY104" i="13"/>
  <c r="DD53" i="14"/>
  <c r="DG30" i="15"/>
  <c r="DL24" i="11"/>
  <c r="DN52" i="14"/>
  <c r="DQ49" i="13"/>
  <c r="DV25" i="11"/>
  <c r="DX62" i="15"/>
  <c r="EA35" i="14"/>
  <c r="ED25" i="14"/>
  <c r="EH20" i="14"/>
  <c r="EK24" i="12"/>
  <c r="EP24" i="11"/>
  <c r="ER29" i="14"/>
  <c r="EU47" i="15"/>
  <c r="EY66" i="13"/>
  <c r="H41" i="15"/>
  <c r="O53" i="15"/>
  <c r="U13" i="14"/>
  <c r="AB93" i="13"/>
  <c r="AH18" i="14"/>
  <c r="F58" i="11"/>
  <c r="G57" i="13"/>
  <c r="H67" i="13"/>
  <c r="J30" i="14"/>
  <c r="L23" i="15"/>
  <c r="M40" i="13"/>
  <c r="O17" i="12"/>
  <c r="Q14" i="14"/>
  <c r="S36" i="11"/>
  <c r="T14" i="14"/>
  <c r="V36" i="11"/>
  <c r="W25" i="15"/>
  <c r="Y15" i="13"/>
  <c r="AC73" i="11"/>
  <c r="AF39" i="11"/>
  <c r="AK26" i="14"/>
  <c r="AN73" i="11"/>
  <c r="AO87" i="13"/>
  <c r="AP94" i="13"/>
  <c r="AR50" i="13"/>
  <c r="AU72" i="11"/>
  <c r="AU28" i="12"/>
  <c r="AY39" i="11"/>
  <c r="AZ32" i="13"/>
  <c r="BB58" i="13"/>
  <c r="BC48" i="15"/>
  <c r="BE93" i="13"/>
  <c r="BF46" i="14"/>
  <c r="BH95" i="13"/>
  <c r="BJ23" i="15"/>
  <c r="BL60" i="11"/>
  <c r="BN17" i="11"/>
  <c r="BN58" i="15"/>
  <c r="BP40" i="13"/>
  <c r="BT69" i="11"/>
  <c r="BU116" i="13"/>
  <c r="BW116" i="13"/>
  <c r="BX41" i="15"/>
  <c r="BZ26" i="14"/>
  <c r="CB47" i="11"/>
  <c r="CD40" i="11"/>
  <c r="CE14" i="12"/>
  <c r="CG46" i="11"/>
  <c r="CH74" i="13"/>
  <c r="CI18" i="12"/>
  <c r="CK18" i="14"/>
  <c r="CM35" i="15"/>
  <c r="CN42" i="15"/>
  <c r="CQ47" i="11"/>
  <c r="CQ23" i="13"/>
  <c r="CS46" i="15"/>
  <c r="CV14" i="11"/>
  <c r="CV22" i="13"/>
  <c r="CX33" i="13"/>
  <c r="CY67" i="13"/>
  <c r="DB69" i="11"/>
  <c r="DD68" i="11"/>
  <c r="F62" i="11"/>
  <c r="G105" i="13"/>
  <c r="I52" i="14"/>
  <c r="J104" i="13"/>
  <c r="M74" i="13"/>
  <c r="O53" i="14"/>
  <c r="R71" i="11"/>
  <c r="R42" i="15"/>
  <c r="T35" i="15"/>
  <c r="V29" i="11"/>
  <c r="W24" i="15"/>
  <c r="Y18" i="12"/>
  <c r="Z52" i="14"/>
  <c r="AD38" i="11"/>
  <c r="AH60" i="11"/>
  <c r="AH12" i="15"/>
  <c r="AH14" i="15" s="1"/>
  <c r="AK19" i="11"/>
  <c r="AK75" i="13"/>
  <c r="AN71" i="11"/>
  <c r="AO40" i="13"/>
  <c r="AP51" i="13"/>
  <c r="AR24" i="12"/>
  <c r="AU39" i="11"/>
  <c r="AZ67" i="13"/>
  <c r="BB32" i="13"/>
  <c r="BC36" i="15"/>
  <c r="BE16" i="13"/>
  <c r="BF26" i="14"/>
  <c r="BH118" i="13"/>
  <c r="BJ48" i="14"/>
  <c r="BL57" i="11"/>
  <c r="BN18" i="11"/>
  <c r="BN57" i="14"/>
  <c r="BP50" i="15"/>
  <c r="BR104" i="13"/>
  <c r="BT59" i="11"/>
  <c r="BU39" i="13"/>
  <c r="G37" i="11"/>
  <c r="H47" i="15"/>
  <c r="I27" i="14"/>
  <c r="N45" i="11"/>
  <c r="O26" i="11"/>
  <c r="P35" i="15"/>
  <c r="S49" i="11"/>
  <c r="S49" i="15"/>
  <c r="U44" i="15"/>
  <c r="W29" i="11"/>
  <c r="X95" i="13"/>
  <c r="Z27" i="12"/>
  <c r="AA49" i="15"/>
  <c r="AC35" i="14"/>
  <c r="AD53" i="14"/>
  <c r="AF46" i="15"/>
  <c r="AH25" i="15"/>
  <c r="AI44" i="15"/>
  <c r="AL23" i="13"/>
  <c r="AN31" i="15"/>
  <c r="AQ27" i="11"/>
  <c r="AQ29" i="14"/>
  <c r="AS105" i="13"/>
  <c r="AT87" i="13"/>
  <c r="AV58" i="13"/>
  <c r="AX57" i="13"/>
  <c r="AY62" i="15"/>
  <c r="BC24" i="14"/>
  <c r="BD19" i="14"/>
  <c r="BG60" i="11"/>
  <c r="BG75" i="13"/>
  <c r="BI50" i="15"/>
  <c r="BK73" i="13"/>
  <c r="BM70" i="11"/>
  <c r="BN75" i="13"/>
  <c r="BQ31" i="14"/>
  <c r="BS24" i="12"/>
  <c r="BT27" i="12"/>
  <c r="H36" i="11"/>
  <c r="M26" i="15"/>
  <c r="T24" i="14"/>
  <c r="Z26" i="15"/>
  <c r="AG30" i="14"/>
  <c r="AM36" i="14"/>
  <c r="AS52" i="15"/>
  <c r="BA68" i="11"/>
  <c r="BF51" i="13"/>
  <c r="BM49" i="13"/>
  <c r="BS37" i="14"/>
  <c r="BW44" i="14"/>
  <c r="BY15" i="14"/>
  <c r="CA23" i="15"/>
  <c r="CC46" i="15"/>
  <c r="CJ18" i="14"/>
  <c r="CL27" i="12"/>
  <c r="CP49" i="13"/>
  <c r="CT24" i="12"/>
  <c r="CW52" i="14"/>
  <c r="CZ69" i="11"/>
  <c r="DA57" i="13"/>
  <c r="DC74" i="13"/>
  <c r="DE18" i="15"/>
  <c r="DI26" i="11"/>
  <c r="DJ50" i="15"/>
  <c r="DK19" i="15"/>
  <c r="DM48" i="14"/>
  <c r="DO24" i="15"/>
  <c r="DP49" i="13"/>
  <c r="DR30" i="14"/>
  <c r="DS52" i="14"/>
  <c r="DV60" i="11"/>
  <c r="DW26" i="15"/>
  <c r="DY15" i="11"/>
  <c r="EC72" i="11"/>
  <c r="EC45" i="15"/>
  <c r="EE21" i="15"/>
  <c r="EF39" i="14"/>
  <c r="EI18" i="11"/>
  <c r="EJ86" i="13"/>
  <c r="EK47" i="14"/>
  <c r="EM38" i="14"/>
  <c r="EN19" i="14"/>
  <c r="EP35" i="14"/>
  <c r="ES60" i="11"/>
  <c r="ES49" i="15"/>
  <c r="EV24" i="13"/>
  <c r="EX45" i="15"/>
  <c r="EZ68" i="13"/>
  <c r="DY105" i="13"/>
  <c r="EA56" i="13"/>
  <c r="EC19" i="12"/>
  <c r="EG38" i="11"/>
  <c r="EH118" i="13"/>
  <c r="EJ49" i="13"/>
  <c r="EM47" i="15"/>
  <c r="EP18" i="11"/>
  <c r="ER50" i="13"/>
  <c r="ET87" i="13"/>
  <c r="EW62" i="11"/>
  <c r="EZ29" i="11"/>
  <c r="EK57" i="13"/>
  <c r="EN24" i="15"/>
  <c r="ER17" i="11"/>
  <c r="EU17" i="14"/>
  <c r="EX43" i="14"/>
  <c r="I20" i="14"/>
  <c r="V32" i="13"/>
  <c r="AJ47" i="11"/>
  <c r="AV24" i="15"/>
  <c r="BJ38" i="14"/>
  <c r="CA117" i="13"/>
  <c r="CE50" i="15"/>
  <c r="CN68" i="13"/>
  <c r="CS48" i="15"/>
  <c r="CW26" i="14"/>
  <c r="DB71" i="11"/>
  <c r="DE39" i="13"/>
  <c r="DI56" i="13"/>
  <c r="DL24" i="12"/>
  <c r="DP46" i="11"/>
  <c r="DS104" i="13"/>
  <c r="DY34" i="13"/>
  <c r="EC86" i="13"/>
  <c r="EF47" i="14"/>
  <c r="EI50" i="13"/>
  <c r="EM58" i="13"/>
  <c r="EP25" i="14"/>
  <c r="ET15" i="11"/>
  <c r="EW24" i="14"/>
  <c r="EZ39" i="13"/>
  <c r="K66" i="14"/>
  <c r="S59" i="11"/>
  <c r="X94" i="13"/>
  <c r="AD18" i="14"/>
  <c r="AL68" i="11"/>
  <c r="I58" i="11"/>
  <c r="I23" i="15"/>
  <c r="L36" i="11"/>
  <c r="L110" i="13"/>
  <c r="O60" i="11"/>
  <c r="Q14" i="11"/>
  <c r="Q39" i="14"/>
  <c r="T62" i="11"/>
  <c r="X37" i="14"/>
  <c r="Y22" i="13"/>
  <c r="AA67" i="13"/>
  <c r="AB57" i="13"/>
  <c r="AD66" i="13"/>
  <c r="AF52" i="14"/>
  <c r="AH46" i="11"/>
  <c r="AL47" i="11"/>
  <c r="AL24" i="12"/>
  <c r="AN67" i="13"/>
  <c r="AP36" i="11"/>
  <c r="AQ36" i="15"/>
  <c r="AT39" i="11"/>
  <c r="AU46" i="11"/>
  <c r="AW104" i="13"/>
  <c r="AY73" i="13"/>
  <c r="BA46" i="14"/>
  <c r="BB17" i="12"/>
  <c r="BE36" i="11"/>
  <c r="BF19" i="11"/>
  <c r="BG17" i="13"/>
  <c r="BI58" i="15"/>
  <c r="BJ32" i="13"/>
  <c r="BM62" i="11"/>
  <c r="BN58" i="13"/>
  <c r="BQ28" i="14"/>
  <c r="BR26" i="15"/>
  <c r="BT19" i="12"/>
  <c r="BV66" i="13"/>
  <c r="BW15" i="14"/>
  <c r="BY88" i="13"/>
  <c r="CC68" i="11"/>
  <c r="CE71" i="11"/>
  <c r="CF17" i="11"/>
  <c r="CG57" i="14"/>
  <c r="CH35" i="14"/>
  <c r="CJ123" i="13"/>
  <c r="CM62" i="11"/>
  <c r="CM53" i="14"/>
  <c r="CO25" i="15"/>
  <c r="CR73" i="11"/>
  <c r="CT39" i="14"/>
  <c r="CU123" i="13"/>
  <c r="CW41" i="13"/>
  <c r="CZ68" i="11"/>
  <c r="CZ19" i="15"/>
  <c r="DC49" i="11"/>
  <c r="DC25" i="15"/>
  <c r="G57" i="11"/>
  <c r="H50" i="15"/>
  <c r="J49" i="11"/>
  <c r="L58" i="11"/>
  <c r="L15" i="12"/>
  <c r="O72" i="11"/>
  <c r="P47" i="14"/>
  <c r="R24" i="11"/>
  <c r="S123" i="13"/>
  <c r="T28" i="12"/>
  <c r="V110" i="13"/>
  <c r="X18" i="12"/>
  <c r="Y28" i="12"/>
  <c r="AA93" i="13"/>
  <c r="AC45" i="14"/>
  <c r="AD41" i="13"/>
  <c r="AF31" i="14"/>
  <c r="AH29" i="11"/>
  <c r="AI31" i="15"/>
  <c r="AL14" i="11"/>
  <c r="AM62" i="11"/>
  <c r="AN17" i="13"/>
  <c r="AP70" i="11"/>
  <c r="AQ46" i="14"/>
  <c r="AT19" i="14"/>
  <c r="AV15" i="12"/>
  <c r="AW16" i="13"/>
  <c r="AY94" i="13"/>
  <c r="BA15" i="14"/>
  <c r="BB47" i="15"/>
  <c r="BD46" i="14"/>
  <c r="BE39" i="14"/>
  <c r="BG57" i="13"/>
  <c r="BI35" i="15"/>
  <c r="BJ25" i="12"/>
  <c r="BM40" i="11"/>
  <c r="BN33" i="13"/>
  <c r="BQ88" i="13"/>
  <c r="BR58" i="14"/>
  <c r="BT40" i="13"/>
  <c r="G36" i="15"/>
  <c r="J45" i="15"/>
  <c r="N28" i="11"/>
  <c r="O38" i="14"/>
  <c r="R48" i="11"/>
  <c r="R104" i="13"/>
  <c r="U36" i="11"/>
  <c r="V39" i="11"/>
  <c r="X37" i="11"/>
  <c r="AC53" i="15"/>
  <c r="AH36" i="11"/>
  <c r="AH110" i="13"/>
  <c r="AJ123" i="13"/>
  <c r="AM49" i="11"/>
  <c r="AN25" i="11"/>
  <c r="AO104" i="13"/>
  <c r="AP32" i="13"/>
  <c r="AR14" i="14"/>
  <c r="AU29" i="11"/>
  <c r="AU16" i="13"/>
  <c r="AX68" i="11"/>
  <c r="AX58" i="14"/>
  <c r="AZ17" i="13"/>
  <c r="BC62" i="11"/>
  <c r="BC66" i="14"/>
  <c r="BG19" i="11"/>
  <c r="BH56" i="13"/>
  <c r="BJ30" i="14"/>
  <c r="BK49" i="15"/>
  <c r="BP35" i="15"/>
  <c r="BR50" i="13"/>
  <c r="BT19" i="11"/>
  <c r="BU73" i="13"/>
  <c r="J62" i="15"/>
  <c r="V118" i="13"/>
  <c r="AC49" i="13"/>
  <c r="AI110" i="13"/>
  <c r="AQ25" i="11"/>
  <c r="AV42" i="14"/>
  <c r="BC87" i="13"/>
  <c r="BI27" i="12"/>
  <c r="BO36" i="15"/>
  <c r="BV24" i="12"/>
  <c r="BX117" i="13"/>
  <c r="CC71" i="11"/>
  <c r="CE36" i="11"/>
  <c r="CF47" i="14"/>
  <c r="CH18" i="12"/>
  <c r="CK57" i="13"/>
  <c r="CM95" i="13"/>
  <c r="CO18" i="14"/>
  <c r="CS39" i="13"/>
  <c r="CU41" i="13"/>
  <c r="CX35" i="14"/>
  <c r="DA38" i="11"/>
  <c r="DC59" i="11"/>
  <c r="DD15" i="13"/>
  <c r="DF51" i="15"/>
  <c r="DG30" i="14"/>
  <c r="DI53" i="14"/>
  <c r="DK72" i="11"/>
  <c r="DM29" i="11"/>
  <c r="DN117" i="13"/>
  <c r="DO14" i="12"/>
  <c r="DQ58" i="15"/>
  <c r="DT70" i="11"/>
  <c r="DU18" i="11"/>
  <c r="DV62" i="15"/>
  <c r="DW41" i="13"/>
  <c r="DY19" i="14"/>
  <c r="EB74" i="13"/>
  <c r="ED27" i="12"/>
  <c r="EE66" i="14"/>
  <c r="EJ14" i="11"/>
  <c r="EJ95" i="13"/>
  <c r="EL58" i="14"/>
  <c r="EM105" i="13"/>
  <c r="EO24" i="14"/>
  <c r="EQ86" i="13"/>
  <c r="ES27" i="11"/>
  <c r="EV53" i="15"/>
  <c r="EW42" i="15"/>
  <c r="EZ45" i="11"/>
  <c r="DW43" i="15"/>
  <c r="EA60" i="11"/>
  <c r="EB22" i="13"/>
  <c r="ED51" i="15"/>
  <c r="EG87" i="13"/>
  <c r="EI68" i="13"/>
  <c r="EL58" i="11"/>
  <c r="EN52" i="15"/>
  <c r="EP16" i="13"/>
  <c r="EU57" i="13"/>
  <c r="EZ47" i="15"/>
  <c r="EL87" i="13"/>
  <c r="EP47" i="11"/>
  <c r="ES93" i="13"/>
  <c r="EY52" i="14"/>
  <c r="O57" i="15"/>
  <c r="AB44" i="15"/>
  <c r="AO46" i="14"/>
  <c r="BB40" i="14"/>
  <c r="BO25" i="14"/>
  <c r="BY28" i="11"/>
  <c r="CC28" i="12"/>
  <c r="CG35" i="14"/>
  <c r="CL12" i="15"/>
  <c r="CL14" i="15" s="1"/>
  <c r="CP24" i="12"/>
  <c r="CU47" i="11"/>
  <c r="CY15" i="14"/>
  <c r="DD29" i="11"/>
  <c r="DG25" i="15"/>
  <c r="DJ118" i="13"/>
  <c r="DM35" i="14"/>
  <c r="DQ75" i="13"/>
  <c r="DT57" i="15"/>
  <c r="DW117" i="13"/>
  <c r="EA123" i="13"/>
  <c r="ED24" i="14"/>
  <c r="EG24" i="14"/>
  <c r="EK44" i="15"/>
  <c r="EN21" i="15"/>
  <c r="EQ66" i="13"/>
  <c r="EV28" i="11"/>
  <c r="EY29" i="11"/>
  <c r="G104" i="13"/>
  <c r="U28" i="11"/>
  <c r="AA44" i="15"/>
  <c r="AH27" i="11"/>
  <c r="AN94" i="13"/>
  <c r="G25" i="11"/>
  <c r="G30" i="15"/>
  <c r="I50" i="13"/>
  <c r="K117" i="13"/>
  <c r="L41" i="14"/>
  <c r="N53" i="14"/>
  <c r="O26" i="14"/>
  <c r="Q36" i="14"/>
  <c r="S57" i="15"/>
  <c r="T14" i="12"/>
  <c r="V22" i="15"/>
  <c r="X22" i="15"/>
  <c r="Y39" i="14"/>
  <c r="AA17" i="14"/>
  <c r="AC49" i="11"/>
  <c r="AD58" i="15"/>
  <c r="AF73" i="13"/>
  <c r="AG40" i="14"/>
  <c r="AI117" i="13"/>
  <c r="AJ117" i="13"/>
  <c r="AL26" i="15"/>
  <c r="AO27" i="11"/>
  <c r="AO50" i="15"/>
  <c r="AR59" i="11"/>
  <c r="AR53" i="14"/>
  <c r="AT26" i="14"/>
  <c r="AV13" i="14"/>
  <c r="AY19" i="12"/>
  <c r="BA53" i="15"/>
  <c r="BC15" i="11"/>
  <c r="BD24" i="13"/>
  <c r="BE51" i="15"/>
  <c r="BG25" i="14"/>
  <c r="BI86" i="13"/>
  <c r="BJ42" i="15"/>
  <c r="BL15" i="14"/>
  <c r="BN37" i="11"/>
  <c r="BO27" i="14"/>
  <c r="BQ19" i="15"/>
  <c r="BU33" i="13"/>
  <c r="BX57" i="11"/>
  <c r="BY37" i="15"/>
  <c r="BZ15" i="14"/>
  <c r="CB17" i="12"/>
  <c r="CC27" i="12"/>
  <c r="CE18" i="12"/>
  <c r="CG50" i="15"/>
  <c r="CH14" i="12"/>
  <c r="CL22" i="13"/>
  <c r="CO95" i="13"/>
  <c r="CP36" i="15"/>
  <c r="CR57" i="13"/>
  <c r="CU29" i="11"/>
  <c r="CX38" i="11"/>
  <c r="CY49" i="11"/>
  <c r="CZ28" i="14"/>
  <c r="DB47" i="14"/>
  <c r="G17" i="12"/>
  <c r="I23" i="13"/>
  <c r="K68" i="13"/>
  <c r="L49" i="15"/>
  <c r="N37" i="14"/>
  <c r="P53" i="15"/>
  <c r="S35" i="15"/>
  <c r="T110" i="13"/>
  <c r="V47" i="14"/>
  <c r="Y25" i="11"/>
  <c r="Y14" i="14"/>
  <c r="AB26" i="11"/>
  <c r="AB58" i="15"/>
  <c r="AD123" i="13"/>
  <c r="AF17" i="13"/>
  <c r="AG17" i="14"/>
  <c r="AI75" i="13"/>
  <c r="AJ49" i="13"/>
  <c r="AL118" i="13"/>
  <c r="AO48" i="11"/>
  <c r="AO22" i="15"/>
  <c r="AR45" i="11"/>
  <c r="AR30" i="14"/>
  <c r="AT31" i="14"/>
  <c r="AV62" i="15"/>
  <c r="AW42" i="15"/>
  <c r="AY36" i="14"/>
  <c r="BA23" i="15"/>
  <c r="BD57" i="15"/>
  <c r="BE30" i="15"/>
  <c r="BH73" i="11"/>
  <c r="BI39" i="13"/>
  <c r="BJ21" i="15"/>
  <c r="BL51" i="15"/>
  <c r="BQ93" i="13"/>
  <c r="H38" i="14"/>
  <c r="J15" i="13"/>
  <c r="L93" i="13"/>
  <c r="M23" i="15"/>
  <c r="O46" i="15"/>
  <c r="Q19" i="11"/>
  <c r="R23" i="15"/>
  <c r="T45" i="14"/>
  <c r="U86" i="13"/>
  <c r="W25" i="12"/>
  <c r="Y57" i="15"/>
  <c r="Z22" i="15"/>
  <c r="AB66" i="13"/>
  <c r="AC33" i="13"/>
  <c r="AE18" i="14"/>
  <c r="AG123" i="13"/>
  <c r="AH50" i="13"/>
  <c r="AJ36" i="14"/>
  <c r="AK45" i="15"/>
  <c r="AM30" i="14"/>
  <c r="AO41" i="14"/>
  <c r="AP22" i="15"/>
  <c r="AS70" i="11"/>
  <c r="AS44" i="15"/>
  <c r="AU58" i="13"/>
  <c r="AW35" i="14"/>
  <c r="AX43" i="15"/>
  <c r="BA38" i="14"/>
  <c r="BD37" i="11"/>
  <c r="BE44" i="14"/>
  <c r="BF93" i="13"/>
  <c r="BH47" i="14"/>
  <c r="BK75" i="13"/>
  <c r="BM116" i="13"/>
  <c r="BO15" i="11"/>
  <c r="BP123" i="13"/>
  <c r="BR27" i="14"/>
  <c r="BS31" i="14"/>
  <c r="BU19" i="14"/>
  <c r="I46" i="15"/>
  <c r="O14" i="12"/>
  <c r="V15" i="12"/>
  <c r="AC59" i="11"/>
  <c r="AI43" i="15"/>
  <c r="AO39" i="14"/>
  <c r="AV49" i="13"/>
  <c r="BB56" i="13"/>
  <c r="BI20" i="14"/>
  <c r="BO14" i="12"/>
  <c r="BU24" i="15"/>
  <c r="BY61" i="11"/>
  <c r="BZ31" i="14"/>
  <c r="CB14" i="12"/>
  <c r="CD42" i="15"/>
  <c r="CH58" i="15"/>
  <c r="CJ38" i="14"/>
  <c r="CM43" i="14"/>
  <c r="CO39" i="13"/>
  <c r="CQ74" i="13"/>
  <c r="CS12" i="15"/>
  <c r="CS14" i="15" s="1"/>
  <c r="CV25" i="11"/>
  <c r="CX26" i="11"/>
  <c r="CZ24" i="12"/>
  <c r="DB43" i="14"/>
  <c r="DF45" i="14"/>
  <c r="DI27" i="12"/>
  <c r="DJ32" i="13"/>
  <c r="DL51" i="13"/>
  <c r="DO23" i="13"/>
  <c r="DQ28" i="14"/>
  <c r="DS16" i="11"/>
  <c r="DT57" i="14"/>
  <c r="DV19" i="14"/>
  <c r="DX58" i="11"/>
  <c r="DY41" i="13"/>
  <c r="DZ40" i="14"/>
  <c r="EB73" i="13"/>
  <c r="ED51" i="13"/>
  <c r="EE23" i="13"/>
  <c r="EG23" i="15"/>
  <c r="EH24" i="14"/>
  <c r="EJ14" i="14"/>
  <c r="EL37" i="15"/>
  <c r="EM123" i="13"/>
  <c r="EO46" i="15"/>
  <c r="EQ28" i="14"/>
  <c r="ER17" i="12"/>
  <c r="EU25" i="11"/>
  <c r="EW31" i="14"/>
  <c r="EY24" i="15"/>
  <c r="DV26" i="11"/>
  <c r="EA70" i="11"/>
  <c r="EC40" i="11"/>
  <c r="ED27" i="14"/>
  <c r="EG31" i="15"/>
  <c r="EI50" i="15"/>
  <c r="EN68" i="13"/>
  <c r="EP95" i="13"/>
  <c r="ER93" i="13"/>
  <c r="EV25" i="11"/>
  <c r="EW43" i="14"/>
  <c r="EY24" i="12"/>
  <c r="EL25" i="12"/>
  <c r="EO41" i="13"/>
  <c r="ER31" i="15"/>
  <c r="EV57" i="13"/>
  <c r="EY25" i="14"/>
  <c r="M29" i="14"/>
  <c r="AA35" i="14"/>
  <c r="AN37" i="15"/>
  <c r="BB24" i="11"/>
  <c r="BP16" i="11"/>
  <c r="BY45" i="11"/>
  <c r="CB105" i="13"/>
  <c r="CH40" i="11"/>
  <c r="CK57" i="14"/>
  <c r="CP51" i="15"/>
  <c r="CT37" i="14"/>
  <c r="CY14" i="11"/>
  <c r="DC21" i="15"/>
  <c r="DJ48" i="15"/>
  <c r="DM18" i="15"/>
  <c r="DT58" i="15"/>
  <c r="DW15" i="14"/>
  <c r="ED75" i="13"/>
  <c r="EG15" i="13"/>
  <c r="EK43" i="15"/>
  <c r="EO69" i="11"/>
  <c r="EU58" i="11"/>
  <c r="EX40" i="14"/>
  <c r="G22" i="13"/>
  <c r="M87" i="13"/>
  <c r="T23" i="15"/>
  <c r="AA57" i="11"/>
  <c r="AG19" i="12"/>
  <c r="AM40" i="13"/>
  <c r="AR20" i="14"/>
  <c r="AZ37" i="11"/>
  <c r="BE25" i="15"/>
  <c r="BL43" i="15"/>
  <c r="BR73" i="13"/>
  <c r="BW16" i="13"/>
  <c r="F66" i="14"/>
  <c r="H68" i="11"/>
  <c r="J15" i="11"/>
  <c r="L26" i="11"/>
  <c r="M24" i="11"/>
  <c r="O49" i="11"/>
  <c r="P69" i="11"/>
  <c r="Q87" i="13"/>
  <c r="T38" i="11"/>
  <c r="T50" i="13"/>
  <c r="V39" i="14"/>
  <c r="W53" i="14"/>
  <c r="Y117" i="13"/>
  <c r="AA57" i="13"/>
  <c r="AB50" i="13"/>
  <c r="AD45" i="15"/>
  <c r="AF60" i="11"/>
  <c r="AH28" i="11"/>
  <c r="AJ37" i="11"/>
  <c r="AJ35" i="15"/>
  <c r="AL26" i="14"/>
  <c r="AN105" i="13"/>
  <c r="AP45" i="11"/>
  <c r="AQ35" i="15"/>
  <c r="AR123" i="13"/>
  <c r="AT27" i="12"/>
  <c r="AW49" i="11"/>
  <c r="AW51" i="13"/>
  <c r="AZ62" i="11"/>
  <c r="BA29" i="11"/>
  <c r="BB18" i="12"/>
  <c r="BE60" i="11"/>
  <c r="BE50" i="13"/>
  <c r="BH30" i="14"/>
  <c r="BJ35" i="14"/>
  <c r="BM38" i="11"/>
  <c r="BM34" i="13"/>
  <c r="BP28" i="11"/>
  <c r="BP15" i="13"/>
  <c r="BR35" i="15"/>
  <c r="BT117" i="13"/>
  <c r="BU66" i="14"/>
  <c r="BX19" i="11"/>
  <c r="BY17" i="13"/>
  <c r="CC60" i="11"/>
  <c r="CC27" i="14"/>
  <c r="CE22" i="13"/>
  <c r="CG42" i="14"/>
  <c r="CH57" i="14"/>
  <c r="CJ49" i="13"/>
  <c r="CK56" i="13"/>
  <c r="CM45" i="15"/>
  <c r="CO43" i="14"/>
  <c r="CP28" i="14"/>
  <c r="CS48" i="11"/>
  <c r="CS58" i="13"/>
  <c r="CU15" i="14"/>
  <c r="CW49" i="13"/>
  <c r="CX47" i="14"/>
  <c r="DA71" i="11"/>
  <c r="DC35" i="15"/>
  <c r="F41" i="14"/>
  <c r="H28" i="11"/>
  <c r="I46" i="14"/>
  <c r="L15" i="11"/>
  <c r="L117" i="13"/>
  <c r="O69" i="11"/>
  <c r="P46" i="11"/>
  <c r="Q39" i="13"/>
  <c r="T27" i="11"/>
  <c r="T19" i="14"/>
  <c r="W37" i="11"/>
  <c r="W38" i="14"/>
  <c r="Y27" i="12"/>
  <c r="AA16" i="13"/>
  <c r="AB31" i="14"/>
  <c r="AD116" i="13"/>
  <c r="AE47" i="15"/>
  <c r="AH26" i="11"/>
  <c r="AJ18" i="11"/>
  <c r="AJ19" i="15"/>
  <c r="AM60" i="11"/>
  <c r="AN88" i="13"/>
  <c r="AP25" i="11"/>
  <c r="AQ37" i="15"/>
  <c r="AR56" i="13"/>
  <c r="AT16" i="13"/>
  <c r="AW23" i="13"/>
  <c r="AY105" i="13"/>
  <c r="BA24" i="11"/>
  <c r="BB53" i="15"/>
  <c r="BD44" i="14"/>
  <c r="BE23" i="13"/>
  <c r="BH57" i="11"/>
  <c r="BI62" i="11"/>
  <c r="BJ22" i="13"/>
  <c r="BM68" i="13"/>
  <c r="BP70" i="11"/>
  <c r="BR28" i="11"/>
  <c r="BR57" i="14"/>
  <c r="BT22" i="13"/>
  <c r="BU41" i="14"/>
  <c r="G56" i="13"/>
  <c r="I25" i="11"/>
  <c r="K71" i="11"/>
  <c r="K18" i="15"/>
  <c r="M42" i="15"/>
  <c r="O41" i="14"/>
  <c r="P37" i="14"/>
  <c r="S71" i="11"/>
  <c r="U16" i="11"/>
  <c r="U19" i="15"/>
  <c r="X36" i="11"/>
  <c r="X58" i="14"/>
  <c r="Z20" i="14"/>
  <c r="AC15" i="11"/>
  <c r="AC50" i="15"/>
  <c r="AE117" i="13"/>
  <c r="AF118" i="13"/>
  <c r="AI17" i="11"/>
  <c r="AJ93" i="13"/>
  <c r="AN60" i="11"/>
  <c r="AN13" i="14"/>
  <c r="AQ45" i="11"/>
  <c r="AR17" i="12"/>
  <c r="AT73" i="11"/>
  <c r="AU37" i="14"/>
  <c r="AX29" i="11"/>
  <c r="AY40" i="11"/>
  <c r="AZ123" i="13"/>
  <c r="BB47" i="11"/>
  <c r="BC22" i="15"/>
  <c r="BF28" i="14"/>
  <c r="BI34" i="13"/>
  <c r="BK31" i="15"/>
  <c r="BM88" i="13"/>
  <c r="BN27" i="12"/>
  <c r="BP36" i="14"/>
  <c r="BQ16" i="13"/>
  <c r="BT47" i="11"/>
  <c r="BV36" i="11"/>
  <c r="H58" i="13"/>
  <c r="O19" i="12"/>
  <c r="V26" i="11"/>
  <c r="AC48" i="11"/>
  <c r="AH19" i="12"/>
  <c r="AO57" i="13"/>
  <c r="AU57" i="14"/>
  <c r="BB50" i="13"/>
  <c r="BH41" i="13"/>
  <c r="BN47" i="15"/>
  <c r="BU56" i="13"/>
  <c r="BX39" i="11"/>
  <c r="CA49" i="11"/>
  <c r="CB30" i="15"/>
  <c r="CE61" i="11"/>
  <c r="CF51" i="13"/>
  <c r="CI24" i="11"/>
  <c r="CJ75" i="13"/>
  <c r="CL20" i="14"/>
  <c r="CO48" i="15"/>
  <c r="CQ19" i="15"/>
  <c r="CT61" i="11"/>
  <c r="CU45" i="14"/>
  <c r="CW104" i="13"/>
  <c r="CZ15" i="11"/>
  <c r="DA39" i="14"/>
  <c r="DD49" i="15"/>
  <c r="DE67" i="13"/>
  <c r="DG29" i="14"/>
  <c r="DI21" i="15"/>
  <c r="DJ18" i="12"/>
  <c r="DM23" i="15"/>
  <c r="DP18" i="11"/>
  <c r="DQ50" i="15"/>
  <c r="DR16" i="13"/>
  <c r="DT39" i="14"/>
  <c r="DU66" i="13"/>
  <c r="DX62" i="11"/>
  <c r="EA29" i="11"/>
  <c r="EC70" i="11"/>
  <c r="ED14" i="14"/>
  <c r="EF36" i="11"/>
  <c r="EG33" i="13"/>
  <c r="EI37" i="11"/>
  <c r="EL40" i="13"/>
  <c r="EM43" i="15"/>
  <c r="EO50" i="13"/>
  <c r="EP13" i="14"/>
  <c r="ER105" i="13"/>
  <c r="ET104" i="13"/>
  <c r="EU41" i="14"/>
  <c r="EW52" i="15"/>
  <c r="EZ48" i="15"/>
  <c r="DY20" i="14"/>
  <c r="EB17" i="13"/>
  <c r="ED95" i="13"/>
  <c r="EG49" i="11"/>
  <c r="EI31" i="15"/>
  <c r="EK31" i="15"/>
  <c r="EM57" i="14"/>
  <c r="EP30" i="15"/>
  <c r="EU116" i="13"/>
  <c r="EW13" i="14"/>
  <c r="EY27" i="14"/>
  <c r="EM37" i="11"/>
  <c r="EO21" i="15"/>
  <c r="ER25" i="14"/>
  <c r="EV62" i="11"/>
  <c r="EY15" i="13"/>
  <c r="M15" i="11"/>
  <c r="AA17" i="11"/>
  <c r="AM26" i="15"/>
  <c r="BM36" i="15"/>
  <c r="BX59" i="11"/>
  <c r="CC39" i="11"/>
  <c r="CK58" i="15"/>
  <c r="CO24" i="13"/>
  <c r="CT45" i="15"/>
  <c r="CX38" i="14"/>
  <c r="DB34" i="13"/>
  <c r="DF39" i="13"/>
  <c r="DJ35" i="14"/>
  <c r="DM17" i="13"/>
  <c r="DP30" i="14"/>
  <c r="DS27" i="14"/>
  <c r="DX37" i="11"/>
  <c r="DZ25" i="14"/>
  <c r="ED37" i="11"/>
  <c r="EH19" i="11"/>
  <c r="EJ41" i="13"/>
  <c r="EO45" i="11"/>
  <c r="ER49" i="11"/>
  <c r="ET23" i="13"/>
  <c r="EX72" i="11"/>
  <c r="F56" i="13"/>
  <c r="M15" i="13"/>
  <c r="S39" i="14"/>
  <c r="AG70" i="11"/>
  <c r="AM86" i="13"/>
  <c r="F93" i="13"/>
  <c r="H116" i="13"/>
  <c r="K52" i="15"/>
  <c r="N25" i="11"/>
  <c r="N17" i="12"/>
  <c r="P19" i="14"/>
  <c r="R43" i="15"/>
  <c r="S25" i="14"/>
  <c r="V59" i="11"/>
  <c r="Y69" i="11"/>
  <c r="Z57" i="14"/>
  <c r="AB61" i="11"/>
  <c r="AD26" i="11"/>
  <c r="AE37" i="14"/>
  <c r="AG46" i="11"/>
  <c r="AH17" i="12"/>
  <c r="AI24" i="14"/>
  <c r="AK17" i="14"/>
  <c r="AM94" i="13"/>
  <c r="AN28" i="14"/>
  <c r="AP37" i="15"/>
  <c r="AQ74" i="13"/>
  <c r="AS28" i="14"/>
  <c r="AU34" i="13"/>
  <c r="AY25" i="14"/>
  <c r="BB71" i="11"/>
  <c r="BD46" i="11"/>
  <c r="BD12" i="15"/>
  <c r="BD14" i="15" s="1"/>
  <c r="BG17" i="11"/>
  <c r="BH38" i="14"/>
  <c r="BI39" i="14"/>
  <c r="BK43" i="15"/>
  <c r="BL53" i="15"/>
  <c r="BN49" i="15"/>
  <c r="BP53" i="14"/>
  <c r="BQ58" i="15"/>
  <c r="BS51" i="13"/>
  <c r="BU49" i="11"/>
  <c r="BY24" i="11"/>
  <c r="BY25" i="12"/>
  <c r="CB71" i="11"/>
  <c r="CB67" i="13"/>
  <c r="CD25" i="15"/>
  <c r="CG48" i="11"/>
  <c r="CG43" i="15"/>
  <c r="CJ38" i="11"/>
  <c r="CJ17" i="14"/>
  <c r="CL33" i="13"/>
  <c r="CN48" i="15"/>
  <c r="CP24" i="11"/>
  <c r="CQ86" i="13"/>
  <c r="CS58" i="14"/>
  <c r="CU28" i="11"/>
  <c r="CV49" i="15"/>
  <c r="CX29" i="11"/>
  <c r="CY56" i="13"/>
  <c r="DB62" i="11"/>
  <c r="DE26" i="11"/>
  <c r="F57" i="14"/>
  <c r="H15" i="13"/>
  <c r="K25" i="11"/>
  <c r="K45" i="15"/>
  <c r="M62" i="15"/>
  <c r="N73" i="13"/>
  <c r="P15" i="12"/>
  <c r="R22" i="15"/>
  <c r="T40" i="11"/>
  <c r="V38" i="11"/>
  <c r="V24" i="13"/>
  <c r="Y46" i="11"/>
  <c r="Z39" i="14"/>
  <c r="AE20" i="14"/>
  <c r="AG14" i="11"/>
  <c r="AH26" i="15"/>
  <c r="AJ40" i="11"/>
  <c r="AK27" i="14"/>
  <c r="AM32" i="13"/>
  <c r="AN17" i="12"/>
  <c r="AP50" i="15"/>
  <c r="AQ49" i="13"/>
  <c r="AU47" i="15"/>
  <c r="AW71" i="11"/>
  <c r="AY28" i="11"/>
  <c r="AY44" i="14"/>
  <c r="BB60" i="11"/>
  <c r="BC14" i="12"/>
  <c r="BE27" i="11"/>
  <c r="BH42" i="14"/>
  <c r="BI105" i="13"/>
  <c r="BL40" i="11"/>
  <c r="BL41" i="15"/>
  <c r="BN66" i="14"/>
  <c r="BP25" i="14"/>
  <c r="BQ31" i="15"/>
  <c r="BT36" i="11"/>
  <c r="BU59" i="11"/>
  <c r="F17" i="14"/>
  <c r="G123" i="13"/>
  <c r="I26" i="14"/>
  <c r="L14" i="11"/>
  <c r="L123" i="13"/>
  <c r="P18" i="11"/>
  <c r="Q75" i="13"/>
  <c r="U47" i="11"/>
  <c r="W38" i="11"/>
  <c r="W24" i="14"/>
  <c r="Z28" i="11"/>
  <c r="AA53" i="15"/>
  <c r="AB37" i="14"/>
  <c r="AD39" i="13"/>
  <c r="AE18" i="15"/>
  <c r="AH45" i="11"/>
  <c r="AJ17" i="11"/>
  <c r="AK58" i="11"/>
  <c r="AM48" i="11"/>
  <c r="AN51" i="13"/>
  <c r="AP26" i="11"/>
  <c r="AQ45" i="14"/>
  <c r="AR25" i="12"/>
  <c r="AU27" i="11"/>
  <c r="AV33" i="13"/>
  <c r="AW25" i="12"/>
  <c r="AY68" i="13"/>
  <c r="BA18" i="11"/>
  <c r="BB35" i="15"/>
  <c r="BD47" i="14"/>
  <c r="BE73" i="13"/>
  <c r="BG23" i="13"/>
  <c r="BH105" i="13"/>
  <c r="BK60" i="11"/>
  <c r="BM49" i="11"/>
  <c r="BM47" i="14"/>
  <c r="BO50" i="15"/>
  <c r="BR72" i="11"/>
  <c r="BR39" i="14"/>
  <c r="BT46" i="14"/>
  <c r="BU17" i="14"/>
  <c r="K53" i="15"/>
  <c r="R36" i="15"/>
  <c r="Y58" i="11"/>
  <c r="AE31" i="14"/>
  <c r="AK39" i="14"/>
  <c r="AQ66" i="13"/>
  <c r="AY68" i="11"/>
  <c r="BE47" i="11"/>
  <c r="BK23" i="15"/>
  <c r="BQ21" i="15"/>
  <c r="BV15" i="13"/>
  <c r="BX47" i="14"/>
  <c r="BZ41" i="14"/>
  <c r="CD29" i="11"/>
  <c r="CE24" i="13"/>
  <c r="CG41" i="13"/>
  <c r="CI57" i="13"/>
  <c r="CK19" i="12"/>
  <c r="CN60" i="11"/>
  <c r="CQ45" i="11"/>
  <c r="CR44" i="14"/>
  <c r="CT51" i="13"/>
  <c r="CV41" i="13"/>
  <c r="CX30" i="14"/>
  <c r="CZ44" i="14"/>
  <c r="DB23" i="15"/>
  <c r="DD40" i="13"/>
  <c r="DF30" i="14"/>
  <c r="DH41" i="13"/>
  <c r="DI51" i="13"/>
  <c r="DK24" i="13"/>
  <c r="DM88" i="13"/>
  <c r="DN44" i="15"/>
  <c r="DP14" i="14"/>
  <c r="DS57" i="14"/>
  <c r="DV38" i="11"/>
  <c r="DV57" i="13"/>
  <c r="DX45" i="14"/>
  <c r="DZ46" i="11"/>
  <c r="EB15" i="11"/>
  <c r="EC52" i="14"/>
  <c r="ED45" i="14"/>
  <c r="EF35" i="14"/>
  <c r="EG28" i="14"/>
  <c r="EL59" i="11"/>
  <c r="EO37" i="11"/>
  <c r="EO44" i="14"/>
  <c r="ES15" i="14"/>
  <c r="ET57" i="13"/>
  <c r="EV66" i="14"/>
  <c r="EX39" i="13"/>
  <c r="EZ36" i="11"/>
  <c r="DX110" i="13"/>
  <c r="DZ45" i="15"/>
  <c r="ED47" i="11"/>
  <c r="EE46" i="15"/>
  <c r="EJ24" i="14"/>
  <c r="EL25" i="15"/>
  <c r="EN18" i="15"/>
  <c r="EQ22" i="13"/>
  <c r="EW14" i="11"/>
  <c r="EY18" i="11"/>
  <c r="EJ88" i="13"/>
  <c r="EM15" i="12"/>
  <c r="ET31" i="14"/>
  <c r="EW35" i="15"/>
  <c r="EZ15" i="14"/>
  <c r="R57" i="15"/>
  <c r="AE48" i="14"/>
  <c r="AR39" i="14"/>
  <c r="BF35" i="14"/>
  <c r="BS57" i="13"/>
  <c r="BY118" i="13"/>
  <c r="CH48" i="15"/>
  <c r="CM23" i="13"/>
  <c r="CQ37" i="14"/>
  <c r="CU23" i="15"/>
  <c r="DA39" i="11"/>
  <c r="DD75" i="13"/>
  <c r="DL37" i="11"/>
  <c r="DO62" i="11"/>
  <c r="DR49" i="15"/>
  <c r="DX34" i="13"/>
  <c r="EC25" i="11"/>
  <c r="EH25" i="15"/>
  <c r="EO37" i="15"/>
  <c r="ES28" i="11"/>
  <c r="EV17" i="14"/>
  <c r="I66" i="13"/>
  <c r="P45" i="15"/>
  <c r="V38" i="14"/>
  <c r="AB47" i="15"/>
  <c r="AI57" i="13"/>
  <c r="F19" i="11"/>
  <c r="H61" i="11"/>
  <c r="J57" i="11"/>
  <c r="J47" i="14"/>
  <c r="L27" i="14"/>
  <c r="N62" i="11"/>
  <c r="P48" i="11"/>
  <c r="Q57" i="15"/>
  <c r="R39" i="14"/>
  <c r="U18" i="11"/>
  <c r="V35" i="15"/>
  <c r="W52" i="14"/>
  <c r="Y116" i="13"/>
  <c r="Z51" i="15"/>
  <c r="AB23" i="13"/>
  <c r="AE59" i="11"/>
  <c r="AE14" i="14"/>
  <c r="AG86" i="13"/>
  <c r="AI38" i="11"/>
  <c r="AJ62" i="15"/>
  <c r="AL50" i="13"/>
  <c r="AM20" i="14"/>
  <c r="AQ60" i="11"/>
  <c r="AR33" i="13"/>
  <c r="AT93" i="13"/>
  <c r="AU86" i="13"/>
  <c r="AW88" i="13"/>
  <c r="AZ45" i="11"/>
  <c r="BA69" i="11"/>
  <c r="BB28" i="12"/>
  <c r="BD59" i="11"/>
  <c r="BF24" i="11"/>
  <c r="BH25" i="11"/>
  <c r="BH27" i="12"/>
  <c r="BK18" i="11"/>
  <c r="BK68" i="13"/>
  <c r="BM66" i="14"/>
  <c r="BO57" i="15"/>
  <c r="BQ17" i="11"/>
  <c r="BR42" i="14"/>
  <c r="BS28" i="14"/>
  <c r="BU58" i="14"/>
  <c r="BX27" i="14"/>
  <c r="CA48" i="11"/>
  <c r="CC19" i="11"/>
  <c r="CC17" i="14"/>
  <c r="CE57" i="13"/>
  <c r="CF37" i="14"/>
  <c r="CH29" i="14"/>
  <c r="CJ51" i="15"/>
  <c r="CK75" i="13"/>
  <c r="CM67" i="13"/>
  <c r="CN66" i="14"/>
  <c r="CP18" i="14"/>
  <c r="CS73" i="11"/>
  <c r="CS57" i="13"/>
  <c r="CU19" i="14"/>
  <c r="CW39" i="11"/>
  <c r="CX53" i="14"/>
  <c r="DA31" i="14"/>
  <c r="DC26" i="15"/>
  <c r="H24" i="11"/>
  <c r="J38" i="11"/>
  <c r="J28" i="14"/>
  <c r="L30" i="14"/>
  <c r="O17" i="11"/>
  <c r="P28" i="11"/>
  <c r="Q21" i="15"/>
  <c r="R31" i="15"/>
  <c r="U60" i="11"/>
  <c r="V53" i="14"/>
  <c r="W37" i="14"/>
  <c r="Y34" i="13"/>
  <c r="AA27" i="11"/>
  <c r="AB52" i="14"/>
  <c r="AE123" i="13"/>
  <c r="AG34" i="13"/>
  <c r="AH31" i="15"/>
  <c r="AJ12" i="15"/>
  <c r="AJ14" i="15" s="1"/>
  <c r="AL95" i="13"/>
  <c r="AM95" i="13"/>
  <c r="AP19" i="11"/>
  <c r="AP28" i="12"/>
  <c r="AR67" i="13"/>
  <c r="AT39" i="13"/>
  <c r="AU15" i="13"/>
  <c r="AW40" i="13"/>
  <c r="BB50" i="15"/>
  <c r="BD19" i="11"/>
  <c r="BH71" i="11"/>
  <c r="BH35" i="14"/>
  <c r="BK36" i="11"/>
  <c r="BK49" i="13"/>
  <c r="BM15" i="14"/>
  <c r="BO30" i="15"/>
  <c r="BP25" i="12"/>
  <c r="BR19" i="14"/>
  <c r="BS17" i="13"/>
  <c r="BU40" i="14"/>
  <c r="F24" i="14"/>
  <c r="J19" i="12"/>
  <c r="K37" i="15"/>
  <c r="M37" i="15"/>
  <c r="N50" i="13"/>
  <c r="P94" i="13"/>
  <c r="R49" i="15"/>
  <c r="T16" i="11"/>
  <c r="U49" i="15"/>
  <c r="X26" i="11"/>
  <c r="X42" i="14"/>
  <c r="Z14" i="14"/>
  <c r="AA118" i="13"/>
  <c r="AC58" i="15"/>
  <c r="AE19" i="12"/>
  <c r="AG57" i="11"/>
  <c r="AH53" i="15"/>
  <c r="AJ16" i="11"/>
  <c r="AK88" i="13"/>
  <c r="AN33" i="13"/>
  <c r="AP17" i="14"/>
  <c r="AQ34" i="13"/>
  <c r="AT48" i="11"/>
  <c r="AU41" i="15"/>
  <c r="AW18" i="11"/>
  <c r="AX53" i="14"/>
  <c r="AY20" i="14"/>
  <c r="BC49" i="15"/>
  <c r="BE48" i="11"/>
  <c r="BH19" i="14"/>
  <c r="BI33" i="13"/>
  <c r="BL19" i="15"/>
  <c r="BN41" i="14"/>
  <c r="BP52" i="14"/>
  <c r="BQ57" i="13"/>
  <c r="BT29" i="11"/>
  <c r="BU62" i="11"/>
  <c r="G28" i="12"/>
  <c r="N28" i="12"/>
  <c r="T16" i="13"/>
  <c r="AG50" i="13"/>
  <c r="AO28" i="11"/>
  <c r="AT23" i="15"/>
  <c r="BH46" i="11"/>
  <c r="BM62" i="15"/>
  <c r="BU73" i="11"/>
  <c r="BW68" i="13"/>
  <c r="BY42" i="15"/>
  <c r="CA49" i="15"/>
  <c r="CD53" i="15"/>
  <c r="CH25" i="15"/>
  <c r="CJ48" i="14"/>
  <c r="CL45" i="15"/>
  <c r="CP73" i="13"/>
  <c r="CS40" i="14"/>
  <c r="CU47" i="15"/>
  <c r="CY20" i="14"/>
  <c r="DC28" i="12"/>
  <c r="DE16" i="13"/>
  <c r="DG21" i="15"/>
  <c r="DI61" i="11"/>
  <c r="DJ16" i="13"/>
  <c r="DL31" i="14"/>
  <c r="DM116" i="13"/>
  <c r="DP14" i="11"/>
  <c r="DP66" i="14"/>
  <c r="DR62" i="15"/>
  <c r="DT95" i="13"/>
  <c r="DV58" i="11"/>
  <c r="DX59" i="11"/>
  <c r="DY36" i="11"/>
  <c r="DZ40" i="13"/>
  <c r="EB68" i="13"/>
  <c r="EC40" i="14"/>
  <c r="EG46" i="14"/>
  <c r="EH116" i="13"/>
  <c r="EJ43" i="14"/>
  <c r="EK19" i="15"/>
  <c r="EM39" i="13"/>
  <c r="EP58" i="11"/>
  <c r="EQ58" i="11"/>
  <c r="ES70" i="11"/>
  <c r="ES38" i="14"/>
  <c r="EU49" i="13"/>
  <c r="EW29" i="14"/>
  <c r="EX17" i="13"/>
  <c r="EZ46" i="15"/>
  <c r="DZ26" i="11"/>
  <c r="EA58" i="13"/>
  <c r="ED93" i="13"/>
  <c r="EL38" i="11"/>
  <c r="EM24" i="12"/>
  <c r="EQ17" i="11"/>
  <c r="ES25" i="11"/>
  <c r="ET42" i="14"/>
  <c r="EW38" i="14"/>
  <c r="EY47" i="15"/>
  <c r="EK39" i="14"/>
  <c r="ER36" i="15"/>
  <c r="EU117" i="13"/>
  <c r="EX27" i="14"/>
  <c r="J94" i="13"/>
  <c r="AK34" i="13"/>
  <c r="AY14" i="11"/>
  <c r="BW47" i="14"/>
  <c r="CA18" i="15"/>
  <c r="CF58" i="13"/>
  <c r="CO22" i="15"/>
  <c r="CS105" i="13"/>
  <c r="CW19" i="14"/>
  <c r="DC48" i="11"/>
  <c r="DF17" i="12"/>
  <c r="DI30" i="15"/>
  <c r="DQ69" i="11"/>
  <c r="DS29" i="14"/>
  <c r="EA18" i="11"/>
  <c r="EC23" i="13"/>
  <c r="EF45" i="15"/>
  <c r="EJ41" i="14"/>
  <c r="EQ73" i="11"/>
  <c r="ET67" i="13"/>
  <c r="EW26" i="14"/>
  <c r="F59" i="11"/>
  <c r="M27" i="11"/>
  <c r="AE49" i="15"/>
  <c r="AM57" i="11"/>
  <c r="G44" i="15"/>
  <c r="I17" i="14"/>
  <c r="J31" i="15"/>
  <c r="M19" i="11"/>
  <c r="N61" i="11"/>
  <c r="O28" i="14"/>
  <c r="R15" i="13"/>
  <c r="U14" i="11"/>
  <c r="U46" i="15"/>
  <c r="X57" i="11"/>
  <c r="Z68" i="11"/>
  <c r="Z17" i="14"/>
  <c r="AC40" i="11"/>
  <c r="AC37" i="15"/>
  <c r="AH68" i="11"/>
  <c r="AH16" i="13"/>
  <c r="AJ34" i="13"/>
  <c r="AM14" i="11"/>
  <c r="AO43" i="15"/>
  <c r="AP16" i="13"/>
  <c r="AR51" i="15"/>
  <c r="AT66" i="14"/>
  <c r="AU48" i="15"/>
  <c r="AX49" i="11"/>
  <c r="AX44" i="14"/>
  <c r="AZ105" i="13"/>
  <c r="BC17" i="11"/>
  <c r="BC45" i="14"/>
  <c r="BE22" i="15"/>
  <c r="BH110" i="13"/>
  <c r="BJ15" i="14"/>
  <c r="BK36" i="15"/>
  <c r="BM53" i="15"/>
  <c r="BO123" i="13"/>
  <c r="BP23" i="15"/>
  <c r="BR33" i="13"/>
  <c r="BV71" i="11"/>
  <c r="BW95" i="13"/>
  <c r="BZ117" i="13"/>
  <c r="CA22" i="15"/>
  <c r="CC23" i="13"/>
  <c r="CE66" i="14"/>
  <c r="CG57" i="11"/>
  <c r="CH35" i="15"/>
  <c r="CI19" i="15"/>
  <c r="CL57" i="11"/>
  <c r="CM18" i="14"/>
  <c r="CO39" i="11"/>
  <c r="CP31" i="15"/>
  <c r="CQ52" i="15"/>
  <c r="CS31" i="14"/>
  <c r="CU57" i="15"/>
  <c r="CV25" i="15"/>
  <c r="CY73" i="11"/>
  <c r="CZ73" i="13"/>
  <c r="DD47" i="11"/>
  <c r="F48" i="11"/>
  <c r="G14" i="12"/>
  <c r="I53" i="15"/>
  <c r="J51" i="15"/>
  <c r="N37" i="11"/>
  <c r="O117" i="13"/>
  <c r="R69" i="11"/>
  <c r="S16" i="11"/>
  <c r="T95" i="13"/>
  <c r="U52" i="14"/>
  <c r="X68" i="11"/>
  <c r="Z14" i="11"/>
  <c r="Z123" i="13"/>
  <c r="AB53" i="15"/>
  <c r="AC25" i="15"/>
  <c r="AG57" i="15"/>
  <c r="AJ73" i="13"/>
  <c r="AM24" i="11"/>
  <c r="AO50" i="13"/>
  <c r="AQ18" i="11"/>
  <c r="AR37" i="15"/>
  <c r="AT41" i="14"/>
  <c r="AU20" i="14"/>
  <c r="AW52" i="15"/>
  <c r="AX20" i="14"/>
  <c r="AZ50" i="15"/>
  <c r="BC25" i="11"/>
  <c r="BC31" i="14"/>
  <c r="BE47" i="14"/>
  <c r="BF19" i="12"/>
  <c r="BH48" i="15"/>
  <c r="BJ110" i="13"/>
  <c r="BK25" i="15"/>
  <c r="BM46" i="15"/>
  <c r="BO93" i="13"/>
  <c r="BP45" i="14"/>
  <c r="BR18" i="12"/>
  <c r="BV72" i="11"/>
  <c r="F48" i="15"/>
  <c r="H25" i="14"/>
  <c r="J43" i="15"/>
  <c r="K31" i="14"/>
  <c r="N37" i="15"/>
  <c r="Q46" i="11"/>
  <c r="U26" i="15"/>
  <c r="V117" i="13"/>
  <c r="X51" i="15"/>
  <c r="Z52" i="15"/>
  <c r="AA44" i="14"/>
  <c r="AC39" i="13"/>
  <c r="AF33" i="13"/>
  <c r="AH38" i="14"/>
  <c r="AI22" i="13"/>
  <c r="AO59" i="11"/>
  <c r="AR29" i="11"/>
  <c r="AS27" i="12"/>
  <c r="AV18" i="11"/>
  <c r="AV18" i="14"/>
  <c r="AX24" i="15"/>
  <c r="AY15" i="12"/>
  <c r="BA51" i="13"/>
  <c r="BC51" i="13"/>
  <c r="BD88" i="13"/>
  <c r="BF56" i="13"/>
  <c r="BG35" i="15"/>
  <c r="BI14" i="12"/>
  <c r="BM73" i="11"/>
  <c r="BO29" i="11"/>
  <c r="BO18" i="12"/>
  <c r="BS25" i="14"/>
  <c r="BT94" i="13"/>
  <c r="G30" i="14"/>
  <c r="M19" i="12"/>
  <c r="T13" i="14"/>
  <c r="Z41" i="13"/>
  <c r="AG24" i="15"/>
  <c r="AM31" i="15"/>
  <c r="AT57" i="15"/>
  <c r="AZ37" i="14"/>
  <c r="BG46" i="14"/>
  <c r="BM117" i="13"/>
  <c r="BS30" i="15"/>
  <c r="BX60" i="11"/>
  <c r="BY13" i="14"/>
  <c r="CA53" i="14"/>
  <c r="CC36" i="14"/>
  <c r="CF44" i="15"/>
  <c r="CH18" i="14"/>
  <c r="CJ94" i="13"/>
  <c r="CM18" i="11"/>
  <c r="CN94" i="13"/>
  <c r="CP39" i="14"/>
  <c r="CW57" i="13"/>
  <c r="DA41" i="14"/>
  <c r="DC23" i="15"/>
  <c r="DE25" i="14"/>
  <c r="DG50" i="13"/>
  <c r="DH20" i="14"/>
  <c r="DJ18" i="14"/>
  <c r="DK13" i="14"/>
  <c r="DM95" i="13"/>
  <c r="DO18" i="14"/>
  <c r="DP22" i="15"/>
  <c r="DS14" i="11"/>
  <c r="DT53" i="15"/>
  <c r="DU53" i="14"/>
  <c r="DW37" i="14"/>
  <c r="DY57" i="11"/>
  <c r="DZ18" i="15"/>
  <c r="EC62" i="11"/>
  <c r="EC118" i="13"/>
  <c r="EF49" i="11"/>
  <c r="EI29" i="11"/>
  <c r="EJ23" i="13"/>
  <c r="EL57" i="11"/>
  <c r="EM24" i="15"/>
  <c r="EP45" i="14"/>
  <c r="ER117" i="13"/>
  <c r="ES17" i="12"/>
  <c r="EU23" i="15"/>
  <c r="EV19" i="12"/>
  <c r="EX104" i="13"/>
  <c r="EZ66" i="14"/>
  <c r="DY51" i="13"/>
  <c r="EB40" i="11"/>
  <c r="ED46" i="14"/>
  <c r="EF37" i="14"/>
  <c r="EH45" i="14"/>
  <c r="EK49" i="15"/>
  <c r="EM28" i="12"/>
  <c r="EO31" i="14"/>
  <c r="ER30" i="15"/>
  <c r="ET37" i="15"/>
  <c r="EV58" i="13"/>
  <c r="EY23" i="13"/>
  <c r="EL71" i="11"/>
  <c r="EN14" i="14"/>
  <c r="EQ37" i="15"/>
  <c r="EY72" i="11"/>
  <c r="I39" i="14"/>
  <c r="X39" i="11"/>
  <c r="AW41" i="15"/>
  <c r="BK73" i="11"/>
  <c r="BV18" i="12"/>
  <c r="CA18" i="14"/>
  <c r="CF59" i="11"/>
  <c r="CJ22" i="13"/>
  <c r="CO72" i="11"/>
  <c r="CS94" i="13"/>
  <c r="CW24" i="15"/>
  <c r="DA28" i="12"/>
  <c r="DE46" i="15"/>
  <c r="DL44" i="14"/>
  <c r="DO35" i="14"/>
  <c r="DS53" i="14"/>
  <c r="DW19" i="11"/>
  <c r="DY66" i="14"/>
  <c r="EC45" i="14"/>
  <c r="EF23" i="13"/>
  <c r="EJ51" i="15"/>
  <c r="EM28" i="14"/>
  <c r="EP19" i="14"/>
  <c r="ES68" i="13"/>
  <c r="EX29" i="11"/>
  <c r="EZ41" i="14"/>
  <c r="L25" i="11"/>
  <c r="R51" i="13"/>
  <c r="X30" i="14"/>
  <c r="AE57" i="13"/>
  <c r="AK66" i="13"/>
  <c r="AP17" i="12"/>
  <c r="AZ14" i="11"/>
  <c r="BK93" i="13"/>
  <c r="BV95" i="13"/>
  <c r="BY24" i="13"/>
  <c r="CF62" i="15"/>
  <c r="CH19" i="14"/>
  <c r="CJ16" i="13"/>
  <c r="CM19" i="11"/>
  <c r="CN31" i="14"/>
  <c r="CR27" i="11"/>
  <c r="CS51" i="13"/>
  <c r="CU14" i="14"/>
  <c r="CW18" i="12"/>
  <c r="CY52" i="15"/>
  <c r="DA57" i="15"/>
  <c r="DC48" i="14"/>
  <c r="DE19" i="14"/>
  <c r="DH48" i="11"/>
  <c r="DM71" i="11"/>
  <c r="DN24" i="11"/>
  <c r="DO44" i="14"/>
  <c r="DQ53" i="14"/>
  <c r="DR24" i="14"/>
  <c r="DT40" i="14"/>
  <c r="DU17" i="13"/>
  <c r="DW36" i="15"/>
  <c r="EC16" i="11"/>
  <c r="EH17" i="11"/>
  <c r="EL19" i="15"/>
  <c r="EV12" i="15"/>
  <c r="EV14" i="15" s="1"/>
  <c r="EK46" i="14"/>
  <c r="EQ66" i="14"/>
  <c r="EW74" i="13"/>
  <c r="S48" i="14"/>
  <c r="AS28" i="11"/>
  <c r="BQ19" i="12"/>
  <c r="CB40" i="13"/>
  <c r="CJ52" i="14"/>
  <c r="CT24" i="11"/>
  <c r="DH45" i="15"/>
  <c r="DO69" i="11"/>
  <c r="DU21" i="15"/>
  <c r="EA42" i="15"/>
  <c r="EH62" i="11"/>
  <c r="EN40" i="11"/>
  <c r="ES28" i="14"/>
  <c r="EZ117" i="13"/>
  <c r="K74" i="13"/>
  <c r="R38" i="14"/>
  <c r="Y47" i="11"/>
  <c r="AD26" i="15"/>
  <c r="AK58" i="15"/>
  <c r="AR57" i="11"/>
  <c r="AY62" i="11"/>
  <c r="BD62" i="15"/>
  <c r="BL15" i="11"/>
  <c r="BV93" i="13"/>
  <c r="BX17" i="14"/>
  <c r="BZ31" i="15"/>
  <c r="CD46" i="11"/>
  <c r="CG88" i="13"/>
  <c r="CI23" i="13"/>
  <c r="CK15" i="13"/>
  <c r="CN48" i="11"/>
  <c r="CO17" i="13"/>
  <c r="CR30" i="14"/>
  <c r="CT95" i="13"/>
  <c r="CV28" i="12"/>
  <c r="CX19" i="14"/>
  <c r="DA60" i="11"/>
  <c r="DB44" i="15"/>
  <c r="DD13" i="14"/>
  <c r="DF44" i="14"/>
  <c r="DH27" i="14"/>
  <c r="DI94" i="13"/>
  <c r="DK17" i="14"/>
  <c r="DL67" i="13"/>
  <c r="DN48" i="15"/>
  <c r="DP45" i="14"/>
  <c r="DR58" i="11"/>
  <c r="DS45" i="15"/>
  <c r="DV72" i="11"/>
  <c r="DV68" i="13"/>
  <c r="DY45" i="11"/>
  <c r="DY24" i="14"/>
  <c r="EC26" i="15"/>
  <c r="ED66" i="14"/>
  <c r="EF57" i="13"/>
  <c r="EG18" i="12"/>
  <c r="EJ24" i="11"/>
  <c r="EM22" i="15"/>
  <c r="ET57" i="14"/>
  <c r="F68" i="11"/>
  <c r="AF49" i="11"/>
  <c r="BD45" i="15"/>
  <c r="BX58" i="15"/>
  <c r="CF45" i="15"/>
  <c r="CN19" i="14"/>
  <c r="DE12" i="15"/>
  <c r="DE14" i="15" s="1"/>
  <c r="DK35" i="14"/>
  <c r="DQ45" i="14"/>
  <c r="DX21" i="15"/>
  <c r="ED57" i="14"/>
  <c r="EJ41" i="15"/>
  <c r="EQ59" i="11"/>
  <c r="EV17" i="13"/>
  <c r="AR31" i="14"/>
  <c r="AY41" i="13"/>
  <c r="BF59" i="11"/>
  <c r="BL37" i="14"/>
  <c r="BR15" i="14"/>
  <c r="BW74" i="13"/>
  <c r="BY44" i="15"/>
  <c r="CB60" i="11"/>
  <c r="CC118" i="13"/>
  <c r="CE17" i="12"/>
  <c r="CG14" i="12"/>
  <c r="CI51" i="15"/>
  <c r="CL39" i="13"/>
  <c r="CN14" i="14"/>
  <c r="CQ28" i="11"/>
  <c r="CR66" i="13"/>
  <c r="CU39" i="11"/>
  <c r="CV58" i="15"/>
  <c r="CY70" i="11"/>
  <c r="DE51" i="15"/>
  <c r="DG45" i="11"/>
  <c r="DH23" i="15"/>
  <c r="DJ12" i="15"/>
  <c r="DJ14" i="15" s="1"/>
  <c r="DN51" i="15"/>
  <c r="DP58" i="13"/>
  <c r="DR43" i="14"/>
  <c r="DS58" i="14"/>
  <c r="DU12" i="15"/>
  <c r="DU14" i="15" s="1"/>
  <c r="DV105" i="13"/>
  <c r="EA73" i="11"/>
  <c r="EE15" i="12"/>
  <c r="EO51" i="15"/>
  <c r="EU61" i="11"/>
  <c r="EY93" i="13"/>
  <c r="EO40" i="14"/>
  <c r="EU31" i="15"/>
  <c r="K25" i="14"/>
  <c r="AJ58" i="15"/>
  <c r="BI37" i="14"/>
  <c r="BZ67" i="13"/>
  <c r="CH24" i="15"/>
  <c r="CP19" i="15"/>
  <c r="CY68" i="11"/>
  <c r="DF24" i="13"/>
  <c r="DL45" i="14"/>
  <c r="DY33" i="13"/>
  <c r="EE41" i="14"/>
  <c r="EK17" i="13"/>
  <c r="EQ46" i="15"/>
  <c r="EX116" i="13"/>
  <c r="I41" i="13"/>
  <c r="O19" i="14"/>
  <c r="V12" i="15"/>
  <c r="V14" i="15" s="1"/>
  <c r="AC28" i="11"/>
  <c r="AI24" i="13"/>
  <c r="AO41" i="15"/>
  <c r="AV27" i="14"/>
  <c r="BC48" i="11"/>
  <c r="BI57" i="13"/>
  <c r="BO66" i="14"/>
  <c r="BU22" i="13"/>
  <c r="BY18" i="11"/>
  <c r="BZ66" i="14"/>
  <c r="CB32" i="13"/>
  <c r="CD21" i="15"/>
  <c r="CG71" i="11"/>
  <c r="CH49" i="15"/>
  <c r="CJ37" i="14"/>
  <c r="CM29" i="14"/>
  <c r="CP71" i="11"/>
  <c r="CQ51" i="13"/>
  <c r="CS42" i="14"/>
  <c r="CU51" i="15"/>
  <c r="CW58" i="14"/>
  <c r="CZ123" i="13"/>
  <c r="DB28" i="14"/>
  <c r="DJ57" i="11"/>
  <c r="DJ15" i="13"/>
  <c r="DL33" i="13"/>
  <c r="DN53" i="15"/>
  <c r="DO66" i="13"/>
  <c r="DQ14" i="14"/>
  <c r="DS72" i="11"/>
  <c r="DT50" i="15"/>
  <c r="DV35" i="14"/>
  <c r="DX61" i="11"/>
  <c r="DY24" i="13"/>
  <c r="EA15" i="11"/>
  <c r="EB51" i="13"/>
  <c r="ED34" i="13"/>
  <c r="EE66" i="13"/>
  <c r="EG117" i="13"/>
  <c r="EI25" i="12"/>
  <c r="EK50" i="13"/>
  <c r="EQ24" i="15"/>
  <c r="EX42" i="15"/>
  <c r="V26" i="14"/>
  <c r="AU31" i="15"/>
  <c r="BT53" i="14"/>
  <c r="CC30" i="15"/>
  <c r="CK23" i="15"/>
  <c r="CT87" i="13"/>
  <c r="DB26" i="15"/>
  <c r="DJ24" i="11"/>
  <c r="DO40" i="13"/>
  <c r="DU17" i="12"/>
  <c r="EB37" i="14"/>
  <c r="EH46" i="14"/>
  <c r="ET35" i="15"/>
  <c r="AP49" i="11"/>
  <c r="AW75" i="13"/>
  <c r="BC24" i="12"/>
  <c r="BJ44" i="15"/>
  <c r="BV43" i="14"/>
  <c r="BX73" i="13"/>
  <c r="BZ18" i="12"/>
  <c r="CB21" i="15"/>
  <c r="CE49" i="11"/>
  <c r="CH14" i="11"/>
  <c r="CI45" i="14"/>
  <c r="CL47" i="11"/>
  <c r="CM32" i="13"/>
  <c r="CR69" i="11"/>
  <c r="CT72" i="11"/>
  <c r="CV44" i="14"/>
  <c r="CX57" i="15"/>
  <c r="CZ35" i="15"/>
  <c r="DB15" i="13"/>
  <c r="DD19" i="14"/>
  <c r="DG74" i="13"/>
  <c r="DI47" i="15"/>
  <c r="DK40" i="14"/>
  <c r="DL104" i="13"/>
  <c r="DN57" i="15"/>
  <c r="DO16" i="13"/>
  <c r="DQ36" i="14"/>
  <c r="DS53" i="15"/>
  <c r="DU68" i="11"/>
  <c r="EC30" i="14"/>
  <c r="EH52" i="14"/>
  <c r="EN75" i="13"/>
  <c r="ER23" i="13"/>
  <c r="EX88" i="13"/>
  <c r="EM45" i="14"/>
  <c r="EY27" i="12"/>
  <c r="AA12" i="15"/>
  <c r="AA14" i="15" s="1"/>
  <c r="BA73" i="11"/>
  <c r="BX14" i="11"/>
  <c r="CE53" i="15"/>
  <c r="CV37" i="15"/>
  <c r="DD52" i="14"/>
  <c r="DK73" i="11"/>
  <c r="DQ42" i="14"/>
  <c r="DW123" i="13"/>
  <c r="ED28" i="11"/>
  <c r="EI95" i="13"/>
  <c r="EO24" i="15"/>
  <c r="EW57" i="11"/>
  <c r="G45" i="15"/>
  <c r="N18" i="11"/>
  <c r="Z31" i="14"/>
  <c r="AN16" i="11"/>
  <c r="AT52" i="14"/>
  <c r="AZ58" i="13"/>
  <c r="BF74" i="13"/>
  <c r="BM44" i="15"/>
  <c r="BT58" i="11"/>
  <c r="BX37" i="11"/>
  <c r="BY36" i="15"/>
  <c r="CA104" i="13"/>
  <c r="CC44" i="14"/>
  <c r="CE94" i="13"/>
  <c r="CH41" i="14"/>
  <c r="CJ86" i="13"/>
  <c r="CL36" i="14"/>
  <c r="CN88" i="13"/>
  <c r="CP47" i="14"/>
  <c r="CU47" i="14"/>
  <c r="CW95" i="13"/>
  <c r="DA66" i="14"/>
  <c r="DC57" i="15"/>
  <c r="DE13" i="14"/>
  <c r="DG95" i="13"/>
  <c r="DH58" i="14"/>
  <c r="DJ36" i="14"/>
  <c r="DK38" i="14"/>
  <c r="DM38" i="14"/>
  <c r="DO29" i="14"/>
  <c r="DP41" i="15"/>
  <c r="DS49" i="11"/>
  <c r="DS20" i="14"/>
  <c r="DU48" i="15"/>
  <c r="DW45" i="14"/>
  <c r="DY37" i="11"/>
  <c r="DZ30" i="15"/>
  <c r="EC49" i="11"/>
  <c r="ED29" i="11"/>
  <c r="EF59" i="11"/>
  <c r="EG25" i="11"/>
  <c r="EK70" i="11"/>
  <c r="EO46" i="14"/>
  <c r="EV39" i="13"/>
  <c r="O37" i="11"/>
  <c r="AM66" i="14"/>
  <c r="BL24" i="12"/>
  <c r="BZ27" i="14"/>
  <c r="CQ12" i="15"/>
  <c r="CQ14" i="15" s="1"/>
  <c r="CY12" i="15"/>
  <c r="CY14" i="15" s="1"/>
  <c r="DH25" i="11"/>
  <c r="DM94" i="13"/>
  <c r="DS22" i="15"/>
  <c r="DZ48" i="14"/>
  <c r="EF36" i="15"/>
  <c r="EM58" i="11"/>
  <c r="EY35" i="15"/>
  <c r="AT57" i="14"/>
  <c r="BA42" i="14"/>
  <c r="BG74" i="13"/>
  <c r="BN50" i="13"/>
  <c r="BT18" i="12"/>
  <c r="BW41" i="13"/>
  <c r="BY18" i="15"/>
  <c r="CA94" i="13"/>
  <c r="CD45" i="14"/>
  <c r="CF87" i="13"/>
  <c r="CI17" i="11"/>
  <c r="CJ45" i="14"/>
  <c r="CL19" i="15"/>
  <c r="CO58" i="11"/>
  <c r="CP39" i="13"/>
  <c r="CS13" i="14"/>
  <c r="CU25" i="15"/>
  <c r="CW66" i="14"/>
  <c r="CY15" i="12"/>
  <c r="DA50" i="13"/>
  <c r="DC87" i="13"/>
  <c r="DE24" i="12"/>
  <c r="DH48" i="14"/>
  <c r="DJ53" i="14"/>
  <c r="DL42" i="14"/>
  <c r="DM22" i="13"/>
  <c r="DO24" i="12"/>
  <c r="DR30" i="15"/>
  <c r="DT118" i="13"/>
  <c r="DU62" i="15"/>
  <c r="DW116" i="13"/>
  <c r="EA105" i="13"/>
  <c r="EF51" i="15"/>
  <c r="EL19" i="12"/>
  <c r="EP31" i="15"/>
  <c r="EV41" i="15"/>
  <c r="EK68" i="13"/>
  <c r="EQ31" i="15"/>
  <c r="EW18" i="14"/>
  <c r="R50" i="15"/>
  <c r="AQ30" i="15"/>
  <c r="BP118" i="13"/>
  <c r="CA28" i="12"/>
  <c r="CJ27" i="12"/>
  <c r="CR105" i="13"/>
  <c r="DA118" i="13"/>
  <c r="DI38" i="11"/>
  <c r="DO37" i="11"/>
  <c r="DT75" i="13"/>
  <c r="EG44" i="15"/>
  <c r="EM23" i="13"/>
  <c r="ES43" i="15"/>
  <c r="EZ58" i="11"/>
  <c r="K40" i="14"/>
  <c r="Q118" i="13"/>
  <c r="X57" i="15"/>
  <c r="AE36" i="11"/>
  <c r="AK52" i="14"/>
  <c r="AR62" i="11"/>
  <c r="AX44" i="15"/>
  <c r="BD25" i="12"/>
  <c r="BK48" i="11"/>
  <c r="BR73" i="11"/>
  <c r="BV37" i="15"/>
  <c r="BX33" i="13"/>
  <c r="BZ17" i="12"/>
  <c r="CC57" i="15"/>
  <c r="CM53" i="15"/>
  <c r="CO46" i="15"/>
  <c r="CR19" i="15"/>
  <c r="CT25" i="12"/>
  <c r="CV35" i="14"/>
  <c r="CX58" i="15"/>
  <c r="CZ51" i="15"/>
  <c r="DB41" i="13"/>
  <c r="DD22" i="13"/>
  <c r="DF42" i="15"/>
  <c r="DI27" i="11"/>
  <c r="DI35" i="15"/>
  <c r="DL14" i="12"/>
  <c r="DO27" i="11"/>
  <c r="DQ66" i="13"/>
  <c r="DS66" i="13"/>
  <c r="DT17" i="12"/>
  <c r="DX14" i="14"/>
  <c r="DY25" i="15"/>
  <c r="EC56" i="13"/>
  <c r="ED35" i="14"/>
  <c r="EF18" i="15"/>
  <c r="EG68" i="13"/>
  <c r="EI52" i="14"/>
  <c r="EM29" i="14"/>
  <c r="EZ28" i="12"/>
  <c r="AC73" i="13"/>
  <c r="BW35" i="14"/>
  <c r="CE40" i="14"/>
  <c r="CW15" i="11"/>
  <c r="DD15" i="14"/>
  <c r="DK45" i="15"/>
  <c r="DQ56" i="13"/>
  <c r="ED38" i="14"/>
  <c r="EJ34" i="13"/>
  <c r="EV48" i="14"/>
  <c r="BA40" i="14"/>
  <c r="BO45" i="11"/>
  <c r="BZ24" i="14"/>
  <c r="CB73" i="13"/>
  <c r="CD58" i="15"/>
  <c r="CH37" i="15"/>
  <c r="CL59" i="11"/>
  <c r="CM25" i="14"/>
  <c r="CQ41" i="13"/>
  <c r="CS66" i="14"/>
  <c r="CU43" i="15"/>
  <c r="CW48" i="14"/>
  <c r="CZ88" i="13"/>
  <c r="DB14" i="14"/>
  <c r="DF24" i="14"/>
  <c r="DL23" i="13"/>
  <c r="DN46" i="15"/>
  <c r="DO57" i="13"/>
  <c r="DQ35" i="14"/>
  <c r="DS38" i="11"/>
  <c r="DT46" i="15"/>
  <c r="DV88" i="13"/>
  <c r="DW52" i="15"/>
  <c r="EC123" i="13"/>
  <c r="EH15" i="12"/>
  <c r="EM94" i="13"/>
  <c r="ES36" i="11"/>
  <c r="EW45" i="15"/>
  <c r="EL66" i="14"/>
  <c r="ER52" i="14"/>
  <c r="EX57" i="15"/>
  <c r="X45" i="15"/>
  <c r="AW39" i="14"/>
  <c r="BU95" i="13"/>
  <c r="CD61" i="11"/>
  <c r="CL68" i="13"/>
  <c r="CT45" i="14"/>
  <c r="DC41" i="13"/>
  <c r="DI123" i="13"/>
  <c r="DP73" i="13"/>
  <c r="DV25" i="12"/>
  <c r="EB57" i="13"/>
  <c r="EN42" i="15"/>
  <c r="EV57" i="11"/>
  <c r="G15" i="11"/>
  <c r="L88" i="13"/>
  <c r="T48" i="11"/>
  <c r="Y49" i="13"/>
  <c r="AF47" i="14"/>
  <c r="AL18" i="14"/>
  <c r="AY110" i="13"/>
  <c r="BF61" i="11"/>
  <c r="BL118" i="13"/>
  <c r="BR47" i="15"/>
  <c r="BW43" i="14"/>
  <c r="BY35" i="14"/>
  <c r="CA41" i="15"/>
  <c r="CC24" i="12"/>
  <c r="CE14" i="14"/>
  <c r="CH24" i="11"/>
  <c r="CJ70" i="11"/>
  <c r="CL19" i="12"/>
  <c r="CP62" i="15"/>
  <c r="CR43" i="15"/>
  <c r="CT36" i="15"/>
  <c r="CV24" i="14"/>
  <c r="CX46" i="15"/>
  <c r="DA93" i="13"/>
  <c r="DC24" i="12"/>
  <c r="DE57" i="14"/>
  <c r="DG46" i="11"/>
  <c r="DI45" i="11"/>
  <c r="DJ25" i="14"/>
  <c r="DM118" i="13"/>
  <c r="DN27" i="12"/>
  <c r="DP44" i="15"/>
  <c r="DS62" i="11"/>
  <c r="DS19" i="14"/>
  <c r="DU104" i="13"/>
  <c r="DV32" i="13"/>
  <c r="DX123" i="13"/>
  <c r="DZ48" i="15"/>
  <c r="EA37" i="15"/>
  <c r="EC15" i="13"/>
  <c r="EF38" i="11"/>
  <c r="EF67" i="13"/>
  <c r="EH15" i="14"/>
  <c r="EI40" i="13"/>
  <c r="EN57" i="15"/>
  <c r="EV68" i="11"/>
  <c r="J33" i="13"/>
  <c r="AI104" i="13"/>
  <c r="BH14" i="14"/>
  <c r="BY75" i="13"/>
  <c r="CH47" i="11"/>
  <c r="CQ14" i="11"/>
  <c r="CX17" i="12"/>
  <c r="DG14" i="11"/>
  <c r="DL56" i="13"/>
  <c r="DY118" i="13"/>
  <c r="EE22" i="13"/>
  <c r="EK45" i="15"/>
  <c r="EQ110" i="13"/>
  <c r="AT24" i="14"/>
  <c r="AZ42" i="15"/>
  <c r="BF12" i="15"/>
  <c r="BF14" i="15" s="1"/>
  <c r="BM43" i="15"/>
  <c r="BS53" i="15"/>
  <c r="BY19" i="15"/>
  <c r="CA40" i="13"/>
  <c r="CC40" i="14"/>
  <c r="CF52" i="15"/>
  <c r="CH27" i="14"/>
  <c r="CJ68" i="13"/>
  <c r="CM70" i="11"/>
  <c r="CN104" i="13"/>
  <c r="CP43" i="14"/>
  <c r="CS61" i="11"/>
  <c r="CU39" i="14"/>
  <c r="CW87" i="13"/>
  <c r="DA45" i="14"/>
  <c r="DC47" i="15"/>
  <c r="DE35" i="14"/>
  <c r="DG58" i="13"/>
  <c r="DH44" i="14"/>
  <c r="DJ27" i="14"/>
  <c r="DK28" i="14"/>
  <c r="DM25" i="14"/>
  <c r="DO25" i="14"/>
  <c r="DP31" i="15"/>
  <c r="DS18" i="11"/>
  <c r="DS15" i="14"/>
  <c r="DU66" i="14"/>
  <c r="DX28" i="11"/>
  <c r="EA30" i="15"/>
  <c r="EF58" i="15"/>
  <c r="EK95" i="13"/>
  <c r="EQ25" i="11"/>
  <c r="EZ104" i="13"/>
  <c r="EP41" i="15"/>
  <c r="EV41" i="13"/>
  <c r="O17" i="13"/>
  <c r="AO61" i="11"/>
  <c r="CA19" i="14"/>
  <c r="CI28" i="12"/>
  <c r="CQ49" i="13"/>
  <c r="CZ50" i="15"/>
  <c r="DN38" i="11"/>
  <c r="DT43" i="14"/>
  <c r="DZ56" i="13"/>
  <c r="EF24" i="12"/>
  <c r="EL47" i="14"/>
  <c r="EY22" i="13"/>
  <c r="J28" i="12"/>
  <c r="Q27" i="12"/>
  <c r="W39" i="13"/>
  <c r="AJ49" i="15"/>
  <c r="AP123" i="13"/>
  <c r="AW13" i="14"/>
  <c r="BD69" i="11"/>
  <c r="BJ17" i="12"/>
  <c r="BQ18" i="11"/>
  <c r="BV67" i="13"/>
  <c r="BX37" i="14"/>
  <c r="CC28" i="11"/>
  <c r="CG17" i="14"/>
  <c r="CI58" i="14"/>
  <c r="CK87" i="13"/>
  <c r="CM52" i="14"/>
  <c r="CO18" i="15"/>
  <c r="CR15" i="11"/>
  <c r="CS23" i="13"/>
  <c r="CW61" i="11"/>
  <c r="CX66" i="14"/>
  <c r="DC69" i="11"/>
  <c r="DD50" i="13"/>
  <c r="DF19" i="15"/>
  <c r="DG38" i="14"/>
  <c r="DI35" i="14"/>
  <c r="DK110" i="13"/>
  <c r="DL12" i="15"/>
  <c r="DL14" i="15" s="1"/>
  <c r="DN18" i="12"/>
  <c r="DO19" i="12"/>
  <c r="DR40" i="11"/>
  <c r="DS46" i="14"/>
  <c r="DT39" i="13"/>
  <c r="DX22" i="15"/>
  <c r="DY24" i="15"/>
  <c r="EA53" i="14"/>
  <c r="EB117" i="13"/>
  <c r="EF40" i="13"/>
  <c r="EG45" i="14"/>
  <c r="EI27" i="12"/>
  <c r="EL49" i="15"/>
  <c r="EZ25" i="11"/>
  <c r="AA25" i="15"/>
  <c r="AZ49" i="13"/>
  <c r="BX68" i="11"/>
  <c r="CF14" i="11"/>
  <c r="CM56" i="13"/>
  <c r="CV27" i="11"/>
  <c r="DE70" i="11"/>
  <c r="DJ35" i="15"/>
  <c r="DP57" i="14"/>
  <c r="DW51" i="13"/>
  <c r="EC19" i="15"/>
  <c r="EI37" i="14"/>
  <c r="EP62" i="11"/>
  <c r="EV38" i="14"/>
  <c r="AQ43" i="15"/>
  <c r="BD52" i="14"/>
  <c r="BK29" i="14"/>
  <c r="BQ15" i="12"/>
  <c r="BW19" i="11"/>
  <c r="BX42" i="15"/>
  <c r="CB38" i="11"/>
  <c r="CD72" i="11"/>
  <c r="CE31" i="15"/>
  <c r="CG66" i="13"/>
  <c r="CI110" i="13"/>
  <c r="CK43" i="14"/>
  <c r="CN61" i="11"/>
  <c r="CR27" i="14"/>
  <c r="CU70" i="11"/>
  <c r="CV67" i="13"/>
  <c r="CX87" i="13"/>
  <c r="CZ39" i="14"/>
  <c r="DB24" i="12"/>
  <c r="DD73" i="13"/>
  <c r="DF36" i="14"/>
  <c r="DH74" i="13"/>
  <c r="DI24" i="13"/>
  <c r="DK40" i="13"/>
  <c r="DM41" i="13"/>
  <c r="DN23" i="15"/>
  <c r="DP19" i="12"/>
  <c r="DR49" i="11"/>
  <c r="DS39" i="14"/>
  <c r="DU53" i="15"/>
  <c r="DV48" i="15"/>
  <c r="DY48" i="14"/>
  <c r="EI47" i="15"/>
  <c r="EO67" i="13"/>
  <c r="ES40" i="14"/>
  <c r="EX25" i="15"/>
  <c r="EN105" i="13"/>
  <c r="ET25" i="15"/>
  <c r="H48" i="11"/>
  <c r="AF36" i="15"/>
  <c r="BF29" i="11"/>
  <c r="BX49" i="15"/>
  <c r="CF39" i="14"/>
  <c r="CO28" i="14"/>
  <c r="CX60" i="11"/>
  <c r="DE123" i="13"/>
  <c r="DK53" i="14"/>
  <c r="DX28" i="12"/>
  <c r="ED23" i="15"/>
  <c r="EK72" i="11"/>
  <c r="ER38" i="11"/>
  <c r="EX71" i="11"/>
  <c r="H58" i="14"/>
  <c r="O41" i="15"/>
  <c r="U16" i="13"/>
  <c r="AA41" i="14"/>
  <c r="AI26" i="11"/>
  <c r="AO39" i="11"/>
  <c r="AU18" i="14"/>
  <c r="BA74" i="13"/>
  <c r="BH74" i="13"/>
  <c r="BN15" i="13"/>
  <c r="BU31" i="14"/>
  <c r="BW26" i="15"/>
  <c r="BY26" i="15"/>
  <c r="CB15" i="14"/>
  <c r="CD22" i="13"/>
  <c r="CG24" i="11"/>
  <c r="CI71" i="11"/>
  <c r="CL57" i="13"/>
  <c r="CN19" i="15"/>
  <c r="CQ13" i="14"/>
  <c r="CS42" i="15"/>
  <c r="CX40" i="11"/>
  <c r="CY14" i="14"/>
  <c r="DB18" i="11"/>
  <c r="DD48" i="15"/>
  <c r="DF37" i="11"/>
  <c r="DG123" i="13"/>
  <c r="DJ48" i="11"/>
  <c r="DJ25" i="15"/>
  <c r="DL23" i="15"/>
  <c r="DM52" i="14"/>
  <c r="DO94" i="13"/>
  <c r="DR59" i="11"/>
  <c r="DS57" i="11"/>
  <c r="DV69" i="11"/>
  <c r="DW39" i="14"/>
  <c r="DY30" i="15"/>
  <c r="DZ53" i="14"/>
  <c r="EB58" i="13"/>
  <c r="EC41" i="15"/>
  <c r="EE41" i="15"/>
  <c r="EH69" i="11"/>
  <c r="EH58" i="13"/>
  <c r="EJ33" i="13"/>
  <c r="ER59" i="11"/>
  <c r="EW40" i="14"/>
  <c r="S56" i="13"/>
  <c r="AR48" i="14"/>
  <c r="BR71" i="11"/>
  <c r="CB29" i="14"/>
  <c r="CK69" i="11"/>
  <c r="CT15" i="11"/>
  <c r="DA19" i="14"/>
  <c r="DH18" i="12"/>
  <c r="DU37" i="15"/>
  <c r="EA87" i="13"/>
  <c r="EG52" i="14"/>
  <c r="EM44" i="15"/>
  <c r="EZ87" i="13"/>
  <c r="AU30" i="14"/>
  <c r="BB95" i="13"/>
  <c r="BI60" i="11"/>
  <c r="BO15" i="14"/>
  <c r="BU94" i="13"/>
  <c r="BX43" i="15"/>
  <c r="BZ42" i="15"/>
  <c r="CC59" i="11"/>
  <c r="CD57" i="13"/>
  <c r="CF45" i="14"/>
  <c r="CH110" i="13"/>
  <c r="CJ24" i="15"/>
  <c r="CM39" i="13"/>
  <c r="CO105" i="13"/>
  <c r="CQ48" i="14"/>
  <c r="CS14" i="12"/>
  <c r="CU15" i="13"/>
  <c r="CW31" i="15"/>
  <c r="CY66" i="14"/>
  <c r="DB45" i="15"/>
  <c r="DE28" i="11"/>
  <c r="DE28" i="12"/>
  <c r="DG23" i="15"/>
  <c r="DI95" i="13"/>
  <c r="DK24" i="11"/>
  <c r="DL123" i="13"/>
  <c r="DO49" i="11"/>
  <c r="DO52" i="14"/>
  <c r="DQ105" i="13"/>
  <c r="DR46" i="14"/>
  <c r="DT40" i="13"/>
  <c r="DV57" i="14"/>
  <c r="EC15" i="11"/>
  <c r="EG37" i="15"/>
  <c r="ER58" i="11"/>
  <c r="EW24" i="11"/>
  <c r="EL41" i="15"/>
  <c r="ER51" i="13"/>
  <c r="EY19" i="11"/>
  <c r="V62" i="15"/>
  <c r="AU32" i="13"/>
  <c r="BT15" i="13"/>
  <c r="CC74" i="13"/>
  <c r="CK110" i="13"/>
  <c r="CU18" i="11"/>
  <c r="DB19" i="12"/>
  <c r="DJ62" i="11"/>
  <c r="DP26" i="11"/>
  <c r="DU105" i="13"/>
  <c r="EH18" i="14"/>
  <c r="EN40" i="13"/>
  <c r="ET52" i="15"/>
  <c r="F22" i="15"/>
  <c r="L18" i="15"/>
  <c r="S14" i="12"/>
  <c r="Y43" i="15"/>
  <c r="AE48" i="15"/>
  <c r="AL19" i="15"/>
  <c r="AY19" i="14"/>
  <c r="BF18" i="11"/>
  <c r="BL68" i="13"/>
  <c r="BR17" i="12"/>
  <c r="CB39" i="11"/>
  <c r="CE47" i="15"/>
  <c r="CG34" i="13"/>
  <c r="CI40" i="13"/>
  <c r="CL110" i="13"/>
  <c r="CN14" i="12"/>
  <c r="CQ69" i="11"/>
  <c r="CR18" i="12"/>
  <c r="CT116" i="13"/>
  <c r="CV105" i="13"/>
  <c r="CX39" i="13"/>
  <c r="DA22" i="15"/>
  <c r="DD40" i="11"/>
  <c r="DE22" i="13"/>
  <c r="DF15" i="12"/>
  <c r="DH27" i="12"/>
  <c r="DJ62" i="15"/>
  <c r="DL69" i="11"/>
  <c r="DM18" i="14"/>
  <c r="DO59" i="11"/>
  <c r="DP41" i="13"/>
  <c r="DR25" i="12"/>
  <c r="DS36" i="15"/>
  <c r="DW17" i="11"/>
  <c r="DX36" i="14"/>
  <c r="EB61" i="11"/>
  <c r="ED60" i="11"/>
  <c r="ED31" i="15"/>
  <c r="EG69" i="11"/>
  <c r="EI48" i="11"/>
  <c r="EO49" i="11"/>
  <c r="EU104" i="13"/>
  <c r="I25" i="12"/>
  <c r="AH45" i="15"/>
  <c r="BY53" i="14"/>
  <c r="CG15" i="12"/>
  <c r="CP29" i="11"/>
  <c r="CX50" i="15"/>
  <c r="DG59" i="11"/>
  <c r="DL18" i="12"/>
  <c r="DS15" i="11"/>
  <c r="DX58" i="13"/>
  <c r="EE50" i="15"/>
  <c r="EL70" i="11"/>
  <c r="ER72" i="11"/>
  <c r="EW14" i="12"/>
  <c r="BQ37" i="11"/>
  <c r="BX26" i="14"/>
  <c r="CA26" i="11"/>
  <c r="CC16" i="11"/>
  <c r="CE40" i="11"/>
  <c r="CG37" i="14"/>
  <c r="CI14" i="14"/>
  <c r="CK58" i="13"/>
  <c r="CM45" i="14"/>
  <c r="CO45" i="14"/>
  <c r="CR47" i="11"/>
  <c r="CS15" i="13"/>
  <c r="CW57" i="11"/>
  <c r="CX52" i="14"/>
  <c r="DA62" i="11"/>
  <c r="DC71" i="11"/>
  <c r="DD24" i="13"/>
  <c r="DF75" i="13"/>
  <c r="DG28" i="14"/>
  <c r="DI17" i="14"/>
  <c r="DK23" i="13"/>
  <c r="DN15" i="12"/>
  <c r="DO28" i="12"/>
  <c r="DS42" i="14"/>
  <c r="DT94" i="13"/>
  <c r="DV13" i="14"/>
  <c r="DY27" i="11"/>
  <c r="ED73" i="11"/>
  <c r="EJ57" i="11"/>
  <c r="EO29" i="11"/>
  <c r="ES40" i="13"/>
  <c r="EX17" i="12"/>
  <c r="EM17" i="12"/>
  <c r="ET58" i="13"/>
  <c r="EZ15" i="13"/>
  <c r="AB22" i="13"/>
  <c r="BA48" i="14"/>
  <c r="BW30" i="15"/>
  <c r="CE95" i="13"/>
  <c r="CV53" i="15"/>
  <c r="DE14" i="11"/>
  <c r="DJ53" i="15"/>
  <c r="DQ46" i="15"/>
  <c r="DW53" i="15"/>
  <c r="EC35" i="15"/>
  <c r="EJ46" i="11"/>
  <c r="EQ62" i="11"/>
  <c r="EW38" i="11"/>
  <c r="G39" i="13"/>
  <c r="O47" i="11"/>
  <c r="T73" i="13"/>
  <c r="Z46" i="14"/>
  <c r="AH62" i="11"/>
  <c r="AN36" i="11"/>
  <c r="AT17" i="12"/>
  <c r="AZ118" i="13"/>
  <c r="BG94" i="13"/>
  <c r="BM18" i="14"/>
  <c r="BT18" i="15"/>
  <c r="BW28" i="12"/>
  <c r="BY15" i="13"/>
  <c r="CA17" i="12"/>
  <c r="CD47" i="11"/>
  <c r="CF41" i="14"/>
  <c r="CH41" i="13"/>
  <c r="CJ37" i="15"/>
  <c r="CM26" i="11"/>
  <c r="CN52" i="14"/>
  <c r="CQ16" i="11"/>
  <c r="CR17" i="14"/>
  <c r="CU74" i="13"/>
  <c r="CW14" i="12"/>
  <c r="CY30" i="15"/>
  <c r="DA53" i="15"/>
  <c r="DC39" i="14"/>
  <c r="DF16" i="11"/>
  <c r="DG41" i="14"/>
  <c r="DH87" i="13"/>
  <c r="DK49" i="11"/>
  <c r="DK48" i="15"/>
  <c r="DM49" i="15"/>
  <c r="DO87" i="13"/>
  <c r="DQ71" i="11"/>
  <c r="DT12" i="15"/>
  <c r="DT14" i="15" s="1"/>
  <c r="DU29" i="14"/>
  <c r="DW22" i="13"/>
  <c r="DX58" i="14"/>
  <c r="DZ104" i="13"/>
  <c r="EB57" i="14"/>
  <c r="EC105" i="13"/>
  <c r="EE105" i="13"/>
  <c r="EF123" i="13"/>
  <c r="EH42" i="14"/>
  <c r="EJ66" i="14"/>
  <c r="EQ48" i="11"/>
  <c r="EV47" i="14"/>
  <c r="O23" i="13"/>
  <c r="AO60" i="11"/>
  <c r="BM44" i="14"/>
  <c r="CR46" i="11"/>
  <c r="DA17" i="11"/>
  <c r="DH69" i="11"/>
  <c r="DU45" i="11"/>
  <c r="EA47" i="11"/>
  <c r="EF66" i="14"/>
  <c r="EL18" i="12"/>
  <c r="ER53" i="15"/>
  <c r="EY19" i="15"/>
  <c r="BA51" i="15"/>
  <c r="BH15" i="13"/>
  <c r="BO14" i="11"/>
  <c r="BU42" i="15"/>
  <c r="BW12" i="15"/>
  <c r="BW14" i="15" s="1"/>
  <c r="BY21" i="15"/>
  <c r="CB35" i="14"/>
  <c r="CD14" i="12"/>
  <c r="CH25" i="14"/>
  <c r="CL49" i="13"/>
  <c r="CN12" i="15"/>
  <c r="CN14" i="15" s="1"/>
  <c r="CQ18" i="12"/>
  <c r="CS18" i="15"/>
  <c r="CY118" i="13"/>
  <c r="DB60" i="11"/>
  <c r="DD45" i="15"/>
  <c r="DG94" i="13"/>
  <c r="DJ29" i="11"/>
  <c r="DJ21" i="15"/>
  <c r="DL66" i="14"/>
  <c r="DM45" i="14"/>
  <c r="DO56" i="13"/>
  <c r="DR28" i="11"/>
  <c r="DU37" i="11"/>
  <c r="DU58" i="14"/>
  <c r="DW13" i="14"/>
  <c r="EB31" i="14"/>
  <c r="EL47" i="15"/>
  <c r="EQ15" i="14"/>
  <c r="EK28" i="14"/>
  <c r="ES58" i="11"/>
  <c r="EX53" i="14"/>
  <c r="T87" i="13"/>
  <c r="AS116" i="13"/>
  <c r="BR93" i="13"/>
  <c r="CC72" i="11"/>
  <c r="CK18" i="15"/>
  <c r="CS68" i="13"/>
  <c r="DB19" i="11"/>
  <c r="DU15" i="12"/>
  <c r="EB24" i="11"/>
  <c r="EG22" i="13"/>
  <c r="EO25" i="11"/>
  <c r="ET36" i="14"/>
  <c r="EZ44" i="15"/>
  <c r="K47" i="15"/>
  <c r="R33" i="13"/>
  <c r="AE24" i="14"/>
  <c r="AK74" i="13"/>
  <c r="AR58" i="13"/>
  <c r="BE74" i="13"/>
  <c r="BK58" i="15"/>
  <c r="BQ26" i="15"/>
  <c r="CC116" i="13"/>
  <c r="CE42" i="14"/>
  <c r="CG26" i="15"/>
  <c r="CI22" i="15"/>
  <c r="CL68" i="11"/>
  <c r="CM14" i="14"/>
  <c r="CP50" i="15"/>
  <c r="CR56" i="13"/>
  <c r="CU24" i="11"/>
  <c r="CV46" i="15"/>
  <c r="CY45" i="11"/>
  <c r="CZ118" i="13"/>
  <c r="DB27" i="14"/>
  <c r="DE20" i="14"/>
  <c r="DG57" i="11"/>
  <c r="DH47" i="15"/>
  <c r="DM14" i="12"/>
  <c r="DN38" i="14"/>
  <c r="DP66" i="13"/>
  <c r="DR15" i="11"/>
  <c r="DT37" i="11"/>
  <c r="DU57" i="15"/>
  <c r="DV26" i="15"/>
  <c r="DX25" i="15"/>
  <c r="DY15" i="12"/>
  <c r="EA116" i="13"/>
  <c r="EE73" i="11"/>
  <c r="EH45" i="15"/>
  <c r="EI38" i="14"/>
  <c r="EO70" i="11"/>
  <c r="G22" i="15"/>
  <c r="AF27" i="12"/>
  <c r="BE20" i="14"/>
  <c r="BX95" i="13"/>
  <c r="CW16" i="13"/>
  <c r="DF49" i="11"/>
  <c r="DK41" i="13"/>
  <c r="DR57" i="14"/>
  <c r="DY47" i="11"/>
  <c r="ED40" i="14"/>
  <c r="EJ24" i="12"/>
  <c r="EP87" i="13"/>
  <c r="EW25" i="15"/>
  <c r="AS17" i="12"/>
  <c r="AY52" i="14"/>
  <c r="BF67" i="13"/>
  <c r="BL36" i="14"/>
  <c r="BX40" i="11"/>
  <c r="BY43" i="15"/>
  <c r="CA73" i="13"/>
  <c r="CC42" i="15"/>
  <c r="CI26" i="14"/>
  <c r="CO16" i="11"/>
  <c r="CP33" i="13"/>
  <c r="CT66" i="14"/>
  <c r="CV14" i="14"/>
  <c r="CZ37" i="11"/>
  <c r="DA67" i="13"/>
  <c r="DC57" i="13"/>
  <c r="DE66" i="14"/>
  <c r="DF67" i="13"/>
  <c r="DH42" i="14"/>
  <c r="DJ17" i="12"/>
  <c r="DK43" i="14"/>
  <c r="DM34" i="13"/>
  <c r="DN31" i="14"/>
  <c r="DQ72" i="11"/>
  <c r="DT62" i="11"/>
  <c r="DV61" i="11"/>
  <c r="DX26" i="11"/>
  <c r="DZ44" i="14"/>
  <c r="EE93" i="13"/>
  <c r="EJ30" i="14"/>
  <c r="EO41" i="15"/>
  <c r="ET66" i="13"/>
  <c r="EY86" i="13"/>
  <c r="EO30" i="15"/>
  <c r="EV45" i="15"/>
  <c r="L16" i="13"/>
  <c r="AK51" i="15"/>
  <c r="BJ40" i="14"/>
  <c r="BZ37" i="14"/>
  <c r="CP19" i="14"/>
  <c r="CY46" i="14"/>
  <c r="DM44" i="15"/>
  <c r="DS74" i="13"/>
  <c r="DY67" i="13"/>
  <c r="EF68" i="11"/>
  <c r="EK48" i="14"/>
  <c r="ER43" i="15"/>
  <c r="I16" i="13"/>
  <c r="Q49" i="11"/>
  <c r="V37" i="15"/>
  <c r="AD19" i="11"/>
  <c r="AJ73" i="11"/>
  <c r="AP53" i="14"/>
  <c r="AW69" i="11"/>
  <c r="BI32" i="13"/>
  <c r="BO118" i="13"/>
  <c r="BV74" i="13"/>
  <c r="BX58" i="14"/>
  <c r="CA15" i="11"/>
  <c r="CB26" i="15"/>
  <c r="CE57" i="11"/>
  <c r="CF51" i="15"/>
  <c r="CH44" i="14"/>
  <c r="CK26" i="15"/>
  <c r="CO24" i="15"/>
  <c r="CR37" i="11"/>
  <c r="CT36" i="11"/>
  <c r="CU66" i="14"/>
  <c r="CW22" i="13"/>
  <c r="DA25" i="11"/>
  <c r="DC70" i="11"/>
  <c r="DD95" i="13"/>
  <c r="DG40" i="13"/>
  <c r="DI58" i="15"/>
  <c r="DJ42" i="14"/>
  <c r="DL43" i="14"/>
  <c r="DN40" i="14"/>
  <c r="DR62" i="11"/>
  <c r="DR39" i="13"/>
  <c r="DV47" i="15"/>
  <c r="DW24" i="13"/>
  <c r="DY19" i="15"/>
  <c r="EC28" i="11"/>
  <c r="EE19" i="11"/>
  <c r="EH40" i="11"/>
  <c r="EJ26" i="11"/>
  <c r="EK44" i="14"/>
  <c r="ES24" i="11"/>
  <c r="EX20" i="14"/>
  <c r="W46" i="14"/>
  <c r="AX72" i="11"/>
  <c r="BV26" i="11"/>
  <c r="CL62" i="15"/>
  <c r="CT52" i="15"/>
  <c r="DC68" i="13"/>
  <c r="DI27" i="14"/>
  <c r="DP110" i="13"/>
  <c r="DV15" i="12"/>
  <c r="EB39" i="13"/>
  <c r="EI15" i="11"/>
  <c r="EN25" i="14"/>
  <c r="EU32" i="13"/>
  <c r="AO19" i="15"/>
  <c r="AW26" i="15"/>
  <c r="BC57" i="13"/>
  <c r="BJ18" i="12"/>
  <c r="BW25" i="11"/>
  <c r="BZ95" i="13"/>
  <c r="CB58" i="15"/>
  <c r="CD25" i="14"/>
  <c r="CH28" i="11"/>
  <c r="CM94" i="13"/>
  <c r="CP14" i="11"/>
  <c r="CQ42" i="15"/>
  <c r="CV37" i="14"/>
  <c r="CY69" i="11"/>
  <c r="CZ57" i="13"/>
  <c r="DB75" i="13"/>
  <c r="DD31" i="14"/>
  <c r="DF42" i="14"/>
  <c r="DH17" i="11"/>
  <c r="DJ16" i="11"/>
  <c r="DK25" i="12"/>
  <c r="DL73" i="13"/>
  <c r="DO24" i="13"/>
  <c r="DQ40" i="14"/>
  <c r="DS86" i="13"/>
  <c r="DT18" i="14"/>
  <c r="DV30" i="15"/>
  <c r="DX56" i="13"/>
  <c r="EC46" i="15"/>
  <c r="EH47" i="14"/>
  <c r="EO17" i="11"/>
  <c r="EW41" i="15"/>
  <c r="EN39" i="11"/>
  <c r="ES44" i="14"/>
  <c r="EY31" i="14"/>
  <c r="AB17" i="11"/>
  <c r="AZ29" i="14"/>
  <c r="BX17" i="11"/>
  <c r="CF73" i="11"/>
  <c r="CM51" i="15"/>
  <c r="CU94" i="13"/>
  <c r="DD18" i="12"/>
  <c r="DJ49" i="15"/>
  <c r="DP18" i="14"/>
  <c r="DW48" i="15"/>
  <c r="EC44" i="15"/>
  <c r="EI15" i="14"/>
  <c r="EV22" i="15"/>
  <c r="M27" i="14"/>
  <c r="T48" i="15"/>
  <c r="AA73" i="11"/>
  <c r="AG15" i="13"/>
  <c r="AM75" i="13"/>
  <c r="AS23" i="15"/>
  <c r="BA59" i="11"/>
  <c r="BF42" i="15"/>
  <c r="BM18" i="12"/>
  <c r="BS104" i="13"/>
  <c r="BW36" i="14"/>
  <c r="BY30" i="14"/>
  <c r="CA17" i="13"/>
  <c r="CC44" i="15"/>
  <c r="CF58" i="11"/>
  <c r="CJ58" i="14"/>
  <c r="CL42" i="14"/>
  <c r="CO27" i="11"/>
  <c r="CP23" i="13"/>
  <c r="CT19" i="14"/>
  <c r="CW41" i="14"/>
  <c r="CZ59" i="11"/>
  <c r="DA32" i="13"/>
  <c r="DC58" i="13"/>
  <c r="DE48" i="14"/>
  <c r="DG117" i="13"/>
  <c r="DI37" i="11"/>
  <c r="DJ66" i="14"/>
  <c r="DL70" i="11"/>
  <c r="DM40" i="14"/>
  <c r="DO47" i="14"/>
  <c r="DP16" i="13"/>
  <c r="DR15" i="14"/>
  <c r="DS41" i="14"/>
  <c r="DU45" i="15"/>
  <c r="DW18" i="15"/>
  <c r="DY40" i="11"/>
  <c r="EC69" i="11"/>
  <c r="EC47" i="14"/>
  <c r="EE45" i="15"/>
  <c r="EF57" i="15"/>
  <c r="EI58" i="11"/>
  <c r="EK73" i="11"/>
  <c r="EP15" i="11"/>
  <c r="EV18" i="14"/>
  <c r="O18" i="11"/>
  <c r="AM57" i="13"/>
  <c r="CA59" i="11"/>
  <c r="CI75" i="13"/>
  <c r="CQ66" i="13"/>
  <c r="CY32" i="13"/>
  <c r="DG35" i="14"/>
  <c r="DM51" i="15"/>
  <c r="DS17" i="12"/>
  <c r="EA37" i="11"/>
  <c r="EF110" i="13"/>
  <c r="EL57" i="13"/>
  <c r="ER35" i="14"/>
  <c r="EY123" i="13"/>
  <c r="BC95" i="13"/>
  <c r="BX18" i="14"/>
  <c r="CB74" i="13"/>
  <c r="CD58" i="14"/>
  <c r="CF118" i="13"/>
  <c r="CN39" i="11"/>
  <c r="CO66" i="13"/>
  <c r="CQ32" i="13"/>
  <c r="CS25" i="14"/>
  <c r="CV52" i="15"/>
  <c r="CY48" i="11"/>
  <c r="CZ32" i="13"/>
  <c r="DB15" i="14"/>
  <c r="DE40" i="11"/>
  <c r="DF22" i="13"/>
  <c r="DH24" i="11"/>
  <c r="DJ39" i="11"/>
  <c r="DL94" i="13"/>
  <c r="DO24" i="14"/>
  <c r="DQ73" i="13"/>
  <c r="DS73" i="13"/>
  <c r="DT42" i="14"/>
  <c r="DV39" i="13"/>
  <c r="DX19" i="14"/>
  <c r="EC14" i="12"/>
  <c r="EI24" i="11"/>
  <c r="EM116" i="13"/>
  <c r="ER40" i="14"/>
  <c r="EX45" i="11"/>
  <c r="EM18" i="12"/>
  <c r="ES12" i="15"/>
  <c r="ES14" i="15" s="1"/>
  <c r="EY48" i="15"/>
  <c r="AA49" i="13"/>
  <c r="AZ14" i="12"/>
  <c r="BV58" i="15"/>
  <c r="CD34" i="13"/>
  <c r="CU41" i="15"/>
  <c r="DE45" i="11"/>
  <c r="DK39" i="11"/>
  <c r="EI42" i="15"/>
  <c r="EO58" i="14"/>
  <c r="G43" i="14"/>
  <c r="T117" i="13"/>
  <c r="Z32" i="13"/>
  <c r="AF14" i="14"/>
  <c r="AM51" i="15"/>
  <c r="AS39" i="13"/>
  <c r="BM41" i="14"/>
  <c r="BS57" i="15"/>
  <c r="BW32" i="13"/>
  <c r="BY46" i="14"/>
  <c r="CA36" i="15"/>
  <c r="CC15" i="12"/>
  <c r="CF69" i="11"/>
  <c r="CJ43" i="14"/>
  <c r="CL57" i="15"/>
  <c r="CO37" i="11"/>
  <c r="CP68" i="13"/>
  <c r="CR26" i="15"/>
  <c r="CT51" i="15"/>
  <c r="CX39" i="11"/>
  <c r="CY95" i="13"/>
  <c r="DA94" i="13"/>
  <c r="DC19" i="12"/>
  <c r="DE57" i="15"/>
  <c r="DI16" i="11"/>
  <c r="DJ23" i="15"/>
  <c r="DK34" i="13"/>
  <c r="DN49" i="11"/>
  <c r="DO26" i="15"/>
  <c r="DP68" i="13"/>
  <c r="DR44" i="14"/>
  <c r="DS35" i="15"/>
  <c r="DW50" i="15"/>
  <c r="EA26" i="11"/>
  <c r="EA29" i="14"/>
  <c r="EC41" i="13"/>
  <c r="EE42" i="15"/>
  <c r="EF42" i="14"/>
  <c r="EI70" i="11"/>
  <c r="EJ16" i="13"/>
  <c r="EO123" i="13"/>
  <c r="EV16" i="13"/>
  <c r="N59" i="11"/>
  <c r="AL56" i="13"/>
  <c r="BK51" i="15"/>
  <c r="BZ104" i="13"/>
  <c r="CI29" i="11"/>
  <c r="CR45" i="11"/>
  <c r="CY23" i="15"/>
  <c r="DG19" i="12"/>
  <c r="DN27" i="11"/>
  <c r="DT38" i="11"/>
  <c r="DZ27" i="11"/>
  <c r="EF116" i="13"/>
  <c r="EL52" i="15"/>
  <c r="ER25" i="15"/>
  <c r="EX22" i="15"/>
  <c r="AT36" i="14"/>
  <c r="BA15" i="13"/>
  <c r="BH17" i="11"/>
  <c r="BN24" i="14"/>
  <c r="BU19" i="11"/>
  <c r="BX69" i="11"/>
  <c r="BY94" i="13"/>
  <c r="CF22" i="13"/>
  <c r="CJ88" i="13"/>
  <c r="CL19" i="14"/>
  <c r="CN110" i="13"/>
  <c r="CR39" i="11"/>
  <c r="CU44" i="14"/>
  <c r="CW33" i="13"/>
  <c r="DA42" i="14"/>
  <c r="DC41" i="15"/>
  <c r="DE58" i="15"/>
  <c r="DG28" i="12"/>
  <c r="DH24" i="15"/>
  <c r="DK15" i="11"/>
  <c r="DM45" i="11"/>
  <c r="DM21" i="15"/>
  <c r="DO30" i="15"/>
  <c r="DP36" i="14"/>
  <c r="DR52" i="14"/>
  <c r="DT14" i="12"/>
  <c r="DU30" i="14"/>
  <c r="DW33" i="13"/>
  <c r="EA49" i="13"/>
  <c r="EH71" i="11"/>
  <c r="EL14" i="14"/>
  <c r="EQ35" i="14"/>
  <c r="EV34" i="13"/>
  <c r="EK37" i="15"/>
  <c r="EQ73" i="13"/>
  <c r="R18" i="12"/>
  <c r="AQ16" i="13"/>
  <c r="BP93" i="13"/>
  <c r="CJ18" i="15"/>
  <c r="CR39" i="13"/>
  <c r="DB45" i="11"/>
  <c r="DH39" i="14"/>
  <c r="DN68" i="13"/>
  <c r="DT26" i="14"/>
  <c r="EA28" i="14"/>
  <c r="EG48" i="15"/>
  <c r="EM118" i="13"/>
  <c r="EZ23" i="13"/>
  <c r="S70" i="11"/>
  <c r="X32" i="13"/>
  <c r="AD17" i="12"/>
  <c r="AX67" i="13"/>
  <c r="BD43" i="14"/>
  <c r="BK110" i="13"/>
  <c r="BQ30" i="14"/>
  <c r="BV117" i="13"/>
  <c r="BX36" i="14"/>
  <c r="CA37" i="11"/>
  <c r="CC29" i="14"/>
  <c r="CE67" i="13"/>
  <c r="CG13" i="14"/>
  <c r="CJ27" i="11"/>
  <c r="CK88" i="13"/>
  <c r="CM28" i="14"/>
  <c r="CO15" i="14"/>
  <c r="CS37" i="11"/>
  <c r="CT26" i="14"/>
  <c r="CW27" i="11"/>
  <c r="CX35" i="15"/>
  <c r="DD28" i="14"/>
  <c r="DF87" i="13"/>
  <c r="DH24" i="14"/>
  <c r="DI18" i="14"/>
  <c r="DK37" i="14"/>
  <c r="DL58" i="13"/>
  <c r="DP52" i="14"/>
  <c r="DQ38" i="14"/>
  <c r="DS47" i="15"/>
  <c r="DV27" i="11"/>
  <c r="DV36" i="14"/>
  <c r="DX58" i="15"/>
  <c r="DY31" i="14"/>
  <c r="EB14" i="11"/>
  <c r="EC47" i="15"/>
  <c r="ED57" i="13"/>
  <c r="EF105" i="13"/>
  <c r="EH73" i="11"/>
  <c r="EJ40" i="11"/>
  <c r="EM27" i="14"/>
  <c r="ET16" i="11"/>
  <c r="EZ31" i="15"/>
  <c r="AD41" i="14"/>
  <c r="BC24" i="15"/>
  <c r="BX105" i="13"/>
  <c r="CG62" i="11"/>
  <c r="CO61" i="11"/>
  <c r="CW19" i="11"/>
  <c r="DE88" i="13"/>
  <c r="DK31" i="15"/>
  <c r="DQ31" i="15"/>
  <c r="DW30" i="14"/>
  <c r="ED42" i="15"/>
  <c r="EJ110" i="13"/>
  <c r="EP41" i="14"/>
  <c r="AS40" i="11"/>
  <c r="AZ36" i="11"/>
  <c r="BE44" i="15"/>
  <c r="BL17" i="13"/>
  <c r="BR57" i="13"/>
  <c r="BV44" i="15"/>
  <c r="BY28" i="12"/>
  <c r="CB26" i="11"/>
  <c r="CE48" i="15"/>
  <c r="CG105" i="13"/>
  <c r="CI34" i="13"/>
  <c r="CL87" i="13"/>
  <c r="CN35" i="14"/>
  <c r="CQ71" i="11"/>
  <c r="CR14" i="12"/>
  <c r="CT23" i="13"/>
  <c r="CV68" i="13"/>
  <c r="CX88" i="13"/>
  <c r="DA23" i="15"/>
  <c r="DD60" i="11"/>
  <c r="DE74" i="13"/>
  <c r="DF53" i="14"/>
  <c r="DH14" i="12"/>
  <c r="DJ43" i="15"/>
  <c r="DL38" i="11"/>
  <c r="DM13" i="14"/>
  <c r="DP33" i="13"/>
  <c r="DR28" i="12"/>
  <c r="DS43" i="15"/>
  <c r="DV46" i="14"/>
  <c r="DZ66" i="14"/>
  <c r="EE29" i="14"/>
  <c r="EJ25" i="14"/>
  <c r="EP46" i="11"/>
  <c r="ET95" i="13"/>
  <c r="EY58" i="15"/>
  <c r="EO37" i="14"/>
  <c r="EU44" i="14"/>
  <c r="AJ49" i="11"/>
  <c r="BI25" i="11"/>
  <c r="BZ47" i="11"/>
  <c r="CG20" i="14"/>
  <c r="CP48" i="14"/>
  <c r="CX105" i="13"/>
  <c r="DF25" i="14"/>
  <c r="DL110" i="13"/>
  <c r="DR88" i="13"/>
  <c r="DZ62" i="11"/>
  <c r="EE27" i="12"/>
  <c r="EL29" i="11"/>
  <c r="EX36" i="14"/>
  <c r="I37" i="14"/>
  <c r="P61" i="11"/>
  <c r="W36" i="11"/>
  <c r="AB44" i="14"/>
  <c r="AJ57" i="11"/>
  <c r="AV41" i="13"/>
  <c r="BB42" i="15"/>
  <c r="BH104" i="13"/>
  <c r="BO49" i="15"/>
  <c r="BU24" i="14"/>
  <c r="BZ18" i="14"/>
  <c r="CB14" i="14"/>
  <c r="CD51" i="13"/>
  <c r="CG28" i="11"/>
  <c r="CH25" i="12"/>
  <c r="CK26" i="11"/>
  <c r="CM57" i="14"/>
  <c r="CO14" i="12"/>
  <c r="CQ118" i="13"/>
  <c r="CS26" i="15"/>
  <c r="CV17" i="11"/>
  <c r="CY40" i="13"/>
  <c r="DB14" i="12"/>
  <c r="DD23" i="15"/>
  <c r="DF66" i="14"/>
  <c r="DH61" i="11"/>
  <c r="DI73" i="13"/>
  <c r="DJ49" i="13"/>
  <c r="DL49" i="13"/>
  <c r="DO15" i="14"/>
  <c r="DQ43" i="14"/>
  <c r="DS61" i="11"/>
  <c r="DT37" i="14"/>
  <c r="DV39" i="14"/>
  <c r="DX38" i="11"/>
  <c r="DY86" i="13"/>
  <c r="DZ93" i="13"/>
  <c r="EB110" i="13"/>
  <c r="ED68" i="13"/>
  <c r="EE118" i="13"/>
  <c r="EG26" i="15"/>
  <c r="EI72" i="11"/>
  <c r="EK25" i="12"/>
  <c r="EQ56" i="13"/>
  <c r="EQ60" i="13" s="1"/>
  <c r="EX31" i="15"/>
  <c r="V43" i="15"/>
  <c r="AV68" i="11"/>
  <c r="BT21" i="15"/>
  <c r="CK19" i="14"/>
  <c r="CT53" i="15"/>
  <c r="DB93" i="13"/>
  <c r="DI19" i="15"/>
  <c r="DO22" i="15"/>
  <c r="DV37" i="11"/>
  <c r="EB50" i="13"/>
  <c r="EH16" i="13"/>
  <c r="EN53" i="15"/>
  <c r="ET117" i="13"/>
  <c r="AN30" i="14"/>
  <c r="BI13" i="14"/>
  <c r="BP12" i="15"/>
  <c r="BP14" i="15" s="1"/>
  <c r="BW17" i="11"/>
  <c r="BX30" i="14"/>
  <c r="BZ43" i="15"/>
  <c r="CC61" i="11"/>
  <c r="CD58" i="13"/>
  <c r="CF20" i="14"/>
  <c r="CI68" i="13"/>
  <c r="CK17" i="13"/>
  <c r="CM49" i="15"/>
  <c r="CO26" i="14"/>
  <c r="CQ45" i="14"/>
  <c r="CS66" i="13"/>
  <c r="CV38" i="11"/>
  <c r="CX26" i="14"/>
  <c r="CZ48" i="14"/>
  <c r="DD58" i="15"/>
  <c r="DF37" i="15"/>
  <c r="DG14" i="14"/>
  <c r="DI31" i="14"/>
  <c r="DJ56" i="13"/>
  <c r="DM24" i="11"/>
  <c r="DN57" i="13"/>
  <c r="DO41" i="15"/>
  <c r="DQ35" i="15"/>
  <c r="DT46" i="11"/>
  <c r="DT34" i="13"/>
  <c r="DW73" i="11"/>
  <c r="DX25" i="12"/>
  <c r="EC53" i="15"/>
  <c r="EH36" i="14"/>
  <c r="EM50" i="15"/>
  <c r="ES48" i="11"/>
  <c r="EW94" i="13"/>
  <c r="EM14" i="12"/>
  <c r="ET19" i="11"/>
  <c r="EY57" i="15"/>
  <c r="Y36" i="14"/>
  <c r="AY117" i="13"/>
  <c r="BV44" i="14"/>
  <c r="CD15" i="14"/>
  <c r="CL15" i="12"/>
  <c r="CU75" i="13"/>
  <c r="DC43" i="14"/>
  <c r="DJ50" i="13"/>
  <c r="DP48" i="15"/>
  <c r="DW25" i="11"/>
  <c r="EC58" i="15"/>
  <c r="EI117" i="13"/>
  <c r="EV49" i="11"/>
  <c r="G17" i="11"/>
  <c r="M21" i="15"/>
  <c r="T19" i="11"/>
  <c r="Z110" i="13"/>
  <c r="AF41" i="14"/>
  <c r="AN17" i="11"/>
  <c r="AT17" i="11"/>
  <c r="AZ44" i="15"/>
  <c r="BG71" i="11"/>
  <c r="BL116" i="13"/>
  <c r="BT16" i="11"/>
  <c r="BW22" i="15"/>
  <c r="CB40" i="11"/>
  <c r="CD38" i="11"/>
  <c r="CE41" i="15"/>
  <c r="CG53" i="15"/>
  <c r="CK25" i="11"/>
  <c r="CN40" i="14"/>
  <c r="CQ38" i="11"/>
  <c r="CR19" i="12"/>
  <c r="CU27" i="11"/>
  <c r="CW50" i="15"/>
  <c r="CY42" i="14"/>
  <c r="DA24" i="15"/>
  <c r="DD48" i="11"/>
  <c r="DF34" i="13"/>
  <c r="DH41" i="15"/>
  <c r="DJ93" i="13"/>
  <c r="DK15" i="13"/>
  <c r="DM12" i="15"/>
  <c r="DM14" i="15" s="1"/>
  <c r="DO41" i="13"/>
  <c r="DP53" i="14"/>
  <c r="DR32" i="13"/>
  <c r="DS68" i="13"/>
  <c r="DU32" i="13"/>
  <c r="DW14" i="12"/>
  <c r="DX116" i="13"/>
  <c r="DZ41" i="14"/>
  <c r="EA36" i="14"/>
  <c r="EE116" i="13"/>
  <c r="EH53" i="15"/>
  <c r="EJ47" i="15"/>
  <c r="EP29" i="11"/>
  <c r="EV29" i="14"/>
  <c r="L48" i="15"/>
  <c r="AK51" i="13"/>
  <c r="BJ53" i="15"/>
  <c r="BZ68" i="13"/>
  <c r="CH75" i="13"/>
  <c r="CP95" i="13"/>
  <c r="CZ38" i="11"/>
  <c r="DF24" i="15"/>
  <c r="DN14" i="11"/>
  <c r="DS26" i="15"/>
  <c r="DZ25" i="11"/>
  <c r="EG61" i="11"/>
  <c r="EL31" i="14"/>
  <c r="ER49" i="15"/>
  <c r="EX50" i="15"/>
  <c r="F47" i="14"/>
  <c r="H22" i="13"/>
  <c r="K57" i="11"/>
  <c r="K42" i="15"/>
  <c r="M52" i="15"/>
  <c r="N95" i="13"/>
  <c r="P104" i="13"/>
  <c r="R12" i="15"/>
  <c r="R14" i="15" s="1"/>
  <c r="T36" i="11"/>
  <c r="X73" i="11"/>
  <c r="Y70" i="11"/>
  <c r="Z28" i="14"/>
  <c r="AA17" i="12"/>
  <c r="AD62" i="11"/>
  <c r="AE15" i="14"/>
  <c r="AG37" i="11"/>
  <c r="AH22" i="15"/>
  <c r="AJ36" i="11"/>
  <c r="AK25" i="14"/>
  <c r="AN48" i="11"/>
  <c r="AN25" i="12"/>
  <c r="AP45" i="14"/>
  <c r="AQ95" i="13"/>
  <c r="AT49" i="11"/>
  <c r="AU44" i="15"/>
  <c r="AY40" i="14"/>
  <c r="BB73" i="11"/>
  <c r="BC62" i="15"/>
  <c r="BG40" i="11"/>
  <c r="BI51" i="13"/>
  <c r="BL72" i="11"/>
  <c r="BL31" i="15"/>
  <c r="BN52" i="14"/>
  <c r="BP46" i="14"/>
  <c r="BQ95" i="13"/>
  <c r="BU37" i="11"/>
  <c r="BV25" i="15"/>
  <c r="BX88" i="13"/>
  <c r="BY35" i="15"/>
  <c r="CA31" i="15"/>
  <c r="CB16" i="13"/>
  <c r="CD57" i="14"/>
  <c r="CF18" i="12"/>
  <c r="CG19" i="15"/>
  <c r="CJ60" i="11"/>
  <c r="CL41" i="15"/>
  <c r="CN30" i="15"/>
  <c r="CP48" i="11"/>
  <c r="CQ16" i="13"/>
  <c r="CS36" i="14"/>
  <c r="CT62" i="15"/>
  <c r="CV24" i="15"/>
  <c r="CW40" i="14"/>
  <c r="CY24" i="13"/>
  <c r="DB26" i="11"/>
  <c r="DB38" i="14"/>
  <c r="DE58" i="11"/>
  <c r="F25" i="12"/>
  <c r="I45" i="11"/>
  <c r="J17" i="12"/>
  <c r="K28" i="12"/>
  <c r="M53" i="15"/>
  <c r="N40" i="13"/>
  <c r="P75" i="13"/>
  <c r="R24" i="12"/>
  <c r="U25" i="15"/>
  <c r="X71" i="11"/>
  <c r="X36" i="14"/>
  <c r="Z25" i="14"/>
  <c r="AA24" i="13"/>
  <c r="AC46" i="15"/>
  <c r="AE28" i="12"/>
  <c r="AH58" i="14"/>
  <c r="AK58" i="13"/>
  <c r="AN57" i="11"/>
  <c r="AN117" i="13"/>
  <c r="AP38" i="14"/>
  <c r="AQ52" i="15"/>
  <c r="AT29" i="11"/>
  <c r="AU36" i="15"/>
  <c r="AW48" i="11"/>
  <c r="AX46" i="14"/>
  <c r="AZ52" i="15"/>
  <c r="BB14" i="11"/>
  <c r="BC35" i="15"/>
  <c r="BG39" i="11"/>
  <c r="BH57" i="14"/>
  <c r="BI23" i="13"/>
  <c r="BK42" i="15"/>
  <c r="BL75" i="13"/>
  <c r="BN36" i="14"/>
  <c r="BQ47" i="11"/>
  <c r="BQ49" i="13"/>
  <c r="BT15" i="11"/>
  <c r="BU40" i="11"/>
  <c r="F36" i="14"/>
  <c r="G68" i="13"/>
  <c r="I57" i="15"/>
  <c r="L45" i="11"/>
  <c r="L105" i="13"/>
  <c r="O29" i="11"/>
  <c r="Q17" i="12"/>
  <c r="T58" i="11"/>
  <c r="V95" i="13"/>
  <c r="W35" i="15"/>
  <c r="Z61" i="11"/>
  <c r="AA22" i="15"/>
  <c r="AB15" i="14"/>
  <c r="AD66" i="14"/>
  <c r="AF41" i="15"/>
  <c r="AK49" i="11"/>
  <c r="AM71" i="11"/>
  <c r="AN58" i="15"/>
  <c r="AO57" i="14"/>
  <c r="AQ27" i="14"/>
  <c r="AR58" i="14"/>
  <c r="AV123" i="13"/>
  <c r="AY33" i="13"/>
  <c r="BA39" i="11"/>
  <c r="BB104" i="13"/>
  <c r="BD13" i="14"/>
  <c r="BF28" i="11"/>
  <c r="BG62" i="15"/>
  <c r="BI53" i="14"/>
  <c r="BK38" i="11"/>
  <c r="BL26" i="14"/>
  <c r="BM25" i="14"/>
  <c r="BO18" i="15"/>
  <c r="BR49" i="11"/>
  <c r="BT51" i="13"/>
  <c r="BU52" i="15"/>
  <c r="L59" i="11"/>
  <c r="R116" i="13"/>
  <c r="X41" i="13"/>
  <c r="AF48" i="11"/>
  <c r="AL24" i="11"/>
  <c r="AR46" i="15"/>
  <c r="AX68" i="13"/>
  <c r="BD45" i="14"/>
  <c r="BK14" i="12"/>
  <c r="BQ41" i="14"/>
  <c r="BW15" i="11"/>
  <c r="BX26" i="15"/>
  <c r="CE46" i="15"/>
  <c r="CG27" i="12"/>
  <c r="CI15" i="12"/>
  <c r="CK28" i="14"/>
  <c r="CQ59" i="11"/>
  <c r="CR17" i="12"/>
  <c r="CU49" i="11"/>
  <c r="CV104" i="13"/>
  <c r="CX75" i="13"/>
  <c r="CZ17" i="14"/>
  <c r="DB27" i="12"/>
  <c r="DD58" i="13"/>
  <c r="DF27" i="14"/>
  <c r="DH66" i="13"/>
  <c r="DI16" i="13"/>
  <c r="DK53" i="15"/>
  <c r="DM33" i="13"/>
  <c r="DN18" i="15"/>
  <c r="DP18" i="12"/>
  <c r="DR16" i="11"/>
  <c r="DU44" i="15"/>
  <c r="DV22" i="13"/>
  <c r="DX16" i="13"/>
  <c r="DZ68" i="11"/>
  <c r="EA31" i="15"/>
  <c r="EC15" i="14"/>
  <c r="ED18" i="14"/>
  <c r="EF50" i="15"/>
  <c r="EG50" i="13"/>
  <c r="EI118" i="13"/>
  <c r="EL18" i="11"/>
  <c r="EM29" i="11"/>
  <c r="EN41" i="13"/>
  <c r="EP73" i="13"/>
  <c r="EQ17" i="13"/>
  <c r="ES34" i="13"/>
  <c r="ET93" i="13"/>
  <c r="EV19" i="14"/>
  <c r="EX42" i="14"/>
  <c r="EY118" i="13"/>
  <c r="DX49" i="13"/>
  <c r="DZ19" i="15"/>
  <c r="EC24" i="12"/>
  <c r="EE51" i="15"/>
  <c r="EH48" i="11"/>
  <c r="EJ40" i="13"/>
  <c r="EL52" i="14"/>
  <c r="EN14" i="12"/>
  <c r="EQ17" i="12"/>
  <c r="EY40" i="11"/>
  <c r="EJ68" i="13"/>
  <c r="EM87" i="13"/>
  <c r="EQ38" i="11"/>
  <c r="ET24" i="14"/>
  <c r="EW16" i="13"/>
  <c r="EZ36" i="15"/>
  <c r="R17" i="12"/>
  <c r="AE56" i="13"/>
  <c r="AS26" i="14"/>
  <c r="BF28" i="12"/>
  <c r="BT60" i="11"/>
  <c r="BZ25" i="11"/>
  <c r="CD117" i="13"/>
  <c r="CH23" i="15"/>
  <c r="CM41" i="13"/>
  <c r="CQ58" i="15"/>
  <c r="CV17" i="14"/>
  <c r="DA19" i="11"/>
  <c r="DE16" i="11"/>
  <c r="DH93" i="13"/>
  <c r="DO39" i="11"/>
  <c r="DR25" i="14"/>
  <c r="DU40" i="14"/>
  <c r="DY68" i="11"/>
  <c r="EH19" i="12"/>
  <c r="EL51" i="15"/>
  <c r="EO24" i="12"/>
  <c r="ES26" i="11"/>
  <c r="EY52" i="15"/>
  <c r="I56" i="13"/>
  <c r="Q61" i="11"/>
  <c r="W72" i="11"/>
  <c r="AB17" i="13"/>
  <c r="AI53" i="15"/>
  <c r="J61" i="11"/>
  <c r="J19" i="14"/>
  <c r="L57" i="14"/>
  <c r="P49" i="11"/>
  <c r="Q24" i="15"/>
  <c r="R24" i="15"/>
  <c r="U39" i="11"/>
  <c r="V46" i="14"/>
  <c r="W31" i="14"/>
  <c r="Y24" i="13"/>
  <c r="AA16" i="11"/>
  <c r="AB42" i="14"/>
  <c r="AE26" i="11"/>
  <c r="AE94" i="13"/>
  <c r="AG24" i="13"/>
  <c r="AH19" i="15"/>
  <c r="AK47" i="11"/>
  <c r="AL17" i="13"/>
  <c r="AM24" i="13"/>
  <c r="AP39" i="11"/>
  <c r="AQ58" i="14"/>
  <c r="AR51" i="13"/>
  <c r="AT94" i="13"/>
  <c r="AU104" i="13"/>
  <c r="AW32" i="13"/>
  <c r="AZ46" i="11"/>
  <c r="BA49" i="11"/>
  <c r="BB51" i="15"/>
  <c r="BD72" i="11"/>
  <c r="BF45" i="11"/>
  <c r="BH72" i="11"/>
  <c r="BH25" i="14"/>
  <c r="BK71" i="11"/>
  <c r="BK39" i="13"/>
  <c r="BO44" i="15"/>
  <c r="BP17" i="12"/>
  <c r="BR14" i="14"/>
  <c r="BS87" i="13"/>
  <c r="BU30" i="14"/>
  <c r="BW62" i="15"/>
  <c r="BX45" i="14"/>
  <c r="BZ47" i="15"/>
  <c r="CD24" i="11"/>
  <c r="CF31" i="14"/>
  <c r="CH123" i="13"/>
  <c r="CJ26" i="15"/>
  <c r="CK23" i="13"/>
  <c r="CM15" i="13"/>
  <c r="CP30" i="14"/>
  <c r="CR41" i="14"/>
  <c r="CS22" i="13"/>
  <c r="CU17" i="13"/>
  <c r="CV25" i="12"/>
  <c r="CX29" i="14"/>
  <c r="DA40" i="11"/>
  <c r="DA35" i="15"/>
  <c r="DC42" i="14"/>
  <c r="G23" i="13"/>
  <c r="J48" i="11"/>
  <c r="J27" i="14"/>
  <c r="L15" i="14"/>
  <c r="O59" i="11"/>
  <c r="Q13" i="14"/>
  <c r="R47" i="15"/>
  <c r="T17" i="12"/>
  <c r="V27" i="14"/>
  <c r="W15" i="14"/>
  <c r="Y73" i="13"/>
  <c r="AA38" i="11"/>
  <c r="AB19" i="14"/>
  <c r="AD50" i="15"/>
  <c r="AE67" i="13"/>
  <c r="AG24" i="12"/>
  <c r="AH30" i="14"/>
  <c r="AK28" i="11"/>
  <c r="AL45" i="14"/>
  <c r="AM87" i="13"/>
  <c r="AO24" i="12"/>
  <c r="AQ40" i="14"/>
  <c r="AR57" i="13"/>
  <c r="AT15" i="12"/>
  <c r="AU26" i="15"/>
  <c r="AW66" i="13"/>
  <c r="AZ17" i="11"/>
  <c r="BB31" i="15"/>
  <c r="BD18" i="11"/>
  <c r="BF39" i="11"/>
  <c r="BH61" i="11"/>
  <c r="BH28" i="14"/>
  <c r="BK47" i="11"/>
  <c r="BL24" i="11"/>
  <c r="BM95" i="13"/>
  <c r="BO19" i="12"/>
  <c r="BP39" i="13"/>
  <c r="BS27" i="11"/>
  <c r="BT53" i="15"/>
  <c r="BU36" i="14"/>
  <c r="G58" i="11"/>
  <c r="I59" i="11"/>
  <c r="J45" i="14"/>
  <c r="L38" i="11"/>
  <c r="M50" i="15"/>
  <c r="N15" i="13"/>
  <c r="P58" i="13"/>
  <c r="R88" i="13"/>
  <c r="U47" i="14"/>
  <c r="X25" i="11"/>
  <c r="X24" i="14"/>
  <c r="Z87" i="13"/>
  <c r="AA110" i="13"/>
  <c r="AC24" i="15"/>
  <c r="AE105" i="13"/>
  <c r="AF30" i="14"/>
  <c r="AH31" i="14"/>
  <c r="AK32" i="13"/>
  <c r="AN68" i="11"/>
  <c r="AN87" i="13"/>
  <c r="AP95" i="13"/>
  <c r="AQ21" i="15"/>
  <c r="AT62" i="11"/>
  <c r="AU17" i="12"/>
  <c r="AV19" i="12"/>
  <c r="AX27" i="14"/>
  <c r="AZ37" i="15"/>
  <c r="BA66" i="14"/>
  <c r="BC57" i="14"/>
  <c r="BE24" i="11"/>
  <c r="BG25" i="11"/>
  <c r="BI73" i="11"/>
  <c r="BI75" i="13"/>
  <c r="BK43" i="14"/>
  <c r="BL105" i="13"/>
  <c r="BN13" i="14"/>
  <c r="BQ36" i="11"/>
  <c r="BQ23" i="13"/>
  <c r="BT45" i="11"/>
  <c r="BT57" i="14"/>
  <c r="H42" i="15"/>
  <c r="T75" i="13"/>
  <c r="AA15" i="13"/>
  <c r="AH19" i="11"/>
  <c r="AN62" i="15"/>
  <c r="AT52" i="15"/>
  <c r="BA26" i="14"/>
  <c r="BG86" i="13"/>
  <c r="BN24" i="13"/>
  <c r="BT93" i="13"/>
  <c r="BW15" i="13"/>
  <c r="BY47" i="14"/>
  <c r="CA22" i="13"/>
  <c r="CD41" i="14"/>
  <c r="CF105" i="13"/>
  <c r="CJ24" i="14"/>
  <c r="CL52" i="15"/>
  <c r="CO36" i="11"/>
  <c r="CP94" i="13"/>
  <c r="CT58" i="11"/>
  <c r="CU12" i="15"/>
  <c r="CU14" i="15" s="1"/>
  <c r="CW17" i="14"/>
  <c r="CY18" i="12"/>
  <c r="DA41" i="13"/>
  <c r="DC67" i="13"/>
  <c r="DE50" i="15"/>
  <c r="DH19" i="11"/>
  <c r="DH36" i="14"/>
  <c r="DJ46" i="14"/>
  <c r="DL40" i="14"/>
  <c r="DM73" i="13"/>
  <c r="DO27" i="12"/>
  <c r="DQ14" i="11"/>
  <c r="DR23" i="15"/>
  <c r="DT74" i="13"/>
  <c r="DV29" i="11"/>
  <c r="DW17" i="12"/>
  <c r="DX48" i="14"/>
  <c r="DZ33" i="13"/>
  <c r="EB56" i="13"/>
  <c r="EC31" i="14"/>
  <c r="EE43" i="14"/>
  <c r="EG18" i="14"/>
  <c r="EI45" i="11"/>
  <c r="EJ46" i="15"/>
  <c r="EK88" i="13"/>
  <c r="EM36" i="15"/>
  <c r="EP25" i="11"/>
  <c r="EP22" i="15"/>
  <c r="ER94" i="13"/>
  <c r="ES75" i="13"/>
  <c r="EV37" i="11"/>
  <c r="EX24" i="11"/>
  <c r="EX45" i="14"/>
  <c r="EZ26" i="15"/>
  <c r="DZ49" i="11"/>
  <c r="EA40" i="13"/>
  <c r="ED53" i="15"/>
  <c r="EG15" i="11"/>
  <c r="EH25" i="12"/>
  <c r="EM41" i="14"/>
  <c r="EQ29" i="11"/>
  <c r="ET14" i="14"/>
  <c r="EX58" i="11"/>
  <c r="EY39" i="14"/>
  <c r="EL26" i="11"/>
  <c r="EO104" i="13"/>
  <c r="ES17" i="11"/>
  <c r="EU41" i="13"/>
  <c r="EY28" i="11"/>
  <c r="X67" i="13"/>
  <c r="AK118" i="13"/>
  <c r="AX22" i="15"/>
  <c r="BL12" i="15"/>
  <c r="BL14" i="15" s="1"/>
  <c r="BW25" i="14"/>
  <c r="CA75" i="13"/>
  <c r="CF27" i="14"/>
  <c r="CJ39" i="14"/>
  <c r="CO39" i="14"/>
  <c r="CS46" i="14"/>
  <c r="CW123" i="13"/>
  <c r="DB18" i="12"/>
  <c r="DF13" i="14"/>
  <c r="DJ28" i="11"/>
  <c r="DP25" i="14"/>
  <c r="DT48" i="11"/>
  <c r="DV95" i="13"/>
  <c r="DZ42" i="15"/>
  <c r="EC42" i="14"/>
  <c r="EF21" i="15"/>
  <c r="EK60" i="11"/>
  <c r="EM52" i="14"/>
  <c r="EP53" i="15"/>
  <c r="ET47" i="15"/>
  <c r="EW27" i="12"/>
  <c r="F72" i="11"/>
  <c r="L48" i="14"/>
  <c r="R45" i="15"/>
  <c r="Y51" i="13"/>
  <c r="AE15" i="12"/>
  <c r="AL40" i="13"/>
  <c r="F53" i="15"/>
  <c r="I47" i="11"/>
  <c r="J59" i="11"/>
  <c r="K36" i="15"/>
  <c r="M66" i="14"/>
  <c r="N93" i="13"/>
  <c r="P24" i="14"/>
  <c r="Q27" i="14"/>
  <c r="T15" i="11"/>
  <c r="V71" i="11"/>
  <c r="V18" i="15"/>
  <c r="X48" i="14"/>
  <c r="Y38" i="14"/>
  <c r="AB72" i="11"/>
  <c r="AD40" i="11"/>
  <c r="AF58" i="13"/>
  <c r="AI14" i="11"/>
  <c r="AJ72" i="11"/>
  <c r="AK14" i="12"/>
  <c r="AL44" i="15"/>
  <c r="AN14" i="12"/>
  <c r="AP37" i="14"/>
  <c r="AQ88" i="13"/>
  <c r="AT57" i="11"/>
  <c r="AT15" i="14"/>
  <c r="AW73" i="11"/>
  <c r="BA23" i="13"/>
  <c r="BB45" i="14"/>
  <c r="BF52" i="15"/>
  <c r="BH47" i="11"/>
  <c r="BI66" i="13"/>
  <c r="BK53" i="14"/>
  <c r="BL25" i="15"/>
  <c r="BN17" i="14"/>
  <c r="BO88" i="13"/>
  <c r="BQ116" i="13"/>
  <c r="BW72" i="11"/>
  <c r="BW33" i="13"/>
  <c r="BY42" i="14"/>
  <c r="CA24" i="15"/>
  <c r="CB15" i="13"/>
  <c r="CD46" i="14"/>
  <c r="CF38" i="11"/>
  <c r="CG22" i="15"/>
  <c r="CJ45" i="11"/>
  <c r="CJ36" i="14"/>
  <c r="CL49" i="15"/>
  <c r="CP45" i="11"/>
  <c r="CQ39" i="13"/>
  <c r="CR12" i="15"/>
  <c r="CR14" i="15" s="1"/>
  <c r="CT25" i="15"/>
  <c r="CV22" i="15"/>
  <c r="CW18" i="14"/>
  <c r="CY58" i="13"/>
  <c r="CZ17" i="13"/>
  <c r="DB68" i="13"/>
  <c r="F57" i="13"/>
  <c r="J68" i="11"/>
  <c r="K27" i="12"/>
  <c r="M93" i="13"/>
  <c r="N39" i="13"/>
  <c r="P25" i="14"/>
  <c r="R26" i="11"/>
  <c r="V60" i="11"/>
  <c r="V44" i="14"/>
  <c r="X25" i="14"/>
  <c r="Y13" i="14"/>
  <c r="AA117" i="13"/>
  <c r="AC41" i="15"/>
  <c r="AD46" i="15"/>
  <c r="AG69" i="11"/>
  <c r="AI37" i="11"/>
  <c r="AJ71" i="11"/>
  <c r="AL18" i="11"/>
  <c r="AL23" i="15"/>
  <c r="AN95" i="13"/>
  <c r="AP13" i="14"/>
  <c r="AQ51" i="15"/>
  <c r="AT45" i="11"/>
  <c r="AT53" i="15"/>
  <c r="AW14" i="11"/>
  <c r="AX45" i="14"/>
  <c r="BA67" i="13"/>
  <c r="BB25" i="14"/>
  <c r="BF44" i="14"/>
  <c r="BK38" i="14"/>
  <c r="BL104" i="13"/>
  <c r="BN22" i="15"/>
  <c r="BO50" i="13"/>
  <c r="BQ22" i="13"/>
  <c r="BU17" i="11"/>
  <c r="F15" i="12"/>
  <c r="G58" i="13"/>
  <c r="J39" i="11"/>
  <c r="J73" i="13"/>
  <c r="M39" i="11"/>
  <c r="P25" i="11"/>
  <c r="R27" i="11"/>
  <c r="R15" i="12"/>
  <c r="T34" i="13"/>
  <c r="V30" i="14"/>
  <c r="W53" i="15"/>
  <c r="Z58" i="11"/>
  <c r="AC47" i="11"/>
  <c r="AD30" i="15"/>
  <c r="AE32" i="13"/>
  <c r="AH24" i="11"/>
  <c r="AH41" i="13"/>
  <c r="AK45" i="11"/>
  <c r="AL25" i="14"/>
  <c r="AM41" i="13"/>
  <c r="AO42" i="14"/>
  <c r="AQ26" i="14"/>
  <c r="AR29" i="14"/>
  <c r="AT15" i="13"/>
  <c r="AU19" i="15"/>
  <c r="AX58" i="11"/>
  <c r="AY24" i="13"/>
  <c r="BB118" i="13"/>
  <c r="BC25" i="12"/>
  <c r="BG25" i="12"/>
  <c r="BH20" i="14"/>
  <c r="BM22" i="13"/>
  <c r="BO48" i="14"/>
  <c r="BP73" i="13"/>
  <c r="BS37" i="11"/>
  <c r="BT41" i="15"/>
  <c r="BU50" i="15"/>
  <c r="J14" i="14"/>
  <c r="Q26" i="15"/>
  <c r="W27" i="14"/>
  <c r="AQ48" i="14"/>
  <c r="AW22" i="13"/>
  <c r="BD49" i="11"/>
  <c r="BP75" i="13"/>
  <c r="BV88" i="13"/>
  <c r="BX53" i="14"/>
  <c r="CA29" i="11"/>
  <c r="CC45" i="11"/>
  <c r="CD74" i="13"/>
  <c r="CG36" i="14"/>
  <c r="CI117" i="13"/>
  <c r="CK50" i="13"/>
  <c r="CM37" i="14"/>
  <c r="CO41" i="14"/>
  <c r="CT110" i="13"/>
  <c r="CW17" i="11"/>
  <c r="CX45" i="14"/>
  <c r="DA70" i="11"/>
  <c r="DD17" i="13"/>
  <c r="DF88" i="13"/>
  <c r="DG24" i="14"/>
  <c r="DI26" i="14"/>
  <c r="DK93" i="13"/>
  <c r="DL24" i="14"/>
  <c r="DN66" i="14"/>
  <c r="DP24" i="12"/>
  <c r="DR45" i="11"/>
  <c r="DS38" i="14"/>
  <c r="DT58" i="13"/>
  <c r="DV53" i="14"/>
  <c r="DY72" i="11"/>
  <c r="DY36" i="14"/>
  <c r="EA38" i="14"/>
  <c r="EB67" i="13"/>
  <c r="ED17" i="12"/>
  <c r="EF93" i="13"/>
  <c r="EI46" i="14"/>
  <c r="EJ42" i="15"/>
  <c r="EM25" i="11"/>
  <c r="EN57" i="14"/>
  <c r="EP57" i="11"/>
  <c r="ER40" i="11"/>
  <c r="ER15" i="13"/>
  <c r="EU73" i="11"/>
  <c r="EV118" i="13"/>
  <c r="EW18" i="12"/>
  <c r="EY34" i="13"/>
  <c r="DX41" i="13"/>
  <c r="DZ39" i="13"/>
  <c r="EB86" i="13"/>
  <c r="EE43" i="15"/>
  <c r="EG19" i="12"/>
  <c r="EI86" i="13"/>
  <c r="EL18" i="15"/>
  <c r="EO61" i="11"/>
  <c r="ER68" i="11"/>
  <c r="ET59" i="11"/>
  <c r="EU95" i="13"/>
  <c r="EZ48" i="14"/>
  <c r="EM19" i="14"/>
  <c r="EQ19" i="11"/>
  <c r="ET49" i="11"/>
  <c r="EV67" i="13"/>
  <c r="EZ25" i="12"/>
  <c r="P27" i="12"/>
  <c r="AC48" i="14"/>
  <c r="AQ30" i="14"/>
  <c r="BD43" i="15"/>
  <c r="BQ24" i="14"/>
  <c r="BY27" i="11"/>
  <c r="CC58" i="14"/>
  <c r="CH50" i="13"/>
  <c r="CL31" i="15"/>
  <c r="CP15" i="14"/>
  <c r="CV16" i="11"/>
  <c r="CZ61" i="11"/>
  <c r="DD36" i="15"/>
  <c r="DG34" i="13"/>
  <c r="DK46" i="11"/>
  <c r="DO71" i="11"/>
  <c r="DR14" i="11"/>
  <c r="DT93" i="13"/>
  <c r="DT97" i="13" s="1"/>
  <c r="DX94" i="13"/>
  <c r="EA26" i="15"/>
  <c r="ED118" i="13"/>
  <c r="EI28" i="11"/>
  <c r="EK29" i="14"/>
  <c r="EN16" i="13"/>
  <c r="ES59" i="11"/>
  <c r="EU37" i="15"/>
  <c r="EX23" i="15"/>
  <c r="H53" i="14"/>
  <c r="P39" i="11"/>
  <c r="U17" i="12"/>
  <c r="AA20" i="14"/>
  <c r="AH44" i="15"/>
  <c r="AO58" i="11"/>
  <c r="F30" i="15"/>
  <c r="H31" i="14"/>
  <c r="I14" i="14"/>
  <c r="K44" i="14"/>
  <c r="L14" i="12"/>
  <c r="N48" i="15"/>
  <c r="P41" i="13"/>
  <c r="R18" i="11"/>
  <c r="S28" i="12"/>
  <c r="U42" i="14"/>
  <c r="V24" i="12"/>
  <c r="X15" i="13"/>
  <c r="AA35" i="15"/>
  <c r="AC110" i="13"/>
  <c r="AE18" i="11"/>
  <c r="AG18" i="11"/>
  <c r="AG53" i="15"/>
  <c r="AI105" i="13"/>
  <c r="AK19" i="15"/>
  <c r="AL39" i="13"/>
  <c r="AN12" i="15"/>
  <c r="AN14" i="15" s="1"/>
  <c r="AO20" i="14"/>
  <c r="AS32" i="13"/>
  <c r="AT28" i="12"/>
  <c r="AV17" i="13"/>
  <c r="AW24" i="12"/>
  <c r="AY21" i="15"/>
  <c r="BA39" i="13"/>
  <c r="BB57" i="13"/>
  <c r="BD17" i="12"/>
  <c r="BG26" i="15"/>
  <c r="BI45" i="15"/>
  <c r="BK57" i="11"/>
  <c r="BL39" i="14"/>
  <c r="BO26" i="11"/>
  <c r="BO52" i="15"/>
  <c r="BR60" i="11"/>
  <c r="BS70" i="11"/>
  <c r="BT38" i="14"/>
  <c r="BX49" i="11"/>
  <c r="BZ18" i="11"/>
  <c r="BZ45" i="14"/>
  <c r="CD56" i="13"/>
  <c r="CE62" i="15"/>
  <c r="CG50" i="13"/>
  <c r="CI87" i="13"/>
  <c r="CJ31" i="15"/>
  <c r="CL30" i="14"/>
  <c r="CO118" i="13"/>
  <c r="CR17" i="11"/>
  <c r="CR18" i="14"/>
  <c r="CT66" i="13"/>
  <c r="CW23" i="15"/>
  <c r="CY22" i="15"/>
  <c r="CZ58" i="14"/>
  <c r="DB46" i="15"/>
  <c r="DC19" i="14"/>
  <c r="F118" i="13"/>
  <c r="H30" i="14"/>
  <c r="I49" i="15"/>
  <c r="K30" i="14"/>
  <c r="L28" i="14"/>
  <c r="N26" i="15"/>
  <c r="P74" i="13"/>
  <c r="Q58" i="13"/>
  <c r="S46" i="14"/>
  <c r="U37" i="14"/>
  <c r="V66" i="14"/>
  <c r="X46" i="15"/>
  <c r="Z29" i="11"/>
  <c r="AA43" i="14"/>
  <c r="AC34" i="13"/>
  <c r="AE28" i="11"/>
  <c r="AF57" i="14"/>
  <c r="AG42" i="15"/>
  <c r="AI68" i="13"/>
  <c r="AK41" i="14"/>
  <c r="AL31" i="14"/>
  <c r="AO45" i="11"/>
  <c r="AO45" i="15"/>
  <c r="AS68" i="13"/>
  <c r="AU18" i="11"/>
  <c r="AV45" i="14"/>
  <c r="AX30" i="15"/>
  <c r="AY14" i="12"/>
  <c r="BA75" i="13"/>
  <c r="BB93" i="13"/>
  <c r="BD33" i="13"/>
  <c r="BF105" i="13"/>
  <c r="BI57" i="14"/>
  <c r="BL42" i="14"/>
  <c r="BO40" i="11"/>
  <c r="BO41" i="15"/>
  <c r="BS26" i="11"/>
  <c r="BT34" i="13"/>
  <c r="F69" i="11"/>
  <c r="G26" i="14"/>
  <c r="I44" i="15"/>
  <c r="K69" i="11"/>
  <c r="L75" i="13"/>
  <c r="M17" i="12"/>
  <c r="O41" i="13"/>
  <c r="Q56" i="13"/>
  <c r="S24" i="11"/>
  <c r="T58" i="15"/>
  <c r="V37" i="11"/>
  <c r="W24" i="13"/>
  <c r="Y29" i="14"/>
  <c r="Z33" i="13"/>
  <c r="AB26" i="15"/>
  <c r="AD19" i="14"/>
  <c r="AE23" i="15"/>
  <c r="AG53" i="14"/>
  <c r="AH24" i="14"/>
  <c r="AJ38" i="14"/>
  <c r="AL53" i="15"/>
  <c r="AM35" i="15"/>
  <c r="AO24" i="15"/>
  <c r="AS26" i="11"/>
  <c r="AT47" i="15"/>
  <c r="AV62" i="11"/>
  <c r="AW12" i="15"/>
  <c r="AW14" i="15" s="1"/>
  <c r="AX66" i="13"/>
  <c r="AZ26" i="14"/>
  <c r="BC75" i="13"/>
  <c r="BE49" i="13"/>
  <c r="BG42" i="14"/>
  <c r="BH14" i="12"/>
  <c r="BJ23" i="13"/>
  <c r="BK31" i="14"/>
  <c r="BM51" i="13"/>
  <c r="BP40" i="11"/>
  <c r="BQ72" i="11"/>
  <c r="BR25" i="12"/>
  <c r="BS18" i="15"/>
  <c r="BV19" i="11"/>
  <c r="J58" i="15"/>
  <c r="AC24" i="12"/>
  <c r="AP14" i="14"/>
  <c r="AV36" i="15"/>
  <c r="BD61" i="11"/>
  <c r="BI52" i="14"/>
  <c r="BP14" i="12"/>
  <c r="BV41" i="15"/>
  <c r="BY39" i="11"/>
  <c r="BZ35" i="14"/>
  <c r="CB19" i="12"/>
  <c r="CD22" i="15"/>
  <c r="CG37" i="11"/>
  <c r="CI36" i="15"/>
  <c r="CK38" i="14"/>
  <c r="CM36" i="15"/>
  <c r="CO24" i="12"/>
  <c r="CQ75" i="13"/>
  <c r="CS47" i="14"/>
  <c r="CU58" i="15"/>
  <c r="CX14" i="12"/>
  <c r="CZ19" i="12"/>
  <c r="DB44" i="14"/>
  <c r="DF51" i="13"/>
  <c r="DG46" i="15"/>
  <c r="DI17" i="12"/>
  <c r="DL25" i="12"/>
  <c r="DO15" i="11"/>
  <c r="DO38" i="14"/>
  <c r="DQ24" i="13"/>
  <c r="DS123" i="13"/>
  <c r="DT38" i="14"/>
  <c r="DV52" i="14"/>
  <c r="DW40" i="14"/>
  <c r="EA93" i="13"/>
  <c r="EC60" i="11"/>
  <c r="ED39" i="14"/>
  <c r="EE36" i="15"/>
  <c r="EG49" i="15"/>
  <c r="EI39" i="13"/>
  <c r="EK39" i="11"/>
  <c r="EL93" i="13"/>
  <c r="EQ23" i="15"/>
  <c r="ER95" i="13"/>
  <c r="ET123" i="13"/>
  <c r="EV41" i="14"/>
  <c r="EY42" i="15"/>
  <c r="DW35" i="14"/>
  <c r="DZ37" i="14"/>
  <c r="EB30" i="15"/>
  <c r="EG50" i="15"/>
  <c r="EI47" i="14"/>
  <c r="EL105" i="13"/>
  <c r="EN74" i="13"/>
  <c r="EP36" i="14"/>
  <c r="ES46" i="15"/>
  <c r="EU14" i="12"/>
  <c r="EW14" i="14"/>
  <c r="EZ51" i="13"/>
  <c r="EL28" i="14"/>
  <c r="ES26" i="15"/>
  <c r="EV45" i="14"/>
  <c r="EY58" i="14"/>
  <c r="O47" i="15"/>
  <c r="AC60" i="11"/>
  <c r="AO18" i="12"/>
  <c r="BD27" i="11"/>
  <c r="BQ40" i="11"/>
  <c r="BY73" i="11"/>
  <c r="CC50" i="13"/>
  <c r="CH69" i="11"/>
  <c r="CM16" i="11"/>
  <c r="CP34" i="13"/>
  <c r="CU29" i="14"/>
  <c r="CY94" i="13"/>
  <c r="DC22" i="15"/>
  <c r="DG75" i="13"/>
  <c r="DJ15" i="14"/>
  <c r="DO14" i="11"/>
  <c r="DT87" i="13"/>
  <c r="DW19" i="15"/>
  <c r="EB49" i="11"/>
  <c r="ED43" i="15"/>
  <c r="EH16" i="11"/>
  <c r="EK15" i="14"/>
  <c r="EO71" i="11"/>
  <c r="ER57" i="14"/>
  <c r="EV18" i="11"/>
  <c r="EX25" i="12"/>
  <c r="H18" i="14"/>
  <c r="N12" i="15"/>
  <c r="N14" i="15" s="1"/>
  <c r="U36" i="14"/>
  <c r="AG37" i="15"/>
  <c r="AT18" i="11"/>
  <c r="AZ16" i="13"/>
  <c r="BF47" i="14"/>
  <c r="BM118" i="13"/>
  <c r="BT57" i="11"/>
  <c r="BW75" i="13"/>
  <c r="F26" i="14"/>
  <c r="I61" i="11"/>
  <c r="J27" i="11"/>
  <c r="K23" i="15"/>
  <c r="N75" i="13"/>
  <c r="Q62" i="11"/>
  <c r="Q12" i="15"/>
  <c r="Q14" i="15" s="1"/>
  <c r="S19" i="12"/>
  <c r="T53" i="14"/>
  <c r="W49" i="11"/>
  <c r="Y15" i="11"/>
  <c r="Y19" i="15"/>
  <c r="AB14" i="11"/>
  <c r="AB14" i="12"/>
  <c r="AE57" i="11"/>
  <c r="AG71" i="11"/>
  <c r="AG22" i="13"/>
  <c r="AI40" i="14"/>
  <c r="AL53" i="14"/>
  <c r="AN15" i="14"/>
  <c r="AO24" i="13"/>
  <c r="AQ86" i="13"/>
  <c r="AS27" i="14"/>
  <c r="AT104" i="13"/>
  <c r="AW19" i="11"/>
  <c r="AW31" i="14"/>
  <c r="AZ25" i="11"/>
  <c r="BB38" i="11"/>
  <c r="BB44" i="14"/>
  <c r="BE25" i="11"/>
  <c r="BE24" i="13"/>
  <c r="BH45" i="11"/>
  <c r="BJ14" i="11"/>
  <c r="BJ31" i="14"/>
  <c r="BL73" i="13"/>
  <c r="BM23" i="15"/>
  <c r="BO86" i="13"/>
  <c r="BQ24" i="12"/>
  <c r="BR17" i="13"/>
  <c r="BT42" i="14"/>
  <c r="BV37" i="14"/>
  <c r="BW66" i="14"/>
  <c r="BZ14" i="11"/>
  <c r="BZ22" i="13"/>
  <c r="CB50" i="15"/>
  <c r="CD36" i="14"/>
  <c r="CH73" i="11"/>
  <c r="CI48" i="11"/>
  <c r="CL52" i="14"/>
  <c r="CM34" i="13"/>
  <c r="CP60" i="11"/>
  <c r="CP87" i="13"/>
  <c r="CR24" i="15"/>
  <c r="CT57" i="15"/>
  <c r="CU46" i="14"/>
  <c r="CW37" i="14"/>
  <c r="CY25" i="12"/>
  <c r="CZ15" i="13"/>
  <c r="DB50" i="13"/>
  <c r="DC75" i="13"/>
  <c r="G60" i="11"/>
  <c r="I15" i="12"/>
  <c r="K22" i="15"/>
  <c r="M46" i="11"/>
  <c r="N56" i="13"/>
  <c r="Q40" i="11"/>
  <c r="Q44" i="14"/>
  <c r="S30" i="14"/>
  <c r="T52" i="14"/>
  <c r="W47" i="11"/>
  <c r="X66" i="14"/>
  <c r="Y87" i="13"/>
  <c r="AA14" i="12"/>
  <c r="AB104" i="13"/>
  <c r="AD47" i="15"/>
  <c r="AG27" i="11"/>
  <c r="AG74" i="13"/>
  <c r="AI14" i="14"/>
  <c r="AL28" i="11"/>
  <c r="AL36" i="14"/>
  <c r="AN110" i="13"/>
  <c r="AO75" i="13"/>
  <c r="AQ62" i="15"/>
  <c r="AT71" i="11"/>
  <c r="AT58" i="13"/>
  <c r="AW36" i="11"/>
  <c r="AW37" i="14"/>
  <c r="AZ28" i="11"/>
  <c r="BB37" i="11"/>
  <c r="BB20" i="14"/>
  <c r="BJ73" i="13"/>
  <c r="BL88" i="13"/>
  <c r="BM40" i="14"/>
  <c r="BO49" i="13"/>
  <c r="BQ47" i="14"/>
  <c r="BR52" i="15"/>
  <c r="BT47" i="14"/>
  <c r="G74" i="13"/>
  <c r="H93" i="13"/>
  <c r="J58" i="14"/>
  <c r="L44" i="15"/>
  <c r="M58" i="13"/>
  <c r="P71" i="11"/>
  <c r="Q29" i="14"/>
  <c r="T19" i="15"/>
  <c r="V17" i="11"/>
  <c r="W52" i="15"/>
  <c r="Y33" i="13"/>
  <c r="AB18" i="14"/>
  <c r="AD73" i="11"/>
  <c r="AE104" i="13"/>
  <c r="AH57" i="11"/>
  <c r="AK18" i="11"/>
  <c r="AK22" i="15"/>
  <c r="AM34" i="13"/>
  <c r="AO25" i="15"/>
  <c r="AP29" i="14"/>
  <c r="AR66" i="13"/>
  <c r="AU19" i="11"/>
  <c r="AU18" i="12"/>
  <c r="AW19" i="12"/>
  <c r="AY71" i="11"/>
  <c r="AZ116" i="13"/>
  <c r="BB75" i="13"/>
  <c r="BC27" i="12"/>
  <c r="BE18" i="14"/>
  <c r="BF47" i="15"/>
  <c r="BI28" i="11"/>
  <c r="BJ37" i="15"/>
  <c r="BL27" i="11"/>
  <c r="BN26" i="11"/>
  <c r="BN36" i="15"/>
  <c r="BQ57" i="11"/>
  <c r="BS57" i="11"/>
  <c r="BS16" i="13"/>
  <c r="BU118" i="13"/>
  <c r="I18" i="15"/>
  <c r="P56" i="13"/>
  <c r="V73" i="13"/>
  <c r="AD71" i="11"/>
  <c r="AI52" i="14"/>
  <c r="AP45" i="15"/>
  <c r="AV36" i="14"/>
  <c r="BC73" i="11"/>
  <c r="BI29" i="14"/>
  <c r="BO46" i="14"/>
  <c r="BV123" i="13"/>
  <c r="BX15" i="12"/>
  <c r="BZ14" i="12"/>
  <c r="CB22" i="15"/>
  <c r="CE45" i="11"/>
  <c r="CF23" i="13"/>
  <c r="CI72" i="11"/>
  <c r="CK51" i="15"/>
  <c r="CN71" i="11"/>
  <c r="CO37" i="15"/>
  <c r="CQ46" i="15"/>
  <c r="CT19" i="11"/>
  <c r="CU24" i="14"/>
  <c r="CW116" i="13"/>
  <c r="CZ22" i="15"/>
  <c r="DB57" i="13"/>
  <c r="DD17" i="14"/>
  <c r="DG49" i="13"/>
  <c r="DI50" i="15"/>
  <c r="DJ24" i="15"/>
  <c r="DL30" i="14"/>
  <c r="DN48" i="14"/>
  <c r="DP62" i="11"/>
  <c r="DR27" i="11"/>
  <c r="DR50" i="13"/>
  <c r="DU26" i="11"/>
  <c r="DV17" i="13"/>
  <c r="DW27" i="12"/>
  <c r="DY23" i="15"/>
  <c r="EB68" i="11"/>
  <c r="EB25" i="15"/>
  <c r="ED21" i="15"/>
  <c r="EE18" i="15"/>
  <c r="EH24" i="11"/>
  <c r="EJ73" i="11"/>
  <c r="EJ57" i="15"/>
  <c r="EM62" i="11"/>
  <c r="EN17" i="11"/>
  <c r="EO19" i="14"/>
  <c r="ER25" i="11"/>
  <c r="ER13" i="14"/>
  <c r="EU19" i="11"/>
  <c r="EU40" i="14"/>
  <c r="EZ38" i="11"/>
  <c r="DW110" i="13"/>
  <c r="DZ25" i="15"/>
  <c r="EB14" i="14"/>
  <c r="ED28" i="12"/>
  <c r="EH36" i="11"/>
  <c r="EJ36" i="11"/>
  <c r="EK40" i="13"/>
  <c r="EN47" i="15"/>
  <c r="EP39" i="14"/>
  <c r="ES48" i="15"/>
  <c r="EU43" i="14"/>
  <c r="EW58" i="14"/>
  <c r="EZ66" i="13"/>
  <c r="EL35" i="15"/>
  <c r="EO58" i="15"/>
  <c r="ET70" i="11"/>
  <c r="EV23" i="15"/>
  <c r="EY16" i="13"/>
  <c r="N35" i="14"/>
  <c r="AA30" i="14"/>
  <c r="AN37" i="14"/>
  <c r="BB19" i="15"/>
  <c r="BO67" i="13"/>
  <c r="BX87" i="13"/>
  <c r="CD71" i="11"/>
  <c r="CG17" i="12"/>
  <c r="CK18" i="12"/>
  <c r="CQ37" i="11"/>
  <c r="CT43" i="15"/>
  <c r="CY49" i="15"/>
  <c r="DC14" i="12"/>
  <c r="DG45" i="14"/>
  <c r="DJ19" i="15"/>
  <c r="DM50" i="15"/>
  <c r="DQ15" i="12"/>
  <c r="DT52" i="15"/>
  <c r="DX69" i="11"/>
  <c r="EB27" i="11"/>
  <c r="ED74" i="13"/>
  <c r="EG95" i="13"/>
  <c r="EL73" i="11"/>
  <c r="EN47" i="14"/>
  <c r="ER37" i="11"/>
  <c r="EU24" i="14"/>
  <c r="EX40" i="13"/>
  <c r="G42" i="15"/>
  <c r="N41" i="15"/>
  <c r="T23" i="13"/>
  <c r="Z18" i="14"/>
  <c r="AG41" i="15"/>
  <c r="AN15" i="11"/>
  <c r="H26" i="14"/>
  <c r="J18" i="15"/>
  <c r="K75" i="13"/>
  <c r="N49" i="11"/>
  <c r="Q47" i="11"/>
  <c r="R27" i="14"/>
  <c r="W39" i="14"/>
  <c r="X25" i="15"/>
  <c r="AA58" i="11"/>
  <c r="AB25" i="14"/>
  <c r="AC19" i="12"/>
  <c r="AE26" i="15"/>
  <c r="AF86" i="13"/>
  <c r="AH18" i="15"/>
  <c r="AK24" i="11"/>
  <c r="AK18" i="14"/>
  <c r="AM117" i="13"/>
  <c r="AN42" i="14"/>
  <c r="AP19" i="14"/>
  <c r="AS24" i="11"/>
  <c r="AS53" i="15"/>
  <c r="AV70" i="11"/>
  <c r="AV43" i="15"/>
  <c r="AX24" i="12"/>
  <c r="BA60" i="11"/>
  <c r="BA36" i="15"/>
  <c r="BD15" i="11"/>
  <c r="BD16" i="13"/>
  <c r="BF52" i="14"/>
  <c r="BH47" i="15"/>
  <c r="BI15" i="12"/>
  <c r="BN25" i="11"/>
  <c r="BO37" i="11"/>
  <c r="BQ48" i="11"/>
  <c r="BR45" i="11"/>
  <c r="BS118" i="13"/>
  <c r="BU44" i="15"/>
  <c r="BV15" i="12"/>
  <c r="BX51" i="15"/>
  <c r="BZ26" i="11"/>
  <c r="CA25" i="12"/>
  <c r="CD19" i="11"/>
  <c r="CD33" i="13"/>
  <c r="CF48" i="14"/>
  <c r="CG24" i="12"/>
  <c r="CI33" i="13"/>
  <c r="CK25" i="12"/>
  <c r="CN48" i="14"/>
  <c r="CQ31" i="14"/>
  <c r="CS40" i="13"/>
  <c r="CU61" i="11"/>
  <c r="CV117" i="13"/>
  <c r="CX66" i="13"/>
  <c r="CY44" i="14"/>
  <c r="DA42" i="15"/>
  <c r="DB52" i="15"/>
  <c r="DD44" i="15"/>
  <c r="H72" i="11"/>
  <c r="H105" i="13"/>
  <c r="K70" i="11"/>
  <c r="K50" i="13"/>
  <c r="N29" i="11"/>
  <c r="R25" i="15"/>
  <c r="S22" i="13"/>
  <c r="V68" i="11"/>
  <c r="W25" i="14"/>
  <c r="AB28" i="14"/>
  <c r="AD24" i="11"/>
  <c r="AE53" i="14"/>
  <c r="AG48" i="11"/>
  <c r="AH45" i="14"/>
  <c r="AK123" i="13"/>
  <c r="AM74" i="13"/>
  <c r="AN45" i="14"/>
  <c r="AP31" i="14"/>
  <c r="AS41" i="14"/>
  <c r="AU123" i="13"/>
  <c r="AV22" i="15"/>
  <c r="AY49" i="11"/>
  <c r="AZ27" i="12"/>
  <c r="BA22" i="15"/>
  <c r="BE86" i="13"/>
  <c r="BH23" i="15"/>
  <c r="BI41" i="14"/>
  <c r="BN40" i="11"/>
  <c r="BO24" i="11"/>
  <c r="BP53" i="15"/>
  <c r="BS74" i="13"/>
  <c r="BU75" i="13"/>
  <c r="G48" i="11"/>
  <c r="I70" i="11"/>
  <c r="I51" i="15"/>
  <c r="K18" i="12"/>
  <c r="L104" i="13"/>
  <c r="N24" i="13"/>
  <c r="Q25" i="14"/>
  <c r="T61" i="11"/>
  <c r="T50" i="15"/>
  <c r="W68" i="11"/>
  <c r="X43" i="14"/>
  <c r="Y40" i="13"/>
  <c r="AA22" i="13"/>
  <c r="AB58" i="13"/>
  <c r="AD105" i="13"/>
  <c r="AF39" i="14"/>
  <c r="AG17" i="12"/>
  <c r="AL72" i="11"/>
  <c r="AL13" i="14"/>
  <c r="AN93" i="13"/>
  <c r="AN97" i="13" s="1"/>
  <c r="AQ25" i="15"/>
  <c r="AT27" i="11"/>
  <c r="AU68" i="11"/>
  <c r="AW57" i="11"/>
  <c r="AW86" i="13"/>
  <c r="AY22" i="13"/>
  <c r="BB45" i="11"/>
  <c r="BB26" i="14"/>
  <c r="BG123" i="13"/>
  <c r="BJ17" i="11"/>
  <c r="BJ50" i="13"/>
  <c r="BM68" i="11"/>
  <c r="BN88" i="13"/>
  <c r="BP69" i="11"/>
  <c r="BQ18" i="14"/>
  <c r="BR43" i="15"/>
  <c r="BT20" i="14"/>
  <c r="L35" i="14"/>
  <c r="Z60" i="11"/>
  <c r="AF71" i="11"/>
  <c r="AM25" i="11"/>
  <c r="AR41" i="15"/>
  <c r="AY26" i="15"/>
  <c r="BL42" i="15"/>
  <c r="BR87" i="13"/>
  <c r="BW28" i="11"/>
  <c r="BZ68" i="11"/>
  <c r="CA25" i="14"/>
  <c r="CG104" i="13"/>
  <c r="CI58" i="13"/>
  <c r="CK30" i="14"/>
  <c r="CN15" i="13"/>
  <c r="CQ18" i="11"/>
  <c r="CR25" i="14"/>
  <c r="CT94" i="13"/>
  <c r="CV87" i="13"/>
  <c r="CX94" i="13"/>
  <c r="DA48" i="15"/>
  <c r="DC20" i="14"/>
  <c r="DE40" i="13"/>
  <c r="DF17" i="13"/>
  <c r="DH16" i="13"/>
  <c r="DI66" i="13"/>
  <c r="DK23" i="15"/>
  <c r="DM43" i="14"/>
  <c r="DP15" i="12"/>
  <c r="DR47" i="15"/>
  <c r="DS58" i="15"/>
  <c r="DV48" i="11"/>
  <c r="DV17" i="12"/>
  <c r="DX42" i="14"/>
  <c r="EB37" i="11"/>
  <c r="EC38" i="14"/>
  <c r="ED45" i="15"/>
  <c r="EG48" i="11"/>
  <c r="EI59" i="11"/>
  <c r="EI25" i="14"/>
  <c r="EK34" i="13"/>
  <c r="EO58" i="11"/>
  <c r="EP38" i="14"/>
  <c r="ER18" i="11"/>
  <c r="ES27" i="12"/>
  <c r="EU50" i="15"/>
  <c r="EV26" i="15"/>
  <c r="EX58" i="14"/>
  <c r="DY24" i="11"/>
  <c r="EA23" i="13"/>
  <c r="EC17" i="14"/>
  <c r="EE32" i="13"/>
  <c r="EK40" i="11"/>
  <c r="EL19" i="14"/>
  <c r="EQ24" i="12"/>
  <c r="EV42" i="15"/>
  <c r="EX52" i="14"/>
  <c r="EJ30" i="15"/>
  <c r="EM49" i="13"/>
  <c r="EQ19" i="15"/>
  <c r="ET34" i="13"/>
  <c r="EW36" i="14"/>
  <c r="F38" i="14"/>
  <c r="T48" i="14"/>
  <c r="AG38" i="14"/>
  <c r="AT46" i="14"/>
  <c r="BH24" i="14"/>
  <c r="BU25" i="14"/>
  <c r="BZ25" i="14"/>
  <c r="CJ69" i="11"/>
  <c r="CM38" i="14"/>
  <c r="CR13" i="14"/>
  <c r="CV27" i="14"/>
  <c r="DA36" i="15"/>
  <c r="DE39" i="14"/>
  <c r="DH95" i="13"/>
  <c r="DK42" i="15"/>
  <c r="DO13" i="14"/>
  <c r="DR33" i="13"/>
  <c r="DU18" i="14"/>
  <c r="DY44" i="15"/>
  <c r="EE36" i="14"/>
  <c r="EI12" i="15"/>
  <c r="EI14" i="15" s="1"/>
  <c r="EL42" i="15"/>
  <c r="EO53" i="15"/>
  <c r="ET47" i="11"/>
  <c r="EW49" i="11"/>
  <c r="EY37" i="14"/>
  <c r="K29" i="11"/>
  <c r="P45" i="14"/>
  <c r="X40" i="11"/>
  <c r="AC62" i="15"/>
  <c r="AJ110" i="13"/>
  <c r="F75" i="13"/>
  <c r="G20" i="14"/>
  <c r="J71" i="11"/>
  <c r="J123" i="13"/>
  <c r="N105" i="13"/>
  <c r="O40" i="13"/>
  <c r="S45" i="14"/>
  <c r="T22" i="15"/>
  <c r="V27" i="12"/>
  <c r="W73" i="13"/>
  <c r="Y21" i="15"/>
  <c r="AB117" i="13"/>
  <c r="AE14" i="11"/>
  <c r="AE95" i="13"/>
  <c r="AG39" i="13"/>
  <c r="AI43" i="14"/>
  <c r="AJ25" i="14"/>
  <c r="AL49" i="13"/>
  <c r="AM19" i="12"/>
  <c r="AO21" i="15"/>
  <c r="AQ50" i="13"/>
  <c r="AS61" i="11"/>
  <c r="AT19" i="15"/>
  <c r="AW25" i="11"/>
  <c r="AW29" i="14"/>
  <c r="AZ40" i="11"/>
  <c r="AZ28" i="14"/>
  <c r="BB47" i="14"/>
  <c r="BE45" i="11"/>
  <c r="BE53" i="15"/>
  <c r="BG25" i="15"/>
  <c r="BH53" i="15"/>
  <c r="BJ49" i="13"/>
  <c r="BL56" i="13"/>
  <c r="BM21" i="15"/>
  <c r="BP48" i="11"/>
  <c r="BQ46" i="11"/>
  <c r="BR117" i="13"/>
  <c r="BT18" i="14"/>
  <c r="BW30" i="14"/>
  <c r="BX57" i="14"/>
  <c r="BZ17" i="13"/>
  <c r="CB41" i="15"/>
  <c r="CC19" i="15"/>
  <c r="CI47" i="11"/>
  <c r="CJ53" i="14"/>
  <c r="CK37" i="15"/>
  <c r="CM33" i="13"/>
  <c r="CO43" i="15"/>
  <c r="CP22" i="13"/>
  <c r="CR22" i="15"/>
  <c r="CU24" i="12"/>
  <c r="CW20" i="14"/>
  <c r="CX48" i="15"/>
  <c r="CZ42" i="15"/>
  <c r="DA15" i="12"/>
  <c r="DC50" i="13"/>
  <c r="F50" i="13"/>
  <c r="H38" i="11"/>
  <c r="J69" i="11"/>
  <c r="J16" i="13"/>
  <c r="N86" i="13"/>
  <c r="O30" i="15"/>
  <c r="R72" i="11"/>
  <c r="S31" i="14"/>
  <c r="U58" i="11"/>
  <c r="V41" i="15"/>
  <c r="W16" i="13"/>
  <c r="Y94" i="13"/>
  <c r="AA123" i="13"/>
  <c r="AB123" i="13"/>
  <c r="AF38" i="11"/>
  <c r="AG105" i="13"/>
  <c r="AI29" i="14"/>
  <c r="AJ14" i="14"/>
  <c r="AL58" i="14"/>
  <c r="AM24" i="12"/>
  <c r="AP58" i="11"/>
  <c r="AQ41" i="13"/>
  <c r="AS14" i="11"/>
  <c r="AT66" i="13"/>
  <c r="AZ16" i="11"/>
  <c r="AZ31" i="14"/>
  <c r="BB29" i="14"/>
  <c r="BE57" i="11"/>
  <c r="BE43" i="14"/>
  <c r="BG45" i="14"/>
  <c r="BH41" i="15"/>
  <c r="BJ16" i="13"/>
  <c r="BM47" i="11"/>
  <c r="BM19" i="15"/>
  <c r="BP61" i="11"/>
  <c r="BQ26" i="11"/>
  <c r="BR14" i="12"/>
  <c r="BT110" i="13"/>
  <c r="BV47" i="11"/>
  <c r="H45" i="11"/>
  <c r="H88" i="13"/>
  <c r="K14" i="11"/>
  <c r="K33" i="13"/>
  <c r="N70" i="11"/>
  <c r="R123" i="13"/>
  <c r="S30" i="15"/>
  <c r="W57" i="15"/>
  <c r="AB41" i="14"/>
  <c r="AD16" i="11"/>
  <c r="AE38" i="14"/>
  <c r="AF46" i="14"/>
  <c r="AH37" i="14"/>
  <c r="AK33" i="13"/>
  <c r="AM49" i="13"/>
  <c r="AN20" i="14"/>
  <c r="AP68" i="13"/>
  <c r="AR104" i="13"/>
  <c r="AS35" i="14"/>
  <c r="AU88" i="13"/>
  <c r="AV31" i="15"/>
  <c r="AY59" i="11"/>
  <c r="AZ94" i="13"/>
  <c r="BC15" i="12"/>
  <c r="BE39" i="13"/>
  <c r="BG69" i="11"/>
  <c r="BH28" i="12"/>
  <c r="BI35" i="14"/>
  <c r="BL19" i="11"/>
  <c r="BN27" i="11"/>
  <c r="BN46" i="15"/>
  <c r="BP41" i="15"/>
  <c r="BQ42" i="15"/>
  <c r="BS49" i="13"/>
  <c r="BU34" i="13"/>
  <c r="O27" i="14"/>
  <c r="U75" i="13"/>
  <c r="AC69" i="11"/>
  <c r="AN39" i="14"/>
  <c r="AV39" i="11"/>
  <c r="BA52" i="14"/>
  <c r="BN42" i="14"/>
  <c r="BV73" i="11"/>
  <c r="BW49" i="13"/>
  <c r="BZ75" i="13"/>
  <c r="CB110" i="13"/>
  <c r="CD48" i="15"/>
  <c r="CG17" i="11"/>
  <c r="CH43" i="15"/>
  <c r="CL35" i="15"/>
  <c r="CP73" i="11"/>
  <c r="CQ95" i="13"/>
  <c r="CS29" i="14"/>
  <c r="CU50" i="15"/>
  <c r="CW47" i="14"/>
  <c r="CY33" i="13"/>
  <c r="DA75" i="13"/>
  <c r="DE71" i="11"/>
  <c r="DF38" i="11"/>
  <c r="DG56" i="13"/>
  <c r="DJ47" i="14"/>
  <c r="DL25" i="14"/>
  <c r="DM24" i="14"/>
  <c r="DR18" i="11"/>
  <c r="DR105" i="13"/>
  <c r="DT88" i="13"/>
  <c r="DU44" i="14"/>
  <c r="DW44" i="14"/>
  <c r="DY25" i="14"/>
  <c r="DZ14" i="14"/>
  <c r="EB12" i="15"/>
  <c r="EB14" i="15" s="1"/>
  <c r="ED61" i="11"/>
  <c r="EE25" i="15"/>
  <c r="EH25" i="11"/>
  <c r="EI19" i="11"/>
  <c r="EJ104" i="13"/>
  <c r="EL13" i="14"/>
  <c r="EM74" i="13"/>
  <c r="EO62" i="15"/>
  <c r="ES19" i="11"/>
  <c r="ET43" i="14"/>
  <c r="EU35" i="15"/>
  <c r="EW28" i="12"/>
  <c r="EX37" i="15"/>
  <c r="EZ32" i="13"/>
  <c r="DY48" i="15"/>
  <c r="EB123" i="13"/>
  <c r="EE57" i="11"/>
  <c r="EF86" i="13"/>
  <c r="EI87" i="13"/>
  <c r="EL36" i="11"/>
  <c r="EM48" i="15"/>
  <c r="EQ15" i="11"/>
  <c r="ER53" i="14"/>
  <c r="EU53" i="14"/>
  <c r="EW110" i="13"/>
  <c r="EY51" i="15"/>
  <c r="EL86" i="13"/>
  <c r="EP71" i="11"/>
  <c r="ER37" i="14"/>
  <c r="EV29" i="11"/>
  <c r="EZ70" i="11"/>
  <c r="M72" i="11"/>
  <c r="Y18" i="15"/>
  <c r="AM72" i="11"/>
  <c r="AZ62" i="15"/>
  <c r="BM39" i="13"/>
  <c r="BW105" i="13"/>
  <c r="CB24" i="13"/>
  <c r="CF58" i="15"/>
  <c r="CK41" i="14"/>
  <c r="CO52" i="15"/>
  <c r="CT93" i="13"/>
  <c r="DB62" i="15"/>
  <c r="DI50" i="13"/>
  <c r="DM29" i="14"/>
  <c r="DQ49" i="11"/>
  <c r="DS34" i="13"/>
  <c r="DW52" i="14"/>
  <c r="DZ16" i="13"/>
  <c r="EC19" i="14"/>
  <c r="EG57" i="13"/>
  <c r="EJ116" i="13"/>
  <c r="EM93" i="13"/>
  <c r="EQ50" i="13"/>
  <c r="ET49" i="15"/>
  <c r="EX70" i="11"/>
  <c r="F25" i="15"/>
  <c r="M30" i="14"/>
  <c r="Y37" i="14"/>
  <c r="AL37" i="15"/>
  <c r="G49" i="11"/>
  <c r="G40" i="13"/>
  <c r="I27" i="12"/>
  <c r="J51" i="13"/>
  <c r="M28" i="11"/>
  <c r="O25" i="11"/>
  <c r="O25" i="12"/>
  <c r="R95" i="13"/>
  <c r="T88" i="13"/>
  <c r="W45" i="11"/>
  <c r="W47" i="15"/>
  <c r="Z53" i="14"/>
  <c r="AC57" i="11"/>
  <c r="AD18" i="15"/>
  <c r="AF40" i="11"/>
  <c r="AH25" i="11"/>
  <c r="AI62" i="15"/>
  <c r="AK57" i="11"/>
  <c r="AL39" i="14"/>
  <c r="AN40" i="11"/>
  <c r="AO26" i="14"/>
  <c r="AQ14" i="14"/>
  <c r="AR42" i="14"/>
  <c r="AT19" i="12"/>
  <c r="AU58" i="14"/>
  <c r="AY75" i="13"/>
  <c r="AZ15" i="12"/>
  <c r="BB68" i="13"/>
  <c r="BC50" i="15"/>
  <c r="BE50" i="15"/>
  <c r="BG24" i="13"/>
  <c r="BJ52" i="15"/>
  <c r="BK41" i="15"/>
  <c r="BM36" i="14"/>
  <c r="BO40" i="14"/>
  <c r="BP58" i="13"/>
  <c r="BS46" i="11"/>
  <c r="BT22" i="15"/>
  <c r="BU31" i="15"/>
  <c r="BW38" i="14"/>
  <c r="BX35" i="15"/>
  <c r="BZ47" i="14"/>
  <c r="CB24" i="14"/>
  <c r="CE30" i="15"/>
  <c r="CG36" i="11"/>
  <c r="CH88" i="13"/>
  <c r="CK16" i="11"/>
  <c r="CK39" i="14"/>
  <c r="CN73" i="11"/>
  <c r="CN43" i="15"/>
  <c r="CQ46" i="11"/>
  <c r="CR27" i="12"/>
  <c r="CS41" i="15"/>
  <c r="CV36" i="11"/>
  <c r="CW42" i="15"/>
  <c r="CX51" i="13"/>
  <c r="CZ37" i="14"/>
  <c r="DB72" i="11"/>
  <c r="G47" i="11"/>
  <c r="G62" i="15"/>
  <c r="J25" i="11"/>
  <c r="J32" i="13"/>
  <c r="L73" i="13"/>
  <c r="N52" i="15"/>
  <c r="O47" i="14"/>
  <c r="Q41" i="13"/>
  <c r="R57" i="13"/>
  <c r="T56" i="13"/>
  <c r="W39" i="11"/>
  <c r="W18" i="15"/>
  <c r="Z49" i="11"/>
  <c r="Z37" i="14"/>
  <c r="AD67" i="13"/>
  <c r="AF72" i="11"/>
  <c r="AI37" i="15"/>
  <c r="AK71" i="11"/>
  <c r="AL17" i="12"/>
  <c r="AN70" i="11"/>
  <c r="AO31" i="14"/>
  <c r="AR47" i="11"/>
  <c r="AR17" i="14"/>
  <c r="AU17" i="11"/>
  <c r="AU40" i="14"/>
  <c r="AX62" i="11"/>
  <c r="AY49" i="13"/>
  <c r="AZ33" i="13"/>
  <c r="BB41" i="13"/>
  <c r="BC25" i="15"/>
  <c r="BE41" i="15"/>
  <c r="BG110" i="13"/>
  <c r="BJ31" i="15"/>
  <c r="BL28" i="12"/>
  <c r="BM14" i="12"/>
  <c r="BO26" i="14"/>
  <c r="BP58" i="15"/>
  <c r="BU61" i="11"/>
  <c r="BU23" i="15"/>
  <c r="F44" i="14"/>
  <c r="H52" i="15"/>
  <c r="J75" i="13"/>
  <c r="M39" i="14"/>
  <c r="O56" i="13"/>
  <c r="Q26" i="11"/>
  <c r="R66" i="13"/>
  <c r="S58" i="13"/>
  <c r="U123" i="13"/>
  <c r="W88" i="13"/>
  <c r="X33" i="13"/>
  <c r="Z25" i="12"/>
  <c r="AA21" i="15"/>
  <c r="AC15" i="14"/>
  <c r="AF37" i="11"/>
  <c r="AF51" i="15"/>
  <c r="AH39" i="13"/>
  <c r="AL17" i="11"/>
  <c r="AM25" i="15"/>
  <c r="AN24" i="15"/>
  <c r="AR42" i="15"/>
  <c r="AS34" i="13"/>
  <c r="AU28" i="14"/>
  <c r="AV88" i="13"/>
  <c r="AX58" i="13"/>
  <c r="AZ35" i="14"/>
  <c r="BB15" i="11"/>
  <c r="BC13" i="14"/>
  <c r="BD28" i="14"/>
  <c r="BF22" i="13"/>
  <c r="BI45" i="11"/>
  <c r="BK118" i="13"/>
  <c r="BM36" i="11"/>
  <c r="BN74" i="13"/>
  <c r="BQ20" i="14"/>
  <c r="BS35" i="15"/>
  <c r="BU53" i="14"/>
  <c r="I57" i="11"/>
  <c r="N16" i="13"/>
  <c r="V40" i="11"/>
  <c r="AA87" i="13"/>
  <c r="AI69" i="11"/>
  <c r="AN68" i="13"/>
  <c r="AT46" i="15"/>
  <c r="BA58" i="15"/>
  <c r="BH49" i="11"/>
  <c r="BN43" i="14"/>
  <c r="BT58" i="14"/>
  <c r="BX38" i="11"/>
  <c r="BY86" i="13"/>
  <c r="CA13" i="14"/>
  <c r="CE39" i="11"/>
  <c r="CF53" i="15"/>
  <c r="CH46" i="14"/>
  <c r="CJ73" i="13"/>
  <c r="CL14" i="14"/>
  <c r="CN17" i="13"/>
  <c r="CR26" i="11"/>
  <c r="CT27" i="11"/>
  <c r="CU36" i="14"/>
  <c r="CW24" i="13"/>
  <c r="DA26" i="14"/>
  <c r="DC36" i="15"/>
  <c r="DE52" i="14"/>
  <c r="DG53" i="15"/>
  <c r="DI68" i="11"/>
  <c r="DK71" i="11"/>
  <c r="DM14" i="11"/>
  <c r="DM24" i="15"/>
  <c r="DO12" i="15"/>
  <c r="DO14" i="15" s="1"/>
  <c r="DP47" i="14"/>
  <c r="DR45" i="14"/>
  <c r="DT36" i="14"/>
  <c r="DU43" i="14"/>
  <c r="DW57" i="13"/>
  <c r="DY116" i="13"/>
  <c r="EA71" i="11"/>
  <c r="EC46" i="11"/>
  <c r="EE88" i="13"/>
  <c r="EG22" i="15"/>
  <c r="EH41" i="14"/>
  <c r="EK37" i="11"/>
  <c r="EK58" i="14"/>
  <c r="EO52" i="15"/>
  <c r="EP105" i="13"/>
  <c r="ER21" i="15"/>
  <c r="EY27" i="11"/>
  <c r="EZ14" i="14"/>
  <c r="DY32" i="13"/>
  <c r="EB19" i="11"/>
  <c r="EE36" i="11"/>
  <c r="EF94" i="13"/>
  <c r="EH24" i="13"/>
  <c r="EK123" i="13"/>
  <c r="EM51" i="13"/>
  <c r="EP48" i="15"/>
  <c r="ER34" i="13"/>
  <c r="ET28" i="12"/>
  <c r="EW49" i="15"/>
  <c r="EZ46" i="11"/>
  <c r="EK47" i="15"/>
  <c r="EP49" i="11"/>
  <c r="ER42" i="14"/>
  <c r="EU15" i="13"/>
  <c r="EX12" i="15"/>
  <c r="EX14" i="15" s="1"/>
  <c r="L49" i="11"/>
  <c r="X52" i="14"/>
  <c r="AK13" i="14"/>
  <c r="AY17" i="12"/>
  <c r="BM57" i="11"/>
  <c r="BW31" i="15"/>
  <c r="CB57" i="14"/>
  <c r="CF93" i="13"/>
  <c r="CK68" i="11"/>
  <c r="CO27" i="12"/>
  <c r="CS117" i="13"/>
  <c r="CX74" i="13"/>
  <c r="DC24" i="11"/>
  <c r="DF47" i="14"/>
  <c r="DI44" i="15"/>
  <c r="DL117" i="13"/>
  <c r="DP43" i="15"/>
  <c r="DS67" i="13"/>
  <c r="DV18" i="14"/>
  <c r="EA24" i="11"/>
  <c r="ED26" i="11"/>
  <c r="EF20" i="14"/>
  <c r="EJ75" i="13"/>
  <c r="EM32" i="13"/>
  <c r="EQ28" i="12"/>
  <c r="ET41" i="15"/>
  <c r="EW40" i="13"/>
  <c r="F67" i="13"/>
  <c r="M59" i="11"/>
  <c r="S41" i="14"/>
  <c r="Y12" i="15"/>
  <c r="Y14" i="15" s="1"/>
  <c r="AE50" i="13"/>
  <c r="AL88" i="13"/>
  <c r="AQ13" i="14"/>
  <c r="F14" i="14"/>
  <c r="G53" i="15"/>
  <c r="I62" i="15"/>
  <c r="K29" i="14"/>
  <c r="L42" i="14"/>
  <c r="N35" i="15"/>
  <c r="O44" i="14"/>
  <c r="Q35" i="15"/>
  <c r="S66" i="13"/>
  <c r="U57" i="11"/>
  <c r="V47" i="15"/>
  <c r="X49" i="15"/>
  <c r="Z15" i="11"/>
  <c r="AA38" i="14"/>
  <c r="AE72" i="11"/>
  <c r="AF14" i="12"/>
  <c r="AG22" i="15"/>
  <c r="AI21" i="15"/>
  <c r="AJ18" i="12"/>
  <c r="AL57" i="15"/>
  <c r="AN23" i="15"/>
  <c r="AO14" i="14"/>
  <c r="AR60" i="11"/>
  <c r="AR18" i="14"/>
  <c r="AT53" i="14"/>
  <c r="AX16" i="11"/>
  <c r="AY46" i="15"/>
  <c r="AZ57" i="13"/>
  <c r="BB88" i="13"/>
  <c r="BD95" i="13"/>
  <c r="BF60" i="11"/>
  <c r="BG43" i="14"/>
  <c r="BI27" i="14"/>
  <c r="BK24" i="11"/>
  <c r="BM17" i="12"/>
  <c r="BO45" i="14"/>
  <c r="BQ43" i="15"/>
  <c r="BS39" i="11"/>
  <c r="BT24" i="15"/>
  <c r="BU25" i="15"/>
  <c r="BW42" i="14"/>
  <c r="BY15" i="12"/>
  <c r="BZ44" i="14"/>
  <c r="CB18" i="14"/>
  <c r="CC87" i="13"/>
  <c r="CE22" i="15"/>
  <c r="CG62" i="15"/>
  <c r="CH23" i="13"/>
  <c r="CK18" i="11"/>
  <c r="CL58" i="13"/>
  <c r="CN58" i="11"/>
  <c r="CO28" i="12"/>
  <c r="CP58" i="15"/>
  <c r="CR33" i="13"/>
  <c r="CU17" i="11"/>
  <c r="CX28" i="11"/>
  <c r="CX22" i="13"/>
  <c r="CZ24" i="14"/>
  <c r="DB25" i="12"/>
  <c r="DD70" i="11"/>
  <c r="G23" i="15"/>
  <c r="I58" i="13"/>
  <c r="K13" i="14"/>
  <c r="L43" i="14"/>
  <c r="N62" i="15"/>
  <c r="O30" i="14"/>
  <c r="Q45" i="14"/>
  <c r="S39" i="13"/>
  <c r="T19" i="12"/>
  <c r="V26" i="15"/>
  <c r="X31" i="15"/>
  <c r="Y43" i="14"/>
  <c r="AA24" i="14"/>
  <c r="AC27" i="11"/>
  <c r="AE58" i="11"/>
  <c r="AF110" i="13"/>
  <c r="AG44" i="14"/>
  <c r="AI15" i="12"/>
  <c r="AJ41" i="13"/>
  <c r="AL36" i="15"/>
  <c r="AO49" i="15"/>
  <c r="AR68" i="11"/>
  <c r="AR57" i="14"/>
  <c r="AT37" i="14"/>
  <c r="AV31" i="14"/>
  <c r="AX69" i="11"/>
  <c r="AY19" i="15"/>
  <c r="BA57" i="15"/>
  <c r="BC19" i="11"/>
  <c r="BD58" i="13"/>
  <c r="BF15" i="11"/>
  <c r="BG29" i="14"/>
  <c r="BI94" i="13"/>
  <c r="BJ46" i="15"/>
  <c r="BO31" i="14"/>
  <c r="BQ30" i="15"/>
  <c r="BU47" i="11"/>
  <c r="BU41" i="13"/>
  <c r="G18" i="14"/>
  <c r="H31" i="15"/>
  <c r="J50" i="13"/>
  <c r="M58" i="11"/>
  <c r="M45" i="15"/>
  <c r="O50" i="15"/>
  <c r="P16" i="13"/>
  <c r="R30" i="14"/>
  <c r="T22" i="13"/>
  <c r="U30" i="14"/>
  <c r="W50" i="13"/>
  <c r="X56" i="13"/>
  <c r="Z62" i="15"/>
  <c r="AB40" i="13"/>
  <c r="AC88" i="13"/>
  <c r="AE39" i="14"/>
  <c r="AG27" i="14"/>
  <c r="AH13" i="14"/>
  <c r="AJ50" i="13"/>
  <c r="AM48" i="14"/>
  <c r="AO17" i="12"/>
  <c r="AP62" i="15"/>
  <c r="AS73" i="11"/>
  <c r="AS19" i="12"/>
  <c r="AU24" i="13"/>
  <c r="AW58" i="14"/>
  <c r="AX34" i="13"/>
  <c r="AZ44" i="14"/>
  <c r="BA105" i="13"/>
  <c r="BC49" i="13"/>
  <c r="BE36" i="15"/>
  <c r="BF94" i="13"/>
  <c r="BH44" i="14"/>
  <c r="BJ15" i="12"/>
  <c r="BK24" i="12"/>
  <c r="BM30" i="14"/>
  <c r="BN32" i="13"/>
  <c r="BR52" i="14"/>
  <c r="BS52" i="14"/>
  <c r="BU47" i="14"/>
  <c r="J16" i="11"/>
  <c r="O35" i="15"/>
  <c r="V52" i="14"/>
  <c r="AB68" i="13"/>
  <c r="AI18" i="14"/>
  <c r="AW28" i="11"/>
  <c r="BB14" i="14"/>
  <c r="BH31" i="15"/>
  <c r="BV17" i="11"/>
  <c r="BY59" i="11"/>
  <c r="BZ42" i="14"/>
  <c r="CB40" i="14"/>
  <c r="CD17" i="12"/>
  <c r="CG47" i="11"/>
  <c r="CH86" i="13"/>
  <c r="CM24" i="15"/>
  <c r="CO73" i="13"/>
  <c r="CQ14" i="14"/>
  <c r="CS58" i="15"/>
  <c r="CV18" i="11"/>
  <c r="CX15" i="11"/>
  <c r="CY123" i="13"/>
  <c r="DB48" i="15"/>
  <c r="DD43" i="15"/>
  <c r="DE47" i="15"/>
  <c r="DH46" i="11"/>
  <c r="DI75" i="13"/>
  <c r="DJ68" i="13"/>
  <c r="DL68" i="13"/>
  <c r="DO24" i="11"/>
  <c r="DO27" i="14"/>
  <c r="DQ57" i="14"/>
  <c r="DR13" i="14"/>
  <c r="DT18" i="12"/>
  <c r="DV47" i="14"/>
  <c r="DW17" i="14"/>
  <c r="DY123" i="13"/>
  <c r="DZ57" i="13"/>
  <c r="EB94" i="13"/>
  <c r="ED123" i="13"/>
  <c r="EE19" i="14"/>
  <c r="EG41" i="15"/>
  <c r="EI17" i="11"/>
  <c r="EJ46" i="14"/>
  <c r="EM53" i="14"/>
  <c r="EP40" i="11"/>
  <c r="EQ46" i="14"/>
  <c r="ER19" i="14"/>
  <c r="ET26" i="15"/>
  <c r="EV73" i="11"/>
  <c r="EW37" i="14"/>
  <c r="EY53" i="15"/>
  <c r="EZ24" i="13"/>
  <c r="DZ47" i="14"/>
  <c r="EB49" i="13"/>
  <c r="ED88" i="13"/>
  <c r="EG26" i="14"/>
  <c r="EI123" i="13"/>
  <c r="EL45" i="11"/>
  <c r="EO59" i="11"/>
  <c r="EP46" i="14"/>
  <c r="ER23" i="15"/>
  <c r="EU30" i="14"/>
  <c r="EW19" i="15"/>
  <c r="EY36" i="14"/>
  <c r="EL15" i="14"/>
  <c r="EO44" i="15"/>
  <c r="ER26" i="15"/>
  <c r="EV105" i="13"/>
  <c r="EY43" i="14"/>
  <c r="M37" i="14"/>
  <c r="AA59" i="11"/>
  <c r="AN34" i="13"/>
  <c r="BA68" i="13"/>
  <c r="BN14" i="14"/>
  <c r="BX57" i="15"/>
  <c r="CC26" i="11"/>
  <c r="CG52" i="15"/>
  <c r="CK34" i="13"/>
  <c r="CQ29" i="11"/>
  <c r="CT42" i="15"/>
  <c r="DF47" i="15"/>
  <c r="DJ30" i="15"/>
  <c r="DM30" i="14"/>
  <c r="DQ38" i="11"/>
  <c r="DT28" i="12"/>
  <c r="DW43" i="14"/>
  <c r="EE38" i="11"/>
  <c r="EG51" i="13"/>
  <c r="EJ28" i="14"/>
  <c r="EO26" i="11"/>
  <c r="ET22" i="13"/>
  <c r="EY25" i="11"/>
  <c r="G25" i="14"/>
  <c r="M58" i="15"/>
  <c r="T49" i="13"/>
  <c r="Z15" i="12"/>
  <c r="AG36" i="14"/>
  <c r="AM58" i="14"/>
  <c r="F49" i="13"/>
  <c r="I36" i="11"/>
  <c r="J25" i="14"/>
  <c r="L71" i="11"/>
  <c r="M35" i="14"/>
  <c r="O67" i="13"/>
  <c r="Q29" i="11"/>
  <c r="R23" i="13"/>
  <c r="S86" i="13"/>
  <c r="U25" i="14"/>
  <c r="X16" i="11"/>
  <c r="X14" i="12"/>
  <c r="Z117" i="13"/>
  <c r="AA51" i="15"/>
  <c r="AC43" i="14"/>
  <c r="AE33" i="13"/>
  <c r="AF27" i="14"/>
  <c r="AH66" i="13"/>
  <c r="AK19" i="12"/>
  <c r="AM50" i="15"/>
  <c r="AN42" i="15"/>
  <c r="AQ71" i="11"/>
  <c r="AR49" i="15"/>
  <c r="AS56" i="13"/>
  <c r="AU38" i="14"/>
  <c r="AV93" i="13"/>
  <c r="AX86" i="13"/>
  <c r="AZ57" i="14"/>
  <c r="BA19" i="15"/>
  <c r="BC25" i="14"/>
  <c r="BD25" i="14"/>
  <c r="BF88" i="13"/>
  <c r="BJ73" i="11"/>
  <c r="BK13" i="14"/>
  <c r="BM29" i="11"/>
  <c r="BN118" i="13"/>
  <c r="BQ71" i="11"/>
  <c r="BQ45" i="14"/>
  <c r="BS25" i="15"/>
  <c r="BT116" i="13"/>
  <c r="BV40" i="14"/>
  <c r="BX31" i="14"/>
  <c r="CA50" i="13"/>
  <c r="CC12" i="15"/>
  <c r="CC14" i="15" s="1"/>
  <c r="CF33" i="13"/>
  <c r="CI35" i="14"/>
  <c r="CK43" i="15"/>
  <c r="CL39" i="14"/>
  <c r="CO18" i="11"/>
  <c r="CO21" i="15"/>
  <c r="CR48" i="11"/>
  <c r="CT45" i="11"/>
  <c r="CT41" i="14"/>
  <c r="CW47" i="11"/>
  <c r="CW110" i="13"/>
  <c r="CZ25" i="11"/>
  <c r="DA14" i="12"/>
  <c r="DC27" i="11"/>
  <c r="DD20" i="14"/>
  <c r="F15" i="14"/>
  <c r="H48" i="15"/>
  <c r="J67" i="13"/>
  <c r="L68" i="11"/>
  <c r="M26" i="14"/>
  <c r="O34" i="13"/>
  <c r="P43" i="14"/>
  <c r="R94" i="13"/>
  <c r="S50" i="13"/>
  <c r="U93" i="13"/>
  <c r="W22" i="13"/>
  <c r="X117" i="13"/>
  <c r="Z28" i="12"/>
  <c r="AA30" i="15"/>
  <c r="AC36" i="14"/>
  <c r="AF47" i="15"/>
  <c r="AH116" i="13"/>
  <c r="AJ59" i="11"/>
  <c r="AL69" i="11"/>
  <c r="AM47" i="15"/>
  <c r="AN21" i="15"/>
  <c r="AP14" i="12"/>
  <c r="AR35" i="15"/>
  <c r="AS24" i="13"/>
  <c r="AU24" i="14"/>
  <c r="AV15" i="13"/>
  <c r="AX50" i="13"/>
  <c r="AZ25" i="14"/>
  <c r="BB18" i="11"/>
  <c r="BC116" i="13"/>
  <c r="BD39" i="14"/>
  <c r="BF24" i="13"/>
  <c r="BI24" i="11"/>
  <c r="BJ69" i="11"/>
  <c r="BK87" i="13"/>
  <c r="BN66" i="13"/>
  <c r="BP28" i="12"/>
  <c r="BQ15" i="14"/>
  <c r="BS41" i="15"/>
  <c r="BU46" i="14"/>
  <c r="G36" i="11"/>
  <c r="G49" i="15"/>
  <c r="I33" i="13"/>
  <c r="K87" i="13"/>
  <c r="L53" i="15"/>
  <c r="N42" i="14"/>
  <c r="O14" i="14"/>
  <c r="R59" i="11"/>
  <c r="S48" i="15"/>
  <c r="T39" i="13"/>
  <c r="V57" i="14"/>
  <c r="Y72" i="11"/>
  <c r="Y19" i="14"/>
  <c r="AB39" i="11"/>
  <c r="AC46" i="11"/>
  <c r="AD21" i="15"/>
  <c r="AF50" i="13"/>
  <c r="AG25" i="14"/>
  <c r="AI95" i="13"/>
  <c r="AJ51" i="13"/>
  <c r="AL12" i="15"/>
  <c r="AL14" i="15" s="1"/>
  <c r="AO36" i="15"/>
  <c r="AR40" i="14"/>
  <c r="AT13" i="14"/>
  <c r="AV38" i="14"/>
  <c r="AW51" i="15"/>
  <c r="AY48" i="14"/>
  <c r="BA37" i="15"/>
  <c r="BC29" i="11"/>
  <c r="BD116" i="13"/>
  <c r="BE43" i="15"/>
  <c r="BG13" i="14"/>
  <c r="BI49" i="13"/>
  <c r="BJ25" i="15"/>
  <c r="BL58" i="15"/>
  <c r="BN60" i="11"/>
  <c r="BO17" i="14"/>
  <c r="BQ118" i="13"/>
  <c r="BS72" i="11"/>
  <c r="BV58" i="11"/>
  <c r="M16" i="11"/>
  <c r="R30" i="15"/>
  <c r="X50" i="13"/>
  <c r="AE25" i="14"/>
  <c r="AL48" i="11"/>
  <c r="AX62" i="15"/>
  <c r="BE48" i="14"/>
  <c r="BK22" i="13"/>
  <c r="BR36" i="14"/>
  <c r="BV52" i="15"/>
  <c r="BX16" i="13"/>
  <c r="CA42" i="15"/>
  <c r="CC104" i="13"/>
  <c r="CF36" i="11"/>
  <c r="CJ62" i="11"/>
  <c r="CL15" i="11"/>
  <c r="CN14" i="11"/>
  <c r="CP74" i="13"/>
  <c r="CR42" i="15"/>
  <c r="CT50" i="15"/>
  <c r="CV43" i="14"/>
  <c r="CZ52" i="15"/>
  <c r="DC24" i="13"/>
  <c r="DF71" i="11"/>
  <c r="DF49" i="15"/>
  <c r="DI69" i="11"/>
  <c r="DI19" i="12"/>
  <c r="DL47" i="11"/>
  <c r="DM30" i="15"/>
  <c r="DN105" i="13"/>
  <c r="DP47" i="15"/>
  <c r="DQ25" i="15"/>
  <c r="DT57" i="11"/>
  <c r="DU36" i="14"/>
  <c r="DW57" i="11"/>
  <c r="DZ61" i="11"/>
  <c r="EA32" i="13"/>
  <c r="EE40" i="11"/>
  <c r="EF117" i="13"/>
  <c r="EH50" i="15"/>
  <c r="EL48" i="11"/>
  <c r="EL35" i="14"/>
  <c r="EN52" i="14"/>
  <c r="EQ41" i="15"/>
  <c r="ES88" i="13"/>
  <c r="EU16" i="11"/>
  <c r="EW40" i="11"/>
  <c r="EY38" i="11"/>
  <c r="EY46" i="15"/>
  <c r="DX18" i="14"/>
  <c r="DZ95" i="13"/>
  <c r="EC95" i="13"/>
  <c r="EF17" i="11"/>
  <c r="EH41" i="15"/>
  <c r="EJ48" i="15"/>
  <c r="EL16" i="13"/>
  <c r="EP39" i="11"/>
  <c r="ER14" i="11"/>
  <c r="ES118" i="13"/>
  <c r="EV51" i="15"/>
  <c r="EX16" i="13"/>
  <c r="EK27" i="11"/>
  <c r="EN62" i="11"/>
  <c r="EQ38" i="14"/>
  <c r="ET27" i="14"/>
  <c r="EW30" i="15"/>
  <c r="F47" i="15"/>
  <c r="S31" i="15"/>
  <c r="AF48" i="14"/>
  <c r="AS13" i="14"/>
  <c r="BG28" i="14"/>
  <c r="BT24" i="13"/>
  <c r="BY49" i="13"/>
  <c r="CE68" i="11"/>
  <c r="CJ48" i="11"/>
  <c r="CM66" i="14"/>
  <c r="CQ24" i="14"/>
  <c r="CV41" i="14"/>
  <c r="CZ36" i="14"/>
  <c r="DF46" i="11"/>
  <c r="DH15" i="14"/>
  <c r="DN73" i="13"/>
  <c r="DR51" i="15"/>
  <c r="DU46" i="14"/>
  <c r="DX13" i="14"/>
  <c r="EB57" i="15"/>
  <c r="EE33" i="13"/>
  <c r="EH39" i="13"/>
  <c r="EL20" i="14"/>
  <c r="EO49" i="15"/>
  <c r="ES39" i="11"/>
  <c r="EV25" i="14"/>
  <c r="I25" i="15"/>
  <c r="Q72" i="11"/>
  <c r="W71" i="11"/>
  <c r="AC28" i="14"/>
  <c r="AI46" i="15"/>
  <c r="G26" i="11"/>
  <c r="G50" i="15"/>
  <c r="J47" i="11"/>
  <c r="J17" i="13"/>
  <c r="L23" i="13"/>
  <c r="N45" i="15"/>
  <c r="O43" i="14"/>
  <c r="Q33" i="13"/>
  <c r="R49" i="13"/>
  <c r="T24" i="13"/>
  <c r="W25" i="11"/>
  <c r="X69" i="11"/>
  <c r="Z16" i="11"/>
  <c r="Z26" i="14"/>
  <c r="AC19" i="11"/>
  <c r="AD88" i="13"/>
  <c r="AF45" i="11"/>
  <c r="AG48" i="15"/>
  <c r="AI22" i="15"/>
  <c r="AJ28" i="12"/>
  <c r="AL25" i="12"/>
  <c r="AN29" i="11"/>
  <c r="AO57" i="15"/>
  <c r="AR17" i="11"/>
  <c r="AR43" i="14"/>
  <c r="AU36" i="14"/>
  <c r="AX15" i="11"/>
  <c r="AY40" i="13"/>
  <c r="AZ117" i="13"/>
  <c r="BB33" i="13"/>
  <c r="BC42" i="15"/>
  <c r="BE18" i="15"/>
  <c r="BG56" i="13"/>
  <c r="BJ24" i="15"/>
  <c r="BL18" i="12"/>
  <c r="BN71" i="11"/>
  <c r="BO20" i="14"/>
  <c r="BP51" i="15"/>
  <c r="BS36" i="11"/>
  <c r="BU18" i="11"/>
  <c r="BU123" i="13"/>
  <c r="BW21" i="15"/>
  <c r="BY47" i="11"/>
  <c r="BZ19" i="14"/>
  <c r="CB31" i="14"/>
  <c r="CC94" i="13"/>
  <c r="CE44" i="15"/>
  <c r="CG14" i="11"/>
  <c r="CH48" i="14"/>
  <c r="CK35" i="14"/>
  <c r="CM51" i="13"/>
  <c r="CN24" i="15"/>
  <c r="CR32" i="13"/>
  <c r="CS22" i="15"/>
  <c r="CV70" i="11"/>
  <c r="CW19" i="15"/>
  <c r="CX16" i="13"/>
  <c r="CZ38" i="14"/>
  <c r="DD28" i="11"/>
  <c r="G21" i="15"/>
  <c r="I19" i="12"/>
  <c r="J35" i="15"/>
  <c r="L44" i="14"/>
  <c r="N24" i="15"/>
  <c r="O29" i="14"/>
  <c r="Q57" i="14"/>
  <c r="S57" i="11"/>
  <c r="T26" i="14"/>
  <c r="W40" i="11"/>
  <c r="X59" i="11"/>
  <c r="Z48" i="11"/>
  <c r="Z36" i="14"/>
  <c r="AC45" i="11"/>
  <c r="AD34" i="13"/>
  <c r="AG57" i="14"/>
  <c r="AI27" i="12"/>
  <c r="AJ40" i="13"/>
  <c r="AM17" i="11"/>
  <c r="AN27" i="11"/>
  <c r="AO35" i="15"/>
  <c r="AR61" i="11"/>
  <c r="AR48" i="15"/>
  <c r="AU28" i="11"/>
  <c r="AV37" i="11"/>
  <c r="AX18" i="11"/>
  <c r="AY52" i="15"/>
  <c r="AZ50" i="13"/>
  <c r="BB23" i="13"/>
  <c r="BC31" i="15"/>
  <c r="BE52" i="14"/>
  <c r="BG95" i="13"/>
  <c r="BI69" i="11"/>
  <c r="BJ52" i="14"/>
  <c r="BL50" i="15"/>
  <c r="BN48" i="11"/>
  <c r="BO31" i="15"/>
  <c r="BP36" i="15"/>
  <c r="BR105" i="13"/>
  <c r="BU39" i="11"/>
  <c r="BU57" i="13"/>
  <c r="G42" i="14"/>
  <c r="H30" i="15"/>
  <c r="J86" i="13"/>
  <c r="K53" i="14"/>
  <c r="M57" i="13"/>
  <c r="O43" i="15"/>
  <c r="P116" i="13"/>
  <c r="R40" i="13"/>
  <c r="S16" i="13"/>
  <c r="U41" i="13"/>
  <c r="W57" i="13"/>
  <c r="X116" i="13"/>
  <c r="Z42" i="15"/>
  <c r="AA66" i="14"/>
  <c r="AC37" i="14"/>
  <c r="AF16" i="11"/>
  <c r="AF21" i="15"/>
  <c r="AI16" i="11"/>
  <c r="AJ15" i="11"/>
  <c r="AM18" i="15"/>
  <c r="AO18" i="11"/>
  <c r="AP35" i="15"/>
  <c r="AR19" i="15"/>
  <c r="AS28" i="12"/>
  <c r="AU39" i="14"/>
  <c r="AV30" i="14"/>
  <c r="AX22" i="13"/>
  <c r="AZ40" i="14"/>
  <c r="BA13" i="14"/>
  <c r="BC73" i="13"/>
  <c r="BD19" i="12"/>
  <c r="BF14" i="12"/>
  <c r="BH40" i="13"/>
  <c r="BJ36" i="11"/>
  <c r="BK66" i="13"/>
  <c r="BL43" i="14"/>
  <c r="BN39" i="13"/>
  <c r="BP41" i="13"/>
  <c r="BQ36" i="14"/>
  <c r="BS28" i="12"/>
  <c r="BU26" i="14"/>
  <c r="H35" i="14"/>
  <c r="N44" i="15"/>
  <c r="U48" i="15"/>
  <c r="AA48" i="14"/>
  <c r="AH43" i="14"/>
  <c r="AV61" i="11"/>
  <c r="BA123" i="13"/>
  <c r="BG47" i="15"/>
  <c r="BO48" i="11"/>
  <c r="BT67" i="13"/>
  <c r="BX28" i="11"/>
  <c r="BY116" i="13"/>
  <c r="CC58" i="11"/>
  <c r="CE46" i="11"/>
  <c r="CF19" i="15"/>
  <c r="CH14" i="14"/>
  <c r="CJ50" i="13"/>
  <c r="CM73" i="11"/>
  <c r="CN58" i="14"/>
  <c r="CS33" i="13"/>
  <c r="CU117" i="13"/>
  <c r="CW17" i="12"/>
  <c r="CY57" i="15"/>
  <c r="DA47" i="15"/>
  <c r="DC44" i="14"/>
  <c r="DE14" i="14"/>
  <c r="DH37" i="11"/>
  <c r="DH47" i="14"/>
  <c r="DL28" i="12"/>
  <c r="DO40" i="14"/>
  <c r="DQ46" i="14"/>
  <c r="DR17" i="14"/>
  <c r="DT28" i="14"/>
  <c r="DU95" i="13"/>
  <c r="DW58" i="15"/>
  <c r="DY28" i="12"/>
  <c r="DZ62" i="15"/>
  <c r="ED14" i="11"/>
  <c r="EE56" i="13"/>
  <c r="EG86" i="13"/>
  <c r="EH44" i="15"/>
  <c r="EK18" i="14"/>
  <c r="EN29" i="11"/>
  <c r="EO25" i="15"/>
  <c r="EP49" i="13"/>
  <c r="ER38" i="14"/>
  <c r="ES39" i="14"/>
  <c r="EU53" i="15"/>
  <c r="EW48" i="15"/>
  <c r="EY36" i="11"/>
  <c r="EZ43" i="15"/>
  <c r="DY53" i="15"/>
  <c r="EA14" i="14"/>
  <c r="ED37" i="15"/>
  <c r="EF30" i="14"/>
  <c r="EI58" i="14"/>
  <c r="EK49" i="13"/>
  <c r="EM45" i="15"/>
  <c r="EP22" i="13"/>
  <c r="ER52" i="15"/>
  <c r="ET21" i="15"/>
  <c r="EW49" i="13"/>
  <c r="EK51" i="13"/>
  <c r="EO47" i="15"/>
  <c r="ES72" i="11"/>
  <c r="EU57" i="15"/>
  <c r="EX14" i="12"/>
  <c r="K15" i="14"/>
  <c r="X28" i="14"/>
  <c r="AM70" i="11"/>
  <c r="AZ47" i="11"/>
  <c r="BL41" i="14"/>
  <c r="BW34" i="13"/>
  <c r="CB86" i="13"/>
  <c r="CF16" i="13"/>
  <c r="CK57" i="11"/>
  <c r="CO57" i="15"/>
  <c r="CS116" i="13"/>
  <c r="DI48" i="14"/>
  <c r="DM24" i="13"/>
  <c r="DP12" i="15"/>
  <c r="DP14" i="15" s="1"/>
  <c r="DS19" i="15"/>
  <c r="DX73" i="11"/>
  <c r="DZ66" i="13"/>
  <c r="EC117" i="13"/>
  <c r="EF25" i="12"/>
  <c r="EJ94" i="13"/>
  <c r="EN14" i="11"/>
  <c r="EQ42" i="14"/>
  <c r="EU15" i="11"/>
  <c r="EW19" i="12"/>
  <c r="F42" i="14"/>
  <c r="L58" i="13"/>
  <c r="Z38" i="11"/>
  <c r="AF45" i="15"/>
  <c r="AM28" i="11"/>
  <c r="F25" i="11"/>
  <c r="H57" i="11"/>
  <c r="I32" i="13"/>
  <c r="J25" i="12"/>
  <c r="L28" i="12"/>
  <c r="M68" i="13"/>
  <c r="O48" i="15"/>
  <c r="Q67" i="13"/>
  <c r="R35" i="14"/>
  <c r="U40" i="11"/>
  <c r="V52" i="15"/>
  <c r="W110" i="13"/>
  <c r="Y46" i="15"/>
  <c r="Z37" i="15"/>
  <c r="AB75" i="13"/>
  <c r="AE17" i="11"/>
  <c r="AE36" i="14"/>
  <c r="AG14" i="14"/>
  <c r="AJ53" i="15"/>
  <c r="AL110" i="13"/>
  <c r="AM41" i="14"/>
  <c r="AT12" i="15"/>
  <c r="AT14" i="15" s="1"/>
  <c r="AU87" i="13"/>
  <c r="AW18" i="14"/>
  <c r="AZ73" i="11"/>
  <c r="AZ48" i="14"/>
  <c r="BB18" i="14"/>
  <c r="BC15" i="13"/>
  <c r="BE28" i="12"/>
  <c r="BH69" i="11"/>
  <c r="BH39" i="13"/>
  <c r="BJ19" i="12"/>
  <c r="BK28" i="12"/>
  <c r="BM105" i="13"/>
  <c r="BP24" i="11"/>
  <c r="BQ61" i="11"/>
  <c r="BR24" i="15"/>
  <c r="BS46" i="14"/>
  <c r="BV68" i="11"/>
  <c r="BX18" i="11"/>
  <c r="BX28" i="12"/>
  <c r="CA38" i="11"/>
  <c r="CA29" i="14"/>
  <c r="CC43" i="14"/>
  <c r="CE75" i="13"/>
  <c r="CF43" i="15"/>
  <c r="CH53" i="14"/>
  <c r="CJ58" i="13"/>
  <c r="CK31" i="15"/>
  <c r="CN50" i="13"/>
  <c r="CP46" i="14"/>
  <c r="CS28" i="11"/>
  <c r="CT38" i="11"/>
  <c r="CU40" i="14"/>
  <c r="CX18" i="15"/>
  <c r="DA16" i="11"/>
  <c r="DA37" i="14"/>
  <c r="DC53" i="15"/>
  <c r="H15" i="11"/>
  <c r="I104" i="13"/>
  <c r="J57" i="14"/>
  <c r="L36" i="14"/>
  <c r="N69" i="11"/>
  <c r="O42" i="15"/>
  <c r="Q52" i="15"/>
  <c r="U61" i="11"/>
  <c r="V42" i="15"/>
  <c r="W66" i="14"/>
  <c r="Y93" i="13"/>
  <c r="Z18" i="15"/>
  <c r="AB16" i="13"/>
  <c r="AE19" i="14"/>
  <c r="AG94" i="13"/>
  <c r="AJ41" i="15"/>
  <c r="AL58" i="13"/>
  <c r="AM27" i="14"/>
  <c r="AP27" i="11"/>
  <c r="AP33" i="13"/>
  <c r="AR41" i="13"/>
  <c r="AT68" i="13"/>
  <c r="AU66" i="13"/>
  <c r="AW118" i="13"/>
  <c r="AZ72" i="11"/>
  <c r="BA25" i="11"/>
  <c r="BB25" i="12"/>
  <c r="BF58" i="11"/>
  <c r="BH62" i="11"/>
  <c r="BH35" i="15"/>
  <c r="BK49" i="11"/>
  <c r="BK105" i="13"/>
  <c r="BM42" i="14"/>
  <c r="BP47" i="11"/>
  <c r="BQ39" i="11"/>
  <c r="BR46" i="14"/>
  <c r="BS35" i="14"/>
  <c r="BU15" i="12"/>
  <c r="F23" i="13"/>
  <c r="H50" i="13"/>
  <c r="K44" i="15"/>
  <c r="N15" i="11"/>
  <c r="N104" i="13"/>
  <c r="P24" i="12"/>
  <c r="R26" i="15"/>
  <c r="S14" i="14"/>
  <c r="V19" i="11"/>
  <c r="V56" i="13"/>
  <c r="Y24" i="11"/>
  <c r="Z43" i="14"/>
  <c r="AD60" i="11"/>
  <c r="AE27" i="14"/>
  <c r="AH36" i="15"/>
  <c r="AI66" i="14"/>
  <c r="AK28" i="14"/>
  <c r="AM110" i="13"/>
  <c r="AN28" i="12"/>
  <c r="AP58" i="15"/>
  <c r="AQ57" i="13"/>
  <c r="AT24" i="11"/>
  <c r="AU53" i="15"/>
  <c r="AW24" i="11"/>
  <c r="AY58" i="14"/>
  <c r="BD16" i="11"/>
  <c r="BG46" i="11"/>
  <c r="BH52" i="14"/>
  <c r="BI88" i="13"/>
  <c r="BK12" i="15"/>
  <c r="BK14" i="15" s="1"/>
  <c r="BL45" i="15"/>
  <c r="BN17" i="12"/>
  <c r="BP35" i="14"/>
  <c r="BQ24" i="15"/>
  <c r="BT40" i="11"/>
  <c r="G110" i="13"/>
  <c r="N58" i="15"/>
  <c r="AA53" i="14"/>
  <c r="AG45" i="15"/>
  <c r="AN43" i="15"/>
  <c r="AZ87" i="13"/>
  <c r="BG45" i="15"/>
  <c r="BM26" i="14"/>
  <c r="BT46" i="15"/>
  <c r="BW57" i="15"/>
  <c r="BZ15" i="11"/>
  <c r="CB25" i="11"/>
  <c r="CD44" i="15"/>
  <c r="CG16" i="11"/>
  <c r="CH15" i="12"/>
  <c r="CK60" i="11"/>
  <c r="CL95" i="13"/>
  <c r="CN22" i="15"/>
  <c r="CP26" i="15"/>
  <c r="CS36" i="15"/>
  <c r="CV58" i="11"/>
  <c r="CY73" i="13"/>
  <c r="DB16" i="11"/>
  <c r="DD18" i="11"/>
  <c r="DE57" i="13"/>
  <c r="DG49" i="15"/>
  <c r="DH22" i="15"/>
  <c r="DJ74" i="13"/>
  <c r="DL37" i="14"/>
  <c r="DM123" i="13"/>
  <c r="DP17" i="11"/>
  <c r="DP31" i="14"/>
  <c r="DR41" i="13"/>
  <c r="DU16" i="11"/>
  <c r="DU16" i="13"/>
  <c r="DX50" i="13"/>
  <c r="DZ123" i="13"/>
  <c r="EB87" i="13"/>
  <c r="EC48" i="15"/>
  <c r="EF15" i="11"/>
  <c r="EF43" i="15"/>
  <c r="EH46" i="15"/>
  <c r="EJ58" i="14"/>
  <c r="EK46" i="15"/>
  <c r="EM13" i="14"/>
  <c r="EO75" i="13"/>
  <c r="EQ18" i="11"/>
  <c r="ER58" i="14"/>
  <c r="ES19" i="14"/>
  <c r="EU22" i="13"/>
  <c r="EX57" i="13"/>
  <c r="EZ105" i="13"/>
  <c r="DY29" i="14"/>
  <c r="EA22" i="15"/>
  <c r="ED15" i="12"/>
  <c r="EG47" i="11"/>
  <c r="EI60" i="11"/>
  <c r="EL61" i="11"/>
  <c r="EN27" i="11"/>
  <c r="EP41" i="13"/>
  <c r="ER45" i="14"/>
  <c r="EU24" i="11"/>
  <c r="EW41" i="14"/>
  <c r="EY41" i="13"/>
  <c r="EK67" i="13"/>
  <c r="EN22" i="15"/>
  <c r="ER41" i="13"/>
  <c r="EU47" i="14"/>
  <c r="EX86" i="13"/>
  <c r="J57" i="15"/>
  <c r="AJ15" i="12"/>
  <c r="AX48" i="15"/>
  <c r="BK56" i="13"/>
  <c r="BW38" i="11"/>
  <c r="CB37" i="11"/>
  <c r="CF88" i="13"/>
  <c r="CJ116" i="13"/>
  <c r="CP28" i="11"/>
  <c r="CS87" i="13"/>
  <c r="CX57" i="11"/>
  <c r="DB88" i="13"/>
  <c r="DF23" i="15"/>
  <c r="DJ69" i="11"/>
  <c r="DL26" i="15"/>
  <c r="DP46" i="15"/>
  <c r="DS57" i="15"/>
  <c r="DV36" i="15"/>
  <c r="EC57" i="13"/>
  <c r="EF50" i="13"/>
  <c r="EJ44" i="14"/>
  <c r="EN73" i="11"/>
  <c r="EP17" i="12"/>
  <c r="EW116" i="13"/>
  <c r="F26" i="11"/>
  <c r="L47" i="15"/>
  <c r="R16" i="13"/>
  <c r="Y41" i="13"/>
  <c r="AE40" i="13"/>
  <c r="AK43" i="15"/>
  <c r="AR58" i="11"/>
  <c r="AW44" i="15"/>
  <c r="BD46" i="15"/>
  <c r="BJ53" i="14"/>
  <c r="BQ51" i="13"/>
  <c r="BV42" i="15"/>
  <c r="F15" i="11"/>
  <c r="G58" i="15"/>
  <c r="I45" i="14"/>
  <c r="J66" i="13"/>
  <c r="M57" i="11"/>
  <c r="M73" i="13"/>
  <c r="O46" i="14"/>
  <c r="R46" i="11"/>
  <c r="R58" i="15"/>
  <c r="T25" i="15"/>
  <c r="V47" i="11"/>
  <c r="W30" i="15"/>
  <c r="Y14" i="12"/>
  <c r="Z45" i="14"/>
  <c r="AC70" i="11"/>
  <c r="AF68" i="11"/>
  <c r="AH73" i="11"/>
  <c r="AH48" i="14"/>
  <c r="AJ25" i="12"/>
  <c r="AK17" i="12"/>
  <c r="AO32" i="13"/>
  <c r="AP93" i="13"/>
  <c r="AR14" i="12"/>
  <c r="AU24" i="11"/>
  <c r="AU13" i="14"/>
  <c r="AX60" i="11"/>
  <c r="AZ23" i="13"/>
  <c r="BB86" i="13"/>
  <c r="BC19" i="15"/>
  <c r="BE66" i="13"/>
  <c r="BF18" i="14"/>
  <c r="BH75" i="13"/>
  <c r="BJ44" i="14"/>
  <c r="BN39" i="14"/>
  <c r="BP46" i="15"/>
  <c r="BR67" i="13"/>
  <c r="BU24" i="13"/>
  <c r="BW58" i="13"/>
  <c r="BY29" i="11"/>
  <c r="BZ45" i="15"/>
  <c r="CA62" i="15"/>
  <c r="CC58" i="13"/>
  <c r="CE41" i="14"/>
  <c r="CG27" i="11"/>
  <c r="CH52" i="15"/>
  <c r="CI35" i="15"/>
  <c r="CK14" i="12"/>
  <c r="CM39" i="14"/>
  <c r="CN26" i="15"/>
  <c r="CP53" i="15"/>
  <c r="CQ57" i="13"/>
  <c r="CS53" i="14"/>
  <c r="CV47" i="15"/>
  <c r="CX15" i="12"/>
  <c r="CZ110" i="13"/>
  <c r="DB73" i="11"/>
  <c r="DD45" i="11"/>
  <c r="F27" i="11"/>
  <c r="G37" i="15"/>
  <c r="I24" i="14"/>
  <c r="J41" i="15"/>
  <c r="O35" i="14"/>
  <c r="R29" i="11"/>
  <c r="R50" i="13"/>
  <c r="U58" i="15"/>
  <c r="Z24" i="14"/>
  <c r="AC44" i="15"/>
  <c r="AF59" i="11"/>
  <c r="AH56" i="13"/>
  <c r="AJ87" i="13"/>
  <c r="AM18" i="11"/>
  <c r="AO66" i="13"/>
  <c r="AP17" i="13"/>
  <c r="AR58" i="15"/>
  <c r="AU58" i="15"/>
  <c r="AX48" i="14"/>
  <c r="AZ17" i="12"/>
  <c r="BC45" i="11"/>
  <c r="BC52" i="14"/>
  <c r="BE58" i="15"/>
  <c r="BG36" i="11"/>
  <c r="BH16" i="13"/>
  <c r="BJ20" i="14"/>
  <c r="BK35" i="15"/>
  <c r="BM52" i="15"/>
  <c r="BN30" i="14"/>
  <c r="BP24" i="15"/>
  <c r="BR41" i="13"/>
  <c r="BT72" i="11"/>
  <c r="BU68" i="13"/>
  <c r="G68" i="11"/>
  <c r="H23" i="15"/>
  <c r="I94" i="13"/>
  <c r="K52" i="14"/>
  <c r="N72" i="11"/>
  <c r="Q25" i="11"/>
  <c r="S25" i="12"/>
  <c r="U24" i="15"/>
  <c r="X49" i="13"/>
  <c r="Z24" i="15"/>
  <c r="AA18" i="15"/>
  <c r="AC94" i="13"/>
  <c r="AD31" i="14"/>
  <c r="AF22" i="15"/>
  <c r="AH49" i="15"/>
  <c r="AI19" i="12"/>
  <c r="AL38" i="14"/>
  <c r="AO25" i="11"/>
  <c r="AQ38" i="11"/>
  <c r="AR73" i="11"/>
  <c r="AS23" i="13"/>
  <c r="AV39" i="14"/>
  <c r="AX17" i="13"/>
  <c r="AY24" i="15"/>
  <c r="BA18" i="14"/>
  <c r="BC24" i="13"/>
  <c r="BD24" i="12"/>
  <c r="BG40" i="13"/>
  <c r="BI22" i="15"/>
  <c r="BK41" i="13"/>
  <c r="BM28" i="11"/>
  <c r="BO17" i="11"/>
  <c r="BO58" i="15"/>
  <c r="BQ18" i="12"/>
  <c r="BS43" i="14"/>
  <c r="BT33" i="13"/>
  <c r="G49" i="13"/>
  <c r="M32" i="13"/>
  <c r="T57" i="15"/>
  <c r="AA29" i="11"/>
  <c r="AH37" i="11"/>
  <c r="AN39" i="11"/>
  <c r="AU38" i="11"/>
  <c r="AZ95" i="13"/>
  <c r="BF42" i="14"/>
  <c r="BN61" i="11"/>
  <c r="BT38" i="11"/>
  <c r="BW19" i="14"/>
  <c r="CA86" i="13"/>
  <c r="CC41" i="15"/>
  <c r="CE74" i="13"/>
  <c r="CH52" i="14"/>
  <c r="CJ105" i="13"/>
  <c r="CL26" i="14"/>
  <c r="CO46" i="11"/>
  <c r="CP28" i="12"/>
  <c r="CS24" i="11"/>
  <c r="CU18" i="12"/>
  <c r="CZ60" i="11"/>
  <c r="DA25" i="12"/>
  <c r="DC32" i="13"/>
  <c r="DE40" i="14"/>
  <c r="DG110" i="13"/>
  <c r="DH41" i="14"/>
  <c r="DJ45" i="14"/>
  <c r="DK28" i="12"/>
  <c r="DM14" i="14"/>
  <c r="DO39" i="14"/>
  <c r="DP49" i="15"/>
  <c r="DR35" i="14"/>
  <c r="DS31" i="14"/>
  <c r="DU31" i="15"/>
  <c r="DW66" i="14"/>
  <c r="DY71" i="11"/>
  <c r="DZ44" i="15"/>
  <c r="ED46" i="11"/>
  <c r="EE26" i="15"/>
  <c r="EF35" i="15"/>
  <c r="EI40" i="11"/>
  <c r="EJ67" i="13"/>
  <c r="EK38" i="14"/>
  <c r="EM75" i="13"/>
  <c r="EN46" i="15"/>
  <c r="EP30" i="14"/>
  <c r="ER24" i="12"/>
  <c r="ES50" i="15"/>
  <c r="EU27" i="12"/>
  <c r="EX19" i="15"/>
  <c r="EZ25" i="15"/>
  <c r="DY40" i="14"/>
  <c r="EA15" i="12"/>
  <c r="EC31" i="15"/>
  <c r="EF118" i="13"/>
  <c r="EI62" i="11"/>
  <c r="EK50" i="15"/>
  <c r="EN48" i="11"/>
  <c r="EO43" i="15"/>
  <c r="ER51" i="15"/>
  <c r="ET58" i="15"/>
  <c r="EV27" i="12"/>
  <c r="EY28" i="12"/>
  <c r="EK16" i="13"/>
  <c r="EN66" i="14"/>
  <c r="EQ58" i="15"/>
  <c r="EU39" i="13"/>
  <c r="J62" i="11"/>
  <c r="V51" i="13"/>
  <c r="AJ46" i="11"/>
  <c r="AX73" i="11"/>
  <c r="BJ123" i="13"/>
  <c r="BV51" i="13"/>
  <c r="CA45" i="14"/>
  <c r="CE19" i="15"/>
  <c r="CJ34" i="13"/>
  <c r="CN46" i="15"/>
  <c r="CS27" i="14"/>
  <c r="CW51" i="15"/>
  <c r="DA105" i="13"/>
  <c r="DE19" i="15"/>
  <c r="DI17" i="13"/>
  <c r="DL57" i="14"/>
  <c r="DO53" i="14"/>
  <c r="DS23" i="15"/>
  <c r="DV41" i="15"/>
  <c r="DY27" i="12"/>
  <c r="EC21" i="15"/>
  <c r="EF42" i="15"/>
  <c r="EI46" i="15"/>
  <c r="EN15" i="11"/>
  <c r="EP19" i="15"/>
  <c r="ES48" i="14"/>
  <c r="EX16" i="11"/>
  <c r="EZ24" i="15"/>
  <c r="K95" i="13"/>
  <c r="R37" i="14"/>
  <c r="AE52" i="14"/>
  <c r="AK47" i="14"/>
  <c r="H46" i="15"/>
  <c r="L66" i="14"/>
  <c r="O38" i="11"/>
  <c r="P39" i="14"/>
  <c r="S88" i="13"/>
  <c r="T116" i="13"/>
  <c r="V75" i="13"/>
  <c r="X110" i="13"/>
  <c r="Y19" i="12"/>
  <c r="AA39" i="13"/>
  <c r="AC41" i="14"/>
  <c r="AD33" i="13"/>
  <c r="AF17" i="14"/>
  <c r="AI26" i="15"/>
  <c r="AL61" i="11"/>
  <c r="AM39" i="11"/>
  <c r="AN116" i="13"/>
  <c r="AP29" i="11"/>
  <c r="AQ42" i="14"/>
  <c r="AT36" i="11"/>
  <c r="AT25" i="14"/>
  <c r="AV104" i="13"/>
  <c r="AW73" i="13"/>
  <c r="AY15" i="13"/>
  <c r="BA37" i="14"/>
  <c r="BB43" i="15"/>
  <c r="BD38" i="14"/>
  <c r="BE35" i="14"/>
  <c r="BG49" i="13"/>
  <c r="BI30" i="15"/>
  <c r="BJ28" i="12"/>
  <c r="BM24" i="11"/>
  <c r="BN22" i="13"/>
  <c r="BP59" i="11"/>
  <c r="BQ33" i="13"/>
  <c r="BR48" i="14"/>
  <c r="BT32" i="13"/>
  <c r="BV34" i="13"/>
  <c r="BX62" i="11"/>
  <c r="BY32" i="13"/>
  <c r="CE72" i="11"/>
  <c r="CE23" i="13"/>
  <c r="CG18" i="14"/>
  <c r="CH57" i="13"/>
  <c r="CJ51" i="13"/>
  <c r="CM46" i="11"/>
  <c r="CM35" i="14"/>
  <c r="CO48" i="14"/>
  <c r="CS27" i="11"/>
  <c r="CT28" i="14"/>
  <c r="CU73" i="13"/>
  <c r="CW66" i="13"/>
  <c r="DC43" i="15"/>
  <c r="F58" i="15"/>
  <c r="H24" i="15"/>
  <c r="I47" i="14"/>
  <c r="L26" i="14"/>
  <c r="O24" i="11"/>
  <c r="P42" i="14"/>
  <c r="R62" i="11"/>
  <c r="S94" i="13"/>
  <c r="T25" i="14"/>
  <c r="V50" i="13"/>
  <c r="X93" i="13"/>
  <c r="Z46" i="11"/>
  <c r="AA57" i="15"/>
  <c r="AC31" i="14"/>
  <c r="AD24" i="12"/>
  <c r="AF117" i="13"/>
  <c r="AH49" i="11"/>
  <c r="AI36" i="15"/>
  <c r="AK46" i="15"/>
  <c r="AN48" i="15"/>
  <c r="AQ28" i="14"/>
  <c r="AS95" i="13"/>
  <c r="AT86" i="13"/>
  <c r="AV75" i="13"/>
  <c r="AW18" i="12"/>
  <c r="AY47" i="15"/>
  <c r="BA36" i="14"/>
  <c r="BB22" i="15"/>
  <c r="BD41" i="14"/>
  <c r="BG16" i="11"/>
  <c r="BG15" i="13"/>
  <c r="BI19" i="15"/>
  <c r="BK27" i="11"/>
  <c r="BM37" i="11"/>
  <c r="BO27" i="11"/>
  <c r="BQ17" i="14"/>
  <c r="BR35" i="14"/>
  <c r="BT66" i="13"/>
  <c r="G24" i="15"/>
  <c r="I29" i="14"/>
  <c r="J19" i="15"/>
  <c r="M40" i="11"/>
  <c r="N73" i="11"/>
  <c r="O17" i="14"/>
  <c r="R61" i="11"/>
  <c r="S27" i="11"/>
  <c r="T40" i="13"/>
  <c r="U30" i="15"/>
  <c r="X17" i="11"/>
  <c r="Z45" i="11"/>
  <c r="Z27" i="14"/>
  <c r="AC14" i="11"/>
  <c r="AC51" i="15"/>
  <c r="AF57" i="11"/>
  <c r="AG58" i="15"/>
  <c r="AJ88" i="13"/>
  <c r="AM26" i="11"/>
  <c r="AN45" i="11"/>
  <c r="AO88" i="13"/>
  <c r="AQ49" i="11"/>
  <c r="AR44" i="15"/>
  <c r="AT45" i="14"/>
  <c r="AU41" i="14"/>
  <c r="AX14" i="11"/>
  <c r="AX31" i="14"/>
  <c r="AZ57" i="15"/>
  <c r="BC39" i="11"/>
  <c r="BC37" i="14"/>
  <c r="BE57" i="14"/>
  <c r="BF41" i="13"/>
  <c r="BH52" i="15"/>
  <c r="BJ27" i="14"/>
  <c r="BK44" i="15"/>
  <c r="BM31" i="15"/>
  <c r="BO23" i="13"/>
  <c r="BP24" i="14"/>
  <c r="BR15" i="13"/>
  <c r="BT24" i="11"/>
  <c r="P35" i="14"/>
  <c r="V104" i="13"/>
  <c r="AD72" i="11"/>
  <c r="AI17" i="14"/>
  <c r="AP30" i="15"/>
  <c r="AW40" i="11"/>
  <c r="BI118" i="13"/>
  <c r="BP41" i="14"/>
  <c r="BW46" i="11"/>
  <c r="BX20" i="14"/>
  <c r="BZ36" i="15"/>
  <c r="CB47" i="14"/>
  <c r="CD50" i="13"/>
  <c r="CF58" i="14"/>
  <c r="CI51" i="13"/>
  <c r="CK67" i="13"/>
  <c r="CM26" i="15"/>
  <c r="CO93" i="13"/>
  <c r="CQ41" i="14"/>
  <c r="CS28" i="12"/>
  <c r="CV68" i="11"/>
  <c r="CX117" i="13"/>
  <c r="CZ40" i="14"/>
  <c r="DB42" i="15"/>
  <c r="DD51" i="15"/>
  <c r="DF30" i="15"/>
  <c r="DG15" i="12"/>
  <c r="DI20" i="14"/>
  <c r="DJ116" i="13"/>
  <c r="DN49" i="13"/>
  <c r="DO21" i="15"/>
  <c r="DQ18" i="15"/>
  <c r="DT123" i="13"/>
  <c r="DV18" i="12"/>
  <c r="DW45" i="15"/>
  <c r="DZ28" i="11"/>
  <c r="EA43" i="15"/>
  <c r="EC68" i="11"/>
  <c r="ED22" i="13"/>
  <c r="EE20" i="14"/>
  <c r="EG15" i="12"/>
  <c r="EJ74" i="13"/>
  <c r="EL30" i="14"/>
  <c r="EM51" i="15"/>
  <c r="EO49" i="13"/>
  <c r="EQ34" i="13"/>
  <c r="ES57" i="11"/>
  <c r="ET48" i="14"/>
  <c r="EV31" i="15"/>
  <c r="EW86" i="13"/>
  <c r="EY15" i="12"/>
  <c r="DW48" i="14"/>
  <c r="DZ12" i="15"/>
  <c r="DZ14" i="15" s="1"/>
  <c r="EB31" i="15"/>
  <c r="ED24" i="15"/>
  <c r="EH47" i="11"/>
  <c r="EI24" i="14"/>
  <c r="EL68" i="11"/>
  <c r="EQ47" i="11"/>
  <c r="ET39" i="11"/>
  <c r="EV48" i="11"/>
  <c r="EZ44" i="14"/>
  <c r="EM72" i="11"/>
  <c r="EP50" i="13"/>
  <c r="ES29" i="14"/>
  <c r="EW15" i="11"/>
  <c r="EZ48" i="11"/>
  <c r="AB41" i="13"/>
  <c r="AO23" i="13"/>
  <c r="BC46" i="14"/>
  <c r="BP45" i="15"/>
  <c r="BX25" i="14"/>
  <c r="CC46" i="14"/>
  <c r="CG75" i="13"/>
  <c r="CL45" i="14"/>
  <c r="CP58" i="14"/>
  <c r="CZ14" i="11"/>
  <c r="DG24" i="15"/>
  <c r="DJ39" i="13"/>
  <c r="DM15" i="13"/>
  <c r="DQ23" i="13"/>
  <c r="DU47" i="11"/>
  <c r="DW42" i="15"/>
  <c r="EA73" i="13"/>
  <c r="EG30" i="15"/>
  <c r="EK25" i="15"/>
  <c r="EN56" i="13"/>
  <c r="EQ53" i="15"/>
  <c r="EU51" i="15"/>
  <c r="EX41" i="15"/>
  <c r="G18" i="12"/>
  <c r="N18" i="14"/>
  <c r="T74" i="13"/>
  <c r="AB29" i="11"/>
  <c r="AG28" i="14"/>
  <c r="AO69" i="11"/>
  <c r="G73" i="13"/>
  <c r="H16" i="13"/>
  <c r="K30" i="15"/>
  <c r="M51" i="15"/>
  <c r="O52" i="14"/>
  <c r="P66" i="14"/>
  <c r="S19" i="11"/>
  <c r="U45" i="15"/>
  <c r="W19" i="15"/>
  <c r="Y60" i="11"/>
  <c r="Z40" i="14"/>
  <c r="AE25" i="12"/>
  <c r="AF25" i="12"/>
  <c r="AH17" i="13"/>
  <c r="AJ39" i="13"/>
  <c r="AL60" i="11"/>
  <c r="AN59" i="11"/>
  <c r="AP15" i="13"/>
  <c r="AR22" i="13"/>
  <c r="AT61" i="11"/>
  <c r="AU66" i="14"/>
  <c r="AY58" i="11"/>
  <c r="AZ15" i="13"/>
  <c r="BC21" i="15"/>
  <c r="BF57" i="11"/>
  <c r="BF22" i="15"/>
  <c r="BI72" i="11"/>
  <c r="BI56" i="13"/>
  <c r="BK30" i="15"/>
  <c r="BM26" i="15"/>
  <c r="BN52" i="15"/>
  <c r="BP57" i="14"/>
  <c r="BQ50" i="13"/>
  <c r="BY62" i="11"/>
  <c r="BY66" i="14"/>
  <c r="CA53" i="15"/>
  <c r="CC22" i="13"/>
  <c r="CD47" i="15"/>
  <c r="CI61" i="11"/>
  <c r="CI26" i="15"/>
  <c r="CL46" i="11"/>
  <c r="CL46" i="15"/>
  <c r="CN21" i="15"/>
  <c r="CP44" i="15"/>
  <c r="CQ56" i="13"/>
  <c r="CS41" i="14"/>
  <c r="CT44" i="15"/>
  <c r="CV42" i="15"/>
  <c r="CY15" i="11"/>
  <c r="CY57" i="13"/>
  <c r="DB70" i="11"/>
  <c r="DB74" i="13"/>
  <c r="DE61" i="11"/>
  <c r="G41" i="13"/>
  <c r="I49" i="11"/>
  <c r="L57" i="15"/>
  <c r="M35" i="15"/>
  <c r="O37" i="14"/>
  <c r="P26" i="14"/>
  <c r="U62" i="11"/>
  <c r="U14" i="14"/>
  <c r="X44" i="14"/>
  <c r="Z15" i="14"/>
  <c r="AC58" i="11"/>
  <c r="AC43" i="15"/>
  <c r="AE110" i="13"/>
  <c r="AF16" i="13"/>
  <c r="AI57" i="11"/>
  <c r="AJ74" i="13"/>
  <c r="AL45" i="11"/>
  <c r="AN19" i="11"/>
  <c r="AN53" i="14"/>
  <c r="AR18" i="12"/>
  <c r="AT37" i="11"/>
  <c r="AU27" i="14"/>
  <c r="AX57" i="14"/>
  <c r="AZ88" i="13"/>
  <c r="BC58" i="14"/>
  <c r="BF40" i="11"/>
  <c r="BF25" i="14"/>
  <c r="BI15" i="11"/>
  <c r="BI24" i="13"/>
  <c r="BK19" i="15"/>
  <c r="BM58" i="13"/>
  <c r="BN53" i="14"/>
  <c r="BP27" i="14"/>
  <c r="BQ66" i="13"/>
  <c r="BT17" i="11"/>
  <c r="BV49" i="11"/>
  <c r="F44" i="15"/>
  <c r="H48" i="14"/>
  <c r="I28" i="14"/>
  <c r="K58" i="14"/>
  <c r="L27" i="12"/>
  <c r="N57" i="15"/>
  <c r="P17" i="14"/>
  <c r="S37" i="15"/>
  <c r="U53" i="14"/>
  <c r="V16" i="13"/>
  <c r="X58" i="13"/>
  <c r="AA37" i="15"/>
  <c r="AC123" i="13"/>
  <c r="AD30" i="14"/>
  <c r="AG58" i="11"/>
  <c r="AI18" i="12"/>
  <c r="AK23" i="15"/>
  <c r="AL105" i="13"/>
  <c r="AN30" i="15"/>
  <c r="AO14" i="12"/>
  <c r="AR69" i="11"/>
  <c r="AS50" i="13"/>
  <c r="AT56" i="13"/>
  <c r="AV50" i="13"/>
  <c r="AW28" i="12"/>
  <c r="AY22" i="15"/>
  <c r="BA57" i="13"/>
  <c r="BB74" i="13"/>
  <c r="BD15" i="14"/>
  <c r="BG38" i="11"/>
  <c r="BG31" i="15"/>
  <c r="BK40" i="11"/>
  <c r="BR46" i="11"/>
  <c r="BR37" i="14"/>
  <c r="BT87" i="13"/>
  <c r="F48" i="14"/>
  <c r="M25" i="11"/>
  <c r="S23" i="15"/>
  <c r="Y30" i="15"/>
  <c r="AL33" i="13"/>
  <c r="AS19" i="14"/>
  <c r="BE37" i="14"/>
  <c r="BL41" i="13"/>
  <c r="BR39" i="13"/>
  <c r="BW57" i="14"/>
  <c r="BY41" i="14"/>
  <c r="CA52" i="15"/>
  <c r="CC15" i="13"/>
  <c r="CE29" i="14"/>
  <c r="CG30" i="15"/>
  <c r="CJ40" i="11"/>
  <c r="CL22" i="15"/>
  <c r="CN31" i="15"/>
  <c r="CP24" i="15"/>
  <c r="CR58" i="15"/>
  <c r="CV23" i="15"/>
  <c r="DB39" i="11"/>
  <c r="DD61" i="11"/>
  <c r="DE25" i="15"/>
  <c r="DG71" i="11"/>
  <c r="DI24" i="11"/>
  <c r="DJ40" i="14"/>
  <c r="DM26" i="14"/>
  <c r="DN19" i="15"/>
  <c r="DP52" i="15"/>
  <c r="DR38" i="14"/>
  <c r="DS30" i="14"/>
  <c r="DU87" i="13"/>
  <c r="DV66" i="13"/>
  <c r="DX17" i="13"/>
  <c r="DZ21" i="15"/>
  <c r="EA49" i="15"/>
  <c r="EC32" i="13"/>
  <c r="ED30" i="15"/>
  <c r="EF95" i="13"/>
  <c r="EH30" i="14"/>
  <c r="EK30" i="14"/>
  <c r="EN48" i="14"/>
  <c r="EP20" i="14"/>
  <c r="EQ74" i="13"/>
  <c r="EU28" i="14"/>
  <c r="EV48" i="15"/>
  <c r="EX35" i="15"/>
  <c r="EY19" i="12"/>
  <c r="DX73" i="13"/>
  <c r="EA42" i="14"/>
  <c r="EC66" i="13"/>
  <c r="EE67" i="13"/>
  <c r="EI38" i="11"/>
  <c r="EJ35" i="15"/>
  <c r="EL31" i="15"/>
  <c r="EO52" i="14"/>
  <c r="ER62" i="11"/>
  <c r="ET50" i="13"/>
  <c r="EW17" i="11"/>
  <c r="EX18" i="12"/>
  <c r="EJ19" i="12"/>
  <c r="EN15" i="13"/>
  <c r="ER16" i="11"/>
  <c r="ET24" i="12"/>
  <c r="EW24" i="15"/>
  <c r="G57" i="15"/>
  <c r="T30" i="14"/>
  <c r="AH38" i="11"/>
  <c r="AU43" i="14"/>
  <c r="BH67" i="13"/>
  <c r="BU52" i="14"/>
  <c r="BZ40" i="14"/>
  <c r="CF60" i="11"/>
  <c r="CI93" i="13"/>
  <c r="CN70" i="11"/>
  <c r="CR24" i="14"/>
  <c r="CV51" i="13"/>
  <c r="DA18" i="12"/>
  <c r="DE110" i="13"/>
  <c r="DH30" i="14"/>
  <c r="DL30" i="15"/>
  <c r="DO49" i="15"/>
  <c r="DR36" i="14"/>
  <c r="DU19" i="14"/>
  <c r="DY21" i="15"/>
  <c r="EB58" i="15"/>
  <c r="EF48" i="11"/>
  <c r="EI49" i="13"/>
  <c r="EL39" i="13"/>
  <c r="EP58" i="13"/>
  <c r="ES24" i="13"/>
  <c r="EV15" i="13"/>
  <c r="EY17" i="12"/>
  <c r="K60" i="11"/>
  <c r="R49" i="11"/>
  <c r="AD57" i="14"/>
  <c r="AJ58" i="13"/>
  <c r="AQ58" i="11"/>
  <c r="G35" i="14"/>
  <c r="H12" i="15"/>
  <c r="H14" i="15" s="1"/>
  <c r="J23" i="13"/>
  <c r="K42" i="14"/>
  <c r="M39" i="13"/>
  <c r="O22" i="15"/>
  <c r="P62" i="15"/>
  <c r="S45" i="11"/>
  <c r="S52" i="15"/>
  <c r="U24" i="13"/>
  <c r="W32" i="13"/>
  <c r="X22" i="13"/>
  <c r="Z25" i="15"/>
  <c r="AA45" i="14"/>
  <c r="AC87" i="13"/>
  <c r="AF24" i="12"/>
  <c r="AI47" i="11"/>
  <c r="AJ48" i="15"/>
  <c r="AK57" i="15"/>
  <c r="AM47" i="14"/>
  <c r="AO71" i="11"/>
  <c r="AP21" i="15"/>
  <c r="AS25" i="11"/>
  <c r="AS15" i="12"/>
  <c r="AU25" i="14"/>
  <c r="AV44" i="14"/>
  <c r="AX46" i="15"/>
  <c r="BA24" i="13"/>
  <c r="BC56" i="13"/>
  <c r="BD110" i="13"/>
  <c r="BF41" i="15"/>
  <c r="BH116" i="13"/>
  <c r="BI44" i="15"/>
  <c r="BK51" i="13"/>
  <c r="BL35" i="14"/>
  <c r="BN16" i="13"/>
  <c r="BP117" i="13"/>
  <c r="BR24" i="11"/>
  <c r="BS48" i="14"/>
  <c r="BU13" i="14"/>
  <c r="BV68" i="13"/>
  <c r="BY40" i="11"/>
  <c r="BY16" i="13"/>
  <c r="CA31" i="14"/>
  <c r="CC14" i="14"/>
  <c r="CF22" i="15"/>
  <c r="CG24" i="14"/>
  <c r="CI19" i="14"/>
  <c r="CK86" i="13"/>
  <c r="CM15" i="11"/>
  <c r="CN16" i="13"/>
  <c r="CO37" i="14"/>
  <c r="CR29" i="11"/>
  <c r="CS41" i="13"/>
  <c r="CT88" i="13"/>
  <c r="CW60" i="11"/>
  <c r="CX40" i="14"/>
  <c r="CY47" i="15"/>
  <c r="DA36" i="14"/>
  <c r="DC57" i="11"/>
  <c r="DD23" i="13"/>
  <c r="G17" i="14"/>
  <c r="H36" i="14"/>
  <c r="J22" i="13"/>
  <c r="K28" i="14"/>
  <c r="M67" i="13"/>
  <c r="O12" i="15"/>
  <c r="O14" i="15" s="1"/>
  <c r="P44" i="15"/>
  <c r="S29" i="11"/>
  <c r="S42" i="15"/>
  <c r="U67" i="13"/>
  <c r="W24" i="12"/>
  <c r="X52" i="15"/>
  <c r="Z58" i="15"/>
  <c r="AA31" i="14"/>
  <c r="AC40" i="13"/>
  <c r="AF34" i="13"/>
  <c r="AI40" i="11"/>
  <c r="AJ31" i="15"/>
  <c r="AK21" i="15"/>
  <c r="AO62" i="11"/>
  <c r="AP57" i="14"/>
  <c r="AS43" i="15"/>
  <c r="AU14" i="14"/>
  <c r="AV19" i="14"/>
  <c r="AX25" i="15"/>
  <c r="BA18" i="12"/>
  <c r="BD40" i="11"/>
  <c r="BD93" i="13"/>
  <c r="BF19" i="15"/>
  <c r="BH51" i="13"/>
  <c r="BI24" i="15"/>
  <c r="BK16" i="13"/>
  <c r="BM15" i="12"/>
  <c r="BO49" i="11"/>
  <c r="BP104" i="13"/>
  <c r="BR17" i="11"/>
  <c r="BS36" i="14"/>
  <c r="BU58" i="15"/>
  <c r="F31" i="14"/>
  <c r="G12" i="15"/>
  <c r="G14" i="15" s="1"/>
  <c r="J40" i="11"/>
  <c r="K48" i="15"/>
  <c r="M71" i="11"/>
  <c r="N14" i="12"/>
  <c r="Q68" i="11"/>
  <c r="Q46" i="15"/>
  <c r="S44" i="15"/>
  <c r="T39" i="14"/>
  <c r="V24" i="14"/>
  <c r="Y73" i="11"/>
  <c r="Y45" i="15"/>
  <c r="AB49" i="11"/>
  <c r="AB27" i="12"/>
  <c r="AE61" i="11"/>
  <c r="AG40" i="11"/>
  <c r="AG40" i="13"/>
  <c r="AI48" i="14"/>
  <c r="AK72" i="11"/>
  <c r="AL24" i="13"/>
  <c r="AN36" i="14"/>
  <c r="AO105" i="13"/>
  <c r="AQ105" i="13"/>
  <c r="AS14" i="14"/>
  <c r="AT18" i="15"/>
  <c r="AV25" i="15"/>
  <c r="AW43" i="14"/>
  <c r="AZ57" i="11"/>
  <c r="BB19" i="11"/>
  <c r="BB58" i="14"/>
  <c r="BD19" i="15"/>
  <c r="BE31" i="14"/>
  <c r="BJ18" i="14"/>
  <c r="BL33" i="13"/>
  <c r="BM48" i="15"/>
  <c r="BO75" i="13"/>
  <c r="BQ68" i="13"/>
  <c r="BR95" i="13"/>
  <c r="BU28" i="11"/>
  <c r="F17" i="11"/>
  <c r="L118" i="13"/>
  <c r="S38" i="11"/>
  <c r="AE12" i="15"/>
  <c r="AE14" i="15" s="1"/>
  <c r="AL50" i="15"/>
  <c r="AS57" i="11"/>
  <c r="AX74" i="13"/>
  <c r="BE57" i="13"/>
  <c r="BK37" i="14"/>
  <c r="BR40" i="13"/>
  <c r="BV104" i="13"/>
  <c r="BY104" i="13"/>
  <c r="CA48" i="14"/>
  <c r="CC53" i="14"/>
  <c r="CE105" i="13"/>
  <c r="CG48" i="14"/>
  <c r="CI39" i="14"/>
  <c r="CK116" i="13"/>
  <c r="CP45" i="14"/>
  <c r="CS18" i="11"/>
  <c r="CT17" i="14"/>
  <c r="CX57" i="14"/>
  <c r="DC45" i="15"/>
  <c r="DF17" i="11"/>
  <c r="DF104" i="13"/>
  <c r="DH40" i="14"/>
  <c r="DI25" i="14"/>
  <c r="DK75" i="13"/>
  <c r="DN23" i="13"/>
  <c r="DQ57" i="11"/>
  <c r="DQ22" i="13"/>
  <c r="DS87" i="13"/>
  <c r="DU33" i="13"/>
  <c r="DV104" i="13"/>
  <c r="DY49" i="11"/>
  <c r="DZ15" i="14"/>
  <c r="EB16" i="11"/>
  <c r="EC62" i="15"/>
  <c r="ED58" i="13"/>
  <c r="EF47" i="15"/>
  <c r="EH32" i="13"/>
  <c r="EI28" i="12"/>
  <c r="EK24" i="15"/>
  <c r="EL27" i="12"/>
  <c r="EN41" i="15"/>
  <c r="EQ31" i="14"/>
  <c r="ES62" i="15"/>
  <c r="ET86" i="13"/>
  <c r="EV88" i="13"/>
  <c r="EX62" i="15"/>
  <c r="EY41" i="14"/>
  <c r="DX30" i="15"/>
  <c r="EB29" i="11"/>
  <c r="EC23" i="15"/>
  <c r="EE26" i="14"/>
  <c r="EH40" i="13"/>
  <c r="EJ58" i="13"/>
  <c r="EP69" i="11"/>
  <c r="EQ50" i="15"/>
  <c r="ES57" i="14"/>
  <c r="EW60" i="11"/>
  <c r="EX66" i="13"/>
  <c r="EJ53" i="15"/>
  <c r="EM49" i="15"/>
  <c r="ER70" i="11"/>
  <c r="EW23" i="15"/>
  <c r="F49" i="15"/>
  <c r="T49" i="11"/>
  <c r="AF43" i="14"/>
  <c r="AT36" i="15"/>
  <c r="BG53" i="15"/>
  <c r="BZ19" i="15"/>
  <c r="CD12" i="15"/>
  <c r="CD14" i="15" s="1"/>
  <c r="CJ28" i="11"/>
  <c r="CR25" i="15"/>
  <c r="CV33" i="13"/>
  <c r="CZ48" i="15"/>
  <c r="DE32" i="13"/>
  <c r="DK14" i="14"/>
  <c r="DO58" i="15"/>
  <c r="DS58" i="11"/>
  <c r="DU75" i="13"/>
  <c r="DX17" i="14"/>
  <c r="EB19" i="14"/>
  <c r="EE58" i="15"/>
  <c r="EJ17" i="11"/>
  <c r="EM70" i="11"/>
  <c r="EO16" i="13"/>
  <c r="ES44" i="15"/>
  <c r="EV50" i="15"/>
  <c r="EY57" i="13"/>
  <c r="J24" i="14"/>
  <c r="P49" i="13"/>
  <c r="X24" i="11"/>
  <c r="AC19" i="15"/>
  <c r="AI36" i="14"/>
  <c r="AQ15" i="11"/>
  <c r="AU51" i="13"/>
  <c r="BH17" i="12"/>
  <c r="BU48" i="14"/>
  <c r="BY74" i="13"/>
  <c r="CA37" i="14"/>
  <c r="CC37" i="14"/>
  <c r="CE73" i="13"/>
  <c r="CJ47" i="15"/>
  <c r="CM40" i="11"/>
  <c r="CN51" i="13"/>
  <c r="CP13" i="14"/>
  <c r="CR66" i="14"/>
  <c r="CT105" i="13"/>
  <c r="CY50" i="15"/>
  <c r="DA15" i="14"/>
  <c r="DC37" i="15"/>
  <c r="DF14" i="11"/>
  <c r="DH17" i="13"/>
  <c r="DK105" i="13"/>
  <c r="DM62" i="15"/>
  <c r="DN39" i="13"/>
  <c r="DQ73" i="11"/>
  <c r="DR117" i="13"/>
  <c r="DT61" i="11"/>
  <c r="DU18" i="15"/>
  <c r="DX25" i="11"/>
  <c r="DZ19" i="14"/>
  <c r="EE31" i="14"/>
  <c r="EK33" i="13"/>
  <c r="EP38" i="11"/>
  <c r="ET116" i="13"/>
  <c r="EZ21" i="15"/>
  <c r="EP21" i="15"/>
  <c r="EV68" i="13"/>
  <c r="L47" i="14"/>
  <c r="AL35" i="14"/>
  <c r="BJ19" i="14"/>
  <c r="CA39" i="11"/>
  <c r="CI68" i="11"/>
  <c r="CR58" i="11"/>
  <c r="CY13" i="14"/>
  <c r="DF57" i="13"/>
  <c r="DM27" i="14"/>
  <c r="DT19" i="11"/>
  <c r="DY18" i="15"/>
  <c r="EF75" i="13"/>
  <c r="EM61" i="11"/>
  <c r="ER14" i="14"/>
  <c r="EX49" i="13"/>
  <c r="K62" i="11"/>
  <c r="P53" i="14"/>
  <c r="V22" i="13"/>
  <c r="AC14" i="12"/>
  <c r="AI16" i="13"/>
  <c r="AV35" i="15"/>
  <c r="BD71" i="11"/>
  <c r="BI48" i="14"/>
  <c r="BP44" i="15"/>
  <c r="BW45" i="11"/>
  <c r="BX22" i="13"/>
  <c r="BZ48" i="15"/>
  <c r="CC18" i="11"/>
  <c r="CD93" i="13"/>
  <c r="CF52" i="14"/>
  <c r="CI17" i="13"/>
  <c r="CK40" i="13"/>
  <c r="CM58" i="15"/>
  <c r="CO66" i="14"/>
  <c r="CQ66" i="14"/>
  <c r="CS110" i="13"/>
  <c r="CV69" i="11"/>
  <c r="CX17" i="14"/>
  <c r="DD24" i="12"/>
  <c r="DF44" i="15"/>
  <c r="DG19" i="14"/>
  <c r="DI66" i="14"/>
  <c r="DJ86" i="13"/>
  <c r="DM40" i="11"/>
  <c r="DN66" i="13"/>
  <c r="DO48" i="15"/>
  <c r="DQ22" i="15"/>
  <c r="DT15" i="11"/>
  <c r="DT86" i="13"/>
  <c r="DV28" i="12"/>
  <c r="DW62" i="15"/>
  <c r="DY30" i="14"/>
  <c r="EA51" i="15"/>
  <c r="EB48" i="15"/>
  <c r="ED49" i="13"/>
  <c r="EE37" i="14"/>
  <c r="EG28" i="12"/>
  <c r="EJ61" i="11"/>
  <c r="EM27" i="11"/>
  <c r="ES62" i="11"/>
  <c r="EY17" i="14"/>
  <c r="Y14" i="11"/>
  <c r="AW20" i="14"/>
  <c r="BV17" i="13"/>
  <c r="CD104" i="13"/>
  <c r="CL41" i="13"/>
  <c r="CT38" i="14"/>
  <c r="DC16" i="13"/>
  <c r="DI25" i="15"/>
  <c r="DQ62" i="11"/>
  <c r="DV74" i="13"/>
  <c r="EC71" i="11"/>
  <c r="EH104" i="13"/>
  <c r="EP70" i="11"/>
  <c r="EU58" i="15"/>
  <c r="AQ69" i="11"/>
  <c r="AX28" i="11"/>
  <c r="BD24" i="14"/>
  <c r="BK72" i="11"/>
  <c r="BX18" i="15"/>
  <c r="BZ20" i="14"/>
  <c r="CB34" i="13"/>
  <c r="CE52" i="14"/>
  <c r="CG41" i="15"/>
  <c r="CI18" i="15"/>
  <c r="CK31" i="14"/>
  <c r="CN57" i="11"/>
  <c r="CO25" i="12"/>
  <c r="CQ68" i="13"/>
  <c r="CU48" i="11"/>
  <c r="CV93" i="13"/>
  <c r="CX95" i="13"/>
  <c r="CZ53" i="14"/>
  <c r="DB52" i="14"/>
  <c r="DD57" i="14"/>
  <c r="DG49" i="11"/>
  <c r="DH46" i="15"/>
  <c r="DJ61" i="11"/>
  <c r="DK46" i="15"/>
  <c r="DM28" i="11"/>
  <c r="DN67" i="13"/>
  <c r="DP57" i="15"/>
  <c r="DQ41" i="15"/>
  <c r="DT16" i="11"/>
  <c r="DU72" i="11"/>
  <c r="DW72" i="11"/>
  <c r="DY110" i="13"/>
  <c r="ED25" i="15"/>
  <c r="EJ25" i="11"/>
  <c r="EN38" i="14"/>
  <c r="ES47" i="14"/>
  <c r="EX25" i="14"/>
  <c r="EN15" i="12"/>
  <c r="ET37" i="14"/>
  <c r="EZ56" i="13"/>
  <c r="AD36" i="11"/>
  <c r="BB105" i="13"/>
  <c r="BW18" i="12"/>
  <c r="CE15" i="14"/>
  <c r="CO24" i="11"/>
  <c r="CW45" i="11"/>
  <c r="DD40" i="14"/>
  <c r="DK39" i="13"/>
  <c r="DQ16" i="13"/>
  <c r="DX71" i="11"/>
  <c r="ED30" i="14"/>
  <c r="EJ56" i="13"/>
  <c r="EQ60" i="11"/>
  <c r="G18" i="15"/>
  <c r="N46" i="14"/>
  <c r="T94" i="13"/>
  <c r="AB73" i="11"/>
  <c r="AG35" i="14"/>
  <c r="AT18" i="14"/>
  <c r="BA44" i="15"/>
  <c r="BG18" i="14"/>
  <c r="BU27" i="11"/>
  <c r="BW118" i="13"/>
  <c r="BY51" i="15"/>
  <c r="CA43" i="15"/>
  <c r="CD30" i="15"/>
  <c r="CG19" i="11"/>
  <c r="CH46" i="15"/>
  <c r="CK24" i="11"/>
  <c r="CL15" i="13"/>
  <c r="CO25" i="11"/>
  <c r="CP12" i="15"/>
  <c r="CP14" i="15" s="1"/>
  <c r="CS48" i="14"/>
  <c r="CV15" i="11"/>
  <c r="CX45" i="11"/>
  <c r="CY41" i="13"/>
  <c r="DD72" i="11"/>
  <c r="DE34" i="13"/>
  <c r="DG22" i="15"/>
  <c r="DJ87" i="13"/>
  <c r="DL47" i="14"/>
  <c r="DM86" i="13"/>
  <c r="DP45" i="11"/>
  <c r="DP43" i="14"/>
  <c r="DR15" i="13"/>
  <c r="DU24" i="11"/>
  <c r="DU27" i="12"/>
  <c r="DX16" i="11"/>
  <c r="DX36" i="15"/>
  <c r="DZ68" i="13"/>
  <c r="EB105" i="13"/>
  <c r="EC48" i="14"/>
  <c r="EF12" i="15"/>
  <c r="EF14" i="15" s="1"/>
  <c r="EH21" i="15"/>
  <c r="EJ93" i="13"/>
  <c r="EW45" i="14"/>
  <c r="Q16" i="11"/>
  <c r="AP14" i="11"/>
  <c r="BN94" i="13"/>
  <c r="CA58" i="13"/>
  <c r="CI95" i="13"/>
  <c r="CR93" i="13"/>
  <c r="CZ15" i="12"/>
  <c r="DH14" i="11"/>
  <c r="DN44" i="14"/>
  <c r="DU25" i="11"/>
  <c r="DZ36" i="15"/>
  <c r="EF17" i="14"/>
  <c r="EN69" i="11"/>
  <c r="ES25" i="14"/>
  <c r="AU46" i="15"/>
  <c r="BB110" i="13"/>
  <c r="BI49" i="11"/>
  <c r="BN43" i="15"/>
  <c r="BU18" i="15"/>
  <c r="BW17" i="14"/>
  <c r="BZ27" i="12"/>
  <c r="CB25" i="15"/>
  <c r="CD37" i="14"/>
  <c r="CF104" i="13"/>
  <c r="CI26" i="11"/>
  <c r="CJ13" i="14"/>
  <c r="CL48" i="14"/>
  <c r="CO36" i="15"/>
  <c r="CQ22" i="15"/>
  <c r="CT70" i="11"/>
  <c r="CU52" i="14"/>
  <c r="CW93" i="13"/>
  <c r="CZ70" i="11"/>
  <c r="DA43" i="14"/>
  <c r="DD53" i="15"/>
  <c r="DE17" i="13"/>
  <c r="DI43" i="15"/>
  <c r="DJ28" i="14"/>
  <c r="DM38" i="11"/>
  <c r="DM43" i="15"/>
  <c r="DQ51" i="15"/>
  <c r="DR17" i="13"/>
  <c r="DT24" i="14"/>
  <c r="DW49" i="11"/>
  <c r="DW15" i="12"/>
  <c r="EB75" i="13"/>
  <c r="EG41" i="14"/>
  <c r="EL48" i="15"/>
  <c r="EV42" i="14"/>
  <c r="EL53" i="14"/>
  <c r="ER41" i="15"/>
  <c r="EX47" i="15"/>
  <c r="V18" i="11"/>
  <c r="AU47" i="11"/>
  <c r="BS15" i="14"/>
  <c r="CD14" i="11"/>
  <c r="CK44" i="14"/>
  <c r="CT14" i="11"/>
  <c r="DC58" i="11"/>
  <c r="DI41" i="14"/>
  <c r="DO14" i="14"/>
  <c r="DU123" i="13"/>
  <c r="EA18" i="15"/>
  <c r="EH17" i="13"/>
  <c r="EN26" i="14"/>
  <c r="ET23" i="15"/>
  <c r="F39" i="11"/>
  <c r="M69" i="11"/>
  <c r="S61" i="11"/>
  <c r="AF19" i="11"/>
  <c r="AM47" i="11"/>
  <c r="AR47" i="15"/>
  <c r="AX40" i="14"/>
  <c r="BE46" i="15"/>
  <c r="BK22" i="15"/>
  <c r="BR86" i="13"/>
  <c r="BV38" i="14"/>
  <c r="BY50" i="13"/>
  <c r="CA39" i="13"/>
  <c r="CC45" i="15"/>
  <c r="CF24" i="11"/>
  <c r="CH29" i="11"/>
  <c r="CI57" i="14"/>
  <c r="CK118" i="13"/>
  <c r="CP17" i="12"/>
  <c r="CS36" i="11"/>
  <c r="CT40" i="14"/>
  <c r="CW58" i="11"/>
  <c r="CX24" i="15"/>
  <c r="DC48" i="15"/>
  <c r="DF25" i="11"/>
  <c r="DF12" i="15"/>
  <c r="DF14" i="15" s="1"/>
  <c r="DH37" i="14"/>
  <c r="DI12" i="15"/>
  <c r="DI14" i="15" s="1"/>
  <c r="DK24" i="14"/>
  <c r="DN73" i="11"/>
  <c r="DN88" i="13"/>
  <c r="DQ68" i="11"/>
  <c r="DQ41" i="13"/>
  <c r="DS117" i="13"/>
  <c r="DU56" i="13"/>
  <c r="DV17" i="14"/>
  <c r="DZ31" i="14"/>
  <c r="EA13" i="14"/>
  <c r="EC33" i="13"/>
  <c r="ED104" i="13"/>
  <c r="EF26" i="14"/>
  <c r="EH93" i="13"/>
  <c r="ET94" i="13"/>
  <c r="AH58" i="11"/>
  <c r="BY50" i="15"/>
  <c r="CG66" i="14"/>
  <c r="CO110" i="13"/>
  <c r="DL58" i="14"/>
  <c r="DR20" i="14"/>
  <c r="ED41" i="15"/>
  <c r="EJ19" i="15"/>
  <c r="EQ30" i="15"/>
  <c r="EX18" i="11"/>
  <c r="AT25" i="11"/>
  <c r="AY104" i="13"/>
  <c r="BE62" i="15"/>
  <c r="BM15" i="11"/>
  <c r="BR22" i="15"/>
  <c r="BY25" i="14"/>
  <c r="CA25" i="15"/>
  <c r="CF48" i="11"/>
  <c r="CL17" i="12"/>
  <c r="CO57" i="11"/>
  <c r="CP75" i="13"/>
  <c r="CR36" i="15"/>
  <c r="CT26" i="15"/>
  <c r="CV38" i="14"/>
  <c r="CX25" i="15"/>
  <c r="DA116" i="13"/>
  <c r="DC123" i="13"/>
  <c r="DE47" i="14"/>
  <c r="DF53" i="15"/>
  <c r="DI18" i="11"/>
  <c r="DJ17" i="14"/>
  <c r="DK17" i="12"/>
  <c r="DM93" i="13"/>
  <c r="DN57" i="14"/>
  <c r="DP37" i="15"/>
  <c r="DS45" i="11"/>
  <c r="DS14" i="14"/>
  <c r="DU67" i="13"/>
  <c r="DV19" i="15"/>
  <c r="DZ17" i="12"/>
  <c r="EK62" i="11"/>
  <c r="EO117" i="13"/>
  <c r="EO12" i="15"/>
  <c r="EO14" i="15" s="1"/>
  <c r="EV46" i="11"/>
  <c r="K86" i="13"/>
  <c r="AK35" i="15"/>
  <c r="BZ58" i="15"/>
  <c r="CH37" i="14"/>
  <c r="CP46" i="15"/>
  <c r="CY28" i="12"/>
  <c r="DF73" i="13"/>
  <c r="DM58" i="13"/>
  <c r="DT40" i="11"/>
  <c r="DZ19" i="11"/>
  <c r="EE74" i="13"/>
  <c r="EK21" i="15"/>
  <c r="ES37" i="11"/>
  <c r="EX19" i="14"/>
  <c r="I35" i="14"/>
  <c r="P33" i="13"/>
  <c r="V51" i="15"/>
  <c r="AC56" i="13"/>
  <c r="AI17" i="13"/>
  <c r="AO36" i="14"/>
  <c r="AV86" i="13"/>
  <c r="BB49" i="13"/>
  <c r="BI49" i="15"/>
  <c r="BO43" i="15"/>
  <c r="BV18" i="14"/>
  <c r="BX24" i="13"/>
  <c r="BZ25" i="12"/>
  <c r="CB42" i="15"/>
  <c r="CD26" i="14"/>
  <c r="CF74" i="13"/>
  <c r="CP40" i="11"/>
  <c r="CQ23" i="15"/>
  <c r="CT29" i="11"/>
  <c r="CU38" i="14"/>
  <c r="CW94" i="13"/>
  <c r="CZ41" i="15"/>
  <c r="DB39" i="13"/>
  <c r="DD42" i="14"/>
  <c r="DG73" i="11"/>
  <c r="DG93" i="13"/>
  <c r="DJ36" i="11"/>
  <c r="DJ41" i="15"/>
  <c r="DL21" i="15"/>
  <c r="DN14" i="12"/>
  <c r="DP71" i="11"/>
  <c r="DR72" i="11"/>
  <c r="DR67" i="13"/>
  <c r="DV33" i="13"/>
  <c r="DW18" i="12"/>
  <c r="DY47" i="15"/>
  <c r="EB38" i="11"/>
  <c r="EB26" i="15"/>
  <c r="ED35" i="15"/>
  <c r="EE31" i="15"/>
  <c r="EG66" i="13"/>
  <c r="EI19" i="14"/>
  <c r="EK35" i="15"/>
  <c r="ER58" i="15"/>
  <c r="X48" i="11"/>
  <c r="AW45" i="11"/>
  <c r="BU25" i="12"/>
  <c r="CC25" i="12"/>
  <c r="CT75" i="13"/>
  <c r="DB18" i="15"/>
  <c r="DO123" i="13"/>
  <c r="DV41" i="13"/>
  <c r="EB24" i="14"/>
  <c r="EH37" i="15"/>
  <c r="EN116" i="13"/>
  <c r="EU43" i="15"/>
  <c r="AX32" i="13"/>
  <c r="BK50" i="13"/>
  <c r="BV94" i="13"/>
  <c r="BY46" i="15"/>
  <c r="CA44" i="15"/>
  <c r="CD18" i="15"/>
  <c r="CH42" i="15"/>
  <c r="CK70" i="11"/>
  <c r="CL16" i="13"/>
  <c r="CO71" i="11"/>
  <c r="CP104" i="13"/>
  <c r="CS44" i="14"/>
  <c r="CV47" i="11"/>
  <c r="CX48" i="11"/>
  <c r="CY75" i="13"/>
  <c r="DB15" i="11"/>
  <c r="DE24" i="13"/>
  <c r="DG35" i="15"/>
  <c r="DJ34" i="13"/>
  <c r="DL39" i="14"/>
  <c r="DM56" i="13"/>
  <c r="DP28" i="14"/>
  <c r="DR23" i="13"/>
  <c r="DU14" i="11"/>
  <c r="DV16" i="11"/>
  <c r="DX47" i="11"/>
  <c r="EB28" i="11"/>
  <c r="EG62" i="11"/>
  <c r="EL46" i="14"/>
  <c r="EQ27" i="11"/>
  <c r="EU18" i="15"/>
  <c r="EJ18" i="14"/>
  <c r="EQ26" i="14"/>
  <c r="EW56" i="13"/>
  <c r="R16" i="11"/>
  <c r="AP40" i="13"/>
  <c r="BO28" i="14"/>
  <c r="CA51" i="15"/>
  <c r="CK73" i="11"/>
  <c r="CS69" i="11"/>
  <c r="CZ29" i="14"/>
  <c r="DH33" i="13"/>
  <c r="DN118" i="13"/>
  <c r="DT29" i="14"/>
  <c r="EB69" i="11"/>
  <c r="EG58" i="14"/>
  <c r="EM46" i="15"/>
  <c r="ET25" i="11"/>
  <c r="EZ62" i="11"/>
  <c r="K24" i="12"/>
  <c r="Q35" i="14"/>
  <c r="X57" i="14"/>
  <c r="AD22" i="15"/>
  <c r="AL19" i="11"/>
  <c r="AQ49" i="15"/>
  <c r="AW94" i="13"/>
  <c r="BE37" i="11"/>
  <c r="BJ58" i="13"/>
  <c r="BQ39" i="14"/>
  <c r="BV57" i="15"/>
  <c r="BY58" i="11"/>
  <c r="BZ40" i="13"/>
  <c r="CB62" i="15"/>
  <c r="CF39" i="11"/>
  <c r="CH46" i="11"/>
  <c r="CJ72" i="11"/>
  <c r="CL40" i="11"/>
  <c r="CM49" i="13"/>
  <c r="CR53" i="15"/>
  <c r="CT31" i="15"/>
  <c r="CV12" i="15"/>
  <c r="CV14" i="15" s="1"/>
  <c r="CY46" i="11"/>
  <c r="CZ56" i="13"/>
  <c r="DB104" i="13"/>
  <c r="DD68" i="13"/>
  <c r="DG48" i="11"/>
  <c r="DI49" i="15"/>
  <c r="DM57" i="11"/>
  <c r="DN15" i="13"/>
  <c r="DQ47" i="11"/>
  <c r="DQ40" i="13"/>
  <c r="DS19" i="12"/>
  <c r="DT32" i="13"/>
  <c r="DW46" i="11"/>
  <c r="DX46" i="14"/>
  <c r="DY14" i="12"/>
  <c r="EA17" i="12"/>
  <c r="EB66" i="13"/>
  <c r="ED58" i="14"/>
  <c r="EF44" i="15"/>
  <c r="EG39" i="13"/>
  <c r="EI26" i="15"/>
  <c r="EM16" i="13"/>
  <c r="ES39" i="13"/>
  <c r="EZ35" i="15"/>
  <c r="BB15" i="12"/>
  <c r="BW45" i="15"/>
  <c r="CE110" i="13"/>
  <c r="CN17" i="12"/>
  <c r="CV18" i="15"/>
  <c r="DD105" i="13"/>
  <c r="DK30" i="14"/>
  <c r="DW75" i="13"/>
  <c r="ED18" i="11"/>
  <c r="EJ37" i="11"/>
  <c r="EP56" i="13"/>
  <c r="AR12" i="15"/>
  <c r="AR14" i="15" s="1"/>
  <c r="AX30" i="14"/>
  <c r="BE19" i="14"/>
  <c r="BK66" i="14"/>
  <c r="BS14" i="11"/>
  <c r="BV118" i="13"/>
  <c r="BY39" i="13"/>
  <c r="CA33" i="13"/>
  <c r="CC22" i="15"/>
  <c r="CE118" i="13"/>
  <c r="CH27" i="11"/>
  <c r="CI43" i="14"/>
  <c r="CK93" i="13"/>
  <c r="CP52" i="14"/>
  <c r="CT35" i="14"/>
  <c r="CX19" i="15"/>
  <c r="DA45" i="11"/>
  <c r="DC31" i="15"/>
  <c r="DF72" i="11"/>
  <c r="DF118" i="13"/>
  <c r="DH26" i="14"/>
  <c r="DI43" i="14"/>
  <c r="DK18" i="14"/>
  <c r="DN40" i="11"/>
  <c r="DN22" i="13"/>
  <c r="DQ45" i="11"/>
  <c r="DQ33" i="13"/>
  <c r="DS23" i="13"/>
  <c r="DU41" i="13"/>
  <c r="DV87" i="13"/>
  <c r="DZ20" i="14"/>
  <c r="EE14" i="12"/>
  <c r="EJ40" i="14"/>
  <c r="EO88" i="13"/>
  <c r="EU27" i="11"/>
  <c r="EY67" i="13"/>
  <c r="EO93" i="13"/>
  <c r="I118" i="13"/>
  <c r="AI60" i="11"/>
  <c r="BG39" i="14"/>
  <c r="BY36" i="14"/>
  <c r="CG23" i="15"/>
  <c r="CO62" i="15"/>
  <c r="CX36" i="15"/>
  <c r="DG37" i="11"/>
  <c r="DL34" i="13"/>
  <c r="DS36" i="11"/>
  <c r="DX32" i="13"/>
  <c r="EE30" i="15"/>
  <c r="EK17" i="12"/>
  <c r="EQ14" i="14"/>
  <c r="EW15" i="14"/>
  <c r="I22" i="13"/>
  <c r="O58" i="15"/>
  <c r="V53" i="15"/>
  <c r="AB67" i="13"/>
  <c r="AI29" i="11"/>
  <c r="AP40" i="11"/>
  <c r="AU17" i="13"/>
  <c r="BB13" i="14"/>
  <c r="BH49" i="13"/>
  <c r="BV70" i="11"/>
  <c r="BW58" i="15"/>
  <c r="CA46" i="11"/>
  <c r="CC69" i="11"/>
  <c r="CE38" i="11"/>
  <c r="CF35" i="15"/>
  <c r="CH43" i="14"/>
  <c r="CJ15" i="13"/>
  <c r="CM22" i="13"/>
  <c r="CO17" i="14"/>
  <c r="CR14" i="11"/>
  <c r="CS104" i="13"/>
  <c r="CU105" i="13"/>
  <c r="CW24" i="12"/>
  <c r="CY36" i="15"/>
  <c r="DE73" i="11"/>
  <c r="DE44" i="15"/>
  <c r="DG51" i="15"/>
  <c r="DI38" i="14"/>
  <c r="DM15" i="11"/>
  <c r="DN37" i="11"/>
  <c r="DO44" i="15"/>
  <c r="DQ12" i="15"/>
  <c r="DQ14" i="15" s="1"/>
  <c r="DR50" i="15"/>
  <c r="DU39" i="11"/>
  <c r="DW69" i="11"/>
  <c r="DW88" i="13"/>
  <c r="DY40" i="13"/>
  <c r="EA38" i="11"/>
  <c r="EB45" i="14"/>
  <c r="EE47" i="11"/>
  <c r="EF45" i="11"/>
  <c r="EG48" i="14"/>
  <c r="EH57" i="14"/>
  <c r="ER29" i="11"/>
  <c r="EY73" i="11"/>
  <c r="U23" i="15"/>
  <c r="AT28" i="14"/>
  <c r="BS117" i="13"/>
  <c r="CC52" i="15"/>
  <c r="CK33" i="13"/>
  <c r="CS37" i="15"/>
  <c r="DB28" i="12"/>
  <c r="DJ49" i="11"/>
  <c r="DP27" i="11"/>
  <c r="DU26" i="15"/>
  <c r="EA25" i="12"/>
  <c r="EN36" i="15"/>
  <c r="ET75" i="13"/>
  <c r="AO25" i="12"/>
  <c r="AV110" i="13"/>
  <c r="BC39" i="14"/>
  <c r="BQ45" i="11"/>
  <c r="BX44" i="15"/>
  <c r="BZ57" i="14"/>
  <c r="CB42" i="14"/>
  <c r="CD116" i="13"/>
  <c r="CG58" i="11"/>
  <c r="CI25" i="12"/>
  <c r="CK66" i="14"/>
  <c r="CM27" i="12"/>
  <c r="CO33" i="13"/>
  <c r="CQ20" i="14"/>
  <c r="CS47" i="15"/>
  <c r="CX49" i="13"/>
  <c r="CZ26" i="14"/>
  <c r="DB57" i="15"/>
  <c r="DD25" i="15"/>
  <c r="DF123" i="13"/>
  <c r="DG57" i="15"/>
  <c r="DI49" i="13"/>
  <c r="DL26" i="11"/>
  <c r="DM70" i="11"/>
  <c r="DN24" i="13"/>
  <c r="DO37" i="15"/>
  <c r="DQ93" i="13"/>
  <c r="DT56" i="13"/>
  <c r="DX26" i="15"/>
  <c r="EC29" i="14"/>
  <c r="ER57" i="13"/>
  <c r="EW95" i="13"/>
  <c r="EM50" i="13"/>
  <c r="ES36" i="14"/>
  <c r="EZ39" i="11"/>
  <c r="Z46" i="15"/>
  <c r="AY37" i="15"/>
  <c r="BW24" i="11"/>
  <c r="CD110" i="13"/>
  <c r="CM31" i="15"/>
  <c r="CU22" i="15"/>
  <c r="DC15" i="12"/>
  <c r="DJ41" i="14"/>
  <c r="DQ15" i="11"/>
  <c r="DW62" i="11"/>
  <c r="EI23" i="15"/>
  <c r="EO41" i="14"/>
  <c r="EU37" i="14"/>
  <c r="G28" i="14"/>
  <c r="M104" i="13"/>
  <c r="S45" i="15"/>
  <c r="Z21" i="15"/>
  <c r="AF15" i="12"/>
  <c r="AM43" i="14"/>
  <c r="AS57" i="15"/>
  <c r="BA46" i="11"/>
  <c r="BF31" i="15"/>
  <c r="BL14" i="14"/>
  <c r="BS44" i="14"/>
  <c r="BY17" i="12"/>
  <c r="CB14" i="11"/>
  <c r="CC123" i="13"/>
  <c r="CE25" i="12"/>
  <c r="CH51" i="15"/>
  <c r="CK37" i="11"/>
  <c r="CL51" i="13"/>
  <c r="CN20" i="14"/>
  <c r="CQ58" i="11"/>
  <c r="CR88" i="13"/>
  <c r="CU26" i="11"/>
  <c r="CW30" i="15"/>
  <c r="CY116" i="13"/>
  <c r="DB24" i="11"/>
  <c r="DE56" i="13"/>
  <c r="DH39" i="11"/>
  <c r="DI72" i="11"/>
  <c r="DJ41" i="13"/>
  <c r="DK50" i="15"/>
  <c r="DN62" i="11"/>
  <c r="DP15" i="14"/>
  <c r="DR26" i="15"/>
  <c r="DS32" i="13"/>
  <c r="DW74" i="13"/>
  <c r="DX53" i="15"/>
  <c r="DZ13" i="14"/>
  <c r="EA15" i="14"/>
  <c r="ED72" i="11"/>
  <c r="EE87" i="13"/>
  <c r="EG19" i="11"/>
  <c r="EH74" i="13"/>
  <c r="EJ12" i="15"/>
  <c r="EJ14" i="15" s="1"/>
  <c r="EO38" i="14"/>
  <c r="M47" i="15"/>
  <c r="AL35" i="15"/>
  <c r="BK25" i="12"/>
  <c r="CA19" i="11"/>
  <c r="CI18" i="11"/>
  <c r="CY39" i="14"/>
  <c r="DH73" i="11"/>
  <c r="DM53" i="14"/>
  <c r="DY45" i="15"/>
  <c r="EF74" i="13"/>
  <c r="EM40" i="11"/>
  <c r="ES38" i="11"/>
  <c r="EX105" i="13"/>
  <c r="AZ86" i="13"/>
  <c r="BG93" i="13"/>
  <c r="BN46" i="11"/>
  <c r="BW50" i="15"/>
  <c r="BY68" i="13"/>
  <c r="CA19" i="12"/>
  <c r="CD70" i="11"/>
  <c r="CF35" i="14"/>
  <c r="CH33" i="13"/>
  <c r="CJ25" i="15"/>
  <c r="CN42" i="14"/>
  <c r="CQ40" i="11"/>
  <c r="CR24" i="12"/>
  <c r="CU66" i="13"/>
  <c r="CW47" i="15"/>
  <c r="CY57" i="14"/>
  <c r="DA52" i="15"/>
  <c r="DC29" i="14"/>
  <c r="DF48" i="11"/>
  <c r="DG37" i="14"/>
  <c r="DH73" i="13"/>
  <c r="DK18" i="11"/>
  <c r="DK36" i="15"/>
  <c r="DM36" i="15"/>
  <c r="DO51" i="13"/>
  <c r="DQ39" i="11"/>
  <c r="DS26" i="11"/>
  <c r="DT22" i="15"/>
  <c r="DU86" i="13"/>
  <c r="DW28" i="14"/>
  <c r="EB46" i="11"/>
  <c r="EF40" i="14"/>
  <c r="EP18" i="14"/>
  <c r="EU44" i="15"/>
  <c r="EQ18" i="14"/>
  <c r="EW17" i="14"/>
  <c r="P34" i="13"/>
  <c r="AO35" i="14"/>
  <c r="BN45" i="14"/>
  <c r="CA20" i="14"/>
  <c r="CI50" i="13"/>
  <c r="CR25" i="12"/>
  <c r="CZ58" i="15"/>
  <c r="DG118" i="13"/>
  <c r="DN17" i="14"/>
  <c r="DU40" i="11"/>
  <c r="DZ117" i="13"/>
  <c r="EF26" i="15"/>
  <c r="EN57" i="11"/>
  <c r="ES58" i="13"/>
  <c r="EZ47" i="11"/>
  <c r="J40" i="14"/>
  <c r="W116" i="13"/>
  <c r="AD27" i="14"/>
  <c r="AJ57" i="14"/>
  <c r="AQ75" i="13"/>
  <c r="AW46" i="14"/>
  <c r="BD18" i="15"/>
  <c r="BJ68" i="13"/>
  <c r="BP20" i="14"/>
  <c r="BW18" i="11"/>
  <c r="BX42" i="14"/>
  <c r="BZ18" i="15"/>
  <c r="CB44" i="14"/>
  <c r="CE26" i="15"/>
  <c r="CG23" i="13"/>
  <c r="CI14" i="12"/>
  <c r="CK53" i="14"/>
  <c r="CN36" i="11"/>
  <c r="CO86" i="13"/>
  <c r="CQ17" i="14"/>
  <c r="CT24" i="13"/>
  <c r="CV32" i="13"/>
  <c r="CX104" i="13"/>
  <c r="DB22" i="15"/>
  <c r="DD25" i="14"/>
  <c r="DF39" i="14"/>
  <c r="DG12" i="15"/>
  <c r="DG14" i="15" s="1"/>
  <c r="DK33" i="13"/>
  <c r="DL14" i="14"/>
  <c r="DN18" i="14"/>
  <c r="DP117" i="13"/>
  <c r="DQ57" i="15"/>
  <c r="DT36" i="11"/>
  <c r="DT19" i="14"/>
  <c r="DV86" i="13"/>
  <c r="DY28" i="11"/>
  <c r="DZ17" i="11"/>
  <c r="EB41" i="15"/>
  <c r="ED39" i="13"/>
  <c r="EF16" i="13"/>
  <c r="EG52" i="15"/>
  <c r="EJ62" i="11"/>
  <c r="EN38" i="11"/>
  <c r="ES45" i="15"/>
  <c r="EZ47" i="14"/>
  <c r="AB15" i="13"/>
  <c r="BA87" i="13"/>
  <c r="BX24" i="11"/>
  <c r="CE24" i="14"/>
  <c r="CM50" i="15"/>
  <c r="CV40" i="13"/>
  <c r="DD28" i="12"/>
  <c r="DJ57" i="13"/>
  <c r="DR69" i="11"/>
  <c r="DX49" i="11"/>
  <c r="ED38" i="11"/>
  <c r="EI34" i="13"/>
  <c r="EO18" i="14"/>
  <c r="EV36" i="15"/>
  <c r="BA38" i="11"/>
  <c r="BM31" i="14"/>
  <c r="CC38" i="11"/>
  <c r="CF24" i="15"/>
  <c r="CH39" i="14"/>
  <c r="CJ57" i="15"/>
  <c r="CM74" i="13"/>
  <c r="CO38" i="14"/>
  <c r="CS34" i="13"/>
  <c r="CU22" i="13"/>
  <c r="CU26" i="13" s="1"/>
  <c r="CW62" i="15"/>
  <c r="CY25" i="15"/>
  <c r="DC40" i="11"/>
  <c r="DE37" i="15"/>
  <c r="DG37" i="15"/>
  <c r="DI29" i="14"/>
  <c r="DK47" i="11"/>
  <c r="DN39" i="11"/>
  <c r="DO35" i="15"/>
  <c r="DQ117" i="13"/>
  <c r="DR52" i="15"/>
  <c r="DW47" i="11"/>
  <c r="DW24" i="14"/>
  <c r="EB116" i="13"/>
  <c r="EH59" i="11"/>
  <c r="EM46" i="11"/>
  <c r="EQ37" i="14"/>
  <c r="EV33" i="13"/>
  <c r="EL23" i="15"/>
  <c r="ER68" i="13"/>
  <c r="EX24" i="12"/>
  <c r="W61" i="11"/>
  <c r="AU33" i="13"/>
  <c r="BT35" i="14"/>
  <c r="CD37" i="11"/>
  <c r="CL24" i="11"/>
  <c r="CT47" i="14"/>
  <c r="DB24" i="13"/>
  <c r="DI46" i="14"/>
  <c r="DO41" i="14"/>
  <c r="DU18" i="12"/>
  <c r="EB34" i="13"/>
  <c r="EI14" i="11"/>
  <c r="EN42" i="14"/>
  <c r="ET29" i="14"/>
  <c r="G18" i="11"/>
  <c r="R75" i="13"/>
  <c r="Z69" i="11"/>
  <c r="AF36" i="11"/>
  <c r="AL28" i="14"/>
  <c r="AY67" i="13"/>
  <c r="BE37" i="15"/>
  <c r="BK37" i="15"/>
  <c r="BV19" i="12"/>
  <c r="BZ48" i="11"/>
  <c r="CA14" i="12"/>
  <c r="CC24" i="14"/>
  <c r="CE39" i="13"/>
  <c r="CG118" i="13"/>
  <c r="CI24" i="13"/>
  <c r="CK58" i="14"/>
  <c r="CN49" i="13"/>
  <c r="CP20" i="14"/>
  <c r="CR46" i="14"/>
  <c r="CT67" i="13"/>
  <c r="CV18" i="12"/>
  <c r="CX24" i="14"/>
  <c r="CZ15" i="14"/>
  <c r="DC37" i="14"/>
  <c r="DE105" i="13"/>
  <c r="DF94" i="13"/>
  <c r="DH123" i="13"/>
  <c r="DI40" i="13"/>
  <c r="DK35" i="15"/>
  <c r="DM57" i="14"/>
  <c r="DO25" i="11"/>
  <c r="DP13" i="14"/>
  <c r="DR21" i="15"/>
  <c r="DS16" i="13"/>
  <c r="DU24" i="12"/>
  <c r="DV37" i="15"/>
  <c r="DX28" i="14"/>
  <c r="EA14" i="11"/>
  <c r="EA16" i="13"/>
  <c r="EC18" i="14"/>
  <c r="ED48" i="15"/>
  <c r="EI69" i="11"/>
  <c r="EJ70" i="11"/>
  <c r="EN49" i="15"/>
  <c r="EV47" i="11"/>
  <c r="I57" i="13"/>
  <c r="AH14" i="14"/>
  <c r="BG22" i="15"/>
  <c r="BZ37" i="11"/>
  <c r="CG39" i="14"/>
  <c r="CO19" i="14"/>
  <c r="CY60" i="11"/>
  <c r="DE49" i="15"/>
  <c r="DL20" i="14"/>
  <c r="DR18" i="15"/>
  <c r="EE38" i="14"/>
  <c r="EL28" i="11"/>
  <c r="EQ42" i="15"/>
  <c r="EW58" i="13"/>
  <c r="AS30" i="15"/>
  <c r="BA27" i="11"/>
  <c r="BF49" i="15"/>
  <c r="BN24" i="11"/>
  <c r="BS26" i="14"/>
  <c r="BW19" i="15"/>
  <c r="BY62" i="15"/>
  <c r="CB62" i="11"/>
  <c r="CC86" i="13"/>
  <c r="CE58" i="14"/>
  <c r="CH45" i="15"/>
  <c r="CK17" i="11"/>
  <c r="CL93" i="13"/>
  <c r="CN53" i="15"/>
  <c r="CP57" i="15"/>
  <c r="CR23" i="13"/>
  <c r="CU58" i="11"/>
  <c r="CX58" i="11"/>
  <c r="CY86" i="13"/>
  <c r="DD71" i="11"/>
  <c r="DE41" i="13"/>
  <c r="DH26" i="11"/>
  <c r="DI25" i="11"/>
  <c r="DJ33" i="13"/>
  <c r="DK41" i="15"/>
  <c r="DN15" i="11"/>
  <c r="DP16" i="11"/>
  <c r="DP28" i="12"/>
  <c r="DR22" i="15"/>
  <c r="DS39" i="13"/>
  <c r="DW32" i="13"/>
  <c r="EF43" i="14"/>
  <c r="EK62" i="15"/>
  <c r="EP24" i="12"/>
  <c r="EV16" i="11"/>
  <c r="EZ23" i="15"/>
  <c r="EP44" i="14"/>
  <c r="EW16" i="11"/>
  <c r="AN14" i="11"/>
  <c r="BM26" i="11"/>
  <c r="BZ30" i="15"/>
  <c r="CI57" i="15"/>
  <c r="CQ57" i="15"/>
  <c r="CZ36" i="11"/>
  <c r="DG17" i="13"/>
  <c r="DM57" i="13"/>
  <c r="EA46" i="11"/>
  <c r="EG59" i="11"/>
  <c r="EL94" i="13"/>
  <c r="ER17" i="14"/>
  <c r="K68" i="11"/>
  <c r="W23" i="15"/>
  <c r="AJ19" i="12"/>
  <c r="AP88" i="13"/>
  <c r="AV26" i="15"/>
  <c r="BC51" i="15"/>
  <c r="BI123" i="13"/>
  <c r="BP19" i="15"/>
  <c r="BV19" i="15"/>
  <c r="BZ52" i="14"/>
  <c r="CB94" i="13"/>
  <c r="CD50" i="15"/>
  <c r="CF24" i="12"/>
  <c r="CJ37" i="11"/>
  <c r="CL71" i="11"/>
  <c r="CM36" i="14"/>
  <c r="CO104" i="13"/>
  <c r="CQ88" i="13"/>
  <c r="CS35" i="14"/>
  <c r="CU42" i="15"/>
  <c r="CY19" i="11"/>
  <c r="CZ40" i="13"/>
  <c r="DB20" i="14"/>
  <c r="DE60" i="11"/>
  <c r="DF32" i="13"/>
  <c r="DH36" i="11"/>
  <c r="DL75" i="13"/>
  <c r="DO29" i="11"/>
  <c r="DO28" i="14"/>
  <c r="DQ67" i="13"/>
  <c r="DS17" i="13"/>
  <c r="DT52" i="14"/>
  <c r="DV24" i="14"/>
  <c r="DW20" i="14"/>
  <c r="EA104" i="13"/>
  <c r="ED20" i="14"/>
  <c r="EE22" i="15"/>
  <c r="EG36" i="15"/>
  <c r="EI62" i="15"/>
  <c r="EL49" i="13"/>
  <c r="EY26" i="15"/>
  <c r="Z49" i="13"/>
  <c r="AY46" i="11"/>
  <c r="BV27" i="14"/>
  <c r="CD47" i="14"/>
  <c r="CL35" i="14"/>
  <c r="CU39" i="13"/>
  <c r="DC18" i="14"/>
  <c r="DJ23" i="13"/>
  <c r="DP22" i="13"/>
  <c r="DW61" i="11"/>
  <c r="EC110" i="13"/>
  <c r="EP14" i="11"/>
  <c r="EU28" i="12"/>
  <c r="AQ22" i="15"/>
  <c r="AX18" i="15"/>
  <c r="BD86" i="13"/>
  <c r="BK26" i="11"/>
  <c r="BR61" i="11"/>
  <c r="BV58" i="14"/>
  <c r="BX118" i="13"/>
  <c r="CA62" i="11"/>
  <c r="CC43" i="15"/>
  <c r="CF29" i="11"/>
  <c r="CH18" i="11"/>
  <c r="CI46" i="14"/>
  <c r="CL25" i="11"/>
  <c r="CM46" i="15"/>
  <c r="CO35" i="15"/>
  <c r="CS72" i="11"/>
  <c r="CT28" i="12"/>
  <c r="CV20" i="14"/>
  <c r="CX62" i="15"/>
  <c r="CZ47" i="15"/>
  <c r="DB17" i="13"/>
  <c r="DE46" i="11"/>
  <c r="DF25" i="15"/>
  <c r="DI57" i="11"/>
  <c r="DI24" i="15"/>
  <c r="DL28" i="11"/>
  <c r="DL116" i="13"/>
  <c r="DO16" i="11"/>
  <c r="DQ48" i="11"/>
  <c r="DQ66" i="14"/>
  <c r="DS58" i="13"/>
  <c r="DT35" i="14"/>
  <c r="DV30" i="14"/>
  <c r="DZ18" i="11"/>
  <c r="ED19" i="12"/>
  <c r="EI41" i="15"/>
  <c r="EO40" i="11"/>
  <c r="ES17" i="14"/>
  <c r="EX53" i="15"/>
  <c r="EN18" i="12"/>
  <c r="EU26" i="11"/>
  <c r="AE17" i="12"/>
  <c r="BX22" i="15"/>
  <c r="CF21" i="15"/>
  <c r="CN29" i="14"/>
  <c r="DE41" i="15"/>
  <c r="DL58" i="11"/>
  <c r="DQ17" i="14"/>
  <c r="DY25" i="11"/>
  <c r="ED58" i="15"/>
  <c r="EJ20" i="14"/>
  <c r="EQ40" i="11"/>
  <c r="EV104" i="13"/>
  <c r="H23" i="13"/>
  <c r="N118" i="13"/>
  <c r="U28" i="12"/>
  <c r="AB57" i="11"/>
  <c r="AI70" i="11"/>
  <c r="AN41" i="14"/>
  <c r="AT40" i="14"/>
  <c r="BA58" i="13"/>
  <c r="BG14" i="14"/>
  <c r="BN40" i="14"/>
  <c r="BW20" i="14"/>
  <c r="BY123" i="13"/>
  <c r="CA47" i="14"/>
  <c r="CE15" i="11"/>
  <c r="CF67" i="13"/>
  <c r="CI38" i="11"/>
  <c r="CJ39" i="13"/>
  <c r="CL28" i="14"/>
  <c r="CN58" i="13"/>
  <c r="CP27" i="14"/>
  <c r="CT18" i="11"/>
  <c r="CU48" i="14"/>
  <c r="CW50" i="13"/>
  <c r="DA46" i="14"/>
  <c r="DC49" i="15"/>
  <c r="DE21" i="15"/>
  <c r="DG17" i="14"/>
  <c r="DH44" i="15"/>
  <c r="DK60" i="11"/>
  <c r="DM35" i="15"/>
  <c r="DO31" i="15"/>
  <c r="DP44" i="14"/>
  <c r="DR66" i="14"/>
  <c r="DT24" i="12"/>
  <c r="DU25" i="15"/>
  <c r="DW68" i="13"/>
  <c r="DY49" i="13"/>
  <c r="DZ28" i="14"/>
  <c r="EB24" i="15"/>
  <c r="ED15" i="11"/>
  <c r="EE13" i="14"/>
  <c r="EG62" i="15"/>
  <c r="EH17" i="12"/>
  <c r="EJ25" i="15"/>
  <c r="EP57" i="14"/>
  <c r="EX48" i="11"/>
  <c r="Q58" i="14"/>
  <c r="CB70" i="11"/>
  <c r="CJ57" i="14"/>
  <c r="DA26" i="11"/>
  <c r="DH13" i="14"/>
  <c r="DN27" i="14"/>
  <c r="DT23" i="13"/>
  <c r="DZ26" i="15"/>
  <c r="EH57" i="11"/>
  <c r="EM88" i="13"/>
  <c r="ET46" i="11"/>
  <c r="EZ27" i="11"/>
  <c r="AU117" i="13"/>
  <c r="BA34" i="13"/>
  <c r="BH58" i="14"/>
  <c r="BN40" i="13"/>
  <c r="BU57" i="14"/>
  <c r="BW53" i="14"/>
  <c r="BZ41" i="13"/>
  <c r="CB17" i="13"/>
  <c r="CD42" i="14"/>
  <c r="CF94" i="13"/>
  <c r="CH12" i="15"/>
  <c r="CH14" i="15" s="1"/>
  <c r="CJ27" i="14"/>
  <c r="CL47" i="15"/>
  <c r="CP15" i="11"/>
  <c r="CQ15" i="13"/>
  <c r="CT59" i="11"/>
  <c r="CU18" i="15"/>
  <c r="CW13" i="14"/>
  <c r="CY24" i="12"/>
  <c r="DA23" i="13"/>
  <c r="DE62" i="11"/>
  <c r="DE58" i="13"/>
  <c r="DG57" i="14"/>
  <c r="DJ14" i="11"/>
  <c r="DJ31" i="14"/>
  <c r="DL19" i="14"/>
  <c r="DM49" i="13"/>
  <c r="DP60" i="11"/>
  <c r="DR57" i="13"/>
  <c r="DT110" i="13"/>
  <c r="DU22" i="13"/>
  <c r="DX45" i="11"/>
  <c r="EC48" i="11"/>
  <c r="EG41" i="13"/>
  <c r="EM60" i="11"/>
  <c r="EQ25" i="14"/>
  <c r="EV30" i="14"/>
  <c r="EK74" i="13"/>
  <c r="ER39" i="14"/>
  <c r="EX30" i="14"/>
  <c r="AT67" i="13"/>
  <c r="BT70" i="11"/>
  <c r="CC24" i="15"/>
  <c r="CK46" i="15"/>
  <c r="CS62" i="15"/>
  <c r="DB39" i="14"/>
  <c r="DJ19" i="11"/>
  <c r="DO62" i="15"/>
  <c r="DU52" i="15"/>
  <c r="EA94" i="13"/>
  <c r="EI39" i="11"/>
  <c r="EN58" i="15"/>
  <c r="ET105" i="13"/>
  <c r="F40" i="11"/>
  <c r="L57" i="13"/>
  <c r="R110" i="13"/>
  <c r="Y118" i="13"/>
  <c r="AE66" i="13"/>
  <c r="AK16" i="13"/>
  <c r="AR93" i="13"/>
  <c r="AX28" i="12"/>
  <c r="BE41" i="14"/>
  <c r="BL39" i="11"/>
  <c r="BS48" i="11"/>
  <c r="BV45" i="14"/>
  <c r="BX52" i="14"/>
  <c r="CA105" i="13"/>
  <c r="CC58" i="15"/>
  <c r="CF16" i="11"/>
  <c r="CH15" i="11"/>
  <c r="CJ58" i="11"/>
  <c r="CK48" i="15"/>
  <c r="CO48" i="11"/>
  <c r="CP51" i="13"/>
  <c r="CR31" i="15"/>
  <c r="CT18" i="12"/>
  <c r="CV42" i="14"/>
  <c r="CZ37" i="15"/>
  <c r="DC105" i="13"/>
  <c r="DF43" i="15"/>
  <c r="DI73" i="11"/>
  <c r="DJ38" i="11"/>
  <c r="DK15" i="12"/>
  <c r="DN71" i="11"/>
  <c r="DN87" i="13"/>
  <c r="DP36" i="15"/>
  <c r="DQ95" i="13"/>
  <c r="DT18" i="11"/>
  <c r="DU37" i="14"/>
  <c r="DW58" i="11"/>
  <c r="DY38" i="11"/>
  <c r="DZ57" i="14"/>
  <c r="EA28" i="12"/>
  <c r="ED48" i="11"/>
  <c r="ED25" i="12"/>
  <c r="EF87" i="13"/>
  <c r="EH94" i="13"/>
  <c r="EI57" i="14"/>
  <c r="EN51" i="15"/>
  <c r="ET18" i="15"/>
  <c r="I18" i="11"/>
  <c r="AG51" i="13"/>
  <c r="BG72" i="11"/>
  <c r="BY87" i="13"/>
  <c r="CG15" i="11"/>
  <c r="CP17" i="11"/>
  <c r="CW67" i="13"/>
  <c r="DE45" i="14"/>
  <c r="DK57" i="15"/>
  <c r="DR36" i="15"/>
  <c r="DX51" i="13"/>
  <c r="EE59" i="11"/>
  <c r="EK49" i="11"/>
  <c r="ER47" i="11"/>
  <c r="EW53" i="14"/>
  <c r="AY41" i="15"/>
  <c r="BM46" i="11"/>
  <c r="BW27" i="12"/>
  <c r="BZ110" i="13"/>
  <c r="CB117" i="13"/>
  <c r="CD19" i="15"/>
  <c r="CG39" i="11"/>
  <c r="CH47" i="15"/>
  <c r="CK28" i="11"/>
  <c r="CL42" i="15"/>
  <c r="CP18" i="11"/>
  <c r="CQ110" i="13"/>
  <c r="CS38" i="14"/>
  <c r="CU49" i="15"/>
  <c r="CX25" i="11"/>
  <c r="CY49" i="13"/>
  <c r="DA88" i="13"/>
  <c r="DE72" i="11"/>
  <c r="DG88" i="13"/>
  <c r="DJ68" i="11"/>
  <c r="DJ57" i="14"/>
  <c r="DL35" i="14"/>
  <c r="DP38" i="11"/>
  <c r="DR61" i="11"/>
  <c r="DR123" i="13"/>
  <c r="DU46" i="11"/>
  <c r="DU28" i="14"/>
  <c r="DW19" i="14"/>
  <c r="EB19" i="15"/>
  <c r="EG17" i="12"/>
  <c r="EL118" i="13"/>
  <c r="EQ51" i="15"/>
  <c r="EV123" i="13"/>
  <c r="EK14" i="12"/>
  <c r="ER67" i="13"/>
  <c r="EY71" i="11"/>
  <c r="T41" i="14"/>
  <c r="BR17" i="14"/>
  <c r="CB25" i="14"/>
  <c r="CK29" i="14"/>
  <c r="DC46" i="11"/>
  <c r="DI15" i="11"/>
  <c r="DO39" i="13"/>
  <c r="DO43" i="13" s="1"/>
  <c r="DU51" i="13"/>
  <c r="EB25" i="11"/>
  <c r="EH51" i="13"/>
  <c r="EN117" i="13"/>
  <c r="EU46" i="11"/>
  <c r="EZ58" i="15"/>
  <c r="M48" i="11"/>
  <c r="R40" i="14"/>
  <c r="X34" i="13"/>
  <c r="AE30" i="15"/>
  <c r="AK87" i="13"/>
  <c r="AR43" i="15"/>
  <c r="AX88" i="13"/>
  <c r="BE47" i="15"/>
  <c r="BK30" i="14"/>
  <c r="BR37" i="15"/>
  <c r="BV22" i="15"/>
  <c r="BX34" i="13"/>
  <c r="CA58" i="15"/>
  <c r="CC18" i="12"/>
  <c r="CE18" i="14"/>
  <c r="CG44" i="15"/>
  <c r="CJ71" i="11"/>
  <c r="CN15" i="11"/>
  <c r="CP123" i="13"/>
  <c r="CR57" i="15"/>
  <c r="CT35" i="15"/>
  <c r="CV30" i="14"/>
  <c r="CY58" i="11"/>
  <c r="CZ117" i="13"/>
  <c r="DC25" i="12"/>
  <c r="DG29" i="11"/>
  <c r="DI47" i="11"/>
  <c r="DI39" i="13"/>
  <c r="DL57" i="11"/>
  <c r="DM37" i="15"/>
  <c r="DN30" i="14"/>
  <c r="DP58" i="15"/>
  <c r="DQ26" i="15"/>
  <c r="DT24" i="11"/>
  <c r="DU20" i="14"/>
  <c r="DW16" i="11"/>
  <c r="DY13" i="14"/>
  <c r="EA66" i="13"/>
  <c r="EF39" i="13"/>
  <c r="EH19" i="15"/>
  <c r="EI44" i="15"/>
  <c r="EN110" i="13"/>
  <c r="ET68" i="13"/>
  <c r="G67" i="13"/>
  <c r="AG61" i="11"/>
  <c r="BE105" i="13"/>
  <c r="BX19" i="15"/>
  <c r="CF26" i="15"/>
  <c r="CO40" i="13"/>
  <c r="CX18" i="11"/>
  <c r="DE116" i="13"/>
  <c r="DL48" i="11"/>
  <c r="DS71" i="11"/>
  <c r="DX39" i="14"/>
  <c r="ED41" i="14"/>
  <c r="EJ66" i="13"/>
  <c r="EQ24" i="14"/>
  <c r="EX62" i="11"/>
  <c r="AZ29" i="11"/>
  <c r="BF58" i="14"/>
  <c r="BL26" i="15"/>
  <c r="BY105" i="13"/>
  <c r="CA15" i="13"/>
  <c r="CC47" i="14"/>
  <c r="CF28" i="11"/>
  <c r="CG52" i="14"/>
  <c r="CJ67" i="13"/>
  <c r="CM45" i="11"/>
  <c r="CN86" i="13"/>
  <c r="CP53" i="14"/>
  <c r="CS26" i="11"/>
  <c r="CT27" i="14"/>
  <c r="CZ27" i="11"/>
  <c r="DA48" i="14"/>
  <c r="DC50" i="15"/>
  <c r="DF57" i="11"/>
  <c r="DF57" i="14"/>
  <c r="DH117" i="13"/>
  <c r="DK25" i="14"/>
  <c r="DM67" i="13"/>
  <c r="DN24" i="14"/>
  <c r="DS39" i="11"/>
  <c r="DT71" i="11"/>
  <c r="DX27" i="11"/>
  <c r="DZ52" i="15"/>
  <c r="EE49" i="15"/>
  <c r="EJ28" i="12"/>
  <c r="EO33" i="13"/>
  <c r="ET46" i="15"/>
  <c r="EZ19" i="14"/>
  <c r="EQ45" i="11"/>
  <c r="EW45" i="11"/>
  <c r="M18" i="11"/>
  <c r="AK53" i="14"/>
  <c r="BJ74" i="13"/>
  <c r="BZ94" i="13"/>
  <c r="CH27" i="12"/>
  <c r="CP22" i="15"/>
  <c r="CZ72" i="11"/>
  <c r="DF15" i="13"/>
  <c r="DN45" i="11"/>
  <c r="DS47" i="14"/>
  <c r="DY95" i="13"/>
  <c r="EE37" i="15"/>
  <c r="EL37" i="14"/>
  <c r="ER39" i="13"/>
  <c r="EX56" i="13"/>
  <c r="I30" i="14"/>
  <c r="P42" i="15"/>
  <c r="W48" i="11"/>
  <c r="AC14" i="14"/>
  <c r="AI30" i="15"/>
  <c r="AQ61" i="11"/>
  <c r="AV57" i="13"/>
  <c r="BC28" i="14"/>
  <c r="BI62" i="15"/>
  <c r="BP71" i="11"/>
  <c r="BV22" i="13"/>
  <c r="BX41" i="14"/>
  <c r="CA24" i="11"/>
  <c r="CC40" i="11"/>
  <c r="CF18" i="15"/>
  <c r="CH40" i="13"/>
  <c r="CK123" i="13"/>
  <c r="CM87" i="13"/>
  <c r="CO44" i="14"/>
  <c r="CR70" i="11"/>
  <c r="CS88" i="13"/>
  <c r="CU104" i="13"/>
  <c r="CX48" i="14"/>
  <c r="DA37" i="11"/>
  <c r="DC68" i="11"/>
  <c r="DD66" i="13"/>
  <c r="DG40" i="14"/>
  <c r="DI18" i="15"/>
  <c r="DK19" i="11"/>
  <c r="DL13" i="14"/>
  <c r="DN37" i="14"/>
  <c r="DQ53" i="15"/>
  <c r="DT39" i="11"/>
  <c r="DU49" i="11"/>
  <c r="DV25" i="15"/>
  <c r="DW58" i="13"/>
  <c r="DY38" i="14"/>
  <c r="EB48" i="14"/>
  <c r="EF27" i="11"/>
  <c r="EH70" i="11"/>
  <c r="EJ58" i="11"/>
  <c r="EL26" i="14"/>
  <c r="ER24" i="14"/>
  <c r="EY88" i="13"/>
  <c r="X27" i="12"/>
  <c r="AW15" i="12"/>
  <c r="BW62" i="11"/>
  <c r="CD51" i="15"/>
  <c r="CM14" i="11"/>
  <c r="CT15" i="13"/>
  <c r="DD24" i="11"/>
  <c r="DI68" i="13"/>
  <c r="DP23" i="15"/>
  <c r="DV51" i="15"/>
  <c r="EH14" i="12"/>
  <c r="EN44" i="15"/>
  <c r="EU48" i="14"/>
  <c r="AP25" i="12"/>
  <c r="AW19" i="14"/>
  <c r="BE14" i="11"/>
  <c r="BJ39" i="13"/>
  <c r="BW14" i="11"/>
  <c r="BX52" i="15"/>
  <c r="BZ58" i="14"/>
  <c r="CB27" i="14"/>
  <c r="CE25" i="15"/>
  <c r="CG15" i="13"/>
  <c r="CI50" i="15"/>
  <c r="CK42" i="14"/>
  <c r="CN47" i="11"/>
  <c r="CO57" i="13"/>
  <c r="CQ19" i="12"/>
  <c r="CU62" i="11"/>
  <c r="CV95" i="13"/>
  <c r="CX58" i="13"/>
  <c r="CZ14" i="14"/>
  <c r="DB12" i="15"/>
  <c r="DB14" i="15" s="1"/>
  <c r="DD46" i="14"/>
  <c r="DF28" i="14"/>
  <c r="DG18" i="15"/>
  <c r="DJ47" i="11"/>
  <c r="DK51" i="15"/>
  <c r="DL17" i="14"/>
  <c r="DN13" i="14"/>
  <c r="DP51" i="13"/>
  <c r="DQ47" i="15"/>
  <c r="DT47" i="11"/>
  <c r="DT15" i="14"/>
  <c r="DV27" i="12"/>
  <c r="DX66" i="14"/>
  <c r="ED87" i="13"/>
  <c r="EI36" i="15"/>
  <c r="EN19" i="12"/>
  <c r="ES20" i="14"/>
  <c r="EX51" i="13"/>
  <c r="EM35" i="15"/>
  <c r="EU72" i="11"/>
  <c r="EZ57" i="15"/>
  <c r="AC30" i="14"/>
  <c r="BC26" i="11"/>
  <c r="BW17" i="13"/>
  <c r="CE87" i="13"/>
  <c r="CN37" i="14"/>
  <c r="CV50" i="15"/>
  <c r="DD94" i="13"/>
  <c r="DK48" i="14"/>
  <c r="DR47" i="11"/>
  <c r="DW35" i="15"/>
  <c r="EC16" i="13"/>
  <c r="EI57" i="13"/>
  <c r="EP43" i="15"/>
  <c r="EV110" i="13"/>
  <c r="H14" i="11"/>
  <c r="O71" i="11"/>
  <c r="T18" i="15"/>
  <c r="AA52" i="15"/>
  <c r="AH17" i="11"/>
  <c r="AN66" i="13"/>
  <c r="AU61" i="11"/>
  <c r="BA61" i="11"/>
  <c r="BG28" i="12"/>
  <c r="BM57" i="14"/>
  <c r="BU60" i="11"/>
  <c r="BX70" i="11"/>
  <c r="BZ72" i="11"/>
  <c r="CB17" i="11"/>
  <c r="CC75" i="13"/>
  <c r="CH49" i="13"/>
  <c r="CK71" i="11"/>
  <c r="CL73" i="13"/>
  <c r="CN35" i="15"/>
  <c r="CP48" i="15"/>
  <c r="CS49" i="15"/>
  <c r="CV71" i="11"/>
  <c r="CX19" i="11"/>
  <c r="CY117" i="13"/>
  <c r="DB36" i="11"/>
  <c r="DD15" i="11"/>
  <c r="DE94" i="13"/>
  <c r="DG27" i="12"/>
  <c r="DH51" i="15"/>
  <c r="DK40" i="11"/>
  <c r="DL19" i="15"/>
  <c r="DM46" i="14"/>
  <c r="DP57" i="11"/>
  <c r="DP48" i="14"/>
  <c r="DR56" i="13"/>
  <c r="DU17" i="11"/>
  <c r="DU34" i="13"/>
  <c r="DX87" i="13"/>
  <c r="DZ15" i="13"/>
  <c r="EB15" i="12"/>
  <c r="EC52" i="15"/>
  <c r="EF70" i="11"/>
  <c r="EF13" i="14"/>
  <c r="EH14" i="14"/>
  <c r="EJ13" i="14"/>
  <c r="EP94" i="13"/>
  <c r="EW39" i="11"/>
  <c r="Q15" i="11"/>
  <c r="AO74" i="13"/>
  <c r="BN15" i="12"/>
  <c r="CB59" i="11"/>
  <c r="CJ39" i="11"/>
  <c r="CS14" i="11"/>
  <c r="DA58" i="11"/>
  <c r="DG26" i="14"/>
  <c r="DO72" i="11"/>
  <c r="DU61" i="11"/>
  <c r="DZ17" i="13"/>
  <c r="EF23" i="15"/>
  <c r="EM45" i="11"/>
  <c r="ES45" i="14"/>
  <c r="EY47" i="14"/>
  <c r="AU93" i="13"/>
  <c r="BA48" i="15"/>
  <c r="BG49" i="15"/>
  <c r="BN19" i="15"/>
  <c r="BT12" i="15"/>
  <c r="BT14" i="15" s="1"/>
  <c r="BX27" i="11"/>
  <c r="CC49" i="11"/>
  <c r="CD67" i="13"/>
  <c r="CF43" i="14"/>
  <c r="CH68" i="13"/>
  <c r="CJ41" i="15"/>
  <c r="CM57" i="11"/>
  <c r="CN45" i="14"/>
  <c r="CR57" i="11"/>
  <c r="CS67" i="13"/>
  <c r="CU67" i="13"/>
  <c r="CW37" i="15"/>
  <c r="CY48" i="15"/>
  <c r="DA43" i="15"/>
  <c r="DC26" i="14"/>
  <c r="DE26" i="14"/>
  <c r="DH49" i="11"/>
  <c r="DH75" i="13"/>
  <c r="DJ67" i="13"/>
  <c r="DL16" i="13"/>
  <c r="DN69" i="11"/>
  <c r="DO26" i="14"/>
  <c r="DQ26" i="14"/>
  <c r="DS60" i="11"/>
  <c r="DT20" i="14"/>
  <c r="DW57" i="14"/>
  <c r="EB15" i="14"/>
  <c r="EG44" i="14"/>
  <c r="EL68" i="13"/>
  <c r="EQ49" i="13"/>
  <c r="EV40" i="13"/>
  <c r="EQ23" i="13"/>
  <c r="S104" i="13"/>
  <c r="AS68" i="11"/>
  <c r="BR15" i="11"/>
  <c r="CC15" i="11"/>
  <c r="CJ46" i="15"/>
  <c r="CS18" i="12"/>
  <c r="DN43" i="14"/>
  <c r="DU23" i="13"/>
  <c r="EB45" i="11"/>
  <c r="EG118" i="13"/>
  <c r="EM42" i="14"/>
  <c r="ET39" i="14"/>
  <c r="EZ25" i="14"/>
  <c r="L69" i="11"/>
  <c r="R105" i="13"/>
  <c r="X47" i="14"/>
  <c r="AE23" i="13"/>
  <c r="AK40" i="13"/>
  <c r="AQ44" i="15"/>
  <c r="AX36" i="14"/>
  <c r="BE58" i="11"/>
  <c r="BK47" i="14"/>
  <c r="BQ32" i="13"/>
  <c r="BW60" i="11"/>
  <c r="BX46" i="15"/>
  <c r="BZ38" i="14"/>
  <c r="CD73" i="11"/>
  <c r="CE58" i="15"/>
  <c r="CG24" i="13"/>
  <c r="CI41" i="13"/>
  <c r="CK47" i="14"/>
  <c r="CN24" i="11"/>
  <c r="CQ68" i="11"/>
  <c r="CR19" i="14"/>
  <c r="CT34" i="13"/>
  <c r="CV86" i="13"/>
  <c r="CX68" i="13"/>
  <c r="CZ27" i="14"/>
  <c r="DB47" i="15"/>
  <c r="DD116" i="13"/>
  <c r="DF15" i="14"/>
  <c r="DH94" i="13"/>
  <c r="DI33" i="13"/>
  <c r="DK66" i="13"/>
  <c r="DM50" i="13"/>
  <c r="DN30" i="15"/>
  <c r="DP26" i="14"/>
  <c r="DS43" i="14"/>
  <c r="DV40" i="11"/>
  <c r="DV34" i="13"/>
  <c r="DX104" i="13"/>
  <c r="DZ48" i="11"/>
  <c r="EA53" i="15"/>
  <c r="EC41" i="14"/>
  <c r="ED36" i="14"/>
  <c r="EF14" i="14"/>
  <c r="EG35" i="15"/>
  <c r="EM35" i="14"/>
  <c r="ET88" i="13"/>
  <c r="F19" i="12"/>
  <c r="AF27" i="11"/>
  <c r="BD66" i="14"/>
  <c r="BX32" i="13"/>
  <c r="CG70" i="11"/>
  <c r="CW15" i="12"/>
  <c r="DF26" i="11"/>
  <c r="DK44" i="15"/>
  <c r="DR73" i="11"/>
  <c r="DX24" i="14"/>
  <c r="EE28" i="11"/>
  <c r="EK57" i="11"/>
  <c r="EP40" i="13"/>
  <c r="EW23" i="13"/>
  <c r="F62" i="15"/>
  <c r="H21" i="15"/>
  <c r="I43" i="14"/>
  <c r="L27" i="11"/>
  <c r="L14" i="14"/>
  <c r="P20" i="14"/>
  <c r="R15" i="11"/>
  <c r="S58" i="15"/>
  <c r="T43" i="15"/>
  <c r="V40" i="13"/>
  <c r="X75" i="13"/>
  <c r="AA47" i="15"/>
  <c r="AC66" i="14"/>
  <c r="AD58" i="14"/>
  <c r="AG29" i="11"/>
  <c r="AI19" i="15"/>
  <c r="AK42" i="15"/>
  <c r="AL51" i="15"/>
  <c r="AN44" i="15"/>
  <c r="AQ24" i="14"/>
  <c r="AS87" i="13"/>
  <c r="AT24" i="13"/>
  <c r="AV67" i="13"/>
  <c r="AW17" i="13"/>
  <c r="AY48" i="15"/>
  <c r="BA95" i="13"/>
  <c r="BB12" i="15"/>
  <c r="BB14" i="15" s="1"/>
  <c r="BD17" i="14"/>
  <c r="BG28" i="11"/>
  <c r="BG52" i="15"/>
  <c r="BI25" i="12"/>
  <c r="BK16" i="11"/>
  <c r="BM27" i="11"/>
  <c r="BO16" i="11"/>
  <c r="BP29" i="11"/>
  <c r="BQ29" i="14"/>
  <c r="BR25" i="14"/>
  <c r="BT58" i="13"/>
  <c r="BV27" i="12"/>
  <c r="BX71" i="11"/>
  <c r="BZ59" i="11"/>
  <c r="BZ51" i="15"/>
  <c r="CD118" i="13"/>
  <c r="CE51" i="13"/>
  <c r="CG29" i="14"/>
  <c r="CI116" i="13"/>
  <c r="CJ53" i="15"/>
  <c r="CM17" i="12"/>
  <c r="CO13" i="14"/>
  <c r="CR60" i="11"/>
  <c r="CR37" i="14"/>
  <c r="CT14" i="14"/>
  <c r="CU33" i="13"/>
  <c r="CW53" i="15"/>
  <c r="CY37" i="15"/>
  <c r="DA69" i="11"/>
  <c r="DC40" i="14"/>
  <c r="F37" i="15"/>
  <c r="H40" i="14"/>
  <c r="I19" i="14"/>
  <c r="K48" i="14"/>
  <c r="L17" i="12"/>
  <c r="N47" i="15"/>
  <c r="P25" i="12"/>
  <c r="R40" i="11"/>
  <c r="S18" i="15"/>
  <c r="U46" i="14"/>
  <c r="V17" i="13"/>
  <c r="X24" i="13"/>
  <c r="Z27" i="11"/>
  <c r="AA24" i="15"/>
  <c r="AC93" i="13"/>
  <c r="AD36" i="14"/>
  <c r="AG52" i="15"/>
  <c r="AI118" i="13"/>
  <c r="AK30" i="15"/>
  <c r="AL57" i="13"/>
  <c r="AN25" i="15"/>
  <c r="AO40" i="14"/>
  <c r="AR38" i="11"/>
  <c r="AS40" i="13"/>
  <c r="AT34" i="13"/>
  <c r="AV51" i="13"/>
  <c r="AW17" i="12"/>
  <c r="AY43" i="15"/>
  <c r="BA49" i="13"/>
  <c r="BB66" i="13"/>
  <c r="BD28" i="12"/>
  <c r="BG57" i="15"/>
  <c r="BJ19" i="11"/>
  <c r="BL47" i="14"/>
  <c r="BO47" i="11"/>
  <c r="BO51" i="15"/>
  <c r="BR26" i="14"/>
  <c r="BU46" i="11"/>
  <c r="F28" i="11"/>
  <c r="G44" i="14"/>
  <c r="I42" i="15"/>
  <c r="K19" i="11"/>
  <c r="L95" i="13"/>
  <c r="O73" i="13"/>
  <c r="S47" i="11"/>
  <c r="T66" i="14"/>
  <c r="U57" i="13"/>
  <c r="X18" i="11"/>
  <c r="Z37" i="11"/>
  <c r="Z66" i="13"/>
  <c r="AB41" i="15"/>
  <c r="AD47" i="14"/>
  <c r="AE35" i="15"/>
  <c r="AG46" i="15"/>
  <c r="AH51" i="15"/>
  <c r="AJ56" i="13"/>
  <c r="AM46" i="15"/>
  <c r="AO68" i="13"/>
  <c r="AR18" i="15"/>
  <c r="AT17" i="14"/>
  <c r="AV24" i="11"/>
  <c r="AW31" i="15"/>
  <c r="AX37" i="14"/>
  <c r="AZ35" i="15"/>
  <c r="BC69" i="11"/>
  <c r="BC15" i="14"/>
  <c r="BE25" i="14"/>
  <c r="BF39" i="14"/>
  <c r="BH25" i="15"/>
  <c r="BJ88" i="13"/>
  <c r="BK52" i="14"/>
  <c r="BM30" i="15"/>
  <c r="BO51" i="13"/>
  <c r="BP40" i="14"/>
  <c r="BS24" i="11"/>
  <c r="BS36" i="15"/>
  <c r="BV18" i="11"/>
  <c r="J105" i="13"/>
  <c r="Q36" i="11"/>
  <c r="W117" i="13"/>
  <c r="AC20" i="14"/>
  <c r="AJ68" i="11"/>
  <c r="AV23" i="13"/>
  <c r="BC18" i="14"/>
  <c r="BJ37" i="11"/>
  <c r="BQ59" i="11"/>
  <c r="BX37" i="15"/>
  <c r="BZ43" i="14"/>
  <c r="CB20" i="14"/>
  <c r="CD24" i="12"/>
  <c r="CI27" i="12"/>
  <c r="CK52" i="14"/>
  <c r="CN29" i="11"/>
  <c r="CO23" i="13"/>
  <c r="CQ15" i="14"/>
  <c r="CS21" i="15"/>
  <c r="CV28" i="11"/>
  <c r="CX40" i="13"/>
  <c r="CZ18" i="14"/>
  <c r="DB49" i="15"/>
  <c r="DD12" i="15"/>
  <c r="DD14" i="15" s="1"/>
  <c r="DF105" i="13"/>
  <c r="DG43" i="15"/>
  <c r="DI116" i="13"/>
  <c r="DL72" i="11"/>
  <c r="DM48" i="11"/>
  <c r="DN56" i="13"/>
  <c r="DO43" i="15"/>
  <c r="DQ116" i="13"/>
  <c r="DT68" i="11"/>
  <c r="DT24" i="13"/>
  <c r="DW31" i="15"/>
  <c r="DZ72" i="11"/>
  <c r="EA36" i="15"/>
  <c r="ED18" i="15"/>
  <c r="EE50" i="13"/>
  <c r="EG43" i="14"/>
  <c r="EI67" i="13"/>
  <c r="EJ50" i="13"/>
  <c r="EL27" i="14"/>
  <c r="EO72" i="11"/>
  <c r="EQ48" i="15"/>
  <c r="ER14" i="12"/>
  <c r="ET25" i="14"/>
  <c r="EV44" i="14"/>
  <c r="EW19" i="14"/>
  <c r="EY105" i="13"/>
  <c r="DW67" i="13"/>
  <c r="DZ36" i="14"/>
  <c r="ED62" i="15"/>
  <c r="EG15" i="14"/>
  <c r="EI104" i="13"/>
  <c r="EL18" i="14"/>
  <c r="EQ24" i="11"/>
  <c r="ES104" i="13"/>
  <c r="EV45" i="11"/>
  <c r="EW47" i="15"/>
  <c r="EZ53" i="14"/>
  <c r="EL26" i="15"/>
  <c r="EP15" i="13"/>
  <c r="ES50" i="13"/>
  <c r="EV50" i="13"/>
  <c r="EZ61" i="11"/>
  <c r="O42" i="14"/>
  <c r="AB20" i="14"/>
  <c r="AO16" i="13"/>
  <c r="BC32" i="13"/>
  <c r="BQ69" i="11"/>
  <c r="BX13" i="14"/>
  <c r="CH58" i="11"/>
  <c r="CM71" i="11"/>
  <c r="CU57" i="14"/>
  <c r="CY35" i="15"/>
  <c r="DC58" i="15"/>
  <c r="DJ43" i="14"/>
  <c r="DM31" i="14"/>
  <c r="DQ18" i="12"/>
  <c r="DT117" i="13"/>
  <c r="DW12" i="15"/>
  <c r="DW14" i="15" s="1"/>
  <c r="EA37" i="14"/>
  <c r="ED116" i="13"/>
  <c r="EG110" i="13"/>
  <c r="EK53" i="14"/>
  <c r="EN40" i="14"/>
  <c r="EQ39" i="13"/>
  <c r="EV38" i="11"/>
  <c r="EX15" i="14"/>
  <c r="I24" i="11"/>
  <c r="O19" i="11"/>
  <c r="AA58" i="13"/>
  <c r="AN56" i="13"/>
  <c r="G15" i="13"/>
  <c r="I16" i="11"/>
  <c r="J24" i="12"/>
  <c r="L50" i="15"/>
  <c r="M30" i="15"/>
  <c r="O31" i="14"/>
  <c r="P48" i="14"/>
  <c r="S39" i="11"/>
  <c r="U37" i="11"/>
  <c r="U49" i="13"/>
  <c r="X70" i="11"/>
  <c r="X38" i="14"/>
  <c r="Z35" i="14"/>
  <c r="AC36" i="11"/>
  <c r="AC36" i="15"/>
  <c r="AE73" i="13"/>
  <c r="AG47" i="11"/>
  <c r="AI48" i="11"/>
  <c r="AJ66" i="13"/>
  <c r="AL29" i="11"/>
  <c r="AN72" i="11"/>
  <c r="AN17" i="14"/>
  <c r="AR35" i="14"/>
  <c r="AV73" i="11"/>
  <c r="AX19" i="11"/>
  <c r="AX47" i="14"/>
  <c r="AZ104" i="13"/>
  <c r="BB39" i="11"/>
  <c r="BC48" i="14"/>
  <c r="BG70" i="11"/>
  <c r="BI16" i="13"/>
  <c r="BL45" i="11"/>
  <c r="BM50" i="13"/>
  <c r="BN46" i="14"/>
  <c r="BP58" i="14"/>
  <c r="BQ17" i="12"/>
  <c r="BT68" i="11"/>
  <c r="BV16" i="11"/>
  <c r="BV26" i="15"/>
  <c r="BY46" i="11"/>
  <c r="BZ88" i="13"/>
  <c r="CA45" i="15"/>
  <c r="CC19" i="12"/>
  <c r="CD40" i="14"/>
  <c r="CF17" i="12"/>
  <c r="CI37" i="11"/>
  <c r="CJ26" i="11"/>
  <c r="CL61" i="11"/>
  <c r="CL21" i="15"/>
  <c r="CO59" i="11"/>
  <c r="CP18" i="15"/>
  <c r="CQ53" i="15"/>
  <c r="CS14" i="14"/>
  <c r="CT18" i="15"/>
  <c r="CV19" i="15"/>
  <c r="CY28" i="11"/>
  <c r="CY110" i="13"/>
  <c r="DA123" i="13"/>
  <c r="DC17" i="12"/>
  <c r="G31" i="15"/>
  <c r="I39" i="11"/>
  <c r="J46" i="14"/>
  <c r="L36" i="15"/>
  <c r="M48" i="14"/>
  <c r="O15" i="14"/>
  <c r="P29" i="14"/>
  <c r="X61" i="11"/>
  <c r="X41" i="14"/>
  <c r="Z94" i="13"/>
  <c r="AB52" i="15"/>
  <c r="AC23" i="15"/>
  <c r="AF69" i="11"/>
  <c r="AG59" i="11"/>
  <c r="AI46" i="11"/>
  <c r="AJ39" i="14"/>
  <c r="AK25" i="15"/>
  <c r="AN28" i="11"/>
  <c r="AP46" i="11"/>
  <c r="AP44" i="15"/>
  <c r="AR47" i="14"/>
  <c r="AV58" i="11"/>
  <c r="AX29" i="14"/>
  <c r="AZ45" i="15"/>
  <c r="BA41" i="14"/>
  <c r="BC36" i="14"/>
  <c r="BF70" i="11"/>
  <c r="BG14" i="11"/>
  <c r="BH94" i="13"/>
  <c r="BK24" i="15"/>
  <c r="BM23" i="13"/>
  <c r="BN29" i="14"/>
  <c r="BQ68" i="11"/>
  <c r="BQ26" i="14"/>
  <c r="F18" i="15"/>
  <c r="H45" i="14"/>
  <c r="I25" i="14"/>
  <c r="K36" i="14"/>
  <c r="L46" i="14"/>
  <c r="N36" i="15"/>
  <c r="P87" i="13"/>
  <c r="Q88" i="13"/>
  <c r="S53" i="14"/>
  <c r="U15" i="14"/>
  <c r="V24" i="15"/>
  <c r="X50" i="15"/>
  <c r="AA47" i="14"/>
  <c r="AC117" i="13"/>
  <c r="AE37" i="11"/>
  <c r="AG39" i="11"/>
  <c r="AG25" i="15"/>
  <c r="AI86" i="13"/>
  <c r="AK45" i="14"/>
  <c r="AL48" i="14"/>
  <c r="AO52" i="15"/>
  <c r="AR25" i="11"/>
  <c r="AS74" i="13"/>
  <c r="AU49" i="11"/>
  <c r="AV66" i="14"/>
  <c r="AX37" i="15"/>
  <c r="AY27" i="12"/>
  <c r="BA22" i="13"/>
  <c r="BB39" i="13"/>
  <c r="BB43" i="13" s="1"/>
  <c r="BD41" i="13"/>
  <c r="BG31" i="14"/>
  <c r="BI17" i="12"/>
  <c r="BK25" i="11"/>
  <c r="BL52" i="14"/>
  <c r="BO24" i="15"/>
  <c r="BR40" i="11"/>
  <c r="BS47" i="11"/>
  <c r="BT28" i="12"/>
  <c r="L58" i="14"/>
  <c r="S73" i="13"/>
  <c r="Y15" i="12"/>
  <c r="AF75" i="13"/>
  <c r="AM58" i="11"/>
  <c r="AT15" i="11"/>
  <c r="AY16" i="13"/>
  <c r="BG61" i="11"/>
  <c r="BM71" i="11"/>
  <c r="BR44" i="14"/>
  <c r="BW29" i="14"/>
  <c r="BY24" i="14"/>
  <c r="CA19" i="15"/>
  <c r="CC34" i="13"/>
  <c r="CF37" i="11"/>
  <c r="CH17" i="11"/>
  <c r="CL66" i="14"/>
  <c r="CP67" i="13"/>
  <c r="CR21" i="15"/>
  <c r="CT12" i="15"/>
  <c r="CT14" i="15" s="1"/>
  <c r="CV29" i="14"/>
  <c r="CX21" i="15"/>
  <c r="DA110" i="13"/>
  <c r="DC104" i="13"/>
  <c r="DE43" i="14"/>
  <c r="DF45" i="15"/>
  <c r="DJ30" i="14"/>
  <c r="DK18" i="12"/>
  <c r="DM104" i="13"/>
  <c r="DN47" i="14"/>
  <c r="DP30" i="15"/>
  <c r="DS17" i="11"/>
  <c r="DT69" i="11"/>
  <c r="DU28" i="12"/>
  <c r="DV53" i="15"/>
  <c r="DX22" i="13"/>
  <c r="DZ24" i="12"/>
  <c r="EA41" i="15"/>
  <c r="EC51" i="15"/>
  <c r="EF71" i="11"/>
  <c r="EF49" i="13"/>
  <c r="EH27" i="14"/>
  <c r="EI116" i="13"/>
  <c r="EN25" i="11"/>
  <c r="EN37" i="15"/>
  <c r="EP67" i="13"/>
  <c r="EQ15" i="13"/>
  <c r="ES46" i="14"/>
  <c r="EU86" i="13"/>
  <c r="EV19" i="15"/>
  <c r="EX94" i="13"/>
  <c r="EY62" i="15"/>
  <c r="DY19" i="11"/>
  <c r="EA18" i="14"/>
  <c r="EC28" i="14"/>
  <c r="EE28" i="12"/>
  <c r="EH25" i="14"/>
  <c r="EJ17" i="14"/>
  <c r="EO53" i="14"/>
  <c r="EQ95" i="13"/>
  <c r="ET62" i="15"/>
  <c r="EX36" i="15"/>
  <c r="EJ32" i="13"/>
  <c r="EQ87" i="13"/>
  <c r="EU45" i="11"/>
  <c r="EX110" i="13"/>
  <c r="G66" i="14"/>
  <c r="T12" i="15"/>
  <c r="T14" i="15" s="1"/>
  <c r="AH18" i="12"/>
  <c r="AU75" i="13"/>
  <c r="BH34" i="13"/>
  <c r="BV26" i="14"/>
  <c r="BZ19" i="12"/>
  <c r="CE86" i="13"/>
  <c r="CI46" i="15"/>
  <c r="CO14" i="11"/>
  <c r="CR36" i="14"/>
  <c r="CV52" i="14"/>
  <c r="DA45" i="15"/>
  <c r="DE58" i="14"/>
  <c r="DH35" i="14"/>
  <c r="DL26" i="14"/>
  <c r="DO58" i="14"/>
  <c r="DW14" i="11"/>
  <c r="DZ24" i="11"/>
  <c r="EB36" i="15"/>
  <c r="EE123" i="13"/>
  <c r="EI66" i="14"/>
  <c r="EM39" i="11"/>
  <c r="EP17" i="13"/>
  <c r="ES52" i="15"/>
  <c r="EV23" i="13"/>
  <c r="EZ38" i="14"/>
  <c r="J43" i="14"/>
  <c r="Q47" i="15"/>
  <c r="W45" i="14"/>
  <c r="AJ24" i="15"/>
  <c r="F28" i="14"/>
  <c r="G24" i="13"/>
  <c r="I13" i="14"/>
  <c r="L68" i="13"/>
  <c r="P47" i="11"/>
  <c r="Q28" i="12"/>
  <c r="U46" i="11"/>
  <c r="V94" i="13"/>
  <c r="W51" i="15"/>
  <c r="Z72" i="11"/>
  <c r="AA23" i="15"/>
  <c r="AB45" i="14"/>
  <c r="AD16" i="13"/>
  <c r="AF49" i="15"/>
  <c r="AN15" i="13"/>
  <c r="AO19" i="12"/>
  <c r="AQ37" i="14"/>
  <c r="AR66" i="14"/>
  <c r="AU73" i="11"/>
  <c r="AV74" i="13"/>
  <c r="AX59" i="11"/>
  <c r="AY50" i="13"/>
  <c r="BA37" i="11"/>
  <c r="BB21" i="15"/>
  <c r="BD14" i="14"/>
  <c r="BE14" i="12"/>
  <c r="BG51" i="13"/>
  <c r="BH42" i="15"/>
  <c r="BK15" i="11"/>
  <c r="BL45" i="14"/>
  <c r="BM39" i="14"/>
  <c r="BO22" i="15"/>
  <c r="BR20" i="14"/>
  <c r="BT17" i="12"/>
  <c r="BT21" i="12" s="1"/>
  <c r="BU29" i="14"/>
  <c r="BW15" i="12"/>
  <c r="BZ29" i="11"/>
  <c r="BZ50" i="15"/>
  <c r="CC14" i="11"/>
  <c r="CD26" i="11"/>
  <c r="CF27" i="11"/>
  <c r="CG87" i="13"/>
  <c r="CH24" i="14"/>
  <c r="CJ30" i="15"/>
  <c r="CK48" i="14"/>
  <c r="CM20" i="14"/>
  <c r="CO88" i="13"/>
  <c r="CQ73" i="11"/>
  <c r="CR38" i="14"/>
  <c r="CT58" i="13"/>
  <c r="CU87" i="13"/>
  <c r="CW58" i="15"/>
  <c r="CX110" i="13"/>
  <c r="CZ52" i="14"/>
  <c r="F18" i="14"/>
  <c r="G87" i="13"/>
  <c r="I47" i="15"/>
  <c r="K57" i="14"/>
  <c r="L17" i="13"/>
  <c r="P29" i="11"/>
  <c r="Q58" i="15"/>
  <c r="V15" i="13"/>
  <c r="W21" i="15"/>
  <c r="Z18" i="11"/>
  <c r="AA41" i="15"/>
  <c r="AC68" i="11"/>
  <c r="AD45" i="14"/>
  <c r="AF25" i="15"/>
  <c r="AG50" i="15"/>
  <c r="AI51" i="15"/>
  <c r="AK16" i="11"/>
  <c r="AM69" i="11"/>
  <c r="AN51" i="15"/>
  <c r="AO47" i="14"/>
  <c r="AQ20" i="14"/>
  <c r="AR44" i="14"/>
  <c r="AU57" i="11"/>
  <c r="AV24" i="13"/>
  <c r="AX47" i="11"/>
  <c r="AY87" i="13"/>
  <c r="BA17" i="11"/>
  <c r="BB73" i="13"/>
  <c r="BD27" i="12"/>
  <c r="BG36" i="15"/>
  <c r="BI46" i="14"/>
  <c r="BL48" i="14"/>
  <c r="BM17" i="14"/>
  <c r="BO46" i="15"/>
  <c r="BR26" i="11"/>
  <c r="BR24" i="14"/>
  <c r="BT57" i="15"/>
  <c r="BU41" i="15"/>
  <c r="G25" i="12"/>
  <c r="J26" i="14"/>
  <c r="L12" i="15"/>
  <c r="L14" i="15" s="1"/>
  <c r="M105" i="13"/>
  <c r="O105" i="13"/>
  <c r="P18" i="12"/>
  <c r="R58" i="14"/>
  <c r="T118" i="13"/>
  <c r="U43" i="15"/>
  <c r="X14" i="11"/>
  <c r="X13" i="14"/>
  <c r="Z51" i="13"/>
  <c r="AB37" i="15"/>
  <c r="AC44" i="14"/>
  <c r="AF45" i="14"/>
  <c r="AH41" i="15"/>
  <c r="AJ41" i="14"/>
  <c r="AK20" i="14"/>
  <c r="AM53" i="15"/>
  <c r="AP38" i="11"/>
  <c r="AP24" i="14"/>
  <c r="AR57" i="15"/>
  <c r="AS86" i="13"/>
  <c r="AV27" i="11"/>
  <c r="AX24" i="14"/>
  <c r="AZ24" i="15"/>
  <c r="BC19" i="14"/>
  <c r="BF25" i="11"/>
  <c r="BG68" i="11"/>
  <c r="BH50" i="15"/>
  <c r="BJ72" i="11"/>
  <c r="BK44" i="14"/>
  <c r="BM67" i="13"/>
  <c r="BN26" i="14"/>
  <c r="BQ38" i="11"/>
  <c r="BR62" i="15"/>
  <c r="BS50" i="15"/>
  <c r="BU18" i="12"/>
  <c r="J18" i="11"/>
  <c r="P16" i="11"/>
  <c r="V42" i="14"/>
  <c r="AH46" i="14"/>
  <c r="AP17" i="11"/>
  <c r="AU57" i="15"/>
  <c r="BB45" i="15"/>
  <c r="BH46" i="14"/>
  <c r="BO25" i="15"/>
  <c r="BU20" i="14"/>
  <c r="BW43" i="15"/>
  <c r="CA47" i="11"/>
  <c r="CC73" i="11"/>
  <c r="CD123" i="13"/>
  <c r="CF25" i="15"/>
  <c r="CH20" i="14"/>
  <c r="CJ50" i="15"/>
  <c r="CM66" i="13"/>
  <c r="CO30" i="14"/>
  <c r="CR25" i="11"/>
  <c r="CS75" i="13"/>
  <c r="CU68" i="13"/>
  <c r="CW57" i="15"/>
  <c r="CY44" i="15"/>
  <c r="DC26" i="11"/>
  <c r="DE30" i="15"/>
  <c r="DG26" i="15"/>
  <c r="DI19" i="14"/>
  <c r="DK26" i="11"/>
  <c r="DM66" i="14"/>
  <c r="DO36" i="15"/>
  <c r="DQ88" i="13"/>
  <c r="DR24" i="12"/>
  <c r="DU15" i="11"/>
  <c r="DW71" i="11"/>
  <c r="DW15" i="13"/>
  <c r="DY52" i="15"/>
  <c r="DZ41" i="15"/>
  <c r="EB29" i="14"/>
  <c r="EE24" i="11"/>
  <c r="EF46" i="11"/>
  <c r="EG40" i="14"/>
  <c r="EH43" i="14"/>
  <c r="EM73" i="11"/>
  <c r="EN45" i="11"/>
  <c r="ER48" i="15"/>
  <c r="ET15" i="13"/>
  <c r="EU24" i="13"/>
  <c r="EW39" i="13"/>
  <c r="EY74" i="13"/>
  <c r="EZ45" i="15"/>
  <c r="DY93" i="13"/>
  <c r="EC26" i="11"/>
  <c r="ED48" i="14"/>
  <c r="EF36" i="14"/>
  <c r="EI19" i="12"/>
  <c r="EK57" i="14"/>
  <c r="EM12" i="15"/>
  <c r="EM14" i="15" s="1"/>
  <c r="ER32" i="13"/>
  <c r="EV17" i="11"/>
  <c r="EX60" i="11"/>
  <c r="EL33" i="13"/>
  <c r="EO20" i="14"/>
  <c r="ER27" i="12"/>
  <c r="EV37" i="14"/>
  <c r="EY87" i="13"/>
  <c r="M14" i="12"/>
  <c r="Z116" i="13"/>
  <c r="AN62" i="11"/>
  <c r="BW88" i="13"/>
  <c r="CB58" i="13"/>
  <c r="CK26" i="14"/>
  <c r="CO47" i="15"/>
  <c r="CT117" i="13"/>
  <c r="CY25" i="11"/>
  <c r="DC41" i="14"/>
  <c r="DG28" i="11"/>
  <c r="DP45" i="15"/>
  <c r="DU70" i="11"/>
  <c r="DW105" i="13"/>
  <c r="DZ23" i="13"/>
  <c r="EC27" i="12"/>
  <c r="EG30" i="14"/>
  <c r="EN43" i="14"/>
  <c r="EQ57" i="14"/>
  <c r="ET53" i="14"/>
  <c r="EX37" i="14"/>
  <c r="H39" i="11"/>
  <c r="N58" i="11"/>
  <c r="S58" i="14"/>
  <c r="AA49" i="11"/>
  <c r="AF67" i="13"/>
  <c r="AM25" i="14"/>
  <c r="F26" i="15"/>
  <c r="G41" i="14"/>
  <c r="I19" i="15"/>
  <c r="J48" i="14"/>
  <c r="L25" i="15"/>
  <c r="N38" i="14"/>
  <c r="O86" i="13"/>
  <c r="R57" i="11"/>
  <c r="S27" i="12"/>
  <c r="T49" i="15"/>
  <c r="V49" i="13"/>
  <c r="Y52" i="15"/>
  <c r="AB68" i="11"/>
  <c r="AB22" i="15"/>
  <c r="AD15" i="14"/>
  <c r="AE19" i="15"/>
  <c r="AG95" i="13"/>
  <c r="AI39" i="13"/>
  <c r="AJ30" i="14"/>
  <c r="AL24" i="15"/>
  <c r="AM19" i="15"/>
  <c r="AO48" i="14"/>
  <c r="AQ22" i="13"/>
  <c r="AS37" i="11"/>
  <c r="AT51" i="15"/>
  <c r="AU52" i="14"/>
  <c r="AW53" i="14"/>
  <c r="AY39" i="14"/>
  <c r="AZ30" i="15"/>
  <c r="BD22" i="15"/>
  <c r="BF72" i="11"/>
  <c r="BG23" i="15"/>
  <c r="BH68" i="13"/>
  <c r="BJ116" i="13"/>
  <c r="BL110" i="13"/>
  <c r="BM58" i="15"/>
  <c r="BO66" i="13"/>
  <c r="BP48" i="14"/>
  <c r="BR19" i="12"/>
  <c r="BT66" i="14"/>
  <c r="BW48" i="14"/>
  <c r="BX56" i="13"/>
  <c r="BZ58" i="13"/>
  <c r="CB49" i="13"/>
  <c r="CC53" i="15"/>
  <c r="CF40" i="11"/>
  <c r="CI70" i="11"/>
  <c r="CJ26" i="14"/>
  <c r="CM68" i="13"/>
  <c r="CP38" i="11"/>
  <c r="CP57" i="13"/>
  <c r="CR46" i="15"/>
  <c r="CU36" i="15"/>
  <c r="CX37" i="11"/>
  <c r="CZ94" i="13"/>
  <c r="DA15" i="13"/>
  <c r="DC22" i="13"/>
  <c r="F110" i="13"/>
  <c r="G27" i="14"/>
  <c r="I117" i="13"/>
  <c r="J29" i="14"/>
  <c r="M68" i="11"/>
  <c r="N27" i="12"/>
  <c r="O32" i="13"/>
  <c r="R37" i="11"/>
  <c r="S52" i="14"/>
  <c r="T62" i="15"/>
  <c r="V23" i="13"/>
  <c r="W17" i="13"/>
  <c r="Y41" i="15"/>
  <c r="AB15" i="12"/>
  <c r="AE49" i="11"/>
  <c r="AE24" i="13"/>
  <c r="AG49" i="13"/>
  <c r="AI47" i="14"/>
  <c r="AJ35" i="14"/>
  <c r="AL66" i="13"/>
  <c r="AM15" i="12"/>
  <c r="AO42" i="15"/>
  <c r="AQ58" i="13"/>
  <c r="AS60" i="11"/>
  <c r="AT24" i="15"/>
  <c r="AW72" i="11"/>
  <c r="AW38" i="14"/>
  <c r="AY15" i="14"/>
  <c r="AZ39" i="14"/>
  <c r="BB57" i="14"/>
  <c r="BF48" i="11"/>
  <c r="BG58" i="15"/>
  <c r="BH23" i="13"/>
  <c r="BJ57" i="13"/>
  <c r="BL50" i="13"/>
  <c r="BM35" i="15"/>
  <c r="BO87" i="13"/>
  <c r="BP42" i="14"/>
  <c r="BT24" i="14"/>
  <c r="BV27" i="11"/>
  <c r="H19" i="11"/>
  <c r="H25" i="12"/>
  <c r="J48" i="15"/>
  <c r="K58" i="13"/>
  <c r="N48" i="11"/>
  <c r="P27" i="11"/>
  <c r="Q60" i="11"/>
  <c r="R35" i="15"/>
  <c r="V15" i="11"/>
  <c r="W29" i="14"/>
  <c r="Y68" i="11"/>
  <c r="AA68" i="11"/>
  <c r="AB39" i="14"/>
  <c r="AD58" i="11"/>
  <c r="AE21" i="15"/>
  <c r="AG36" i="11"/>
  <c r="AH52" i="14"/>
  <c r="AK27" i="11"/>
  <c r="AK36" i="14"/>
  <c r="AM22" i="13"/>
  <c r="AN25" i="14"/>
  <c r="AP36" i="14"/>
  <c r="AS38" i="11"/>
  <c r="AS45" i="14"/>
  <c r="AV21" i="15"/>
  <c r="AY70" i="11"/>
  <c r="BA26" i="11"/>
  <c r="BA31" i="15"/>
  <c r="BD28" i="11"/>
  <c r="BE94" i="13"/>
  <c r="BF41" i="14"/>
  <c r="BH36" i="15"/>
  <c r="BI45" i="14"/>
  <c r="BL18" i="11"/>
  <c r="BN15" i="11"/>
  <c r="BO69" i="11"/>
  <c r="BP95" i="13"/>
  <c r="BR48" i="11"/>
  <c r="BS23" i="13"/>
  <c r="BU88" i="13"/>
  <c r="H13" i="14"/>
  <c r="P68" i="11"/>
  <c r="V62" i="11"/>
  <c r="AB46" i="14"/>
  <c r="AH47" i="15"/>
  <c r="AN35" i="14"/>
  <c r="AV17" i="11"/>
  <c r="BA21" i="15"/>
  <c r="BH43" i="15"/>
  <c r="BU117" i="13"/>
  <c r="BW123" i="13"/>
  <c r="BY44" i="14"/>
  <c r="CB24" i="12"/>
  <c r="CD45" i="15"/>
  <c r="CG18" i="11"/>
  <c r="CH66" i="13"/>
  <c r="CK48" i="11"/>
  <c r="CL34" i="13"/>
  <c r="CP59" i="11"/>
  <c r="CQ25" i="12"/>
  <c r="CS24" i="15"/>
  <c r="CV60" i="11"/>
  <c r="CX16" i="11"/>
  <c r="CY23" i="13"/>
  <c r="DB25" i="11"/>
  <c r="DD41" i="15"/>
  <c r="DF69" i="11"/>
  <c r="DG22" i="13"/>
  <c r="DJ52" i="15"/>
  <c r="DL28" i="14"/>
  <c r="DM41" i="14"/>
  <c r="DO33" i="13"/>
  <c r="DS59" i="11"/>
  <c r="DU43" i="15"/>
  <c r="DW29" i="14"/>
  <c r="DY47" i="14"/>
  <c r="DZ42" i="14"/>
  <c r="EB52" i="15"/>
  <c r="EC43" i="14"/>
  <c r="EE24" i="15"/>
  <c r="EH61" i="11"/>
  <c r="EH88" i="13"/>
  <c r="EJ22" i="15"/>
  <c r="EL42" i="14"/>
  <c r="EM15" i="14"/>
  <c r="EO116" i="13"/>
  <c r="EQ26" i="11"/>
  <c r="ES49" i="11"/>
  <c r="EU38" i="11"/>
  <c r="EU19" i="12"/>
  <c r="EW39" i="14"/>
  <c r="EX26" i="15"/>
  <c r="EZ13" i="14"/>
  <c r="DY17" i="13"/>
  <c r="EB43" i="14"/>
  <c r="EE29" i="11"/>
  <c r="EG17" i="11"/>
  <c r="EL39" i="11"/>
  <c r="EM24" i="14"/>
  <c r="EP18" i="12"/>
  <c r="ER45" i="15"/>
  <c r="EU18" i="12"/>
  <c r="EW53" i="15"/>
  <c r="EY73" i="13"/>
  <c r="EL123" i="13"/>
  <c r="EO32" i="13"/>
  <c r="ER37" i="15"/>
  <c r="EU110" i="13"/>
  <c r="EY45" i="15"/>
  <c r="L116" i="13"/>
  <c r="Y42" i="14"/>
  <c r="AL31" i="15"/>
  <c r="AY26" i="14"/>
  <c r="BM24" i="13"/>
  <c r="BW25" i="15"/>
  <c r="CB45" i="14"/>
  <c r="CF32" i="13"/>
  <c r="CK73" i="13"/>
  <c r="CO87" i="13"/>
  <c r="CS50" i="13"/>
  <c r="CX118" i="13"/>
  <c r="DF20" i="14"/>
  <c r="DJ58" i="11"/>
  <c r="DM39" i="14"/>
  <c r="DP19" i="15"/>
  <c r="DS94" i="13"/>
  <c r="DW51" i="15"/>
  <c r="DZ51" i="15"/>
  <c r="EC58" i="14"/>
  <c r="EG13" i="14"/>
  <c r="EJ47" i="14"/>
  <c r="EN46" i="11"/>
  <c r="EQ32" i="13"/>
  <c r="ET19" i="12"/>
  <c r="EX40" i="11"/>
  <c r="F68" i="13"/>
  <c r="L13" i="14"/>
  <c r="S38" i="14"/>
  <c r="Z19" i="11"/>
  <c r="AF24" i="14"/>
  <c r="AM61" i="11"/>
  <c r="AR27" i="12"/>
  <c r="BK50" i="15"/>
  <c r="BQ41" i="13"/>
  <c r="BV62" i="15"/>
  <c r="F29" i="11"/>
  <c r="G75" i="13"/>
  <c r="J118" i="13"/>
  <c r="L24" i="15"/>
  <c r="P59" i="11"/>
  <c r="R47" i="11"/>
  <c r="R48" i="15"/>
  <c r="T123" i="13"/>
  <c r="V18" i="14"/>
  <c r="W62" i="15"/>
  <c r="Y25" i="12"/>
  <c r="AB43" i="14"/>
  <c r="AD44" i="15"/>
  <c r="AE88" i="13"/>
  <c r="AG15" i="12"/>
  <c r="AH104" i="13"/>
  <c r="AL41" i="14"/>
  <c r="AM51" i="13"/>
  <c r="AO53" i="14"/>
  <c r="AQ36" i="14"/>
  <c r="AR19" i="12"/>
  <c r="AT50" i="13"/>
  <c r="AU49" i="15"/>
  <c r="AW105" i="13"/>
  <c r="BA15" i="11"/>
  <c r="BB24" i="15"/>
  <c r="BH43" i="14"/>
  <c r="BL14" i="11"/>
  <c r="BM57" i="13"/>
  <c r="BO25" i="12"/>
  <c r="BP110" i="13"/>
  <c r="BS16" i="11"/>
  <c r="BT49" i="15"/>
  <c r="BU27" i="14"/>
  <c r="BW35" i="15"/>
  <c r="BX53" i="15"/>
  <c r="BZ26" i="15"/>
  <c r="CC48" i="11"/>
  <c r="CD62" i="11"/>
  <c r="CE56" i="13"/>
  <c r="CF19" i="14"/>
  <c r="CH51" i="13"/>
  <c r="CJ18" i="12"/>
  <c r="CK15" i="12"/>
  <c r="CM12" i="15"/>
  <c r="CM14" i="15" s="1"/>
  <c r="CN15" i="14"/>
  <c r="CQ15" i="11"/>
  <c r="CR29" i="14"/>
  <c r="CS19" i="12"/>
  <c r="CU49" i="13"/>
  <c r="CV57" i="13"/>
  <c r="CX123" i="13"/>
  <c r="CZ31" i="14"/>
  <c r="DA12" i="15"/>
  <c r="DA14" i="15" s="1"/>
  <c r="DC24" i="14"/>
  <c r="G70" i="11"/>
  <c r="G50" i="13"/>
  <c r="J116" i="13"/>
  <c r="M62" i="11"/>
  <c r="O48" i="11"/>
  <c r="O18" i="12"/>
  <c r="R45" i="11"/>
  <c r="R118" i="13"/>
  <c r="T105" i="13"/>
  <c r="W62" i="11"/>
  <c r="W31" i="15"/>
  <c r="Z24" i="11"/>
  <c r="AA37" i="11"/>
  <c r="AD23" i="15"/>
  <c r="AE16" i="13"/>
  <c r="AH24" i="13"/>
  <c r="AK14" i="11"/>
  <c r="AL17" i="14"/>
  <c r="AM15" i="13"/>
  <c r="AO37" i="14"/>
  <c r="AQ19" i="14"/>
  <c r="AR52" i="14"/>
  <c r="AT22" i="13"/>
  <c r="AU14" i="12"/>
  <c r="AX24" i="11"/>
  <c r="AY95" i="13"/>
  <c r="AZ18" i="12"/>
  <c r="BB117" i="13"/>
  <c r="BC18" i="12"/>
  <c r="BE49" i="15"/>
  <c r="BG118" i="13"/>
  <c r="BI68" i="11"/>
  <c r="BJ51" i="15"/>
  <c r="BK53" i="15"/>
  <c r="BM48" i="14"/>
  <c r="BO44" i="14"/>
  <c r="BP57" i="13"/>
  <c r="BT31" i="15"/>
  <c r="BU35" i="15"/>
  <c r="F105" i="13"/>
  <c r="I38" i="11"/>
  <c r="J17" i="14"/>
  <c r="M19" i="14"/>
  <c r="O22" i="13"/>
  <c r="P51" i="15"/>
  <c r="R87" i="13"/>
  <c r="S105" i="13"/>
  <c r="U39" i="14"/>
  <c r="X28" i="12"/>
  <c r="Z88" i="13"/>
  <c r="AA33" i="13"/>
  <c r="AC57" i="14"/>
  <c r="AE49" i="13"/>
  <c r="AF13" i="14"/>
  <c r="AH93" i="13"/>
  <c r="AI19" i="14"/>
  <c r="AK67" i="13"/>
  <c r="AN50" i="15"/>
  <c r="AQ73" i="11"/>
  <c r="AQ12" i="15"/>
  <c r="AQ14" i="15" s="1"/>
  <c r="AS93" i="13"/>
  <c r="AU46" i="14"/>
  <c r="AV73" i="13"/>
  <c r="AX123" i="13"/>
  <c r="AZ66" i="14"/>
  <c r="BA46" i="15"/>
  <c r="BD42" i="14"/>
  <c r="BF58" i="13"/>
  <c r="BI70" i="11"/>
  <c r="BJ61" i="11"/>
  <c r="BK25" i="14"/>
  <c r="BL49" i="13"/>
  <c r="BN47" i="14"/>
  <c r="BQ14" i="11"/>
  <c r="BQ14" i="12"/>
  <c r="BS46" i="15"/>
  <c r="BT105" i="13"/>
  <c r="H14" i="12"/>
  <c r="N39" i="14"/>
  <c r="U58" i="13"/>
  <c r="AA13" i="14"/>
  <c r="AH72" i="11"/>
  <c r="AO46" i="11"/>
  <c r="AU58" i="11"/>
  <c r="BA43" i="14"/>
  <c r="BG58" i="14"/>
  <c r="BN18" i="15"/>
  <c r="BT43" i="15"/>
  <c r="BW31" i="14"/>
  <c r="BY29" i="14"/>
  <c r="CA34" i="13"/>
  <c r="CE60" i="11"/>
  <c r="CF24" i="13"/>
  <c r="CI40" i="11"/>
  <c r="CJ41" i="14"/>
  <c r="CL47" i="14"/>
  <c r="CN32" i="13"/>
  <c r="CP40" i="14"/>
  <c r="CT62" i="11"/>
  <c r="CU19" i="12"/>
  <c r="CW88" i="13"/>
  <c r="DA27" i="12"/>
  <c r="DC62" i="15"/>
  <c r="DE26" i="15"/>
  <c r="DG46" i="14"/>
  <c r="DH17" i="12"/>
  <c r="DJ25" i="12"/>
  <c r="DM36" i="11"/>
  <c r="DM46" i="15"/>
  <c r="DO25" i="15"/>
  <c r="DQ28" i="11"/>
  <c r="DR19" i="12"/>
  <c r="DT15" i="13"/>
  <c r="DU42" i="15"/>
  <c r="DW23" i="13"/>
  <c r="DY88" i="13"/>
  <c r="DZ35" i="14"/>
  <c r="EB42" i="15"/>
  <c r="EE25" i="14"/>
  <c r="EG47" i="15"/>
  <c r="EI25" i="11"/>
  <c r="EJ73" i="13"/>
  <c r="EK32" i="13"/>
  <c r="EN72" i="11"/>
  <c r="EP27" i="11"/>
  <c r="EP31" i="14"/>
  <c r="ER58" i="13"/>
  <c r="ES14" i="12"/>
  <c r="EV60" i="11"/>
  <c r="EX49" i="11"/>
  <c r="EX17" i="14"/>
  <c r="EZ35" i="14"/>
  <c r="EA30" i="14"/>
  <c r="EE15" i="11"/>
  <c r="EF33" i="13"/>
  <c r="EH35" i="15"/>
  <c r="EK53" i="15"/>
  <c r="EM17" i="13"/>
  <c r="EP42" i="15"/>
  <c r="ER18" i="12"/>
  <c r="ET32" i="13"/>
  <c r="EX39" i="11"/>
  <c r="EY18" i="14"/>
  <c r="EL19" i="11"/>
  <c r="EO73" i="13"/>
  <c r="ER73" i="13"/>
  <c r="EV27" i="11"/>
  <c r="EX43" i="15"/>
  <c r="K35" i="15"/>
  <c r="X36" i="15"/>
  <c r="AX39" i="13"/>
  <c r="BL123" i="13"/>
  <c r="BW19" i="12"/>
  <c r="CC36" i="11"/>
  <c r="CG40" i="11"/>
  <c r="CJ32" i="13"/>
  <c r="CO18" i="12"/>
  <c r="CS15" i="14"/>
  <c r="CX25" i="14"/>
  <c r="DB117" i="13"/>
  <c r="DF41" i="13"/>
  <c r="DJ70" i="11"/>
  <c r="DL32" i="13"/>
  <c r="DP75" i="13"/>
  <c r="DS15" i="12"/>
  <c r="DW29" i="11"/>
  <c r="DZ50" i="15"/>
  <c r="EC26" i="14"/>
  <c r="EF15" i="13"/>
  <c r="EJ18" i="12"/>
  <c r="EM66" i="13"/>
  <c r="EP47" i="15"/>
  <c r="ET22" i="15"/>
  <c r="EX37" i="11"/>
  <c r="G24" i="11"/>
  <c r="L25" i="12"/>
  <c r="R17" i="13"/>
  <c r="Z70" i="11"/>
  <c r="AF14" i="11"/>
  <c r="AL14" i="12"/>
  <c r="F39" i="13"/>
  <c r="K14" i="12"/>
  <c r="M110" i="13"/>
  <c r="N87" i="13"/>
  <c r="P17" i="12"/>
  <c r="R38" i="11"/>
  <c r="S117" i="13"/>
  <c r="V73" i="11"/>
  <c r="V40" i="14"/>
  <c r="X45" i="14"/>
  <c r="Y31" i="14"/>
  <c r="AA23" i="13"/>
  <c r="AC31" i="15"/>
  <c r="AD35" i="15"/>
  <c r="AK47" i="15"/>
  <c r="AL18" i="15"/>
  <c r="AN104" i="13"/>
  <c r="AP27" i="14"/>
  <c r="AQ31" i="15"/>
  <c r="AT14" i="11"/>
  <c r="AT58" i="15"/>
  <c r="AW37" i="11"/>
  <c r="AX41" i="14"/>
  <c r="AZ58" i="11"/>
  <c r="BA19" i="12"/>
  <c r="BB17" i="14"/>
  <c r="BE17" i="11"/>
  <c r="BF40" i="14"/>
  <c r="BH16" i="11"/>
  <c r="BJ49" i="11"/>
  <c r="BK35" i="14"/>
  <c r="BL34" i="13"/>
  <c r="BN14" i="12"/>
  <c r="BO94" i="13"/>
  <c r="BQ73" i="13"/>
  <c r="BT14" i="11"/>
  <c r="BU36" i="11"/>
  <c r="BV57" i="14"/>
  <c r="BW28" i="14"/>
  <c r="BY27" i="14"/>
  <c r="CA23" i="13"/>
  <c r="CB43" i="15"/>
  <c r="CD19" i="14"/>
  <c r="CF47" i="11"/>
  <c r="CH62" i="11"/>
  <c r="CI66" i="14"/>
  <c r="CJ14" i="14"/>
  <c r="CL46" i="14"/>
  <c r="CO73" i="11"/>
  <c r="CQ48" i="15"/>
  <c r="CS15" i="11"/>
  <c r="CT47" i="15"/>
  <c r="CV39" i="14"/>
  <c r="CW25" i="14"/>
  <c r="CZ44" i="15"/>
  <c r="DB40" i="13"/>
  <c r="DD25" i="12"/>
  <c r="F37" i="14"/>
  <c r="I69" i="11"/>
  <c r="J70" i="11"/>
  <c r="L37" i="11"/>
  <c r="M34" i="13"/>
  <c r="O61" i="11"/>
  <c r="P86" i="13"/>
  <c r="Q15" i="13"/>
  <c r="S75" i="13"/>
  <c r="V14" i="11"/>
  <c r="V15" i="14"/>
  <c r="X18" i="14"/>
  <c r="Z67" i="13"/>
  <c r="AA105" i="13"/>
  <c r="AC18" i="15"/>
  <c r="AD104" i="13"/>
  <c r="AF66" i="14"/>
  <c r="AJ60" i="11"/>
  <c r="AK37" i="14"/>
  <c r="AL73" i="13"/>
  <c r="AN24" i="13"/>
  <c r="AP67" i="13"/>
  <c r="AQ24" i="15"/>
  <c r="AT72" i="11"/>
  <c r="AT35" i="15"/>
  <c r="AV14" i="12"/>
  <c r="AX17" i="14"/>
  <c r="AY23" i="13"/>
  <c r="BA50" i="15"/>
  <c r="BB24" i="12"/>
  <c r="BE19" i="11"/>
  <c r="BF15" i="14"/>
  <c r="BH14" i="11"/>
  <c r="BJ29" i="11"/>
  <c r="BK17" i="14"/>
  <c r="BL66" i="13"/>
  <c r="BN110" i="13"/>
  <c r="BP73" i="11"/>
  <c r="BQ58" i="14"/>
  <c r="BS49" i="15"/>
  <c r="BT36" i="14"/>
  <c r="G14" i="11"/>
  <c r="G32" i="13"/>
  <c r="J40" i="13"/>
  <c r="L39" i="13"/>
  <c r="N51" i="15"/>
  <c r="O57" i="14"/>
  <c r="Q93" i="13"/>
  <c r="R67" i="13"/>
  <c r="T104" i="13"/>
  <c r="W37" i="15"/>
  <c r="Z36" i="11"/>
  <c r="Z42" i="14"/>
  <c r="AD75" i="13"/>
  <c r="AF24" i="11"/>
  <c r="AH40" i="11"/>
  <c r="AI50" i="15"/>
  <c r="AK37" i="11"/>
  <c r="AL19" i="12"/>
  <c r="AO13" i="14"/>
  <c r="AR36" i="11"/>
  <c r="AR24" i="14"/>
  <c r="AU62" i="11"/>
  <c r="AU44" i="14"/>
  <c r="AX25" i="11"/>
  <c r="AY57" i="13"/>
  <c r="AZ41" i="13"/>
  <c r="BB51" i="13"/>
  <c r="BC44" i="15"/>
  <c r="BE26" i="15"/>
  <c r="BG73" i="13"/>
  <c r="BI37" i="11"/>
  <c r="BJ41" i="15"/>
  <c r="BK18" i="15"/>
  <c r="BM27" i="12"/>
  <c r="BO30" i="14"/>
  <c r="BP16" i="13"/>
  <c r="BS68" i="11"/>
  <c r="BU29" i="11"/>
  <c r="BU19" i="15"/>
  <c r="J53" i="15"/>
  <c r="Q43" i="14"/>
  <c r="X60" i="11"/>
  <c r="AD22" i="13"/>
  <c r="AJ95" i="13"/>
  <c r="AR72" i="11"/>
  <c r="AW62" i="15"/>
  <c r="BC12" i="15"/>
  <c r="BC14" i="15" s="1"/>
  <c r="BJ41" i="14"/>
  <c r="BP21" i="15"/>
  <c r="BV14" i="12"/>
  <c r="BX15" i="13"/>
  <c r="BZ37" i="15"/>
  <c r="CB41" i="14"/>
  <c r="CE52" i="15"/>
  <c r="CG49" i="13"/>
  <c r="CI56" i="13"/>
  <c r="CK27" i="12"/>
  <c r="CM28" i="12"/>
  <c r="CQ28" i="14"/>
  <c r="CT41" i="13"/>
  <c r="CV14" i="12"/>
  <c r="CX28" i="14"/>
  <c r="CZ35" i="14"/>
  <c r="DB43" i="15"/>
  <c r="DF27" i="12"/>
  <c r="DG48" i="15"/>
  <c r="DJ59" i="11"/>
  <c r="DK94" i="13"/>
  <c r="DL46" i="14"/>
  <c r="DN36" i="14"/>
  <c r="DP88" i="13"/>
  <c r="DR48" i="11"/>
  <c r="DS17" i="14"/>
  <c r="DT58" i="14"/>
  <c r="DV123" i="13"/>
  <c r="DZ39" i="11"/>
  <c r="EB36" i="11"/>
  <c r="EB49" i="15"/>
  <c r="ED56" i="13"/>
  <c r="EF24" i="13"/>
  <c r="EG29" i="14"/>
  <c r="EI17" i="14"/>
  <c r="EK68" i="11"/>
  <c r="EL46" i="15"/>
  <c r="EN46" i="14"/>
  <c r="ER15" i="11"/>
  <c r="ES87" i="13"/>
  <c r="ET45" i="14"/>
  <c r="EV49" i="13"/>
  <c r="EY36" i="15"/>
  <c r="DX66" i="13"/>
  <c r="DZ49" i="13"/>
  <c r="EB53" i="15"/>
  <c r="EE12" i="15"/>
  <c r="EE14" i="15" s="1"/>
  <c r="EG35" i="14"/>
  <c r="EI19" i="15"/>
  <c r="EL24" i="12"/>
  <c r="EN88" i="13"/>
  <c r="ER60" i="11"/>
  <c r="ET48" i="11"/>
  <c r="EU87" i="13"/>
  <c r="EY26" i="11"/>
  <c r="EZ17" i="14"/>
  <c r="EM110" i="13"/>
  <c r="EP37" i="15"/>
  <c r="ES67" i="13"/>
  <c r="EV43" i="15"/>
  <c r="EZ86" i="13"/>
  <c r="Q38" i="11"/>
  <c r="AD25" i="14"/>
  <c r="AQ14" i="12"/>
  <c r="BD48" i="14"/>
  <c r="BQ46" i="15"/>
  <c r="BY67" i="13"/>
  <c r="CC18" i="14"/>
  <c r="CH53" i="15"/>
  <c r="CL25" i="12"/>
  <c r="CQ47" i="14"/>
  <c r="CV19" i="11"/>
  <c r="CY58" i="15"/>
  <c r="DE57" i="11"/>
  <c r="DG44" i="14"/>
  <c r="DL29" i="11"/>
  <c r="DN43" i="15"/>
  <c r="DT22" i="13"/>
  <c r="DX40" i="14"/>
  <c r="EA39" i="13"/>
  <c r="ED50" i="13"/>
  <c r="EH48" i="14"/>
  <c r="EO17" i="13"/>
  <c r="EU58" i="13"/>
  <c r="EX48" i="14"/>
  <c r="I72" i="11"/>
  <c r="O45" i="14"/>
  <c r="U21" i="15"/>
  <c r="AC62" i="11"/>
  <c r="AI62" i="11"/>
  <c r="F61" i="11"/>
  <c r="G88" i="13"/>
  <c r="H39" i="13"/>
  <c r="K47" i="11"/>
  <c r="L51" i="15"/>
  <c r="M95" i="13"/>
  <c r="Q42" i="14"/>
  <c r="R56" i="13"/>
  <c r="T30" i="15"/>
  <c r="W14" i="14"/>
  <c r="Y50" i="13"/>
  <c r="AA36" i="11"/>
  <c r="AB17" i="14"/>
  <c r="AD61" i="11"/>
  <c r="AE41" i="13"/>
  <c r="AG28" i="12"/>
  <c r="AI72" i="11"/>
  <c r="AM50" i="13"/>
  <c r="AO26" i="15"/>
  <c r="AP15" i="14"/>
  <c r="AR116" i="13"/>
  <c r="AS12" i="15"/>
  <c r="AS14" i="15" s="1"/>
  <c r="AU12" i="15"/>
  <c r="AU14" i="15" s="1"/>
  <c r="AW116" i="13"/>
  <c r="AY19" i="11"/>
  <c r="AZ28" i="12"/>
  <c r="BB18" i="15"/>
  <c r="BC17" i="12"/>
  <c r="BE29" i="14"/>
  <c r="BF21" i="15"/>
  <c r="BI27" i="11"/>
  <c r="BJ50" i="15"/>
  <c r="BN62" i="15"/>
  <c r="BQ29" i="11"/>
  <c r="BS28" i="11"/>
  <c r="BS50" i="13"/>
  <c r="BU12" i="15"/>
  <c r="BU14" i="15" s="1"/>
  <c r="BW47" i="11"/>
  <c r="BX15" i="14"/>
  <c r="BZ53" i="14"/>
  <c r="CB28" i="11"/>
  <c r="CD60" i="11"/>
  <c r="CE42" i="15"/>
  <c r="CF46" i="14"/>
  <c r="CH17" i="12"/>
  <c r="CI16" i="13"/>
  <c r="CK46" i="14"/>
  <c r="CM25" i="15"/>
  <c r="CN18" i="14"/>
  <c r="CQ36" i="11"/>
  <c r="CQ17" i="12"/>
  <c r="CS52" i="15"/>
  <c r="CV39" i="11"/>
  <c r="CV88" i="13"/>
  <c r="CX67" i="13"/>
  <c r="CY31" i="14"/>
  <c r="DA25" i="15"/>
  <c r="DD36" i="11"/>
  <c r="F37" i="11"/>
  <c r="G66" i="13"/>
  <c r="H75" i="13"/>
  <c r="J44" i="14"/>
  <c r="L37" i="15"/>
  <c r="M50" i="13"/>
  <c r="P19" i="11"/>
  <c r="Q19" i="14"/>
  <c r="S68" i="11"/>
  <c r="T31" i="15"/>
  <c r="V69" i="11"/>
  <c r="W45" i="15"/>
  <c r="Y23" i="13"/>
  <c r="AA26" i="11"/>
  <c r="AC29" i="11"/>
  <c r="AD37" i="11"/>
  <c r="AF73" i="11"/>
  <c r="AI36" i="11"/>
  <c r="AK70" i="11"/>
  <c r="AK42" i="14"/>
  <c r="AM39" i="13"/>
  <c r="AO95" i="13"/>
  <c r="AP118" i="13"/>
  <c r="AR49" i="13"/>
  <c r="AU15" i="11"/>
  <c r="AU25" i="12"/>
  <c r="AX57" i="11"/>
  <c r="AZ40" i="13"/>
  <c r="BB67" i="13"/>
  <c r="BC57" i="15"/>
  <c r="BE13" i="14"/>
  <c r="BF53" i="14"/>
  <c r="BI18" i="11"/>
  <c r="BJ30" i="15"/>
  <c r="BN70" i="11"/>
  <c r="BN26" i="15"/>
  <c r="BP27" i="12"/>
  <c r="BS34" i="13"/>
  <c r="BU93" i="13"/>
  <c r="G61" i="11"/>
  <c r="I73" i="11"/>
  <c r="J26" i="11"/>
  <c r="L19" i="11"/>
  <c r="M75" i="13"/>
  <c r="O73" i="11"/>
  <c r="P57" i="15"/>
  <c r="Q37" i="15"/>
  <c r="S49" i="13"/>
  <c r="V16" i="11"/>
  <c r="W60" i="11"/>
  <c r="X15" i="12"/>
  <c r="Z86" i="13"/>
  <c r="AA40" i="13"/>
  <c r="AC46" i="14"/>
  <c r="AD40" i="13"/>
  <c r="AF18" i="14"/>
  <c r="AH15" i="12"/>
  <c r="AI57" i="15"/>
  <c r="AK22" i="13"/>
  <c r="AL116" i="13"/>
  <c r="AN53" i="15"/>
  <c r="AP86" i="13"/>
  <c r="AQ47" i="14"/>
  <c r="AT19" i="11"/>
  <c r="AT62" i="15"/>
  <c r="AV105" i="13"/>
  <c r="AX118" i="13"/>
  <c r="AY66" i="13"/>
  <c r="BC42" i="14"/>
  <c r="BD40" i="14"/>
  <c r="BF24" i="14"/>
  <c r="BG14" i="12"/>
  <c r="BK27" i="12"/>
  <c r="BL93" i="13"/>
  <c r="BN117" i="13"/>
  <c r="BP72" i="11"/>
  <c r="BQ40" i="14"/>
  <c r="BS22" i="15"/>
  <c r="BT41" i="14"/>
  <c r="G52" i="15"/>
  <c r="M25" i="15"/>
  <c r="U19" i="11"/>
  <c r="Z38" i="14"/>
  <c r="AT68" i="11"/>
  <c r="AZ53" i="15"/>
  <c r="BG49" i="11"/>
  <c r="BM40" i="13"/>
  <c r="BT27" i="11"/>
  <c r="BW51" i="13"/>
  <c r="BY12" i="15"/>
  <c r="BY14" i="15" s="1"/>
  <c r="CA37" i="15"/>
  <c r="CC68" i="13"/>
  <c r="CE20" i="14"/>
  <c r="CI16" i="11"/>
  <c r="CJ66" i="14"/>
  <c r="CL23" i="15"/>
  <c r="CO68" i="11"/>
  <c r="CP21" i="15"/>
  <c r="CR37" i="15"/>
  <c r="CT30" i="15"/>
  <c r="CX36" i="11"/>
  <c r="CY39" i="13"/>
  <c r="DE73" i="13"/>
  <c r="DI28" i="11"/>
  <c r="DJ37" i="15"/>
  <c r="DK95" i="13"/>
  <c r="DN25" i="11"/>
  <c r="DO23" i="15"/>
  <c r="DP118" i="13"/>
  <c r="DR58" i="14"/>
  <c r="DS44" i="15"/>
  <c r="DW16" i="13"/>
  <c r="DX19" i="15"/>
  <c r="EA18" i="12"/>
  <c r="EC25" i="12"/>
  <c r="EE62" i="15"/>
  <c r="EF51" i="13"/>
  <c r="EH22" i="13"/>
  <c r="EJ37" i="15"/>
  <c r="EK104" i="13"/>
  <c r="EM42" i="15"/>
  <c r="EN58" i="14"/>
  <c r="EP58" i="14"/>
  <c r="ES22" i="13"/>
  <c r="EU40" i="13"/>
  <c r="EV95" i="13"/>
  <c r="EZ57" i="14"/>
  <c r="DZ37" i="11"/>
  <c r="EA25" i="15"/>
  <c r="ED39" i="11"/>
  <c r="EF37" i="15"/>
  <c r="EH35" i="14"/>
  <c r="EJ15" i="14"/>
  <c r="EM46" i="14"/>
  <c r="EP37" i="11"/>
  <c r="ER28" i="12"/>
  <c r="ET26" i="14"/>
  <c r="EW47" i="11"/>
  <c r="EZ69" i="11"/>
  <c r="EK18" i="12"/>
  <c r="EN30" i="15"/>
  <c r="ER57" i="11"/>
  <c r="EU41" i="15"/>
  <c r="EX75" i="13"/>
  <c r="J19" i="11"/>
  <c r="W18" i="11"/>
  <c r="AI31" i="14"/>
  <c r="AV41" i="14"/>
  <c r="BK58" i="11"/>
  <c r="BW68" i="11"/>
  <c r="CB68" i="11"/>
  <c r="CF19" i="11"/>
  <c r="CK59" i="11"/>
  <c r="CN75" i="13"/>
  <c r="CR20" i="14"/>
  <c r="CW53" i="14"/>
  <c r="DA62" i="15"/>
  <c r="DE95" i="13"/>
  <c r="DI41" i="15"/>
  <c r="DL50" i="13"/>
  <c r="DP25" i="11"/>
  <c r="DV19" i="12"/>
  <c r="DY27" i="14"/>
  <c r="EB40" i="13"/>
  <c r="EG57" i="11"/>
  <c r="EJ27" i="11"/>
  <c r="EM24" i="13"/>
  <c r="EP44" i="15"/>
  <c r="ES22" i="15"/>
  <c r="EW52" i="14"/>
  <c r="EZ42" i="15"/>
  <c r="K24" i="15"/>
  <c r="Q30" i="14"/>
  <c r="X40" i="14"/>
  <c r="AQ15" i="13"/>
  <c r="G47" i="14"/>
  <c r="I40" i="11"/>
  <c r="J13" i="14"/>
  <c r="M73" i="11"/>
  <c r="N71" i="11"/>
  <c r="O93" i="13"/>
  <c r="P40" i="13"/>
  <c r="R44" i="14"/>
  <c r="T33" i="13"/>
  <c r="U58" i="14"/>
  <c r="W118" i="13"/>
  <c r="X105" i="13"/>
  <c r="Z40" i="13"/>
  <c r="AB30" i="15"/>
  <c r="AC17" i="14"/>
  <c r="AE58" i="15"/>
  <c r="AF40" i="14"/>
  <c r="AH57" i="15"/>
  <c r="AJ44" i="14"/>
  <c r="AK38" i="14"/>
  <c r="AM37" i="15"/>
  <c r="AP18" i="11"/>
  <c r="AP74" i="13"/>
  <c r="AR62" i="15"/>
  <c r="AS49" i="13"/>
  <c r="AV57" i="11"/>
  <c r="AW53" i="15"/>
  <c r="AX105" i="13"/>
  <c r="AZ25" i="15"/>
  <c r="BA35" i="14"/>
  <c r="BC117" i="13"/>
  <c r="BE57" i="15"/>
  <c r="BG47" i="11"/>
  <c r="BH21" i="15"/>
  <c r="BJ40" i="11"/>
  <c r="BK36" i="14"/>
  <c r="BM45" i="14"/>
  <c r="BN104" i="13"/>
  <c r="BR44" i="15"/>
  <c r="BS37" i="15"/>
  <c r="BU50" i="13"/>
  <c r="BX110" i="13"/>
  <c r="CA70" i="11"/>
  <c r="CA66" i="13"/>
  <c r="CC49" i="15"/>
  <c r="CE18" i="11"/>
  <c r="CF15" i="13"/>
  <c r="CH66" i="14"/>
  <c r="CJ46" i="11"/>
  <c r="CK53" i="15"/>
  <c r="CL40" i="14"/>
  <c r="CO28" i="11"/>
  <c r="CP32" i="13"/>
  <c r="CR38" i="11"/>
  <c r="CT17" i="11"/>
  <c r="CU17" i="12"/>
  <c r="CV19" i="14"/>
  <c r="CX47" i="15"/>
  <c r="CZ29" i="11"/>
  <c r="DA74" i="13"/>
  <c r="DC88" i="13"/>
  <c r="DD45" i="14"/>
  <c r="H49" i="15"/>
  <c r="J87" i="13"/>
  <c r="O39" i="13"/>
  <c r="P73" i="13"/>
  <c r="R20" i="14"/>
  <c r="T68" i="13"/>
  <c r="U40" i="14"/>
  <c r="W75" i="13"/>
  <c r="X88" i="13"/>
  <c r="Z16" i="13"/>
  <c r="AB24" i="12"/>
  <c r="AC39" i="14"/>
  <c r="AE57" i="14"/>
  <c r="AG45" i="14"/>
  <c r="AH42" i="14"/>
  <c r="AJ58" i="14"/>
  <c r="AK110" i="13"/>
  <c r="AM57" i="15"/>
  <c r="AP15" i="11"/>
  <c r="AQ24" i="11"/>
  <c r="AR23" i="15"/>
  <c r="AS17" i="13"/>
  <c r="AV60" i="11"/>
  <c r="AW21" i="15"/>
  <c r="AX117" i="13"/>
  <c r="AZ45" i="14"/>
  <c r="BA56" i="13"/>
  <c r="BC74" i="13"/>
  <c r="BE31" i="15"/>
  <c r="BH66" i="14"/>
  <c r="BI18" i="15"/>
  <c r="BK19" i="14"/>
  <c r="BM29" i="14"/>
  <c r="BN57" i="13"/>
  <c r="BQ62" i="11"/>
  <c r="BR23" i="15"/>
  <c r="BS26" i="15"/>
  <c r="BV45" i="11"/>
  <c r="F24" i="13"/>
  <c r="H40" i="13"/>
  <c r="I123" i="13"/>
  <c r="K73" i="13"/>
  <c r="K77" i="13" s="1"/>
  <c r="M49" i="15"/>
  <c r="N28" i="14"/>
  <c r="P58" i="15"/>
  <c r="Q24" i="12"/>
  <c r="S13" i="14"/>
  <c r="U50" i="13"/>
  <c r="V34" i="13"/>
  <c r="Y18" i="11"/>
  <c r="Y30" i="14"/>
  <c r="AB40" i="11"/>
  <c r="AD46" i="11"/>
  <c r="AD23" i="13"/>
  <c r="AF44" i="15"/>
  <c r="AH14" i="11"/>
  <c r="AI45" i="14"/>
  <c r="AK86" i="13"/>
  <c r="AO38" i="11"/>
  <c r="AP41" i="15"/>
  <c r="AS19" i="15"/>
  <c r="AV14" i="14"/>
  <c r="AY61" i="11"/>
  <c r="AY27" i="14"/>
  <c r="BA17" i="14"/>
  <c r="BC37" i="11"/>
  <c r="BD58" i="15"/>
  <c r="BF17" i="13"/>
  <c r="BG48" i="14"/>
  <c r="BI26" i="14"/>
  <c r="BJ57" i="14"/>
  <c r="BM45" i="11"/>
  <c r="BN51" i="15"/>
  <c r="BO42" i="14"/>
  <c r="BQ44" i="15"/>
  <c r="BR22" i="13"/>
  <c r="BR26" i="13" s="1"/>
  <c r="BT36" i="15"/>
  <c r="F17" i="13"/>
  <c r="M56" i="13"/>
  <c r="S24" i="13"/>
  <c r="Z105" i="13"/>
  <c r="AG26" i="11"/>
  <c r="AL123" i="13"/>
  <c r="AT47" i="11"/>
  <c r="BF30" i="14"/>
  <c r="BL94" i="13"/>
  <c r="BS52" i="15"/>
  <c r="BY51" i="13"/>
  <c r="CA66" i="14"/>
  <c r="CC39" i="14"/>
  <c r="CE123" i="13"/>
  <c r="CG45" i="14"/>
  <c r="CJ24" i="13"/>
  <c r="CM17" i="11"/>
  <c r="CN34" i="13"/>
  <c r="CP42" i="14"/>
  <c r="CS59" i="11"/>
  <c r="CT18" i="14"/>
  <c r="CW49" i="11"/>
  <c r="CZ58" i="11"/>
  <c r="DA44" i="14"/>
  <c r="DC44" i="15"/>
  <c r="DF43" i="14"/>
  <c r="DH68" i="13"/>
  <c r="DK57" i="11"/>
  <c r="DK19" i="14"/>
  <c r="DM28" i="12"/>
  <c r="DN110" i="13"/>
  <c r="DQ59" i="11"/>
  <c r="DT72" i="11"/>
  <c r="DU50" i="15"/>
  <c r="DX72" i="11"/>
  <c r="DY58" i="11"/>
  <c r="EA50" i="13"/>
  <c r="EC46" i="14"/>
  <c r="EF24" i="14"/>
  <c r="EI47" i="11"/>
  <c r="EI33" i="13"/>
  <c r="EL15" i="11"/>
  <c r="EM30" i="14"/>
  <c r="EO24" i="11"/>
  <c r="EP15" i="12"/>
  <c r="ER36" i="11"/>
  <c r="ES51" i="13"/>
  <c r="EV36" i="11"/>
  <c r="EV14" i="14"/>
  <c r="EX57" i="14"/>
  <c r="EZ19" i="12"/>
  <c r="DY39" i="13"/>
  <c r="EA86" i="13"/>
  <c r="EC17" i="13"/>
  <c r="EG70" i="11"/>
  <c r="EH66" i="13"/>
  <c r="EJ24" i="15"/>
  <c r="EM58" i="14"/>
  <c r="EP59" i="11"/>
  <c r="EQ21" i="15"/>
  <c r="EV58" i="15"/>
  <c r="EY15" i="11"/>
  <c r="EK118" i="13"/>
  <c r="EN17" i="12"/>
  <c r="ER73" i="11"/>
  <c r="ET46" i="14"/>
  <c r="EY62" i="11"/>
  <c r="H19" i="15"/>
  <c r="V45" i="11"/>
  <c r="AH17" i="14"/>
  <c r="BI24" i="12"/>
  <c r="BZ17" i="14"/>
  <c r="CE53" i="14"/>
  <c r="CN52" i="15"/>
  <c r="CR18" i="15"/>
  <c r="CV56" i="13"/>
  <c r="DA40" i="13"/>
  <c r="DI59" i="11"/>
  <c r="DM60" i="11"/>
  <c r="DO75" i="13"/>
  <c r="DR19" i="15"/>
  <c r="DV14" i="14"/>
  <c r="DY36" i="15"/>
  <c r="EG39" i="11"/>
  <c r="EJ68" i="11"/>
  <c r="EL25" i="14"/>
  <c r="EQ36" i="11"/>
  <c r="ET72" i="11"/>
  <c r="EV28" i="14"/>
  <c r="EZ57" i="13"/>
  <c r="J74" i="13"/>
  <c r="R60" i="11"/>
  <c r="W94" i="13"/>
  <c r="AE69" i="11"/>
  <c r="AJ20" i="14"/>
  <c r="AQ40" i="13"/>
  <c r="F47" i="11"/>
  <c r="G14" i="14"/>
  <c r="I87" i="13"/>
  <c r="K59" i="11"/>
  <c r="L56" i="13"/>
  <c r="L60" i="13" s="1"/>
  <c r="M44" i="14"/>
  <c r="O62" i="15"/>
  <c r="Q34" i="13"/>
  <c r="R66" i="14"/>
  <c r="T36" i="15"/>
  <c r="U36" i="15"/>
  <c r="W68" i="13"/>
  <c r="Y50" i="15"/>
  <c r="Z24" i="13"/>
  <c r="AB95" i="13"/>
  <c r="AD35" i="14"/>
  <c r="AE58" i="14"/>
  <c r="AG42" i="14"/>
  <c r="AH57" i="13"/>
  <c r="AJ52" i="14"/>
  <c r="AL42" i="15"/>
  <c r="AM14" i="12"/>
  <c r="AO110" i="13"/>
  <c r="AQ57" i="11"/>
  <c r="AT43" i="15"/>
  <c r="AV59" i="11"/>
  <c r="AW45" i="14"/>
  <c r="AX94" i="13"/>
  <c r="AZ38" i="14"/>
  <c r="BB46" i="14"/>
  <c r="BC58" i="13"/>
  <c r="BE32" i="13"/>
  <c r="BG35" i="14"/>
  <c r="BH18" i="14"/>
  <c r="BJ57" i="15"/>
  <c r="BK20" i="14"/>
  <c r="BM33" i="13"/>
  <c r="BP49" i="11"/>
  <c r="BQ73" i="11"/>
  <c r="BR51" i="15"/>
  <c r="BS15" i="12"/>
  <c r="BX47" i="11"/>
  <c r="BX66" i="13"/>
  <c r="CA60" i="11"/>
  <c r="CA16" i="13"/>
  <c r="CC31" i="15"/>
  <c r="CF17" i="13"/>
  <c r="CJ33" i="13"/>
  <c r="CK47" i="15"/>
  <c r="CN68" i="11"/>
  <c r="CN116" i="13"/>
  <c r="CP17" i="13"/>
  <c r="CS70" i="11"/>
  <c r="CT73" i="11"/>
  <c r="CU25" i="12"/>
  <c r="CW25" i="11"/>
  <c r="CX44" i="15"/>
  <c r="CZ18" i="15"/>
  <c r="DA24" i="12"/>
  <c r="DC95" i="13"/>
  <c r="F14" i="11"/>
  <c r="I40" i="13"/>
  <c r="L22" i="13"/>
  <c r="M41" i="13"/>
  <c r="O26" i="15"/>
  <c r="Q73" i="13"/>
  <c r="R41" i="14"/>
  <c r="U73" i="11"/>
  <c r="V14" i="12"/>
  <c r="W40" i="13"/>
  <c r="Y35" i="15"/>
  <c r="Z44" i="15"/>
  <c r="AB118" i="13"/>
  <c r="AE45" i="11"/>
  <c r="AE40" i="14"/>
  <c r="AG19" i="14"/>
  <c r="AI45" i="11"/>
  <c r="AJ17" i="14"/>
  <c r="AL21" i="15"/>
  <c r="AM45" i="14"/>
  <c r="AP66" i="14"/>
  <c r="AS36" i="11"/>
  <c r="AT22" i="15"/>
  <c r="AU118" i="13"/>
  <c r="AW27" i="14"/>
  <c r="AX16" i="13"/>
  <c r="AZ15" i="14"/>
  <c r="BB27" i="14"/>
  <c r="BC16" i="13"/>
  <c r="BE68" i="13"/>
  <c r="BG17" i="14"/>
  <c r="BJ41" i="13"/>
  <c r="BK19" i="12"/>
  <c r="BM66" i="13"/>
  <c r="BP17" i="11"/>
  <c r="BR31" i="15"/>
  <c r="BS53" i="14"/>
  <c r="BU58" i="13"/>
  <c r="F116" i="13"/>
  <c r="H86" i="13"/>
  <c r="K34" i="13"/>
  <c r="M66" i="13"/>
  <c r="N27" i="14"/>
  <c r="P27" i="14"/>
  <c r="R24" i="14"/>
  <c r="U117" i="13"/>
  <c r="W27" i="11"/>
  <c r="Y48" i="11"/>
  <c r="AA48" i="11"/>
  <c r="AB24" i="11"/>
  <c r="AD14" i="11"/>
  <c r="AE45" i="14"/>
  <c r="AG17" i="11"/>
  <c r="AH34" i="13"/>
  <c r="AI35" i="14"/>
  <c r="AK43" i="14"/>
  <c r="AM17" i="13"/>
  <c r="AN43" i="14"/>
  <c r="AP24" i="12"/>
  <c r="AQ104" i="13"/>
  <c r="AS31" i="14"/>
  <c r="AU57" i="13"/>
  <c r="AW62" i="11"/>
  <c r="AY48" i="11"/>
  <c r="BA26" i="15"/>
  <c r="BD58" i="11"/>
  <c r="BD30" i="15"/>
  <c r="BG62" i="11"/>
  <c r="BG19" i="15"/>
  <c r="BI31" i="14"/>
  <c r="BK46" i="15"/>
  <c r="BL17" i="12"/>
  <c r="BN57" i="15"/>
  <c r="BP66" i="14"/>
  <c r="BQ45" i="15"/>
  <c r="BS116" i="13"/>
  <c r="BU72" i="11"/>
  <c r="H59" i="11"/>
  <c r="N41" i="13"/>
  <c r="U15" i="11"/>
  <c r="AA17" i="13"/>
  <c r="AG25" i="12"/>
  <c r="AM25" i="12"/>
  <c r="AT41" i="13"/>
  <c r="AZ18" i="14"/>
  <c r="BG27" i="14"/>
  <c r="BM86" i="13"/>
  <c r="BT123" i="13"/>
  <c r="BW37" i="15"/>
  <c r="BZ39" i="11"/>
  <c r="CB16" i="11"/>
  <c r="CG69" i="11"/>
  <c r="CH40" i="14"/>
  <c r="CK61" i="11"/>
  <c r="CL118" i="13"/>
  <c r="CN50" i="15"/>
  <c r="CQ24" i="11"/>
  <c r="CR123" i="13"/>
  <c r="CV72" i="11"/>
  <c r="CX59" i="11"/>
  <c r="CY18" i="14"/>
  <c r="DB28" i="11"/>
  <c r="DG17" i="12"/>
  <c r="DH15" i="13"/>
  <c r="DK69" i="11"/>
  <c r="DL36" i="15"/>
  <c r="DP37" i="11"/>
  <c r="DQ19" i="11"/>
  <c r="DR73" i="13"/>
  <c r="DU57" i="13"/>
  <c r="DX48" i="11"/>
  <c r="DX40" i="13"/>
  <c r="DZ116" i="13"/>
  <c r="EB42" i="14"/>
  <c r="EC42" i="15"/>
  <c r="EF72" i="11"/>
  <c r="EF53" i="14"/>
  <c r="EH39" i="14"/>
  <c r="EJ25" i="12"/>
  <c r="EK27" i="12"/>
  <c r="EM47" i="14"/>
  <c r="EO87" i="13"/>
  <c r="EP66" i="13"/>
  <c r="ER19" i="15"/>
  <c r="ES58" i="14"/>
  <c r="EU18" i="14"/>
  <c r="EW66" i="14"/>
  <c r="EX123" i="13"/>
  <c r="EZ123" i="13"/>
  <c r="DY52" i="14"/>
  <c r="EA62" i="15"/>
  <c r="EF44" i="14"/>
  <c r="EH50" i="13"/>
  <c r="EK66" i="14"/>
  <c r="EN26" i="11"/>
  <c r="EP93" i="13"/>
  <c r="ER18" i="15"/>
  <c r="EU17" i="11"/>
  <c r="EW105" i="13"/>
  <c r="EY18" i="12"/>
  <c r="EK41" i="15"/>
  <c r="EN41" i="14"/>
  <c r="ES15" i="11"/>
  <c r="EU52" i="15"/>
  <c r="EX74" i="13"/>
  <c r="J37" i="14"/>
  <c r="W58" i="15"/>
  <c r="AJ26" i="15"/>
  <c r="AY73" i="11"/>
  <c r="BK48" i="14"/>
  <c r="BV24" i="13"/>
  <c r="CA17" i="14"/>
  <c r="CG38" i="11"/>
  <c r="CJ110" i="13"/>
  <c r="CN25" i="15"/>
  <c r="CS19" i="14"/>
  <c r="CW45" i="15"/>
  <c r="DB31" i="14"/>
  <c r="DF50" i="15"/>
  <c r="DI22" i="13"/>
  <c r="DL50" i="15"/>
  <c r="DP15" i="13"/>
  <c r="DS40" i="13"/>
  <c r="DV58" i="15"/>
  <c r="DY44" i="14"/>
  <c r="EC39" i="14"/>
  <c r="EF104" i="13"/>
  <c r="EM58" i="15"/>
  <c r="EP26" i="14"/>
  <c r="EU28" i="11"/>
  <c r="EW22" i="15"/>
  <c r="EZ41" i="15"/>
  <c r="M17" i="11"/>
  <c r="R26" i="14"/>
  <c r="X66" i="13"/>
  <c r="AE43" i="14"/>
  <c r="AL58" i="11"/>
  <c r="F41" i="13"/>
  <c r="H15" i="12"/>
  <c r="I12" i="15"/>
  <c r="I14" i="15" s="1"/>
  <c r="K24" i="13"/>
  <c r="M43" i="15"/>
  <c r="N43" i="14"/>
  <c r="P95" i="13"/>
  <c r="Q105" i="13"/>
  <c r="S24" i="14"/>
  <c r="U88" i="13"/>
  <c r="Y29" i="11"/>
  <c r="Y44" i="14"/>
  <c r="AA18" i="14"/>
  <c r="AC15" i="12"/>
  <c r="AD68" i="13"/>
  <c r="AF36" i="14"/>
  <c r="AH15" i="11"/>
  <c r="AI32" i="13"/>
  <c r="AK29" i="14"/>
  <c r="AM73" i="11"/>
  <c r="AO117" i="13"/>
  <c r="AR16" i="11"/>
  <c r="AS45" i="15"/>
  <c r="AV15" i="14"/>
  <c r="AX18" i="12"/>
  <c r="AY37" i="14"/>
  <c r="BA47" i="14"/>
  <c r="BC16" i="11"/>
  <c r="BD49" i="13"/>
  <c r="BF86" i="13"/>
  <c r="BG30" i="15"/>
  <c r="BI38" i="14"/>
  <c r="BJ36" i="15"/>
  <c r="BM58" i="11"/>
  <c r="BN23" i="15"/>
  <c r="BO53" i="14"/>
  <c r="BQ62" i="15"/>
  <c r="BR49" i="13"/>
  <c r="BT47" i="15"/>
  <c r="BW57" i="11"/>
  <c r="BW42" i="15"/>
  <c r="BY19" i="12"/>
  <c r="CB17" i="14"/>
  <c r="CD87" i="13"/>
  <c r="CE19" i="12"/>
  <c r="CG19" i="12"/>
  <c r="CI47" i="15"/>
  <c r="CK27" i="11"/>
  <c r="CL75" i="13"/>
  <c r="CN59" i="11"/>
  <c r="CO67" i="13"/>
  <c r="CQ18" i="14"/>
  <c r="CR67" i="13"/>
  <c r="CU14" i="11"/>
  <c r="CV29" i="11"/>
  <c r="CX73" i="11"/>
  <c r="CY17" i="14"/>
  <c r="CZ13" i="14"/>
  <c r="DB15" i="12"/>
  <c r="DD52" i="15"/>
  <c r="F86" i="13"/>
  <c r="H32" i="13"/>
  <c r="I93" i="13"/>
  <c r="K110" i="13"/>
  <c r="M22" i="15"/>
  <c r="N19" i="14"/>
  <c r="P43" i="15"/>
  <c r="Q18" i="12"/>
  <c r="T73" i="11"/>
  <c r="U40" i="13"/>
  <c r="V19" i="12"/>
  <c r="Y20" i="14"/>
  <c r="AB36" i="11"/>
  <c r="AD18" i="12"/>
  <c r="AF37" i="15"/>
  <c r="AH16" i="11"/>
  <c r="AI41" i="14"/>
  <c r="AK56" i="13"/>
  <c r="AM46" i="11"/>
  <c r="AO17" i="11"/>
  <c r="AP31" i="15"/>
  <c r="AQ17" i="12"/>
  <c r="AS57" i="14"/>
  <c r="AU48" i="11"/>
  <c r="AV45" i="15"/>
  <c r="AY27" i="11"/>
  <c r="AY66" i="14"/>
  <c r="BA39" i="14"/>
  <c r="BD51" i="15"/>
  <c r="BF16" i="13"/>
  <c r="BG44" i="14"/>
  <c r="BI30" i="14"/>
  <c r="BJ43" i="14"/>
  <c r="BL24" i="14"/>
  <c r="BN53" i="15"/>
  <c r="BO38" i="14"/>
  <c r="BQ37" i="15"/>
  <c r="BR28" i="12"/>
  <c r="BT26" i="15"/>
  <c r="F46" i="11"/>
  <c r="H29" i="11"/>
  <c r="I74" i="13"/>
  <c r="J14" i="12"/>
  <c r="L18" i="12"/>
  <c r="N27" i="11"/>
  <c r="O36" i="15"/>
  <c r="Q14" i="12"/>
  <c r="R17" i="14"/>
  <c r="V46" i="15"/>
  <c r="W14" i="12"/>
  <c r="Y123" i="13"/>
  <c r="Z23" i="15"/>
  <c r="AB51" i="13"/>
  <c r="AE68" i="11"/>
  <c r="AE26" i="14"/>
  <c r="AG24" i="14"/>
  <c r="AI68" i="11"/>
  <c r="AJ45" i="15"/>
  <c r="AL67" i="13"/>
  <c r="AM31" i="14"/>
  <c r="AP66" i="13"/>
  <c r="AR95" i="13"/>
  <c r="AT116" i="13"/>
  <c r="AU74" i="13"/>
  <c r="AW30" i="14"/>
  <c r="AZ26" i="11"/>
  <c r="BA72" i="11"/>
  <c r="BB30" i="14"/>
  <c r="BD38" i="11"/>
  <c r="BE15" i="12"/>
  <c r="BH57" i="15"/>
  <c r="BK70" i="11"/>
  <c r="BK23" i="13"/>
  <c r="BM46" i="14"/>
  <c r="BP19" i="11"/>
  <c r="BQ70" i="11"/>
  <c r="BR53" i="14"/>
  <c r="BS38" i="14"/>
  <c r="J117" i="13"/>
  <c r="P24" i="15"/>
  <c r="W15" i="13"/>
  <c r="AC41" i="13"/>
  <c r="AJ24" i="14"/>
  <c r="AP26" i="15"/>
  <c r="AW40" i="14"/>
  <c r="BD48" i="11"/>
  <c r="BK17" i="11"/>
  <c r="BP15" i="12"/>
  <c r="BV30" i="15"/>
  <c r="BX93" i="13"/>
  <c r="BZ50" i="13"/>
  <c r="CB51" i="15"/>
  <c r="CD17" i="14"/>
  <c r="CH19" i="11"/>
  <c r="CJ14" i="11"/>
  <c r="CL60" i="11"/>
  <c r="CM105" i="13"/>
  <c r="CP47" i="11"/>
  <c r="CQ26" i="15"/>
  <c r="CT37" i="11"/>
  <c r="CV26" i="14"/>
  <c r="CZ57" i="15"/>
  <c r="DB51" i="13"/>
  <c r="DD58" i="14"/>
  <c r="DF26" i="14"/>
  <c r="DK58" i="14"/>
  <c r="DL57" i="13"/>
  <c r="DO104" i="13"/>
  <c r="DQ30" i="14"/>
  <c r="DS33" i="13"/>
  <c r="DT45" i="14"/>
  <c r="DV24" i="13"/>
  <c r="DW49" i="15"/>
  <c r="EA14" i="12"/>
  <c r="EB35" i="14"/>
  <c r="EE18" i="11"/>
  <c r="EG71" i="11"/>
  <c r="EG74" i="13"/>
  <c r="EI22" i="15"/>
  <c r="EK38" i="11"/>
  <c r="EL14" i="12"/>
  <c r="EO13" i="14"/>
  <c r="EQ49" i="15"/>
  <c r="ER42" i="15"/>
  <c r="ET16" i="13"/>
  <c r="EW33" i="13"/>
  <c r="DY17" i="11"/>
  <c r="DZ58" i="15"/>
  <c r="EC14" i="11"/>
  <c r="EE46" i="14"/>
  <c r="EG34" i="13"/>
  <c r="EJ29" i="11"/>
  <c r="EM16" i="11"/>
  <c r="EN28" i="14"/>
  <c r="EP43" i="14"/>
  <c r="ES41" i="13"/>
  <c r="EU15" i="12"/>
  <c r="EX87" i="13"/>
  <c r="EZ14" i="12"/>
  <c r="EQ14" i="11"/>
  <c r="ET45" i="11"/>
  <c r="EV52" i="14"/>
  <c r="EZ95" i="13"/>
  <c r="O40" i="14"/>
  <c r="AC53" i="14"/>
  <c r="AP41" i="14"/>
  <c r="BC50" i="13"/>
  <c r="BQ36" i="15"/>
  <c r="BX18" i="12"/>
  <c r="CC35" i="14"/>
  <c r="CH50" i="15"/>
  <c r="CL53" i="14"/>
  <c r="CQ57" i="11"/>
  <c r="CV46" i="11"/>
  <c r="DD22" i="15"/>
  <c r="DG58" i="15"/>
  <c r="DJ123" i="13"/>
  <c r="DN28" i="12"/>
  <c r="DQ23" i="15"/>
  <c r="DT47" i="15"/>
  <c r="DY46" i="11"/>
  <c r="EA39" i="14"/>
  <c r="ED117" i="13"/>
  <c r="EG27" i="12"/>
  <c r="EL62" i="11"/>
  <c r="EN53" i="14"/>
  <c r="ER118" i="13"/>
  <c r="EX41" i="14"/>
  <c r="H26" i="15"/>
  <c r="U50" i="15"/>
  <c r="AA26" i="15"/>
  <c r="AH52" i="15"/>
  <c r="AO72" i="11"/>
  <c r="G29" i="14"/>
  <c r="H45" i="15"/>
  <c r="J68" i="13"/>
  <c r="M70" i="11"/>
  <c r="M25" i="12"/>
  <c r="O33" i="13"/>
  <c r="P88" i="13"/>
  <c r="R15" i="14"/>
  <c r="T57" i="13"/>
  <c r="U18" i="14"/>
  <c r="W67" i="13"/>
  <c r="X74" i="13"/>
  <c r="Z18" i="12"/>
  <c r="AB18" i="12"/>
  <c r="AC26" i="14"/>
  <c r="AE47" i="14"/>
  <c r="AG41" i="14"/>
  <c r="AH36" i="14"/>
  <c r="AJ33" i="13"/>
  <c r="AK18" i="12"/>
  <c r="AM30" i="15"/>
  <c r="AR30" i="15"/>
  <c r="AS67" i="13"/>
  <c r="AV15" i="11"/>
  <c r="AW24" i="15"/>
  <c r="AX51" i="13"/>
  <c r="AZ36" i="14"/>
  <c r="BA116" i="13"/>
  <c r="BC66" i="13"/>
  <c r="BE24" i="15"/>
  <c r="BG29" i="11"/>
  <c r="BH31" i="14"/>
  <c r="BI19" i="12"/>
  <c r="BK14" i="14"/>
  <c r="BM19" i="14"/>
  <c r="BN49" i="13"/>
  <c r="BR18" i="15"/>
  <c r="BS14" i="12"/>
  <c r="BU28" i="12"/>
  <c r="BV25" i="14"/>
  <c r="BX17" i="12"/>
  <c r="CA69" i="11"/>
  <c r="CA32" i="13"/>
  <c r="CC26" i="15"/>
  <c r="CE37" i="11"/>
  <c r="CF50" i="13"/>
  <c r="CH36" i="14"/>
  <c r="CI47" i="14"/>
  <c r="CK45" i="15"/>
  <c r="CM28" i="11"/>
  <c r="CN39" i="13"/>
  <c r="CP66" i="14"/>
  <c r="CR61" i="11"/>
  <c r="CU43" i="14"/>
  <c r="CW36" i="11"/>
  <c r="CX22" i="15"/>
  <c r="CZ49" i="11"/>
  <c r="DA52" i="14"/>
  <c r="DC51" i="15"/>
  <c r="DD34" i="13"/>
  <c r="G13" i="14"/>
  <c r="H22" i="15"/>
  <c r="J88" i="13"/>
  <c r="M36" i="11"/>
  <c r="M41" i="15"/>
  <c r="O49" i="15"/>
  <c r="P15" i="13"/>
  <c r="R44" i="15"/>
  <c r="T58" i="13"/>
  <c r="U35" i="14"/>
  <c r="W33" i="13"/>
  <c r="X23" i="13"/>
  <c r="Z43" i="15"/>
  <c r="AB32" i="13"/>
  <c r="AC105" i="13"/>
  <c r="AG18" i="14"/>
  <c r="AH123" i="13"/>
  <c r="AJ22" i="13"/>
  <c r="AL70" i="11"/>
  <c r="AM44" i="14"/>
  <c r="AO66" i="14"/>
  <c r="AP43" i="15"/>
  <c r="AS48" i="11"/>
  <c r="AS24" i="12"/>
  <c r="AU110" i="13"/>
  <c r="AW48" i="14"/>
  <c r="AX24" i="13"/>
  <c r="AZ13" i="14"/>
  <c r="BA17" i="13"/>
  <c r="BC40" i="13"/>
  <c r="BE12" i="15"/>
  <c r="BE14" i="15" s="1"/>
  <c r="BF73" i="13"/>
  <c r="BH37" i="14"/>
  <c r="BK62" i="11"/>
  <c r="BK123" i="13"/>
  <c r="BM41" i="15"/>
  <c r="BN17" i="13"/>
  <c r="BQ15" i="11"/>
  <c r="BR45" i="14"/>
  <c r="BS45" i="14"/>
  <c r="BU43" i="14"/>
  <c r="F27" i="14"/>
  <c r="H68" i="13"/>
  <c r="I105" i="13"/>
  <c r="K16" i="13"/>
  <c r="M52" i="14"/>
  <c r="N25" i="14"/>
  <c r="Q42" i="15"/>
  <c r="T72" i="11"/>
  <c r="U15" i="13"/>
  <c r="V48" i="15"/>
  <c r="Y27" i="14"/>
  <c r="AB58" i="11"/>
  <c r="AD39" i="11"/>
  <c r="AF17" i="12"/>
  <c r="AG21" i="15"/>
  <c r="AI27" i="14"/>
  <c r="AK105" i="13"/>
  <c r="AN46" i="14"/>
  <c r="AP51" i="15"/>
  <c r="AQ24" i="13"/>
  <c r="AS20" i="14"/>
  <c r="AT58" i="14"/>
  <c r="AZ38" i="11"/>
  <c r="BA27" i="14"/>
  <c r="BC40" i="11"/>
  <c r="BD36" i="15"/>
  <c r="BF44" i="15"/>
  <c r="BG30" i="14"/>
  <c r="BI58" i="13"/>
  <c r="BJ14" i="14"/>
  <c r="BL15" i="12"/>
  <c r="BN58" i="14"/>
  <c r="BO24" i="14"/>
  <c r="BQ22" i="15"/>
  <c r="BT26" i="11"/>
  <c r="G69" i="11"/>
  <c r="N19" i="11"/>
  <c r="T37" i="11"/>
  <c r="Z49" i="15"/>
  <c r="AF41" i="13"/>
  <c r="AL14" i="14"/>
  <c r="AS73" i="13"/>
  <c r="AY28" i="12"/>
  <c r="BF66" i="13"/>
  <c r="BM48" i="11"/>
  <c r="BS29" i="14"/>
  <c r="BW14" i="12"/>
  <c r="BY73" i="13"/>
  <c r="CA27" i="14"/>
  <c r="CC26" i="14"/>
  <c r="CE104" i="13"/>
  <c r="CG27" i="14"/>
  <c r="CJ43" i="15"/>
  <c r="CN105" i="13"/>
  <c r="CP31" i="14"/>
  <c r="CR45" i="14"/>
  <c r="CT68" i="13"/>
  <c r="CY42" i="15"/>
  <c r="DA27" i="14"/>
  <c r="DC53" i="14"/>
  <c r="DF47" i="11"/>
  <c r="DG25" i="11"/>
  <c r="DH28" i="12"/>
  <c r="DK68" i="11"/>
  <c r="DK22" i="13"/>
  <c r="DK26" i="13" s="1"/>
  <c r="DM52" i="15"/>
  <c r="DN93" i="13"/>
  <c r="DQ36" i="11"/>
  <c r="DR94" i="13"/>
  <c r="DU48" i="14"/>
  <c r="DX27" i="12"/>
  <c r="DZ14" i="12"/>
  <c r="EA19" i="12"/>
  <c r="EC37" i="14"/>
  <c r="EE42" i="14"/>
  <c r="EF49" i="15"/>
  <c r="EH58" i="15"/>
  <c r="EI21" i="15"/>
  <c r="EL24" i="11"/>
  <c r="EM117" i="13"/>
  <c r="EO14" i="11"/>
  <c r="EQ71" i="11"/>
  <c r="EQ104" i="13"/>
  <c r="ES18" i="12"/>
  <c r="EV61" i="11"/>
  <c r="EX28" i="14"/>
  <c r="EZ42" i="14"/>
  <c r="DY50" i="15"/>
  <c r="EA57" i="14"/>
  <c r="EC24" i="15"/>
  <c r="EF19" i="12"/>
  <c r="EH34" i="13"/>
  <c r="EJ57" i="13"/>
  <c r="EM36" i="14"/>
  <c r="EQ105" i="13"/>
  <c r="ET28" i="14"/>
  <c r="EV75" i="13"/>
  <c r="EY17" i="13"/>
  <c r="EK41" i="13"/>
  <c r="EO38" i="11"/>
  <c r="ER24" i="11"/>
  <c r="ET74" i="13"/>
  <c r="EY46" i="11"/>
  <c r="H14" i="14"/>
  <c r="U51" i="13"/>
  <c r="AH20" i="14"/>
  <c r="AW26" i="11"/>
  <c r="BI87" i="13"/>
  <c r="BW29" i="11"/>
  <c r="CB46" i="11"/>
  <c r="CI24" i="12"/>
  <c r="CO47" i="11"/>
  <c r="CR26" i="14"/>
  <c r="CW49" i="15"/>
  <c r="DA17" i="12"/>
  <c r="DE49" i="13"/>
  <c r="DH62" i="15"/>
  <c r="DL22" i="15"/>
  <c r="DR27" i="12"/>
  <c r="DV57" i="15"/>
  <c r="DY14" i="14"/>
  <c r="EB28" i="14"/>
  <c r="EG58" i="11"/>
  <c r="EI53" i="14"/>
  <c r="EL41" i="13"/>
  <c r="EQ70" i="11"/>
  <c r="ES26" i="14"/>
  <c r="EW46" i="11"/>
  <c r="EZ75" i="13"/>
  <c r="L16" i="11"/>
  <c r="Q19" i="12"/>
  <c r="W44" i="15"/>
  <c r="AD15" i="12"/>
  <c r="AQ31" i="14"/>
  <c r="H18" i="11"/>
  <c r="H66" i="13"/>
  <c r="K57" i="15"/>
  <c r="P15" i="11"/>
  <c r="Q57" i="11"/>
  <c r="R58" i="13"/>
  <c r="U25" i="11"/>
  <c r="V27" i="11"/>
  <c r="W41" i="15"/>
  <c r="Y26" i="11"/>
  <c r="AA25" i="11"/>
  <c r="AC25" i="11"/>
  <c r="AD29" i="11"/>
  <c r="AE28" i="14"/>
  <c r="AF62" i="15"/>
  <c r="AH75" i="13"/>
  <c r="AJ27" i="12"/>
  <c r="AK68" i="13"/>
  <c r="AM16" i="13"/>
  <c r="AN58" i="14"/>
  <c r="AP50" i="13"/>
  <c r="AR73" i="13"/>
  <c r="AS37" i="14"/>
  <c r="AU30" i="15"/>
  <c r="AV41" i="15"/>
  <c r="AY37" i="11"/>
  <c r="AZ110" i="13"/>
  <c r="BB17" i="11"/>
  <c r="BC28" i="12"/>
  <c r="BE17" i="13"/>
  <c r="BF104" i="13"/>
  <c r="BH27" i="14"/>
  <c r="BI28" i="14"/>
  <c r="BL17" i="11"/>
  <c r="BM51" i="15"/>
  <c r="BN35" i="15"/>
  <c r="BP22" i="15"/>
  <c r="BQ23" i="15"/>
  <c r="BS105" i="13"/>
  <c r="BU15" i="13"/>
  <c r="BW59" i="11"/>
  <c r="BY71" i="11"/>
  <c r="BY58" i="14"/>
  <c r="CC57" i="13"/>
  <c r="CD26" i="15"/>
  <c r="CG61" i="11"/>
  <c r="CH41" i="15"/>
  <c r="CI49" i="15"/>
  <c r="CK17" i="14"/>
  <c r="CL86" i="13"/>
  <c r="CN49" i="15"/>
  <c r="CQ26" i="11"/>
  <c r="CQ22" i="13"/>
  <c r="CS30" i="15"/>
  <c r="CV23" i="13"/>
  <c r="CX28" i="12"/>
  <c r="CY93" i="13"/>
  <c r="DB68" i="11"/>
  <c r="DB26" i="14"/>
  <c r="DE37" i="11"/>
  <c r="G17" i="13"/>
  <c r="H17" i="13"/>
  <c r="K26" i="11"/>
  <c r="K46" i="15"/>
  <c r="M15" i="12"/>
  <c r="O66" i="14"/>
  <c r="Q59" i="11"/>
  <c r="S60" i="11"/>
  <c r="U52" i="15"/>
  <c r="W12" i="15"/>
  <c r="W14" i="15" s="1"/>
  <c r="Y28" i="11"/>
  <c r="Z44" i="14"/>
  <c r="AE18" i="12"/>
  <c r="AF12" i="15"/>
  <c r="AF14" i="15" s="1"/>
  <c r="AH32" i="13"/>
  <c r="AJ94" i="13"/>
  <c r="AL71" i="11"/>
  <c r="AN47" i="14"/>
  <c r="AP117" i="13"/>
  <c r="AR23" i="13"/>
  <c r="AU15" i="12"/>
  <c r="AX46" i="11"/>
  <c r="AZ66" i="13"/>
  <c r="BB26" i="11"/>
  <c r="BC41" i="15"/>
  <c r="BE24" i="12"/>
  <c r="BF62" i="15"/>
  <c r="BH17" i="14"/>
  <c r="BI110" i="13"/>
  <c r="BK47" i="15"/>
  <c r="BM42" i="15"/>
  <c r="BN50" i="15"/>
  <c r="BP30" i="14"/>
  <c r="BQ58" i="13"/>
  <c r="BT37" i="11"/>
  <c r="BV28" i="11"/>
  <c r="G59" i="11"/>
  <c r="H35" i="15"/>
  <c r="I57" i="14"/>
  <c r="L37" i="14"/>
  <c r="O39" i="11"/>
  <c r="P52" i="14"/>
  <c r="R25" i="11"/>
  <c r="S87" i="13"/>
  <c r="T57" i="14"/>
  <c r="V58" i="13"/>
  <c r="X123" i="13"/>
  <c r="Z71" i="11"/>
  <c r="AA58" i="15"/>
  <c r="AC13" i="14"/>
  <c r="AD17" i="13"/>
  <c r="AF56" i="13"/>
  <c r="AH61" i="11"/>
  <c r="AI23" i="15"/>
  <c r="AK50" i="15"/>
  <c r="AN52" i="15"/>
  <c r="AQ35" i="14"/>
  <c r="AT70" i="11"/>
  <c r="AT31" i="15"/>
  <c r="AV94" i="13"/>
  <c r="AW27" i="12"/>
  <c r="AY57" i="15"/>
  <c r="BA31" i="14"/>
  <c r="BB26" i="15"/>
  <c r="BD53" i="14"/>
  <c r="BG27" i="11"/>
  <c r="BG33" i="13"/>
  <c r="BI21" i="15"/>
  <c r="BK61" i="11"/>
  <c r="BM14" i="11"/>
  <c r="BO61" i="11"/>
  <c r="BP58" i="11"/>
  <c r="BQ53" i="14"/>
  <c r="BR40" i="14"/>
  <c r="BT74" i="13"/>
  <c r="F30" i="14"/>
  <c r="L38" i="14"/>
  <c r="S23" i="13"/>
  <c r="Z26" i="11"/>
  <c r="AF19" i="15"/>
  <c r="AM36" i="11"/>
  <c r="AR26" i="14"/>
  <c r="AY58" i="15"/>
  <c r="BF36" i="11"/>
  <c r="BL18" i="14"/>
  <c r="BS45" i="11"/>
  <c r="BW66" i="13"/>
  <c r="BY30" i="15"/>
  <c r="CC93" i="13"/>
  <c r="CE57" i="14"/>
  <c r="CG51" i="15"/>
  <c r="CI44" i="15"/>
  <c r="CL24" i="13"/>
  <c r="CN13" i="14"/>
  <c r="CR95" i="13"/>
  <c r="CU25" i="11"/>
  <c r="CV51" i="15"/>
  <c r="CY18" i="11"/>
  <c r="DB27" i="11"/>
  <c r="DD16" i="11"/>
  <c r="DE45" i="15"/>
  <c r="DG17" i="11"/>
  <c r="DH12" i="15"/>
  <c r="DH14" i="15" s="1"/>
  <c r="DJ51" i="15"/>
  <c r="DL59" i="11"/>
  <c r="DN61" i="11"/>
  <c r="DN45" i="15"/>
  <c r="DP24" i="13"/>
  <c r="DR39" i="14"/>
  <c r="DS48" i="14"/>
  <c r="DU47" i="14"/>
  <c r="DV37" i="14"/>
  <c r="DX68" i="13"/>
  <c r="DZ46" i="15"/>
  <c r="EC87" i="13"/>
  <c r="EF15" i="12"/>
  <c r="EH58" i="14"/>
  <c r="EJ15" i="11"/>
  <c r="EK20" i="14"/>
  <c r="EN58" i="11"/>
  <c r="EN24" i="13"/>
  <c r="EQ123" i="13"/>
  <c r="ET36" i="11"/>
  <c r="EU46" i="14"/>
  <c r="EV93" i="13"/>
  <c r="EY47" i="11"/>
  <c r="DX44" i="14"/>
  <c r="EA45" i="14"/>
  <c r="EH29" i="14"/>
  <c r="EJ53" i="14"/>
  <c r="EM68" i="11"/>
  <c r="EO45" i="15"/>
  <c r="ER61" i="11"/>
  <c r="ET118" i="13"/>
  <c r="EW72" i="11"/>
  <c r="EY69" i="11"/>
  <c r="EO18" i="11"/>
  <c r="EQ58" i="14"/>
  <c r="EU40" i="11"/>
  <c r="EW57" i="15"/>
  <c r="T46" i="14"/>
  <c r="AG58" i="14"/>
  <c r="AT21" i="15"/>
  <c r="BU104" i="13"/>
  <c r="CE37" i="14"/>
  <c r="CJ61" i="11"/>
  <c r="CM19" i="14"/>
  <c r="CR35" i="15"/>
  <c r="CV34" i="13"/>
  <c r="DA39" i="13"/>
  <c r="DA43" i="13" s="1"/>
  <c r="DF19" i="11"/>
  <c r="DI17" i="11"/>
  <c r="DK117" i="13"/>
  <c r="DP68" i="11"/>
  <c r="DR41" i="14"/>
  <c r="DU49" i="15"/>
  <c r="EB25" i="12"/>
  <c r="EE52" i="15"/>
  <c r="EJ48" i="11"/>
  <c r="EL73" i="13"/>
  <c r="EO74" i="13"/>
  <c r="ES19" i="15"/>
  <c r="EV73" i="13"/>
  <c r="EZ59" i="11"/>
  <c r="J18" i="12"/>
  <c r="Q38" i="14"/>
  <c r="W50" i="15"/>
  <c r="AD18" i="11"/>
  <c r="AK61" i="11"/>
  <c r="AP25" i="14"/>
  <c r="AV48" i="15"/>
  <c r="BC71" i="11"/>
  <c r="BI17" i="13"/>
  <c r="BO45" i="15"/>
  <c r="BV14" i="11"/>
  <c r="G53" i="14"/>
  <c r="H44" i="15"/>
  <c r="J57" i="13"/>
  <c r="M94" i="13"/>
  <c r="O16" i="13"/>
  <c r="P36" i="14"/>
  <c r="R39" i="13"/>
  <c r="S41" i="13"/>
  <c r="U104" i="13"/>
  <c r="W74" i="13"/>
  <c r="X86" i="13"/>
  <c r="Z14" i="12"/>
  <c r="AA19" i="15"/>
  <c r="AC27" i="14"/>
  <c r="AF28" i="11"/>
  <c r="AF43" i="15"/>
  <c r="AI61" i="11"/>
  <c r="AJ28" i="11"/>
  <c r="AL27" i="11"/>
  <c r="AM24" i="15"/>
  <c r="AO29" i="11"/>
  <c r="AP46" i="15"/>
  <c r="AR21" i="15"/>
  <c r="AS16" i="13"/>
  <c r="AU17" i="14"/>
  <c r="AV53" i="14"/>
  <c r="AX41" i="13"/>
  <c r="AZ20" i="14"/>
  <c r="BB25" i="11"/>
  <c r="BC86" i="13"/>
  <c r="BD20" i="14"/>
  <c r="BF25" i="12"/>
  <c r="BI14" i="11"/>
  <c r="BJ15" i="11"/>
  <c r="BK17" i="13"/>
  <c r="BN56" i="13"/>
  <c r="BP24" i="12"/>
  <c r="BS45" i="15"/>
  <c r="BU42" i="14"/>
  <c r="BV29" i="14"/>
  <c r="BX24" i="14"/>
  <c r="BY57" i="13"/>
  <c r="CA52" i="14"/>
  <c r="CC41" i="14"/>
  <c r="CF49" i="15"/>
  <c r="CG41" i="14"/>
  <c r="CK42" i="15"/>
  <c r="CL25" i="14"/>
  <c r="CN123" i="13"/>
  <c r="CO42" i="14"/>
  <c r="CR49" i="11"/>
  <c r="CS123" i="13"/>
  <c r="CT13" i="14"/>
  <c r="CW25" i="12"/>
  <c r="CZ45" i="11"/>
  <c r="DA40" i="14"/>
  <c r="DC38" i="11"/>
  <c r="DD118" i="13"/>
  <c r="G38" i="14"/>
  <c r="H25" i="15"/>
  <c r="J34" i="13"/>
  <c r="K46" i="14"/>
  <c r="M49" i="13"/>
  <c r="O44" i="15"/>
  <c r="P23" i="13"/>
  <c r="R32" i="13"/>
  <c r="S51" i="15"/>
  <c r="U33" i="13"/>
  <c r="W49" i="13"/>
  <c r="X51" i="13"/>
  <c r="Z35" i="15"/>
  <c r="AA52" i="14"/>
  <c r="AC95" i="13"/>
  <c r="AF70" i="11"/>
  <c r="AF24" i="15"/>
  <c r="AI73" i="11"/>
  <c r="AJ52" i="15"/>
  <c r="AM57" i="14"/>
  <c r="AP25" i="15"/>
  <c r="AS72" i="11"/>
  <c r="AS18" i="12"/>
  <c r="AU29" i="14"/>
  <c r="AV58" i="14"/>
  <c r="AX15" i="13"/>
  <c r="BA47" i="11"/>
  <c r="BA104" i="13"/>
  <c r="BC94" i="13"/>
  <c r="BD18" i="12"/>
  <c r="BF45" i="15"/>
  <c r="BH32" i="13"/>
  <c r="BI53" i="15"/>
  <c r="BK86" i="13"/>
  <c r="BL46" i="14"/>
  <c r="BN116" i="13"/>
  <c r="BP33" i="13"/>
  <c r="BR58" i="11"/>
  <c r="BS58" i="14"/>
  <c r="BU18" i="14"/>
  <c r="F21" i="15"/>
  <c r="G41" i="15"/>
  <c r="I75" i="13"/>
  <c r="K93" i="13"/>
  <c r="L35" i="15"/>
  <c r="N13" i="14"/>
  <c r="P41" i="15"/>
  <c r="Q117" i="13"/>
  <c r="S21" i="15"/>
  <c r="T66" i="13"/>
  <c r="V29" i="14"/>
  <c r="Y53" i="15"/>
  <c r="AB15" i="11"/>
  <c r="AB43" i="15"/>
  <c r="AD19" i="12"/>
  <c r="AG118" i="13"/>
  <c r="AI49" i="13"/>
  <c r="AJ46" i="14"/>
  <c r="AL87" i="13"/>
  <c r="AO19" i="11"/>
  <c r="AO123" i="13"/>
  <c r="AQ117" i="13"/>
  <c r="AS53" i="14"/>
  <c r="AT44" i="15"/>
  <c r="AV44" i="15"/>
  <c r="AW45" i="15"/>
  <c r="BA18" i="15"/>
  <c r="BC36" i="11"/>
  <c r="BD42" i="15"/>
  <c r="BE23" i="15"/>
  <c r="BH70" i="11"/>
  <c r="BI67" i="13"/>
  <c r="BJ46" i="14"/>
  <c r="BL36" i="15"/>
  <c r="BO17" i="12"/>
  <c r="BO21" i="12" s="1"/>
  <c r="BQ75" i="13"/>
  <c r="BR94" i="13"/>
  <c r="BU69" i="11"/>
  <c r="F24" i="11"/>
  <c r="L22" i="15"/>
  <c r="R42" i="14"/>
  <c r="Y75" i="13"/>
  <c r="AF26" i="11"/>
  <c r="AK95" i="13"/>
  <c r="AR15" i="13"/>
  <c r="AY25" i="11"/>
  <c r="BE51" i="13"/>
  <c r="BS59" i="11"/>
  <c r="BV24" i="14"/>
  <c r="BY95" i="13"/>
  <c r="CA93" i="13"/>
  <c r="CC36" i="15"/>
  <c r="CF15" i="11"/>
  <c r="CK35" i="15"/>
  <c r="CP16" i="13"/>
  <c r="CS19" i="11"/>
  <c r="CT58" i="14"/>
  <c r="CW68" i="11"/>
  <c r="CX45" i="15"/>
  <c r="CZ25" i="15"/>
  <c r="DC34" i="13"/>
  <c r="DF26" i="15"/>
  <c r="DI14" i="11"/>
  <c r="DI57" i="15"/>
  <c r="DK42" i="14"/>
  <c r="DN75" i="13"/>
  <c r="DP25" i="15"/>
  <c r="DQ58" i="13"/>
  <c r="DS28" i="12"/>
  <c r="DU93" i="13"/>
  <c r="DV45" i="14"/>
  <c r="DY61" i="11"/>
  <c r="DZ43" i="14"/>
  <c r="EA46" i="14"/>
  <c r="EC88" i="13"/>
  <c r="ED14" i="12"/>
  <c r="EF27" i="14"/>
  <c r="EH75" i="13"/>
  <c r="EI110" i="13"/>
  <c r="EK52" i="15"/>
  <c r="EL56" i="13"/>
  <c r="EN17" i="14"/>
  <c r="EQ52" i="14"/>
  <c r="ES33" i="13"/>
  <c r="ET18" i="14"/>
  <c r="EV25" i="12"/>
  <c r="EY41" i="15"/>
  <c r="DX95" i="13"/>
  <c r="EB59" i="11"/>
  <c r="EC40" i="13"/>
  <c r="EE44" i="14"/>
  <c r="EH68" i="13"/>
  <c r="EJ18" i="15"/>
  <c r="EM38" i="11"/>
  <c r="EP61" i="11"/>
  <c r="EQ117" i="13"/>
  <c r="ET73" i="11"/>
  <c r="EV20" i="14"/>
  <c r="EY24" i="11"/>
  <c r="EJ26" i="14"/>
  <c r="EM67" i="13"/>
  <c r="ET19" i="15"/>
  <c r="EW36" i="15"/>
  <c r="F52" i="14"/>
  <c r="T26" i="11"/>
  <c r="AF66" i="13"/>
  <c r="AS94" i="13"/>
  <c r="BH60" i="11"/>
  <c r="BU68" i="11"/>
  <c r="BY48" i="15"/>
  <c r="CD62" i="15"/>
  <c r="CJ17" i="11"/>
  <c r="CM31" i="14"/>
  <c r="CQ47" i="15"/>
  <c r="CV58" i="14"/>
  <c r="CZ30" i="14"/>
  <c r="DF39" i="11"/>
  <c r="DH48" i="15"/>
  <c r="DL17" i="11"/>
  <c r="DO53" i="15"/>
  <c r="DR48" i="14"/>
  <c r="DU38" i="14"/>
  <c r="EB35" i="15"/>
  <c r="EE23" i="15"/>
  <c r="EI71" i="11"/>
  <c r="EL117" i="13"/>
  <c r="EO51" i="13"/>
  <c r="ES23" i="13"/>
  <c r="EY48" i="14"/>
  <c r="K46" i="11"/>
  <c r="P44" i="14"/>
  <c r="V17" i="14"/>
  <c r="AD45" i="11"/>
  <c r="AI38" i="14"/>
  <c r="G40" i="11"/>
  <c r="G51" i="15"/>
  <c r="J21" i="15"/>
  <c r="L53" i="14"/>
  <c r="N19" i="15"/>
  <c r="O25" i="14"/>
  <c r="Q47" i="14"/>
  <c r="T47" i="14"/>
  <c r="AB69" i="11"/>
  <c r="AC24" i="11"/>
  <c r="AD87" i="13"/>
  <c r="AF25" i="11"/>
  <c r="AG47" i="14"/>
  <c r="AI14" i="12"/>
  <c r="AJ32" i="13"/>
  <c r="AN49" i="11"/>
  <c r="AO30" i="15"/>
  <c r="AR45" i="15"/>
  <c r="AV16" i="11"/>
  <c r="AW58" i="15"/>
  <c r="AY45" i="15"/>
  <c r="AZ56" i="13"/>
  <c r="BC70" i="11"/>
  <c r="BC26" i="15"/>
  <c r="BE45" i="14"/>
  <c r="BG50" i="15"/>
  <c r="BI58" i="11"/>
  <c r="BJ45" i="14"/>
  <c r="BL46" i="15"/>
  <c r="BN29" i="11"/>
  <c r="BO42" i="15"/>
  <c r="BP26" i="15"/>
  <c r="BR68" i="13"/>
  <c r="BU49" i="13"/>
  <c r="BW87" i="13"/>
  <c r="BZ52" i="15"/>
  <c r="CB75" i="13"/>
  <c r="CC33" i="13"/>
  <c r="CE46" i="14"/>
  <c r="CF28" i="12"/>
  <c r="CH62" i="15"/>
  <c r="CK19" i="11"/>
  <c r="CM58" i="14"/>
  <c r="CP42" i="15"/>
  <c r="CR50" i="13"/>
  <c r="CS39" i="14"/>
  <c r="CV62" i="11"/>
  <c r="CX70" i="11"/>
  <c r="CY62" i="11"/>
  <c r="CZ75" i="13"/>
  <c r="DB17" i="11"/>
  <c r="F52" i="15"/>
  <c r="G19" i="12"/>
  <c r="I48" i="14"/>
  <c r="K72" i="11"/>
  <c r="L17" i="14"/>
  <c r="N45" i="14"/>
  <c r="O118" i="13"/>
  <c r="Q31" i="14"/>
  <c r="R18" i="14"/>
  <c r="T42" i="14"/>
  <c r="X72" i="11"/>
  <c r="Y53" i="14"/>
  <c r="AB62" i="11"/>
  <c r="AB50" i="15"/>
  <c r="AD28" i="12"/>
  <c r="AE57" i="15"/>
  <c r="AG31" i="14"/>
  <c r="AI23" i="13"/>
  <c r="AJ67" i="13"/>
  <c r="AM58" i="15"/>
  <c r="AO58" i="13"/>
  <c r="AR22" i="15"/>
  <c r="AT47" i="14"/>
  <c r="AU22" i="13"/>
  <c r="AU26" i="13" s="1"/>
  <c r="AW36" i="15"/>
  <c r="AY25" i="15"/>
  <c r="AZ58" i="15"/>
  <c r="BC14" i="11"/>
  <c r="BD53" i="15"/>
  <c r="BE26" i="14"/>
  <c r="BG21" i="15"/>
  <c r="BH117" i="13"/>
  <c r="BJ24" i="14"/>
  <c r="BL21" i="15"/>
  <c r="BN73" i="11"/>
  <c r="BO19" i="14"/>
  <c r="BP37" i="14"/>
  <c r="BR75" i="13"/>
  <c r="BU58" i="11"/>
  <c r="BU17" i="13"/>
  <c r="G24" i="14"/>
  <c r="H44" i="14"/>
  <c r="J41" i="13"/>
  <c r="K35" i="14"/>
  <c r="M17" i="13"/>
  <c r="O25" i="15"/>
  <c r="P48" i="15"/>
  <c r="S48" i="11"/>
  <c r="S26" i="15"/>
  <c r="U68" i="13"/>
  <c r="W17" i="12"/>
  <c r="X62" i="15"/>
  <c r="Z53" i="15"/>
  <c r="AA37" i="14"/>
  <c r="AC50" i="13"/>
  <c r="AF104" i="13"/>
  <c r="AI58" i="11"/>
  <c r="AJ37" i="15"/>
  <c r="AK52" i="15"/>
  <c r="AM39" i="14"/>
  <c r="AP53" i="15"/>
  <c r="AS39" i="11"/>
  <c r="AS48" i="15"/>
  <c r="AU19" i="14"/>
  <c r="AV35" i="14"/>
  <c r="AX35" i="15"/>
  <c r="BA28" i="11"/>
  <c r="BA28" i="12"/>
  <c r="BC41" i="13"/>
  <c r="BD123" i="13"/>
  <c r="BF24" i="15"/>
  <c r="BH66" i="13"/>
  <c r="BI51" i="15"/>
  <c r="BK32" i="13"/>
  <c r="BM24" i="12"/>
  <c r="BO70" i="11"/>
  <c r="BP67" i="13"/>
  <c r="BR70" i="11"/>
  <c r="BS40" i="14"/>
  <c r="BU53" i="15"/>
  <c r="H51" i="13"/>
  <c r="N123" i="13"/>
  <c r="V28" i="11"/>
  <c r="AH62" i="15"/>
  <c r="AN18" i="14"/>
  <c r="AU40" i="13"/>
  <c r="BB46" i="11"/>
  <c r="BH29" i="14"/>
  <c r="BN19" i="12"/>
  <c r="BU16" i="11"/>
  <c r="BZ45" i="11"/>
  <c r="CD94" i="13"/>
  <c r="CF36" i="14"/>
  <c r="CH87" i="13"/>
  <c r="CJ22" i="15"/>
  <c r="CN53" i="14"/>
  <c r="CQ57" i="14"/>
  <c r="CS25" i="12"/>
  <c r="CU57" i="13"/>
  <c r="CW52" i="15"/>
  <c r="CY58" i="14"/>
  <c r="DA18" i="15"/>
  <c r="DC14" i="14"/>
  <c r="DF59" i="11"/>
  <c r="DH16" i="11"/>
  <c r="DH110" i="13"/>
  <c r="DJ94" i="13"/>
  <c r="DL52" i="15"/>
  <c r="DN36" i="11"/>
  <c r="DO19" i="14"/>
  <c r="DQ18" i="14"/>
  <c r="DS19" i="11"/>
  <c r="DT13" i="14"/>
  <c r="DU68" i="13"/>
  <c r="DW22" i="15"/>
  <c r="DY51" i="15"/>
  <c r="DZ25" i="12"/>
  <c r="EB20" i="14"/>
  <c r="EC17" i="12"/>
  <c r="EE19" i="12"/>
  <c r="EG32" i="13"/>
  <c r="EH18" i="15"/>
  <c r="EJ45" i="14"/>
  <c r="EL49" i="11"/>
  <c r="EM66" i="14"/>
  <c r="EO27" i="12"/>
  <c r="EP19" i="12"/>
  <c r="ER46" i="14"/>
  <c r="EU18" i="11"/>
  <c r="EU118" i="13"/>
  <c r="EW21" i="15"/>
  <c r="EZ18" i="12"/>
  <c r="DZ58" i="11"/>
  <c r="EC38" i="11"/>
  <c r="ED43" i="14"/>
  <c r="EF53" i="15"/>
  <c r="EI36" i="14"/>
  <c r="EK42" i="14"/>
  <c r="EN28" i="11"/>
  <c r="EP47" i="14"/>
  <c r="ER62" i="15"/>
  <c r="ET41" i="14"/>
  <c r="EW57" i="14"/>
  <c r="EY14" i="14"/>
  <c r="EK24" i="14"/>
  <c r="EO17" i="14"/>
  <c r="EU52" i="14"/>
  <c r="EY104" i="13"/>
  <c r="K26" i="15"/>
  <c r="Y44" i="15"/>
  <c r="AL48" i="15"/>
  <c r="AY35" i="15"/>
  <c r="BW40" i="14"/>
  <c r="CB49" i="15"/>
  <c r="CF42" i="14"/>
  <c r="CL39" i="11"/>
  <c r="CO58" i="14"/>
  <c r="CS43" i="14"/>
  <c r="DB41" i="14"/>
  <c r="DF46" i="15"/>
  <c r="DI41" i="13"/>
  <c r="DM19" i="15"/>
  <c r="DP14" i="12"/>
  <c r="DS26" i="14"/>
  <c r="DX24" i="11"/>
  <c r="EA27" i="11"/>
  <c r="EC93" i="13"/>
  <c r="EF17" i="13"/>
  <c r="EK19" i="11"/>
  <c r="EN71" i="11"/>
  <c r="ET44" i="14"/>
  <c r="EW22" i="13"/>
  <c r="F42" i="15"/>
  <c r="L42" i="15"/>
  <c r="S43" i="15"/>
  <c r="Y25" i="14"/>
  <c r="AG68" i="11"/>
  <c r="AL68" i="13"/>
  <c r="G46" i="11"/>
  <c r="H36" i="15"/>
  <c r="I24" i="15"/>
  <c r="L57" i="11"/>
  <c r="N47" i="11"/>
  <c r="O46" i="11"/>
  <c r="P22" i="15"/>
  <c r="S14" i="11"/>
  <c r="S41" i="15"/>
  <c r="U31" i="15"/>
  <c r="W28" i="11"/>
  <c r="X68" i="13"/>
  <c r="Z41" i="15"/>
  <c r="AA43" i="15"/>
  <c r="AC24" i="14"/>
  <c r="AD37" i="14"/>
  <c r="AF35" i="15"/>
  <c r="AH50" i="15"/>
  <c r="AI12" i="15"/>
  <c r="AI14" i="15" s="1"/>
  <c r="AL15" i="11"/>
  <c r="AL47" i="14"/>
  <c r="AN18" i="15"/>
  <c r="AQ28" i="11"/>
  <c r="AQ18" i="14"/>
  <c r="AS41" i="13"/>
  <c r="AV69" i="11"/>
  <c r="AV56" i="13"/>
  <c r="AX40" i="13"/>
  <c r="AY50" i="15"/>
  <c r="BA58" i="14"/>
  <c r="BC123" i="13"/>
  <c r="BD18" i="14"/>
  <c r="BG24" i="11"/>
  <c r="BG58" i="13"/>
  <c r="BI36" i="15"/>
  <c r="BK58" i="13"/>
  <c r="BO62" i="11"/>
  <c r="BP46" i="11"/>
  <c r="BQ117" i="13"/>
  <c r="BS57" i="14"/>
  <c r="BT14" i="12"/>
  <c r="BV58" i="13"/>
  <c r="BW47" i="15"/>
  <c r="BY110" i="13"/>
  <c r="CA36" i="14"/>
  <c r="CE24" i="11"/>
  <c r="CF23" i="15"/>
  <c r="CG19" i="14"/>
  <c r="CI36" i="14"/>
  <c r="CJ117" i="13"/>
  <c r="CN41" i="13"/>
  <c r="CO52" i="14"/>
  <c r="CR62" i="11"/>
  <c r="CR28" i="14"/>
  <c r="CT53" i="14"/>
  <c r="CW18" i="11"/>
  <c r="CW19" i="12"/>
  <c r="CY46" i="15"/>
  <c r="DC36" i="11"/>
  <c r="DE48" i="11"/>
  <c r="H52" i="14"/>
  <c r="I110" i="13"/>
  <c r="K45" i="14"/>
  <c r="N49" i="15"/>
  <c r="Q70" i="11"/>
  <c r="S37" i="11"/>
  <c r="S40" i="14"/>
  <c r="U12" i="15"/>
  <c r="U14" i="15" s="1"/>
  <c r="X17" i="13"/>
  <c r="Z19" i="15"/>
  <c r="AA45" i="15"/>
  <c r="AC86" i="13"/>
  <c r="AE27" i="11"/>
  <c r="AF18" i="15"/>
  <c r="AH57" i="14"/>
  <c r="AI25" i="12"/>
  <c r="AL16" i="11"/>
  <c r="AL29" i="14"/>
  <c r="AO49" i="11"/>
  <c r="AR39" i="11"/>
  <c r="AS15" i="13"/>
  <c r="AV46" i="11"/>
  <c r="AV28" i="14"/>
  <c r="AX45" i="15"/>
  <c r="AY36" i="15"/>
  <c r="BA30" i="14"/>
  <c r="BC104" i="13"/>
  <c r="BD105" i="13"/>
  <c r="BG37" i="11"/>
  <c r="BG41" i="13"/>
  <c r="BI23" i="15"/>
  <c r="BK40" i="13"/>
  <c r="BO26" i="15"/>
  <c r="BQ42" i="14"/>
  <c r="BS39" i="14"/>
  <c r="BT95" i="13"/>
  <c r="F43" i="15"/>
  <c r="G52" i="14"/>
  <c r="I36" i="14"/>
  <c r="K39" i="11"/>
  <c r="L45" i="15"/>
  <c r="N24" i="14"/>
  <c r="O74" i="13"/>
  <c r="Q37" i="14"/>
  <c r="R86" i="13"/>
  <c r="T44" i="14"/>
  <c r="V66" i="13"/>
  <c r="X46" i="11"/>
  <c r="Y18" i="14"/>
  <c r="AB28" i="11"/>
  <c r="AB35" i="15"/>
  <c r="AD40" i="14"/>
  <c r="AE36" i="15"/>
  <c r="AG37" i="14"/>
  <c r="AI66" i="13"/>
  <c r="AJ17" i="13"/>
  <c r="AL45" i="15"/>
  <c r="AM23" i="15"/>
  <c r="AO73" i="13"/>
  <c r="AQ19" i="12"/>
  <c r="AT14" i="14"/>
  <c r="AU43" i="15"/>
  <c r="AW22" i="15"/>
  <c r="AY18" i="12"/>
  <c r="AZ43" i="15"/>
  <c r="BC24" i="11"/>
  <c r="BD41" i="15"/>
  <c r="BE67" i="13"/>
  <c r="BG41" i="15"/>
  <c r="BH123" i="13"/>
  <c r="BJ29" i="14"/>
  <c r="BL40" i="13"/>
  <c r="BN69" i="11"/>
  <c r="BO95" i="13"/>
  <c r="BP39" i="14"/>
  <c r="BR16" i="13"/>
  <c r="BT40" i="14"/>
  <c r="BV57" i="11"/>
  <c r="K62" i="15"/>
  <c r="Q50" i="15"/>
  <c r="AD13" i="14"/>
  <c r="AJ25" i="15"/>
  <c r="AQ68" i="13"/>
  <c r="AW47" i="14"/>
  <c r="BD21" i="15"/>
  <c r="BJ26" i="14"/>
  <c r="BQ17" i="13"/>
  <c r="BV35" i="15"/>
  <c r="BY70" i="11"/>
  <c r="BZ66" i="13"/>
  <c r="CB118" i="13"/>
  <c r="CE17" i="14"/>
  <c r="CG57" i="15"/>
  <c r="CM73" i="13"/>
  <c r="CP16" i="11"/>
  <c r="CQ41" i="15"/>
  <c r="CU38" i="11"/>
  <c r="CV62" i="15"/>
  <c r="CY37" i="11"/>
  <c r="CZ95" i="13"/>
  <c r="DB35" i="14"/>
  <c r="DD104" i="13"/>
  <c r="DG58" i="11"/>
  <c r="DI29" i="11"/>
  <c r="DL49" i="11"/>
  <c r="DM59" i="11"/>
  <c r="DN16" i="13"/>
  <c r="DP24" i="15"/>
  <c r="DQ57" i="13"/>
  <c r="DS27" i="12"/>
  <c r="DW38" i="11"/>
  <c r="DY68" i="13"/>
  <c r="EA57" i="13"/>
  <c r="EB19" i="12"/>
  <c r="ED22" i="15"/>
  <c r="EF52" i="15"/>
  <c r="EG56" i="13"/>
  <c r="EI53" i="15"/>
  <c r="EK22" i="15"/>
  <c r="EL17" i="14"/>
  <c r="EO36" i="11"/>
  <c r="EO23" i="15"/>
  <c r="EQ18" i="12"/>
  <c r="ES47" i="15"/>
  <c r="EW29" i="11"/>
  <c r="EW62" i="15"/>
  <c r="EY13" i="14"/>
  <c r="DX48" i="15"/>
  <c r="EC116" i="13"/>
  <c r="EF26" i="11"/>
  <c r="EH26" i="11"/>
  <c r="EJ117" i="13"/>
  <c r="EL36" i="14"/>
  <c r="EO39" i="11"/>
  <c r="EQ43" i="15"/>
  <c r="ES23" i="15"/>
  <c r="EY68" i="11"/>
  <c r="EZ49" i="15"/>
  <c r="EM23" i="15"/>
  <c r="EP27" i="14"/>
  <c r="ET29" i="11"/>
  <c r="EW17" i="12"/>
  <c r="EZ46" i="14"/>
  <c r="Q57" i="13"/>
  <c r="AE25" i="11"/>
  <c r="BE17" i="12"/>
  <c r="BR25" i="15"/>
  <c r="BY19" i="14"/>
  <c r="CE19" i="11"/>
  <c r="CH30" i="14"/>
  <c r="CL25" i="15"/>
  <c r="CQ30" i="15"/>
  <c r="CV57" i="11"/>
  <c r="DA72" i="11"/>
  <c r="DE68" i="11"/>
  <c r="DG51" i="13"/>
  <c r="DK73" i="13"/>
  <c r="DN17" i="13"/>
  <c r="DQ24" i="12"/>
  <c r="DU41" i="14"/>
  <c r="EB57" i="11"/>
  <c r="EH43" i="15"/>
  <c r="EK22" i="13"/>
  <c r="EO35" i="15"/>
  <c r="EU16" i="13"/>
  <c r="EY42" i="14"/>
  <c r="I45" i="15"/>
  <c r="O110" i="13"/>
  <c r="U27" i="14"/>
  <c r="AB45" i="15"/>
  <c r="AH30" i="15"/>
  <c r="AO15" i="13"/>
  <c r="H49" i="13"/>
  <c r="I24" i="13"/>
  <c r="K50" i="15"/>
  <c r="M41" i="14"/>
  <c r="N15" i="12"/>
  <c r="Q27" i="11"/>
  <c r="Q31" i="15"/>
  <c r="T14" i="11"/>
  <c r="U74" i="13"/>
  <c r="V44" i="15"/>
  <c r="Y40" i="11"/>
  <c r="Y45" i="14"/>
  <c r="AB16" i="11"/>
  <c r="AD69" i="11"/>
  <c r="AD29" i="14"/>
  <c r="AF105" i="13"/>
  <c r="AG12" i="15"/>
  <c r="AG14" i="15" s="1"/>
  <c r="AI15" i="14"/>
  <c r="AK73" i="13"/>
  <c r="AM59" i="11"/>
  <c r="AN29" i="14"/>
  <c r="AP47" i="15"/>
  <c r="AQ73" i="13"/>
  <c r="AS38" i="14"/>
  <c r="AT44" i="14"/>
  <c r="AY26" i="11"/>
  <c r="AZ68" i="11"/>
  <c r="BA88" i="13"/>
  <c r="BD23" i="15"/>
  <c r="BF30" i="15"/>
  <c r="BG19" i="14"/>
  <c r="BI40" i="13"/>
  <c r="BJ66" i="13"/>
  <c r="BL52" i="15"/>
  <c r="BN44" i="14"/>
  <c r="BO13" i="14"/>
  <c r="BQ123" i="13"/>
  <c r="BU14" i="11"/>
  <c r="BV49" i="15"/>
  <c r="BW57" i="13"/>
  <c r="BY25" i="15"/>
  <c r="CB66" i="13"/>
  <c r="CD52" i="15"/>
  <c r="CE26" i="14"/>
  <c r="CG94" i="13"/>
  <c r="CJ57" i="11"/>
  <c r="CL30" i="15"/>
  <c r="CM19" i="12"/>
  <c r="CO15" i="12"/>
  <c r="CQ73" i="13"/>
  <c r="CQ77" i="13" s="1"/>
  <c r="CR44" i="15"/>
  <c r="CV48" i="15"/>
  <c r="CW57" i="14"/>
  <c r="CY34" i="13"/>
  <c r="CZ68" i="13"/>
  <c r="DB25" i="14"/>
  <c r="DE25" i="11"/>
  <c r="G72" i="11"/>
  <c r="H24" i="13"/>
  <c r="I68" i="13"/>
  <c r="K41" i="15"/>
  <c r="M31" i="14"/>
  <c r="N68" i="13"/>
  <c r="P57" i="14"/>
  <c r="Q41" i="14"/>
  <c r="T46" i="11"/>
  <c r="U19" i="12"/>
  <c r="V23" i="15"/>
  <c r="Y38" i="11"/>
  <c r="Y17" i="14"/>
  <c r="AB18" i="11"/>
  <c r="AD17" i="11"/>
  <c r="AE46" i="11"/>
  <c r="AF123" i="13"/>
  <c r="AI18" i="11"/>
  <c r="AJ26" i="11"/>
  <c r="AK15" i="12"/>
  <c r="AL49" i="15"/>
  <c r="AN15" i="12"/>
  <c r="AP42" i="14"/>
  <c r="AQ33" i="13"/>
  <c r="AS39" i="14"/>
  <c r="AT20" i="14"/>
  <c r="AY24" i="11"/>
  <c r="AZ59" i="11"/>
  <c r="BA40" i="13"/>
  <c r="BB52" i="14"/>
  <c r="BE18" i="11"/>
  <c r="BF57" i="15"/>
  <c r="BH36" i="11"/>
  <c r="BI74" i="13"/>
  <c r="BJ94" i="13"/>
  <c r="BL37" i="15"/>
  <c r="BN25" i="14"/>
  <c r="BO22" i="13"/>
  <c r="BQ56" i="13"/>
  <c r="BU26" i="11"/>
  <c r="F18" i="11"/>
  <c r="G93" i="13"/>
  <c r="J31" i="14"/>
  <c r="L20" i="14"/>
  <c r="P70" i="11"/>
  <c r="Q22" i="15"/>
  <c r="R52" i="15"/>
  <c r="T25" i="12"/>
  <c r="V36" i="14"/>
  <c r="W20" i="14"/>
  <c r="Y104" i="13"/>
  <c r="AA72" i="11"/>
  <c r="AB24" i="14"/>
  <c r="AD49" i="15"/>
  <c r="AE75" i="13"/>
  <c r="AG75" i="13"/>
  <c r="AH27" i="14"/>
  <c r="AK46" i="11"/>
  <c r="AL52" i="14"/>
  <c r="AM68" i="13"/>
  <c r="AO27" i="12"/>
  <c r="AQ44" i="14"/>
  <c r="AR24" i="13"/>
  <c r="AT18" i="12"/>
  <c r="AU37" i="15"/>
  <c r="AW110" i="13"/>
  <c r="BA62" i="11"/>
  <c r="BB41" i="15"/>
  <c r="BF73" i="11"/>
  <c r="BH39" i="14"/>
  <c r="BK37" i="11"/>
  <c r="BL36" i="11"/>
  <c r="BM37" i="15"/>
  <c r="BO12" i="15"/>
  <c r="BO14" i="15" s="1"/>
  <c r="BP94" i="13"/>
  <c r="BS61" i="11"/>
  <c r="BS41" i="13"/>
  <c r="BU15" i="14"/>
  <c r="K24" i="11"/>
  <c r="Q86" i="13"/>
  <c r="W95" i="13"/>
  <c r="AD28" i="14"/>
  <c r="AJ47" i="14"/>
  <c r="AQ59" i="11"/>
  <c r="AW18" i="15"/>
  <c r="BC23" i="13"/>
  <c r="BJ34" i="13"/>
  <c r="BP19" i="14"/>
  <c r="BV110" i="13"/>
  <c r="BX35" i="14"/>
  <c r="CA40" i="11"/>
  <c r="CE69" i="11"/>
  <c r="CG46" i="14"/>
  <c r="CJ29" i="11"/>
  <c r="CK12" i="15"/>
  <c r="CK14" i="15" s="1"/>
  <c r="CM19" i="15"/>
  <c r="CO26" i="15"/>
  <c r="CS93" i="13"/>
  <c r="CW24" i="11"/>
  <c r="CY38" i="11"/>
  <c r="DC73" i="11"/>
  <c r="DD87" i="13"/>
  <c r="DF41" i="15"/>
  <c r="DG53" i="14"/>
  <c r="DI47" i="14"/>
  <c r="DK15" i="14"/>
  <c r="DL35" i="15"/>
  <c r="DN22" i="15"/>
  <c r="DP28" i="11"/>
  <c r="DS12" i="15"/>
  <c r="DS14" i="15" s="1"/>
  <c r="DU36" i="11"/>
  <c r="DX35" i="15"/>
  <c r="DY58" i="15"/>
  <c r="EA66" i="14"/>
  <c r="EB41" i="13"/>
  <c r="EF18" i="12"/>
  <c r="EG66" i="14"/>
  <c r="EI24" i="15"/>
  <c r="EJ57" i="14"/>
  <c r="EN86" i="13"/>
  <c r="EO24" i="13"/>
  <c r="EQ40" i="14"/>
  <c r="ES18" i="11"/>
  <c r="ET30" i="15"/>
  <c r="EV17" i="12"/>
  <c r="EW20" i="14"/>
  <c r="EY75" i="13"/>
  <c r="DX43" i="14"/>
  <c r="DZ86" i="13"/>
  <c r="EB13" i="14"/>
  <c r="EE51" i="13"/>
  <c r="EH37" i="11"/>
  <c r="EI66" i="13"/>
  <c r="EL44" i="15"/>
  <c r="EN19" i="15"/>
  <c r="EQ13" i="14"/>
  <c r="ES18" i="15"/>
  <c r="EU45" i="14"/>
  <c r="EX18" i="14"/>
  <c r="EZ24" i="12"/>
  <c r="EP75" i="13"/>
  <c r="ET60" i="11"/>
  <c r="EW69" i="11"/>
  <c r="EZ51" i="15"/>
  <c r="P123" i="13"/>
  <c r="AD49" i="11"/>
  <c r="AP48" i="15"/>
  <c r="BD104" i="13"/>
  <c r="BQ44" i="14"/>
  <c r="BY26" i="11"/>
  <c r="CC41" i="13"/>
  <c r="CH13" i="14"/>
  <c r="CL15" i="14"/>
  <c r="CP24" i="13"/>
  <c r="CU30" i="14"/>
  <c r="CY74" i="13"/>
  <c r="DE29" i="11"/>
  <c r="DH57" i="11"/>
  <c r="DJ45" i="15"/>
  <c r="DN40" i="13"/>
  <c r="DQ20" i="14"/>
  <c r="DX38" i="14"/>
  <c r="EB47" i="11"/>
  <c r="EE16" i="11"/>
  <c r="EH15" i="13"/>
  <c r="EK58" i="13"/>
  <c r="EO27" i="11"/>
  <c r="ES29" i="11"/>
  <c r="EY48" i="11"/>
  <c r="I46" i="11"/>
  <c r="O94" i="13"/>
  <c r="U17" i="14"/>
  <c r="AA88" i="13"/>
  <c r="AH26" i="14"/>
  <c r="AN57" i="15"/>
  <c r="AT57" i="13"/>
  <c r="BR38" i="14"/>
  <c r="BX48" i="14"/>
  <c r="CC19" i="14"/>
  <c r="CE49" i="13"/>
  <c r="CG28" i="14"/>
  <c r="CI40" i="14"/>
  <c r="CK51" i="13"/>
  <c r="CM24" i="14"/>
  <c r="CO24" i="14"/>
  <c r="CT27" i="12"/>
  <c r="CX46" i="14"/>
  <c r="DA48" i="11"/>
  <c r="DC29" i="11"/>
  <c r="DD47" i="14"/>
  <c r="DF28" i="12"/>
  <c r="DH46" i="14"/>
  <c r="DI13" i="14"/>
  <c r="DK31" i="14"/>
  <c r="DL24" i="13"/>
  <c r="DP42" i="14"/>
  <c r="DQ29" i="14"/>
  <c r="DS25" i="15"/>
  <c r="DV93" i="13"/>
  <c r="DV97" i="13" s="1"/>
  <c r="DZ59" i="11"/>
  <c r="ED17" i="14"/>
  <c r="EJ69" i="11"/>
  <c r="EN50" i="15"/>
  <c r="ES110" i="13"/>
  <c r="EY39" i="11"/>
  <c r="EN32" i="13"/>
  <c r="ET40" i="13"/>
  <c r="F27" i="12"/>
  <c r="AE41" i="15"/>
  <c r="BD51" i="13"/>
  <c r="BX45" i="15"/>
  <c r="CN58" i="15"/>
  <c r="DE23" i="13"/>
  <c r="DQ104" i="13"/>
  <c r="DX93" i="13"/>
  <c r="ED110" i="13"/>
  <c r="EJ14" i="12"/>
  <c r="EP45" i="15"/>
  <c r="EW25" i="12"/>
  <c r="H17" i="12"/>
  <c r="N40" i="14"/>
  <c r="U24" i="14"/>
  <c r="AB48" i="11"/>
  <c r="AH88" i="13"/>
  <c r="AU116" i="13"/>
  <c r="BA52" i="15"/>
  <c r="BH59" i="11"/>
  <c r="BN45" i="15"/>
  <c r="BT44" i="15"/>
  <c r="BZ57" i="11"/>
  <c r="CC27" i="11"/>
  <c r="CD86" i="13"/>
  <c r="CF30" i="14"/>
  <c r="CH105" i="13"/>
  <c r="CJ45" i="15"/>
  <c r="CM69" i="11"/>
  <c r="CN24" i="14"/>
  <c r="CR19" i="11"/>
  <c r="CS16" i="13"/>
  <c r="CU86" i="13"/>
  <c r="CW44" i="15"/>
  <c r="CY31" i="15"/>
  <c r="DA30" i="15"/>
  <c r="DC30" i="14"/>
  <c r="DE27" i="14"/>
  <c r="DH28" i="11"/>
  <c r="DH18" i="14"/>
  <c r="DJ104" i="13"/>
  <c r="DL86" i="13"/>
  <c r="DN17" i="11"/>
  <c r="DO30" i="14"/>
  <c r="DQ37" i="14"/>
  <c r="DR31" i="14"/>
  <c r="DT14" i="14"/>
  <c r="DU39" i="13"/>
  <c r="DW41" i="15"/>
  <c r="DY17" i="12"/>
  <c r="DY21" i="12" s="1"/>
  <c r="DZ22" i="15"/>
  <c r="EB47" i="14"/>
  <c r="EC28" i="12"/>
  <c r="EE15" i="13"/>
  <c r="EG49" i="13"/>
  <c r="EH30" i="15"/>
  <c r="EJ35" i="14"/>
  <c r="EP66" i="14"/>
  <c r="R19" i="12"/>
  <c r="AQ57" i="14"/>
  <c r="BP42" i="15"/>
  <c r="CB36" i="14"/>
  <c r="CJ40" i="14"/>
  <c r="CR47" i="14"/>
  <c r="DA30" i="14"/>
  <c r="DH105" i="13"/>
  <c r="DN19" i="12"/>
  <c r="DT37" i="15"/>
  <c r="EA15" i="13"/>
  <c r="EN24" i="11"/>
  <c r="ET57" i="11"/>
  <c r="EZ118" i="13"/>
  <c r="AV66" i="13"/>
  <c r="BB123" i="13"/>
  <c r="BH18" i="15"/>
  <c r="BO35" i="15"/>
  <c r="BU51" i="15"/>
  <c r="BY60" i="11"/>
  <c r="BZ13" i="14"/>
  <c r="CB27" i="12"/>
  <c r="CD46" i="15"/>
  <c r="CH28" i="12"/>
  <c r="CK15" i="11"/>
  <c r="CM47" i="14"/>
  <c r="CO36" i="14"/>
  <c r="CQ17" i="13"/>
  <c r="CS31" i="15"/>
  <c r="CV24" i="11"/>
  <c r="CY16" i="13"/>
  <c r="DB57" i="14"/>
  <c r="DE47" i="11"/>
  <c r="DF52" i="14"/>
  <c r="DH18" i="11"/>
  <c r="DI67" i="13"/>
  <c r="DJ40" i="13"/>
  <c r="DL17" i="13"/>
  <c r="DO68" i="11"/>
  <c r="DO93" i="13"/>
  <c r="DQ39" i="14"/>
  <c r="DS27" i="11"/>
  <c r="DT41" i="14"/>
  <c r="DV25" i="14"/>
  <c r="DW25" i="12"/>
  <c r="EB62" i="15"/>
  <c r="EI27" i="11"/>
  <c r="EM37" i="15"/>
  <c r="EQ18" i="15"/>
  <c r="EM36" i="11"/>
  <c r="ER40" i="13"/>
  <c r="W87" i="13"/>
  <c r="AV57" i="15"/>
  <c r="BU49" i="15"/>
  <c r="CC37" i="15"/>
  <c r="CL31" i="14"/>
  <c r="CU15" i="11"/>
  <c r="DB46" i="14"/>
  <c r="DI62" i="15"/>
  <c r="DO58" i="13"/>
  <c r="DV75" i="13"/>
  <c r="EC39" i="11"/>
  <c r="EH52" i="15"/>
  <c r="EN93" i="13"/>
  <c r="EU42" i="14"/>
  <c r="L18" i="14"/>
  <c r="S47" i="15"/>
  <c r="Y28" i="14"/>
  <c r="AF93" i="13"/>
  <c r="AL22" i="15"/>
  <c r="AR36" i="14"/>
  <c r="AY25" i="12"/>
  <c r="BE52" i="15"/>
  <c r="BL14" i="12"/>
  <c r="BS40" i="11"/>
  <c r="BW40" i="13"/>
  <c r="BY23" i="15"/>
  <c r="CB15" i="11"/>
  <c r="CC40" i="13"/>
  <c r="CE43" i="14"/>
  <c r="CG36" i="15"/>
  <c r="CI43" i="15"/>
  <c r="CL43" i="15"/>
  <c r="CN44" i="15"/>
  <c r="CP45" i="15"/>
  <c r="CR51" i="13"/>
  <c r="CV36" i="15"/>
  <c r="CY47" i="11"/>
  <c r="DB29" i="11"/>
  <c r="DD49" i="11"/>
  <c r="DE31" i="15"/>
  <c r="DG69" i="11"/>
  <c r="DI62" i="11"/>
  <c r="DJ48" i="14"/>
  <c r="DL25" i="11"/>
  <c r="DM42" i="14"/>
  <c r="DN31" i="15"/>
  <c r="DP50" i="13"/>
  <c r="DR19" i="14"/>
  <c r="DS40" i="14"/>
  <c r="DU13" i="14"/>
  <c r="DV31" i="14"/>
  <c r="DX24" i="13"/>
  <c r="DZ35" i="15"/>
  <c r="EC49" i="13"/>
  <c r="ED32" i="13"/>
  <c r="EF41" i="13"/>
  <c r="EH44" i="14"/>
  <c r="EI74" i="13"/>
  <c r="EN22" i="13"/>
  <c r="EU66" i="13"/>
  <c r="J49" i="13"/>
  <c r="AI30" i="14"/>
  <c r="BH50" i="13"/>
  <c r="BY24" i="15"/>
  <c r="CG74" i="13"/>
  <c r="CP86" i="13"/>
  <c r="CX53" i="15"/>
  <c r="DF31" i="15"/>
  <c r="DM61" i="11"/>
  <c r="DR29" i="14"/>
  <c r="DY43" i="14"/>
  <c r="EF18" i="11"/>
  <c r="EL27" i="11"/>
  <c r="EQ27" i="14"/>
  <c r="EX58" i="13"/>
  <c r="AU60" i="11"/>
  <c r="AZ24" i="12"/>
  <c r="BF53" i="15"/>
  <c r="BN47" i="11"/>
  <c r="BS110" i="13"/>
  <c r="BW26" i="14"/>
  <c r="BY26" i="14"/>
  <c r="CA74" i="13"/>
  <c r="CC35" i="15"/>
  <c r="CE116" i="13"/>
  <c r="CJ15" i="14"/>
  <c r="CL37" i="14"/>
  <c r="CO49" i="11"/>
  <c r="CP25" i="12"/>
  <c r="CS40" i="11"/>
  <c r="CT30" i="14"/>
  <c r="CW15" i="14"/>
  <c r="DA17" i="13"/>
  <c r="DC40" i="13"/>
  <c r="DE44" i="14"/>
  <c r="DG24" i="13"/>
  <c r="DH53" i="14"/>
  <c r="DJ52" i="14"/>
  <c r="DM19" i="14"/>
  <c r="DO43" i="14"/>
  <c r="DP53" i="15"/>
  <c r="DR27" i="14"/>
  <c r="DS37" i="14"/>
  <c r="DU23" i="15"/>
  <c r="DW41" i="14"/>
  <c r="EA27" i="14"/>
  <c r="EG60" i="11"/>
  <c r="EK31" i="14"/>
  <c r="EP39" i="13"/>
  <c r="EU25" i="14"/>
  <c r="EZ62" i="15"/>
  <c r="EP32" i="13"/>
  <c r="EV13" i="14"/>
  <c r="P40" i="11"/>
  <c r="AN16" i="13"/>
  <c r="BN38" i="11"/>
  <c r="CA48" i="15"/>
  <c r="CI38" i="14"/>
  <c r="CR59" i="11"/>
  <c r="CZ57" i="14"/>
  <c r="DG45" i="15"/>
  <c r="DM20" i="14"/>
  <c r="DT41" i="13"/>
  <c r="EA36" i="11"/>
  <c r="EF18" i="14"/>
  <c r="EM15" i="11"/>
  <c r="ES57" i="13"/>
  <c r="EY56" i="13"/>
  <c r="J24" i="15"/>
  <c r="R19" i="11"/>
  <c r="X47" i="11"/>
  <c r="AC30" i="15"/>
  <c r="AJ105" i="13"/>
  <c r="AQ70" i="11"/>
  <c r="BC41" i="14"/>
  <c r="BJ36" i="14"/>
  <c r="BV14" i="14"/>
  <c r="BX27" i="12"/>
  <c r="CA16" i="11"/>
  <c r="CC25" i="11"/>
  <c r="CH45" i="11"/>
  <c r="CI27" i="14"/>
  <c r="CK30" i="15"/>
  <c r="CM21" i="15"/>
  <c r="CO45" i="15"/>
  <c r="CT16" i="11"/>
  <c r="CW29" i="11"/>
  <c r="CX26" i="15"/>
  <c r="DA61" i="11"/>
  <c r="DC60" i="11"/>
  <c r="DD86" i="13"/>
  <c r="DG41" i="13"/>
  <c r="DI22" i="15"/>
  <c r="DK26" i="14"/>
  <c r="DL46" i="15"/>
  <c r="DN36" i="15"/>
  <c r="DP29" i="11"/>
  <c r="DQ17" i="12"/>
  <c r="DS31" i="15"/>
  <c r="DU60" i="11"/>
  <c r="DW45" i="11"/>
  <c r="DX46" i="15"/>
  <c r="DY24" i="12"/>
  <c r="EA31" i="14"/>
  <c r="EB24" i="12"/>
  <c r="EE71" i="11"/>
  <c r="EG24" i="11"/>
  <c r="EI25" i="15"/>
  <c r="EL15" i="12"/>
  <c r="ES37" i="15"/>
  <c r="EY31" i="15"/>
  <c r="AZ52" i="14"/>
  <c r="BW50" i="13"/>
  <c r="CE45" i="15"/>
  <c r="CM44" i="14"/>
  <c r="CU42" i="14"/>
  <c r="DE39" i="11"/>
  <c r="DJ28" i="12"/>
  <c r="DP21" i="15"/>
  <c r="DX60" i="11"/>
  <c r="EO28" i="14"/>
  <c r="EU19" i="14"/>
  <c r="AQ15" i="12"/>
  <c r="AW34" i="13"/>
  <c r="BE15" i="11"/>
  <c r="BJ15" i="13"/>
  <c r="BQ35" i="14"/>
  <c r="BV53" i="15"/>
  <c r="BZ32" i="13"/>
  <c r="CB52" i="15"/>
  <c r="CF72" i="11"/>
  <c r="CJ49" i="11"/>
  <c r="CL27" i="11"/>
  <c r="CM93" i="13"/>
  <c r="CP68" i="11"/>
  <c r="CR45" i="15"/>
  <c r="CT24" i="15"/>
  <c r="CV66" i="14"/>
  <c r="CY72" i="11"/>
  <c r="CZ23" i="13"/>
  <c r="DB73" i="13"/>
  <c r="DD56" i="13"/>
  <c r="DG47" i="11"/>
  <c r="DI58" i="11"/>
  <c r="DI42" i="15"/>
  <c r="DL46" i="11"/>
  <c r="DM26" i="11"/>
  <c r="DN116" i="13"/>
  <c r="DQ32" i="13"/>
  <c r="DS116" i="13"/>
  <c r="DT73" i="13"/>
  <c r="DT77" i="13" s="1"/>
  <c r="DV58" i="14"/>
  <c r="DZ40" i="11"/>
  <c r="ED15" i="14"/>
  <c r="EJ18" i="11"/>
  <c r="EN45" i="14"/>
  <c r="ET69" i="11"/>
  <c r="EX118" i="13"/>
  <c r="EN29" i="14"/>
  <c r="ET73" i="13"/>
  <c r="EZ53" i="15"/>
  <c r="AD44" i="14"/>
  <c r="BD47" i="11"/>
  <c r="BX66" i="14"/>
  <c r="CF15" i="12"/>
  <c r="CW16" i="11"/>
  <c r="DF40" i="11"/>
  <c r="DK74" i="13"/>
  <c r="DQ123" i="13"/>
  <c r="ED37" i="14"/>
  <c r="EJ26" i="15"/>
  <c r="EP52" i="15"/>
  <c r="EW27" i="11"/>
  <c r="H66" i="14"/>
  <c r="N43" i="15"/>
  <c r="U20" i="14"/>
  <c r="AA57" i="14"/>
  <c r="AG44" i="15"/>
  <c r="AO68" i="11"/>
  <c r="AU70" i="11"/>
  <c r="BA110" i="13"/>
  <c r="BG52" i="14"/>
  <c r="BO58" i="11"/>
  <c r="BT19" i="14"/>
  <c r="BW45" i="14"/>
  <c r="BY39" i="14"/>
  <c r="CA88" i="13"/>
  <c r="CD18" i="14"/>
  <c r="CF68" i="13"/>
  <c r="CI58" i="11"/>
  <c r="CJ30" i="14"/>
  <c r="CL28" i="12"/>
  <c r="CN93" i="13"/>
  <c r="CP18" i="12"/>
  <c r="CU26" i="15"/>
  <c r="CW38" i="14"/>
  <c r="CZ39" i="11"/>
  <c r="DA104" i="13"/>
  <c r="DC86" i="13"/>
  <c r="DE43" i="15"/>
  <c r="DG86" i="13"/>
  <c r="DH67" i="13"/>
  <c r="DJ29" i="14"/>
  <c r="DM24" i="12"/>
  <c r="DO51" i="15"/>
  <c r="DQ26" i="11"/>
  <c r="DR57" i="15"/>
  <c r="DT51" i="13"/>
  <c r="DV70" i="11"/>
  <c r="DW28" i="12"/>
  <c r="DX105" i="13"/>
  <c r="DZ58" i="14"/>
  <c r="EB50" i="15"/>
  <c r="ED57" i="11"/>
  <c r="EG31" i="14"/>
  <c r="EJ36" i="14"/>
  <c r="EP37" i="14"/>
  <c r="EW35" i="14"/>
  <c r="Q15" i="14"/>
  <c r="AP87" i="13"/>
  <c r="CA51" i="13"/>
  <c r="CJ36" i="15"/>
  <c r="CR86" i="13"/>
  <c r="CZ34" i="13"/>
  <c r="DI19" i="11"/>
  <c r="DO57" i="11"/>
  <c r="DZ31" i="15"/>
  <c r="EM62" i="15"/>
  <c r="EY66" i="14"/>
  <c r="BG50" i="13"/>
  <c r="BT41" i="13"/>
  <c r="BY45" i="14"/>
  <c r="CA50" i="15"/>
  <c r="CC32" i="13"/>
  <c r="CG25" i="15"/>
  <c r="CI24" i="15"/>
  <c r="CL26" i="15"/>
  <c r="CN37" i="15"/>
  <c r="CP41" i="15"/>
  <c r="CR24" i="13"/>
  <c r="CU36" i="11"/>
  <c r="CV30" i="15"/>
  <c r="CY24" i="11"/>
  <c r="DB47" i="11"/>
  <c r="DD73" i="11"/>
  <c r="DE22" i="15"/>
  <c r="DG36" i="11"/>
  <c r="DJ44" i="14"/>
  <c r="DL60" i="11"/>
  <c r="DM17" i="14"/>
  <c r="DN24" i="15"/>
  <c r="DP62" i="15"/>
  <c r="DR14" i="14"/>
  <c r="DS36" i="14"/>
  <c r="DV16" i="13"/>
  <c r="DZ18" i="12"/>
  <c r="EE104" i="13"/>
  <c r="EJ118" i="13"/>
  <c r="EO29" i="14"/>
  <c r="ET45" i="15"/>
  <c r="EY45" i="14"/>
  <c r="EU68" i="13"/>
  <c r="L60" i="11"/>
  <c r="AJ24" i="13"/>
  <c r="BJ68" i="11"/>
  <c r="CA18" i="11"/>
  <c r="CH45" i="14"/>
  <c r="CP37" i="14"/>
  <c r="CX56" i="13"/>
  <c r="DL19" i="12"/>
  <c r="DS93" i="13"/>
  <c r="DY41" i="14"/>
  <c r="EE58" i="14"/>
  <c r="EL47" i="11"/>
  <c r="ER48" i="14"/>
  <c r="EX21" i="15"/>
  <c r="I15" i="14"/>
  <c r="Q71" i="11"/>
  <c r="W24" i="11"/>
  <c r="AB73" i="13"/>
  <c r="AJ27" i="11"/>
  <c r="AP28" i="11"/>
  <c r="AW27" i="11"/>
  <c r="BB37" i="14"/>
  <c r="BO39" i="13"/>
  <c r="BV53" i="14"/>
  <c r="BX104" i="13"/>
  <c r="BZ93" i="13"/>
  <c r="CB22" i="13"/>
  <c r="CD43" i="14"/>
  <c r="CF19" i="12"/>
  <c r="CI60" i="11"/>
  <c r="CL36" i="11"/>
  <c r="CM18" i="12"/>
  <c r="CP25" i="11"/>
  <c r="CQ49" i="15"/>
  <c r="CU28" i="12"/>
  <c r="CW14" i="14"/>
  <c r="CZ50" i="13"/>
  <c r="DB87" i="13"/>
  <c r="DF29" i="14"/>
  <c r="DG116" i="13"/>
  <c r="DJ95" i="13"/>
  <c r="DL45" i="15"/>
  <c r="DN25" i="15"/>
  <c r="DO34" i="13"/>
  <c r="DQ14" i="12"/>
  <c r="DS48" i="11"/>
  <c r="DT21" i="15"/>
  <c r="DV67" i="13"/>
  <c r="DY25" i="12"/>
  <c r="DZ28" i="12"/>
  <c r="EB51" i="15"/>
  <c r="ED50" i="15"/>
  <c r="EE39" i="13"/>
  <c r="EG105" i="13"/>
  <c r="EI40" i="14"/>
  <c r="ES45" i="11"/>
  <c r="W13" i="14"/>
  <c r="AV95" i="13"/>
  <c r="BU105" i="13"/>
  <c r="CD58" i="11"/>
  <c r="CL58" i="15"/>
  <c r="CT48" i="15"/>
  <c r="DB95" i="13"/>
  <c r="DI39" i="14"/>
  <c r="DO50" i="15"/>
  <c r="DV43" i="14"/>
  <c r="EC29" i="11"/>
  <c r="EH56" i="13"/>
  <c r="EN26" i="15"/>
  <c r="ET17" i="13"/>
  <c r="AQ72" i="11"/>
  <c r="AW47" i="15"/>
  <c r="BC20" i="14"/>
  <c r="BJ67" i="13"/>
  <c r="BP29" i="14"/>
  <c r="BV31" i="14"/>
  <c r="BX14" i="12"/>
  <c r="CA73" i="11"/>
  <c r="CC70" i="11"/>
  <c r="CG53" i="14"/>
  <c r="CI20" i="14"/>
  <c r="CK21" i="15"/>
  <c r="CM30" i="15"/>
  <c r="CO41" i="15"/>
  <c r="CR18" i="11"/>
  <c r="CS118" i="13"/>
  <c r="CW73" i="11"/>
  <c r="CX12" i="15"/>
  <c r="CX14" i="15" s="1"/>
  <c r="DA18" i="11"/>
  <c r="DC19" i="11"/>
  <c r="DD123" i="13"/>
  <c r="DF52" i="15"/>
  <c r="DG33" i="13"/>
  <c r="DI57" i="14"/>
  <c r="DK20" i="14"/>
  <c r="DL42" i="15"/>
  <c r="DN26" i="15"/>
  <c r="DP61" i="11"/>
  <c r="DR57" i="11"/>
  <c r="DS24" i="15"/>
  <c r="DU69" i="11"/>
  <c r="DW24" i="11"/>
  <c r="DX49" i="15"/>
  <c r="EC18" i="12"/>
  <c r="EI14" i="14"/>
  <c r="EN24" i="14"/>
  <c r="ES73" i="11"/>
  <c r="EY45" i="11"/>
  <c r="EM40" i="13"/>
  <c r="EU71" i="11"/>
  <c r="EZ29" i="14"/>
  <c r="AC17" i="11"/>
  <c r="BA29" i="14"/>
  <c r="BW14" i="14"/>
  <c r="CF49" i="11"/>
  <c r="CM22" i="15"/>
  <c r="DD47" i="15"/>
  <c r="DJ22" i="13"/>
  <c r="EC22" i="15"/>
  <c r="EI15" i="12"/>
  <c r="EO42" i="15"/>
  <c r="EV22" i="13"/>
  <c r="H70" i="11"/>
  <c r="N46" i="11"/>
  <c r="U24" i="11"/>
  <c r="Z30" i="15"/>
  <c r="AM37" i="14"/>
  <c r="AT118" i="13"/>
  <c r="AZ17" i="14"/>
  <c r="BH38" i="11"/>
  <c r="BM53" i="14"/>
  <c r="BS42" i="14"/>
  <c r="BX72" i="11"/>
  <c r="BY93" i="13"/>
  <c r="CA38" i="14"/>
  <c r="CC13" i="14"/>
  <c r="CF30" i="15"/>
  <c r="CH118" i="13"/>
  <c r="CJ57" i="13"/>
  <c r="CM58" i="11"/>
  <c r="CN24" i="13"/>
  <c r="CP14" i="14"/>
  <c r="CR39" i="14"/>
  <c r="CU18" i="14"/>
  <c r="CW32" i="13"/>
  <c r="CY53" i="15"/>
  <c r="DA17" i="14"/>
  <c r="DC19" i="15"/>
  <c r="DF58" i="11"/>
  <c r="DG15" i="13"/>
  <c r="DH19" i="14"/>
  <c r="DJ26" i="14"/>
  <c r="DK86" i="13"/>
  <c r="DM40" i="13"/>
  <c r="DO116" i="13"/>
  <c r="DQ29" i="11"/>
  <c r="DT45" i="15"/>
  <c r="DU42" i="14"/>
  <c r="DW27" i="14"/>
  <c r="DX14" i="12"/>
  <c r="DZ49" i="15"/>
  <c r="EC104" i="13"/>
  <c r="EE45" i="14"/>
  <c r="EG46" i="11"/>
  <c r="EH24" i="12"/>
  <c r="EP110" i="13"/>
  <c r="EW19" i="11"/>
  <c r="N58" i="13"/>
  <c r="AN19" i="12"/>
  <c r="BL30" i="15"/>
  <c r="CA28" i="11"/>
  <c r="CI39" i="13"/>
  <c r="CI43" i="13" s="1"/>
  <c r="CQ24" i="12"/>
  <c r="CZ49" i="13"/>
  <c r="DG25" i="14"/>
  <c r="DM42" i="15"/>
  <c r="DT49" i="15"/>
  <c r="DZ45" i="14"/>
  <c r="EG73" i="11"/>
  <c r="EL41" i="14"/>
  <c r="ER57" i="15"/>
  <c r="EZ28" i="11"/>
  <c r="AU53" i="14"/>
  <c r="BA14" i="12"/>
  <c r="BN28" i="12"/>
  <c r="BT24" i="12"/>
  <c r="BW53" i="15"/>
  <c r="BZ40" i="11"/>
  <c r="CD18" i="12"/>
  <c r="CF17" i="14"/>
  <c r="CH95" i="13"/>
  <c r="CJ14" i="12"/>
  <c r="CL123" i="13"/>
  <c r="CN47" i="15"/>
  <c r="CS50" i="15"/>
  <c r="CV40" i="11"/>
  <c r="CX46" i="11"/>
  <c r="CY36" i="14"/>
  <c r="DF61" i="11"/>
  <c r="DH71" i="11"/>
  <c r="DJ71" i="11"/>
  <c r="DJ46" i="15"/>
  <c r="DL37" i="15"/>
  <c r="DN29" i="11"/>
  <c r="DO88" i="13"/>
  <c r="DQ28" i="12"/>
  <c r="DS24" i="11"/>
  <c r="DT43" i="15"/>
  <c r="DV36" i="11"/>
  <c r="EB46" i="15"/>
  <c r="EG43" i="15"/>
  <c r="EM18" i="11"/>
  <c r="EQ62" i="15"/>
  <c r="EV46" i="14"/>
  <c r="EK18" i="15"/>
  <c r="EW47" i="14"/>
  <c r="T15" i="12"/>
  <c r="AS58" i="13"/>
  <c r="BR28" i="14"/>
  <c r="CB38" i="14"/>
  <c r="CJ29" i="14"/>
  <c r="CT47" i="11"/>
  <c r="DA53" i="14"/>
  <c r="DH32" i="13"/>
  <c r="DP15" i="11"/>
  <c r="DU35" i="15"/>
  <c r="EA46" i="15"/>
  <c r="EN19" i="11"/>
  <c r="ET18" i="12"/>
  <c r="EZ28" i="14"/>
  <c r="K38" i="14"/>
  <c r="S17" i="11"/>
  <c r="X87" i="13"/>
  <c r="AF29" i="11"/>
  <c r="AK41" i="15"/>
  <c r="AS71" i="11"/>
  <c r="AX42" i="15"/>
  <c r="BD39" i="13"/>
  <c r="BK104" i="13"/>
  <c r="BW69" i="11"/>
  <c r="BX24" i="15"/>
  <c r="CB61" i="11"/>
  <c r="CC117" i="13"/>
  <c r="CE18" i="15"/>
  <c r="CG58" i="15"/>
  <c r="CI58" i="15"/>
  <c r="CK14" i="14"/>
  <c r="CM43" i="15"/>
  <c r="CR40" i="13"/>
  <c r="CU59" i="11"/>
  <c r="CV75" i="13"/>
  <c r="CX86" i="13"/>
  <c r="CZ28" i="12"/>
  <c r="DB42" i="14"/>
  <c r="DD57" i="13"/>
  <c r="DG19" i="11"/>
  <c r="DH23" i="13"/>
  <c r="DI105" i="13"/>
  <c r="DK30" i="15"/>
  <c r="DM16" i="13"/>
  <c r="DN17" i="12"/>
  <c r="DP40" i="13"/>
  <c r="DR39" i="11"/>
  <c r="DS25" i="14"/>
  <c r="DU58" i="15"/>
  <c r="DV49" i="15"/>
  <c r="DX52" i="15"/>
  <c r="DZ16" i="11"/>
  <c r="EA44" i="15"/>
  <c r="EC24" i="14"/>
  <c r="ED28" i="14"/>
  <c r="EF24" i="15"/>
  <c r="EI94" i="13"/>
  <c r="EM25" i="12"/>
  <c r="F41" i="15"/>
  <c r="AF47" i="11"/>
  <c r="BX19" i="12"/>
  <c r="CF46" i="15"/>
  <c r="CN44" i="14"/>
  <c r="DE18" i="12"/>
  <c r="DK57" i="14"/>
  <c r="DQ50" i="13"/>
  <c r="DY26" i="11"/>
  <c r="ED17" i="13"/>
  <c r="EJ37" i="14"/>
  <c r="AR13" i="14"/>
  <c r="AY34" i="13"/>
  <c r="BE19" i="15"/>
  <c r="BL25" i="12"/>
  <c r="BS69" i="11"/>
  <c r="BV17" i="12"/>
  <c r="CA39" i="14"/>
  <c r="CD57" i="11"/>
  <c r="CF25" i="11"/>
  <c r="CG93" i="13"/>
  <c r="CI104" i="13"/>
  <c r="CK40" i="14"/>
  <c r="CN57" i="13"/>
  <c r="CQ70" i="11"/>
  <c r="CR15" i="14"/>
  <c r="CT56" i="13"/>
  <c r="CV15" i="12"/>
  <c r="CX73" i="13"/>
  <c r="DA49" i="15"/>
  <c r="DC31" i="14"/>
  <c r="DE51" i="13"/>
  <c r="DF16" i="13"/>
  <c r="DH24" i="13"/>
  <c r="DI23" i="13"/>
  <c r="DK22" i="15"/>
  <c r="DM47" i="14"/>
  <c r="DO58" i="11"/>
  <c r="DP27" i="12"/>
  <c r="DR53" i="15"/>
  <c r="DS62" i="15"/>
  <c r="DV24" i="11"/>
  <c r="DW68" i="11"/>
  <c r="DZ58" i="13"/>
  <c r="EF29" i="11"/>
  <c r="EO58" i="13"/>
  <c r="ET58" i="14"/>
  <c r="EZ26" i="11"/>
  <c r="EO17" i="12"/>
  <c r="EV59" i="11"/>
  <c r="K18" i="11"/>
  <c r="AI17" i="12"/>
  <c r="BH30" i="15"/>
  <c r="BY43" i="14"/>
  <c r="CG49" i="15"/>
  <c r="CP23" i="15"/>
  <c r="CY40" i="11"/>
  <c r="DM73" i="11"/>
  <c r="DR37" i="14"/>
  <c r="DY26" i="15"/>
  <c r="EE39" i="14"/>
  <c r="EK26" i="14"/>
  <c r="EQ45" i="14"/>
  <c r="EW18" i="15"/>
  <c r="I86" i="13"/>
  <c r="O51" i="13"/>
  <c r="V39" i="13"/>
  <c r="AB12" i="15"/>
  <c r="AB14" i="15" s="1"/>
  <c r="AI40" i="13"/>
  <c r="AO30" i="14"/>
  <c r="AU31" i="14"/>
  <c r="BC68" i="11"/>
  <c r="BH58" i="13"/>
  <c r="BO56" i="13"/>
  <c r="BO60" i="13" s="1"/>
  <c r="BV40" i="11"/>
  <c r="BX12" i="15"/>
  <c r="BX14" i="15" s="1"/>
  <c r="BZ62" i="15"/>
  <c r="CB26" i="14"/>
  <c r="CD16" i="13"/>
  <c r="CF18" i="14"/>
  <c r="CH116" i="13"/>
  <c r="CM47" i="15"/>
  <c r="CO22" i="13"/>
  <c r="CQ30" i="14"/>
  <c r="CS15" i="12"/>
  <c r="CY37" i="14"/>
  <c r="DB19" i="15"/>
  <c r="DD57" i="15"/>
  <c r="DE42" i="15"/>
  <c r="DH38" i="11"/>
  <c r="DI104" i="13"/>
  <c r="DJ105" i="13"/>
  <c r="DL105" i="13"/>
  <c r="DO47" i="11"/>
  <c r="DO37" i="14"/>
  <c r="DQ15" i="13"/>
  <c r="DR26" i="14"/>
  <c r="DT57" i="13"/>
  <c r="DW38" i="14"/>
  <c r="DZ70" i="11"/>
  <c r="DZ19" i="12"/>
  <c r="EB17" i="12"/>
  <c r="ED18" i="12"/>
  <c r="EE30" i="14"/>
  <c r="EG51" i="15"/>
  <c r="EH95" i="13"/>
  <c r="EK36" i="14"/>
  <c r="EY49" i="11"/>
  <c r="V25" i="12"/>
  <c r="AV71" i="11"/>
  <c r="BS19" i="12"/>
  <c r="CC14" i="12"/>
  <c r="CK117" i="13"/>
  <c r="CT33" i="13"/>
  <c r="DB35" i="15"/>
  <c r="DI18" i="12"/>
  <c r="DP59" i="11"/>
  <c r="DU30" i="15"/>
  <c r="EB30" i="14"/>
  <c r="EH12" i="15"/>
  <c r="EH14" i="15" s="1"/>
  <c r="EN33" i="13"/>
  <c r="EU47" i="11"/>
  <c r="AW58" i="13"/>
  <c r="BK14" i="11"/>
  <c r="BV50" i="13"/>
  <c r="BY56" i="13"/>
  <c r="CA35" i="14"/>
  <c r="CC28" i="14"/>
  <c r="CF12" i="15"/>
  <c r="CF14" i="15" s="1"/>
  <c r="CH104" i="13"/>
  <c r="CJ62" i="15"/>
  <c r="CM68" i="11"/>
  <c r="CN23" i="13"/>
  <c r="CP35" i="14"/>
  <c r="CR52" i="14"/>
  <c r="CU13" i="14"/>
  <c r="CW23" i="13"/>
  <c r="CY43" i="15"/>
  <c r="DA38" i="14"/>
  <c r="DC12" i="15"/>
  <c r="DC14" i="15" s="1"/>
  <c r="DF24" i="11"/>
  <c r="DG66" i="14"/>
  <c r="DH38" i="14"/>
  <c r="DJ24" i="12"/>
  <c r="DK49" i="13"/>
  <c r="DM23" i="13"/>
  <c r="DO86" i="13"/>
  <c r="DQ61" i="11"/>
  <c r="DS68" i="11"/>
  <c r="DT41" i="15"/>
  <c r="DU26" i="14"/>
  <c r="DW56" i="13"/>
  <c r="EA25" i="14"/>
  <c r="EF27" i="12"/>
  <c r="EK17" i="14"/>
  <c r="EP40" i="14"/>
  <c r="EU26" i="14"/>
  <c r="EP25" i="12"/>
  <c r="EV56" i="13"/>
  <c r="EV60" i="13" s="1"/>
  <c r="P38" i="14"/>
  <c r="AO22" i="13"/>
  <c r="AO26" i="13" s="1"/>
  <c r="BO73" i="11"/>
  <c r="CA26" i="15"/>
  <c r="CS17" i="11"/>
  <c r="CZ25" i="14"/>
  <c r="DG24" i="12"/>
  <c r="DN52" i="15"/>
  <c r="DT104" i="13"/>
  <c r="DZ22" i="13"/>
  <c r="EG37" i="11"/>
  <c r="ES24" i="14"/>
  <c r="EY43" i="15"/>
  <c r="J93" i="13"/>
  <c r="Q123" i="13"/>
  <c r="W49" i="15"/>
  <c r="AD110" i="13"/>
  <c r="AK17" i="11"/>
  <c r="AR40" i="11"/>
  <c r="AX39" i="11"/>
  <c r="BC52" i="15"/>
  <c r="BJ45" i="15"/>
  <c r="BP49" i="13"/>
  <c r="BV25" i="12"/>
  <c r="BY69" i="11"/>
  <c r="BZ49" i="15"/>
  <c r="CC37" i="11"/>
  <c r="CD25" i="12"/>
  <c r="CG95" i="13"/>
  <c r="CI73" i="13"/>
  <c r="CI77" i="13" s="1"/>
  <c r="CK22" i="13"/>
  <c r="CM27" i="14"/>
  <c r="CO35" i="14"/>
  <c r="CQ42" i="14"/>
  <c r="CT73" i="13"/>
  <c r="CV27" i="12"/>
  <c r="CX27" i="14"/>
  <c r="DA24" i="11"/>
  <c r="DC47" i="11"/>
  <c r="DE18" i="11"/>
  <c r="DF33" i="13"/>
  <c r="DG25" i="12"/>
  <c r="DI15" i="13"/>
  <c r="DK104" i="13"/>
  <c r="DL38" i="14"/>
  <c r="DN45" i="14"/>
  <c r="DP39" i="13"/>
  <c r="DR70" i="11"/>
  <c r="DS28" i="14"/>
  <c r="DT25" i="12"/>
  <c r="DV26" i="14"/>
  <c r="DY70" i="11"/>
  <c r="DY28" i="14"/>
  <c r="EA24" i="14"/>
  <c r="EB23" i="13"/>
  <c r="ED73" i="13"/>
  <c r="ED77" i="13" s="1"/>
  <c r="EF66" i="13"/>
  <c r="EG17" i="14"/>
  <c r="EI35" i="14"/>
  <c r="EL15" i="13"/>
  <c r="ES28" i="12"/>
  <c r="EY68" i="13"/>
  <c r="AA25" i="12"/>
  <c r="AZ47" i="15"/>
  <c r="BW23" i="13"/>
  <c r="CE15" i="13"/>
  <c r="CM15" i="12"/>
  <c r="CV47" i="14"/>
  <c r="DE36" i="11"/>
  <c r="DJ15" i="12"/>
  <c r="DP39" i="14"/>
  <c r="DW31" i="14"/>
  <c r="ED36" i="11"/>
  <c r="EI24" i="13"/>
  <c r="EO15" i="12"/>
  <c r="EW36" i="11"/>
  <c r="AS62" i="11"/>
  <c r="AX58" i="15"/>
  <c r="BD67" i="13"/>
  <c r="BL38" i="11"/>
  <c r="BR36" i="11"/>
  <c r="BW36" i="11"/>
  <c r="CB18" i="11"/>
  <c r="CC88" i="13"/>
  <c r="CE28" i="12"/>
  <c r="CG46" i="15"/>
  <c r="CI52" i="15"/>
  <c r="CK25" i="14"/>
  <c r="CM48" i="14"/>
  <c r="CR87" i="13"/>
  <c r="CV73" i="13"/>
  <c r="CX17" i="13"/>
  <c r="CZ17" i="12"/>
  <c r="DB37" i="14"/>
  <c r="DE53" i="14"/>
  <c r="DG15" i="11"/>
  <c r="DH88" i="13"/>
  <c r="DI25" i="12"/>
  <c r="DK43" i="15"/>
  <c r="DM66" i="13"/>
  <c r="DN53" i="14"/>
  <c r="DP32" i="13"/>
  <c r="DS18" i="14"/>
  <c r="DU24" i="15"/>
  <c r="DV22" i="15"/>
  <c r="DY56" i="13"/>
  <c r="ED33" i="13"/>
  <c r="EJ44" i="15"/>
  <c r="EP68" i="11"/>
  <c r="ES30" i="15"/>
  <c r="EY50" i="15"/>
  <c r="EN27" i="14"/>
  <c r="ET27" i="12"/>
  <c r="G46" i="15"/>
  <c r="AH69" i="11"/>
  <c r="BE25" i="12"/>
  <c r="BX29" i="14"/>
  <c r="CF49" i="13"/>
  <c r="CW75" i="13"/>
  <c r="DE53" i="15"/>
  <c r="DL51" i="15"/>
  <c r="DR40" i="13"/>
  <c r="DX39" i="13"/>
  <c r="EE58" i="11"/>
  <c r="EJ52" i="14"/>
  <c r="EQ116" i="13"/>
  <c r="EW24" i="13"/>
  <c r="H56" i="13"/>
  <c r="O15" i="12"/>
  <c r="AC71" i="11"/>
  <c r="AH67" i="13"/>
  <c r="AN44" i="14"/>
  <c r="AU23" i="15"/>
  <c r="BB69" i="11"/>
  <c r="BH48" i="14"/>
  <c r="BN25" i="15"/>
  <c r="BU66" i="13"/>
  <c r="BW73" i="13"/>
  <c r="BY31" i="14"/>
  <c r="CB39" i="13"/>
  <c r="CD24" i="15"/>
  <c r="CG59" i="11"/>
  <c r="CH57" i="15"/>
  <c r="CK62" i="11"/>
  <c r="CL23" i="13"/>
  <c r="CP61" i="11"/>
  <c r="CQ24" i="13"/>
  <c r="CS45" i="14"/>
  <c r="CU62" i="15"/>
  <c r="CX61" i="11"/>
  <c r="CY66" i="13"/>
  <c r="DA117" i="13"/>
  <c r="DD26" i="15"/>
  <c r="DF36" i="11"/>
  <c r="DG67" i="13"/>
  <c r="DJ73" i="11"/>
  <c r="DJ47" i="15"/>
  <c r="DL41" i="14"/>
  <c r="DM15" i="14"/>
  <c r="DP69" i="11"/>
  <c r="DR36" i="11"/>
  <c r="DS37" i="11"/>
  <c r="DU58" i="11"/>
  <c r="DU47" i="15"/>
  <c r="DW18" i="14"/>
  <c r="DY39" i="14"/>
  <c r="DZ29" i="14"/>
  <c r="EB37" i="15"/>
  <c r="ED71" i="11"/>
  <c r="EE18" i="12"/>
  <c r="EH23" i="13"/>
  <c r="EK28" i="11"/>
  <c r="EQ57" i="15"/>
  <c r="EX26" i="11"/>
  <c r="S57" i="13"/>
  <c r="AR87" i="13"/>
  <c r="BQ87" i="13"/>
  <c r="CB46" i="15"/>
  <c r="CJ23" i="13"/>
  <c r="CS25" i="15"/>
  <c r="DB48" i="11"/>
  <c r="DN15" i="14"/>
  <c r="DU110" i="13"/>
  <c r="EB62" i="11"/>
  <c r="EG53" i="15"/>
  <c r="EM22" i="13"/>
  <c r="EZ27" i="12"/>
  <c r="AV26" i="14"/>
  <c r="BB24" i="13"/>
  <c r="BI43" i="14"/>
  <c r="BO19" i="15"/>
  <c r="BV13" i="14"/>
  <c r="BX25" i="12"/>
  <c r="BZ28" i="12"/>
  <c r="CB35" i="15"/>
  <c r="CE62" i="11"/>
  <c r="CF66" i="13"/>
  <c r="CI28" i="11"/>
  <c r="CL19" i="11"/>
  <c r="CN28" i="11"/>
  <c r="CO53" i="15"/>
  <c r="CQ62" i="15"/>
  <c r="CU35" i="14"/>
  <c r="CW56" i="13"/>
  <c r="CZ31" i="15"/>
  <c r="DB23" i="13"/>
  <c r="DD41" i="14"/>
  <c r="DG68" i="11"/>
  <c r="DG57" i="13"/>
  <c r="DJ18" i="11"/>
  <c r="DJ31" i="15"/>
  <c r="DL25" i="15"/>
  <c r="DN58" i="14"/>
  <c r="DR38" i="11"/>
  <c r="DR58" i="13"/>
  <c r="DU57" i="11"/>
  <c r="DV46" i="15"/>
  <c r="DX42" i="15"/>
  <c r="ED70" i="11"/>
  <c r="EH26" i="15"/>
  <c r="EM57" i="13"/>
  <c r="ER20" i="14"/>
  <c r="EW118" i="13"/>
  <c r="EM24" i="11"/>
  <c r="ET61" i="11"/>
  <c r="EY38" i="14"/>
  <c r="X73" i="13"/>
  <c r="BV24" i="15"/>
  <c r="CD39" i="13"/>
  <c r="CL104" i="13"/>
  <c r="CT23" i="15"/>
  <c r="DC17" i="13"/>
  <c r="DI37" i="14"/>
  <c r="DP20" i="14"/>
  <c r="DV42" i="14"/>
  <c r="EU42" i="15"/>
  <c r="G62" i="11"/>
  <c r="M18" i="14"/>
  <c r="T71" i="11"/>
  <c r="Y41" i="14"/>
  <c r="AF68" i="13"/>
  <c r="AL58" i="15"/>
  <c r="AS29" i="14"/>
  <c r="AZ27" i="11"/>
  <c r="BF23" i="15"/>
  <c r="BL48" i="15"/>
  <c r="BT62" i="11"/>
  <c r="BX58" i="11"/>
  <c r="BY117" i="13"/>
  <c r="CA41" i="13"/>
  <c r="CC57" i="14"/>
  <c r="CH39" i="11"/>
  <c r="CJ104" i="13"/>
  <c r="CL27" i="14"/>
  <c r="CN117" i="13"/>
  <c r="CP27" i="12"/>
  <c r="CS38" i="11"/>
  <c r="CT36" i="14"/>
  <c r="CW38" i="11"/>
  <c r="CZ17" i="11"/>
  <c r="DA58" i="14"/>
  <c r="DC15" i="13"/>
  <c r="DE28" i="14"/>
  <c r="DF24" i="12"/>
  <c r="DH39" i="13"/>
  <c r="DK17" i="11"/>
  <c r="DK29" i="14"/>
  <c r="DM68" i="13"/>
  <c r="DQ16" i="11"/>
  <c r="DT28" i="11"/>
  <c r="DV15" i="11"/>
  <c r="DX39" i="11"/>
  <c r="DX24" i="15"/>
  <c r="DZ17" i="14"/>
  <c r="EA68" i="13"/>
  <c r="EC12" i="15"/>
  <c r="EC14" i="15" s="1"/>
  <c r="EF58" i="11"/>
  <c r="EF45" i="14"/>
  <c r="EI30" i="15"/>
  <c r="EP17" i="11"/>
  <c r="EU31" i="14"/>
  <c r="K40" i="13"/>
  <c r="BJ38" i="11"/>
  <c r="BZ23" i="13"/>
  <c r="CQ72" i="11"/>
  <c r="CX24" i="12"/>
  <c r="DG60" i="11"/>
  <c r="DS57" i="13"/>
  <c r="DY57" i="15"/>
  <c r="EF16" i="11"/>
  <c r="EL40" i="11"/>
  <c r="EY37" i="11"/>
  <c r="AS66" i="13"/>
  <c r="AZ27" i="14"/>
  <c r="BF118" i="13"/>
  <c r="BM14" i="14"/>
  <c r="BS66" i="14"/>
  <c r="BW58" i="14"/>
  <c r="BY20" i="14"/>
  <c r="CA46" i="15"/>
  <c r="CC50" i="15"/>
  <c r="CF68" i="11"/>
  <c r="CI46" i="11"/>
  <c r="CJ19" i="14"/>
  <c r="CL24" i="12"/>
  <c r="CP93" i="13"/>
  <c r="CS68" i="11"/>
  <c r="CT49" i="15"/>
  <c r="CY14" i="12"/>
  <c r="DA86" i="13"/>
  <c r="DC116" i="13"/>
  <c r="DE35" i="15"/>
  <c r="DH59" i="11"/>
  <c r="DI49" i="11"/>
  <c r="DJ18" i="15"/>
  <c r="DK58" i="15"/>
  <c r="DM58" i="14"/>
  <c r="DO19" i="15"/>
  <c r="DP87" i="13"/>
  <c r="DR40" i="14"/>
  <c r="DS66" i="14"/>
  <c r="DU41" i="15"/>
  <c r="DW44" i="15"/>
  <c r="EA51" i="13"/>
  <c r="EF52" i="14"/>
  <c r="EL46" i="11"/>
  <c r="EU45" i="15"/>
  <c r="EZ40" i="13"/>
  <c r="EP62" i="15"/>
  <c r="EV62" i="15"/>
  <c r="N18" i="15"/>
  <c r="AN19" i="15"/>
  <c r="BL57" i="14"/>
  <c r="BZ41" i="15"/>
  <c r="CI25" i="15"/>
  <c r="CQ67" i="13"/>
  <c r="CZ49" i="15"/>
  <c r="DG43" i="14"/>
  <c r="DN70" i="11"/>
  <c r="DT31" i="15"/>
  <c r="DZ18" i="14"/>
  <c r="EF14" i="12"/>
  <c r="EL38" i="14"/>
  <c r="ER35" i="15"/>
  <c r="K28" i="11"/>
  <c r="P93" i="13"/>
  <c r="W30" i="14"/>
  <c r="AD59" i="11"/>
  <c r="AJ23" i="15"/>
  <c r="AP40" i="14"/>
  <c r="AW57" i="13"/>
  <c r="BK28" i="11"/>
  <c r="BP51" i="13"/>
  <c r="BV47" i="14"/>
  <c r="BX116" i="13"/>
  <c r="BZ87" i="13"/>
  <c r="CB36" i="15"/>
  <c r="CE70" i="11"/>
  <c r="CH38" i="11"/>
  <c r="CI52" i="14"/>
  <c r="CM88" i="13"/>
  <c r="CP70" i="11"/>
  <c r="CQ44" i="15"/>
  <c r="CT60" i="11"/>
  <c r="CV31" i="14"/>
  <c r="CX52" i="15"/>
  <c r="CZ46" i="15"/>
  <c r="DB32" i="13"/>
  <c r="DD24" i="14"/>
  <c r="DF31" i="14"/>
  <c r="DG87" i="13"/>
  <c r="DI52" i="15"/>
  <c r="DK44" i="14"/>
  <c r="DL22" i="13"/>
  <c r="DN62" i="15"/>
  <c r="DO50" i="13"/>
  <c r="DQ15" i="14"/>
  <c r="DS50" i="15"/>
  <c r="DT36" i="15"/>
  <c r="DV44" i="15"/>
  <c r="DW53" i="14"/>
  <c r="DY58" i="13"/>
  <c r="EA52" i="14"/>
  <c r="EB46" i="14"/>
  <c r="EE48" i="11"/>
  <c r="EI56" i="13"/>
  <c r="ER75" i="13"/>
  <c r="EZ16" i="11"/>
  <c r="Z50" i="15"/>
  <c r="AZ69" i="11"/>
  <c r="BV73" i="13"/>
  <c r="CD30" i="14"/>
  <c r="CN62" i="11"/>
  <c r="CV48" i="11"/>
  <c r="DC36" i="14"/>
  <c r="DK58" i="11"/>
  <c r="DP25" i="12"/>
  <c r="DV51" i="13"/>
  <c r="EC58" i="13"/>
  <c r="EI51" i="15"/>
  <c r="EO22" i="13"/>
  <c r="EV70" i="11"/>
  <c r="AV47" i="14"/>
  <c r="BI47" i="15"/>
  <c r="BV16" i="13"/>
  <c r="BY22" i="15"/>
  <c r="CA47" i="15"/>
  <c r="CC16" i="13"/>
  <c r="CE30" i="14"/>
  <c r="CI27" i="11"/>
  <c r="CJ46" i="14"/>
  <c r="CL37" i="15"/>
  <c r="CN18" i="15"/>
  <c r="CP25" i="15"/>
  <c r="CR48" i="15"/>
  <c r="CT37" i="15"/>
  <c r="CX69" i="11"/>
  <c r="CY105" i="13"/>
  <c r="DB37" i="11"/>
  <c r="DD58" i="11"/>
  <c r="DE75" i="13"/>
  <c r="DH27" i="11"/>
  <c r="DI46" i="11"/>
  <c r="DJ44" i="15"/>
  <c r="DK12" i="15"/>
  <c r="DK14" i="15" s="1"/>
  <c r="DO45" i="15"/>
  <c r="DP34" i="13"/>
  <c r="DR15" i="12"/>
  <c r="DS21" i="15"/>
  <c r="DV17" i="11"/>
  <c r="DW46" i="15"/>
  <c r="EA52" i="15"/>
  <c r="EG68" i="11"/>
  <c r="EK75" i="13"/>
  <c r="EQ28" i="11"/>
  <c r="EU50" i="13"/>
  <c r="EZ22" i="13"/>
  <c r="EP53" i="14"/>
  <c r="EV116" i="13"/>
  <c r="N67" i="13"/>
  <c r="AM105" i="13"/>
  <c r="BL23" i="13"/>
  <c r="BZ86" i="13"/>
  <c r="CI31" i="14"/>
  <c r="CY41" i="14"/>
  <c r="DH70" i="11"/>
  <c r="DM39" i="13"/>
  <c r="DS51" i="15"/>
  <c r="DZ27" i="12"/>
  <c r="EG27" i="11"/>
  <c r="EM47" i="11"/>
  <c r="ER116" i="13"/>
  <c r="EY30" i="15"/>
  <c r="J35" i="14"/>
  <c r="P32" i="13"/>
  <c r="W93" i="13"/>
  <c r="AC38" i="14"/>
  <c r="AJ18" i="14"/>
  <c r="AP41" i="13"/>
  <c r="AW46" i="15"/>
  <c r="BC88" i="13"/>
  <c r="BI41" i="15"/>
  <c r="BQ49" i="11"/>
  <c r="BW27" i="11"/>
  <c r="BY38" i="11"/>
  <c r="BZ73" i="13"/>
  <c r="CB95" i="13"/>
  <c r="CD35" i="14"/>
  <c r="CH59" i="11"/>
  <c r="CJ68" i="11"/>
  <c r="CL18" i="11"/>
  <c r="CM24" i="13"/>
  <c r="CQ35" i="15"/>
  <c r="CT57" i="11"/>
  <c r="CV31" i="15"/>
  <c r="CY71" i="11"/>
  <c r="CZ51" i="13"/>
  <c r="DB94" i="13"/>
  <c r="DD66" i="14"/>
  <c r="DF46" i="14"/>
  <c r="DH62" i="11"/>
  <c r="DJ15" i="11"/>
  <c r="DK19" i="12"/>
  <c r="DL93" i="13"/>
  <c r="DO36" i="11"/>
  <c r="DO95" i="13"/>
  <c r="DQ44" i="14"/>
  <c r="DS49" i="13"/>
  <c r="DT17" i="14"/>
  <c r="DV58" i="13"/>
  <c r="DW24" i="12"/>
  <c r="DZ36" i="11"/>
  <c r="EA34" i="13"/>
  <c r="EB53" i="14"/>
  <c r="EE70" i="11"/>
  <c r="EG18" i="11"/>
  <c r="EG58" i="13"/>
  <c r="EI35" i="15"/>
  <c r="ER66" i="13"/>
  <c r="EZ17" i="11"/>
  <c r="AA71" i="11"/>
  <c r="AZ24" i="11"/>
  <c r="BW48" i="11"/>
  <c r="CD41" i="13"/>
  <c r="CM57" i="15"/>
  <c r="CU27" i="12"/>
  <c r="DC51" i="13"/>
  <c r="DJ13" i="14"/>
  <c r="DQ37" i="11"/>
  <c r="DV50" i="15"/>
  <c r="ED24" i="11"/>
  <c r="EI41" i="13"/>
  <c r="EO14" i="14"/>
  <c r="EU15" i="14"/>
  <c r="AR71" i="11"/>
  <c r="AX66" i="14"/>
  <c r="BE71" i="11"/>
  <c r="BK46" i="14"/>
  <c r="BQ39" i="13"/>
  <c r="BV20" i="14"/>
  <c r="BX23" i="13"/>
  <c r="CA71" i="11"/>
  <c r="CC52" i="14"/>
  <c r="CE117" i="13"/>
  <c r="CG47" i="14"/>
  <c r="CI24" i="14"/>
  <c r="CK22" i="15"/>
  <c r="CM46" i="14"/>
  <c r="CO53" i="14"/>
  <c r="CS46" i="11"/>
  <c r="CT31" i="14"/>
  <c r="CW46" i="11"/>
  <c r="CX23" i="15"/>
  <c r="DA47" i="11"/>
  <c r="DC28" i="11"/>
  <c r="DD27" i="14"/>
  <c r="DF93" i="13"/>
  <c r="DH57" i="14"/>
  <c r="DI40" i="14"/>
  <c r="DK52" i="14"/>
  <c r="DL74" i="13"/>
  <c r="DO46" i="11"/>
  <c r="DQ24" i="11"/>
  <c r="DS15" i="13"/>
  <c r="DV71" i="11"/>
  <c r="DV27" i="14"/>
  <c r="DY41" i="15"/>
  <c r="ED57" i="15"/>
  <c r="EI37" i="15"/>
  <c r="EN49" i="13"/>
  <c r="ET38" i="11"/>
  <c r="EX24" i="14"/>
  <c r="EN20" i="14"/>
  <c r="ET19" i="14"/>
  <c r="F28" i="12"/>
  <c r="AE118" i="13"/>
  <c r="BE49" i="11"/>
  <c r="BX17" i="13"/>
  <c r="CF25" i="12"/>
  <c r="CO69" i="11"/>
  <c r="CW40" i="13"/>
  <c r="DL68" i="11"/>
  <c r="DX15" i="12"/>
  <c r="EE14" i="11"/>
  <c r="EJ24" i="13"/>
  <c r="EP88" i="13"/>
  <c r="EW75" i="13"/>
  <c r="H51" i="15"/>
  <c r="O57" i="11"/>
  <c r="U53" i="15"/>
  <c r="AA48" i="15"/>
  <c r="AH35" i="15"/>
  <c r="AN41" i="15"/>
  <c r="AT88" i="13"/>
  <c r="BG22" i="13"/>
  <c r="BG26" i="13" s="1"/>
  <c r="BN34" i="13"/>
  <c r="BT13" i="14"/>
  <c r="BX25" i="11"/>
  <c r="BY34" i="13"/>
  <c r="CC29" i="11"/>
  <c r="CF41" i="15"/>
  <c r="CH38" i="14"/>
  <c r="CJ87" i="13"/>
  <c r="CM60" i="11"/>
  <c r="CN15" i="12"/>
  <c r="CR68" i="11"/>
  <c r="CS86" i="13"/>
  <c r="CU26" i="14"/>
  <c r="CW28" i="12"/>
  <c r="CZ18" i="11"/>
  <c r="DA13" i="14"/>
  <c r="DC58" i="14"/>
  <c r="DE41" i="14"/>
  <c r="DG42" i="15"/>
  <c r="DI40" i="11"/>
  <c r="DK25" i="11"/>
  <c r="DN58" i="11"/>
  <c r="DO48" i="14"/>
  <c r="DP24" i="14"/>
  <c r="DT48" i="14"/>
  <c r="DU31" i="14"/>
  <c r="DW39" i="13"/>
  <c r="DY73" i="13"/>
  <c r="EA69" i="11"/>
  <c r="EE73" i="13"/>
  <c r="EG123" i="13"/>
  <c r="EH38" i="14"/>
  <c r="EK26" i="11"/>
  <c r="EQ61" i="11"/>
  <c r="EW46" i="14"/>
  <c r="S40" i="11"/>
  <c r="AR19" i="11"/>
  <c r="BP13" i="14"/>
  <c r="CA57" i="14"/>
  <c r="CJ44" i="15"/>
  <c r="CR62" i="15"/>
  <c r="DH31" i="15"/>
  <c r="DO61" i="11"/>
  <c r="EA24" i="15"/>
  <c r="EG42" i="15"/>
  <c r="EM39" i="14"/>
  <c r="ES73" i="13"/>
  <c r="EY21" i="15"/>
  <c r="AW70" i="11"/>
  <c r="BB43" i="14"/>
  <c r="BH49" i="15"/>
  <c r="BP37" i="11"/>
  <c r="BV62" i="11"/>
  <c r="BY68" i="11"/>
  <c r="BZ46" i="14"/>
  <c r="CB48" i="14"/>
  <c r="CD15" i="13"/>
  <c r="CF14" i="14"/>
  <c r="CH39" i="13"/>
  <c r="CK45" i="11"/>
  <c r="CM37" i="15"/>
  <c r="CO116" i="13"/>
  <c r="CQ26" i="14"/>
  <c r="CS53" i="15"/>
  <c r="CV61" i="11"/>
  <c r="CY27" i="14"/>
  <c r="DB51" i="15"/>
  <c r="DD50" i="15"/>
  <c r="DE24" i="15"/>
  <c r="DI34" i="13"/>
  <c r="DJ88" i="13"/>
  <c r="DL88" i="13"/>
  <c r="DO26" i="11"/>
  <c r="DO31" i="14"/>
  <c r="DQ68" i="13"/>
  <c r="DR18" i="14"/>
  <c r="DT27" i="12"/>
  <c r="DV28" i="14"/>
  <c r="DX18" i="11"/>
  <c r="EB118" i="13"/>
  <c r="EH51" i="15"/>
  <c r="EM14" i="14"/>
  <c r="EQ45" i="15"/>
  <c r="EW68" i="13"/>
  <c r="EL116" i="13"/>
  <c r="ES47" i="11"/>
  <c r="EX66" i="14"/>
  <c r="W66" i="13"/>
  <c r="CD15" i="11"/>
  <c r="CL50" i="13"/>
  <c r="CT44" i="14"/>
  <c r="DC61" i="11"/>
  <c r="DI32" i="13"/>
  <c r="DO42" i="15"/>
  <c r="EB95" i="13"/>
  <c r="EI46" i="11"/>
  <c r="EO15" i="11"/>
  <c r="ET110" i="13"/>
  <c r="F25" i="14"/>
  <c r="L34" i="13"/>
  <c r="T59" i="11"/>
  <c r="Z59" i="11"/>
  <c r="AE43" i="15"/>
  <c r="AM15" i="11"/>
  <c r="AR17" i="13"/>
  <c r="AY86" i="13"/>
  <c r="BE75" i="13"/>
  <c r="BM16" i="11"/>
  <c r="BR43" i="14"/>
  <c r="BW22" i="13"/>
  <c r="BY52" i="15"/>
  <c r="CB27" i="11"/>
  <c r="CD18" i="11"/>
  <c r="CE21" i="15"/>
  <c r="CG28" i="12"/>
  <c r="CI62" i="15"/>
  <c r="CL88" i="13"/>
  <c r="CN26" i="14"/>
  <c r="CQ39" i="11"/>
  <c r="CR74" i="13"/>
  <c r="CU71" i="11"/>
  <c r="CV49" i="13"/>
  <c r="CX27" i="12"/>
  <c r="DD59" i="11"/>
  <c r="DE14" i="12"/>
  <c r="DG62" i="11"/>
  <c r="DH37" i="15"/>
  <c r="DJ22" i="15"/>
  <c r="DL27" i="11"/>
  <c r="DM36" i="14"/>
  <c r="DN50" i="15"/>
  <c r="DP67" i="13"/>
  <c r="DR47" i="14"/>
  <c r="DS18" i="15"/>
  <c r="DU19" i="15"/>
  <c r="DX117" i="13"/>
  <c r="EA72" i="11"/>
  <c r="EB60" i="11"/>
  <c r="EC15" i="12"/>
  <c r="EE72" i="11"/>
  <c r="EG28" i="11"/>
  <c r="EH18" i="12"/>
  <c r="EJ49" i="11"/>
  <c r="EO68" i="11"/>
  <c r="EU12" i="15"/>
  <c r="EU14" i="15" s="1"/>
  <c r="I51" i="13"/>
  <c r="AH58" i="13"/>
  <c r="BG15" i="14"/>
  <c r="BY33" i="13"/>
  <c r="CQ17" i="11"/>
  <c r="CY61" i="11"/>
  <c r="DF40" i="13"/>
  <c r="DL49" i="15"/>
  <c r="DR45" i="15"/>
  <c r="DY22" i="13"/>
  <c r="EE58" i="13"/>
  <c r="EK24" i="13"/>
  <c r="EQ19" i="12"/>
  <c r="EW31" i="15"/>
  <c r="AS66" i="14"/>
  <c r="AY43" i="14"/>
  <c r="BF14" i="14"/>
  <c r="BL27" i="12"/>
  <c r="BS24" i="14"/>
  <c r="BW49" i="15"/>
  <c r="BZ61" i="11"/>
  <c r="CA24" i="12"/>
  <c r="CD39" i="11"/>
  <c r="CE16" i="13"/>
  <c r="CG39" i="13"/>
  <c r="CJ19" i="15"/>
  <c r="CM25" i="11"/>
  <c r="CN18" i="12"/>
  <c r="CQ60" i="11"/>
  <c r="CR40" i="14"/>
  <c r="CT32" i="13"/>
  <c r="CV39" i="13"/>
  <c r="CY26" i="15"/>
  <c r="DA51" i="15"/>
  <c r="DC35" i="14"/>
  <c r="DF60" i="11"/>
  <c r="DF21" i="15"/>
  <c r="DH53" i="15"/>
  <c r="DK58" i="13"/>
  <c r="DM47" i="15"/>
  <c r="DP39" i="11"/>
  <c r="DP46" i="14"/>
  <c r="DR51" i="13"/>
  <c r="DS118" i="13"/>
  <c r="DU25" i="14"/>
  <c r="DW118" i="13"/>
  <c r="EE35" i="15"/>
  <c r="EK19" i="14"/>
  <c r="EO22" i="15"/>
  <c r="EU21" i="15"/>
  <c r="EZ15" i="12"/>
  <c r="EP104" i="13"/>
  <c r="EV24" i="14"/>
  <c r="M44" i="15"/>
  <c r="AL46" i="14"/>
  <c r="BK74" i="13"/>
  <c r="BZ39" i="14"/>
  <c r="CH17" i="13"/>
  <c r="CQ58" i="13"/>
  <c r="CZ73" i="11"/>
  <c r="DH15" i="11"/>
  <c r="DM18" i="12"/>
  <c r="DS95" i="13"/>
  <c r="EL43" i="14"/>
  <c r="ER123" i="13"/>
  <c r="EX31" i="14"/>
  <c r="J52" i="14"/>
  <c r="P57" i="13"/>
  <c r="X62" i="11"/>
  <c r="AC35" i="15"/>
  <c r="AP56" i="13"/>
  <c r="AV18" i="12"/>
  <c r="BC43" i="15"/>
  <c r="BI73" i="13"/>
  <c r="BQ58" i="11"/>
  <c r="BW40" i="11"/>
  <c r="BX47" i="15"/>
  <c r="BZ12" i="15"/>
  <c r="BZ14" i="15" s="1"/>
  <c r="CB28" i="14"/>
  <c r="CD17" i="13"/>
  <c r="CI32" i="13"/>
  <c r="CK17" i="12"/>
  <c r="CM26" i="14"/>
  <c r="CO56" i="13"/>
  <c r="CQ27" i="14"/>
  <c r="CS57" i="15"/>
  <c r="CX57" i="13"/>
  <c r="CZ43" i="14"/>
  <c r="DB25" i="15"/>
  <c r="DD37" i="15"/>
  <c r="DF18" i="15"/>
  <c r="DG62" i="15"/>
  <c r="DI24" i="14"/>
  <c r="DL39" i="11"/>
  <c r="DM18" i="11"/>
  <c r="DN32" i="13"/>
  <c r="DO18" i="15"/>
  <c r="DQ118" i="13"/>
  <c r="DT45" i="11"/>
  <c r="DT67" i="13"/>
  <c r="DW27" i="11"/>
  <c r="DW24" i="15"/>
  <c r="DZ47" i="11"/>
  <c r="EA45" i="15"/>
  <c r="EC58" i="11"/>
  <c r="ED44" i="15"/>
  <c r="EE24" i="13"/>
  <c r="EG14" i="12"/>
  <c r="EI23" i="13"/>
  <c r="EL50" i="15"/>
  <c r="ER16" i="13"/>
  <c r="EY117" i="13"/>
  <c r="Y37" i="15"/>
  <c r="AX26" i="14"/>
  <c r="BV39" i="13"/>
  <c r="CD57" i="15"/>
  <c r="CL38" i="14"/>
  <c r="CU16" i="13"/>
  <c r="DD25" i="11"/>
  <c r="DJ26" i="15"/>
  <c r="DP74" i="13"/>
  <c r="DW28" i="11"/>
  <c r="EB33" i="13"/>
  <c r="EI17" i="12"/>
  <c r="EO14" i="12"/>
  <c r="EU74" i="13"/>
  <c r="F57" i="15"/>
  <c r="G27" i="12"/>
  <c r="I40" i="14"/>
  <c r="L52" i="15"/>
  <c r="N41" i="14"/>
  <c r="O87" i="13"/>
  <c r="Q20" i="14"/>
  <c r="R46" i="15"/>
  <c r="T18" i="14"/>
  <c r="V105" i="13"/>
  <c r="X49" i="11"/>
  <c r="Y46" i="14"/>
  <c r="AB25" i="11"/>
  <c r="AB46" i="15"/>
  <c r="AD14" i="12"/>
  <c r="AE53" i="15"/>
  <c r="AG20" i="14"/>
  <c r="AI93" i="13"/>
  <c r="AJ104" i="13"/>
  <c r="AM68" i="11"/>
  <c r="AM49" i="15"/>
  <c r="AO41" i="13"/>
  <c r="AQ27" i="12"/>
  <c r="AR26" i="15"/>
  <c r="AT39" i="14"/>
  <c r="AU56" i="13"/>
  <c r="AW25" i="15"/>
  <c r="AY12" i="15"/>
  <c r="AY14" i="15" s="1"/>
  <c r="AZ51" i="15"/>
  <c r="BC47" i="11"/>
  <c r="BD49" i="15"/>
  <c r="BE123" i="13"/>
  <c r="BG44" i="15"/>
  <c r="BH86" i="13"/>
  <c r="BJ17" i="14"/>
  <c r="BL22" i="15"/>
  <c r="BN49" i="11"/>
  <c r="BO116" i="13"/>
  <c r="BP26" i="14"/>
  <c r="BR34" i="13"/>
  <c r="BU24" i="11"/>
  <c r="BU67" i="13"/>
  <c r="BW93" i="13"/>
  <c r="BY14" i="11"/>
  <c r="BZ118" i="13"/>
  <c r="CB68" i="13"/>
  <c r="CC67" i="13"/>
  <c r="CE28" i="14"/>
  <c r="CF86" i="13"/>
  <c r="CH36" i="15"/>
  <c r="CJ31" i="14"/>
  <c r="CL14" i="11"/>
  <c r="CP37" i="11"/>
  <c r="CP117" i="13"/>
  <c r="CR110" i="13"/>
  <c r="CS37" i="14"/>
  <c r="CU37" i="15"/>
  <c r="CX47" i="11"/>
  <c r="CY39" i="11"/>
  <c r="CZ74" i="13"/>
  <c r="DA51" i="13"/>
  <c r="DC27" i="12"/>
  <c r="F36" i="15"/>
  <c r="G45" i="14"/>
  <c r="I36" i="15"/>
  <c r="J15" i="12"/>
  <c r="L41" i="15"/>
  <c r="N17" i="14"/>
  <c r="O66" i="13"/>
  <c r="Q26" i="14"/>
  <c r="R41" i="13"/>
  <c r="T53" i="15"/>
  <c r="V57" i="13"/>
  <c r="Y51" i="15"/>
  <c r="AB71" i="11"/>
  <c r="AB23" i="15"/>
  <c r="AD20" i="14"/>
  <c r="AE24" i="15"/>
  <c r="AG26" i="14"/>
  <c r="AI56" i="13"/>
  <c r="AJ66" i="14"/>
  <c r="AL41" i="15"/>
  <c r="AM44" i="15"/>
  <c r="AO58" i="14"/>
  <c r="AQ116" i="13"/>
  <c r="AS59" i="11"/>
  <c r="AT35" i="14"/>
  <c r="AU35" i="15"/>
  <c r="AW35" i="15"/>
  <c r="AY57" i="14"/>
  <c r="AZ36" i="15"/>
  <c r="BC72" i="11"/>
  <c r="BD31" i="15"/>
  <c r="BF46" i="11"/>
  <c r="BG46" i="15"/>
  <c r="BH87" i="13"/>
  <c r="BJ118" i="13"/>
  <c r="BL32" i="13"/>
  <c r="BO74" i="13"/>
  <c r="BP31" i="14"/>
  <c r="BR88" i="13"/>
  <c r="BT31" i="14"/>
  <c r="H26" i="11"/>
  <c r="H41" i="14"/>
  <c r="J30" i="15"/>
  <c r="K116" i="13"/>
  <c r="N24" i="11"/>
  <c r="P26" i="11"/>
  <c r="P26" i="15"/>
  <c r="R53" i="14"/>
  <c r="S36" i="14"/>
  <c r="V57" i="11"/>
  <c r="W47" i="14"/>
  <c r="X37" i="15"/>
  <c r="AA18" i="11"/>
  <c r="AA15" i="14"/>
  <c r="AC116" i="13"/>
  <c r="AE45" i="15"/>
  <c r="AF88" i="13"/>
  <c r="AH37" i="15"/>
  <c r="AK73" i="11"/>
  <c r="AK44" i="14"/>
  <c r="AM18" i="14"/>
  <c r="AO24" i="11"/>
  <c r="AP39" i="14"/>
  <c r="AS15" i="11"/>
  <c r="AS49" i="15"/>
  <c r="AV28" i="11"/>
  <c r="AV51" i="15"/>
  <c r="AX57" i="15"/>
  <c r="BA49" i="15"/>
  <c r="BD70" i="11"/>
  <c r="BD56" i="13"/>
  <c r="BF58" i="15"/>
  <c r="BH58" i="15"/>
  <c r="BI28" i="12"/>
  <c r="BO59" i="11"/>
  <c r="BQ28" i="11"/>
  <c r="BR47" i="11"/>
  <c r="BS19" i="14"/>
  <c r="BU26" i="15"/>
  <c r="H62" i="15"/>
  <c r="O88" i="13"/>
  <c r="U29" i="14"/>
  <c r="AA42" i="15"/>
  <c r="AH94" i="13"/>
  <c r="AN35" i="15"/>
  <c r="AU35" i="14"/>
  <c r="BB57" i="11"/>
  <c r="BI16" i="11"/>
  <c r="BN95" i="13"/>
  <c r="BT57" i="13"/>
  <c r="BW44" i="15"/>
  <c r="CB46" i="14"/>
  <c r="CD15" i="12"/>
  <c r="CG29" i="11"/>
  <c r="CH24" i="12"/>
  <c r="CK47" i="11"/>
  <c r="CL105" i="13"/>
  <c r="CN36" i="15"/>
  <c r="CQ29" i="14"/>
  <c r="CS51" i="15"/>
  <c r="CV49" i="11"/>
  <c r="CY30" i="14"/>
  <c r="DB38" i="11"/>
  <c r="DF18" i="11"/>
  <c r="DJ46" i="11"/>
  <c r="DJ42" i="15"/>
  <c r="DL31" i="15"/>
  <c r="DN47" i="11"/>
  <c r="DO22" i="13"/>
  <c r="DO26" i="13" s="1"/>
  <c r="DQ19" i="12"/>
  <c r="DS69" i="11"/>
  <c r="DT23" i="15"/>
  <c r="DV18" i="11"/>
  <c r="DW47" i="14"/>
  <c r="DY22" i="15"/>
  <c r="DZ87" i="13"/>
  <c r="EB32" i="13"/>
  <c r="EC50" i="13"/>
  <c r="EE47" i="15"/>
  <c r="EH46" i="11"/>
  <c r="EH87" i="13"/>
  <c r="EJ45" i="15"/>
  <c r="EM37" i="14"/>
  <c r="EO43" i="14"/>
  <c r="EQ16" i="11"/>
  <c r="ES69" i="11"/>
  <c r="EW32" i="13"/>
  <c r="EX15" i="12"/>
  <c r="EZ40" i="14"/>
  <c r="DZ45" i="11"/>
  <c r="EC37" i="11"/>
  <c r="EE49" i="11"/>
  <c r="EF31" i="15"/>
  <c r="EJ72" i="11"/>
  <c r="EK27" i="14"/>
  <c r="EM19" i="12"/>
  <c r="EP86" i="13"/>
  <c r="ER31" i="14"/>
  <c r="ET51" i="15"/>
  <c r="EX38" i="11"/>
  <c r="EP26" i="11"/>
  <c r="ER87" i="13"/>
  <c r="EU123" i="13"/>
  <c r="EY25" i="15"/>
  <c r="L31" i="15"/>
  <c r="Y17" i="12"/>
  <c r="AL18" i="12"/>
  <c r="AY42" i="14"/>
  <c r="BM110" i="13"/>
  <c r="BX45" i="11"/>
  <c r="CC57" i="11"/>
  <c r="CK50" i="15"/>
  <c r="CO15" i="13"/>
  <c r="CS26" i="14"/>
  <c r="CX36" i="14"/>
  <c r="DB118" i="13"/>
  <c r="DF48" i="14"/>
  <c r="DI57" i="13"/>
  <c r="DN60" i="11"/>
  <c r="DP104" i="13"/>
  <c r="DW17" i="13"/>
  <c r="DZ37" i="15"/>
  <c r="EC34" i="13"/>
  <c r="EG42" i="14"/>
  <c r="EK14" i="11"/>
  <c r="EM53" i="15"/>
  <c r="EQ67" i="13"/>
  <c r="ET17" i="14"/>
  <c r="EW44" i="14"/>
  <c r="G28" i="11"/>
  <c r="L49" i="13"/>
  <c r="T25" i="11"/>
  <c r="Y74" i="13"/>
  <c r="AF42" i="14"/>
  <c r="AL27" i="12"/>
  <c r="H42" i="14"/>
  <c r="I67" i="13"/>
  <c r="K41" i="14"/>
  <c r="N40" i="11"/>
  <c r="N50" i="15"/>
  <c r="Q17" i="11"/>
  <c r="S20" i="14"/>
  <c r="U41" i="15"/>
  <c r="W57" i="11"/>
  <c r="X57" i="13"/>
  <c r="Z57" i="15"/>
  <c r="AA58" i="14"/>
  <c r="AC57" i="13"/>
  <c r="AE16" i="11"/>
  <c r="AF19" i="12"/>
  <c r="AH47" i="14"/>
  <c r="AI123" i="13"/>
  <c r="AL49" i="11"/>
  <c r="AL19" i="14"/>
  <c r="AO16" i="11"/>
  <c r="AR26" i="11"/>
  <c r="AS75" i="13"/>
  <c r="AV52" i="14"/>
  <c r="AX41" i="15"/>
  <c r="AY23" i="15"/>
  <c r="BA25" i="14"/>
  <c r="BC68" i="13"/>
  <c r="BD34" i="13"/>
  <c r="BF123" i="13"/>
  <c r="BG39" i="13"/>
  <c r="BI48" i="15"/>
  <c r="BL48" i="11"/>
  <c r="BM18" i="11"/>
  <c r="BO57" i="11"/>
  <c r="BO23" i="15"/>
  <c r="BQ37" i="14"/>
  <c r="BT104" i="13"/>
  <c r="BV23" i="13"/>
  <c r="BX50" i="15"/>
  <c r="BY23" i="13"/>
  <c r="CA14" i="14"/>
  <c r="CD88" i="13"/>
  <c r="CF53" i="14"/>
  <c r="CG38" i="14"/>
  <c r="CI22" i="13"/>
  <c r="CI26" i="13" s="1"/>
  <c r="CJ42" i="15"/>
  <c r="CN66" i="13"/>
  <c r="CO14" i="14"/>
  <c r="CR31" i="14"/>
  <c r="CT86" i="13"/>
  <c r="CW71" i="11"/>
  <c r="CW41" i="15"/>
  <c r="CY41" i="15"/>
  <c r="CZ19" i="14"/>
  <c r="DC25" i="11"/>
  <c r="DE17" i="11"/>
  <c r="F51" i="15"/>
  <c r="H47" i="14"/>
  <c r="J36" i="15"/>
  <c r="K27" i="14"/>
  <c r="M27" i="12"/>
  <c r="N30" i="15"/>
  <c r="Q28" i="11"/>
  <c r="S58" i="11"/>
  <c r="T47" i="11"/>
  <c r="U18" i="15"/>
  <c r="V68" i="13"/>
  <c r="X47" i="15"/>
  <c r="AA62" i="11"/>
  <c r="AA40" i="14"/>
  <c r="AC104" i="13"/>
  <c r="AE48" i="11"/>
  <c r="AF87" i="13"/>
  <c r="AH29" i="14"/>
  <c r="AI88" i="13"/>
  <c r="AL37" i="11"/>
  <c r="AL24" i="14"/>
  <c r="AO37" i="11"/>
  <c r="AQ39" i="11"/>
  <c r="AR15" i="11"/>
  <c r="AS14" i="12"/>
  <c r="AV25" i="14"/>
  <c r="AX19" i="15"/>
  <c r="AY53" i="14"/>
  <c r="BA41" i="13"/>
  <c r="BC110" i="13"/>
  <c r="BD74" i="13"/>
  <c r="BF33" i="13"/>
  <c r="BG66" i="14"/>
  <c r="BJ46" i="11"/>
  <c r="BL28" i="11"/>
  <c r="BM39" i="11"/>
  <c r="BO47" i="14"/>
  <c r="BS18" i="14"/>
  <c r="BT49" i="13"/>
  <c r="F12" i="15"/>
  <c r="G31" i="14"/>
  <c r="I39" i="13"/>
  <c r="J20" i="14"/>
  <c r="L19" i="15"/>
  <c r="N24" i="12"/>
  <c r="O104" i="13"/>
  <c r="S24" i="12"/>
  <c r="T41" i="15"/>
  <c r="V86" i="13"/>
  <c r="W86" i="13"/>
  <c r="Y26" i="15"/>
  <c r="AB25" i="12"/>
  <c r="AE70" i="11"/>
  <c r="AE25" i="15"/>
  <c r="AG57" i="13"/>
  <c r="AI57" i="14"/>
  <c r="AJ43" i="14"/>
  <c r="AL74" i="13"/>
  <c r="AM41" i="15"/>
  <c r="AO27" i="14"/>
  <c r="AQ67" i="13"/>
  <c r="AT41" i="15"/>
  <c r="AU15" i="14"/>
  <c r="AW42" i="14"/>
  <c r="AY30" i="14"/>
  <c r="AZ18" i="15"/>
  <c r="BE68" i="11"/>
  <c r="BF62" i="11"/>
  <c r="BG12" i="15"/>
  <c r="BG14" i="15" s="1"/>
  <c r="BH24" i="13"/>
  <c r="BJ93" i="13"/>
  <c r="BL86" i="13"/>
  <c r="BM47" i="15"/>
  <c r="BO15" i="13"/>
  <c r="BP44" i="14"/>
  <c r="BS49" i="11"/>
  <c r="BT30" i="14"/>
  <c r="L18" i="11"/>
  <c r="R39" i="11"/>
  <c r="X39" i="13"/>
  <c r="AD15" i="13"/>
  <c r="AL25" i="11"/>
  <c r="AQ38" i="14"/>
  <c r="AW67" i="13"/>
  <c r="BD29" i="14"/>
  <c r="BJ14" i="12"/>
  <c r="BQ28" i="12"/>
  <c r="BW16" i="11"/>
  <c r="BY16" i="11"/>
  <c r="BZ15" i="13"/>
  <c r="CB23" i="15"/>
  <c r="CF45" i="11"/>
  <c r="CH60" i="11"/>
  <c r="CJ18" i="11"/>
  <c r="CM16" i="13"/>
  <c r="CR41" i="15"/>
  <c r="CT19" i="15"/>
  <c r="CV53" i="14"/>
  <c r="CZ116" i="13"/>
  <c r="DB56" i="13"/>
  <c r="DD110" i="13"/>
  <c r="DF57" i="15"/>
  <c r="DI36" i="11"/>
  <c r="DI37" i="15"/>
  <c r="DL15" i="11"/>
  <c r="DL27" i="12"/>
  <c r="DN86" i="13"/>
  <c r="DQ27" i="11"/>
  <c r="DQ17" i="13"/>
  <c r="DS22" i="13"/>
  <c r="DT49" i="13"/>
  <c r="DW39" i="11"/>
  <c r="DX15" i="14"/>
  <c r="DY49" i="15"/>
  <c r="EA47" i="14"/>
  <c r="EC94" i="13"/>
  <c r="ED44" i="14"/>
  <c r="EF30" i="15"/>
  <c r="EG16" i="13"/>
  <c r="EI18" i="12"/>
  <c r="EK110" i="13"/>
  <c r="EL104" i="13"/>
  <c r="EN51" i="13"/>
  <c r="EO25" i="12"/>
  <c r="EQ39" i="14"/>
  <c r="ET24" i="11"/>
  <c r="EU68" i="11"/>
  <c r="EW58" i="11"/>
  <c r="EW46" i="15"/>
  <c r="EZ72" i="11"/>
  <c r="DY60" i="11"/>
  <c r="DZ51" i="13"/>
  <c r="EC73" i="13"/>
  <c r="EF28" i="11"/>
  <c r="EG38" i="14"/>
  <c r="EJ87" i="13"/>
  <c r="EL34" i="13"/>
  <c r="EN104" i="13"/>
  <c r="EQ88" i="13"/>
  <c r="ES43" i="14"/>
  <c r="EU67" i="13"/>
  <c r="EX46" i="15"/>
  <c r="EZ22" i="15"/>
  <c r="EP23" i="13"/>
  <c r="ES27" i="14"/>
  <c r="EX68" i="11"/>
  <c r="EZ27" i="14"/>
  <c r="Q41" i="15"/>
  <c r="AD58" i="13"/>
  <c r="AR39" i="13"/>
  <c r="BE22" i="13"/>
  <c r="BE26" i="13" s="1"/>
  <c r="BS25" i="11"/>
  <c r="BY40" i="13"/>
  <c r="CE25" i="11"/>
  <c r="CH32" i="13"/>
  <c r="CM48" i="11"/>
  <c r="CQ36" i="14"/>
  <c r="DA59" i="11"/>
  <c r="DG42" i="14"/>
  <c r="DK18" i="15"/>
  <c r="DO40" i="11"/>
  <c r="DR68" i="11"/>
  <c r="DU27" i="14"/>
  <c r="DX20" i="14"/>
  <c r="EA21" i="15"/>
  <c r="EF14" i="11"/>
  <c r="EH49" i="13"/>
  <c r="EL16" i="11"/>
  <c r="EP28" i="11"/>
  <c r="ER24" i="13"/>
  <c r="EV39" i="11"/>
  <c r="EY24" i="14"/>
  <c r="P37" i="11"/>
  <c r="V25" i="15"/>
  <c r="AB38" i="14"/>
  <c r="AH25" i="12"/>
  <c r="G58" i="14"/>
  <c r="I58" i="15"/>
  <c r="J49" i="15"/>
  <c r="M14" i="11"/>
  <c r="O24" i="13"/>
  <c r="S73" i="11"/>
  <c r="T67" i="13"/>
  <c r="U19" i="14"/>
  <c r="X45" i="11"/>
  <c r="Z62" i="11"/>
  <c r="Z104" i="13"/>
  <c r="AB49" i="15"/>
  <c r="AC12" i="15"/>
  <c r="AC14" i="15" s="1"/>
  <c r="AE51" i="15"/>
  <c r="AG47" i="15"/>
  <c r="AH24" i="12"/>
  <c r="AJ57" i="13"/>
  <c r="AM38" i="11"/>
  <c r="AN18" i="11"/>
  <c r="AO33" i="13"/>
  <c r="AQ14" i="11"/>
  <c r="AR25" i="15"/>
  <c r="AV40" i="11"/>
  <c r="AW57" i="15"/>
  <c r="AX15" i="14"/>
  <c r="AZ46" i="15"/>
  <c r="BC58" i="11"/>
  <c r="BC27" i="14"/>
  <c r="BE28" i="14"/>
  <c r="BF43" i="15"/>
  <c r="BH44" i="15"/>
  <c r="BJ75" i="13"/>
  <c r="BK21" i="15"/>
  <c r="BM12" i="15"/>
  <c r="BM14" i="15" s="1"/>
  <c r="BO73" i="13"/>
  <c r="BP38" i="14"/>
  <c r="BR15" i="12"/>
  <c r="BV38" i="11"/>
  <c r="BW39" i="14"/>
  <c r="BY36" i="11"/>
  <c r="BZ57" i="13"/>
  <c r="CA123" i="13"/>
  <c r="CC17" i="12"/>
  <c r="CF26" i="11"/>
  <c r="CF14" i="12"/>
  <c r="CI45" i="11"/>
  <c r="CJ15" i="11"/>
  <c r="CN69" i="11"/>
  <c r="CO15" i="11"/>
  <c r="CP110" i="13"/>
  <c r="CR49" i="15"/>
  <c r="CS24" i="14"/>
  <c r="CU44" i="15"/>
  <c r="CV45" i="14"/>
  <c r="CZ22" i="13"/>
  <c r="DA58" i="13"/>
  <c r="DC18" i="12"/>
  <c r="G40" i="14"/>
  <c r="I26" i="15"/>
  <c r="K15" i="11"/>
  <c r="L41" i="13"/>
  <c r="O95" i="13"/>
  <c r="S26" i="11"/>
  <c r="T43" i="14"/>
  <c r="U22" i="13"/>
  <c r="Z47" i="11"/>
  <c r="Z56" i="13"/>
  <c r="AB62" i="15"/>
  <c r="AD43" i="14"/>
  <c r="AE31" i="15"/>
  <c r="AG26" i="15"/>
  <c r="AH66" i="14"/>
  <c r="AJ23" i="13"/>
  <c r="AM43" i="15"/>
  <c r="AO44" i="14"/>
  <c r="AQ68" i="11"/>
  <c r="AS47" i="11"/>
  <c r="AT38" i="14"/>
  <c r="AV72" i="11"/>
  <c r="AW23" i="15"/>
  <c r="AX110" i="13"/>
  <c r="AZ26" i="15"/>
  <c r="BC59" i="11"/>
  <c r="BC118" i="13"/>
  <c r="BE95" i="13"/>
  <c r="BF38" i="14"/>
  <c r="BH24" i="15"/>
  <c r="BJ56" i="13"/>
  <c r="BK45" i="14"/>
  <c r="BM123" i="13"/>
  <c r="BO41" i="13"/>
  <c r="BP18" i="14"/>
  <c r="BS43" i="15"/>
  <c r="F31" i="15"/>
  <c r="H20" i="14"/>
  <c r="J12" i="15"/>
  <c r="J14" i="15" s="1"/>
  <c r="K123" i="13"/>
  <c r="M19" i="15"/>
  <c r="N58" i="14"/>
  <c r="Q45" i="11"/>
  <c r="R57" i="14"/>
  <c r="S53" i="15"/>
  <c r="U45" i="14"/>
  <c r="V41" i="13"/>
  <c r="X26" i="15"/>
  <c r="AA26" i="14"/>
  <c r="AC75" i="13"/>
  <c r="AD57" i="15"/>
  <c r="AF57" i="13"/>
  <c r="AH39" i="14"/>
  <c r="AI51" i="13"/>
  <c r="AK44" i="15"/>
  <c r="AM42" i="14"/>
  <c r="AQ17" i="11"/>
  <c r="AR18" i="11"/>
  <c r="AS42" i="15"/>
  <c r="AV50" i="15"/>
  <c r="AX51" i="15"/>
  <c r="AY38" i="14"/>
  <c r="BA25" i="12"/>
  <c r="BD73" i="11"/>
  <c r="BD22" i="13"/>
  <c r="BF36" i="15"/>
  <c r="BH37" i="11"/>
  <c r="BI52" i="15"/>
  <c r="BL70" i="11"/>
  <c r="BL30" i="14"/>
  <c r="BO46" i="11"/>
  <c r="BO14" i="14"/>
  <c r="BR68" i="11"/>
  <c r="BS88" i="13"/>
  <c r="BT62" i="15"/>
  <c r="G118" i="13"/>
  <c r="O68" i="11"/>
  <c r="U17" i="11"/>
  <c r="AA28" i="11"/>
  <c r="AG16" i="13"/>
  <c r="AM104" i="13"/>
  <c r="AT17" i="13"/>
  <c r="BA16" i="11"/>
  <c r="BM24" i="14"/>
  <c r="BS75" i="13"/>
  <c r="BX16" i="11"/>
  <c r="BY41" i="13"/>
  <c r="CA28" i="14"/>
  <c r="CD28" i="11"/>
  <c r="CF66" i="14"/>
  <c r="CH67" i="13"/>
  <c r="CJ48" i="15"/>
  <c r="CN19" i="12"/>
  <c r="CQ61" i="11"/>
  <c r="CR42" i="14"/>
  <c r="CU116" i="13"/>
  <c r="CW27" i="12"/>
  <c r="CY21" i="15"/>
  <c r="DA29" i="14"/>
  <c r="DC47" i="14"/>
  <c r="DG52" i="14"/>
  <c r="DH40" i="13"/>
  <c r="DJ27" i="12"/>
  <c r="DK32" i="13"/>
  <c r="DM25" i="12"/>
  <c r="DO17" i="13"/>
  <c r="DQ18" i="11"/>
  <c r="DT62" i="15"/>
  <c r="DU17" i="14"/>
  <c r="DX41" i="14"/>
  <c r="DZ15" i="12"/>
  <c r="EC19" i="11"/>
  <c r="EC75" i="13"/>
  <c r="EE95" i="13"/>
  <c r="EH53" i="14"/>
  <c r="EL14" i="11"/>
  <c r="EN37" i="11"/>
  <c r="EN73" i="13"/>
  <c r="EN77" i="13" s="1"/>
  <c r="EP28" i="14"/>
  <c r="ER49" i="13"/>
  <c r="ET62" i="11"/>
  <c r="EU19" i="15"/>
  <c r="EW88" i="13"/>
  <c r="EX44" i="14"/>
  <c r="DY16" i="13"/>
  <c r="EB48" i="11"/>
  <c r="ED19" i="14"/>
  <c r="EG72" i="11"/>
  <c r="EH62" i="15"/>
  <c r="EK93" i="13"/>
  <c r="EM18" i="14"/>
  <c r="EO57" i="13"/>
  <c r="EU57" i="11"/>
  <c r="EV35" i="14"/>
  <c r="EY44" i="14"/>
  <c r="ER43" i="14"/>
  <c r="EU36" i="14"/>
  <c r="EX49" i="15"/>
  <c r="J22" i="15"/>
  <c r="AJ17" i="12"/>
  <c r="AW41" i="13"/>
  <c r="BL16" i="11"/>
  <c r="BV36" i="15"/>
  <c r="CA30" i="15"/>
  <c r="CE33" i="13"/>
  <c r="CN73" i="13"/>
  <c r="CS24" i="13"/>
  <c r="CW43" i="14"/>
  <c r="DF38" i="14"/>
  <c r="DI53" i="15"/>
  <c r="DM19" i="11"/>
  <c r="DT58" i="11"/>
  <c r="DV44" i="14"/>
  <c r="ED68" i="11"/>
  <c r="EF41" i="14"/>
  <c r="EJ23" i="15"/>
  <c r="EP34" i="13"/>
  <c r="ET71" i="11"/>
  <c r="EW17" i="13"/>
  <c r="EZ116" i="13"/>
  <c r="K17" i="14"/>
  <c r="S28" i="11"/>
  <c r="X44" i="15"/>
  <c r="AE52" i="15"/>
  <c r="AK58" i="14"/>
  <c r="F73" i="11"/>
  <c r="H49" i="11"/>
  <c r="H15" i="14"/>
  <c r="K27" i="11"/>
  <c r="L51" i="13"/>
  <c r="M36" i="14"/>
  <c r="P72" i="11"/>
  <c r="P105" i="13"/>
  <c r="R14" i="12"/>
  <c r="T52" i="15"/>
  <c r="U73" i="13"/>
  <c r="U77" i="13" s="1"/>
  <c r="W36" i="14"/>
  <c r="Y23" i="15"/>
  <c r="AA15" i="11"/>
  <c r="AB48" i="14"/>
  <c r="AC17" i="12"/>
  <c r="AE74" i="13"/>
  <c r="AG23" i="13"/>
  <c r="AI71" i="11"/>
  <c r="AJ30" i="15"/>
  <c r="AK41" i="13"/>
  <c r="AM23" i="13"/>
  <c r="AO53" i="15"/>
  <c r="AP44" i="14"/>
  <c r="AS16" i="11"/>
  <c r="AS24" i="15"/>
  <c r="AU52" i="15"/>
  <c r="AW87" i="13"/>
  <c r="AX25" i="12"/>
  <c r="BA14" i="11"/>
  <c r="BB44" i="15"/>
  <c r="BD45" i="11"/>
  <c r="BE27" i="14"/>
  <c r="BF46" i="15"/>
  <c r="BL73" i="11"/>
  <c r="BM25" i="12"/>
  <c r="BO28" i="11"/>
  <c r="BP50" i="13"/>
  <c r="BS15" i="11"/>
  <c r="BS24" i="13"/>
  <c r="BU48" i="15"/>
  <c r="BW61" i="11"/>
  <c r="BX67" i="13"/>
  <c r="BZ35" i="15"/>
  <c r="CA27" i="12"/>
  <c r="CE51" i="15"/>
  <c r="CF38" i="14"/>
  <c r="CH93" i="13"/>
  <c r="CI67" i="13"/>
  <c r="CK104" i="13"/>
  <c r="CM86" i="13"/>
  <c r="CN30" i="14"/>
  <c r="CQ49" i="11"/>
  <c r="CQ35" i="14"/>
  <c r="CS17" i="12"/>
  <c r="CU56" i="13"/>
  <c r="CV123" i="13"/>
  <c r="CX13" i="14"/>
  <c r="CY52" i="14"/>
  <c r="DA58" i="15"/>
  <c r="DC27" i="14"/>
  <c r="F16" i="11"/>
  <c r="G117" i="13"/>
  <c r="H110" i="13"/>
  <c r="K48" i="11"/>
  <c r="L58" i="15"/>
  <c r="P62" i="11"/>
  <c r="Q46" i="14"/>
  <c r="R74" i="13"/>
  <c r="T37" i="15"/>
  <c r="V24" i="11"/>
  <c r="W19" i="14"/>
  <c r="Y58" i="13"/>
  <c r="AA69" i="11"/>
  <c r="AB47" i="14"/>
  <c r="AE51" i="13"/>
  <c r="AG67" i="13"/>
  <c r="AI25" i="11"/>
  <c r="AK38" i="11"/>
  <c r="AL40" i="11"/>
  <c r="AM58" i="13"/>
  <c r="AO46" i="15"/>
  <c r="AP20" i="14"/>
  <c r="AR32" i="13"/>
  <c r="AS25" i="15"/>
  <c r="AU21" i="15"/>
  <c r="AW39" i="13"/>
  <c r="AY60" i="11"/>
  <c r="BA71" i="11"/>
  <c r="BB23" i="15"/>
  <c r="BE17" i="14"/>
  <c r="BF25" i="15"/>
  <c r="BI38" i="11"/>
  <c r="BJ49" i="15"/>
  <c r="BL58" i="11"/>
  <c r="BN28" i="11"/>
  <c r="BP56" i="13"/>
  <c r="BS58" i="13"/>
  <c r="BU62" i="15"/>
  <c r="F40" i="14"/>
  <c r="I26" i="11"/>
  <c r="J14" i="11"/>
  <c r="L48" i="11"/>
  <c r="M117" i="13"/>
  <c r="N17" i="13"/>
  <c r="P68" i="13"/>
  <c r="Q51" i="13"/>
  <c r="S95" i="13"/>
  <c r="V20" i="14"/>
  <c r="X26" i="14"/>
  <c r="Z75" i="13"/>
  <c r="AA68" i="13"/>
  <c r="AC48" i="15"/>
  <c r="AD62" i="15"/>
  <c r="AI24" i="11"/>
  <c r="AK46" i="14"/>
  <c r="AL104" i="13"/>
  <c r="AN58" i="13"/>
  <c r="AP75" i="13"/>
  <c r="AQ42" i="15"/>
  <c r="AT26" i="11"/>
  <c r="AT42" i="15"/>
  <c r="AV17" i="12"/>
  <c r="AX25" i="14"/>
  <c r="AY116" i="13"/>
  <c r="BA42" i="15"/>
  <c r="BB28" i="14"/>
  <c r="BF20" i="14"/>
  <c r="BJ48" i="11"/>
  <c r="BK24" i="14"/>
  <c r="BL74" i="13"/>
  <c r="BN15" i="14"/>
  <c r="BO40" i="13"/>
  <c r="BQ25" i="12"/>
  <c r="BS42" i="15"/>
  <c r="BT44" i="14"/>
  <c r="H60" i="11"/>
  <c r="N16" i="11"/>
  <c r="T57" i="11"/>
  <c r="AM88" i="13"/>
  <c r="AS52" i="14"/>
  <c r="BA57" i="11"/>
  <c r="BF45" i="14"/>
  <c r="BN62" i="11"/>
  <c r="BS93" i="13"/>
  <c r="BW117" i="13"/>
  <c r="BY58" i="15"/>
  <c r="CC51" i="13"/>
  <c r="CE48" i="14"/>
  <c r="CH31" i="15"/>
  <c r="CK40" i="11"/>
  <c r="CL40" i="13"/>
  <c r="CN45" i="15"/>
  <c r="CP47" i="15"/>
  <c r="CR16" i="13"/>
  <c r="CU40" i="11"/>
  <c r="CX24" i="11"/>
  <c r="CY17" i="13"/>
  <c r="DD14" i="11"/>
  <c r="DE33" i="13"/>
  <c r="DH58" i="11"/>
  <c r="DI70" i="11"/>
  <c r="DJ24" i="13"/>
  <c r="DK24" i="15"/>
  <c r="DN68" i="11"/>
  <c r="DO15" i="12"/>
  <c r="DP17" i="12"/>
  <c r="DR12" i="15"/>
  <c r="DR14" i="15" s="1"/>
  <c r="DS48" i="15"/>
  <c r="DV45" i="11"/>
  <c r="DW86" i="13"/>
  <c r="DX45" i="15"/>
  <c r="EA61" i="11"/>
  <c r="EA48" i="15"/>
  <c r="ED49" i="11"/>
  <c r="EE75" i="13"/>
  <c r="EF28" i="12"/>
  <c r="EH57" i="13"/>
  <c r="EJ58" i="15"/>
  <c r="EK87" i="13"/>
  <c r="EM30" i="15"/>
  <c r="EN95" i="13"/>
  <c r="EP23" i="15"/>
  <c r="ES68" i="11"/>
  <c r="ES56" i="13"/>
  <c r="EU14" i="14"/>
  <c r="EV15" i="12"/>
  <c r="EZ49" i="13"/>
  <c r="DY26" i="14"/>
  <c r="EA58" i="15"/>
  <c r="ED40" i="11"/>
  <c r="EF62" i="15"/>
  <c r="EH37" i="14"/>
  <c r="EJ38" i="14"/>
  <c r="EM18" i="15"/>
  <c r="EO110" i="13"/>
  <c r="ES14" i="11"/>
  <c r="ET35" i="14"/>
  <c r="EV39" i="14"/>
  <c r="EY53" i="14"/>
  <c r="EK13" i="14"/>
  <c r="EN39" i="14"/>
  <c r="EQ41" i="14"/>
  <c r="EU24" i="12"/>
  <c r="EX28" i="12"/>
  <c r="H43" i="14"/>
  <c r="V74" i="13"/>
  <c r="AI42" i="15"/>
  <c r="AV116" i="13"/>
  <c r="BK59" i="11"/>
  <c r="BW49" i="11"/>
  <c r="CB73" i="11"/>
  <c r="CE25" i="14"/>
  <c r="CJ17" i="13"/>
  <c r="CN41" i="15"/>
  <c r="CS62" i="11"/>
  <c r="CW36" i="15"/>
  <c r="DA33" i="13"/>
  <c r="DF28" i="11"/>
  <c r="DI51" i="15"/>
  <c r="DM37" i="11"/>
  <c r="DO74" i="13"/>
  <c r="DT73" i="11"/>
  <c r="DV41" i="14"/>
  <c r="DY43" i="15"/>
  <c r="EB45" i="15"/>
  <c r="EF19" i="15"/>
  <c r="EI18" i="14"/>
  <c r="ES116" i="13"/>
  <c r="EV32" i="13"/>
  <c r="EZ16" i="13"/>
  <c r="K19" i="14"/>
  <c r="Q40" i="13"/>
  <c r="X35" i="15"/>
  <c r="AD41" i="15"/>
  <c r="AK14" i="14"/>
  <c r="AO47" i="15"/>
  <c r="AX48" i="11"/>
  <c r="BC37" i="15"/>
  <c r="BI117" i="13"/>
  <c r="BP43" i="14"/>
  <c r="BV51" i="15"/>
  <c r="BY15" i="11"/>
  <c r="G25" i="15"/>
  <c r="J42" i="14"/>
  <c r="L21" i="15"/>
  <c r="M17" i="14"/>
  <c r="O116" i="13"/>
  <c r="P14" i="14"/>
  <c r="T18" i="12"/>
  <c r="V61" i="11"/>
  <c r="X28" i="11"/>
  <c r="X14" i="14"/>
  <c r="Z73" i="13"/>
  <c r="AB48" i="15"/>
  <c r="AC58" i="14"/>
  <c r="AF46" i="11"/>
  <c r="AG16" i="11"/>
  <c r="AH28" i="12"/>
  <c r="AJ28" i="14"/>
  <c r="AK18" i="15"/>
  <c r="AP18" i="15"/>
  <c r="AR27" i="14"/>
  <c r="AT38" i="11"/>
  <c r="AX45" i="11"/>
  <c r="AX19" i="14"/>
  <c r="AZ41" i="15"/>
  <c r="BA19" i="14"/>
  <c r="BC30" i="14"/>
  <c r="BF26" i="11"/>
  <c r="BG58" i="11"/>
  <c r="BH73" i="13"/>
  <c r="BJ27" i="11"/>
  <c r="BK58" i="14"/>
  <c r="BM15" i="13"/>
  <c r="BN19" i="14"/>
  <c r="BQ25" i="14"/>
  <c r="BT46" i="11"/>
  <c r="BV15" i="11"/>
  <c r="BV66" i="14"/>
  <c r="BX40" i="13"/>
  <c r="BZ24" i="13"/>
  <c r="CA118" i="13"/>
  <c r="CC73" i="13"/>
  <c r="CC77" i="13" s="1"/>
  <c r="CF110" i="13"/>
  <c r="CI36" i="11"/>
  <c r="CJ25" i="11"/>
  <c r="CL17" i="11"/>
  <c r="CL18" i="12"/>
  <c r="CO60" i="11"/>
  <c r="CP66" i="13"/>
  <c r="CQ43" i="15"/>
  <c r="CT46" i="14"/>
  <c r="CV36" i="14"/>
  <c r="CY36" i="11"/>
  <c r="CZ40" i="11"/>
  <c r="DA49" i="13"/>
  <c r="DC94" i="13"/>
  <c r="DD44" i="14"/>
  <c r="G57" i="14"/>
  <c r="I62" i="11"/>
  <c r="J18" i="14"/>
  <c r="M29" i="11"/>
  <c r="M23" i="13"/>
  <c r="O68" i="13"/>
  <c r="P19" i="12"/>
  <c r="R48" i="14"/>
  <c r="T41" i="13"/>
  <c r="U22" i="15"/>
  <c r="X27" i="11"/>
  <c r="X25" i="12"/>
  <c r="Z93" i="13"/>
  <c r="Z97" i="13" s="1"/>
  <c r="AB31" i="15"/>
  <c r="AC40" i="14"/>
  <c r="AF15" i="11"/>
  <c r="AF26" i="14"/>
  <c r="AH24" i="15"/>
  <c r="AJ31" i="14"/>
  <c r="AK15" i="14"/>
  <c r="AM42" i="15"/>
  <c r="AP61" i="11"/>
  <c r="AP35" i="14"/>
  <c r="AR50" i="15"/>
  <c r="AS57" i="13"/>
  <c r="AW50" i="15"/>
  <c r="AX28" i="14"/>
  <c r="AZ21" i="15"/>
  <c r="BA24" i="14"/>
  <c r="BC14" i="14"/>
  <c r="BF47" i="11"/>
  <c r="BH46" i="15"/>
  <c r="BK40" i="14"/>
  <c r="BM52" i="14"/>
  <c r="BN123" i="13"/>
  <c r="BR49" i="15"/>
  <c r="BS31" i="15"/>
  <c r="BU14" i="12"/>
  <c r="F87" i="13"/>
  <c r="H28" i="14"/>
  <c r="I31" i="15"/>
  <c r="K14" i="14"/>
  <c r="M57" i="15"/>
  <c r="N57" i="14"/>
  <c r="P51" i="13"/>
  <c r="Q32" i="13"/>
  <c r="S35" i="14"/>
  <c r="U31" i="14"/>
  <c r="W16" i="11"/>
  <c r="X24" i="15"/>
  <c r="Y58" i="14"/>
  <c r="AA29" i="14"/>
  <c r="AC67" i="13"/>
  <c r="AD24" i="15"/>
  <c r="AF38" i="14"/>
  <c r="AG43" i="15"/>
  <c r="AI87" i="13"/>
  <c r="AM27" i="11"/>
  <c r="AO57" i="11"/>
  <c r="AO86" i="13"/>
  <c r="AR14" i="11"/>
  <c r="AS62" i="15"/>
  <c r="AU36" i="11"/>
  <c r="AV48" i="14"/>
  <c r="AX53" i="15"/>
  <c r="AY45" i="14"/>
  <c r="BB16" i="11"/>
  <c r="BC61" i="11"/>
  <c r="BD73" i="13"/>
  <c r="BF57" i="13"/>
  <c r="BG88" i="13"/>
  <c r="BI66" i="14"/>
  <c r="BJ47" i="15"/>
  <c r="BL19" i="14"/>
  <c r="BN37" i="15"/>
  <c r="BO28" i="12"/>
  <c r="BT58" i="15"/>
  <c r="F33" i="13"/>
  <c r="M36" i="15"/>
  <c r="S18" i="14"/>
  <c r="Y40" i="14"/>
  <c r="AF52" i="15"/>
  <c r="AM37" i="11"/>
  <c r="AS31" i="15"/>
  <c r="AY31" i="14"/>
  <c r="BF34" i="13"/>
  <c r="BM59" i="11"/>
  <c r="BR32" i="13"/>
  <c r="BX36" i="11"/>
  <c r="BY40" i="14"/>
  <c r="CA95" i="13"/>
  <c r="CC25" i="15"/>
  <c r="CF62" i="11"/>
  <c r="CH37" i="11"/>
  <c r="CJ41" i="13"/>
  <c r="CL17" i="14"/>
  <c r="CO45" i="11"/>
  <c r="CP15" i="13"/>
  <c r="CT52" i="14"/>
  <c r="CW72" i="11"/>
  <c r="CZ57" i="11"/>
  <c r="DA68" i="13"/>
  <c r="DC49" i="13"/>
  <c r="DE31" i="14"/>
  <c r="DF56" i="13"/>
  <c r="DH25" i="14"/>
  <c r="DK62" i="11"/>
  <c r="DK39" i="14"/>
  <c r="DM105" i="13"/>
  <c r="DN20" i="14"/>
  <c r="DQ25" i="11"/>
  <c r="DS40" i="11"/>
  <c r="DT25" i="11"/>
  <c r="DV73" i="11"/>
  <c r="DV24" i="12"/>
  <c r="DX47" i="15"/>
  <c r="DZ24" i="13"/>
  <c r="EA22" i="13"/>
  <c r="EC30" i="15"/>
  <c r="EF31" i="14"/>
  <c r="EH41" i="13"/>
  <c r="EI58" i="13"/>
  <c r="EL25" i="11"/>
  <c r="EM48" i="14"/>
  <c r="EO62" i="11"/>
  <c r="EP24" i="13"/>
  <c r="EQ26" i="15"/>
  <c r="ES37" i="14"/>
  <c r="EU56" i="13"/>
  <c r="EU60" i="13" s="1"/>
  <c r="EV36" i="14"/>
  <c r="EX93" i="13"/>
  <c r="EX97" i="13" s="1"/>
  <c r="EZ40" i="11"/>
  <c r="DY117" i="13"/>
  <c r="EB17" i="11"/>
  <c r="EC51" i="13"/>
  <c r="EH47" i="15"/>
  <c r="EJ43" i="15"/>
  <c r="EN18" i="11"/>
  <c r="EO15" i="14"/>
  <c r="EQ33" i="13"/>
  <c r="ET36" i="15"/>
  <c r="EV51" i="13"/>
  <c r="EX73" i="13"/>
  <c r="EK45" i="11"/>
  <c r="EK51" i="11" s="1"/>
  <c r="EK17" i="15" s="1"/>
  <c r="EN23" i="15"/>
  <c r="EQ29" i="14"/>
  <c r="EX50" i="13"/>
  <c r="U23" i="13"/>
  <c r="AI27" i="11"/>
  <c r="AU67" i="13"/>
  <c r="BH45" i="14"/>
  <c r="BV105" i="13"/>
  <c r="CE37" i="15"/>
  <c r="CJ16" i="11"/>
  <c r="CN74" i="13"/>
  <c r="CR51" i="15"/>
  <c r="CW69" i="11"/>
  <c r="DB58" i="11"/>
  <c r="DE18" i="14"/>
  <c r="DH24" i="12"/>
  <c r="DO73" i="13"/>
  <c r="DR74" i="13"/>
  <c r="DW26" i="11"/>
  <c r="DY74" i="13"/>
  <c r="EB16" i="13"/>
  <c r="EE16" i="13"/>
  <c r="EJ19" i="11"/>
  <c r="EL58" i="15"/>
  <c r="EQ72" i="11"/>
  <c r="EV44" i="15"/>
  <c r="EZ30" i="14"/>
  <c r="J24" i="13"/>
  <c r="Q68" i="13"/>
  <c r="X38" i="11"/>
  <c r="AD56" i="13"/>
  <c r="AJ24" i="12"/>
  <c r="F13" i="14"/>
  <c r="G51" i="13"/>
  <c r="I48" i="15"/>
  <c r="K47" i="14"/>
  <c r="L19" i="12"/>
  <c r="N53" i="15"/>
  <c r="Q62" i="15"/>
  <c r="S116" i="13"/>
  <c r="U27" i="11"/>
  <c r="V18" i="12"/>
  <c r="W36" i="15"/>
  <c r="Z73" i="11"/>
  <c r="AA31" i="15"/>
  <c r="AD24" i="14"/>
  <c r="AF30" i="15"/>
  <c r="AG51" i="15"/>
  <c r="AI52" i="15"/>
  <c r="AK62" i="11"/>
  <c r="AN47" i="15"/>
  <c r="AO43" i="14"/>
  <c r="AQ15" i="14"/>
  <c r="AR37" i="14"/>
  <c r="AU26" i="11"/>
  <c r="AV16" i="13"/>
  <c r="AX26" i="11"/>
  <c r="AY53" i="15"/>
  <c r="AZ25" i="12"/>
  <c r="BB94" i="13"/>
  <c r="BD15" i="12"/>
  <c r="BF69" i="11"/>
  <c r="BG43" i="15"/>
  <c r="BI42" i="14"/>
  <c r="BK46" i="11"/>
  <c r="BL40" i="14"/>
  <c r="BM37" i="14"/>
  <c r="BO27" i="12"/>
  <c r="BS62" i="11"/>
  <c r="BT50" i="15"/>
  <c r="BU36" i="15"/>
  <c r="BW41" i="15"/>
  <c r="BZ60" i="11"/>
  <c r="BZ23" i="15"/>
  <c r="CB37" i="14"/>
  <c r="CD69" i="11"/>
  <c r="CE57" i="15"/>
  <c r="CG32" i="13"/>
  <c r="CH56" i="13"/>
  <c r="CJ15" i="12"/>
  <c r="CK36" i="14"/>
  <c r="CN40" i="11"/>
  <c r="CO32" i="13"/>
  <c r="CQ48" i="11"/>
  <c r="CR28" i="12"/>
  <c r="CT17" i="13"/>
  <c r="CV37" i="11"/>
  <c r="CW21" i="15"/>
  <c r="CX116" i="13"/>
  <c r="CZ45" i="14"/>
  <c r="DB24" i="15"/>
  <c r="DC13" i="14"/>
  <c r="F19" i="14"/>
  <c r="G34" i="13"/>
  <c r="I43" i="15"/>
  <c r="L52" i="14"/>
  <c r="N42" i="15"/>
  <c r="O48" i="14"/>
  <c r="Q23" i="15"/>
  <c r="S74" i="13"/>
  <c r="V57" i="15"/>
  <c r="X53" i="15"/>
  <c r="Z25" i="11"/>
  <c r="AA42" i="14"/>
  <c r="AE19" i="11"/>
  <c r="AF18" i="12"/>
  <c r="AG36" i="15"/>
  <c r="AI41" i="15"/>
  <c r="AK15" i="11"/>
  <c r="AL52" i="15"/>
  <c r="AN26" i="15"/>
  <c r="AO19" i="14"/>
  <c r="AR45" i="14"/>
  <c r="AV43" i="14"/>
  <c r="AX38" i="11"/>
  <c r="AY30" i="15"/>
  <c r="AZ73" i="13"/>
  <c r="BB34" i="13"/>
  <c r="BD32" i="13"/>
  <c r="BF16" i="11"/>
  <c r="BG47" i="14"/>
  <c r="BI36" i="14"/>
  <c r="BL17" i="14"/>
  <c r="BM19" i="12"/>
  <c r="BO52" i="14"/>
  <c r="BQ47" i="15"/>
  <c r="BT35" i="15"/>
  <c r="BU21" i="15"/>
  <c r="G39" i="14"/>
  <c r="H53" i="15"/>
  <c r="J110" i="13"/>
  <c r="N39" i="11"/>
  <c r="O49" i="13"/>
  <c r="P110" i="13"/>
  <c r="R31" i="14"/>
  <c r="T86" i="13"/>
  <c r="U44" i="14"/>
  <c r="W23" i="13"/>
  <c r="X118" i="13"/>
  <c r="Z17" i="13"/>
  <c r="AB28" i="12"/>
  <c r="AC29" i="14"/>
  <c r="AE44" i="15"/>
  <c r="AG52" i="14"/>
  <c r="AH53" i="14"/>
  <c r="AJ40" i="14"/>
  <c r="AK49" i="13"/>
  <c r="AM45" i="15"/>
  <c r="AP37" i="11"/>
  <c r="AQ19" i="11"/>
  <c r="AR36" i="15"/>
  <c r="AS104" i="13"/>
  <c r="AW43" i="15"/>
  <c r="AX73" i="13"/>
  <c r="AZ24" i="14"/>
  <c r="BA86" i="13"/>
  <c r="BC22" i="13"/>
  <c r="BE48" i="15"/>
  <c r="BG26" i="11"/>
  <c r="BH15" i="12"/>
  <c r="BI31" i="15"/>
  <c r="BK26" i="14"/>
  <c r="BM38" i="14"/>
  <c r="BN67" i="13"/>
  <c r="BQ16" i="11"/>
  <c r="BR30" i="15"/>
  <c r="BS47" i="15"/>
  <c r="BV24" i="11"/>
  <c r="O18" i="14"/>
  <c r="AC18" i="11"/>
  <c r="AI24" i="12"/>
  <c r="AO31" i="15"/>
  <c r="BC49" i="11"/>
  <c r="BI36" i="11"/>
  <c r="BO57" i="14"/>
  <c r="BU40" i="13"/>
  <c r="BX36" i="15"/>
  <c r="BZ25" i="15"/>
  <c r="CB66" i="14"/>
  <c r="CD49" i="13"/>
  <c r="CF29" i="14"/>
  <c r="CH73" i="13"/>
  <c r="CJ21" i="15"/>
  <c r="CM52" i="15"/>
  <c r="CO51" i="13"/>
  <c r="CQ44" i="14"/>
  <c r="CS32" i="13"/>
  <c r="CU32" i="13"/>
  <c r="CW26" i="15"/>
  <c r="CY45" i="14"/>
  <c r="DB41" i="15"/>
  <c r="DD27" i="12"/>
  <c r="DE15" i="12"/>
  <c r="DG36" i="15"/>
  <c r="DI87" i="13"/>
  <c r="DL87" i="13"/>
  <c r="DO18" i="11"/>
  <c r="DO45" i="14"/>
  <c r="DQ34" i="13"/>
  <c r="DR42" i="14"/>
  <c r="DT116" i="13"/>
  <c r="DW21" i="15"/>
  <c r="DY18" i="14"/>
  <c r="DZ57" i="15"/>
  <c r="EB52" i="14"/>
  <c r="EE69" i="11"/>
  <c r="EE40" i="14"/>
  <c r="EG36" i="14"/>
  <c r="EH49" i="15"/>
  <c r="EJ17" i="12"/>
  <c r="EM26" i="11"/>
  <c r="EN59" i="11"/>
  <c r="EP60" i="11"/>
  <c r="EP15" i="14"/>
  <c r="ER22" i="15"/>
  <c r="ET57" i="15"/>
  <c r="EU51" i="13"/>
  <c r="EW66" i="13"/>
  <c r="EY40" i="13"/>
  <c r="EZ12" i="15"/>
  <c r="EZ14" i="15" s="1"/>
  <c r="EB14" i="12"/>
  <c r="EE68" i="11"/>
  <c r="EG53" i="14"/>
  <c r="EI28" i="14"/>
  <c r="EP52" i="14"/>
  <c r="ER46" i="15"/>
  <c r="EU22" i="15"/>
  <c r="EW51" i="15"/>
  <c r="EY14" i="12"/>
  <c r="EL44" i="14"/>
  <c r="EP19" i="11"/>
  <c r="ER50" i="15"/>
  <c r="EW26" i="11"/>
  <c r="EY95" i="13"/>
  <c r="N17" i="11"/>
  <c r="Z19" i="12"/>
  <c r="AM48" i="15"/>
  <c r="BX15" i="11"/>
  <c r="CC46" i="11"/>
  <c r="CG40" i="13"/>
  <c r="CL62" i="11"/>
  <c r="CO20" i="14"/>
  <c r="CU69" i="11"/>
  <c r="CX41" i="15"/>
  <c r="DF19" i="14"/>
  <c r="DJ110" i="13"/>
  <c r="DM44" i="14"/>
  <c r="DQ17" i="11"/>
  <c r="DT66" i="13"/>
  <c r="DW37" i="15"/>
  <c r="DZ38" i="14"/>
  <c r="EG27" i="14"/>
  <c r="EJ19" i="14"/>
  <c r="EN36" i="14"/>
  <c r="ET49" i="13"/>
  <c r="G94" i="13"/>
  <c r="M46" i="15"/>
  <c r="U49" i="11"/>
  <c r="Z30" i="14"/>
  <c r="AF116" i="13"/>
  <c r="F50" i="15"/>
  <c r="L62" i="11"/>
  <c r="M46" i="14"/>
  <c r="O123" i="13"/>
  <c r="P117" i="13"/>
  <c r="R117" i="13"/>
  <c r="T24" i="11"/>
  <c r="U66" i="14"/>
  <c r="X58" i="11"/>
  <c r="X20" i="14"/>
  <c r="Z58" i="13"/>
  <c r="AA41" i="13"/>
  <c r="AC21" i="15"/>
  <c r="AE93" i="13"/>
  <c r="AF44" i="14"/>
  <c r="AH28" i="14"/>
  <c r="AJ62" i="11"/>
  <c r="AK15" i="13"/>
  <c r="AN58" i="11"/>
  <c r="AN23" i="13"/>
  <c r="AP24" i="13"/>
  <c r="AQ26" i="15"/>
  <c r="AU27" i="12"/>
  <c r="AV32" i="13"/>
  <c r="AX13" i="14"/>
  <c r="AZ22" i="15"/>
  <c r="BA27" i="12"/>
  <c r="BC43" i="14"/>
  <c r="BE62" i="11"/>
  <c r="BF87" i="13"/>
  <c r="BJ28" i="11"/>
  <c r="BL117" i="13"/>
  <c r="BN12" i="15"/>
  <c r="BN14" i="15" s="1"/>
  <c r="BQ27" i="12"/>
  <c r="BT18" i="11"/>
  <c r="BT15" i="14"/>
  <c r="BV18" i="15"/>
  <c r="BX50" i="13"/>
  <c r="BY17" i="14"/>
  <c r="CA110" i="13"/>
  <c r="CC47" i="15"/>
  <c r="CD24" i="14"/>
  <c r="CF57" i="13"/>
  <c r="CH61" i="11"/>
  <c r="CI53" i="14"/>
  <c r="CL37" i="11"/>
  <c r="CL14" i="12"/>
  <c r="CO38" i="11"/>
  <c r="CO42" i="15"/>
  <c r="CQ25" i="15"/>
  <c r="CT39" i="11"/>
  <c r="CT17" i="12"/>
  <c r="CV25" i="14"/>
  <c r="CW86" i="13"/>
  <c r="CZ26" i="11"/>
  <c r="DA16" i="13"/>
  <c r="DB33" i="13"/>
  <c r="DD30" i="14"/>
  <c r="F66" i="13"/>
  <c r="I17" i="11"/>
  <c r="J38" i="14"/>
  <c r="L28" i="11"/>
  <c r="M14" i="14"/>
  <c r="O75" i="13"/>
  <c r="P21" i="15"/>
  <c r="R34" i="13"/>
  <c r="S17" i="13"/>
  <c r="U28" i="14"/>
  <c r="X17" i="12"/>
  <c r="Z39" i="13"/>
  <c r="Z43" i="13" s="1"/>
  <c r="AA50" i="15"/>
  <c r="AC47" i="14"/>
  <c r="AE34" i="13"/>
  <c r="AF19" i="14"/>
  <c r="AH74" i="13"/>
  <c r="AJ69" i="11"/>
  <c r="AK24" i="12"/>
  <c r="AM62" i="15"/>
  <c r="AN46" i="15"/>
  <c r="AQ36" i="11"/>
  <c r="AR53" i="15"/>
  <c r="AS110" i="13"/>
  <c r="AU42" i="14"/>
  <c r="AV118" i="13"/>
  <c r="AX104" i="13"/>
  <c r="AZ30" i="14"/>
  <c r="BA35" i="15"/>
  <c r="BC29" i="14"/>
  <c r="BD35" i="14"/>
  <c r="BF50" i="13"/>
  <c r="BI17" i="11"/>
  <c r="BJ18" i="11"/>
  <c r="BK18" i="14"/>
  <c r="BL16" i="13"/>
  <c r="BN20" i="14"/>
  <c r="BQ60" i="11"/>
  <c r="BQ52" i="14"/>
  <c r="BS51" i="15"/>
  <c r="BT86" i="13"/>
  <c r="G45" i="11"/>
  <c r="G47" i="15"/>
  <c r="I88" i="13"/>
  <c r="K18" i="14"/>
  <c r="L24" i="14"/>
  <c r="N21" i="15"/>
  <c r="O36" i="14"/>
  <c r="Q30" i="15"/>
  <c r="S33" i="13"/>
  <c r="T27" i="12"/>
  <c r="V36" i="15"/>
  <c r="X41" i="15"/>
  <c r="Y47" i="14"/>
  <c r="AA28" i="14"/>
  <c r="AC61" i="11"/>
  <c r="AF32" i="13"/>
  <c r="AG48" i="14"/>
  <c r="AI28" i="12"/>
  <c r="AJ118" i="13"/>
  <c r="AL43" i="15"/>
  <c r="AO47" i="11"/>
  <c r="AO25" i="14"/>
  <c r="AR24" i="11"/>
  <c r="AR28" i="14"/>
  <c r="AT42" i="14"/>
  <c r="AV46" i="14"/>
  <c r="AX40" i="11"/>
  <c r="AY18" i="15"/>
  <c r="BA24" i="12"/>
  <c r="BC60" i="11"/>
  <c r="BD68" i="13"/>
  <c r="BF37" i="11"/>
  <c r="BI24" i="14"/>
  <c r="BJ58" i="15"/>
  <c r="BO37" i="14"/>
  <c r="BQ25" i="15"/>
  <c r="BS58" i="11"/>
  <c r="BT19" i="15"/>
  <c r="BU87" i="13"/>
  <c r="L62" i="15"/>
  <c r="S25" i="11"/>
  <c r="X29" i="14"/>
  <c r="AE58" i="13"/>
  <c r="AK53" i="15"/>
  <c r="AR25" i="14"/>
  <c r="AX43" i="14"/>
  <c r="BF27" i="11"/>
  <c r="BL29" i="11"/>
  <c r="BQ46" i="14"/>
  <c r="BV43" i="15"/>
  <c r="CA57" i="15"/>
  <c r="CC110" i="13"/>
  <c r="CE35" i="14"/>
  <c r="CG110" i="13"/>
  <c r="CJ73" i="11"/>
  <c r="CL45" i="11"/>
  <c r="CN26" i="11"/>
  <c r="CP30" i="15"/>
  <c r="CR58" i="13"/>
  <c r="CT46" i="15"/>
  <c r="CV26" i="15"/>
  <c r="CZ58" i="13"/>
  <c r="DB86" i="13"/>
  <c r="DE38" i="14"/>
  <c r="DG24" i="11"/>
  <c r="DH21" i="15"/>
  <c r="DI88" i="13"/>
  <c r="DL18" i="11"/>
  <c r="DM53" i="15"/>
  <c r="DN19" i="14"/>
  <c r="DP23" i="13"/>
  <c r="DQ48" i="15"/>
  <c r="DT60" i="11"/>
  <c r="DU45" i="14"/>
  <c r="DV12" i="15"/>
  <c r="DV14" i="15" s="1"/>
  <c r="DX18" i="15"/>
  <c r="DY37" i="15"/>
  <c r="EA95" i="13"/>
  <c r="ED17" i="11"/>
  <c r="EE25" i="11"/>
  <c r="EG40" i="11"/>
  <c r="EH31" i="15"/>
  <c r="EI14" i="12"/>
  <c r="EK19" i="12"/>
  <c r="EL12" i="15"/>
  <c r="EL14" i="15" s="1"/>
  <c r="EN123" i="13"/>
  <c r="EP27" i="12"/>
  <c r="EQ20" i="14"/>
  <c r="ES18" i="14"/>
  <c r="ET42" i="15"/>
  <c r="EW59" i="11"/>
  <c r="EY17" i="11"/>
  <c r="EY32" i="13"/>
  <c r="DY29" i="11"/>
  <c r="EA25" i="11"/>
  <c r="EC35" i="14"/>
  <c r="EF40" i="11"/>
  <c r="EH27" i="11"/>
  <c r="EK18" i="11"/>
  <c r="EL58" i="13"/>
  <c r="EO34" i="13"/>
  <c r="ER39" i="11"/>
  <c r="ES35" i="14"/>
  <c r="EV94" i="13"/>
  <c r="EX24" i="15"/>
  <c r="EK69" i="11"/>
  <c r="EN36" i="11"/>
  <c r="EP26" i="15"/>
  <c r="ET43" i="15"/>
  <c r="EX69" i="11"/>
  <c r="F18" i="12"/>
  <c r="AS46" i="15"/>
  <c r="BF13" i="14"/>
  <c r="BT56" i="13"/>
  <c r="BY28" i="14"/>
  <c r="CE17" i="11"/>
  <c r="CI86" i="13"/>
  <c r="CM118" i="13"/>
  <c r="CQ46" i="14"/>
  <c r="CV15" i="13"/>
  <c r="CZ26" i="15"/>
  <c r="DD16" i="13"/>
  <c r="DH66" i="14"/>
  <c r="DK47" i="15"/>
  <c r="DN24" i="12"/>
  <c r="DR68" i="13"/>
  <c r="DV62" i="11"/>
  <c r="DX30" i="14"/>
  <c r="EB18" i="12"/>
  <c r="EE18" i="14"/>
  <c r="EH67" i="13"/>
  <c r="EM17" i="11"/>
  <c r="EP72" i="11"/>
  <c r="ER47" i="14"/>
  <c r="EV86" i="13"/>
  <c r="EZ73" i="11"/>
  <c r="J28" i="11"/>
  <c r="P46" i="14"/>
  <c r="V58" i="14"/>
  <c r="AC52" i="15"/>
  <c r="AJ45" i="11"/>
  <c r="AP26" i="14"/>
  <c r="F19" i="15"/>
  <c r="H28" i="12"/>
  <c r="J50" i="15"/>
  <c r="K17" i="13"/>
  <c r="M38" i="14"/>
  <c r="N44" i="14"/>
  <c r="Q37" i="11"/>
  <c r="R43" i="14"/>
  <c r="S17" i="12"/>
  <c r="V88" i="13"/>
  <c r="X19" i="15"/>
  <c r="AA14" i="14"/>
  <c r="AC18" i="12"/>
  <c r="AD43" i="15"/>
  <c r="AF22" i="13"/>
  <c r="AH105" i="13"/>
  <c r="AI34" i="13"/>
  <c r="AK48" i="15"/>
  <c r="AM35" i="14"/>
  <c r="AO40" i="11"/>
  <c r="AQ40" i="11"/>
  <c r="AR27" i="11"/>
  <c r="AS58" i="14"/>
  <c r="AV42" i="15"/>
  <c r="AX17" i="12"/>
  <c r="AY28" i="14"/>
  <c r="BA62" i="15"/>
  <c r="BD26" i="11"/>
  <c r="BD57" i="13"/>
  <c r="BF51" i="15"/>
  <c r="BH27" i="11"/>
  <c r="BI58" i="14"/>
  <c r="BL44" i="14"/>
  <c r="BO38" i="11"/>
  <c r="BP48" i="15"/>
  <c r="BR27" i="11"/>
  <c r="BS73" i="13"/>
  <c r="BT48" i="15"/>
  <c r="BW58" i="11"/>
  <c r="CB58" i="11"/>
  <c r="CB13" i="14"/>
  <c r="CD19" i="12"/>
  <c r="CG25" i="11"/>
  <c r="CG17" i="13"/>
  <c r="CI48" i="15"/>
  <c r="CK14" i="11"/>
  <c r="CN25" i="14"/>
  <c r="CO49" i="13"/>
  <c r="CQ19" i="14"/>
  <c r="CR17" i="13"/>
  <c r="CU60" i="11"/>
  <c r="CV74" i="13"/>
  <c r="CX62" i="11"/>
  <c r="CY25" i="14"/>
  <c r="DA19" i="15"/>
  <c r="DB53" i="15"/>
  <c r="DD62" i="15"/>
  <c r="F73" i="13"/>
  <c r="H41" i="13"/>
  <c r="K17" i="11"/>
  <c r="K57" i="13"/>
  <c r="M51" i="13"/>
  <c r="N20" i="14"/>
  <c r="P30" i="14"/>
  <c r="R19" i="14"/>
  <c r="S47" i="14"/>
  <c r="U87" i="13"/>
  <c r="V31" i="15"/>
  <c r="Y27" i="11"/>
  <c r="AD27" i="12"/>
  <c r="AG72" i="11"/>
  <c r="AH117" i="13"/>
  <c r="AI46" i="14"/>
  <c r="AK49" i="15"/>
  <c r="AM17" i="14"/>
  <c r="AN40" i="14"/>
  <c r="AQ29" i="11"/>
  <c r="AQ24" i="12"/>
  <c r="AS40" i="14"/>
  <c r="AU105" i="13"/>
  <c r="AV19" i="15"/>
  <c r="AY17" i="11"/>
  <c r="AY13" i="14"/>
  <c r="BA41" i="15"/>
  <c r="BD62" i="11"/>
  <c r="BD48" i="15"/>
  <c r="BF43" i="14"/>
  <c r="BG68" i="13"/>
  <c r="BI40" i="14"/>
  <c r="BK62" i="15"/>
  <c r="BL29" i="14"/>
  <c r="BN31" i="15"/>
  <c r="BP30" i="15"/>
  <c r="BR14" i="11"/>
  <c r="BS33" i="13"/>
  <c r="BT30" i="15"/>
  <c r="F88" i="13"/>
  <c r="H47" i="11"/>
  <c r="J73" i="11"/>
  <c r="L73" i="11"/>
  <c r="M61" i="11"/>
  <c r="N33" i="13"/>
  <c r="O18" i="15"/>
  <c r="R14" i="11"/>
  <c r="S17" i="14"/>
  <c r="T24" i="12"/>
  <c r="V41" i="14"/>
  <c r="W19" i="12"/>
  <c r="Y110" i="13"/>
  <c r="AA74" i="13"/>
  <c r="AB56" i="13"/>
  <c r="AB60" i="13" s="1"/>
  <c r="AF61" i="11"/>
  <c r="AG18" i="12"/>
  <c r="AI13" i="14"/>
  <c r="AJ46" i="15"/>
  <c r="AL20" i="14"/>
  <c r="AM28" i="12"/>
  <c r="AP68" i="11"/>
  <c r="AQ47" i="15"/>
  <c r="AR86" i="13"/>
  <c r="AT33" i="13"/>
  <c r="AW93" i="13"/>
  <c r="AW97" i="13" s="1"/>
  <c r="AZ19" i="11"/>
  <c r="AZ42" i="14"/>
  <c r="BE70" i="11"/>
  <c r="BE88" i="13"/>
  <c r="BG20" i="14"/>
  <c r="BH26" i="15"/>
  <c r="BJ47" i="14"/>
  <c r="BM56" i="13"/>
  <c r="BP57" i="11"/>
  <c r="BP32" i="13"/>
  <c r="BR46" i="15"/>
  <c r="BT88" i="13"/>
  <c r="BU27" i="12"/>
  <c r="K19" i="12"/>
  <c r="R68" i="11"/>
  <c r="X19" i="14"/>
  <c r="AD25" i="15"/>
  <c r="AK31" i="15"/>
  <c r="AQ45" i="15"/>
  <c r="AX35" i="14"/>
  <c r="BE40" i="11"/>
  <c r="BK28" i="14"/>
  <c r="BQ74" i="13"/>
  <c r="BV15" i="14"/>
  <c r="BX24" i="12"/>
  <c r="CC45" i="14"/>
  <c r="CE17" i="13"/>
  <c r="CG43" i="14"/>
  <c r="CI17" i="14"/>
  <c r="CK19" i="15"/>
  <c r="CM42" i="14"/>
  <c r="CO46" i="14"/>
  <c r="CT20" i="14"/>
  <c r="CW28" i="11"/>
  <c r="CY57" i="11"/>
  <c r="DC72" i="11"/>
  <c r="DD48" i="14"/>
  <c r="DF49" i="13"/>
  <c r="DH43" i="14"/>
  <c r="DI36" i="14"/>
  <c r="DK45" i="14"/>
  <c r="DL66" i="13"/>
  <c r="DQ46" i="11"/>
  <c r="DQ24" i="14"/>
  <c r="DS52" i="15"/>
  <c r="DV46" i="11"/>
  <c r="DV20" i="14"/>
  <c r="DX57" i="13"/>
  <c r="DY42" i="14"/>
  <c r="EB72" i="11"/>
  <c r="EC74" i="13"/>
  <c r="ED24" i="12"/>
  <c r="EG36" i="11"/>
  <c r="EH49" i="11"/>
  <c r="EI20" i="14"/>
  <c r="EK52" i="14"/>
  <c r="EL17" i="13"/>
  <c r="EO39" i="13"/>
  <c r="ER26" i="11"/>
  <c r="ET37" i="11"/>
  <c r="ET38" i="14"/>
  <c r="EV57" i="15"/>
  <c r="EW44" i="15"/>
  <c r="EZ14" i="11"/>
  <c r="DX19" i="12"/>
  <c r="EA45" i="11"/>
  <c r="EC20" i="14"/>
  <c r="EE117" i="13"/>
  <c r="EG116" i="13"/>
  <c r="EK17" i="11"/>
  <c r="EM71" i="11"/>
  <c r="EN30" i="14"/>
  <c r="EQ44" i="14"/>
  <c r="ES51" i="15"/>
  <c r="EV58" i="14"/>
  <c r="EX15" i="13"/>
  <c r="EK61" i="11"/>
  <c r="EM31" i="15"/>
  <c r="EP24" i="14"/>
  <c r="EU70" i="11"/>
  <c r="EW123" i="13"/>
  <c r="EZ17" i="13"/>
  <c r="Q53" i="15"/>
  <c r="AE42" i="14"/>
  <c r="AS19" i="11"/>
  <c r="BS44" i="15"/>
  <c r="BY41" i="15"/>
  <c r="CD31" i="15"/>
  <c r="CH47" i="14"/>
  <c r="CQ37" i="15"/>
  <c r="CU93" i="13"/>
  <c r="CZ18" i="12"/>
  <c r="DD67" i="13"/>
  <c r="DH35" i="15"/>
  <c r="DK41" i="14"/>
  <c r="DN42" i="14"/>
  <c r="DQ21" i="15"/>
  <c r="DX118" i="13"/>
  <c r="EA40" i="14"/>
  <c r="EE41" i="13"/>
  <c r="EI57" i="11"/>
  <c r="EL66" i="13"/>
  <c r="EO66" i="13"/>
  <c r="ER110" i="13"/>
  <c r="EY25" i="12"/>
  <c r="J46" i="11"/>
  <c r="O51" i="15"/>
  <c r="V50" i="15"/>
  <c r="AB86" i="13"/>
  <c r="AI39" i="14"/>
  <c r="AO56" i="13"/>
  <c r="AV38" i="11"/>
  <c r="H34" i="13"/>
  <c r="K49" i="11"/>
  <c r="K88" i="13"/>
  <c r="P57" i="11"/>
  <c r="Q69" i="11"/>
  <c r="R51" i="15"/>
  <c r="S51" i="13"/>
  <c r="W18" i="14"/>
  <c r="Y45" i="11"/>
  <c r="AA47" i="11"/>
  <c r="AB57" i="14"/>
  <c r="AE46" i="14"/>
  <c r="AH35" i="14"/>
  <c r="AK39" i="11"/>
  <c r="AK104" i="13"/>
  <c r="AM66" i="13"/>
  <c r="AN26" i="14"/>
  <c r="AP110" i="13"/>
  <c r="AR88" i="13"/>
  <c r="AS18" i="14"/>
  <c r="AU94" i="13"/>
  <c r="AV12" i="15"/>
  <c r="AV14" i="15" s="1"/>
  <c r="AY18" i="11"/>
  <c r="AZ19" i="12"/>
  <c r="BB58" i="11"/>
  <c r="BE56" i="13"/>
  <c r="BF17" i="14"/>
  <c r="BH19" i="15"/>
  <c r="BI19" i="14"/>
  <c r="BL71" i="11"/>
  <c r="BN14" i="11"/>
  <c r="BP49" i="15"/>
  <c r="BQ50" i="15"/>
  <c r="BS66" i="13"/>
  <c r="BU51" i="13"/>
  <c r="BW73" i="11"/>
  <c r="BX23" i="15"/>
  <c r="BY24" i="12"/>
  <c r="CB72" i="11"/>
  <c r="CD36" i="11"/>
  <c r="CD27" i="12"/>
  <c r="CG73" i="11"/>
  <c r="CG12" i="15"/>
  <c r="CG14" i="15" s="1"/>
  <c r="CI19" i="12"/>
  <c r="CK45" i="14"/>
  <c r="CL74" i="13"/>
  <c r="CN17" i="14"/>
  <c r="CQ15" i="12"/>
  <c r="CS44" i="15"/>
  <c r="CV24" i="13"/>
  <c r="CX32" i="13"/>
  <c r="CY26" i="14"/>
  <c r="DA21" i="15"/>
  <c r="DB53" i="14"/>
  <c r="DD18" i="15"/>
  <c r="H74" i="13"/>
  <c r="K58" i="11"/>
  <c r="K58" i="15"/>
  <c r="N60" i="11"/>
  <c r="P60" i="11"/>
  <c r="Q73" i="11"/>
  <c r="R68" i="13"/>
  <c r="U72" i="11"/>
  <c r="V25" i="11"/>
  <c r="W48" i="15"/>
  <c r="Y57" i="11"/>
  <c r="AC72" i="11"/>
  <c r="AD48" i="11"/>
  <c r="AE35" i="14"/>
  <c r="AF15" i="14"/>
  <c r="AH118" i="13"/>
  <c r="AK60" i="11"/>
  <c r="AK24" i="13"/>
  <c r="AM33" i="13"/>
  <c r="AN24" i="14"/>
  <c r="AP58" i="13"/>
  <c r="AR94" i="13"/>
  <c r="AS25" i="14"/>
  <c r="AU50" i="15"/>
  <c r="AV53" i="15"/>
  <c r="AZ39" i="13"/>
  <c r="AZ43" i="13" s="1"/>
  <c r="BB70" i="11"/>
  <c r="BC19" i="12"/>
  <c r="BE117" i="13"/>
  <c r="BG59" i="11"/>
  <c r="BH36" i="14"/>
  <c r="BI25" i="14"/>
  <c r="BL47" i="11"/>
  <c r="BM50" i="15"/>
  <c r="BN42" i="15"/>
  <c r="BP62" i="15"/>
  <c r="BQ35" i="15"/>
  <c r="BS40" i="13"/>
  <c r="BU23" i="13"/>
  <c r="G71" i="11"/>
  <c r="H57" i="15"/>
  <c r="I17" i="13"/>
  <c r="L17" i="11"/>
  <c r="L50" i="13"/>
  <c r="O15" i="11"/>
  <c r="R58" i="11"/>
  <c r="T28" i="11"/>
  <c r="U71" i="11"/>
  <c r="X19" i="12"/>
  <c r="Y68" i="13"/>
  <c r="AA50" i="13"/>
  <c r="AC52" i="14"/>
  <c r="AD51" i="13"/>
  <c r="AF20" i="14"/>
  <c r="AH48" i="11"/>
  <c r="AI58" i="15"/>
  <c r="AL39" i="11"/>
  <c r="AL28" i="12"/>
  <c r="AN57" i="13"/>
  <c r="AP16" i="11"/>
  <c r="AQ53" i="14"/>
  <c r="AT69" i="11"/>
  <c r="AT43" i="14"/>
  <c r="AV24" i="12"/>
  <c r="AW24" i="13"/>
  <c r="AY51" i="13"/>
  <c r="BA20" i="14"/>
  <c r="BB57" i="15"/>
  <c r="BE42" i="15"/>
  <c r="BG66" i="13"/>
  <c r="BI42" i="15"/>
  <c r="BJ17" i="13"/>
  <c r="BN41" i="13"/>
  <c r="BP27" i="11"/>
  <c r="BQ38" i="14"/>
  <c r="BR12" i="15"/>
  <c r="BR14" i="15" s="1"/>
  <c r="BT75" i="13"/>
  <c r="F32" i="13"/>
  <c r="M60" i="11"/>
  <c r="S66" i="14"/>
  <c r="Y56" i="13"/>
  <c r="AL40" i="14"/>
  <c r="AR117" i="13"/>
  <c r="AZ60" i="11"/>
  <c r="BE118" i="13"/>
  <c r="BM60" i="11"/>
  <c r="BR53" i="15"/>
  <c r="BV23" i="15"/>
  <c r="BY18" i="12"/>
  <c r="CD16" i="11"/>
  <c r="CE35" i="15"/>
  <c r="CG68" i="13"/>
  <c r="CI17" i="12"/>
  <c r="CL67" i="13"/>
  <c r="CN46" i="14"/>
  <c r="CR41" i="13"/>
  <c r="CU19" i="11"/>
  <c r="CV50" i="13"/>
  <c r="CX23" i="13"/>
  <c r="DB57" i="11"/>
  <c r="DD19" i="11"/>
  <c r="DE68" i="13"/>
  <c r="DF37" i="14"/>
  <c r="DH52" i="15"/>
  <c r="DJ36" i="15"/>
  <c r="DM28" i="14"/>
  <c r="DO38" i="11"/>
  <c r="DP95" i="13"/>
  <c r="DR14" i="12"/>
  <c r="DS30" i="15"/>
  <c r="DU46" i="15"/>
  <c r="DW59" i="11"/>
  <c r="DX75" i="13"/>
  <c r="ED16" i="11"/>
  <c r="ED19" i="15"/>
  <c r="EJ38" i="11"/>
  <c r="EK116" i="13"/>
  <c r="EL24" i="15"/>
  <c r="EN27" i="12"/>
  <c r="EP14" i="12"/>
  <c r="ER19" i="11"/>
  <c r="ET28" i="11"/>
  <c r="EU36" i="15"/>
  <c r="EW18" i="11"/>
  <c r="EX38" i="14"/>
  <c r="EZ24" i="11"/>
  <c r="DX53" i="14"/>
  <c r="EA27" i="12"/>
  <c r="ED19" i="11"/>
  <c r="EH40" i="14"/>
  <c r="EJ27" i="12"/>
  <c r="EL23" i="13"/>
  <c r="EQ17" i="14"/>
  <c r="ET20" i="14"/>
  <c r="EV43" i="14"/>
  <c r="EY61" i="11"/>
  <c r="EJ51" i="13"/>
  <c r="EO28" i="11"/>
  <c r="EQ40" i="13"/>
  <c r="ET44" i="15"/>
  <c r="EX57" i="11"/>
  <c r="G46" i="14"/>
  <c r="U68" i="11"/>
  <c r="AG15" i="14"/>
  <c r="AT73" i="13"/>
  <c r="BH93" i="13"/>
  <c r="BU16" i="13"/>
  <c r="CA61" i="11"/>
  <c r="CE27" i="12"/>
  <c r="CJ19" i="11"/>
  <c r="CM25" i="12"/>
  <c r="CR49" i="13"/>
  <c r="DE24" i="14"/>
  <c r="DH18" i="15"/>
  <c r="DK56" i="13"/>
  <c r="DR44" i="15"/>
  <c r="DU58" i="13"/>
  <c r="DY17" i="14"/>
  <c r="EB40" i="14"/>
  <c r="EE14" i="14"/>
  <c r="EI43" i="15"/>
  <c r="EL62" i="15"/>
  <c r="EO25" i="14"/>
  <c r="ES17" i="13"/>
  <c r="EW37" i="11"/>
  <c r="EY15" i="14"/>
  <c r="J58" i="13"/>
  <c r="P24" i="13"/>
  <c r="W58" i="13"/>
  <c r="AC118" i="13"/>
  <c r="AJ86" i="13"/>
  <c r="F40" i="13"/>
  <c r="J36" i="11"/>
  <c r="K17" i="12"/>
  <c r="N51" i="13"/>
  <c r="O52" i="15"/>
  <c r="S27" i="14"/>
  <c r="U45" i="11"/>
  <c r="V19" i="15"/>
  <c r="W41" i="13"/>
  <c r="Y86" i="13"/>
  <c r="AA104" i="13"/>
  <c r="AB87" i="13"/>
  <c r="AE47" i="11"/>
  <c r="AG66" i="13"/>
  <c r="AI25" i="14"/>
  <c r="AJ57" i="15"/>
  <c r="AL44" i="14"/>
  <c r="AM27" i="12"/>
  <c r="AP24" i="11"/>
  <c r="AQ58" i="15"/>
  <c r="AT51" i="13"/>
  <c r="AW46" i="11"/>
  <c r="AW24" i="14"/>
  <c r="AZ58" i="14"/>
  <c r="BB19" i="14"/>
  <c r="BE26" i="11"/>
  <c r="BE14" i="14"/>
  <c r="BG41" i="14"/>
  <c r="BH62" i="15"/>
  <c r="BJ48" i="15"/>
  <c r="BM94" i="13"/>
  <c r="BP18" i="11"/>
  <c r="BP19" i="12"/>
  <c r="BR50" i="15"/>
  <c r="BT39" i="13"/>
  <c r="BX48" i="11"/>
  <c r="BY58" i="13"/>
  <c r="CA27" i="11"/>
  <c r="CB44" i="15"/>
  <c r="CC48" i="14"/>
  <c r="CI59" i="11"/>
  <c r="CJ118" i="13"/>
  <c r="CK25" i="15"/>
  <c r="CM42" i="15"/>
  <c r="CO23" i="15"/>
  <c r="CP57" i="14"/>
  <c r="CS58" i="11"/>
  <c r="CT68" i="11"/>
  <c r="CU37" i="14"/>
  <c r="CW29" i="14"/>
  <c r="CX31" i="15"/>
  <c r="DA29" i="11"/>
  <c r="DA25" i="14"/>
  <c r="DC52" i="15"/>
  <c r="F22" i="13"/>
  <c r="H17" i="11"/>
  <c r="J37" i="11"/>
  <c r="L39" i="11"/>
  <c r="M45" i="11"/>
  <c r="M51" i="11" s="1"/>
  <c r="M17" i="15" s="1"/>
  <c r="O70" i="11"/>
  <c r="O23" i="15"/>
  <c r="Q95" i="13"/>
  <c r="T69" i="11"/>
  <c r="T32" i="13"/>
  <c r="V25" i="14"/>
  <c r="W28" i="12"/>
  <c r="Y39" i="13"/>
  <c r="Y43" i="13" s="1"/>
  <c r="AA66" i="13"/>
  <c r="AB24" i="13"/>
  <c r="AD52" i="15"/>
  <c r="AH59" i="11"/>
  <c r="AJ48" i="11"/>
  <c r="AJ42" i="15"/>
  <c r="AL15" i="14"/>
  <c r="AN24" i="12"/>
  <c r="AQ23" i="15"/>
  <c r="AR34" i="13"/>
  <c r="AT23" i="13"/>
  <c r="AW16" i="11"/>
  <c r="AW117" i="13"/>
  <c r="AZ19" i="14"/>
  <c r="BB24" i="14"/>
  <c r="BE28" i="11"/>
  <c r="BE58" i="13"/>
  <c r="BH48" i="11"/>
  <c r="BH24" i="12"/>
  <c r="BJ28" i="14"/>
  <c r="BM69" i="11"/>
  <c r="BM104" i="13"/>
  <c r="BP60" i="11"/>
  <c r="BP74" i="13"/>
  <c r="BR42" i="15"/>
  <c r="BT73" i="13"/>
  <c r="BU24" i="12"/>
  <c r="G86" i="13"/>
  <c r="H57" i="13"/>
  <c r="K21" i="15"/>
  <c r="M18" i="12"/>
  <c r="O24" i="12"/>
  <c r="R22" i="13"/>
  <c r="U38" i="11"/>
  <c r="U62" i="15"/>
  <c r="W42" i="15"/>
  <c r="Y62" i="11"/>
  <c r="Z48" i="14"/>
  <c r="AC39" i="11"/>
  <c r="AD70" i="11"/>
  <c r="AE17" i="14"/>
  <c r="AF23" i="15"/>
  <c r="AH49" i="13"/>
  <c r="AJ14" i="12"/>
  <c r="AK25" i="12"/>
  <c r="AN38" i="11"/>
  <c r="AN27" i="14"/>
  <c r="AP39" i="13"/>
  <c r="AR105" i="13"/>
  <c r="AT28" i="11"/>
  <c r="AU25" i="15"/>
  <c r="AX71" i="11"/>
  <c r="AY69" i="11"/>
  <c r="AZ74" i="13"/>
  <c r="BB36" i="11"/>
  <c r="BC53" i="15"/>
  <c r="BE27" i="12"/>
  <c r="BF15" i="13"/>
  <c r="BH53" i="14"/>
  <c r="BI93" i="13"/>
  <c r="BK48" i="15"/>
  <c r="BM25" i="15"/>
  <c r="BN21" i="15"/>
  <c r="BP18" i="15"/>
  <c r="BQ18" i="15"/>
  <c r="BT48" i="11"/>
  <c r="BV59" i="11"/>
  <c r="H46" i="14"/>
  <c r="O45" i="15"/>
  <c r="U94" i="13"/>
  <c r="AB74" i="13"/>
  <c r="AH68" i="13"/>
  <c r="AO45" i="14"/>
  <c r="AU95" i="13"/>
  <c r="BA44" i="14"/>
  <c r="BH41" i="14"/>
  <c r="BO19" i="11"/>
  <c r="BU28" i="14"/>
  <c r="BW46" i="14"/>
  <c r="BZ33" i="13"/>
  <c r="CB53" i="15"/>
  <c r="CD38" i="14"/>
  <c r="CF39" i="13"/>
  <c r="CI49" i="11"/>
  <c r="CJ47" i="14"/>
  <c r="CL48" i="15"/>
  <c r="CQ51" i="15"/>
  <c r="CT28" i="11"/>
  <c r="CU45" i="15"/>
  <c r="CW28" i="14"/>
  <c r="CY27" i="12"/>
  <c r="DA73" i="13"/>
  <c r="DE15" i="11"/>
  <c r="DE50" i="13"/>
  <c r="DG47" i="14"/>
  <c r="DI48" i="15"/>
  <c r="DJ20" i="14"/>
  <c r="DM72" i="11"/>
  <c r="DM32" i="13"/>
  <c r="DP19" i="11"/>
  <c r="DR29" i="11"/>
  <c r="DR49" i="13"/>
  <c r="DT15" i="12"/>
  <c r="DU117" i="13"/>
  <c r="DW14" i="14"/>
  <c r="DZ57" i="11"/>
  <c r="EA17" i="11"/>
  <c r="EC24" i="11"/>
  <c r="ED42" i="14"/>
  <c r="EE110" i="13"/>
  <c r="EG25" i="12"/>
  <c r="EI68" i="11"/>
  <c r="EJ105" i="13"/>
  <c r="EL74" i="13"/>
  <c r="EM104" i="13"/>
  <c r="EO27" i="14"/>
  <c r="EP24" i="15"/>
  <c r="ER15" i="12"/>
  <c r="ET15" i="14"/>
  <c r="EU26" i="15"/>
  <c r="EX27" i="11"/>
  <c r="EX33" i="13"/>
  <c r="EZ110" i="13"/>
  <c r="DY46" i="14"/>
  <c r="EB88" i="13"/>
  <c r="ED94" i="13"/>
  <c r="EF46" i="15"/>
  <c r="EI93" i="13"/>
  <c r="EI97" i="13" s="1"/>
  <c r="EK15" i="12"/>
  <c r="EN70" i="11"/>
  <c r="EQ46" i="11"/>
  <c r="EU35" i="14"/>
  <c r="EW104" i="13"/>
  <c r="EY22" i="15"/>
  <c r="EO48" i="15"/>
  <c r="ER28" i="14"/>
  <c r="EU25" i="15"/>
  <c r="EZ71" i="11"/>
  <c r="Z40" i="11"/>
  <c r="AN37" i="11"/>
  <c r="BN57" i="11"/>
  <c r="BW52" i="14"/>
  <c r="CB48" i="15"/>
  <c r="CG68" i="11"/>
  <c r="CL48" i="11"/>
  <c r="CO58" i="15"/>
  <c r="CU68" i="11"/>
  <c r="CX37" i="15"/>
  <c r="DB13" i="14"/>
  <c r="DF48" i="15"/>
  <c r="DI15" i="12"/>
  <c r="DM51" i="13"/>
  <c r="DP29" i="14"/>
  <c r="DS45" i="14"/>
  <c r="DW23" i="15"/>
  <c r="DZ88" i="13"/>
  <c r="ED27" i="11"/>
  <c r="EG17" i="13"/>
  <c r="EJ21" i="15"/>
  <c r="EM26" i="15"/>
  <c r="EQ35" i="15"/>
  <c r="ET13" i="14"/>
  <c r="EW57" i="13"/>
  <c r="N26" i="11"/>
  <c r="S36" i="15"/>
  <c r="Z31" i="15"/>
  <c r="AF31" i="15"/>
  <c r="AL43" i="14"/>
  <c r="F94" i="13"/>
  <c r="H33" i="13"/>
  <c r="K49" i="13"/>
  <c r="M33" i="13"/>
  <c r="N15" i="14"/>
  <c r="P58" i="14"/>
  <c r="R14" i="14"/>
  <c r="S43" i="14"/>
  <c r="U39" i="13"/>
  <c r="V45" i="14"/>
  <c r="AA39" i="11"/>
  <c r="AB60" i="11"/>
  <c r="AE66" i="14"/>
  <c r="AG25" i="11"/>
  <c r="AH51" i="13"/>
  <c r="AI42" i="14"/>
  <c r="AK57" i="14"/>
  <c r="AM116" i="13"/>
  <c r="AN31" i="14"/>
  <c r="AP19" i="12"/>
  <c r="AQ18" i="12"/>
  <c r="AS17" i="14"/>
  <c r="AU68" i="13"/>
  <c r="AW68" i="11"/>
  <c r="AY47" i="14"/>
  <c r="BA25" i="15"/>
  <c r="BD25" i="11"/>
  <c r="BD44" i="15"/>
  <c r="BF19" i="14"/>
  <c r="BG34" i="13"/>
  <c r="BI18" i="14"/>
  <c r="BK52" i="15"/>
  <c r="BL31" i="14"/>
  <c r="BN24" i="15"/>
  <c r="BP31" i="15"/>
  <c r="BR37" i="11"/>
  <c r="BS39" i="13"/>
  <c r="BT25" i="15"/>
  <c r="BW26" i="11"/>
  <c r="CB104" i="13"/>
  <c r="CD23" i="13"/>
  <c r="CG18" i="12"/>
  <c r="CI12" i="15"/>
  <c r="CI14" i="15" s="1"/>
  <c r="CK36" i="11"/>
  <c r="CL116" i="13"/>
  <c r="CN57" i="14"/>
  <c r="CO74" i="13"/>
  <c r="CQ87" i="13"/>
  <c r="CS45" i="15"/>
  <c r="CV94" i="13"/>
  <c r="CX27" i="11"/>
  <c r="CY88" i="13"/>
  <c r="DB40" i="11"/>
  <c r="DB66" i="14"/>
  <c r="DD30" i="15"/>
  <c r="F34" i="13"/>
  <c r="H73" i="13"/>
  <c r="K40" i="11"/>
  <c r="K32" i="13"/>
  <c r="N19" i="12"/>
  <c r="P13" i="14"/>
  <c r="R62" i="15"/>
  <c r="S29" i="14"/>
  <c r="U27" i="12"/>
  <c r="AB27" i="11"/>
  <c r="AD47" i="11"/>
  <c r="AE41" i="14"/>
  <c r="AH23" i="13"/>
  <c r="AI28" i="14"/>
  <c r="AK66" i="14"/>
  <c r="AM73" i="13"/>
  <c r="AN19" i="14"/>
  <c r="AP27" i="12"/>
  <c r="AQ17" i="13"/>
  <c r="AS24" i="14"/>
  <c r="AU49" i="13"/>
  <c r="AW15" i="11"/>
  <c r="AY29" i="11"/>
  <c r="AY29" i="14"/>
  <c r="BA12" i="15"/>
  <c r="BA14" i="15" s="1"/>
  <c r="BD24" i="11"/>
  <c r="BD25" i="15"/>
  <c r="BG45" i="11"/>
  <c r="BH19" i="12"/>
  <c r="BK26" i="15"/>
  <c r="BL19" i="12"/>
  <c r="BN48" i="15"/>
  <c r="BP28" i="14"/>
  <c r="BQ41" i="15"/>
  <c r="BS68" i="13"/>
  <c r="BU25" i="11"/>
  <c r="F45" i="14"/>
  <c r="I53" i="14"/>
  <c r="L29" i="11"/>
  <c r="O14" i="11"/>
  <c r="Q49" i="13"/>
  <c r="T68" i="11"/>
  <c r="T35" i="14"/>
  <c r="W73" i="11"/>
  <c r="W42" i="14"/>
  <c r="Y67" i="13"/>
  <c r="AA86" i="13"/>
  <c r="AB66" i="14"/>
  <c r="AD19" i="15"/>
  <c r="AF17" i="11"/>
  <c r="AH47" i="11"/>
  <c r="AJ61" i="11"/>
  <c r="AJ18" i="15"/>
  <c r="AL15" i="12"/>
  <c r="AN118" i="13"/>
  <c r="AP62" i="11"/>
  <c r="AQ19" i="15"/>
  <c r="AR68" i="13"/>
  <c r="AT117" i="13"/>
  <c r="AW59" i="11"/>
  <c r="AW33" i="13"/>
  <c r="AY118" i="13"/>
  <c r="BA40" i="11"/>
  <c r="BB52" i="15"/>
  <c r="BD58" i="14"/>
  <c r="BE33" i="13"/>
  <c r="BH24" i="11"/>
  <c r="BI71" i="11"/>
  <c r="BJ51" i="13"/>
  <c r="BM61" i="11"/>
  <c r="BM17" i="13"/>
  <c r="BP25" i="11"/>
  <c r="BR59" i="11"/>
  <c r="BR21" i="15"/>
  <c r="BT23" i="13"/>
  <c r="BU45" i="14"/>
  <c r="K37" i="14"/>
  <c r="S69" i="11"/>
  <c r="X58" i="15"/>
  <c r="AE40" i="11"/>
  <c r="AL26" i="11"/>
  <c r="AR70" i="11"/>
  <c r="AX31" i="15"/>
  <c r="BD118" i="13"/>
  <c r="BL37" i="11"/>
  <c r="BR57" i="11"/>
  <c r="BV75" i="13"/>
  <c r="BX40" i="14"/>
  <c r="CC30" i="14"/>
  <c r="CE34" i="13"/>
  <c r="CG25" i="14"/>
  <c r="CI118" i="13"/>
  <c r="CK105" i="13"/>
  <c r="CM17" i="14"/>
  <c r="CO58" i="13"/>
  <c r="CS39" i="11"/>
  <c r="CT42" i="14"/>
  <c r="CW26" i="11"/>
  <c r="CX42" i="14"/>
  <c r="DC39" i="11"/>
  <c r="DD14" i="14"/>
  <c r="DF58" i="14"/>
  <c r="DH31" i="14"/>
  <c r="DI28" i="14"/>
  <c r="DK27" i="14"/>
  <c r="DL118" i="13"/>
  <c r="DP35" i="14"/>
  <c r="DQ27" i="12"/>
  <c r="DS37" i="15"/>
  <c r="DV39" i="11"/>
  <c r="DV117" i="13"/>
  <c r="DY15" i="14"/>
  <c r="EC36" i="15"/>
  <c r="ED49" i="15"/>
  <c r="EF68" i="13"/>
  <c r="EJ60" i="11"/>
  <c r="EK14" i="14"/>
  <c r="EM19" i="11"/>
  <c r="EO73" i="11"/>
  <c r="EP36" i="11"/>
  <c r="EP42" i="11" s="1"/>
  <c r="ER71" i="11"/>
  <c r="ES52" i="14"/>
  <c r="ET30" i="14"/>
  <c r="EV35" i="15"/>
  <c r="EX67" i="13"/>
  <c r="EY44" i="15"/>
  <c r="DX52" i="14"/>
  <c r="EA48" i="11"/>
  <c r="EC36" i="14"/>
  <c r="EE94" i="13"/>
  <c r="EG24" i="13"/>
  <c r="EJ31" i="14"/>
  <c r="EM48" i="11"/>
  <c r="EN13" i="14"/>
  <c r="ES25" i="15"/>
  <c r="EV53" i="14"/>
  <c r="EX39" i="14"/>
  <c r="EJ52" i="15"/>
  <c r="EP68" i="13"/>
  <c r="EU48" i="11"/>
  <c r="EX46" i="11"/>
  <c r="EZ37" i="15"/>
  <c r="R24" i="13"/>
  <c r="AF18" i="11"/>
  <c r="AR38" i="14"/>
  <c r="BF27" i="12"/>
  <c r="BS25" i="12"/>
  <c r="BY57" i="15"/>
  <c r="CE16" i="11"/>
  <c r="CH15" i="14"/>
  <c r="CM24" i="12"/>
  <c r="CR16" i="11"/>
  <c r="CZ21" i="15"/>
  <c r="DD26" i="14"/>
  <c r="DK66" i="14"/>
  <c r="DN14" i="14"/>
  <c r="DR25" i="15"/>
  <c r="DU50" i="13"/>
  <c r="DX37" i="14"/>
  <c r="EA20" i="14"/>
  <c r="EF37" i="11"/>
  <c r="EH19" i="14"/>
  <c r="EL32" i="13"/>
  <c r="EP48" i="11"/>
  <c r="ER66" i="14"/>
  <c r="EV49" i="15"/>
  <c r="EY26" i="14"/>
  <c r="I31" i="14"/>
  <c r="P17" i="11"/>
  <c r="V116" i="13"/>
  <c r="AB53" i="14"/>
  <c r="AJ29" i="11"/>
  <c r="AO15" i="12"/>
  <c r="G16" i="11"/>
  <c r="H58" i="15"/>
  <c r="I58" i="14"/>
  <c r="L72" i="11"/>
  <c r="P46" i="15"/>
  <c r="Q18" i="15"/>
  <c r="S15" i="13"/>
  <c r="U57" i="15"/>
  <c r="W15" i="11"/>
  <c r="X40" i="13"/>
  <c r="Z23" i="13"/>
  <c r="AA62" i="15"/>
  <c r="AC19" i="14"/>
  <c r="AD24" i="13"/>
  <c r="AF57" i="15"/>
  <c r="AH42" i="15"/>
  <c r="AI48" i="15"/>
  <c r="AL57" i="11"/>
  <c r="AL86" i="13"/>
  <c r="AN45" i="15"/>
  <c r="AP23" i="13"/>
  <c r="AQ39" i="14"/>
  <c r="AS118" i="13"/>
  <c r="AT75" i="13"/>
  <c r="AV117" i="13"/>
  <c r="AX75" i="13"/>
  <c r="AY39" i="13"/>
  <c r="AY43" i="13" s="1"/>
  <c r="BB68" i="11"/>
  <c r="BC35" i="14"/>
  <c r="BD57" i="14"/>
  <c r="BF31" i="14"/>
  <c r="BG116" i="13"/>
  <c r="BK24" i="13"/>
  <c r="BM72" i="11"/>
  <c r="BN87" i="13"/>
  <c r="BP14" i="11"/>
  <c r="BQ14" i="14"/>
  <c r="BS12" i="15"/>
  <c r="BS14" i="15" s="1"/>
  <c r="BT26" i="14"/>
  <c r="BV36" i="14"/>
  <c r="BX61" i="11"/>
  <c r="BY48" i="14"/>
  <c r="CA58" i="14"/>
  <c r="CC17" i="11"/>
  <c r="CE47" i="11"/>
  <c r="CF48" i="15"/>
  <c r="CG58" i="14"/>
  <c r="CI15" i="14"/>
  <c r="CJ66" i="13"/>
  <c r="CM49" i="11"/>
  <c r="CO40" i="11"/>
  <c r="CO31" i="15"/>
  <c r="CR24" i="11"/>
  <c r="CS57" i="11"/>
  <c r="CT25" i="14"/>
  <c r="CW40" i="11"/>
  <c r="CW17" i="13"/>
  <c r="CZ28" i="11"/>
  <c r="DA14" i="11"/>
  <c r="DC15" i="11"/>
  <c r="DD24" i="15"/>
  <c r="H43" i="15"/>
  <c r="I52" i="15"/>
  <c r="L61" i="11"/>
  <c r="N14" i="11"/>
  <c r="P31" i="15"/>
  <c r="S18" i="11"/>
  <c r="S50" i="15"/>
  <c r="U37" i="15"/>
  <c r="X104" i="13"/>
  <c r="Z45" i="15"/>
  <c r="AA36" i="15"/>
  <c r="AC25" i="14"/>
  <c r="AD42" i="14"/>
  <c r="AF42" i="15"/>
  <c r="AH21" i="15"/>
  <c r="AI25" i="15"/>
  <c r="AL62" i="11"/>
  <c r="AL57" i="14"/>
  <c r="AN22" i="15"/>
  <c r="AQ16" i="11"/>
  <c r="AQ25" i="14"/>
  <c r="AS51" i="13"/>
  <c r="AT14" i="12"/>
  <c r="AV22" i="13"/>
  <c r="AV26" i="13" s="1"/>
  <c r="AX49" i="13"/>
  <c r="AY49" i="15"/>
  <c r="BB27" i="11"/>
  <c r="BC17" i="14"/>
  <c r="BD30" i="14"/>
  <c r="BG73" i="11"/>
  <c r="BG67" i="13"/>
  <c r="BI43" i="15"/>
  <c r="BK95" i="13"/>
  <c r="BM17" i="11"/>
  <c r="BN23" i="13"/>
  <c r="BP62" i="11"/>
  <c r="BQ27" i="14"/>
  <c r="BS18" i="12"/>
  <c r="BT15" i="12"/>
  <c r="G15" i="12"/>
  <c r="I18" i="12"/>
  <c r="K16" i="11"/>
  <c r="L39" i="14"/>
  <c r="N52" i="14"/>
  <c r="O13" i="14"/>
  <c r="Q66" i="14"/>
  <c r="R46" i="14"/>
  <c r="T29" i="14"/>
  <c r="W69" i="11"/>
  <c r="X19" i="11"/>
  <c r="AB57" i="15"/>
  <c r="AD25" i="12"/>
  <c r="AG66" i="14"/>
  <c r="AI116" i="13"/>
  <c r="AJ75" i="13"/>
  <c r="AN46" i="11"/>
  <c r="AO118" i="13"/>
  <c r="AR31" i="15"/>
  <c r="AV25" i="11"/>
  <c r="AW49" i="15"/>
  <c r="AY42" i="15"/>
  <c r="AZ24" i="13"/>
  <c r="BC18" i="11"/>
  <c r="BC47" i="15"/>
  <c r="BE38" i="14"/>
  <c r="BG42" i="15"/>
  <c r="BI46" i="11"/>
  <c r="BL35" i="15"/>
  <c r="BN19" i="11"/>
  <c r="BP25" i="15"/>
  <c r="BR51" i="13"/>
  <c r="BU32" i="13"/>
  <c r="K43" i="14"/>
  <c r="Q49" i="15"/>
  <c r="W26" i="15"/>
  <c r="AD38" i="14"/>
  <c r="AK26" i="11"/>
  <c r="AR48" i="11"/>
  <c r="AX70" i="11"/>
  <c r="BD14" i="12"/>
  <c r="BR25" i="11"/>
  <c r="BW37" i="11"/>
  <c r="BX31" i="15"/>
  <c r="BZ36" i="14"/>
  <c r="CB116" i="13"/>
  <c r="CE45" i="14"/>
  <c r="CG21" i="15"/>
  <c r="CI30" i="15"/>
  <c r="CK66" i="13"/>
  <c r="CN18" i="11"/>
  <c r="CO17" i="12"/>
  <c r="CQ93" i="13"/>
  <c r="CV58" i="13"/>
  <c r="CX18" i="12"/>
  <c r="CZ27" i="12"/>
  <c r="DB45" i="14"/>
  <c r="DD18" i="14"/>
  <c r="DG18" i="11"/>
  <c r="DH42" i="15"/>
  <c r="DJ27" i="11"/>
  <c r="DK37" i="15"/>
  <c r="DN58" i="13"/>
  <c r="DP50" i="15"/>
  <c r="DQ42" i="15"/>
  <c r="DT49" i="11"/>
  <c r="DU71" i="11"/>
  <c r="DW60" i="11"/>
  <c r="DX24" i="12"/>
  <c r="DY104" i="13"/>
  <c r="EA35" i="15"/>
  <c r="EC27" i="11"/>
  <c r="ED47" i="15"/>
  <c r="EF19" i="14"/>
  <c r="EG25" i="15"/>
  <c r="EI73" i="13"/>
  <c r="EK48" i="15"/>
  <c r="EL45" i="14"/>
  <c r="EN43" i="15"/>
  <c r="EO50" i="15"/>
  <c r="EQ52" i="15"/>
  <c r="ES53" i="15"/>
  <c r="ET24" i="15"/>
  <c r="EV40" i="14"/>
  <c r="EX25" i="11"/>
  <c r="DX67" i="13"/>
  <c r="EA19" i="11"/>
  <c r="EB44" i="14"/>
  <c r="EE57" i="15"/>
  <c r="EH38" i="11"/>
  <c r="EI45" i="15"/>
  <c r="EL40" i="14"/>
  <c r="EQ47" i="15"/>
  <c r="ES31" i="14"/>
  <c r="EV15" i="11"/>
  <c r="EX23" i="13"/>
  <c r="EZ52" i="15"/>
  <c r="EM27" i="12"/>
  <c r="EP57" i="15"/>
  <c r="ET40" i="11"/>
  <c r="EW15" i="13"/>
  <c r="EZ17" i="12"/>
  <c r="EZ21" i="12" s="1"/>
  <c r="Q24" i="13"/>
  <c r="AQ17" i="14"/>
  <c r="BE110" i="13"/>
  <c r="BR45" i="15"/>
  <c r="BY47" i="15"/>
  <c r="CD37" i="15"/>
  <c r="CH42" i="14"/>
  <c r="CL17" i="13"/>
  <c r="CQ45" i="15"/>
  <c r="CU118" i="13"/>
  <c r="CZ39" i="13"/>
  <c r="DD74" i="13"/>
  <c r="DH40" i="11"/>
  <c r="DK123" i="13"/>
  <c r="DN50" i="13"/>
  <c r="DQ74" i="13"/>
  <c r="DY69" i="11"/>
  <c r="ED66" i="13"/>
  <c r="EH66" i="14"/>
  <c r="EK42" i="15"/>
  <c r="EO57" i="15"/>
  <c r="ES16" i="11"/>
  <c r="EU66" i="14"/>
  <c r="EY39" i="13"/>
  <c r="H123" i="13"/>
  <c r="V70" i="11"/>
  <c r="AB13" i="14"/>
  <c r="AI28" i="11"/>
  <c r="AO37" i="15"/>
  <c r="AT50" i="15"/>
  <c r="BA24" i="15"/>
  <c r="BH26" i="11"/>
  <c r="BN36" i="11"/>
  <c r="BW94" i="13"/>
  <c r="F53" i="14"/>
  <c r="H95" i="13"/>
  <c r="I116" i="13"/>
  <c r="K56" i="13"/>
  <c r="M18" i="15"/>
  <c r="N14" i="14"/>
  <c r="P36" i="15"/>
  <c r="Q48" i="15"/>
  <c r="T39" i="11"/>
  <c r="U32" i="13"/>
  <c r="V17" i="12"/>
  <c r="Y71" i="11"/>
  <c r="Y15" i="14"/>
  <c r="AB47" i="11"/>
  <c r="AD27" i="11"/>
  <c r="AD52" i="14"/>
  <c r="AF26" i="15"/>
  <c r="AG62" i="15"/>
  <c r="AI37" i="14"/>
  <c r="AK116" i="13"/>
  <c r="AO36" i="11"/>
  <c r="AP24" i="15"/>
  <c r="AQ25" i="12"/>
  <c r="AS47" i="14"/>
  <c r="AU25" i="11"/>
  <c r="AV18" i="15"/>
  <c r="AY16" i="11"/>
  <c r="AY17" i="14"/>
  <c r="BA28" i="14"/>
  <c r="BC46" i="11"/>
  <c r="BD47" i="15"/>
  <c r="BF24" i="12"/>
  <c r="BG40" i="14"/>
  <c r="BI95" i="13"/>
  <c r="BJ39" i="14"/>
  <c r="BL38" i="14"/>
  <c r="BN18" i="12"/>
  <c r="BO35" i="14"/>
  <c r="BQ49" i="15"/>
  <c r="BT73" i="11"/>
  <c r="BT23" i="15"/>
  <c r="BV31" i="15"/>
  <c r="BW104" i="13"/>
  <c r="BY45" i="15"/>
  <c r="CB57" i="11"/>
  <c r="CB41" i="13"/>
  <c r="CD41" i="15"/>
  <c r="CE44" i="14"/>
  <c r="CG35" i="15"/>
  <c r="CI37" i="15"/>
  <c r="CL32" i="13"/>
  <c r="CM30" i="14"/>
  <c r="CO27" i="14"/>
  <c r="CQ27" i="12"/>
  <c r="CR15" i="13"/>
  <c r="CU31" i="15"/>
  <c r="CX49" i="11"/>
  <c r="CY68" i="13"/>
  <c r="CZ105" i="13"/>
  <c r="DB40" i="14"/>
  <c r="DD31" i="15"/>
  <c r="F29" i="14"/>
  <c r="H94" i="13"/>
  <c r="I34" i="13"/>
  <c r="K15" i="13"/>
  <c r="M45" i="14"/>
  <c r="N18" i="12"/>
  <c r="Q58" i="11"/>
  <c r="Q25" i="15"/>
  <c r="T45" i="11"/>
  <c r="U66" i="13"/>
  <c r="V49" i="15"/>
  <c r="Y17" i="11"/>
  <c r="Y66" i="14"/>
  <c r="AD25" i="11"/>
  <c r="AD17" i="14"/>
  <c r="AF39" i="13"/>
  <c r="AF43" i="13" s="1"/>
  <c r="AG31" i="15"/>
  <c r="AI20" i="14"/>
  <c r="AK17" i="13"/>
  <c r="AM40" i="11"/>
  <c r="AN38" i="14"/>
  <c r="AP49" i="15"/>
  <c r="AQ94" i="13"/>
  <c r="AS15" i="14"/>
  <c r="AT48" i="14"/>
  <c r="AW60" i="11"/>
  <c r="AY47" i="11"/>
  <c r="BA118" i="13"/>
  <c r="BD26" i="15"/>
  <c r="BF37" i="15"/>
  <c r="BG26" i="14"/>
  <c r="BI50" i="13"/>
  <c r="BJ25" i="14"/>
  <c r="BL62" i="15"/>
  <c r="BN48" i="14"/>
  <c r="BO18" i="14"/>
  <c r="BQ12" i="15"/>
  <c r="BQ14" i="15" s="1"/>
  <c r="BT71" i="11"/>
  <c r="BU45" i="11"/>
  <c r="F38" i="11"/>
  <c r="H58" i="11"/>
  <c r="J72" i="11"/>
  <c r="J39" i="14"/>
  <c r="L40" i="14"/>
  <c r="O45" i="11"/>
  <c r="Q43" i="15"/>
  <c r="R41" i="15"/>
  <c r="U48" i="11"/>
  <c r="V21" i="15"/>
  <c r="W41" i="14"/>
  <c r="Y105" i="13"/>
  <c r="AA61" i="11"/>
  <c r="AB29" i="14"/>
  <c r="AE29" i="11"/>
  <c r="AE24" i="12"/>
  <c r="AG104" i="13"/>
  <c r="AH14" i="12"/>
  <c r="AJ21" i="15"/>
  <c r="AL32" i="13"/>
  <c r="AM123" i="13"/>
  <c r="AQ48" i="11"/>
  <c r="AR75" i="13"/>
  <c r="AT49" i="13"/>
  <c r="AU41" i="13"/>
  <c r="AW50" i="13"/>
  <c r="AZ71" i="11"/>
  <c r="BB27" i="12"/>
  <c r="BD60" i="11"/>
  <c r="BF68" i="11"/>
  <c r="BH28" i="11"/>
  <c r="BH18" i="12"/>
  <c r="BK69" i="11"/>
  <c r="BK57" i="13"/>
  <c r="BM20" i="14"/>
  <c r="BO48" i="15"/>
  <c r="BQ19" i="11"/>
  <c r="BR29" i="14"/>
  <c r="BS86" i="13"/>
  <c r="BU44" i="14"/>
  <c r="J15" i="14"/>
  <c r="W46" i="15"/>
  <c r="AD68" i="11"/>
  <c r="AK59" i="11"/>
  <c r="AP73" i="13"/>
  <c r="BC45" i="15"/>
  <c r="BJ18" i="15"/>
  <c r="BP66" i="13"/>
  <c r="BV39" i="14"/>
  <c r="BX49" i="13"/>
  <c r="BZ15" i="12"/>
  <c r="CB24" i="15"/>
  <c r="CE14" i="11"/>
  <c r="CH48" i="11"/>
  <c r="CI41" i="14"/>
  <c r="CK52" i="15"/>
  <c r="CM48" i="15"/>
  <c r="CP62" i="11"/>
  <c r="CT40" i="11"/>
  <c r="CV18" i="14"/>
  <c r="CX43" i="15"/>
  <c r="CZ24" i="15"/>
  <c r="DB123" i="13"/>
  <c r="DD43" i="14"/>
  <c r="DG66" i="13"/>
  <c r="DI36" i="15"/>
  <c r="DK36" i="14"/>
  <c r="DL57" i="15"/>
  <c r="DN47" i="15"/>
  <c r="DP40" i="11"/>
  <c r="DQ27" i="14"/>
  <c r="DS46" i="15"/>
  <c r="DU59" i="11"/>
  <c r="DV18" i="15"/>
  <c r="DX57" i="15"/>
  <c r="DY23" i="13"/>
  <c r="EA41" i="14"/>
  <c r="EB17" i="14"/>
  <c r="EI15" i="13"/>
  <c r="EJ29" i="14"/>
  <c r="EM14" i="11"/>
  <c r="EN39" i="13"/>
  <c r="EO86" i="13"/>
  <c r="EQ12" i="15"/>
  <c r="EQ14" i="15" s="1"/>
  <c r="ER12" i="15"/>
  <c r="ER14" i="15" s="1"/>
  <c r="ET48" i="15"/>
  <c r="EW73" i="11"/>
  <c r="EW48" i="14"/>
  <c r="EY116" i="13"/>
  <c r="DY39" i="11"/>
  <c r="DZ23" i="15"/>
  <c r="EB41" i="14"/>
  <c r="EE86" i="13"/>
  <c r="EH58" i="11"/>
  <c r="EJ59" i="11"/>
  <c r="EM57" i="11"/>
  <c r="EN45" i="15"/>
  <c r="EQ53" i="14"/>
  <c r="ES66" i="13"/>
  <c r="EU49" i="15"/>
  <c r="EX46" i="14"/>
  <c r="EZ26" i="14"/>
  <c r="EN61" i="11"/>
  <c r="EP12" i="15"/>
  <c r="EP14" i="15" s="1"/>
  <c r="ES66" i="14"/>
  <c r="EZ74" i="13"/>
  <c r="P18" i="15"/>
  <c r="AC74" i="13"/>
  <c r="AP52" i="14"/>
  <c r="BQ48" i="15"/>
  <c r="BX28" i="14"/>
  <c r="CD68" i="11"/>
  <c r="CI73" i="11"/>
  <c r="CM47" i="11"/>
  <c r="CP49" i="15"/>
  <c r="CU58" i="14"/>
  <c r="CY19" i="14"/>
  <c r="DD42" i="15"/>
  <c r="DN74" i="13"/>
  <c r="DQ48" i="14"/>
  <c r="DT50" i="13"/>
  <c r="DY48" i="11"/>
  <c r="EB73" i="11"/>
  <c r="ED13" i="14"/>
  <c r="EH24" i="15"/>
  <c r="EK58" i="15"/>
  <c r="EN44" i="14"/>
  <c r="ER22" i="13"/>
  <c r="EU33" i="13"/>
  <c r="EY57" i="11"/>
  <c r="H117" i="13"/>
  <c r="N36" i="14"/>
  <c r="U110" i="13"/>
  <c r="AB19" i="11"/>
  <c r="AH87" i="13"/>
  <c r="AN57" i="14"/>
  <c r="H40" i="11"/>
  <c r="H18" i="15"/>
  <c r="J39" i="13"/>
  <c r="M31" i="15"/>
  <c r="O24" i="15"/>
  <c r="P47" i="15"/>
  <c r="R37" i="15"/>
  <c r="U38" i="14"/>
  <c r="W34" i="13"/>
  <c r="X16" i="13"/>
  <c r="Z36" i="15"/>
  <c r="AB116" i="13"/>
  <c r="AC51" i="13"/>
  <c r="AE29" i="14"/>
  <c r="AG13" i="14"/>
  <c r="AH86" i="13"/>
  <c r="AL36" i="11"/>
  <c r="AM40" i="14"/>
  <c r="AO52" i="14"/>
  <c r="AP36" i="15"/>
  <c r="AS50" i="15"/>
  <c r="AU73" i="13"/>
  <c r="AW44" i="14"/>
  <c r="AX23" i="13"/>
  <c r="AZ14" i="14"/>
  <c r="BA73" i="13"/>
  <c r="BA77" i="13" s="1"/>
  <c r="BC34" i="13"/>
  <c r="BE58" i="14"/>
  <c r="BF116" i="13"/>
  <c r="BH26" i="14"/>
  <c r="BK45" i="11"/>
  <c r="BK94" i="13"/>
  <c r="BM87" i="13"/>
  <c r="BO60" i="11"/>
  <c r="BP18" i="12"/>
  <c r="BR41" i="14"/>
  <c r="BS41" i="14"/>
  <c r="BU39" i="14"/>
  <c r="BV116" i="13"/>
  <c r="BX46" i="14"/>
  <c r="CA42" i="14"/>
  <c r="CC42" i="14"/>
  <c r="CE58" i="11"/>
  <c r="CF42" i="15"/>
  <c r="CH28" i="14"/>
  <c r="CI29" i="14"/>
  <c r="CK95" i="13"/>
  <c r="CM116" i="13"/>
  <c r="CN56" i="13"/>
  <c r="CS56" i="13"/>
  <c r="CS60" i="13" s="1"/>
  <c r="CU25" i="14"/>
  <c r="CW14" i="11"/>
  <c r="CX42" i="15"/>
  <c r="CY51" i="15"/>
  <c r="DA24" i="14"/>
  <c r="DC24" i="15"/>
  <c r="DD51" i="13"/>
  <c r="H62" i="11"/>
  <c r="H29" i="14"/>
  <c r="J42" i="15"/>
  <c r="L40" i="13"/>
  <c r="M57" i="14"/>
  <c r="O21" i="15"/>
  <c r="R18" i="15"/>
  <c r="T36" i="14"/>
  <c r="U56" i="13"/>
  <c r="W27" i="12"/>
  <c r="Y47" i="15"/>
  <c r="Z12" i="15"/>
  <c r="Z14" i="15" s="1"/>
  <c r="AB49" i="13"/>
  <c r="AC23" i="13"/>
  <c r="AE13" i="14"/>
  <c r="AG93" i="13"/>
  <c r="AH33" i="13"/>
  <c r="AJ42" i="14"/>
  <c r="AK26" i="15"/>
  <c r="AM26" i="14"/>
  <c r="AP12" i="15"/>
  <c r="AP14" i="15" s="1"/>
  <c r="AS17" i="11"/>
  <c r="AS37" i="15"/>
  <c r="AU50" i="13"/>
  <c r="AW25" i="14"/>
  <c r="AX36" i="15"/>
  <c r="BA58" i="11"/>
  <c r="BA93" i="13"/>
  <c r="BE40" i="14"/>
  <c r="BF40" i="13"/>
  <c r="BH15" i="14"/>
  <c r="BK68" i="11"/>
  <c r="BK67" i="13"/>
  <c r="BM73" i="13"/>
  <c r="BO71" i="11"/>
  <c r="BP87" i="13"/>
  <c r="BR18" i="14"/>
  <c r="BS27" i="14"/>
  <c r="BU14" i="14"/>
  <c r="G39" i="11"/>
  <c r="H87" i="13"/>
  <c r="I73" i="13"/>
  <c r="I77" i="13" s="1"/>
  <c r="K25" i="15"/>
  <c r="M13" i="14"/>
  <c r="N116" i="13"/>
  <c r="Q48" i="11"/>
  <c r="Q52" i="14"/>
  <c r="U18" i="12"/>
  <c r="V30" i="15"/>
  <c r="Y19" i="11"/>
  <c r="Y24" i="14"/>
  <c r="AE38" i="11"/>
  <c r="AF24" i="13"/>
  <c r="AI49" i="11"/>
  <c r="AJ39" i="11"/>
  <c r="AK27" i="12"/>
  <c r="AL62" i="15"/>
  <c r="AN27" i="12"/>
  <c r="AP46" i="14"/>
  <c r="AQ56" i="13"/>
  <c r="AT30" i="14"/>
  <c r="AW38" i="11"/>
  <c r="AY38" i="11"/>
  <c r="BA50" i="13"/>
  <c r="BB66" i="14"/>
  <c r="BE61" i="11"/>
  <c r="BF18" i="15"/>
  <c r="BH40" i="11"/>
  <c r="BI22" i="13"/>
  <c r="BJ33" i="13"/>
  <c r="BL44" i="15"/>
  <c r="BN35" i="14"/>
  <c r="BO105" i="13"/>
  <c r="BQ86" i="13"/>
  <c r="BT25" i="11"/>
  <c r="BU57" i="11"/>
  <c r="F15" i="13"/>
  <c r="N36" i="11"/>
  <c r="S19" i="14"/>
  <c r="Z47" i="14"/>
  <c r="AG28" i="11"/>
  <c r="AM56" i="13"/>
  <c r="AM60" i="13" s="1"/>
  <c r="AT58" i="11"/>
  <c r="AY14" i="14"/>
  <c r="BL49" i="15"/>
  <c r="BS32" i="13"/>
  <c r="BW23" i="15"/>
  <c r="BZ73" i="11"/>
  <c r="CA43" i="14"/>
  <c r="CD25" i="11"/>
  <c r="CE49" i="15"/>
  <c r="CG73" i="13"/>
  <c r="CJ19" i="12"/>
  <c r="CL29" i="14"/>
  <c r="CN36" i="14"/>
  <c r="CQ19" i="11"/>
  <c r="CR35" i="14"/>
  <c r="CT16" i="13"/>
  <c r="CV110" i="13"/>
  <c r="CY53" i="14"/>
  <c r="DA50" i="15"/>
  <c r="DC28" i="14"/>
  <c r="DF62" i="11"/>
  <c r="DF116" i="13"/>
  <c r="DH49" i="15"/>
  <c r="DK36" i="11"/>
  <c r="DK50" i="13"/>
  <c r="DM31" i="15"/>
  <c r="DO67" i="13"/>
  <c r="DP38" i="14"/>
  <c r="DR93" i="13"/>
  <c r="DS24" i="13"/>
  <c r="DU88" i="13"/>
  <c r="DX27" i="14"/>
  <c r="DZ52" i="14"/>
  <c r="EA44" i="14"/>
  <c r="ED59" i="11"/>
  <c r="EE24" i="14"/>
  <c r="EF22" i="15"/>
  <c r="EH22" i="15"/>
  <c r="EI18" i="15"/>
  <c r="EK51" i="15"/>
  <c r="EM95" i="13"/>
  <c r="EN34" i="13"/>
  <c r="EQ69" i="11"/>
  <c r="ER30" i="14"/>
  <c r="ET18" i="11"/>
  <c r="EU62" i="15"/>
  <c r="EW48" i="11"/>
  <c r="EX29" i="14"/>
  <c r="EZ43" i="14"/>
  <c r="DY46" i="15"/>
  <c r="EB26" i="11"/>
  <c r="EC44" i="14"/>
  <c r="EF58" i="13"/>
  <c r="EK71" i="11"/>
  <c r="EM73" i="13"/>
  <c r="EO36" i="14"/>
  <c r="ER36" i="14"/>
  <c r="EU37" i="11"/>
  <c r="EV52" i="15"/>
  <c r="EY50" i="13"/>
  <c r="EK25" i="14"/>
  <c r="EQ41" i="13"/>
  <c r="ET25" i="12"/>
  <c r="EX30" i="15"/>
  <c r="I68" i="11"/>
  <c r="U34" i="13"/>
  <c r="AH40" i="13"/>
  <c r="AV24" i="14"/>
  <c r="BI41" i="13"/>
  <c r="BV47" i="15"/>
  <c r="CA116" i="13"/>
  <c r="CE32" i="13"/>
  <c r="CI21" i="15"/>
  <c r="CN87" i="13"/>
  <c r="CR14" i="14"/>
  <c r="CW45" i="14"/>
  <c r="DA26" i="15"/>
  <c r="DE48" i="15"/>
  <c r="DH50" i="13"/>
  <c r="DL53" i="14"/>
  <c r="DO57" i="15"/>
  <c r="DS28" i="11"/>
  <c r="DV35" i="15"/>
  <c r="EB25" i="14"/>
  <c r="EF22" i="13"/>
  <c r="EF26" i="13" s="1"/>
  <c r="EL53" i="15"/>
  <c r="EP118" i="13"/>
  <c r="ES105" i="13"/>
  <c r="EV24" i="12"/>
  <c r="EZ31" i="14"/>
  <c r="K51" i="13"/>
  <c r="Y16" i="11"/>
  <c r="AD50" i="13"/>
  <c r="AJ27" i="14"/>
  <c r="F46" i="15"/>
  <c r="G24" i="12"/>
  <c r="I15" i="13"/>
  <c r="K105" i="13"/>
  <c r="L46" i="15"/>
  <c r="N26" i="14"/>
  <c r="P49" i="15"/>
  <c r="R17" i="11"/>
  <c r="S22" i="15"/>
  <c r="T93" i="13"/>
  <c r="T97" i="13" s="1"/>
  <c r="V43" i="14"/>
  <c r="Y49" i="11"/>
  <c r="Y35" i="14"/>
  <c r="AB70" i="11"/>
  <c r="AB51" i="15"/>
  <c r="AD95" i="13"/>
  <c r="AF51" i="13"/>
  <c r="AG39" i="14"/>
  <c r="AI67" i="13"/>
  <c r="AJ45" i="14"/>
  <c r="AL117" i="13"/>
  <c r="AO18" i="15"/>
  <c r="AQ28" i="12"/>
  <c r="AR15" i="14"/>
  <c r="AT49" i="15"/>
  <c r="AV52" i="15"/>
  <c r="AW37" i="15"/>
  <c r="AZ48" i="11"/>
  <c r="BA47" i="15"/>
  <c r="BC28" i="11"/>
  <c r="BD50" i="15"/>
  <c r="BE45" i="15"/>
  <c r="BH39" i="11"/>
  <c r="BI104" i="13"/>
  <c r="BJ62" i="15"/>
  <c r="BL47" i="15"/>
  <c r="BN68" i="11"/>
  <c r="BO53" i="15"/>
  <c r="BQ104" i="13"/>
  <c r="BR110" i="13"/>
  <c r="BU48" i="11"/>
  <c r="BW24" i="13"/>
  <c r="BY52" i="14"/>
  <c r="BZ105" i="13"/>
  <c r="CB87" i="13"/>
  <c r="CD23" i="15"/>
  <c r="CE39" i="14"/>
  <c r="CG56" i="13"/>
  <c r="CH44" i="15"/>
  <c r="CK46" i="11"/>
  <c r="CL36" i="15"/>
  <c r="CM104" i="13"/>
  <c r="CP46" i="11"/>
  <c r="CP118" i="13"/>
  <c r="CR117" i="13"/>
  <c r="CU46" i="11"/>
  <c r="CU52" i="15"/>
  <c r="CX14" i="11"/>
  <c r="CY26" i="11"/>
  <c r="CZ41" i="13"/>
  <c r="DB19" i="14"/>
  <c r="DD57" i="11"/>
  <c r="F95" i="13"/>
  <c r="G19" i="15"/>
  <c r="J58" i="11"/>
  <c r="K39" i="13"/>
  <c r="L26" i="15"/>
  <c r="N31" i="14"/>
  <c r="P25" i="15"/>
  <c r="Q23" i="13"/>
  <c r="S19" i="15"/>
  <c r="T15" i="13"/>
  <c r="V19" i="14"/>
  <c r="Y59" i="11"/>
  <c r="Y58" i="15"/>
  <c r="AB46" i="11"/>
  <c r="AB36" i="15"/>
  <c r="AD46" i="14"/>
  <c r="AG62" i="11"/>
  <c r="AG88" i="13"/>
  <c r="AI94" i="13"/>
  <c r="AJ51" i="15"/>
  <c r="AL51" i="13"/>
  <c r="AO93" i="13"/>
  <c r="AQ23" i="13"/>
  <c r="AS46" i="14"/>
  <c r="AT37" i="15"/>
  <c r="AV37" i="15"/>
  <c r="AW19" i="15"/>
  <c r="AZ61" i="11"/>
  <c r="BB59" i="11"/>
  <c r="BD35" i="15"/>
  <c r="BE53" i="14"/>
  <c r="BH29" i="11"/>
  <c r="BI68" i="13"/>
  <c r="BJ42" i="14"/>
  <c r="BL23" i="15"/>
  <c r="BN72" i="11"/>
  <c r="BO43" i="14"/>
  <c r="BQ34" i="13"/>
  <c r="BR56" i="13"/>
  <c r="BR60" i="13" s="1"/>
  <c r="BU15" i="11"/>
  <c r="H19" i="14"/>
  <c r="J47" i="15"/>
  <c r="L74" i="13"/>
  <c r="M20" i="14"/>
  <c r="P36" i="11"/>
  <c r="P15" i="14"/>
  <c r="R25" i="12"/>
  <c r="T15" i="14"/>
  <c r="U105" i="13"/>
  <c r="W44" i="14"/>
  <c r="Y22" i="15"/>
  <c r="AA60" i="11"/>
  <c r="AB36" i="14"/>
  <c r="AC68" i="13"/>
  <c r="AE87" i="13"/>
  <c r="AG41" i="13"/>
  <c r="AI19" i="11"/>
  <c r="AJ47" i="15"/>
  <c r="AK31" i="14"/>
  <c r="AM118" i="13"/>
  <c r="AO38" i="14"/>
  <c r="AP58" i="14"/>
  <c r="AS46" i="11"/>
  <c r="AS21" i="15"/>
  <c r="AU62" i="15"/>
  <c r="AW28" i="14"/>
  <c r="AX12" i="15"/>
  <c r="AX14" i="15" s="1"/>
  <c r="BB48" i="15"/>
  <c r="BD17" i="11"/>
  <c r="BE15" i="14"/>
  <c r="BF18" i="12"/>
  <c r="BI57" i="11"/>
  <c r="BK34" i="13"/>
  <c r="BM27" i="14"/>
  <c r="BO25" i="11"/>
  <c r="BP88" i="13"/>
  <c r="BS60" i="11"/>
  <c r="BS123" i="13"/>
  <c r="BU57" i="15"/>
  <c r="P19" i="15"/>
  <c r="AB19" i="15"/>
  <c r="AI58" i="14"/>
  <c r="AO51" i="13"/>
  <c r="AV49" i="15"/>
  <c r="BC57" i="11"/>
  <c r="BO117" i="13"/>
  <c r="BV37" i="11"/>
  <c r="BX75" i="13"/>
  <c r="BZ116" i="13"/>
  <c r="CB88" i="13"/>
  <c r="CD49" i="15"/>
  <c r="CG26" i="11"/>
  <c r="CH30" i="15"/>
  <c r="CL28" i="11"/>
  <c r="CM13" i="14"/>
  <c r="CP27" i="11"/>
  <c r="CQ40" i="13"/>
  <c r="CS20" i="14"/>
  <c r="CU24" i="15"/>
  <c r="CW44" i="14"/>
  <c r="CZ87" i="13"/>
  <c r="DB36" i="14"/>
  <c r="DE19" i="11"/>
  <c r="DF17" i="14"/>
  <c r="DH29" i="11"/>
  <c r="DL53" i="15"/>
  <c r="DN42" i="15"/>
  <c r="DO49" i="13"/>
  <c r="DQ25" i="14"/>
  <c r="DT42" i="15"/>
  <c r="DV110" i="13"/>
  <c r="DY66" i="13"/>
  <c r="EB104" i="13"/>
  <c r="ED16" i="13"/>
  <c r="EE49" i="13"/>
  <c r="EG75" i="13"/>
  <c r="EI48" i="14"/>
  <c r="EJ31" i="15"/>
  <c r="EL57" i="14"/>
  <c r="EM34" i="13"/>
  <c r="EO18" i="15"/>
  <c r="ER69" i="11"/>
  <c r="ER24" i="15"/>
  <c r="ET52" i="14"/>
  <c r="EV58" i="11"/>
  <c r="EX28" i="11"/>
  <c r="EY46" i="14"/>
  <c r="DW47" i="15"/>
  <c r="EA59" i="11"/>
  <c r="EC18" i="11"/>
  <c r="EE61" i="11"/>
  <c r="EG94" i="13"/>
  <c r="EI45" i="14"/>
  <c r="EK57" i="15"/>
  <c r="EN118" i="13"/>
  <c r="EQ68" i="11"/>
  <c r="ES95" i="13"/>
  <c r="EU25" i="12"/>
  <c r="EZ52" i="14"/>
  <c r="EM49" i="11"/>
  <c r="EO68" i="13"/>
  <c r="ES49" i="13"/>
  <c r="EW71" i="11"/>
  <c r="EZ49" i="11"/>
  <c r="O28" i="11"/>
  <c r="AB59" i="11"/>
  <c r="AN66" i="14"/>
  <c r="BA14" i="14"/>
  <c r="BO58" i="14"/>
  <c r="BX39" i="13"/>
  <c r="CB56" i="13"/>
  <c r="CG117" i="13"/>
  <c r="CL70" i="11"/>
  <c r="CP19" i="12"/>
  <c r="CT104" i="13"/>
  <c r="DC46" i="14"/>
  <c r="DH60" i="11"/>
  <c r="DK70" i="11"/>
  <c r="DT19" i="15"/>
  <c r="DX29" i="11"/>
  <c r="DZ32" i="13"/>
  <c r="ED86" i="13"/>
  <c r="EK15" i="13"/>
  <c r="EO57" i="11"/>
  <c r="ER28" i="11"/>
  <c r="EU17" i="12"/>
  <c r="EY60" i="11"/>
  <c r="G48" i="14"/>
  <c r="N68" i="11"/>
  <c r="N75" i="11" s="1"/>
  <c r="N16" i="15" s="1"/>
  <c r="T17" i="13"/>
  <c r="Z74" i="13"/>
  <c r="AG35" i="15"/>
  <c r="AM52" i="15"/>
  <c r="F35" i="14"/>
  <c r="I42" i="14"/>
  <c r="L46" i="11"/>
  <c r="L86" i="13"/>
  <c r="O36" i="11"/>
  <c r="Q116" i="13"/>
  <c r="T47" i="15"/>
  <c r="W35" i="14"/>
  <c r="Y24" i="12"/>
  <c r="AA34" i="13"/>
  <c r="AB58" i="14"/>
  <c r="AD93" i="13"/>
  <c r="AE46" i="15"/>
  <c r="AH70" i="11"/>
  <c r="AK68" i="11"/>
  <c r="AK75" i="11" s="1"/>
  <c r="AK16" i="15" s="1"/>
  <c r="AM19" i="11"/>
  <c r="AN74" i="13"/>
  <c r="AP47" i="11"/>
  <c r="AQ66" i="14"/>
  <c r="AR16" i="13"/>
  <c r="AT25" i="12"/>
  <c r="AV25" i="12"/>
  <c r="AW15" i="13"/>
  <c r="AY17" i="13"/>
  <c r="BB46" i="15"/>
  <c r="BD36" i="14"/>
  <c r="BE15" i="13"/>
  <c r="BH18" i="11"/>
  <c r="BI40" i="11"/>
  <c r="BJ24" i="12"/>
  <c r="BM74" i="13"/>
  <c r="BO62" i="15"/>
  <c r="BR47" i="14"/>
  <c r="BT16" i="13"/>
  <c r="CD59" i="11"/>
  <c r="CE50" i="13"/>
  <c r="CG26" i="14"/>
  <c r="CH31" i="14"/>
  <c r="CJ52" i="15"/>
  <c r="CK16" i="13"/>
  <c r="CM41" i="14"/>
  <c r="CO29" i="14"/>
  <c r="CP25" i="14"/>
  <c r="CR43" i="14"/>
  <c r="CS24" i="12"/>
  <c r="CU88" i="13"/>
  <c r="CW15" i="13"/>
  <c r="CX20" i="14"/>
  <c r="DC57" i="14"/>
  <c r="F39" i="14"/>
  <c r="G95" i="13"/>
  <c r="I18" i="14"/>
  <c r="L87" i="13"/>
  <c r="O58" i="11"/>
  <c r="Q74" i="13"/>
  <c r="T29" i="11"/>
  <c r="V123" i="13"/>
  <c r="W17" i="14"/>
  <c r="AA46" i="15"/>
  <c r="AB26" i="14"/>
  <c r="AD94" i="13"/>
  <c r="AF53" i="15"/>
  <c r="AH18" i="11"/>
  <c r="AJ24" i="11"/>
  <c r="AK36" i="11"/>
  <c r="AM29" i="11"/>
  <c r="AN50" i="13"/>
  <c r="AO28" i="12"/>
  <c r="AQ41" i="14"/>
  <c r="AR15" i="12"/>
  <c r="AU16" i="11"/>
  <c r="AV87" i="13"/>
  <c r="AW14" i="12"/>
  <c r="AY58" i="13"/>
  <c r="BA70" i="11"/>
  <c r="BB25" i="15"/>
  <c r="BD37" i="14"/>
  <c r="BE18" i="12"/>
  <c r="BG105" i="13"/>
  <c r="BH22" i="13"/>
  <c r="BK19" i="11"/>
  <c r="BL66" i="14"/>
  <c r="BM43" i="14"/>
  <c r="BO37" i="15"/>
  <c r="BR38" i="11"/>
  <c r="BR31" i="14"/>
  <c r="BT43" i="14"/>
  <c r="BU38" i="14"/>
  <c r="G48" i="15"/>
  <c r="I71" i="11"/>
  <c r="J53" i="14"/>
  <c r="L43" i="15"/>
  <c r="M12" i="15"/>
  <c r="M14" i="15" s="1"/>
  <c r="O20" i="14"/>
  <c r="P18" i="14"/>
  <c r="S72" i="11"/>
  <c r="U15" i="12"/>
  <c r="X15" i="11"/>
  <c r="X53" i="14"/>
  <c r="Z118" i="13"/>
  <c r="AC49" i="15"/>
  <c r="AE15" i="13"/>
  <c r="AG38" i="11"/>
  <c r="AJ16" i="13"/>
  <c r="AK36" i="15"/>
  <c r="AP71" i="11"/>
  <c r="AQ47" i="11"/>
  <c r="AR46" i="14"/>
  <c r="AV26" i="11"/>
  <c r="AX27" i="11"/>
  <c r="AX38" i="14"/>
  <c r="AZ49" i="15"/>
  <c r="BA45" i="14"/>
  <c r="BC40" i="14"/>
  <c r="BG18" i="11"/>
  <c r="BH88" i="13"/>
  <c r="BJ71" i="11"/>
  <c r="BK57" i="15"/>
  <c r="BM32" i="13"/>
  <c r="BN38" i="14"/>
  <c r="BP17" i="14"/>
  <c r="BQ66" i="14"/>
  <c r="BT49" i="11"/>
  <c r="BV48" i="11"/>
  <c r="I21" i="15"/>
  <c r="O50" i="13"/>
  <c r="V72" i="11"/>
  <c r="AB18" i="15"/>
  <c r="AH25" i="14"/>
  <c r="AO51" i="15"/>
  <c r="AV14" i="11"/>
  <c r="BC38" i="11"/>
  <c r="BH22" i="15"/>
  <c r="BO33" i="13"/>
  <c r="BV25" i="11"/>
  <c r="BW24" i="12"/>
  <c r="CE26" i="11"/>
  <c r="CF50" i="15"/>
  <c r="CJ56" i="13"/>
  <c r="CM39" i="11"/>
  <c r="CO47" i="14"/>
  <c r="CR72" i="11"/>
  <c r="CS95" i="13"/>
  <c r="CU20" i="14"/>
  <c r="CW68" i="13"/>
  <c r="CZ46" i="11"/>
  <c r="DC17" i="11"/>
  <c r="DD19" i="15"/>
  <c r="DE62" i="15"/>
  <c r="DG14" i="12"/>
  <c r="DI45" i="14"/>
  <c r="DK16" i="11"/>
  <c r="DM62" i="11"/>
  <c r="DN19" i="11"/>
  <c r="DO18" i="12"/>
  <c r="DQ36" i="15"/>
  <c r="DR24" i="15"/>
  <c r="DT30" i="15"/>
  <c r="DW18" i="11"/>
  <c r="DW94" i="13"/>
  <c r="DZ14" i="11"/>
  <c r="EA40" i="11"/>
  <c r="EE17" i="11"/>
  <c r="EF61" i="11"/>
  <c r="EG24" i="12"/>
  <c r="EH28" i="12"/>
  <c r="EL17" i="12"/>
  <c r="EL21" i="12" s="1"/>
  <c r="EM25" i="15"/>
  <c r="EO15" i="13"/>
  <c r="EP74" i="13"/>
  <c r="ER56" i="13"/>
  <c r="ET41" i="13"/>
  <c r="EU20" i="14"/>
  <c r="EW93" i="13"/>
  <c r="EX52" i="15"/>
  <c r="EZ30" i="15"/>
  <c r="EB21" i="15"/>
  <c r="ED26" i="15"/>
  <c r="EF73" i="13"/>
  <c r="EF77" i="13" s="1"/>
  <c r="EI16" i="13"/>
  <c r="EK39" i="13"/>
  <c r="EM33" i="13"/>
  <c r="EP49" i="15"/>
  <c r="ER19" i="12"/>
  <c r="EV40" i="11"/>
  <c r="EX59" i="11"/>
  <c r="EZ37" i="11"/>
  <c r="EL39" i="14"/>
  <c r="EO30" i="14"/>
  <c r="ES71" i="11"/>
  <c r="EV21" i="15"/>
  <c r="EY12" i="15"/>
  <c r="EY14" i="15" s="1"/>
  <c r="M16" i="13"/>
  <c r="Z19" i="14"/>
  <c r="AM14" i="14"/>
  <c r="AZ51" i="13"/>
  <c r="BN73" i="13"/>
  <c r="BW17" i="12"/>
  <c r="BW21" i="12" s="1"/>
  <c r="CB33" i="13"/>
  <c r="CH72" i="11"/>
  <c r="CK24" i="12"/>
  <c r="CP58" i="11"/>
  <c r="CT15" i="14"/>
  <c r="CX34" i="13"/>
  <c r="DC42" i="15"/>
  <c r="DF18" i="14"/>
  <c r="DJ37" i="14"/>
  <c r="DM22" i="15"/>
  <c r="DP94" i="13"/>
  <c r="DU73" i="11"/>
  <c r="DW19" i="12"/>
  <c r="EA39" i="11"/>
  <c r="EC13" i="14"/>
  <c r="EG57" i="14"/>
  <c r="EN24" i="12"/>
  <c r="EU59" i="11"/>
  <c r="EX22" i="13"/>
  <c r="F35" i="15"/>
  <c r="M42" i="14"/>
  <c r="S118" i="13"/>
  <c r="Z50" i="13"/>
  <c r="AF29" i="14"/>
  <c r="AN24" i="11"/>
  <c r="AR118" i="13"/>
  <c r="BB14" i="12"/>
  <c r="BO47" i="15"/>
  <c r="BW46" i="15"/>
  <c r="CA25" i="11"/>
  <c r="CC24" i="11"/>
  <c r="CE28" i="11"/>
  <c r="CF26" i="14"/>
  <c r="CH16" i="13"/>
  <c r="CK94" i="13"/>
  <c r="CM75" i="13"/>
  <c r="CO40" i="14"/>
  <c r="CS49" i="13"/>
  <c r="CU51" i="13"/>
  <c r="CX44" i="14"/>
  <c r="DA46" i="11"/>
  <c r="DD49" i="13"/>
  <c r="DG36" i="14"/>
  <c r="DI45" i="15"/>
  <c r="DL48" i="14"/>
  <c r="DN26" i="14"/>
  <c r="DQ52" i="15"/>
  <c r="DT26" i="11"/>
  <c r="DU28" i="11"/>
  <c r="DV14" i="12"/>
  <c r="DX35" i="14"/>
  <c r="EH27" i="12"/>
  <c r="EM20" i="14"/>
  <c r="ER18" i="14"/>
  <c r="EX36" i="11"/>
  <c r="EL45" i="15"/>
  <c r="ES16" i="13"/>
  <c r="EY19" i="14"/>
  <c r="Y17" i="13"/>
  <c r="AX14" i="14"/>
  <c r="BW71" i="11"/>
  <c r="CD32" i="13"/>
  <c r="CM59" i="11"/>
  <c r="CU48" i="15"/>
  <c r="DC66" i="13"/>
  <c r="DK45" i="11"/>
  <c r="DP17" i="14"/>
  <c r="DV49" i="13"/>
  <c r="EC59" i="11"/>
  <c r="EJ39" i="11"/>
  <c r="EO40" i="13"/>
  <c r="EV19" i="11"/>
  <c r="F123" i="13"/>
  <c r="M24" i="14"/>
  <c r="S18" i="12"/>
  <c r="AA40" i="11"/>
  <c r="AF95" i="13"/>
  <c r="AM28" i="14"/>
  <c r="AS48" i="14"/>
  <c r="AY24" i="14"/>
  <c r="BF48" i="15"/>
  <c r="BL25" i="14"/>
  <c r="BS94" i="13"/>
  <c r="BW48" i="15"/>
  <c r="CA15" i="14"/>
  <c r="CE40" i="13"/>
  <c r="CG86" i="13"/>
  <c r="CJ23" i="15"/>
  <c r="CN28" i="12"/>
  <c r="CP36" i="14"/>
  <c r="CR48" i="14"/>
  <c r="CT49" i="13"/>
  <c r="CV17" i="12"/>
  <c r="CY24" i="15"/>
  <c r="DA28" i="14"/>
  <c r="DC38" i="14"/>
  <c r="DF35" i="15"/>
  <c r="DH19" i="12"/>
  <c r="DK28" i="11"/>
  <c r="DK68" i="13"/>
  <c r="DM41" i="15"/>
  <c r="DO118" i="13"/>
  <c r="DR75" i="13"/>
  <c r="DS25" i="12"/>
  <c r="DU14" i="14"/>
  <c r="DX26" i="14"/>
  <c r="DZ75" i="13"/>
  <c r="EA58" i="14"/>
  <c r="EC25" i="14"/>
  <c r="EE35" i="14"/>
  <c r="EF41" i="15"/>
  <c r="EH36" i="15"/>
  <c r="EI32" i="13"/>
  <c r="EO28" i="12"/>
  <c r="EU93" i="13"/>
  <c r="M26" i="11"/>
  <c r="AK57" i="13"/>
  <c r="BJ12" i="15"/>
  <c r="BJ14" i="15" s="1"/>
  <c r="BZ21" i="15"/>
  <c r="CI39" i="11"/>
  <c r="CQ27" i="11"/>
  <c r="CY24" i="14"/>
  <c r="DF18" i="12"/>
  <c r="DM19" i="12"/>
  <c r="DS14" i="12"/>
  <c r="DZ69" i="11"/>
  <c r="EE52" i="14"/>
  <c r="EK37" i="14"/>
  <c r="ER26" i="14"/>
  <c r="EY58" i="11"/>
  <c r="AU40" i="11"/>
  <c r="BA19" i="11"/>
  <c r="BG16" i="13"/>
  <c r="BM35" i="14"/>
  <c r="BT118" i="13"/>
  <c r="BZ36" i="11"/>
  <c r="CC17" i="13"/>
  <c r="CG49" i="11"/>
  <c r="CH22" i="13"/>
  <c r="CH26" i="13" s="1"/>
  <c r="CK39" i="11"/>
  <c r="CL56" i="13"/>
  <c r="CL60" i="13" s="1"/>
  <c r="CN23" i="15"/>
  <c r="CP43" i="15"/>
  <c r="CS23" i="15"/>
  <c r="CX72" i="11"/>
  <c r="CY22" i="13"/>
  <c r="DB49" i="11"/>
  <c r="DD46" i="11"/>
  <c r="DE86" i="13"/>
  <c r="DG50" i="15"/>
  <c r="DH36" i="15"/>
  <c r="DJ117" i="13"/>
  <c r="DL18" i="15"/>
  <c r="DM37" i="14"/>
  <c r="DP47" i="11"/>
  <c r="DP40" i="14"/>
  <c r="DR95" i="13"/>
  <c r="DU14" i="12"/>
  <c r="DX70" i="11"/>
  <c r="EA19" i="15"/>
  <c r="EF25" i="14"/>
  <c r="EK40" i="14"/>
  <c r="EP123" i="13"/>
  <c r="EV72" i="11"/>
  <c r="EJ42" i="14"/>
  <c r="EQ75" i="13"/>
  <c r="EW73" i="13"/>
  <c r="R70" i="11"/>
  <c r="AP42" i="15"/>
  <c r="BO24" i="13"/>
  <c r="CA46" i="14"/>
  <c r="CK72" i="11"/>
  <c r="CR94" i="13"/>
  <c r="CZ24" i="13"/>
  <c r="DN12" i="15"/>
  <c r="DN14" i="15" s="1"/>
  <c r="DU27" i="11"/>
  <c r="DZ47" i="15"/>
  <c r="EH18" i="11"/>
  <c r="EM19" i="15"/>
  <c r="ES42" i="14"/>
  <c r="EY23" i="15"/>
  <c r="K23" i="13"/>
  <c r="Q18" i="14"/>
  <c r="X18" i="15"/>
  <c r="AD42" i="15"/>
  <c r="AJ68" i="13"/>
  <c r="AW48" i="15"/>
  <c r="BD15" i="13"/>
  <c r="BJ35" i="15"/>
  <c r="BQ52" i="15"/>
  <c r="BV46" i="15"/>
  <c r="BY48" i="11"/>
  <c r="BZ123" i="13"/>
  <c r="CB57" i="13"/>
  <c r="CE31" i="14"/>
  <c r="CG47" i="15"/>
  <c r="CK20" i="14"/>
  <c r="CM123" i="13"/>
  <c r="CQ34" i="13"/>
  <c r="CV45" i="15"/>
  <c r="CY27" i="11"/>
  <c r="CZ14" i="12"/>
  <c r="DB24" i="14"/>
  <c r="DD88" i="13"/>
  <c r="DG72" i="11"/>
  <c r="DH30" i="15"/>
  <c r="DJ45" i="11"/>
  <c r="DL40" i="11"/>
  <c r="DM27" i="11"/>
  <c r="DN41" i="13"/>
  <c r="DP42" i="15"/>
  <c r="DQ94" i="13"/>
  <c r="DT14" i="11"/>
  <c r="DU62" i="11"/>
  <c r="DW15" i="11"/>
  <c r="DX57" i="14"/>
  <c r="DY75" i="13"/>
  <c r="EA75" i="13"/>
  <c r="EB39" i="14"/>
  <c r="ED36" i="15"/>
  <c r="EF15" i="14"/>
  <c r="EG93" i="13"/>
  <c r="EI88" i="13"/>
  <c r="EM57" i="15"/>
  <c r="ES58" i="15"/>
  <c r="EZ45" i="14"/>
  <c r="BB17" i="13"/>
  <c r="BW27" i="14"/>
  <c r="CE47" i="14"/>
  <c r="CO29" i="11"/>
  <c r="CW48" i="11"/>
  <c r="DD35" i="14"/>
  <c r="DL45" i="11"/>
  <c r="DQ47" i="14"/>
  <c r="DW25" i="14"/>
  <c r="EC27" i="14"/>
  <c r="EI22" i="13"/>
  <c r="EP117" i="13"/>
  <c r="EV26" i="14"/>
  <c r="AR74" i="13"/>
  <c r="AY15" i="11"/>
  <c r="BE42" i="14"/>
  <c r="BL68" i="11"/>
  <c r="BS71" i="11"/>
  <c r="BV41" i="14"/>
  <c r="BX19" i="14"/>
  <c r="CA68" i="13"/>
  <c r="CC62" i="15"/>
  <c r="CF46" i="11"/>
  <c r="CH68" i="11"/>
  <c r="CH75" i="11" s="1"/>
  <c r="CH16" i="15" s="1"/>
  <c r="CJ24" i="11"/>
  <c r="CK24" i="15"/>
  <c r="CP40" i="13"/>
  <c r="CS29" i="11"/>
  <c r="CT15" i="12"/>
  <c r="CV13" i="14"/>
  <c r="CX51" i="15"/>
  <c r="CZ30" i="15"/>
  <c r="DC56" i="13"/>
  <c r="DC60" i="13" s="1"/>
  <c r="DF27" i="11"/>
  <c r="DF36" i="15"/>
  <c r="DI39" i="11"/>
  <c r="DJ40" i="11"/>
  <c r="DK46" i="14"/>
  <c r="DN46" i="11"/>
  <c r="DN51" i="13"/>
  <c r="DP26" i="15"/>
  <c r="DQ87" i="13"/>
  <c r="DT59" i="11"/>
  <c r="DU118" i="13"/>
  <c r="DV29" i="14"/>
  <c r="DY35" i="15"/>
  <c r="EE28" i="14"/>
  <c r="EJ49" i="15"/>
  <c r="EO47" i="14"/>
  <c r="ET24" i="13"/>
  <c r="EY49" i="15"/>
  <c r="EO26" i="15"/>
  <c r="EU46" i="15"/>
  <c r="I41" i="14"/>
  <c r="AH58" i="15"/>
  <c r="BG17" i="12"/>
  <c r="BZ28" i="11"/>
  <c r="CH16" i="11"/>
  <c r="CO94" i="13"/>
  <c r="CX24" i="13"/>
  <c r="DF41" i="14"/>
  <c r="DM25" i="11"/>
  <c r="DR17" i="12"/>
  <c r="DY14" i="11"/>
  <c r="EE17" i="14"/>
  <c r="EK35" i="14"/>
  <c r="EQ51" i="13"/>
  <c r="EW58" i="15"/>
  <c r="I38" i="14"/>
  <c r="O24" i="14"/>
  <c r="U42" i="15"/>
  <c r="AO12" i="15"/>
  <c r="AO14" i="15" s="1"/>
  <c r="AU24" i="12"/>
  <c r="BH17" i="13"/>
  <c r="BO110" i="13"/>
  <c r="BV46" i="11"/>
  <c r="BX46" i="11"/>
  <c r="CA14" i="11"/>
  <c r="CB12" i="15"/>
  <c r="CB14" i="15" s="1"/>
  <c r="CE73" i="11"/>
  <c r="CF41" i="13"/>
  <c r="CJ93" i="13"/>
  <c r="CM27" i="11"/>
  <c r="CO51" i="15"/>
  <c r="CR40" i="11"/>
  <c r="CU31" i="14"/>
  <c r="CW34" i="13"/>
  <c r="CZ16" i="11"/>
  <c r="DC62" i="11"/>
  <c r="DD35" i="15"/>
  <c r="DE25" i="12"/>
  <c r="DG18" i="14"/>
  <c r="DI26" i="15"/>
  <c r="DK61" i="11"/>
  <c r="DM49" i="11"/>
  <c r="DN59" i="11"/>
  <c r="DQ30" i="15"/>
  <c r="DR41" i="15"/>
  <c r="DT44" i="15"/>
  <c r="DW70" i="11"/>
  <c r="DZ15" i="11"/>
  <c r="EA58" i="11"/>
  <c r="EC17" i="11"/>
  <c r="EE62" i="11"/>
  <c r="EF47" i="11"/>
  <c r="EH72" i="11"/>
  <c r="EK41" i="14"/>
  <c r="EQ47" i="14"/>
  <c r="EX19" i="12"/>
  <c r="U26" i="11"/>
  <c r="AS22" i="15"/>
  <c r="BR24" i="12"/>
  <c r="CB58" i="14"/>
  <c r="CL38" i="11"/>
  <c r="CT69" i="11"/>
  <c r="DA14" i="14"/>
  <c r="DH28" i="14"/>
  <c r="DO68" i="13"/>
  <c r="DV57" i="11"/>
  <c r="EA50" i="15"/>
  <c r="EH117" i="13"/>
  <c r="EN23" i="13"/>
  <c r="EU69" i="11"/>
  <c r="EZ37" i="14"/>
  <c r="BB58" i="15"/>
  <c r="BI46" i="15"/>
  <c r="BP68" i="11"/>
  <c r="BP75" i="11" s="1"/>
  <c r="BP16" i="15" s="1"/>
  <c r="BV46" i="14"/>
  <c r="BX94" i="13"/>
  <c r="BZ49" i="13"/>
  <c r="CB93" i="13"/>
  <c r="CD39" i="14"/>
  <c r="CF116" i="13"/>
  <c r="CI19" i="11"/>
  <c r="CL49" i="11"/>
  <c r="CN38" i="11"/>
  <c r="CP72" i="11"/>
  <c r="CQ50" i="15"/>
  <c r="CT71" i="11"/>
  <c r="CU15" i="12"/>
  <c r="CW30" i="14"/>
  <c r="CZ16" i="13"/>
  <c r="DB67" i="13"/>
  <c r="DE27" i="11"/>
  <c r="DG61" i="11"/>
  <c r="DG23" i="13"/>
  <c r="DJ60" i="11"/>
  <c r="DJ51" i="13"/>
  <c r="DL41" i="15"/>
  <c r="DN21" i="15"/>
  <c r="DO15" i="13"/>
  <c r="DR71" i="11"/>
  <c r="DT26" i="15"/>
  <c r="DV15" i="13"/>
  <c r="DX36" i="11"/>
  <c r="EC18" i="15"/>
  <c r="EH73" i="13"/>
  <c r="EN16" i="11"/>
  <c r="ER33" i="13"/>
  <c r="EW25" i="14"/>
  <c r="EL95" i="13"/>
  <c r="ES15" i="13"/>
  <c r="EY58" i="13"/>
  <c r="Y39" i="11"/>
  <c r="AW41" i="14"/>
  <c r="BV86" i="13"/>
  <c r="CD27" i="14"/>
  <c r="CL13" i="14"/>
  <c r="CT57" i="13"/>
  <c r="DC15" i="14"/>
  <c r="DI42" i="14"/>
  <c r="DV73" i="13"/>
  <c r="EB26" i="14"/>
  <c r="EH28" i="14"/>
  <c r="EO56" i="13"/>
  <c r="EU23" i="13"/>
  <c r="F23" i="15"/>
  <c r="L25" i="14"/>
  <c r="S15" i="12"/>
  <c r="Z39" i="11"/>
  <c r="AG73" i="11"/>
  <c r="AL93" i="13"/>
  <c r="AL97" i="13" s="1"/>
  <c r="AS22" i="13"/>
  <c r="AS26" i="13" s="1"/>
  <c r="AY44" i="15"/>
  <c r="BG48" i="11"/>
  <c r="BL28" i="14"/>
  <c r="BS18" i="11"/>
  <c r="BW13" i="14"/>
  <c r="BY14" i="12"/>
  <c r="CA24" i="13"/>
  <c r="CC51" i="15"/>
  <c r="CF18" i="11"/>
  <c r="CH36" i="11"/>
  <c r="CI30" i="14"/>
  <c r="CL41" i="14"/>
  <c r="CO19" i="11"/>
  <c r="CP41" i="13"/>
  <c r="CS47" i="11"/>
  <c r="CT19" i="12"/>
  <c r="CV46" i="14"/>
  <c r="CZ48" i="11"/>
  <c r="DA24" i="13"/>
  <c r="DC110" i="13"/>
  <c r="DE17" i="14"/>
  <c r="DF110" i="13"/>
  <c r="DH52" i="14"/>
  <c r="DJ19" i="12"/>
  <c r="DK47" i="14"/>
  <c r="DM75" i="13"/>
  <c r="DN39" i="14"/>
  <c r="DP18" i="15"/>
  <c r="DS46" i="11"/>
  <c r="DV28" i="11"/>
  <c r="DV31" i="15"/>
  <c r="DX88" i="13"/>
  <c r="DZ110" i="13"/>
  <c r="EA118" i="13"/>
  <c r="EC37" i="15"/>
  <c r="EF62" i="11"/>
  <c r="EF48" i="14"/>
  <c r="EH57" i="15"/>
  <c r="EI57" i="15"/>
  <c r="EN12" i="15"/>
  <c r="EN14" i="15" s="1"/>
  <c r="L70" i="11"/>
  <c r="AJ53" i="14"/>
  <c r="BJ47" i="11"/>
  <c r="BY18" i="14"/>
  <c r="CG67" i="13"/>
  <c r="CP88" i="13"/>
  <c r="CX43" i="14"/>
  <c r="DF117" i="13"/>
  <c r="DL15" i="14"/>
  <c r="DT29" i="11"/>
  <c r="DY94" i="13"/>
  <c r="EE17" i="12"/>
  <c r="EK43" i="14"/>
  <c r="ER46" i="11"/>
  <c r="EX44" i="15"/>
  <c r="BQ24" i="13"/>
  <c r="BZ74" i="13"/>
  <c r="CB123" i="13"/>
  <c r="CE27" i="14"/>
  <c r="CG22" i="13"/>
  <c r="CJ59" i="11"/>
  <c r="CK27" i="14"/>
  <c r="CM17" i="13"/>
  <c r="CP49" i="11"/>
  <c r="CQ104" i="13"/>
  <c r="CV41" i="15"/>
  <c r="CY16" i="11"/>
  <c r="CZ33" i="13"/>
  <c r="DB17" i="14"/>
  <c r="DD39" i="13"/>
  <c r="DG38" i="11"/>
  <c r="DH19" i="15"/>
  <c r="DJ72" i="11"/>
  <c r="DL36" i="11"/>
  <c r="DN33" i="13"/>
  <c r="DP35" i="15"/>
  <c r="DQ86" i="13"/>
  <c r="DY35" i="14"/>
  <c r="ED40" i="13"/>
  <c r="EI24" i="12"/>
  <c r="EO19" i="11"/>
  <c r="ES41" i="15"/>
  <c r="EY59" i="11"/>
  <c r="EN15" i="14"/>
  <c r="ET17" i="12"/>
  <c r="EZ93" i="13"/>
  <c r="EZ97" i="13" s="1"/>
  <c r="AD48" i="14"/>
  <c r="BC58" i="15"/>
  <c r="BY37" i="11"/>
  <c r="CF28" i="14"/>
  <c r="CN27" i="14"/>
  <c r="CV43" i="15"/>
  <c r="DE42" i="14"/>
  <c r="DW40" i="13"/>
  <c r="ED105" i="13"/>
  <c r="EJ15" i="12"/>
  <c r="EP18" i="15"/>
  <c r="EV18" i="15"/>
  <c r="N34" i="13"/>
  <c r="T58" i="14"/>
  <c r="AA116" i="13"/>
  <c r="AG14" i="12"/>
  <c r="AN123" i="13"/>
  <c r="AU45" i="11"/>
  <c r="BG18" i="12"/>
  <c r="BN105" i="13"/>
  <c r="BT14" i="14"/>
  <c r="BW39" i="13"/>
  <c r="BY49" i="15"/>
  <c r="CA12" i="15"/>
  <c r="CA14" i="15" s="1"/>
  <c r="CD52" i="14"/>
  <c r="CF123" i="13"/>
  <c r="CI62" i="11"/>
  <c r="CJ25" i="14"/>
  <c r="CL24" i="15"/>
  <c r="CO62" i="11"/>
  <c r="CP50" i="13"/>
  <c r="CS18" i="14"/>
  <c r="CU30" i="15"/>
  <c r="CW42" i="14"/>
  <c r="CY15" i="13"/>
  <c r="DA87" i="13"/>
  <c r="DC23" i="13"/>
  <c r="DE19" i="12"/>
  <c r="DH45" i="11"/>
  <c r="DH45" i="14"/>
  <c r="DJ57" i="15"/>
  <c r="DL18" i="14"/>
  <c r="DM110" i="13"/>
  <c r="DO17" i="12"/>
  <c r="DR37" i="15"/>
  <c r="DT33" i="13"/>
  <c r="DV49" i="11"/>
  <c r="DX15" i="11"/>
  <c r="DX17" i="12"/>
  <c r="DZ73" i="13"/>
  <c r="EB24" i="13"/>
  <c r="EC14" i="14"/>
  <c r="EE57" i="14"/>
  <c r="EG37" i="14"/>
  <c r="EH33" i="13"/>
  <c r="EJ17" i="13"/>
  <c r="EP17" i="14"/>
  <c r="P28" i="12"/>
  <c r="AP19" i="15"/>
  <c r="BN31" i="14"/>
  <c r="CB45" i="11"/>
  <c r="CJ36" i="11"/>
  <c r="CJ42" i="11" s="1"/>
  <c r="CS16" i="11"/>
  <c r="DA27" i="11"/>
  <c r="DG18" i="12"/>
  <c r="DN95" i="13"/>
  <c r="DT25" i="14"/>
  <c r="DZ26" i="14"/>
  <c r="EG58" i="15"/>
  <c r="EM44" i="14"/>
  <c r="ES21" i="15"/>
  <c r="EY24" i="13"/>
  <c r="AV36" i="11"/>
  <c r="BH37" i="15"/>
  <c r="BO104" i="13"/>
  <c r="BV61" i="11"/>
  <c r="CA36" i="11"/>
  <c r="CC47" i="11"/>
  <c r="CF57" i="15"/>
  <c r="CI69" i="11"/>
  <c r="CJ74" i="13"/>
  <c r="CM38" i="11"/>
  <c r="CO57" i="14"/>
  <c r="CR36" i="11"/>
  <c r="CU27" i="14"/>
  <c r="CW105" i="13"/>
  <c r="DC45" i="11"/>
  <c r="DD21" i="15"/>
  <c r="DE17" i="12"/>
  <c r="DG13" i="14"/>
  <c r="DI52" i="14"/>
  <c r="DK27" i="11"/>
  <c r="DM16" i="11"/>
  <c r="DO25" i="12"/>
  <c r="DQ19" i="15"/>
  <c r="DR31" i="15"/>
  <c r="DT25" i="15"/>
  <c r="DW36" i="11"/>
  <c r="DW34" i="13"/>
  <c r="EB47" i="15"/>
  <c r="EG21" i="15"/>
  <c r="EL67" i="13"/>
  <c r="EQ36" i="14"/>
  <c r="EL22" i="13"/>
  <c r="EX14" i="14"/>
  <c r="AU22" i="15"/>
  <c r="BT45" i="15"/>
  <c r="CC23" i="15"/>
  <c r="CK62" i="15"/>
  <c r="DB30" i="14"/>
  <c r="DJ37" i="11"/>
  <c r="DP72" i="11"/>
  <c r="DV68" i="11"/>
  <c r="EH105" i="13"/>
  <c r="EN28" i="12"/>
  <c r="EU62" i="11"/>
  <c r="F71" i="11"/>
  <c r="L24" i="12"/>
  <c r="R25" i="14"/>
  <c r="Y25" i="15"/>
  <c r="AE30" i="14"/>
  <c r="AL75" i="13"/>
  <c r="AS27" i="11"/>
  <c r="AZ39" i="11"/>
  <c r="BE19" i="12"/>
  <c r="BK116" i="13"/>
  <c r="BR19" i="15"/>
  <c r="BV56" i="13"/>
  <c r="BZ58" i="11"/>
  <c r="CA40" i="14"/>
  <c r="CC66" i="14"/>
  <c r="CE68" i="13"/>
  <c r="CG40" i="14"/>
  <c r="CI25" i="14"/>
  <c r="CK39" i="13"/>
  <c r="CK43" i="13" s="1"/>
  <c r="CN95" i="13"/>
  <c r="CP24" i="14"/>
  <c r="CS45" i="11"/>
  <c r="CW62" i="11"/>
  <c r="CX39" i="14"/>
  <c r="DC18" i="15"/>
  <c r="DF15" i="11"/>
  <c r="DF95" i="13"/>
  <c r="DH14" i="14"/>
  <c r="DI118" i="13"/>
  <c r="DK67" i="13"/>
  <c r="DN48" i="11"/>
  <c r="DO45" i="11"/>
  <c r="DQ60" i="11"/>
  <c r="DR46" i="15"/>
  <c r="DS75" i="13"/>
  <c r="DU15" i="13"/>
  <c r="DV50" i="13"/>
  <c r="DX18" i="12"/>
  <c r="DZ30" i="14"/>
  <c r="EA57" i="15"/>
  <c r="EC25" i="15"/>
  <c r="ED41" i="13"/>
  <c r="EF25" i="15"/>
  <c r="EI61" i="11"/>
  <c r="EI13" i="14"/>
  <c r="EN94" i="13"/>
  <c r="EU38" i="14"/>
  <c r="H118" i="13"/>
  <c r="AG110" i="13"/>
  <c r="BF117" i="13"/>
  <c r="BY37" i="14"/>
  <c r="CG31" i="15"/>
  <c r="CP26" i="11"/>
  <c r="CX58" i="14"/>
  <c r="DE66" i="13"/>
  <c r="DL41" i="13"/>
  <c r="DS29" i="11"/>
  <c r="DX41" i="15"/>
  <c r="EF69" i="11"/>
  <c r="EK56" i="13"/>
  <c r="EQ30" i="14"/>
  <c r="EW12" i="15"/>
  <c r="EW14" i="15" s="1"/>
  <c r="AS123" i="13"/>
  <c r="AZ23" i="15"/>
  <c r="BF68" i="13"/>
  <c r="BL24" i="13"/>
  <c r="BS58" i="15"/>
  <c r="BW18" i="15"/>
  <c r="CB36" i="11"/>
  <c r="CD27" i="11"/>
  <c r="CE36" i="15"/>
  <c r="CG37" i="15"/>
  <c r="CK49" i="11"/>
  <c r="CL117" i="13"/>
  <c r="CN28" i="14"/>
  <c r="CR34" i="13"/>
  <c r="CU16" i="11"/>
  <c r="CW46" i="15"/>
  <c r="CY35" i="14"/>
  <c r="DA44" i="15"/>
  <c r="DD37" i="11"/>
  <c r="DE118" i="13"/>
  <c r="DF25" i="12"/>
  <c r="DH25" i="15"/>
  <c r="DJ73" i="13"/>
  <c r="DK16" i="13"/>
  <c r="DN57" i="11"/>
  <c r="DP36" i="11"/>
  <c r="DP41" i="14"/>
  <c r="DR58" i="15"/>
  <c r="DS105" i="13"/>
  <c r="DU74" i="13"/>
  <c r="DW66" i="13"/>
  <c r="DZ41" i="13"/>
  <c r="EF32" i="13"/>
  <c r="EP73" i="11"/>
  <c r="EU94" i="13"/>
  <c r="EZ34" i="13"/>
  <c r="EQ39" i="11"/>
  <c r="EV46" i="15"/>
  <c r="M43" i="14"/>
  <c r="AM46" i="14"/>
  <c r="BK15" i="14"/>
  <c r="BZ39" i="13"/>
  <c r="CH58" i="14"/>
  <c r="CR71" i="11"/>
  <c r="CY48" i="14"/>
  <c r="DG27" i="14"/>
  <c r="DS44" i="14"/>
  <c r="DZ39" i="14"/>
  <c r="EF17" i="12"/>
  <c r="EL48" i="14"/>
  <c r="ES40" i="11"/>
  <c r="EX58" i="15"/>
  <c r="J56" i="13"/>
  <c r="P52" i="15"/>
  <c r="W105" i="13"/>
  <c r="AC58" i="13"/>
  <c r="AJ44" i="15"/>
  <c r="AP57" i="15"/>
  <c r="AV20" i="14"/>
  <c r="BC33" i="13"/>
  <c r="BI37" i="15"/>
  <c r="BP86" i="13"/>
  <c r="BW39" i="11"/>
  <c r="BY72" i="11"/>
  <c r="BZ28" i="14"/>
  <c r="CB28" i="12"/>
  <c r="CD43" i="15"/>
  <c r="CG45" i="11"/>
  <c r="CI41" i="15"/>
  <c r="CO68" i="13"/>
  <c r="CQ123" i="13"/>
  <c r="CS43" i="15"/>
  <c r="CX15" i="13"/>
  <c r="DA73" i="11"/>
  <c r="DB58" i="14"/>
  <c r="DF66" i="13"/>
  <c r="DG19" i="15"/>
  <c r="DI74" i="13"/>
  <c r="DL14" i="11"/>
  <c r="DM39" i="11"/>
  <c r="DO60" i="11"/>
  <c r="DO46" i="14"/>
  <c r="DQ110" i="13"/>
  <c r="DS24" i="12"/>
  <c r="DT17" i="13"/>
  <c r="DW58" i="14"/>
  <c r="DZ73" i="11"/>
  <c r="EA110" i="13"/>
  <c r="EC45" i="11"/>
  <c r="ED47" i="14"/>
  <c r="EE25" i="12"/>
  <c r="EG14" i="14"/>
  <c r="EI51" i="13"/>
  <c r="ES61" i="11"/>
  <c r="EZ18" i="11"/>
  <c r="Y57" i="14"/>
  <c r="AX33" i="13"/>
  <c r="BV21" i="15"/>
  <c r="CD105" i="13"/>
  <c r="CL66" i="13"/>
  <c r="CU19" i="15"/>
  <c r="DC93" i="13"/>
  <c r="DK48" i="11"/>
  <c r="DV116" i="13"/>
  <c r="EB23" i="15"/>
  <c r="EI26" i="14"/>
  <c r="EO118" i="13"/>
  <c r="EV14" i="11"/>
  <c r="AQ62" i="11"/>
  <c r="BC18" i="15"/>
  <c r="BJ19" i="15"/>
  <c r="BP47" i="15"/>
  <c r="BV28" i="12"/>
  <c r="BX86" i="13"/>
  <c r="BZ44" i="15"/>
  <c r="CB53" i="14"/>
  <c r="CD28" i="12"/>
  <c r="CG57" i="13"/>
  <c r="CI94" i="13"/>
  <c r="CK74" i="13"/>
  <c r="CM15" i="14"/>
  <c r="CO25" i="14"/>
  <c r="CQ38" i="14"/>
  <c r="CT50" i="13"/>
  <c r="CV19" i="12"/>
  <c r="CX18" i="14"/>
  <c r="CZ42" i="14"/>
  <c r="DB58" i="15"/>
  <c r="DE38" i="11"/>
  <c r="DF23" i="13"/>
  <c r="DG47" i="15"/>
  <c r="DI24" i="12"/>
  <c r="DK51" i="13"/>
  <c r="DL29" i="14"/>
  <c r="DN41" i="14"/>
  <c r="DP123" i="13"/>
  <c r="DR26" i="11"/>
  <c r="DS24" i="14"/>
  <c r="DT66" i="14"/>
  <c r="DV40" i="13"/>
  <c r="DX31" i="14"/>
  <c r="EE45" i="11"/>
  <c r="EI58" i="15"/>
  <c r="EO60" i="11"/>
  <c r="ET58" i="11"/>
  <c r="EX35" i="14"/>
  <c r="EN49" i="11"/>
  <c r="ET12" i="15"/>
  <c r="ET14" i="15" s="1"/>
  <c r="EZ58" i="14"/>
  <c r="BB62" i="15"/>
  <c r="CF61" i="11"/>
  <c r="CO17" i="11"/>
  <c r="DE24" i="11"/>
  <c r="DL73" i="11"/>
  <c r="DQ19" i="14"/>
  <c r="DW36" i="14"/>
  <c r="ED62" i="11"/>
  <c r="EI52" i="15"/>
  <c r="EP25" i="15"/>
  <c r="EV31" i="14"/>
  <c r="G37" i="14"/>
  <c r="N29" i="14"/>
  <c r="T45" i="15"/>
  <c r="AB45" i="11"/>
  <c r="AG87" i="13"/>
  <c r="AM12" i="15"/>
  <c r="AM14" i="15" s="1"/>
  <c r="AT45" i="15"/>
  <c r="AZ19" i="15"/>
  <c r="BG24" i="15"/>
  <c r="BM57" i="15"/>
  <c r="BT45" i="14"/>
  <c r="BW36" i="15"/>
  <c r="CF44" i="14"/>
  <c r="CH19" i="12"/>
  <c r="CJ24" i="12"/>
  <c r="CM61" i="11"/>
  <c r="CN43" i="14"/>
  <c r="CQ25" i="11"/>
  <c r="CR68" i="13"/>
  <c r="CV73" i="11"/>
  <c r="CW48" i="15"/>
  <c r="DA37" i="15"/>
  <c r="DD69" i="11"/>
  <c r="DF68" i="11"/>
  <c r="DG20" i="14"/>
  <c r="DH86" i="13"/>
  <c r="DK37" i="11"/>
  <c r="DL47" i="15"/>
  <c r="DN28" i="11"/>
  <c r="DO32" i="13"/>
  <c r="DQ40" i="11"/>
  <c r="DR118" i="13"/>
  <c r="DU48" i="11"/>
  <c r="DU94" i="13"/>
  <c r="DW46" i="14"/>
  <c r="DX29" i="14"/>
  <c r="DZ94" i="13"/>
  <c r="EB58" i="14"/>
  <c r="EC50" i="15"/>
  <c r="EF39" i="11"/>
  <c r="EF58" i="14"/>
  <c r="EH13" i="14"/>
  <c r="EP51" i="13"/>
  <c r="EW70" i="11"/>
  <c r="AP72" i="11"/>
  <c r="BM75" i="13"/>
  <c r="CA44" i="14"/>
  <c r="CI49" i="13"/>
  <c r="CQ116" i="13"/>
  <c r="CZ66" i="13"/>
  <c r="DG68" i="13"/>
  <c r="DM48" i="15"/>
  <c r="DT27" i="14"/>
  <c r="DZ118" i="13"/>
  <c r="EG26" i="11"/>
  <c r="EL36" i="15"/>
  <c r="ES24" i="15"/>
  <c r="EY51" i="13"/>
  <c r="BS17" i="14"/>
  <c r="BZ24" i="11"/>
  <c r="CA30" i="14"/>
  <c r="CC31" i="14"/>
  <c r="CE58" i="13"/>
  <c r="CG14" i="14"/>
  <c r="CI18" i="14"/>
  <c r="CK24" i="13"/>
  <c r="CN33" i="13"/>
  <c r="CP17" i="14"/>
  <c r="CR57" i="14"/>
  <c r="CT29" i="14"/>
  <c r="CX31" i="14"/>
  <c r="DA36" i="11"/>
  <c r="DC66" i="14"/>
  <c r="DF70" i="11"/>
  <c r="DF58" i="13"/>
  <c r="DH104" i="13"/>
  <c r="DI93" i="13"/>
  <c r="DK57" i="13"/>
  <c r="DO17" i="11"/>
  <c r="DP58" i="14"/>
  <c r="DR42" i="15"/>
  <c r="DS51" i="13"/>
  <c r="DU73" i="13"/>
  <c r="DV23" i="15"/>
  <c r="EA68" i="11"/>
  <c r="EF19" i="11"/>
  <c r="EJ39" i="13"/>
  <c r="EJ43" i="13" s="1"/>
  <c r="EO48" i="14"/>
  <c r="EU60" i="11"/>
  <c r="EY18" i="15"/>
  <c r="EU29" i="14"/>
  <c r="J60" i="11"/>
  <c r="AI74" i="13"/>
  <c r="BG27" i="12"/>
  <c r="BZ46" i="11"/>
  <c r="CG44" i="14"/>
  <c r="CO50" i="13"/>
  <c r="CX41" i="13"/>
  <c r="DF74" i="13"/>
  <c r="DL24" i="15"/>
  <c r="DR86" i="13"/>
  <c r="DY57" i="13"/>
  <c r="EF73" i="11"/>
  <c r="EK86" i="13"/>
  <c r="EQ68" i="13"/>
  <c r="EX47" i="11"/>
  <c r="I24" i="12"/>
  <c r="O28" i="12"/>
  <c r="W17" i="11"/>
  <c r="AC26" i="11"/>
  <c r="AI49" i="15"/>
  <c r="AO18" i="14"/>
  <c r="AU48" i="14"/>
  <c r="BB87" i="13"/>
  <c r="BI59" i="11"/>
  <c r="BO36" i="14"/>
  <c r="BU22" i="15"/>
  <c r="BX62" i="15"/>
  <c r="BZ46" i="15"/>
  <c r="CD68" i="13"/>
  <c r="CF24" i="14"/>
  <c r="CJ35" i="15"/>
  <c r="CM40" i="13"/>
  <c r="CO117" i="13"/>
  <c r="CQ58" i="14"/>
  <c r="CS27" i="12"/>
  <c r="CU50" i="13"/>
  <c r="CW25" i="15"/>
  <c r="CY18" i="15"/>
  <c r="DC37" i="11"/>
  <c r="DE49" i="11"/>
  <c r="DE23" i="15"/>
  <c r="DG52" i="15"/>
  <c r="DI30" i="14"/>
  <c r="DK38" i="11"/>
  <c r="DL15" i="12"/>
  <c r="DO70" i="11"/>
  <c r="DO66" i="14"/>
  <c r="DQ51" i="13"/>
  <c r="DR53" i="14"/>
  <c r="DW37" i="11"/>
  <c r="DW30" i="15"/>
  <c r="DY58" i="14"/>
  <c r="DZ24" i="15"/>
  <c r="EB18" i="14"/>
  <c r="EE48" i="14"/>
  <c r="EG20" i="14"/>
  <c r="EH31" i="14"/>
  <c r="EK12" i="15"/>
  <c r="EK14" i="15" s="1"/>
  <c r="EQ48" i="14"/>
  <c r="EX32" i="13"/>
  <c r="AT24" i="12"/>
  <c r="BS62" i="15"/>
  <c r="DB22" i="13"/>
  <c r="DI14" i="14"/>
  <c r="DO36" i="14"/>
  <c r="DU49" i="13"/>
  <c r="EA43" i="14"/>
  <c r="EH42" i="15"/>
  <c r="EO47" i="11"/>
  <c r="EU39" i="11"/>
  <c r="AP48" i="11"/>
  <c r="AV58" i="15"/>
  <c r="BI12" i="15"/>
  <c r="BI14" i="15" s="1"/>
  <c r="BP17" i="13"/>
  <c r="BV45" i="15"/>
  <c r="BY25" i="11"/>
  <c r="BZ14" i="14"/>
  <c r="CB18" i="12"/>
  <c r="CD36" i="15"/>
  <c r="CG60" i="11"/>
  <c r="CI23" i="15"/>
  <c r="CK24" i="14"/>
  <c r="CM62" i="15"/>
  <c r="CO19" i="12"/>
  <c r="CQ94" i="13"/>
  <c r="CS57" i="14"/>
  <c r="CX25" i="12"/>
  <c r="CZ41" i="14"/>
  <c r="DB48" i="14"/>
  <c r="DE59" i="11"/>
  <c r="DF86" i="13"/>
  <c r="DG31" i="15"/>
  <c r="DI28" i="12"/>
  <c r="DL71" i="11"/>
  <c r="DM17" i="11"/>
  <c r="DO19" i="11"/>
  <c r="DO42" i="14"/>
  <c r="DQ39" i="13"/>
  <c r="DQ43" i="13" s="1"/>
  <c r="DS18" i="12"/>
  <c r="DT19" i="12"/>
  <c r="DV38" i="14"/>
  <c r="DY16" i="11"/>
  <c r="ED25" i="11"/>
  <c r="EH23" i="15"/>
  <c r="EM56" i="13"/>
  <c r="EM60" i="13" s="1"/>
  <c r="EW30" i="14"/>
  <c r="EM17" i="14"/>
  <c r="ES94" i="13"/>
  <c r="EY30" i="14"/>
  <c r="Z41" i="14"/>
  <c r="AY74" i="13"/>
  <c r="BV17" i="14"/>
  <c r="CD44" i="14"/>
  <c r="CN45" i="11"/>
  <c r="CU58" i="13"/>
  <c r="DD39" i="11"/>
  <c r="DJ66" i="13"/>
  <c r="DP86" i="13"/>
  <c r="DV45" i="15"/>
  <c r="ED45" i="11"/>
  <c r="ED51" i="11" s="1"/>
  <c r="ED17" i="15" s="1"/>
  <c r="EI42" i="14"/>
  <c r="EO35" i="14"/>
  <c r="EU75" i="13"/>
  <c r="G116" i="13"/>
  <c r="M28" i="12"/>
  <c r="U69" i="11"/>
  <c r="Z58" i="14"/>
  <c r="AF48" i="15"/>
  <c r="AN69" i="11"/>
  <c r="AT59" i="11"/>
  <c r="AZ93" i="13"/>
  <c r="BF95" i="13"/>
  <c r="BM45" i="15"/>
  <c r="BS15" i="13"/>
  <c r="BW67" i="13"/>
  <c r="BY31" i="15"/>
  <c r="CB19" i="11"/>
  <c r="CC24" i="13"/>
  <c r="CE36" i="14"/>
  <c r="CH19" i="15"/>
  <c r="CK38" i="11"/>
  <c r="CL44" i="15"/>
  <c r="CN62" i="15"/>
  <c r="CP35" i="15"/>
  <c r="CR52" i="15"/>
  <c r="CT58" i="15"/>
  <c r="CX17" i="11"/>
  <c r="CY51" i="13"/>
  <c r="DB14" i="11"/>
  <c r="DD26" i="11"/>
  <c r="DE15" i="13"/>
  <c r="DH68" i="11"/>
  <c r="DJ58" i="15"/>
  <c r="DK25" i="15"/>
  <c r="DN18" i="11"/>
  <c r="DO52" i="15"/>
  <c r="DP105" i="13"/>
  <c r="DR18" i="12"/>
  <c r="DS42" i="15"/>
  <c r="DV47" i="11"/>
  <c r="DW104" i="13"/>
  <c r="DX31" i="15"/>
  <c r="EA16" i="11"/>
  <c r="EA17" i="13"/>
  <c r="EE34" i="13"/>
  <c r="EF34" i="13"/>
  <c r="EH86" i="13"/>
  <c r="EJ123" i="13"/>
  <c r="EO105" i="13"/>
  <c r="EV25" i="15"/>
  <c r="M86" i="13"/>
  <c r="AL47" i="15"/>
  <c r="BZ22" i="15"/>
  <c r="CH94" i="13"/>
  <c r="CQ117" i="13"/>
  <c r="CY50" i="13"/>
  <c r="DG73" i="13"/>
  <c r="DM45" i="15"/>
  <c r="DS49" i="15"/>
  <c r="DZ38" i="11"/>
  <c r="EF48" i="15"/>
  <c r="EL30" i="15"/>
  <c r="ER88" i="13"/>
  <c r="EY16" i="11"/>
  <c r="AU69" i="11"/>
  <c r="BB48" i="11"/>
  <c r="BG87" i="13"/>
  <c r="BN44" i="15"/>
  <c r="BT17" i="13"/>
  <c r="BW41" i="14"/>
  <c r="BY38" i="14"/>
  <c r="CA56" i="13"/>
  <c r="CD13" i="14"/>
  <c r="CF56" i="13"/>
  <c r="CL57" i="14"/>
  <c r="CN40" i="13"/>
  <c r="CP15" i="12"/>
  <c r="CT25" i="11"/>
  <c r="CU46" i="15"/>
  <c r="CW35" i="14"/>
  <c r="CZ71" i="11"/>
  <c r="DA66" i="13"/>
  <c r="DC33" i="13"/>
  <c r="DE36" i="15"/>
  <c r="DG104" i="13"/>
  <c r="DH51" i="13"/>
  <c r="DJ14" i="14"/>
  <c r="DM58" i="11"/>
  <c r="DM58" i="15"/>
  <c r="DO47" i="15"/>
  <c r="DQ70" i="11"/>
  <c r="DR48" i="15"/>
  <c r="DT16" i="13"/>
  <c r="DU57" i="14"/>
  <c r="DW93" i="13"/>
  <c r="EA48" i="14"/>
  <c r="EG57" i="15"/>
  <c r="EQ49" i="11"/>
  <c r="EV15" i="14"/>
  <c r="EL37" i="11"/>
  <c r="ER45" i="11"/>
  <c r="EX15" i="11"/>
  <c r="S46" i="11"/>
  <c r="AQ118" i="13"/>
  <c r="BP105" i="13"/>
  <c r="CB15" i="12"/>
  <c r="CJ20" i="14"/>
  <c r="DA47" i="14"/>
  <c r="DH49" i="13"/>
  <c r="DN37" i="15"/>
  <c r="EA24" i="12"/>
  <c r="EH14" i="11"/>
  <c r="EN60" i="11"/>
  <c r="EZ18" i="14"/>
  <c r="K51" i="15"/>
  <c r="Q45" i="15"/>
  <c r="AE15" i="11"/>
  <c r="AK117" i="13"/>
  <c r="AQ110" i="13"/>
  <c r="BE29" i="11"/>
  <c r="BJ86" i="13"/>
  <c r="BQ94" i="13"/>
  <c r="BV30" i="14"/>
  <c r="BX57" i="13"/>
  <c r="CA68" i="11"/>
  <c r="CC18" i="15"/>
  <c r="CH49" i="11"/>
  <c r="CI28" i="14"/>
  <c r="CK44" i="15"/>
  <c r="CM18" i="15"/>
  <c r="CO49" i="15"/>
  <c r="CT43" i="14"/>
  <c r="CX30" i="15"/>
  <c r="CZ23" i="15"/>
  <c r="DC16" i="11"/>
  <c r="DD36" i="14"/>
  <c r="DF68" i="13"/>
  <c r="DI48" i="11"/>
  <c r="DI44" i="14"/>
  <c r="DK24" i="12"/>
  <c r="DL95" i="13"/>
  <c r="DQ58" i="11"/>
  <c r="DQ41" i="14"/>
  <c r="DS41" i="13"/>
  <c r="DT47" i="14"/>
  <c r="DV40" i="14"/>
  <c r="DX74" i="13"/>
  <c r="DY53" i="14"/>
  <c r="EB39" i="11"/>
  <c r="EC22" i="13"/>
  <c r="EE37" i="11"/>
  <c r="EH68" i="11"/>
  <c r="EI31" i="14"/>
  <c r="EN68" i="11"/>
  <c r="ES30" i="14"/>
  <c r="EZ73" i="13"/>
  <c r="AD31" i="15"/>
  <c r="BC17" i="13"/>
  <c r="BX30" i="15"/>
  <c r="CF37" i="15"/>
  <c r="CN41" i="14"/>
  <c r="DE29" i="14"/>
  <c r="DK14" i="12"/>
  <c r="DQ25" i="12"/>
  <c r="DW95" i="13"/>
  <c r="EK36" i="11"/>
  <c r="EP48" i="14"/>
  <c r="EV27" i="14"/>
  <c r="AS29" i="11"/>
  <c r="AX87" i="13"/>
  <c r="BE35" i="15"/>
  <c r="BK15" i="12"/>
  <c r="BR66" i="14"/>
  <c r="BV12" i="15"/>
  <c r="BV14" i="15" s="1"/>
  <c r="BX123" i="13"/>
  <c r="CA35" i="15"/>
  <c r="CC95" i="13"/>
  <c r="CE13" i="14"/>
  <c r="CH57" i="11"/>
  <c r="CL29" i="11"/>
  <c r="CN49" i="11"/>
  <c r="CP105" i="13"/>
  <c r="CR50" i="15"/>
  <c r="CT21" i="15"/>
  <c r="CV57" i="14"/>
  <c r="CZ62" i="15"/>
  <c r="DC118" i="13"/>
  <c r="DE30" i="14"/>
  <c r="DF58" i="15"/>
  <c r="DI60" i="11"/>
  <c r="DI110" i="13"/>
  <c r="DL19" i="11"/>
  <c r="DM25" i="15"/>
  <c r="DN123" i="13"/>
  <c r="DP51" i="15"/>
  <c r="DQ45" i="15"/>
  <c r="DT27" i="11"/>
  <c r="DU15" i="14"/>
  <c r="DV66" i="14"/>
  <c r="DZ71" i="11"/>
  <c r="EF25" i="11"/>
  <c r="EK16" i="11"/>
  <c r="EO19" i="15"/>
  <c r="ET47" i="14"/>
  <c r="EZ68" i="11"/>
  <c r="EU73" i="13"/>
  <c r="H37" i="15"/>
  <c r="AG49" i="15"/>
  <c r="BZ19" i="11"/>
  <c r="CG24" i="15"/>
  <c r="CW39" i="13"/>
  <c r="DE52" i="15"/>
  <c r="DL48" i="15"/>
  <c r="DR116" i="13"/>
  <c r="DX15" i="13"/>
  <c r="EK23" i="15"/>
  <c r="EQ25" i="12"/>
  <c r="EW43" i="15"/>
  <c r="H19" i="12"/>
  <c r="P45" i="11"/>
  <c r="P51" i="11" s="1"/>
  <c r="P17" i="15" s="1"/>
  <c r="U25" i="12"/>
  <c r="AB40" i="14"/>
  <c r="AO58" i="15"/>
  <c r="AU24" i="15"/>
  <c r="BB37" i="15"/>
  <c r="BU46" i="15"/>
  <c r="BW24" i="14"/>
  <c r="BZ24" i="12"/>
  <c r="CB45" i="15"/>
  <c r="CD14" i="14"/>
  <c r="CF73" i="13"/>
  <c r="CI14" i="11"/>
  <c r="CJ28" i="14"/>
  <c r="CL58" i="14"/>
  <c r="CO50" i="15"/>
  <c r="CQ31" i="15"/>
  <c r="CT26" i="11"/>
  <c r="CU14" i="12"/>
  <c r="CW118" i="13"/>
  <c r="DA19" i="12"/>
  <c r="DD15" i="12"/>
  <c r="DE104" i="13"/>
  <c r="DG39" i="14"/>
  <c r="DI46" i="15"/>
  <c r="DJ24" i="14"/>
  <c r="DM69" i="11"/>
  <c r="DM15" i="12"/>
  <c r="DP49" i="11"/>
  <c r="DR19" i="11"/>
  <c r="DR34" i="13"/>
  <c r="DT44" i="14"/>
  <c r="DU40" i="13"/>
  <c r="DX40" i="11"/>
  <c r="EA57" i="11"/>
  <c r="EC61" i="11"/>
  <c r="ED29" i="14"/>
  <c r="EE44" i="15"/>
  <c r="EG19" i="14"/>
  <c r="EI26" i="11"/>
  <c r="EK36" i="15"/>
  <c r="EQ118" i="13"/>
  <c r="EX26" i="14"/>
  <c r="T26" i="15"/>
  <c r="AT16" i="11"/>
  <c r="BS73" i="11"/>
  <c r="CB47" i="15"/>
  <c r="CK49" i="13"/>
  <c r="CS35" i="15"/>
  <c r="DB61" i="11"/>
  <c r="DH34" i="13"/>
  <c r="DO57" i="14"/>
  <c r="DU36" i="15"/>
  <c r="EA67" i="13"/>
  <c r="EG25" i="14"/>
  <c r="EO46" i="11"/>
  <c r="EZ50" i="13"/>
  <c r="BG57" i="11"/>
  <c r="BS47" i="14"/>
  <c r="BY19" i="11"/>
  <c r="CB29" i="11"/>
  <c r="CC105" i="13"/>
  <c r="CE38" i="14"/>
  <c r="CG18" i="15"/>
  <c r="CI53" i="15"/>
  <c r="CM14" i="12"/>
  <c r="CP37" i="15"/>
  <c r="CR22" i="13"/>
  <c r="CV35" i="15"/>
  <c r="CY17" i="11"/>
  <c r="CZ86" i="13"/>
  <c r="DB66" i="13"/>
  <c r="DE15" i="14"/>
  <c r="DG39" i="11"/>
  <c r="DH43" i="15"/>
  <c r="DI117" i="13"/>
  <c r="DL61" i="11"/>
  <c r="DM57" i="15"/>
  <c r="DN29" i="14"/>
  <c r="DP56" i="13"/>
  <c r="DQ49" i="15"/>
  <c r="DU52" i="14"/>
  <c r="DW40" i="11"/>
  <c r="DY42" i="15"/>
  <c r="EJ15" i="13"/>
  <c r="EO36" i="15"/>
  <c r="EU49" i="11"/>
  <c r="EY35" i="14"/>
  <c r="EN37" i="14"/>
  <c r="EU30" i="15"/>
  <c r="H104" i="13"/>
  <c r="BF17" i="12"/>
  <c r="BZ70" i="11"/>
  <c r="CG31" i="14"/>
  <c r="CO31" i="14"/>
  <c r="CX68" i="11"/>
  <c r="DF73" i="11"/>
  <c r="DM68" i="11"/>
  <c r="DS70" i="11"/>
  <c r="DX23" i="15"/>
  <c r="ED15" i="13"/>
  <c r="EQ44" i="15"/>
  <c r="O57" i="13"/>
  <c r="U48" i="14"/>
  <c r="AB24" i="15"/>
  <c r="AH48" i="15"/>
  <c r="AP73" i="11"/>
  <c r="BA94" i="13"/>
  <c r="BH25" i="12"/>
  <c r="BN86" i="13"/>
  <c r="BU74" i="13"/>
  <c r="BW86" i="13"/>
  <c r="BZ56" i="13"/>
  <c r="CB23" i="13"/>
  <c r="CD53" i="14"/>
  <c r="CF75" i="13"/>
  <c r="CH22" i="15"/>
  <c r="CJ42" i="14"/>
  <c r="CL53" i="15"/>
  <c r="CP69" i="11"/>
  <c r="CQ50" i="13"/>
  <c r="CS30" i="14"/>
  <c r="CU35" i="15"/>
  <c r="CW39" i="14"/>
  <c r="CY17" i="12"/>
  <c r="DA34" i="13"/>
  <c r="DE87" i="13"/>
  <c r="DG16" i="13"/>
  <c r="DJ39" i="14"/>
  <c r="DL52" i="14"/>
  <c r="DM87" i="13"/>
  <c r="DR60" i="11"/>
  <c r="DR66" i="13"/>
  <c r="DT68" i="13"/>
  <c r="DU35" i="14"/>
  <c r="DW26" i="14"/>
  <c r="DY37" i="14"/>
  <c r="EA62" i="11"/>
  <c r="EC73" i="11"/>
  <c r="ED53" i="14"/>
  <c r="EE15" i="14"/>
  <c r="EH39" i="11"/>
  <c r="EI73" i="11"/>
  <c r="EJ39" i="14"/>
  <c r="EQ22" i="15"/>
  <c r="EX17" i="11"/>
  <c r="S40" i="13"/>
  <c r="AS43" i="14"/>
  <c r="BR58" i="15"/>
  <c r="CB39" i="14"/>
  <c r="CL69" i="11"/>
  <c r="CT49" i="11"/>
  <c r="DA18" i="14"/>
  <c r="DH57" i="13"/>
  <c r="DO105" i="13"/>
  <c r="DU39" i="14"/>
  <c r="EA74" i="13"/>
  <c r="EG73" i="13"/>
  <c r="ET33" i="13"/>
  <c r="EZ36" i="14"/>
  <c r="AW61" i="11"/>
  <c r="BB41" i="14"/>
  <c r="BJ58" i="11"/>
  <c r="BO68" i="13"/>
  <c r="BV57" i="13"/>
  <c r="BX44" i="14"/>
  <c r="CA72" i="11"/>
  <c r="CE48" i="11"/>
  <c r="CF47" i="15"/>
  <c r="CH17" i="14"/>
  <c r="CK41" i="15"/>
  <c r="CN72" i="11"/>
  <c r="CO12" i="15"/>
  <c r="CO14" i="15" s="1"/>
  <c r="CU110" i="13"/>
  <c r="CW73" i="13"/>
  <c r="CW77" i="13" s="1"/>
  <c r="DA49" i="11"/>
  <c r="DC18" i="11"/>
  <c r="DD41" i="13"/>
  <c r="DG26" i="11"/>
  <c r="DG58" i="14"/>
  <c r="DI31" i="15"/>
  <c r="DJ19" i="14"/>
  <c r="DL36" i="14"/>
  <c r="DN35" i="14"/>
  <c r="DP58" i="11"/>
  <c r="DR17" i="11"/>
  <c r="DR22" i="13"/>
  <c r="DU19" i="11"/>
  <c r="DV21" i="15"/>
  <c r="EC24" i="13"/>
  <c r="EI49" i="11"/>
  <c r="ER104" i="13"/>
  <c r="EW42" i="14"/>
  <c r="EL75" i="13"/>
  <c r="ES74" i="13"/>
  <c r="Z57" i="11"/>
  <c r="AY36" i="11"/>
  <c r="BV87" i="13"/>
  <c r="CD29" i="14"/>
  <c r="CL43" i="14"/>
  <c r="CU95" i="13"/>
  <c r="DC17" i="14"/>
  <c r="DJ58" i="14"/>
  <c r="DP17" i="13"/>
  <c r="EB28" i="12"/>
  <c r="EI44" i="14"/>
  <c r="EO39" i="14"/>
  <c r="EU13" i="14"/>
  <c r="G73" i="11"/>
  <c r="S62" i="15"/>
  <c r="Z24" i="12"/>
  <c r="AF50" i="15"/>
  <c r="AL15" i="13"/>
  <c r="AS88" i="13"/>
  <c r="AY32" i="13"/>
  <c r="BF29" i="14"/>
  <c r="BM25" i="11"/>
  <c r="BS17" i="12"/>
  <c r="BY22" i="13"/>
  <c r="CA41" i="14"/>
  <c r="CC25" i="14"/>
  <c r="CE93" i="13"/>
  <c r="CG15" i="14"/>
  <c r="CJ58" i="15"/>
  <c r="CN67" i="13"/>
  <c r="CP26" i="14"/>
  <c r="CS49" i="11"/>
  <c r="CT123" i="13"/>
  <c r="CW70" i="11"/>
  <c r="CY62" i="15"/>
  <c r="DA20" i="14"/>
  <c r="DC46" i="15"/>
  <c r="DF45" i="11"/>
  <c r="DF35" i="14"/>
  <c r="DH58" i="13"/>
  <c r="DK29" i="11"/>
  <c r="DK118" i="13"/>
  <c r="DM17" i="12"/>
  <c r="DN94" i="13"/>
  <c r="DS25" i="11"/>
  <c r="DU22" i="15"/>
  <c r="DX68" i="11"/>
  <c r="DY59" i="11"/>
  <c r="DZ43" i="15"/>
  <c r="EA33" i="13"/>
  <c r="EC66" i="14"/>
  <c r="EE53" i="14"/>
  <c r="EF28" i="14"/>
  <c r="EJ28" i="11"/>
  <c r="EO57" i="14"/>
  <c r="EV26" i="11"/>
  <c r="AJ26" i="14"/>
  <c r="BI14" i="14"/>
  <c r="CA58" i="11"/>
  <c r="CH15" i="13"/>
  <c r="CP116" i="13"/>
  <c r="CZ47" i="11"/>
  <c r="DF22" i="15"/>
  <c r="DL15" i="13"/>
  <c r="DS35" i="14"/>
  <c r="EE40" i="13"/>
  <c r="EK105" i="13"/>
  <c r="ER86" i="13"/>
  <c r="EX47" i="14"/>
  <c r="AT105" i="13"/>
  <c r="AZ53" i="14"/>
  <c r="BG37" i="15"/>
  <c r="BM22" i="15"/>
  <c r="BT37" i="14"/>
  <c r="BW24" i="15"/>
  <c r="BZ27" i="11"/>
  <c r="CB49" i="11"/>
  <c r="CD49" i="11"/>
  <c r="CG72" i="11"/>
  <c r="CI57" i="11"/>
  <c r="CK29" i="11"/>
  <c r="CM72" i="11"/>
  <c r="CN57" i="15"/>
  <c r="CR118" i="13"/>
  <c r="CV26" i="11"/>
  <c r="CW22" i="15"/>
  <c r="CY29" i="14"/>
  <c r="DB59" i="11"/>
  <c r="DD38" i="11"/>
  <c r="DG15" i="14"/>
  <c r="DH22" i="13"/>
  <c r="DL43" i="15"/>
  <c r="DN72" i="11"/>
  <c r="DP48" i="11"/>
  <c r="DR104" i="13"/>
  <c r="DU24" i="13"/>
  <c r="DX46" i="11"/>
  <c r="EA24" i="13"/>
  <c r="EG45" i="11"/>
  <c r="EK117" i="13"/>
  <c r="EP28" i="12"/>
  <c r="EU27" i="14"/>
  <c r="EK25" i="11"/>
  <c r="EQ24" i="13"/>
  <c r="EX73" i="11"/>
  <c r="AP49" i="13"/>
  <c r="BO39" i="11"/>
  <c r="CI48" i="14"/>
  <c r="DA15" i="11"/>
  <c r="DG41" i="15"/>
  <c r="DO48" i="11"/>
  <c r="DT35" i="15"/>
  <c r="EG12" i="15"/>
  <c r="EG14" i="15" s="1"/>
  <c r="EM26" i="14"/>
  <c r="ES15" i="12"/>
  <c r="EZ19" i="11"/>
  <c r="Q17" i="13"/>
  <c r="W28" i="14"/>
  <c r="AD57" i="13"/>
  <c r="AQ52" i="14"/>
  <c r="AW68" i="13"/>
  <c r="BD27" i="14"/>
  <c r="BJ27" i="12"/>
  <c r="BR19" i="11"/>
  <c r="BX25" i="15"/>
  <c r="BZ30" i="14"/>
  <c r="CB25" i="12"/>
  <c r="CE24" i="12"/>
  <c r="CG45" i="15"/>
  <c r="CI42" i="15"/>
  <c r="CK13" i="14"/>
  <c r="CN16" i="11"/>
  <c r="CO16" i="13"/>
  <c r="CQ105" i="13"/>
  <c r="CU57" i="11"/>
  <c r="CV16" i="13"/>
  <c r="CX93" i="13"/>
  <c r="CX97" i="13" s="1"/>
  <c r="CZ66" i="14"/>
  <c r="DB17" i="12"/>
  <c r="DD39" i="14"/>
  <c r="DG70" i="11"/>
  <c r="DH50" i="15"/>
  <c r="DJ17" i="11"/>
  <c r="DK26" i="15"/>
  <c r="DM46" i="11"/>
  <c r="DN104" i="13"/>
  <c r="DP57" i="13"/>
  <c r="DQ24" i="15"/>
  <c r="DT24" i="15"/>
  <c r="DV24" i="15"/>
  <c r="DY73" i="11"/>
  <c r="DY87" i="13"/>
  <c r="EA47" i="15"/>
  <c r="EB18" i="15"/>
  <c r="ED52" i="15"/>
  <c r="EF57" i="14"/>
  <c r="EG19" i="15"/>
  <c r="EJ45" i="11"/>
  <c r="EM40" i="14"/>
  <c r="ET14" i="11"/>
  <c r="EZ88" i="13"/>
  <c r="AB42" i="15"/>
  <c r="BB40" i="11"/>
  <c r="BX73" i="11"/>
  <c r="CE88" i="13"/>
  <c r="CN19" i="11"/>
  <c r="CV21" i="15"/>
  <c r="DJ14" i="12"/>
  <c r="DQ43" i="15"/>
  <c r="DW49" i="13"/>
  <c r="EC67" i="13"/>
  <c r="EQ57" i="11"/>
  <c r="EV66" i="13"/>
  <c r="AQ123" i="13"/>
  <c r="AY57" i="11"/>
  <c r="BD37" i="15"/>
  <c r="BK45" i="15"/>
  <c r="BQ57" i="15"/>
  <c r="BV32" i="13"/>
  <c r="BX39" i="14"/>
  <c r="BZ24" i="15"/>
  <c r="CD48" i="11"/>
  <c r="CF70" i="11"/>
  <c r="CG58" i="13"/>
  <c r="CI66" i="13"/>
  <c r="CK28" i="12"/>
  <c r="CN37" i="11"/>
  <c r="CQ62" i="11"/>
  <c r="CR58" i="14"/>
  <c r="CT74" i="13"/>
  <c r="CV118" i="13"/>
  <c r="CX14" i="14"/>
  <c r="DA28" i="11"/>
  <c r="DB30" i="15"/>
  <c r="DD93" i="13"/>
  <c r="DF40" i="14"/>
  <c r="DH29" i="14"/>
  <c r="DI86" i="13"/>
  <c r="DK116" i="13"/>
  <c r="DM117" i="13"/>
  <c r="DN49" i="15"/>
  <c r="DP37" i="14"/>
  <c r="DR24" i="11"/>
  <c r="DS41" i="15"/>
  <c r="DV19" i="11"/>
  <c r="DV23" i="13"/>
  <c r="DZ29" i="11"/>
  <c r="ED52" i="14"/>
  <c r="EN18" i="14"/>
  <c r="ES24" i="12"/>
  <c r="EX51" i="15"/>
  <c r="ET53" i="15"/>
  <c r="AG19" i="11"/>
  <c r="BX51" i="13"/>
  <c r="CF27" i="12"/>
  <c r="CP36" i="11"/>
  <c r="CW58" i="13"/>
  <c r="DE37" i="14"/>
  <c r="DK49" i="15"/>
  <c r="DR28" i="14"/>
  <c r="DX37" i="15"/>
  <c r="ED12" i="15"/>
  <c r="ED14" i="15" s="1"/>
  <c r="EJ50" i="15"/>
  <c r="EW37" i="15"/>
  <c r="N22" i="13"/>
  <c r="U57" i="14"/>
  <c r="AA73" i="13"/>
  <c r="AH40" i="14"/>
  <c r="AN73" i="13"/>
  <c r="AU18" i="15"/>
  <c r="BB49" i="11"/>
  <c r="BI29" i="11"/>
  <c r="BN18" i="14"/>
  <c r="BT29" i="14"/>
  <c r="BW25" i="12"/>
  <c r="BZ17" i="11"/>
  <c r="CB43" i="14"/>
  <c r="CD24" i="13"/>
  <c r="CF15" i="14"/>
  <c r="CH34" i="13"/>
  <c r="CJ28" i="12"/>
  <c r="CM37" i="11"/>
  <c r="CN51" i="15"/>
  <c r="CQ43" i="14"/>
  <c r="CS74" i="13"/>
  <c r="CU40" i="13"/>
  <c r="CW18" i="15"/>
  <c r="CY40" i="14"/>
  <c r="DB46" i="11"/>
  <c r="DD17" i="11"/>
  <c r="DH47" i="11"/>
  <c r="DH56" i="13"/>
  <c r="DJ17" i="13"/>
  <c r="DL44" i="15"/>
  <c r="DO117" i="13"/>
  <c r="DQ31" i="14"/>
  <c r="DS73" i="11"/>
  <c r="DT51" i="15"/>
  <c r="DV59" i="11"/>
  <c r="DW25" i="15"/>
  <c r="DY31" i="15"/>
  <c r="DZ74" i="13"/>
  <c r="EB27" i="12"/>
  <c r="EE53" i="15"/>
  <c r="EG67" i="13"/>
  <c r="EH48" i="15"/>
  <c r="EJ48" i="14"/>
  <c r="EQ15" i="12"/>
  <c r="EW67" i="13"/>
  <c r="R52" i="14"/>
  <c r="AR24" i="15"/>
  <c r="BP47" i="14"/>
  <c r="CB19" i="15"/>
  <c r="CJ49" i="15"/>
  <c r="CS19" i="15"/>
  <c r="DI71" i="11"/>
  <c r="DN34" i="13"/>
  <c r="EA17" i="14"/>
  <c r="EG39" i="14"/>
  <c r="EM31" i="14"/>
  <c r="ES14" i="14"/>
  <c r="EZ19" i="15"/>
  <c r="JR21" i="12"/>
  <c r="AFN21" i="12"/>
  <c r="OA21" i="12"/>
  <c r="AKB21" i="12"/>
  <c r="AAN21" i="12"/>
  <c r="YC21" i="12"/>
  <c r="HF21" i="12"/>
  <c r="YE21" i="12"/>
  <c r="LI21" i="12"/>
  <c r="MZ21" i="12"/>
  <c r="AGZ21" i="12"/>
  <c r="AJT21" i="12"/>
  <c r="UA21" i="12"/>
  <c r="RF21" i="12"/>
  <c r="ABH21" i="12"/>
  <c r="AKP21" i="12"/>
  <c r="ACI21" i="12"/>
  <c r="AIS21" i="12"/>
  <c r="HP21" i="12"/>
  <c r="SG21" i="12"/>
  <c r="AKF21" i="12"/>
  <c r="MB21" i="12"/>
  <c r="LE21" i="12"/>
  <c r="RD21" i="12"/>
  <c r="ABE21" i="12"/>
  <c r="QC21" i="12"/>
  <c r="SJ21" i="12"/>
  <c r="AGC21" i="12"/>
  <c r="ACW21" i="12"/>
  <c r="GS21" i="12"/>
  <c r="AHU21" i="12"/>
  <c r="UX21" i="12"/>
  <c r="PJ21" i="12"/>
  <c r="WD21" i="12"/>
  <c r="MY21" i="12"/>
  <c r="ZH21" i="12"/>
  <c r="FV21" i="12"/>
  <c r="XJ21" i="12"/>
  <c r="RV21" i="12"/>
  <c r="HB21" i="12"/>
  <c r="JQ21" i="12"/>
  <c r="ZQ21" i="12"/>
  <c r="AGV21" i="12"/>
  <c r="KZ21" i="12"/>
  <c r="GX21" i="12"/>
  <c r="GV21" i="12"/>
  <c r="KV21" i="12"/>
  <c r="LD21" i="12"/>
  <c r="FQ21" i="12"/>
  <c r="PD21" i="12"/>
  <c r="RN21" i="12"/>
  <c r="FG21" i="12"/>
  <c r="AJB21" i="12"/>
  <c r="YW21" i="12"/>
  <c r="AME21" i="12"/>
  <c r="AKI21" i="12"/>
  <c r="AIF21" i="12"/>
  <c r="VD21" i="12"/>
  <c r="TG21" i="12"/>
  <c r="WV21" i="12"/>
  <c r="LS21" i="12"/>
  <c r="XE21" i="12"/>
  <c r="AIT21" i="12"/>
  <c r="WM21" i="12"/>
  <c r="AAM21" i="12"/>
  <c r="PV21" i="12"/>
  <c r="AEO21" i="12"/>
  <c r="AEX21" i="12"/>
  <c r="FS21" i="12"/>
  <c r="AIX21" i="12"/>
  <c r="ZJ21" i="12"/>
  <c r="ADJ21" i="12"/>
  <c r="AGD21" i="12"/>
  <c r="GY21" i="12"/>
  <c r="QT21" i="12"/>
  <c r="UO21" i="12"/>
  <c r="OK21" i="12"/>
  <c r="RL21" i="12"/>
  <c r="WE21" i="12"/>
  <c r="XN21" i="12"/>
  <c r="ABN21" i="12"/>
  <c r="RZ21" i="12"/>
  <c r="VZ21" i="12"/>
  <c r="YT21" i="12"/>
  <c r="VR21" i="12"/>
  <c r="ALU21" i="12"/>
  <c r="ABQ21" i="12"/>
  <c r="FM21" i="12"/>
  <c r="UP21" i="12"/>
  <c r="II21" i="12"/>
  <c r="ABS21" i="12"/>
  <c r="OO21" i="12"/>
  <c r="HX21" i="12"/>
  <c r="HW21" i="12"/>
  <c r="UC21" i="12"/>
  <c r="TW21" i="12"/>
  <c r="AJL21" i="12"/>
  <c r="LU21" i="12"/>
  <c r="YR21" i="12"/>
  <c r="TD21" i="12"/>
  <c r="ALW21" i="12"/>
  <c r="XD21" i="12"/>
  <c r="ZX21" i="12"/>
  <c r="ADX21" i="12"/>
  <c r="GB21" i="12"/>
  <c r="VN21" i="12"/>
  <c r="PO21" i="12"/>
  <c r="AFW21" i="12"/>
  <c r="FZ21" i="12"/>
  <c r="AIU21" i="12"/>
  <c r="LV21" i="12"/>
  <c r="JH21" i="12"/>
  <c r="NH21" i="12"/>
  <c r="TE21" i="12"/>
  <c r="AGB21" i="12"/>
  <c r="QO21" i="12"/>
  <c r="ALT21" i="12"/>
  <c r="AGR21" i="12"/>
  <c r="IZ21" i="12"/>
  <c r="AFR21" i="12"/>
  <c r="JV21" i="12"/>
  <c r="ACD21" i="12"/>
  <c r="ACX21" i="12"/>
  <c r="AKH21" i="12"/>
  <c r="FK21" i="12"/>
  <c r="IT21" i="12"/>
  <c r="MT21" i="12"/>
  <c r="RK21" i="12"/>
  <c r="VE21" i="12"/>
  <c r="D95" i="15"/>
  <c r="AF106" i="15"/>
  <c r="EC83" i="15"/>
  <c r="CA106" i="15"/>
  <c r="DG83" i="15"/>
  <c r="EV106" i="15"/>
  <c r="T97" i="15"/>
  <c r="T93" i="15" s="1"/>
  <c r="EU106" i="15"/>
  <c r="DL83" i="15"/>
  <c r="CF97" i="15"/>
  <c r="CF93" i="15" s="1"/>
  <c r="AI106" i="15"/>
  <c r="EP106" i="15"/>
  <c r="DC106" i="15"/>
  <c r="D89" i="15"/>
  <c r="D99" i="15"/>
  <c r="BD97" i="15"/>
  <c r="BD93" i="15" s="1"/>
  <c r="DX106" i="15"/>
  <c r="DW106" i="15"/>
  <c r="AC70" i="15"/>
  <c r="AC83" i="15" s="1"/>
  <c r="EF97" i="15"/>
  <c r="EF93" i="15" s="1"/>
  <c r="BV83" i="15"/>
  <c r="ER93" i="15"/>
  <c r="CZ97" i="15"/>
  <c r="CZ93" i="15" s="1"/>
  <c r="P70" i="15"/>
  <c r="P83" i="15" s="1"/>
  <c r="CV70" i="15"/>
  <c r="CV83" i="15" s="1"/>
  <c r="CP83" i="15"/>
  <c r="CH97" i="15"/>
  <c r="CH93" i="15" s="1"/>
  <c r="D111" i="15"/>
  <c r="AK106" i="15"/>
  <c r="BS97" i="15"/>
  <c r="BS93" i="15" s="1"/>
  <c r="D78" i="15"/>
  <c r="AL97" i="15"/>
  <c r="AL93" i="15" s="1"/>
  <c r="D74" i="15"/>
  <c r="CD97" i="15"/>
  <c r="CD93" i="15" s="1"/>
  <c r="D110" i="15"/>
  <c r="CG106" i="15"/>
  <c r="X106" i="15"/>
  <c r="CX106" i="15"/>
  <c r="D103" i="15"/>
  <c r="DT83" i="15"/>
  <c r="BR97" i="15"/>
  <c r="BR93" i="15" s="1"/>
  <c r="D108" i="15"/>
  <c r="D104" i="15"/>
  <c r="CK106" i="15"/>
  <c r="CS97" i="15"/>
  <c r="CS93" i="15" s="1"/>
  <c r="AW97" i="15"/>
  <c r="AW93" i="15" s="1"/>
  <c r="CD106" i="15"/>
  <c r="AO70" i="15"/>
  <c r="AO83" i="15" s="1"/>
  <c r="EO97" i="15"/>
  <c r="EO93" i="15" s="1"/>
  <c r="Q97" i="15"/>
  <c r="Q93" i="15" s="1"/>
  <c r="AN97" i="15"/>
  <c r="AN93" i="15" s="1"/>
  <c r="H70" i="15"/>
  <c r="H83" i="15" s="1"/>
  <c r="DZ106" i="15"/>
  <c r="R97" i="15"/>
  <c r="R93" i="15" s="1"/>
  <c r="CR97" i="15"/>
  <c r="CR93" i="15" s="1"/>
  <c r="DF106" i="15"/>
  <c r="BP106" i="15"/>
  <c r="CN106" i="15"/>
  <c r="DB97" i="15"/>
  <c r="DB93" i="15" s="1"/>
  <c r="D90" i="15"/>
  <c r="BD106" i="15"/>
  <c r="K97" i="15"/>
  <c r="K93" i="15" s="1"/>
  <c r="DT106" i="15"/>
  <c r="DO97" i="15"/>
  <c r="DO93" i="15" s="1"/>
  <c r="DS97" i="15"/>
  <c r="DS93" i="15" s="1"/>
  <c r="CR70" i="15"/>
  <c r="CR83" i="15" s="1"/>
  <c r="AX97" i="15"/>
  <c r="AX93" i="15" s="1"/>
  <c r="AI97" i="15"/>
  <c r="AI93" i="15" s="1"/>
  <c r="DH106" i="15"/>
  <c r="DS106" i="15"/>
  <c r="AX70" i="15"/>
  <c r="AX83" i="15" s="1"/>
  <c r="J97" i="15"/>
  <c r="J93" i="15" s="1"/>
  <c r="EW106" i="15"/>
  <c r="EN70" i="15"/>
  <c r="EN83" i="15" s="1"/>
  <c r="D72" i="15"/>
  <c r="D75" i="15"/>
  <c r="D163" i="13"/>
  <c r="CW97" i="15"/>
  <c r="CW93" i="15" s="1"/>
  <c r="CO106" i="15"/>
  <c r="DF70" i="15"/>
  <c r="DF83" i="15" s="1"/>
  <c r="I97" i="15"/>
  <c r="I93" i="15" s="1"/>
  <c r="DH97" i="15"/>
  <c r="DH93" i="15" s="1"/>
  <c r="EA97" i="15"/>
  <c r="EA93" i="15" s="1"/>
  <c r="AH93" i="15"/>
  <c r="BL70" i="15"/>
  <c r="BL83" i="15" s="1"/>
  <c r="BN97" i="15"/>
  <c r="BN93" i="15" s="1"/>
  <c r="CL97" i="15"/>
  <c r="CL93" i="15" s="1"/>
  <c r="EI83" i="15"/>
  <c r="EQ97" i="15"/>
  <c r="EQ93" i="15" s="1"/>
  <c r="S106" i="15"/>
  <c r="BE97" i="15"/>
  <c r="BE93" i="15" s="1"/>
  <c r="DW97" i="15"/>
  <c r="DW93" i="15" s="1"/>
  <c r="DW70" i="15"/>
  <c r="DW83" i="15" s="1"/>
  <c r="BY106" i="15"/>
  <c r="M93" i="15"/>
  <c r="AJ70" i="15"/>
  <c r="AJ83" i="15" s="1"/>
  <c r="CN70" i="15"/>
  <c r="CN83" i="15" s="1"/>
  <c r="DQ70" i="15"/>
  <c r="DQ83" i="15" s="1"/>
  <c r="ED106" i="15"/>
  <c r="AK70" i="15"/>
  <c r="AK83" i="15" s="1"/>
  <c r="AC106" i="15"/>
  <c r="DM106" i="15"/>
  <c r="AJ97" i="15"/>
  <c r="AJ93" i="15" s="1"/>
  <c r="D94" i="15"/>
  <c r="AAU21" i="12"/>
  <c r="ACN21" i="12"/>
  <c r="FO21" i="12"/>
  <c r="AGJ21" i="12"/>
  <c r="YY21" i="12"/>
  <c r="AFJ21" i="12"/>
  <c r="AKC21" i="12"/>
  <c r="SK21" i="12"/>
  <c r="AGY21" i="12"/>
  <c r="AKY21" i="12"/>
  <c r="ABK21" i="12"/>
  <c r="AFK21" i="12"/>
  <c r="ADU21" i="12"/>
  <c r="AFU21" i="12"/>
  <c r="AIR21" i="12"/>
  <c r="AEH21" i="12"/>
  <c r="FC21" i="12"/>
  <c r="UG21" i="12"/>
  <c r="NP21" i="12"/>
  <c r="PM21" i="12"/>
  <c r="AAR21" i="12"/>
  <c r="ALS21" i="12"/>
  <c r="AAS21" i="12"/>
  <c r="AFQ21" i="12"/>
  <c r="SL21" i="12"/>
  <c r="TR21" i="12"/>
  <c r="AJP21" i="12"/>
  <c r="WO21" i="12"/>
  <c r="WA21" i="12"/>
  <c r="ACU21" i="12"/>
  <c r="RH21" i="12"/>
  <c r="AEG21" i="12"/>
  <c r="VH21" i="12"/>
  <c r="PT21" i="12"/>
  <c r="SN21" i="12"/>
  <c r="AJE21" i="12"/>
  <c r="WN21" i="12"/>
  <c r="ACG21" i="12"/>
  <c r="UE21" i="12"/>
  <c r="ALY21" i="12"/>
  <c r="OQ21" i="12"/>
  <c r="AGE21" i="12"/>
  <c r="AHK21" i="12"/>
  <c r="TT21" i="12"/>
  <c r="RY21" i="12"/>
  <c r="SF21" i="12"/>
  <c r="UZ21" i="12"/>
  <c r="AID21" i="12"/>
  <c r="MH21" i="12"/>
  <c r="AIG21" i="12"/>
  <c r="MV21" i="12"/>
  <c r="ID21" i="12"/>
  <c r="ML21" i="12"/>
  <c r="QL21" i="12"/>
  <c r="TF21" i="12"/>
  <c r="QS21" i="12"/>
  <c r="AFL21" i="12"/>
  <c r="JE21" i="12"/>
  <c r="NV21" i="12"/>
  <c r="KE21" i="12"/>
  <c r="ABX21" i="12"/>
  <c r="AJC21" i="12"/>
  <c r="AMF21" i="12"/>
  <c r="AFB21" i="12"/>
  <c r="ALR21" i="12"/>
  <c r="LC21" i="12"/>
  <c r="AHQ21" i="12"/>
  <c r="OJ21" i="12"/>
  <c r="AFX21" i="12"/>
  <c r="IV21" i="12"/>
  <c r="AAJ21" i="12"/>
  <c r="PP21" i="12"/>
  <c r="AHD21" i="12"/>
  <c r="WR21" i="12"/>
  <c r="VQ21" i="12"/>
  <c r="RU21" i="12"/>
  <c r="TK21" i="12"/>
  <c r="NE21" i="12"/>
  <c r="XK21" i="12"/>
  <c r="ZS21" i="12"/>
  <c r="AGG21" i="12"/>
  <c r="GZ21" i="12"/>
  <c r="YN21" i="12"/>
  <c r="SO21" i="12"/>
  <c r="SZ21" i="12"/>
  <c r="AIO21" i="12"/>
  <c r="IF21" i="12"/>
  <c r="ZT21" i="12"/>
  <c r="FU21" i="12"/>
  <c r="WY21" i="12"/>
  <c r="AJZ21" i="12"/>
  <c r="ADA21" i="12"/>
  <c r="AIN21" i="12"/>
  <c r="NO21" i="12"/>
  <c r="ADI21" i="12"/>
  <c r="AMJ21" i="12"/>
  <c r="AIB21" i="12"/>
  <c r="NA21" i="12"/>
  <c r="VT21" i="12"/>
  <c r="AKT21" i="12"/>
  <c r="ALP21" i="12"/>
  <c r="ZZ21" i="12"/>
  <c r="ADZ21" i="12"/>
  <c r="UL21" i="12"/>
  <c r="YL21" i="12"/>
  <c r="ABF21" i="12"/>
  <c r="AFF21" i="12"/>
  <c r="VI21" i="12"/>
  <c r="HJ21" i="12"/>
  <c r="SI21" i="12"/>
  <c r="AKW21" i="12"/>
  <c r="TA21" i="12"/>
  <c r="XY21" i="12"/>
  <c r="RT21" i="12"/>
  <c r="KP21" i="12"/>
  <c r="OP21" i="12"/>
  <c r="UI21" i="12"/>
  <c r="AHJ21" i="12"/>
  <c r="IE21" i="12"/>
  <c r="YM21" i="12"/>
  <c r="AFG21" i="12"/>
  <c r="KK21" i="12"/>
  <c r="IQ21" i="12"/>
  <c r="AHM21" i="12"/>
  <c r="GH21" i="12"/>
  <c r="KH21" i="12"/>
  <c r="GF21" i="12"/>
  <c r="KF21" i="12"/>
  <c r="AHC21" i="12"/>
  <c r="AFP21" i="12"/>
  <c r="JT21" i="12"/>
  <c r="AAB21" i="12"/>
  <c r="AU83" i="15"/>
  <c r="CB83" i="15"/>
  <c r="AV97" i="15"/>
  <c r="AV93" i="15" s="1"/>
  <c r="CU106" i="15"/>
  <c r="BA83" i="15"/>
  <c r="DU97" i="15"/>
  <c r="DU93" i="15" s="1"/>
  <c r="DC83" i="15"/>
  <c r="BY83" i="15"/>
  <c r="AS97" i="15"/>
  <c r="AS93" i="15" s="1"/>
  <c r="DT97" i="15"/>
  <c r="DT93" i="15" s="1"/>
  <c r="AB97" i="15"/>
  <c r="AB93" i="15" s="1"/>
  <c r="K83" i="15"/>
  <c r="DC97" i="15"/>
  <c r="DC93" i="15" s="1"/>
  <c r="AL83" i="15"/>
  <c r="D102" i="15"/>
  <c r="AY106" i="15"/>
  <c r="AN83" i="15"/>
  <c r="DV83" i="15"/>
  <c r="DQ106" i="15"/>
  <c r="Y106" i="15"/>
  <c r="CP106" i="15"/>
  <c r="AH106" i="15"/>
  <c r="AO106" i="15"/>
  <c r="CC83" i="15"/>
  <c r="BQ83" i="15"/>
  <c r="ER83" i="15"/>
  <c r="V93" i="15"/>
  <c r="DS83" i="15"/>
  <c r="EM97" i="15"/>
  <c r="EM93" i="15" s="1"/>
  <c r="N83" i="15"/>
  <c r="DG106" i="15"/>
  <c r="DA70" i="15"/>
  <c r="DA83" i="15" s="1"/>
  <c r="DR106" i="15"/>
  <c r="AP106" i="15"/>
  <c r="BZ97" i="15"/>
  <c r="BZ93" i="15" s="1"/>
  <c r="W97" i="15"/>
  <c r="CI97" i="15"/>
  <c r="CI93" i="15" s="1"/>
  <c r="AE97" i="15"/>
  <c r="AE93" i="15" s="1"/>
  <c r="O106" i="15"/>
  <c r="EF70" i="15"/>
  <c r="EF83" i="15" s="1"/>
  <c r="DP83" i="15"/>
  <c r="AV83" i="15"/>
  <c r="BG106" i="15"/>
  <c r="BF97" i="15"/>
  <c r="BF93" i="15" s="1"/>
  <c r="Y97" i="15"/>
  <c r="Y93" i="15" s="1"/>
  <c r="L70" i="15"/>
  <c r="L83" i="15" s="1"/>
  <c r="BI83" i="15"/>
  <c r="DO70" i="15"/>
  <c r="DO83" i="15" s="1"/>
  <c r="EI97" i="15"/>
  <c r="EI93" i="15" s="1"/>
  <c r="AQ106" i="15"/>
  <c r="EE83" i="15"/>
  <c r="CZ70" i="15"/>
  <c r="CZ83" i="15" s="1"/>
  <c r="AA106" i="15"/>
  <c r="EE93" i="15"/>
  <c r="EY70" i="15"/>
  <c r="EY83" i="15" s="1"/>
  <c r="T106" i="15"/>
  <c r="W70" i="15"/>
  <c r="W83" i="15" s="1"/>
  <c r="AQ97" i="15"/>
  <c r="AQ93" i="15" s="1"/>
  <c r="DY106" i="15"/>
  <c r="BD70" i="15"/>
  <c r="BD83" i="15" s="1"/>
  <c r="BC106" i="15"/>
  <c r="DH83" i="15"/>
  <c r="CR106" i="15"/>
  <c r="AF93" i="15"/>
  <c r="D79" i="15"/>
  <c r="D76" i="15"/>
  <c r="CB97" i="15"/>
  <c r="CB93" i="15" s="1"/>
  <c r="AG70" i="15"/>
  <c r="AG83" i="15" s="1"/>
  <c r="BE106" i="15"/>
  <c r="DZ97" i="15"/>
  <c r="DZ93" i="15" s="1"/>
  <c r="BT97" i="15"/>
  <c r="BT93" i="15" s="1"/>
  <c r="EI106" i="15"/>
  <c r="ED97" i="15"/>
  <c r="ED93" i="15" s="1"/>
  <c r="CV106" i="15"/>
  <c r="S70" i="15"/>
  <c r="S83" i="15" s="1"/>
  <c r="CT70" i="15"/>
  <c r="CT83" i="15" s="1"/>
  <c r="DX83" i="15"/>
  <c r="BO106" i="15"/>
  <c r="Z97" i="15"/>
  <c r="Z93" i="15" s="1"/>
  <c r="DM70" i="15"/>
  <c r="DM83" i="15" s="1"/>
  <c r="AJ106" i="15"/>
  <c r="BZ106" i="15"/>
  <c r="AT106" i="15"/>
  <c r="EW97" i="15"/>
  <c r="EW93" i="15" s="1"/>
  <c r="AB106" i="15"/>
  <c r="AW70" i="15"/>
  <c r="AW83" i="15" s="1"/>
  <c r="EM106" i="15"/>
  <c r="EP97" i="15"/>
  <c r="EP93" i="15" s="1"/>
  <c r="AG106" i="15"/>
  <c r="AY93" i="15"/>
  <c r="EB97" i="15"/>
  <c r="EB93" i="15" s="1"/>
  <c r="P97" i="15"/>
  <c r="P93" i="15" s="1"/>
  <c r="DA106" i="15"/>
  <c r="EH106" i="15"/>
  <c r="Q70" i="15"/>
  <c r="Q83" i="15" s="1"/>
  <c r="BR106" i="15"/>
  <c r="DR97" i="15"/>
  <c r="DR93" i="15" s="1"/>
  <c r="BP70" i="15"/>
  <c r="BP83" i="15" s="1"/>
  <c r="U97" i="15"/>
  <c r="U93" i="15" s="1"/>
  <c r="DK83" i="15"/>
  <c r="BX70" i="15"/>
  <c r="BX83" i="15" s="1"/>
  <c r="DG97" i="15"/>
  <c r="DG93" i="15" s="1"/>
  <c r="P106" i="15"/>
  <c r="AK97" i="15"/>
  <c r="AK93" i="15" s="1"/>
  <c r="EA106" i="15"/>
  <c r="DD106" i="15"/>
  <c r="G106" i="15"/>
  <c r="F97" i="15"/>
  <c r="D98" i="15"/>
  <c r="AAG21" i="12"/>
  <c r="ACL21" i="12"/>
  <c r="ADR21" i="12"/>
  <c r="AHR21" i="12"/>
  <c r="ACA21" i="12"/>
  <c r="ZA21" i="12"/>
  <c r="AIC21" i="12"/>
  <c r="ALJ21" i="12"/>
  <c r="ZW21" i="12"/>
  <c r="TL21" i="12"/>
  <c r="AFH21" i="12"/>
  <c r="NR21" i="12"/>
  <c r="RR21" i="12"/>
  <c r="ACS21" i="12"/>
  <c r="AAQ21" i="12"/>
  <c r="QA21" i="12"/>
  <c r="ABZ21" i="12"/>
  <c r="PS21" i="12"/>
  <c r="ALV21" i="12"/>
  <c r="ALO21" i="12"/>
  <c r="NY21" i="12"/>
  <c r="UK21" i="12"/>
  <c r="SV21" i="12"/>
  <c r="AJA21" i="12"/>
  <c r="ZI21" i="12"/>
  <c r="UB21" i="12"/>
  <c r="AKX21" i="12"/>
  <c r="QW21" i="12"/>
  <c r="TQ21" i="12"/>
  <c r="NM21" i="12"/>
  <c r="WP21" i="12"/>
  <c r="RB21" i="12"/>
  <c r="TV21" i="12"/>
  <c r="XV21" i="12"/>
  <c r="QQ21" i="12"/>
  <c r="IW21" i="12"/>
  <c r="AAV21" i="12"/>
  <c r="GC21" i="12"/>
  <c r="ALN21" i="12"/>
  <c r="ABP21" i="12"/>
  <c r="VB21" i="12"/>
  <c r="PN21" i="12"/>
  <c r="AIZ21" i="12"/>
  <c r="YG21" i="12"/>
  <c r="SW21" i="12"/>
  <c r="IR21" i="12"/>
  <c r="IM21" i="12"/>
  <c r="IL21" i="12"/>
  <c r="NL21" i="12"/>
  <c r="MK21" i="12"/>
  <c r="HO21" i="12"/>
  <c r="AKE21" i="12"/>
  <c r="WQ21" i="12"/>
  <c r="RC21" i="12"/>
  <c r="AIQ21" i="12"/>
  <c r="ABT21" i="12"/>
  <c r="GN21" i="12"/>
  <c r="AKK21" i="12"/>
  <c r="AKJ21" i="12"/>
  <c r="UY21" i="12"/>
  <c r="ADH21" i="12"/>
  <c r="YF21" i="12"/>
  <c r="AGK21" i="12"/>
  <c r="QK21" i="12"/>
  <c r="VF21" i="12"/>
  <c r="AJD21" i="12"/>
  <c r="NU21" i="12"/>
  <c r="HG21" i="12"/>
  <c r="AJI21" i="12"/>
  <c r="YU21" i="12"/>
  <c r="AEA21" i="12"/>
  <c r="ALK21" i="12"/>
  <c r="YV21" i="12"/>
  <c r="KW21" i="12"/>
  <c r="PR21" i="12"/>
  <c r="AHF21" i="12"/>
  <c r="HK21" i="12"/>
  <c r="KD21" i="12"/>
  <c r="QX21" i="12"/>
  <c r="AIL21" i="12"/>
  <c r="SH21" i="12"/>
  <c r="AEB21" i="12"/>
  <c r="UM21" i="12"/>
  <c r="AKU21" i="12"/>
  <c r="JA21" i="12"/>
  <c r="WS21" i="12"/>
  <c r="IH21" i="12"/>
  <c r="ZV21" i="12"/>
  <c r="UH21" i="12"/>
  <c r="JN21" i="12"/>
  <c r="ABB21" i="12"/>
  <c r="XF21" i="12"/>
  <c r="OH21" i="12"/>
  <c r="AJV21" i="12"/>
  <c r="JM21" i="12"/>
  <c r="VG21" i="12"/>
  <c r="ACP21" i="12"/>
  <c r="AJJ21" i="12"/>
  <c r="IG21" i="12"/>
  <c r="XC21" i="12"/>
  <c r="ABC21" i="12"/>
  <c r="RO21" i="12"/>
  <c r="VO21" i="12"/>
  <c r="XB21" i="12"/>
  <c r="KU21" i="12"/>
  <c r="IK21" i="12"/>
  <c r="WZ21" i="12"/>
  <c r="AEQ21" i="12"/>
  <c r="AAZ21" i="12"/>
  <c r="ACK21" i="12"/>
  <c r="VL21" i="12"/>
  <c r="KR21" i="12"/>
  <c r="ACF21" i="12"/>
  <c r="MM21" i="12"/>
  <c r="HT21" i="12"/>
  <c r="IX21" i="12"/>
  <c r="RG21" i="12"/>
  <c r="ZL21" i="12"/>
  <c r="ZC21" i="12"/>
  <c r="TO21" i="12"/>
  <c r="MO21" i="12"/>
  <c r="ALD21" i="12"/>
  <c r="AAI21" i="12"/>
  <c r="WW21" i="12"/>
  <c r="NJ21" i="12"/>
  <c r="LP21" i="12"/>
  <c r="FA21" i="12"/>
  <c r="QV21" i="12"/>
  <c r="AIJ21" i="12"/>
  <c r="HI21" i="12"/>
  <c r="XI21" i="12"/>
  <c r="AIK21" i="12"/>
  <c r="VC21" i="12"/>
  <c r="PE21" i="12"/>
  <c r="AIW21" i="12"/>
  <c r="AIV21" i="12"/>
  <c r="AFC21" i="12"/>
  <c r="TY21" i="12"/>
  <c r="ADD21" i="12"/>
  <c r="HH21" i="12"/>
  <c r="XP21" i="12"/>
  <c r="HN21" i="12"/>
  <c r="LN21" i="12"/>
  <c r="AAP21" i="12"/>
  <c r="GL21" i="12"/>
  <c r="US21" i="12"/>
  <c r="XR21" i="12"/>
  <c r="HA21" i="12"/>
  <c r="AGX21" i="12"/>
  <c r="LB21" i="12"/>
  <c r="ABJ21" i="12"/>
  <c r="PC21" i="12"/>
  <c r="TC21" i="12"/>
  <c r="AZ106" i="15"/>
  <c r="D100" i="15"/>
  <c r="DP106" i="15"/>
  <c r="EZ97" i="15"/>
  <c r="EZ93" i="15" s="1"/>
  <c r="CN97" i="15"/>
  <c r="CN93" i="15" s="1"/>
  <c r="EK97" i="15"/>
  <c r="EB106" i="15"/>
  <c r="BH97" i="15"/>
  <c r="BH93" i="15" s="1"/>
  <c r="AY70" i="15"/>
  <c r="AY83" i="15" s="1"/>
  <c r="S97" i="15"/>
  <c r="S93" i="15" s="1"/>
  <c r="CM97" i="15"/>
  <c r="BB97" i="15"/>
  <c r="BB93" i="15" s="1"/>
  <c r="CH106" i="15"/>
  <c r="CY106" i="15"/>
  <c r="AE83" i="15"/>
  <c r="N97" i="15"/>
  <c r="N93" i="15" s="1"/>
  <c r="BT106" i="15"/>
  <c r="U83" i="15"/>
  <c r="CX97" i="15"/>
  <c r="CX93" i="15" s="1"/>
  <c r="BF106" i="15"/>
  <c r="Z83" i="15"/>
  <c r="CC97" i="15"/>
  <c r="CK83" i="15"/>
  <c r="AU106" i="15"/>
  <c r="K106" i="15"/>
  <c r="EN97" i="15"/>
  <c r="EN93" i="15" s="1"/>
  <c r="EH83" i="15"/>
  <c r="BV93" i="15"/>
  <c r="CT97" i="15"/>
  <c r="CT93" i="15" s="1"/>
  <c r="U106" i="15"/>
  <c r="CY97" i="15"/>
  <c r="CY93" i="15" s="1"/>
  <c r="BK97" i="15"/>
  <c r="AE106" i="15"/>
  <c r="EM70" i="15"/>
  <c r="EM83" i="15" s="1"/>
  <c r="DN70" i="15"/>
  <c r="DN83" i="15" s="1"/>
  <c r="D77" i="15"/>
  <c r="BC97" i="15"/>
  <c r="BC93" i="15" s="1"/>
  <c r="EA70" i="15"/>
  <c r="EA83" i="15" s="1"/>
  <c r="CJ83" i="15"/>
  <c r="BE83" i="15"/>
  <c r="CL83" i="15"/>
  <c r="AR83" i="15"/>
  <c r="EZ106" i="15"/>
  <c r="DK97" i="15"/>
  <c r="DK93" i="15" s="1"/>
  <c r="BW97" i="15"/>
  <c r="Y70" i="15"/>
  <c r="Y83" i="15" s="1"/>
  <c r="EJ97" i="15"/>
  <c r="EZ83" i="15"/>
  <c r="AZ97" i="15"/>
  <c r="AZ93" i="15" s="1"/>
  <c r="BM97" i="15"/>
  <c r="BM93" i="15" s="1"/>
  <c r="DE83" i="15"/>
  <c r="EC93" i="15"/>
  <c r="CO97" i="15"/>
  <c r="CO93" i="15" s="1"/>
  <c r="EP70" i="15"/>
  <c r="EP83" i="15" s="1"/>
  <c r="BK83" i="15"/>
  <c r="ET93" i="15"/>
  <c r="DD97" i="15"/>
  <c r="DD93" i="15" s="1"/>
  <c r="I70" i="15"/>
  <c r="I83" i="15" s="1"/>
  <c r="CJ106" i="15"/>
  <c r="DI70" i="15"/>
  <c r="DI83" i="15" s="1"/>
  <c r="V83" i="15"/>
  <c r="AM97" i="15"/>
  <c r="AM93" i="15" s="1"/>
  <c r="G97" i="15"/>
  <c r="G93" i="15" s="1"/>
  <c r="X97" i="15"/>
  <c r="X93" i="15" s="1"/>
  <c r="BT83" i="15"/>
  <c r="DI97" i="15"/>
  <c r="DI93" i="15" s="1"/>
  <c r="BU70" i="15"/>
  <c r="BU83" i="15" s="1"/>
  <c r="EL106" i="15"/>
  <c r="H97" i="15"/>
  <c r="H93" i="15" s="1"/>
  <c r="DB70" i="15"/>
  <c r="DB83" i="15" s="1"/>
  <c r="BM83" i="15"/>
  <c r="CE97" i="15"/>
  <c r="CE93" i="15" s="1"/>
  <c r="AP83" i="15"/>
  <c r="H106" i="15"/>
  <c r="DR83" i="15"/>
  <c r="BG70" i="15"/>
  <c r="BG83" i="15" s="1"/>
  <c r="BN106" i="15"/>
  <c r="D159" i="13"/>
  <c r="BB70" i="15"/>
  <c r="BB83" i="15" s="1"/>
  <c r="EV97" i="15"/>
  <c r="EV93" i="15" s="1"/>
  <c r="DQ97" i="15"/>
  <c r="DQ93" i="15" s="1"/>
  <c r="AR97" i="15"/>
  <c r="AR93" i="15" s="1"/>
  <c r="BA106" i="15"/>
  <c r="AS70" i="15"/>
  <c r="AS83" i="15" s="1"/>
  <c r="M83" i="15"/>
  <c r="CL106" i="15"/>
  <c r="BF70" i="15"/>
  <c r="BF83" i="15" s="1"/>
  <c r="AW106" i="15"/>
  <c r="DN97" i="15"/>
  <c r="DN93" i="15" s="1"/>
  <c r="DL106" i="15"/>
  <c r="CV97" i="15"/>
  <c r="CV93" i="15" s="1"/>
  <c r="AX106" i="15"/>
  <c r="AG97" i="15"/>
  <c r="AG93" i="15" s="1"/>
  <c r="CB106" i="15"/>
  <c r="AP97" i="15"/>
  <c r="AP93" i="15" s="1"/>
  <c r="ED70" i="15"/>
  <c r="ED83" i="15" s="1"/>
  <c r="AT93" i="15"/>
  <c r="DU70" i="15"/>
  <c r="DU83" i="15" s="1"/>
  <c r="AC97" i="15"/>
  <c r="AC93" i="15" s="1"/>
  <c r="BX106" i="15"/>
  <c r="AV106" i="15"/>
  <c r="DN106" i="15"/>
  <c r="CU97" i="15"/>
  <c r="CU93" i="15" s="1"/>
  <c r="EC106" i="15"/>
  <c r="AAO21" i="12"/>
  <c r="ALZ21" i="12"/>
  <c r="JY21" i="12"/>
  <c r="PG21" i="12"/>
  <c r="KS21" i="12"/>
  <c r="QM21" i="12"/>
  <c r="ST21" i="12"/>
  <c r="AHI21" i="12"/>
  <c r="AJG21" i="12"/>
  <c r="ADS21" i="12"/>
  <c r="GK21" i="12"/>
  <c r="AKM21" i="12"/>
  <c r="ADQ21" i="12"/>
  <c r="GU21" i="12"/>
  <c r="JO21" i="12"/>
  <c r="OR21" i="12"/>
  <c r="GG21" i="12"/>
  <c r="AJH21" i="12"/>
  <c r="AGS21" i="12"/>
  <c r="ABI21" i="12"/>
  <c r="AFA21" i="12"/>
  <c r="VJ21" i="12"/>
  <c r="AAA21" i="12"/>
  <c r="ALI21" i="12"/>
  <c r="ALA21" i="12"/>
  <c r="OW21" i="12"/>
  <c r="ZY21" i="12"/>
  <c r="AHZ21" i="12"/>
  <c r="AJK21" i="12"/>
  <c r="ADW21" i="12"/>
  <c r="FE21" i="12"/>
  <c r="AKQ21" i="12"/>
  <c r="WB21" i="12"/>
  <c r="IS21" i="12"/>
  <c r="QN21" i="12"/>
  <c r="YS21" i="12"/>
  <c r="FT21" i="12"/>
  <c r="AJU21" i="12"/>
  <c r="XH21" i="12"/>
  <c r="JZ21" i="12"/>
  <c r="AEY21" i="12"/>
  <c r="KG21" i="12"/>
  <c r="AGM21" i="12"/>
  <c r="AGH21" i="12"/>
  <c r="KL21" i="12"/>
  <c r="VU21" i="12"/>
  <c r="QF21" i="12"/>
  <c r="AHT21" i="12"/>
  <c r="AFT21" i="12"/>
  <c r="PY21" i="12"/>
  <c r="UW21" i="12"/>
  <c r="HV21" i="12"/>
  <c r="ALX21" i="12"/>
  <c r="AHO21" i="12"/>
  <c r="ZN21" i="12"/>
  <c r="NG21" i="12"/>
  <c r="AJY21" i="12"/>
  <c r="KY21" i="12"/>
  <c r="AHL21" i="12"/>
  <c r="ADM21" i="12"/>
  <c r="JI21" i="12"/>
  <c r="ADP21" i="12"/>
  <c r="AHP21" i="12"/>
  <c r="YB21" i="12"/>
  <c r="ACB21" i="12"/>
  <c r="AEV21" i="12"/>
  <c r="ACE21" i="12"/>
  <c r="VS21" i="12"/>
  <c r="WF21" i="12"/>
  <c r="AAF21" i="12"/>
  <c r="QR21" i="12"/>
  <c r="UR21" i="12"/>
  <c r="XL21" i="12"/>
  <c r="ABL21" i="12"/>
  <c r="AKA21" i="12"/>
  <c r="UQ21" i="12"/>
  <c r="AGW21" i="12"/>
  <c r="YQ21" i="12"/>
  <c r="AKS21" i="12"/>
  <c r="TH21" i="12"/>
  <c r="HU21" i="12"/>
  <c r="ABM21" i="12"/>
  <c r="NS21" i="12"/>
  <c r="PI21" i="12"/>
  <c r="AKZ21" i="12"/>
  <c r="JG21" i="12"/>
  <c r="YH21" i="12"/>
  <c r="MA21" i="12"/>
  <c r="NI21" i="12"/>
  <c r="OZ21" i="12"/>
  <c r="KT21" i="12"/>
  <c r="ACH21" i="12"/>
  <c r="FF21" i="12"/>
  <c r="WT21" i="12"/>
  <c r="LZ21" i="12"/>
  <c r="ADN21" i="12"/>
  <c r="XG21" i="12"/>
  <c r="IO21" i="12"/>
  <c r="MC21" i="12"/>
  <c r="ACC21" i="12"/>
  <c r="FB21" i="12"/>
  <c r="JB21" i="12"/>
  <c r="AAT21" i="12"/>
  <c r="OM21" i="12"/>
  <c r="AJO21" i="12"/>
  <c r="AKR21" i="12"/>
  <c r="JU21" i="12"/>
  <c r="ZU21" i="12"/>
  <c r="OS21" i="12"/>
  <c r="AES21" i="12"/>
  <c r="MX21" i="12"/>
  <c r="SU21" i="12"/>
  <c r="SD21" i="12"/>
  <c r="FW21" i="12"/>
  <c r="AJR21" i="12"/>
  <c r="PK21" i="12"/>
  <c r="AKD21" i="12"/>
  <c r="AEL21" i="12"/>
  <c r="IP21" i="12"/>
  <c r="YX21" i="12"/>
  <c r="MQ21" i="12"/>
  <c r="PU21" i="12"/>
  <c r="AEJ21" i="12"/>
  <c r="IN21" i="12"/>
  <c r="RM21" i="12"/>
  <c r="ALL21" i="12"/>
  <c r="AEK21" i="12"/>
  <c r="IU21" i="12"/>
  <c r="HL21" i="12"/>
  <c r="LL21" i="12"/>
  <c r="BS83" i="15"/>
  <c r="AM83" i="15"/>
  <c r="D101" i="15"/>
  <c r="DM97" i="15"/>
  <c r="DM93" i="15" s="1"/>
  <c r="V106" i="15"/>
  <c r="AR106" i="15"/>
  <c r="D155" i="13"/>
  <c r="EO106" i="15"/>
  <c r="D81" i="15"/>
  <c r="EU97" i="15"/>
  <c r="EU93" i="15" s="1"/>
  <c r="D151" i="13"/>
  <c r="BH106" i="15"/>
  <c r="CE70" i="15"/>
  <c r="CE83" i="15" s="1"/>
  <c r="BZ70" i="15"/>
  <c r="BZ83" i="15" s="1"/>
  <c r="DJ106" i="15"/>
  <c r="M106" i="15"/>
  <c r="EQ70" i="15"/>
  <c r="EQ83" i="15" s="1"/>
  <c r="AN106" i="15"/>
  <c r="BQ97" i="15"/>
  <c r="CM70" i="15"/>
  <c r="CM83" i="15" s="1"/>
  <c r="CQ93" i="15"/>
  <c r="EL97" i="15"/>
  <c r="EL93" i="15" s="1"/>
  <c r="CI106" i="15"/>
  <c r="CS106" i="15"/>
  <c r="BR70" i="15"/>
  <c r="BR83" i="15" s="1"/>
  <c r="ES97" i="15"/>
  <c r="ES93" i="15" s="1"/>
  <c r="DA97" i="15"/>
  <c r="DA93" i="15" s="1"/>
  <c r="R106" i="15"/>
  <c r="DJ97" i="15"/>
  <c r="DJ93" i="15" s="1"/>
  <c r="CX83" i="15"/>
  <c r="EX83" i="15"/>
  <c r="EV83" i="15"/>
  <c r="BJ106" i="15"/>
  <c r="CG97" i="15"/>
  <c r="CG93" i="15" s="1"/>
  <c r="DF93" i="15"/>
  <c r="CP97" i="15"/>
  <c r="CP93" i="15" s="1"/>
  <c r="CO83" i="15"/>
  <c r="DI106" i="15"/>
  <c r="CU83" i="15"/>
  <c r="CF83" i="15"/>
  <c r="AD97" i="15"/>
  <c r="AD93" i="15" s="1"/>
  <c r="DY97" i="15"/>
  <c r="DY93" i="15" s="1"/>
  <c r="AA70" i="15"/>
  <c r="AA83" i="15" s="1"/>
  <c r="CJ97" i="15"/>
  <c r="CJ93" i="15" s="1"/>
  <c r="Q106" i="15"/>
  <c r="DV106" i="15"/>
  <c r="EG106" i="15"/>
  <c r="BU97" i="15"/>
  <c r="AO97" i="15"/>
  <c r="AO93" i="15" s="1"/>
  <c r="ES70" i="15"/>
  <c r="ES83" i="15" s="1"/>
  <c r="D109" i="15"/>
  <c r="DL97" i="15"/>
  <c r="DL93" i="15" s="1"/>
  <c r="AM106" i="15"/>
  <c r="DK106" i="15"/>
  <c r="EO70" i="15"/>
  <c r="EO83" i="15" s="1"/>
  <c r="CE106" i="15"/>
  <c r="CA70" i="15"/>
  <c r="CA83" i="15" s="1"/>
  <c r="BA93" i="15"/>
  <c r="BX97" i="15"/>
  <c r="BX93" i="15" s="1"/>
  <c r="L97" i="15"/>
  <c r="L93" i="15" s="1"/>
  <c r="AL106" i="15"/>
  <c r="EF106" i="15"/>
  <c r="AU97" i="15"/>
  <c r="AU93" i="15" s="1"/>
  <c r="O93" i="15"/>
  <c r="EU70" i="15"/>
  <c r="EU83" i="15" s="1"/>
  <c r="O83" i="15"/>
  <c r="BO97" i="15"/>
  <c r="BO93" i="15" s="1"/>
  <c r="EY97" i="15"/>
  <c r="EY93" i="15" s="1"/>
  <c r="DB106" i="15"/>
  <c r="BG97" i="15"/>
  <c r="BG93" i="15" s="1"/>
  <c r="CD70" i="15"/>
  <c r="CD83" i="15" s="1"/>
  <c r="BN70" i="15"/>
  <c r="BN83" i="15" s="1"/>
  <c r="CW70" i="15"/>
  <c r="CW83" i="15" s="1"/>
  <c r="BV106" i="15"/>
  <c r="EL70" i="15"/>
  <c r="EL83" i="15" s="1"/>
  <c r="CA97" i="15"/>
  <c r="CA93" i="15" s="1"/>
  <c r="BM106" i="15"/>
  <c r="DE97" i="15"/>
  <c r="CQ106" i="15"/>
  <c r="J70" i="15"/>
  <c r="J83" i="15" s="1"/>
  <c r="AA97" i="15"/>
  <c r="AA93" i="15" s="1"/>
  <c r="DZ83" i="15"/>
  <c r="EW70" i="15"/>
  <c r="EW83" i="15" s="1"/>
  <c r="EX97" i="15"/>
  <c r="EX93" i="15" s="1"/>
  <c r="EQ106" i="15"/>
  <c r="R70" i="15"/>
  <c r="R83" i="15" s="1"/>
  <c r="BL97" i="15"/>
  <c r="DP97" i="15"/>
  <c r="DP93" i="15" s="1"/>
  <c r="BO70" i="15"/>
  <c r="BO83" i="15" s="1"/>
  <c r="EG70" i="15"/>
  <c r="EG83" i="15" s="1"/>
  <c r="EH97" i="15"/>
  <c r="EH93" i="15" s="1"/>
  <c r="J106" i="15"/>
  <c r="CK93" i="15"/>
  <c r="EN106" i="15"/>
  <c r="BI97" i="15"/>
  <c r="DU106" i="15"/>
  <c r="EU77" i="13" l="1"/>
  <c r="EG97" i="13"/>
  <c r="EG21" i="12"/>
  <c r="AO97" i="13"/>
  <c r="AQ60" i="13"/>
  <c r="BD51" i="11"/>
  <c r="BD17" i="15" s="1"/>
  <c r="EK42" i="11"/>
  <c r="AU60" i="13"/>
  <c r="AM77" i="13"/>
  <c r="DB60" i="13"/>
  <c r="EW97" i="13"/>
  <c r="EM77" i="13"/>
  <c r="EK97" i="13"/>
  <c r="CF60" i="13"/>
  <c r="DT26" i="13"/>
  <c r="ER26" i="13"/>
  <c r="CC21" i="12"/>
  <c r="AP97" i="13"/>
  <c r="BZ97" i="13"/>
  <c r="EU21" i="12"/>
  <c r="EP60" i="13"/>
  <c r="BH43" i="13"/>
  <c r="EG77" i="13"/>
  <c r="BY26" i="13"/>
  <c r="CS21" i="12"/>
  <c r="EP43" i="13"/>
  <c r="AU51" i="11"/>
  <c r="AU17" i="15" s="1"/>
  <c r="L26" i="13"/>
  <c r="BP21" i="11"/>
  <c r="BL75" i="11"/>
  <c r="BL16" i="15" s="1"/>
  <c r="CB42" i="11"/>
  <c r="CJ97" i="13"/>
  <c r="BD77" i="13"/>
  <c r="CY21" i="12"/>
  <c r="EK60" i="13"/>
  <c r="N28" i="15"/>
  <c r="BV43" i="13"/>
  <c r="BW77" i="13"/>
  <c r="DX43" i="13"/>
  <c r="CH77" i="13"/>
  <c r="CZ64" i="11"/>
  <c r="AI60" i="13"/>
  <c r="EJ51" i="11"/>
  <c r="EJ17" i="15" s="1"/>
  <c r="DD64" i="11"/>
  <c r="BD26" i="13"/>
  <c r="AR43" i="13"/>
  <c r="N42" i="11"/>
  <c r="Y21" i="12"/>
  <c r="AM43" i="13"/>
  <c r="EG51" i="11"/>
  <c r="EG17" i="15" s="1"/>
  <c r="DP21" i="12"/>
  <c r="BP60" i="13"/>
  <c r="DN21" i="12"/>
  <c r="BG77" i="13"/>
  <c r="CP97" i="13"/>
  <c r="EA43" i="13"/>
  <c r="DQ26" i="13"/>
  <c r="AK77" i="13"/>
  <c r="DK43" i="13"/>
  <c r="AZ97" i="13"/>
  <c r="AV42" i="11"/>
  <c r="BG43" i="13"/>
  <c r="J97" i="13"/>
  <c r="P77" i="13"/>
  <c r="DB21" i="12"/>
  <c r="BN77" i="13"/>
  <c r="AO64" i="11"/>
  <c r="EW21" i="12"/>
  <c r="AZ60" i="13"/>
  <c r="N26" i="13"/>
  <c r="BU97" i="13"/>
  <c r="ET21" i="11"/>
  <c r="CE97" i="13"/>
  <c r="DI97" i="13"/>
  <c r="BV28" i="15"/>
  <c r="AC28" i="15"/>
  <c r="BF77" i="13"/>
  <c r="EO97" i="13"/>
  <c r="AA97" i="13"/>
  <c r="DR26" i="13"/>
  <c r="DG77" i="13"/>
  <c r="DB26" i="13"/>
  <c r="EV21" i="12"/>
  <c r="AV60" i="13"/>
  <c r="CQ21" i="12"/>
  <c r="BE43" i="13"/>
  <c r="CA60" i="13"/>
  <c r="EZ26" i="13"/>
  <c r="AW21" i="12"/>
  <c r="EQ64" i="11"/>
  <c r="EC51" i="11"/>
  <c r="EC17" i="15" s="1"/>
  <c r="EN43" i="13"/>
  <c r="CI60" i="13"/>
  <c r="DB77" i="13"/>
  <c r="CY97" i="13"/>
  <c r="CM60" i="13"/>
  <c r="DN64" i="11"/>
  <c r="BI26" i="13"/>
  <c r="CH60" i="13"/>
  <c r="BH77" i="13"/>
  <c r="CX77" i="13"/>
  <c r="DA42" i="11"/>
  <c r="BX42" i="11"/>
  <c r="CC64" i="11"/>
  <c r="DT21" i="11"/>
  <c r="ER60" i="13"/>
  <c r="P42" i="11"/>
  <c r="O51" i="11"/>
  <c r="O17" i="15" s="1"/>
  <c r="EZ31" i="11"/>
  <c r="CK21" i="12"/>
  <c r="AQ77" i="13"/>
  <c r="EM64" i="11"/>
  <c r="J43" i="13"/>
  <c r="Y60" i="13"/>
  <c r="EM26" i="13"/>
  <c r="BQ21" i="12"/>
  <c r="BD97" i="13"/>
  <c r="ED26" i="13"/>
  <c r="BM60" i="13"/>
  <c r="CH43" i="13"/>
  <c r="DA77" i="13"/>
  <c r="EI21" i="11"/>
  <c r="DM97" i="13"/>
  <c r="BJ60" i="13"/>
  <c r="W64" i="11"/>
  <c r="V51" i="11"/>
  <c r="V17" i="15" s="1"/>
  <c r="ED60" i="13"/>
  <c r="AV28" i="15"/>
  <c r="CL97" i="13"/>
  <c r="AF42" i="11"/>
  <c r="DU42" i="11"/>
  <c r="AW77" i="13"/>
  <c r="V21" i="12"/>
  <c r="EL26" i="13"/>
  <c r="CA42" i="11"/>
  <c r="EW77" i="13"/>
  <c r="ET51" i="11"/>
  <c r="ET17" i="15" s="1"/>
  <c r="CG77" i="13"/>
  <c r="EH75" i="11"/>
  <c r="EH16" i="15" s="1"/>
  <c r="BX43" i="13"/>
  <c r="BU64" i="11"/>
  <c r="CU75" i="11"/>
  <c r="CU16" i="15" s="1"/>
  <c r="EX77" i="13"/>
  <c r="BQ43" i="13"/>
  <c r="CS75" i="11"/>
  <c r="CS16" i="15" s="1"/>
  <c r="K97" i="13"/>
  <c r="BN60" i="13"/>
  <c r="M42" i="11"/>
  <c r="CX42" i="11"/>
  <c r="EJ77" i="13"/>
  <c r="BG97" i="13"/>
  <c r="CR21" i="12"/>
  <c r="BU42" i="11"/>
  <c r="BY77" i="13"/>
  <c r="AN43" i="13"/>
  <c r="CV43" i="13"/>
  <c r="BV21" i="12"/>
  <c r="R51" i="11"/>
  <c r="R17" i="15" s="1"/>
  <c r="CD60" i="13"/>
  <c r="DR31" i="11"/>
  <c r="CE28" i="15"/>
  <c r="EW43" i="13"/>
  <c r="EB60" i="13"/>
  <c r="CE21" i="11"/>
  <c r="EZ77" i="13"/>
  <c r="EY43" i="13"/>
  <c r="AH28" i="15"/>
  <c r="H77" i="13"/>
  <c r="BI97" i="13"/>
  <c r="BT77" i="13"/>
  <c r="T64" i="11"/>
  <c r="AW43" i="13"/>
  <c r="ED75" i="11"/>
  <c r="ED16" i="15" s="1"/>
  <c r="AQ75" i="11"/>
  <c r="AQ16" i="15" s="1"/>
  <c r="X51" i="11"/>
  <c r="X17" i="15" s="1"/>
  <c r="EA28" i="15"/>
  <c r="DL26" i="13"/>
  <c r="DP43" i="13"/>
  <c r="BY97" i="13"/>
  <c r="EW28" i="15"/>
  <c r="CI64" i="11"/>
  <c r="DX75" i="11"/>
  <c r="DX16" i="15" s="1"/>
  <c r="EH21" i="11"/>
  <c r="DL42" i="11"/>
  <c r="BC64" i="11"/>
  <c r="AL42" i="11"/>
  <c r="BB75" i="11"/>
  <c r="BB16" i="15" s="1"/>
  <c r="DZ21" i="11"/>
  <c r="AL43" i="13"/>
  <c r="DH26" i="13"/>
  <c r="DF51" i="11"/>
  <c r="DF17" i="15" s="1"/>
  <c r="DE31" i="11"/>
  <c r="EG28" i="15"/>
  <c r="CG26" i="13"/>
  <c r="EM21" i="11"/>
  <c r="BR28" i="15"/>
  <c r="BD31" i="11"/>
  <c r="AI21" i="12"/>
  <c r="BQ60" i="13"/>
  <c r="EC26" i="13"/>
  <c r="DB21" i="11"/>
  <c r="BV60" i="13"/>
  <c r="CR42" i="11"/>
  <c r="ES28" i="15"/>
  <c r="EI26" i="13"/>
  <c r="EU97" i="13"/>
  <c r="CC31" i="11"/>
  <c r="EX26" i="13"/>
  <c r="I28" i="15"/>
  <c r="O42" i="11"/>
  <c r="AG97" i="13"/>
  <c r="AD75" i="11"/>
  <c r="AD16" i="15" s="1"/>
  <c r="EI77" i="13"/>
  <c r="T75" i="11"/>
  <c r="T16" i="15" s="1"/>
  <c r="AW75" i="11"/>
  <c r="AW16" i="15" s="1"/>
  <c r="CN77" i="13"/>
  <c r="EL21" i="11"/>
  <c r="M21" i="11"/>
  <c r="ET77" i="13"/>
  <c r="DE75" i="11"/>
  <c r="DE16" i="15" s="1"/>
  <c r="EV77" i="13"/>
  <c r="CY43" i="13"/>
  <c r="BB77" i="13"/>
  <c r="CR28" i="15"/>
  <c r="DH60" i="13"/>
  <c r="AN77" i="13"/>
  <c r="DD97" i="13"/>
  <c r="AY64" i="11"/>
  <c r="DM21" i="12"/>
  <c r="DV28" i="15"/>
  <c r="CX75" i="11"/>
  <c r="CX16" i="15" s="1"/>
  <c r="BF21" i="12"/>
  <c r="CR26" i="13"/>
  <c r="CW43" i="13"/>
  <c r="EN75" i="11"/>
  <c r="EN16" i="15" s="1"/>
  <c r="CN51" i="11"/>
  <c r="CN17" i="15" s="1"/>
  <c r="EA75" i="11"/>
  <c r="EA16" i="15" s="1"/>
  <c r="J60" i="13"/>
  <c r="EF21" i="12"/>
  <c r="BZ43" i="13"/>
  <c r="DJ77" i="13"/>
  <c r="DC51" i="11"/>
  <c r="DC17" i="15" s="1"/>
  <c r="DX21" i="12"/>
  <c r="BW43" i="13"/>
  <c r="DV77" i="13"/>
  <c r="EH77" i="13"/>
  <c r="DN28" i="15"/>
  <c r="DR21" i="12"/>
  <c r="DJ51" i="11"/>
  <c r="DJ17" i="15" s="1"/>
  <c r="CJ60" i="13"/>
  <c r="BH26" i="13"/>
  <c r="AJ31" i="11"/>
  <c r="EO64" i="11"/>
  <c r="U60" i="13"/>
  <c r="O28" i="15"/>
  <c r="CN60" i="13"/>
  <c r="AU77" i="13"/>
  <c r="EY64" i="11"/>
  <c r="CD75" i="11"/>
  <c r="CD16" i="15" s="1"/>
  <c r="AJ28" i="15"/>
  <c r="BU51" i="11"/>
  <c r="BU17" i="15" s="1"/>
  <c r="CB64" i="11"/>
  <c r="AO42" i="11"/>
  <c r="BN42" i="11"/>
  <c r="CR31" i="11"/>
  <c r="BH31" i="11"/>
  <c r="O21" i="11"/>
  <c r="CK42" i="11"/>
  <c r="BN64" i="11"/>
  <c r="K21" i="12"/>
  <c r="BH97" i="13"/>
  <c r="CD42" i="11"/>
  <c r="AO60" i="13"/>
  <c r="DQ28" i="15"/>
  <c r="BR21" i="11"/>
  <c r="CK21" i="11"/>
  <c r="AX21" i="12"/>
  <c r="BT60" i="13"/>
  <c r="X21" i="12"/>
  <c r="AE97" i="13"/>
  <c r="EJ21" i="12"/>
  <c r="DW28" i="15"/>
  <c r="CW28" i="15"/>
  <c r="DO77" i="13"/>
  <c r="AX51" i="11"/>
  <c r="AX17" i="15" s="1"/>
  <c r="ES60" i="13"/>
  <c r="DN75" i="11"/>
  <c r="DN16" i="15" s="1"/>
  <c r="AV21" i="12"/>
  <c r="J21" i="11"/>
  <c r="AJ21" i="12"/>
  <c r="CY28" i="15"/>
  <c r="Q51" i="11"/>
  <c r="Q17" i="15" s="1"/>
  <c r="Z60" i="13"/>
  <c r="CZ26" i="13"/>
  <c r="ET31" i="11"/>
  <c r="DS26" i="13"/>
  <c r="I43" i="13"/>
  <c r="BB64" i="11"/>
  <c r="AO31" i="11"/>
  <c r="V64" i="11"/>
  <c r="CL21" i="11"/>
  <c r="AM75" i="11"/>
  <c r="AM16" i="15" s="1"/>
  <c r="DT51" i="11"/>
  <c r="DT17" i="15" s="1"/>
  <c r="CO60" i="13"/>
  <c r="DY26" i="13"/>
  <c r="EO75" i="11"/>
  <c r="EO16" i="15" s="1"/>
  <c r="BW26" i="13"/>
  <c r="CT64" i="11"/>
  <c r="DM43" i="13"/>
  <c r="EO26" i="13"/>
  <c r="P97" i="13"/>
  <c r="DH43" i="13"/>
  <c r="CD43" i="13"/>
  <c r="H60" i="13"/>
  <c r="ED42" i="11"/>
  <c r="DZ26" i="13"/>
  <c r="CO26" i="13"/>
  <c r="BC75" i="11"/>
  <c r="BC16" i="15" s="1"/>
  <c r="EO21" i="12"/>
  <c r="DV31" i="11"/>
  <c r="U31" i="11"/>
  <c r="EY51" i="11"/>
  <c r="EY17" i="15" s="1"/>
  <c r="CB26" i="13"/>
  <c r="AO75" i="11"/>
  <c r="AO16" i="15" s="1"/>
  <c r="CM97" i="13"/>
  <c r="AF97" i="13"/>
  <c r="DX97" i="13"/>
  <c r="AZ75" i="11"/>
  <c r="AZ16" i="15" s="1"/>
  <c r="T21" i="11"/>
  <c r="EY75" i="11"/>
  <c r="EY16" i="15" s="1"/>
  <c r="BV64" i="11"/>
  <c r="AO77" i="13"/>
  <c r="BU75" i="11"/>
  <c r="BU16" i="15" s="1"/>
  <c r="AT28" i="15"/>
  <c r="AM42" i="11"/>
  <c r="DB75" i="11"/>
  <c r="DB16" i="15" s="1"/>
  <c r="EO21" i="11"/>
  <c r="AE75" i="11"/>
  <c r="AE16" i="15" s="1"/>
  <c r="AB42" i="11"/>
  <c r="EP97" i="13"/>
  <c r="DY43" i="13"/>
  <c r="M60" i="13"/>
  <c r="BA60" i="13"/>
  <c r="O43" i="13"/>
  <c r="CU21" i="12"/>
  <c r="AI42" i="11"/>
  <c r="AV77" i="13"/>
  <c r="EJ97" i="13"/>
  <c r="CE77" i="13"/>
  <c r="AJ43" i="13"/>
  <c r="EN60" i="13"/>
  <c r="CU77" i="13"/>
  <c r="Y97" i="13"/>
  <c r="BL60" i="13"/>
  <c r="N97" i="13"/>
  <c r="CP42" i="11"/>
  <c r="CU64" i="11"/>
  <c r="BG64" i="11"/>
  <c r="CT28" i="15"/>
  <c r="CH42" i="11"/>
  <c r="CY26" i="13"/>
  <c r="AN31" i="11"/>
  <c r="CW21" i="11"/>
  <c r="BF75" i="11"/>
  <c r="BF16" i="15" s="1"/>
  <c r="DZ64" i="11"/>
  <c r="EG42" i="11"/>
  <c r="BS77" i="13"/>
  <c r="CO51" i="11"/>
  <c r="CO17" i="15" s="1"/>
  <c r="BR75" i="11"/>
  <c r="BR16" i="15" s="1"/>
  <c r="BJ97" i="13"/>
  <c r="BI77" i="13"/>
  <c r="W97" i="13"/>
  <c r="X77" i="13"/>
  <c r="DW60" i="13"/>
  <c r="BD43" i="13"/>
  <c r="EV26" i="13"/>
  <c r="W31" i="11"/>
  <c r="DW51" i="11"/>
  <c r="DW17" i="15" s="1"/>
  <c r="DN42" i="11"/>
  <c r="EY31" i="11"/>
  <c r="I97" i="13"/>
  <c r="EN21" i="12"/>
  <c r="AX64" i="11"/>
  <c r="BA26" i="13"/>
  <c r="EV51" i="11"/>
  <c r="EV17" i="15" s="1"/>
  <c r="DG97" i="13"/>
  <c r="EL75" i="11"/>
  <c r="EL16" i="15" s="1"/>
  <c r="X97" i="13"/>
  <c r="CT97" i="13"/>
  <c r="AA21" i="12"/>
  <c r="AC51" i="11"/>
  <c r="AC17" i="15" s="1"/>
  <c r="D93" i="13"/>
  <c r="F97" i="13"/>
  <c r="F51" i="11"/>
  <c r="D45" i="11"/>
  <c r="D87" i="13"/>
  <c r="D51" i="15"/>
  <c r="BY21" i="11"/>
  <c r="DF97" i="13"/>
  <c r="EI60" i="13"/>
  <c r="EP75" i="11"/>
  <c r="EP16" i="15" s="1"/>
  <c r="BR42" i="11"/>
  <c r="DO64" i="11"/>
  <c r="DH64" i="11"/>
  <c r="BD28" i="15"/>
  <c r="BC31" i="11"/>
  <c r="BG31" i="11"/>
  <c r="BL28" i="15"/>
  <c r="D52" i="15"/>
  <c r="CW75" i="11"/>
  <c r="CW16" i="15" s="1"/>
  <c r="AR28" i="15"/>
  <c r="R43" i="13"/>
  <c r="EL77" i="13"/>
  <c r="DN97" i="13"/>
  <c r="CN43" i="13"/>
  <c r="CJ21" i="11"/>
  <c r="CU21" i="11"/>
  <c r="DI26" i="13"/>
  <c r="DG21" i="12"/>
  <c r="CQ31" i="11"/>
  <c r="AD21" i="11"/>
  <c r="CN75" i="11"/>
  <c r="CN16" i="15" s="1"/>
  <c r="CV60" i="13"/>
  <c r="EQ28" i="15"/>
  <c r="EV42" i="11"/>
  <c r="EO31" i="11"/>
  <c r="BV51" i="11"/>
  <c r="BV17" i="15" s="1"/>
  <c r="BH28" i="15"/>
  <c r="AV64" i="11"/>
  <c r="O97" i="13"/>
  <c r="EH26" i="13"/>
  <c r="AK26" i="13"/>
  <c r="CH21" i="12"/>
  <c r="H43" i="13"/>
  <c r="EB42" i="11"/>
  <c r="AR42" i="11"/>
  <c r="Q97" i="13"/>
  <c r="BH21" i="11"/>
  <c r="V21" i="11"/>
  <c r="CC42" i="11"/>
  <c r="BQ21" i="11"/>
  <c r="AT26" i="13"/>
  <c r="CK77" i="13"/>
  <c r="AM26" i="13"/>
  <c r="AG42" i="11"/>
  <c r="AA75" i="11"/>
  <c r="AA16" i="15" s="1"/>
  <c r="DC26" i="13"/>
  <c r="AQ26" i="13"/>
  <c r="R64" i="11"/>
  <c r="EE31" i="11"/>
  <c r="BG75" i="11"/>
  <c r="BG16" i="15" s="1"/>
  <c r="W28" i="15"/>
  <c r="S77" i="13"/>
  <c r="D18" i="15"/>
  <c r="BQ75" i="11"/>
  <c r="BQ16" i="15" s="1"/>
  <c r="DC21" i="12"/>
  <c r="I31" i="11"/>
  <c r="CS28" i="15"/>
  <c r="Q42" i="11"/>
  <c r="BS31" i="11"/>
  <c r="D28" i="11"/>
  <c r="AC97" i="13"/>
  <c r="EM51" i="11"/>
  <c r="EM17" i="15" s="1"/>
  <c r="DP64" i="11"/>
  <c r="DB42" i="11"/>
  <c r="BW21" i="11"/>
  <c r="CA31" i="11"/>
  <c r="EW51" i="11"/>
  <c r="EW17" i="15" s="1"/>
  <c r="CM51" i="11"/>
  <c r="CM17" i="15" s="1"/>
  <c r="EF43" i="13"/>
  <c r="DT31" i="11"/>
  <c r="DJ75" i="11"/>
  <c r="DJ16" i="15" s="1"/>
  <c r="D40" i="11"/>
  <c r="DU26" i="13"/>
  <c r="DJ21" i="11"/>
  <c r="DE28" i="15"/>
  <c r="AB64" i="11"/>
  <c r="DI64" i="11"/>
  <c r="CU43" i="13"/>
  <c r="AN21" i="11"/>
  <c r="DS43" i="13"/>
  <c r="CL31" i="11"/>
  <c r="EN64" i="11"/>
  <c r="DB31" i="11"/>
  <c r="CB21" i="11"/>
  <c r="DQ97" i="13"/>
  <c r="CR21" i="11"/>
  <c r="I26" i="13"/>
  <c r="DQ51" i="11"/>
  <c r="DQ17" i="15" s="1"/>
  <c r="CK97" i="13"/>
  <c r="BS21" i="11"/>
  <c r="ES43" i="13"/>
  <c r="DM64" i="11"/>
  <c r="DL28" i="15"/>
  <c r="AC60" i="13"/>
  <c r="CF31" i="11"/>
  <c r="CT21" i="11"/>
  <c r="CR97" i="13"/>
  <c r="AP21" i="11"/>
  <c r="CO31" i="11"/>
  <c r="AD42" i="11"/>
  <c r="Y21" i="11"/>
  <c r="CI75" i="11"/>
  <c r="CI16" i="15" s="1"/>
  <c r="DF21" i="11"/>
  <c r="D49" i="15"/>
  <c r="DQ64" i="11"/>
  <c r="AS64" i="11"/>
  <c r="AZ64" i="11"/>
  <c r="D31" i="14"/>
  <c r="J26" i="13"/>
  <c r="DC64" i="11"/>
  <c r="BC60" i="13"/>
  <c r="AP28" i="15"/>
  <c r="CI97" i="13"/>
  <c r="BR43" i="13"/>
  <c r="D44" i="15"/>
  <c r="CC26" i="13"/>
  <c r="BI60" i="13"/>
  <c r="BC28" i="15"/>
  <c r="EA77" i="13"/>
  <c r="CZ21" i="11"/>
  <c r="EC75" i="11"/>
  <c r="EC16" i="15" s="1"/>
  <c r="DO28" i="15"/>
  <c r="AF64" i="11"/>
  <c r="Z51" i="11"/>
  <c r="Z17" i="15" s="1"/>
  <c r="CS31" i="11"/>
  <c r="BC51" i="11"/>
  <c r="BC17" i="15" s="1"/>
  <c r="AH60" i="13"/>
  <c r="BN21" i="12"/>
  <c r="D25" i="11"/>
  <c r="EY42" i="11"/>
  <c r="EE60" i="13"/>
  <c r="CW21" i="12"/>
  <c r="BN43" i="13"/>
  <c r="S64" i="11"/>
  <c r="BS42" i="11"/>
  <c r="AF51" i="11"/>
  <c r="AF17" i="15" s="1"/>
  <c r="CN21" i="11"/>
  <c r="CF42" i="11"/>
  <c r="T43" i="13"/>
  <c r="L75" i="11"/>
  <c r="L16" i="15" s="1"/>
  <c r="EL51" i="11"/>
  <c r="EL17" i="15" s="1"/>
  <c r="CD21" i="12"/>
  <c r="T26" i="13"/>
  <c r="AR75" i="11"/>
  <c r="AR16" i="15" s="1"/>
  <c r="BK31" i="11"/>
  <c r="EE42" i="11"/>
  <c r="ER28" i="15"/>
  <c r="DM21" i="11"/>
  <c r="BI51" i="11"/>
  <c r="BI17" i="15" s="1"/>
  <c r="AH43" i="13"/>
  <c r="AA28" i="15"/>
  <c r="O60" i="13"/>
  <c r="AL21" i="12"/>
  <c r="L77" i="13"/>
  <c r="EE64" i="11"/>
  <c r="AS21" i="11"/>
  <c r="D50" i="13"/>
  <c r="Y28" i="15"/>
  <c r="D75" i="13"/>
  <c r="BB51" i="11"/>
  <c r="BB17" i="15" s="1"/>
  <c r="AU75" i="11"/>
  <c r="AU16" i="15" s="1"/>
  <c r="AG21" i="12"/>
  <c r="AA26" i="13"/>
  <c r="BR51" i="11"/>
  <c r="BR17" i="15" s="1"/>
  <c r="AS31" i="11"/>
  <c r="ED28" i="15"/>
  <c r="CE51" i="11"/>
  <c r="CE17" i="15" s="1"/>
  <c r="V77" i="13"/>
  <c r="AH64" i="11"/>
  <c r="BJ77" i="13"/>
  <c r="AE64" i="11"/>
  <c r="EA97" i="13"/>
  <c r="Q60" i="13"/>
  <c r="AO51" i="11"/>
  <c r="AO17" i="15" s="1"/>
  <c r="BA43" i="13"/>
  <c r="ER75" i="11"/>
  <c r="ER16" i="15" s="1"/>
  <c r="BP77" i="13"/>
  <c r="AK51" i="11"/>
  <c r="AK17" i="15" s="1"/>
  <c r="J77" i="13"/>
  <c r="N43" i="13"/>
  <c r="AI21" i="11"/>
  <c r="DM77" i="13"/>
  <c r="BQ42" i="11"/>
  <c r="T21" i="12"/>
  <c r="CS26" i="13"/>
  <c r="DH97" i="13"/>
  <c r="AE60" i="13"/>
  <c r="DZ75" i="11"/>
  <c r="DZ16" i="15" s="1"/>
  <c r="AN64" i="11"/>
  <c r="D25" i="12"/>
  <c r="T42" i="11"/>
  <c r="D47" i="14"/>
  <c r="DB97" i="13"/>
  <c r="BT28" i="15"/>
  <c r="CR43" i="13"/>
  <c r="DM28" i="15"/>
  <c r="CR51" i="11"/>
  <c r="CR17" i="15" s="1"/>
  <c r="AL60" i="13"/>
  <c r="AS43" i="13"/>
  <c r="EX51" i="11"/>
  <c r="EX17" i="15" s="1"/>
  <c r="DS77" i="13"/>
  <c r="DF26" i="13"/>
  <c r="DS21" i="12"/>
  <c r="DL77" i="13"/>
  <c r="CP21" i="11"/>
  <c r="CT42" i="11"/>
  <c r="CR60" i="13"/>
  <c r="EG26" i="13"/>
  <c r="DJ28" i="15"/>
  <c r="G43" i="13"/>
  <c r="DE21" i="11"/>
  <c r="CX43" i="13"/>
  <c r="D22" i="15"/>
  <c r="DS64" i="11"/>
  <c r="CG31" i="11"/>
  <c r="W43" i="13"/>
  <c r="CQ21" i="11"/>
  <c r="DP77" i="13"/>
  <c r="DQ60" i="13"/>
  <c r="AC77" i="13"/>
  <c r="EC60" i="13"/>
  <c r="DJ31" i="11"/>
  <c r="CL43" i="13"/>
  <c r="AZ21" i="11"/>
  <c r="ES21" i="12"/>
  <c r="AI26" i="13"/>
  <c r="AC43" i="13"/>
  <c r="CZ77" i="13"/>
  <c r="CG64" i="11"/>
  <c r="AH75" i="11"/>
  <c r="AH16" i="15" s="1"/>
  <c r="U21" i="11"/>
  <c r="EM43" i="13"/>
  <c r="DG28" i="15"/>
  <c r="CP77" i="13"/>
  <c r="AT43" i="13"/>
  <c r="H31" i="11"/>
  <c r="AT97" i="13"/>
  <c r="EZ42" i="11"/>
  <c r="CQ51" i="11"/>
  <c r="CQ17" i="15" s="1"/>
  <c r="BT42" i="11"/>
  <c r="AG21" i="11"/>
  <c r="D57" i="14"/>
  <c r="CY60" i="13"/>
  <c r="DF43" i="13"/>
  <c r="EF42" i="11"/>
  <c r="BV42" i="11"/>
  <c r="AR60" i="13"/>
  <c r="D41" i="14"/>
  <c r="CK60" i="13"/>
  <c r="CE26" i="13"/>
  <c r="M31" i="11"/>
  <c r="D66" i="14"/>
  <c r="G26" i="13"/>
  <c r="CY21" i="11"/>
  <c r="BB31" i="11"/>
  <c r="ER97" i="13"/>
  <c r="EB77" i="13"/>
  <c r="L97" i="13"/>
  <c r="BI43" i="13"/>
  <c r="CB21" i="12"/>
  <c r="EN28" i="15"/>
  <c r="EJ21" i="11"/>
  <c r="CS43" i="13"/>
  <c r="CC75" i="11"/>
  <c r="CC16" i="15" s="1"/>
  <c r="BB21" i="12"/>
  <c r="AP42" i="11"/>
  <c r="Q21" i="11"/>
  <c r="EZ43" i="13"/>
  <c r="BK77" i="13"/>
  <c r="BU43" i="13"/>
  <c r="CV21" i="11"/>
  <c r="V42" i="11"/>
  <c r="O21" i="12"/>
  <c r="AB97" i="13"/>
  <c r="DL31" i="11"/>
  <c r="CC60" i="13"/>
  <c r="ET43" i="13"/>
  <c r="AX42" i="11"/>
  <c r="BN97" i="13"/>
  <c r="AN26" i="13"/>
  <c r="EC64" i="11"/>
  <c r="DP31" i="11"/>
  <c r="DC21" i="11"/>
  <c r="P43" i="13"/>
  <c r="AK43" i="13"/>
  <c r="Q31" i="11"/>
  <c r="EZ64" i="11"/>
  <c r="EW75" i="11"/>
  <c r="EW16" i="15" s="1"/>
  <c r="EW33" i="15" s="1"/>
  <c r="BK21" i="12"/>
  <c r="AO43" i="13"/>
  <c r="DB28" i="15"/>
  <c r="BO28" i="15"/>
  <c r="DL21" i="12"/>
  <c r="AY51" i="11"/>
  <c r="AY17" i="15" s="1"/>
  <c r="BP42" i="11"/>
  <c r="DA26" i="13"/>
  <c r="AV51" i="11"/>
  <c r="AV17" i="15" s="1"/>
  <c r="AB28" i="15"/>
  <c r="AQ97" i="13"/>
  <c r="W60" i="13"/>
  <c r="CT43" i="13"/>
  <c r="BO75" i="11"/>
  <c r="BO16" i="15" s="1"/>
  <c r="R28" i="15"/>
  <c r="DK28" i="15"/>
  <c r="R77" i="13"/>
  <c r="EF64" i="11"/>
  <c r="BH75" i="11"/>
  <c r="BH16" i="15" s="1"/>
  <c r="AS51" i="11"/>
  <c r="AS17" i="15" s="1"/>
  <c r="K26" i="13"/>
  <c r="CD77" i="13"/>
  <c r="AX28" i="15"/>
  <c r="EP51" i="11"/>
  <c r="EP17" i="15" s="1"/>
  <c r="EK31" i="11"/>
  <c r="DX64" i="11"/>
  <c r="AG77" i="13"/>
  <c r="AA31" i="11"/>
  <c r="Y42" i="11"/>
  <c r="BW60" i="13"/>
  <c r="EU42" i="11"/>
  <c r="CD51" i="11"/>
  <c r="CD17" i="15" s="1"/>
  <c r="D74" i="13"/>
  <c r="BD75" i="11"/>
  <c r="BD16" i="15" s="1"/>
  <c r="BD64" i="11"/>
  <c r="D22" i="13"/>
  <c r="F26" i="13"/>
  <c r="F77" i="13"/>
  <c r="D73" i="13"/>
  <c r="F70" i="13"/>
  <c r="D66" i="13"/>
  <c r="D24" i="11"/>
  <c r="F31" i="11"/>
  <c r="D49" i="13"/>
  <c r="F53" i="13"/>
  <c r="D68" i="11"/>
  <c r="F75" i="11"/>
  <c r="F107" i="13"/>
  <c r="D104" i="13"/>
  <c r="F83" i="15"/>
  <c r="D70" i="15"/>
  <c r="D97" i="15"/>
  <c r="BL93" i="15"/>
  <c r="DW42" i="11"/>
  <c r="D36" i="15"/>
  <c r="CF75" i="11"/>
  <c r="CF16" i="15" s="1"/>
  <c r="DE42" i="11"/>
  <c r="CL42" i="11"/>
  <c r="BO43" i="13"/>
  <c r="DD60" i="13"/>
  <c r="DO97" i="13"/>
  <c r="BK93" i="15"/>
  <c r="EK93" i="15"/>
  <c r="CC93" i="15"/>
  <c r="BI93" i="15"/>
  <c r="BZ60" i="13"/>
  <c r="DP60" i="13"/>
  <c r="EA64" i="11"/>
  <c r="CI21" i="11"/>
  <c r="ER51" i="11"/>
  <c r="ER17" i="15" s="1"/>
  <c r="BZ31" i="11"/>
  <c r="EE51" i="11"/>
  <c r="EE17" i="15" s="1"/>
  <c r="DO51" i="11"/>
  <c r="DO17" i="15" s="1"/>
  <c r="CS51" i="11"/>
  <c r="CS17" i="15" s="1"/>
  <c r="DD28" i="15"/>
  <c r="CB51" i="11"/>
  <c r="CB17" i="15" s="1"/>
  <c r="DZ77" i="13"/>
  <c r="DH51" i="11"/>
  <c r="DH17" i="15" s="1"/>
  <c r="ET21" i="12"/>
  <c r="EE21" i="12"/>
  <c r="D23" i="15"/>
  <c r="CB97" i="13"/>
  <c r="DY21" i="11"/>
  <c r="BG21" i="12"/>
  <c r="CJ31" i="11"/>
  <c r="BZ42" i="11"/>
  <c r="EX42" i="11"/>
  <c r="EK43" i="13"/>
  <c r="EB28" i="15"/>
  <c r="AV21" i="11"/>
  <c r="AK42" i="11"/>
  <c r="AD97" i="13"/>
  <c r="AS28" i="15"/>
  <c r="K43" i="13"/>
  <c r="CX21" i="11"/>
  <c r="CI28" i="15"/>
  <c r="I75" i="11"/>
  <c r="I16" i="15" s="1"/>
  <c r="DK42" i="11"/>
  <c r="BK75" i="11"/>
  <c r="BK16" i="15" s="1"/>
  <c r="BK51" i="11"/>
  <c r="BK17" i="15" s="1"/>
  <c r="AP77" i="13"/>
  <c r="D38" i="11"/>
  <c r="CO21" i="12"/>
  <c r="CG28" i="15"/>
  <c r="N21" i="11"/>
  <c r="CS64" i="11"/>
  <c r="BG51" i="11"/>
  <c r="BG17" i="15" s="1"/>
  <c r="D34" i="13"/>
  <c r="BS43" i="13"/>
  <c r="D94" i="13"/>
  <c r="CF43" i="13"/>
  <c r="BN28" i="15"/>
  <c r="BB42" i="11"/>
  <c r="D40" i="13"/>
  <c r="U75" i="11"/>
  <c r="U16" i="15" s="1"/>
  <c r="Y64" i="11"/>
  <c r="BE60" i="13"/>
  <c r="Y51" i="11"/>
  <c r="Y17" i="15" s="1"/>
  <c r="EI64" i="11"/>
  <c r="EZ21" i="11"/>
  <c r="CY64" i="11"/>
  <c r="BP64" i="11"/>
  <c r="AP75" i="11"/>
  <c r="AP16" i="15" s="1"/>
  <c r="AF26" i="13"/>
  <c r="S21" i="12"/>
  <c r="D19" i="15"/>
  <c r="DG31" i="11"/>
  <c r="T31" i="11"/>
  <c r="D50" i="15"/>
  <c r="EE75" i="11"/>
  <c r="EE16" i="15" s="1"/>
  <c r="BV31" i="11"/>
  <c r="D19" i="14"/>
  <c r="D13" i="14"/>
  <c r="AU42" i="11"/>
  <c r="CY42" i="11"/>
  <c r="L28" i="15"/>
  <c r="ES21" i="11"/>
  <c r="DV51" i="11"/>
  <c r="DV17" i="15" s="1"/>
  <c r="AU28" i="15"/>
  <c r="V31" i="11"/>
  <c r="CU60" i="13"/>
  <c r="CH97" i="13"/>
  <c r="O75" i="11"/>
  <c r="O16" i="15" s="1"/>
  <c r="U26" i="13"/>
  <c r="CI51" i="11"/>
  <c r="CI17" i="15" s="1"/>
  <c r="BO77" i="13"/>
  <c r="EX75" i="11"/>
  <c r="EX16" i="15" s="1"/>
  <c r="EU75" i="11"/>
  <c r="EU16" i="15" s="1"/>
  <c r="DI42" i="11"/>
  <c r="BE75" i="11"/>
  <c r="BE16" i="15" s="1"/>
  <c r="BO64" i="11"/>
  <c r="EK21" i="11"/>
  <c r="BU31" i="11"/>
  <c r="EI21" i="12"/>
  <c r="D25" i="14"/>
  <c r="CK51" i="11"/>
  <c r="CK17" i="15" s="1"/>
  <c r="EY28" i="15"/>
  <c r="EE77" i="13"/>
  <c r="DY77" i="13"/>
  <c r="AZ31" i="11"/>
  <c r="EG75" i="11"/>
  <c r="EG16" i="15" s="1"/>
  <c r="DS28" i="15"/>
  <c r="DG75" i="11"/>
  <c r="DG16" i="15" s="1"/>
  <c r="CW60" i="13"/>
  <c r="CB43" i="13"/>
  <c r="DY60" i="13"/>
  <c r="CV77" i="13"/>
  <c r="BW42" i="11"/>
  <c r="DA31" i="11"/>
  <c r="CM75" i="11"/>
  <c r="CM16" i="15" s="1"/>
  <c r="BK21" i="11"/>
  <c r="DW75" i="11"/>
  <c r="DW16" i="15" s="1"/>
  <c r="CT60" i="13"/>
  <c r="CD64" i="11"/>
  <c r="DV42" i="11"/>
  <c r="DS97" i="13"/>
  <c r="DG42" i="11"/>
  <c r="CY31" i="11"/>
  <c r="ED64" i="11"/>
  <c r="CP75" i="11"/>
  <c r="CP16" i="15" s="1"/>
  <c r="DP28" i="15"/>
  <c r="CV31" i="11"/>
  <c r="BZ64" i="11"/>
  <c r="H21" i="12"/>
  <c r="K31" i="11"/>
  <c r="BH42" i="11"/>
  <c r="BU21" i="11"/>
  <c r="EK26" i="13"/>
  <c r="DK77" i="13"/>
  <c r="CV64" i="11"/>
  <c r="EO42" i="11"/>
  <c r="EG60" i="13"/>
  <c r="EW26" i="13"/>
  <c r="DX31" i="11"/>
  <c r="BZ51" i="11"/>
  <c r="BZ17" i="15" s="1"/>
  <c r="W21" i="12"/>
  <c r="BG28" i="15"/>
  <c r="EL60" i="13"/>
  <c r="BC42" i="11"/>
  <c r="CZ51" i="11"/>
  <c r="CZ17" i="15" s="1"/>
  <c r="DP75" i="11"/>
  <c r="DP16" i="15" s="1"/>
  <c r="EV97" i="13"/>
  <c r="CC97" i="13"/>
  <c r="BS51" i="11"/>
  <c r="BS17" i="15" s="1"/>
  <c r="BM21" i="11"/>
  <c r="AF60" i="13"/>
  <c r="Q64" i="11"/>
  <c r="DA21" i="12"/>
  <c r="EI28" i="15"/>
  <c r="DQ42" i="11"/>
  <c r="DK75" i="11"/>
  <c r="DK16" i="15" s="1"/>
  <c r="AS77" i="13"/>
  <c r="AF21" i="12"/>
  <c r="D27" i="14"/>
  <c r="AJ26" i="13"/>
  <c r="CW42" i="11"/>
  <c r="D46" i="11"/>
  <c r="BW64" i="11"/>
  <c r="AI51" i="11"/>
  <c r="AI17" i="15" s="1"/>
  <c r="EQ42" i="11"/>
  <c r="DK64" i="11"/>
  <c r="BM51" i="11"/>
  <c r="BM17" i="15" s="1"/>
  <c r="D24" i="13"/>
  <c r="AW28" i="15"/>
  <c r="AQ31" i="11"/>
  <c r="AT75" i="11"/>
  <c r="AT16" i="15" s="1"/>
  <c r="BL97" i="13"/>
  <c r="DD42" i="11"/>
  <c r="CQ42" i="11"/>
  <c r="BC21" i="12"/>
  <c r="BP28" i="15"/>
  <c r="BS75" i="11"/>
  <c r="BS16" i="15" s="1"/>
  <c r="AF31" i="11"/>
  <c r="Z42" i="11"/>
  <c r="L43" i="13"/>
  <c r="G21" i="11"/>
  <c r="P21" i="12"/>
  <c r="AF21" i="11"/>
  <c r="G31" i="11"/>
  <c r="AX43" i="13"/>
  <c r="DH21" i="12"/>
  <c r="BI75" i="11"/>
  <c r="BI16" i="15" s="1"/>
  <c r="BA28" i="15"/>
  <c r="M75" i="11"/>
  <c r="M16" i="15" s="1"/>
  <c r="D110" i="13"/>
  <c r="BX60" i="13"/>
  <c r="D26" i="15"/>
  <c r="D18" i="14"/>
  <c r="D28" i="14"/>
  <c r="CO21" i="11"/>
  <c r="DX26" i="13"/>
  <c r="BL51" i="11"/>
  <c r="BL17" i="15" s="1"/>
  <c r="AE77" i="13"/>
  <c r="AN60" i="13"/>
  <c r="EQ43" i="13"/>
  <c r="CN31" i="11"/>
  <c r="AS75" i="11"/>
  <c r="AS16" i="15" s="1"/>
  <c r="CR64" i="11"/>
  <c r="CS21" i="11"/>
  <c r="CL77" i="13"/>
  <c r="BE21" i="11"/>
  <c r="CM21" i="11"/>
  <c r="DC75" i="11"/>
  <c r="DC16" i="15" s="1"/>
  <c r="DN51" i="11"/>
  <c r="DN17" i="15" s="1"/>
  <c r="DF64" i="11"/>
  <c r="DX51" i="11"/>
  <c r="DX17" i="15" s="1"/>
  <c r="EH64" i="11"/>
  <c r="CZ42" i="11"/>
  <c r="BN31" i="11"/>
  <c r="DR28" i="15"/>
  <c r="CE43" i="13"/>
  <c r="ED43" i="13"/>
  <c r="CN42" i="11"/>
  <c r="EK21" i="12"/>
  <c r="EG43" i="13"/>
  <c r="EA21" i="12"/>
  <c r="CZ60" i="13"/>
  <c r="EW60" i="13"/>
  <c r="DF77" i="13"/>
  <c r="CL21" i="12"/>
  <c r="CP21" i="12"/>
  <c r="D39" i="11"/>
  <c r="CX51" i="11"/>
  <c r="CX17" i="15" s="1"/>
  <c r="CW51" i="11"/>
  <c r="CW17" i="15" s="1"/>
  <c r="CW33" i="15" s="1"/>
  <c r="CD97" i="13"/>
  <c r="BW51" i="11"/>
  <c r="BW17" i="15" s="1"/>
  <c r="V26" i="13"/>
  <c r="EZ28" i="15"/>
  <c r="AK28" i="15"/>
  <c r="BR31" i="11"/>
  <c r="X26" i="13"/>
  <c r="S51" i="11"/>
  <c r="S17" i="15" s="1"/>
  <c r="AT60" i="13"/>
  <c r="AL51" i="11"/>
  <c r="AL17" i="15" s="1"/>
  <c r="CQ60" i="13"/>
  <c r="BF64" i="11"/>
  <c r="AR26" i="13"/>
  <c r="CV75" i="11"/>
  <c r="CV16" i="15" s="1"/>
  <c r="BT31" i="11"/>
  <c r="AN51" i="11"/>
  <c r="AN17" i="15" s="1"/>
  <c r="EC28" i="15"/>
  <c r="G75" i="11"/>
  <c r="G16" i="15" s="1"/>
  <c r="DD51" i="11"/>
  <c r="DD17" i="15" s="1"/>
  <c r="CY77" i="13"/>
  <c r="AW31" i="11"/>
  <c r="V60" i="13"/>
  <c r="H64" i="11"/>
  <c r="EP26" i="13"/>
  <c r="BJ42" i="11"/>
  <c r="BC77" i="13"/>
  <c r="G28" i="15"/>
  <c r="CG21" i="11"/>
  <c r="BG60" i="13"/>
  <c r="EH43" i="13"/>
  <c r="DT64" i="11"/>
  <c r="D15" i="14"/>
  <c r="CT51" i="11"/>
  <c r="CT17" i="15" s="1"/>
  <c r="AS60" i="13"/>
  <c r="ET26" i="13"/>
  <c r="CO77" i="13"/>
  <c r="AO21" i="12"/>
  <c r="S43" i="13"/>
  <c r="CX26" i="13"/>
  <c r="D14" i="14"/>
  <c r="I64" i="11"/>
  <c r="T60" i="13"/>
  <c r="CG42" i="11"/>
  <c r="DG60" i="13"/>
  <c r="K21" i="11"/>
  <c r="BM28" i="15"/>
  <c r="AG43" i="13"/>
  <c r="BZ75" i="11"/>
  <c r="BZ16" i="15" s="1"/>
  <c r="AW64" i="11"/>
  <c r="W75" i="11"/>
  <c r="W16" i="15" s="1"/>
  <c r="S26" i="13"/>
  <c r="H97" i="13"/>
  <c r="BZ21" i="11"/>
  <c r="BL77" i="13"/>
  <c r="D26" i="14"/>
  <c r="DO21" i="11"/>
  <c r="EI43" i="13"/>
  <c r="DI21" i="12"/>
  <c r="S31" i="11"/>
  <c r="D69" i="11"/>
  <c r="BB97" i="13"/>
  <c r="DZ43" i="13"/>
  <c r="EP64" i="11"/>
  <c r="CC51" i="11"/>
  <c r="CC17" i="15" s="1"/>
  <c r="AW21" i="11"/>
  <c r="J75" i="11"/>
  <c r="J16" i="15" s="1"/>
  <c r="CP51" i="11"/>
  <c r="CP17" i="15" s="1"/>
  <c r="CJ51" i="11"/>
  <c r="CJ17" i="15" s="1"/>
  <c r="D72" i="11"/>
  <c r="EI51" i="11"/>
  <c r="EI17" i="15" s="1"/>
  <c r="CA26" i="13"/>
  <c r="BE31" i="11"/>
  <c r="AQ28" i="15"/>
  <c r="DY75" i="11"/>
  <c r="DY16" i="15" s="1"/>
  <c r="EQ21" i="12"/>
  <c r="ET97" i="13"/>
  <c r="AL31" i="11"/>
  <c r="Q21" i="12"/>
  <c r="L51" i="11"/>
  <c r="L17" i="15" s="1"/>
  <c r="BB21" i="11"/>
  <c r="I51" i="11"/>
  <c r="I17" i="15" s="1"/>
  <c r="H26" i="13"/>
  <c r="DN21" i="11"/>
  <c r="M28" i="15"/>
  <c r="DJ60" i="13"/>
  <c r="DZ97" i="13"/>
  <c r="AJ64" i="11"/>
  <c r="AD21" i="12"/>
  <c r="DB51" i="11"/>
  <c r="DB17" i="15" s="1"/>
  <c r="BP97" i="13"/>
  <c r="EQ77" i="13"/>
  <c r="EI31" i="11"/>
  <c r="DH31" i="11"/>
  <c r="CE64" i="11"/>
  <c r="EE97" i="13"/>
  <c r="CU31" i="11"/>
  <c r="CL75" i="11"/>
  <c r="CL16" i="15" s="1"/>
  <c r="CA21" i="12"/>
  <c r="AN42" i="11"/>
  <c r="CW64" i="11"/>
  <c r="DK31" i="11"/>
  <c r="CM43" i="13"/>
  <c r="BX75" i="11"/>
  <c r="BX16" i="15" s="1"/>
  <c r="EY26" i="13"/>
  <c r="DZ60" i="13"/>
  <c r="CX21" i="12"/>
  <c r="EV64" i="11"/>
  <c r="DD26" i="13"/>
  <c r="DM26" i="13"/>
  <c r="CP43" i="13"/>
  <c r="CH21" i="11"/>
  <c r="BX77" i="13"/>
  <c r="DJ64" i="11"/>
  <c r="CE21" i="12"/>
  <c r="BK97" i="13"/>
  <c r="BO97" i="13"/>
  <c r="D59" i="11"/>
  <c r="AY21" i="11"/>
  <c r="DP21" i="11"/>
  <c r="J64" i="11"/>
  <c r="EQ26" i="13"/>
  <c r="AD43" i="13"/>
  <c r="L21" i="11"/>
  <c r="AN21" i="12"/>
  <c r="N77" i="13"/>
  <c r="AH21" i="12"/>
  <c r="N21" i="12"/>
  <c r="CI31" i="11"/>
  <c r="AQ51" i="11"/>
  <c r="AQ17" i="15" s="1"/>
  <c r="AJ97" i="13"/>
  <c r="X42" i="11"/>
  <c r="BT26" i="13"/>
  <c r="BH64" i="11"/>
  <c r="BA31" i="11"/>
  <c r="H75" i="11"/>
  <c r="H16" i="15" s="1"/>
  <c r="DC28" i="15"/>
  <c r="BF97" i="13"/>
  <c r="BQ97" i="13"/>
  <c r="BJ28" i="15"/>
  <c r="AR51" i="11"/>
  <c r="AR17" i="15" s="1"/>
  <c r="BX64" i="11"/>
  <c r="EB26" i="13"/>
  <c r="CE42" i="11"/>
  <c r="AH42" i="11"/>
  <c r="U42" i="11"/>
  <c r="AL21" i="11"/>
  <c r="R31" i="11"/>
  <c r="BE42" i="11"/>
  <c r="L42" i="11"/>
  <c r="AL75" i="11"/>
  <c r="AL16" i="15" s="1"/>
  <c r="EA60" i="13"/>
  <c r="N51" i="11"/>
  <c r="N17" i="15" s="1"/>
  <c r="N33" i="15" s="1"/>
  <c r="DD75" i="11"/>
  <c r="DD16" i="15" s="1"/>
  <c r="CV26" i="13"/>
  <c r="EP31" i="11"/>
  <c r="CH28" i="15"/>
  <c r="CU51" i="11"/>
  <c r="CU17" i="15" s="1"/>
  <c r="R42" i="11"/>
  <c r="AM51" i="11"/>
  <c r="AM17" i="15" s="1"/>
  <c r="BP51" i="11"/>
  <c r="BP17" i="15" s="1"/>
  <c r="AV43" i="13"/>
  <c r="EK77" i="13"/>
  <c r="EB97" i="13"/>
  <c r="DW77" i="13"/>
  <c r="BN51" i="11"/>
  <c r="BN17" i="15" s="1"/>
  <c r="M26" i="13"/>
  <c r="AW60" i="13"/>
  <c r="DC43" i="13"/>
  <c r="EC42" i="11"/>
  <c r="DX21" i="11"/>
  <c r="Z21" i="12"/>
  <c r="X28" i="15"/>
  <c r="Q26" i="13"/>
  <c r="CJ21" i="12"/>
  <c r="ET60" i="13"/>
  <c r="DK21" i="11"/>
  <c r="BS60" i="13"/>
  <c r="K42" i="11"/>
  <c r="DC77" i="13"/>
  <c r="CP60" i="13"/>
  <c r="BC97" i="13"/>
  <c r="DA64" i="11"/>
  <c r="EC43" i="13"/>
  <c r="CC28" i="15"/>
  <c r="BE28" i="15"/>
  <c r="AE43" i="13"/>
  <c r="D58" i="13"/>
  <c r="BC43" i="13"/>
  <c r="AI77" i="13"/>
  <c r="DV21" i="11"/>
  <c r="CQ28" i="15"/>
  <c r="BY64" i="11"/>
  <c r="BL43" i="13"/>
  <c r="D14" i="12"/>
  <c r="AG51" i="11"/>
  <c r="AG17" i="15" s="1"/>
  <c r="BF21" i="11"/>
  <c r="AE26" i="13"/>
  <c r="D49" i="11"/>
  <c r="AB43" i="13"/>
  <c r="W21" i="11"/>
  <c r="AA21" i="11"/>
  <c r="CS77" i="13"/>
  <c r="CM42" i="11"/>
  <c r="DG43" i="13"/>
  <c r="BO42" i="11"/>
  <c r="P21" i="11"/>
  <c r="AL26" i="13"/>
  <c r="AG31" i="11"/>
  <c r="D20" i="14"/>
  <c r="D58" i="14"/>
  <c r="CN26" i="13"/>
  <c r="EY21" i="11"/>
  <c r="DE97" i="13"/>
  <c r="AK97" i="13"/>
  <c r="D32" i="13"/>
  <c r="F36" i="13"/>
  <c r="F14" i="15"/>
  <c r="D12" i="15"/>
  <c r="F120" i="13"/>
  <c r="D116" i="13"/>
  <c r="D56" i="13"/>
  <c r="F60" i="13"/>
  <c r="D36" i="11"/>
  <c r="F42" i="11"/>
  <c r="D106" i="15"/>
  <c r="BW93" i="15"/>
  <c r="CF77" i="13"/>
  <c r="D35" i="15"/>
  <c r="BA97" i="13"/>
  <c r="BA21" i="11"/>
  <c r="BX51" i="11"/>
  <c r="BX17" i="15" s="1"/>
  <c r="D57" i="15"/>
  <c r="ES77" i="13"/>
  <c r="DW43" i="13"/>
  <c r="DE93" i="15"/>
  <c r="EJ93" i="15"/>
  <c r="BQ93" i="15"/>
  <c r="W93" i="15"/>
  <c r="AA77" i="13"/>
  <c r="CV28" i="15"/>
  <c r="BS21" i="12"/>
  <c r="Z64" i="11"/>
  <c r="DM75" i="11"/>
  <c r="DM16" i="15" s="1"/>
  <c r="CA75" i="11"/>
  <c r="CA16" i="15" s="1"/>
  <c r="DW97" i="13"/>
  <c r="DH75" i="11"/>
  <c r="DH16" i="15" s="1"/>
  <c r="DU77" i="13"/>
  <c r="DF75" i="11"/>
  <c r="DF16" i="15" s="1"/>
  <c r="AB51" i="11"/>
  <c r="AB17" i="15" s="1"/>
  <c r="EV21" i="11"/>
  <c r="DL21" i="11"/>
  <c r="DE21" i="12"/>
  <c r="DO21" i="12"/>
  <c r="DD43" i="13"/>
  <c r="DX42" i="11"/>
  <c r="CA21" i="11"/>
  <c r="CV21" i="12"/>
  <c r="D39" i="14"/>
  <c r="D35" i="14"/>
  <c r="BI64" i="11"/>
  <c r="D95" i="13"/>
  <c r="D46" i="15"/>
  <c r="DR97" i="13"/>
  <c r="K60" i="13"/>
  <c r="CQ97" i="13"/>
  <c r="DA21" i="11"/>
  <c r="U43" i="13"/>
  <c r="EJ28" i="15"/>
  <c r="AP43" i="13"/>
  <c r="CT75" i="11"/>
  <c r="CT16" i="15" s="1"/>
  <c r="BT43" i="13"/>
  <c r="U51" i="11"/>
  <c r="U17" i="15" s="1"/>
  <c r="BN21" i="11"/>
  <c r="CU97" i="13"/>
  <c r="R21" i="11"/>
  <c r="DH28" i="15"/>
  <c r="AR31" i="11"/>
  <c r="CT21" i="12"/>
  <c r="BI42" i="11"/>
  <c r="BC26" i="13"/>
  <c r="AZ77" i="13"/>
  <c r="DF60" i="13"/>
  <c r="D33" i="13"/>
  <c r="AZ28" i="15"/>
  <c r="Z77" i="13"/>
  <c r="DD21" i="11"/>
  <c r="BS97" i="13"/>
  <c r="D40" i="14"/>
  <c r="AC21" i="12"/>
  <c r="EU64" i="11"/>
  <c r="D31" i="15"/>
  <c r="AQ21" i="11"/>
  <c r="DZ51" i="11"/>
  <c r="DZ17" i="15" s="1"/>
  <c r="BD60" i="13"/>
  <c r="AI97" i="13"/>
  <c r="AP60" i="13"/>
  <c r="EU28" i="15"/>
  <c r="CR75" i="11"/>
  <c r="CR16" i="15" s="1"/>
  <c r="EE21" i="11"/>
  <c r="DQ31" i="11"/>
  <c r="ED31" i="11"/>
  <c r="DZ42" i="11"/>
  <c r="DL97" i="13"/>
  <c r="BV77" i="13"/>
  <c r="EM31" i="11"/>
  <c r="DU64" i="11"/>
  <c r="DR42" i="11"/>
  <c r="CT77" i="13"/>
  <c r="CK26" i="13"/>
  <c r="DS75" i="11"/>
  <c r="DS16" i="15" s="1"/>
  <c r="DF31" i="11"/>
  <c r="EB21" i="12"/>
  <c r="D41" i="15"/>
  <c r="DW31" i="11"/>
  <c r="CK28" i="15"/>
  <c r="ES51" i="11"/>
  <c r="ES17" i="15" s="1"/>
  <c r="EE43" i="13"/>
  <c r="AB77" i="13"/>
  <c r="EX28" i="15"/>
  <c r="CX60" i="13"/>
  <c r="BJ75" i="11"/>
  <c r="BJ16" i="15" s="1"/>
  <c r="CN97" i="13"/>
  <c r="DQ21" i="12"/>
  <c r="CM28" i="15"/>
  <c r="EN97" i="13"/>
  <c r="EN31" i="11"/>
  <c r="DU43" i="13"/>
  <c r="CS97" i="13"/>
  <c r="BL42" i="11"/>
  <c r="D18" i="11"/>
  <c r="BO26" i="13"/>
  <c r="CJ64" i="11"/>
  <c r="EB64" i="11"/>
  <c r="BE21" i="12"/>
  <c r="D43" i="15"/>
  <c r="DC42" i="11"/>
  <c r="AG75" i="11"/>
  <c r="AG16" i="15" s="1"/>
  <c r="D42" i="15"/>
  <c r="BC21" i="11"/>
  <c r="AC31" i="11"/>
  <c r="AD51" i="11"/>
  <c r="AD17" i="15" s="1"/>
  <c r="DU97" i="13"/>
  <c r="DI21" i="11"/>
  <c r="CA97" i="13"/>
  <c r="BI21" i="11"/>
  <c r="EM75" i="11"/>
  <c r="EM16" i="15" s="1"/>
  <c r="CQ26" i="13"/>
  <c r="AR77" i="13"/>
  <c r="ER31" i="11"/>
  <c r="EL31" i="11"/>
  <c r="AG28" i="15"/>
  <c r="BX21" i="12"/>
  <c r="EQ21" i="11"/>
  <c r="EC21" i="11"/>
  <c r="AQ21" i="12"/>
  <c r="AK60" i="13"/>
  <c r="BL21" i="12"/>
  <c r="AE51" i="11"/>
  <c r="AE17" i="15" s="1"/>
  <c r="Q77" i="13"/>
  <c r="AQ64" i="11"/>
  <c r="ER42" i="11"/>
  <c r="AH21" i="11"/>
  <c r="EG64" i="11"/>
  <c r="BW75" i="11"/>
  <c r="BW16" i="15" s="1"/>
  <c r="ER64" i="11"/>
  <c r="DE77" i="13"/>
  <c r="CO75" i="11"/>
  <c r="CO16" i="15" s="1"/>
  <c r="S75" i="11"/>
  <c r="S16" i="15" s="1"/>
  <c r="D37" i="11"/>
  <c r="R60" i="13"/>
  <c r="D61" i="11"/>
  <c r="DE64" i="11"/>
  <c r="EK75" i="11"/>
  <c r="EK16" i="15" s="1"/>
  <c r="BQ77" i="13"/>
  <c r="EO77" i="13"/>
  <c r="AS97" i="13"/>
  <c r="D105" i="13"/>
  <c r="AX31" i="11"/>
  <c r="AK21" i="11"/>
  <c r="EY77" i="13"/>
  <c r="DG26" i="13"/>
  <c r="AB75" i="11"/>
  <c r="AB16" i="15" s="1"/>
  <c r="EN51" i="11"/>
  <c r="EN17" i="15" s="1"/>
  <c r="X21" i="11"/>
  <c r="AU64" i="11"/>
  <c r="DW21" i="11"/>
  <c r="EU51" i="11"/>
  <c r="EU17" i="15" s="1"/>
  <c r="CX28" i="15"/>
  <c r="BI21" i="12"/>
  <c r="BG21" i="11"/>
  <c r="CL28" i="15"/>
  <c r="CF21" i="12"/>
  <c r="BT75" i="11"/>
  <c r="BT16" i="15" s="1"/>
  <c r="DT75" i="11"/>
  <c r="DT16" i="15" s="1"/>
  <c r="AV31" i="11"/>
  <c r="O77" i="13"/>
  <c r="L21" i="12"/>
  <c r="D37" i="15"/>
  <c r="D62" i="15"/>
  <c r="CQ75" i="11"/>
  <c r="CQ16" i="15" s="1"/>
  <c r="EB51" i="11"/>
  <c r="EB17" i="15" s="1"/>
  <c r="DR60" i="13"/>
  <c r="BJ43" i="13"/>
  <c r="BV26" i="13"/>
  <c r="ER43" i="13"/>
  <c r="DI43" i="13"/>
  <c r="AR97" i="13"/>
  <c r="EH21" i="12"/>
  <c r="CJ43" i="13"/>
  <c r="CF28" i="15"/>
  <c r="DH42" i="11"/>
  <c r="K75" i="11"/>
  <c r="K16" i="15" s="1"/>
  <c r="EA21" i="11"/>
  <c r="BX31" i="11"/>
  <c r="DT42" i="11"/>
  <c r="DH77" i="13"/>
  <c r="DE60" i="13"/>
  <c r="Z28" i="15"/>
  <c r="DT60" i="13"/>
  <c r="CM26" i="13"/>
  <c r="DS42" i="11"/>
  <c r="BY43" i="13"/>
  <c r="CN21" i="12"/>
  <c r="DJ42" i="11"/>
  <c r="DB43" i="13"/>
  <c r="EK28" i="15"/>
  <c r="DZ21" i="12"/>
  <c r="DS51" i="11"/>
  <c r="DS17" i="15" s="1"/>
  <c r="DK21" i="12"/>
  <c r="CO64" i="11"/>
  <c r="EH97" i="13"/>
  <c r="DU60" i="13"/>
  <c r="CS42" i="11"/>
  <c r="CA43" i="13"/>
  <c r="CD21" i="11"/>
  <c r="DH21" i="11"/>
  <c r="DU31" i="11"/>
  <c r="BX26" i="13"/>
  <c r="EP28" i="15"/>
  <c r="DN43" i="13"/>
  <c r="X31" i="11"/>
  <c r="D17" i="11"/>
  <c r="Q75" i="11"/>
  <c r="Q16" i="15" s="1"/>
  <c r="M43" i="13"/>
  <c r="DZ28" i="15"/>
  <c r="D48" i="14"/>
  <c r="G77" i="13"/>
  <c r="ES64" i="11"/>
  <c r="CO97" i="13"/>
  <c r="AC21" i="11"/>
  <c r="D58" i="15"/>
  <c r="BM31" i="11"/>
  <c r="AT42" i="11"/>
  <c r="D27" i="11"/>
  <c r="AK21" i="12"/>
  <c r="AF75" i="11"/>
  <c r="AF16" i="15" s="1"/>
  <c r="M64" i="11"/>
  <c r="D15" i="11"/>
  <c r="D26" i="11"/>
  <c r="CX64" i="11"/>
  <c r="EU26" i="13"/>
  <c r="Y31" i="11"/>
  <c r="BV75" i="11"/>
  <c r="BV16" i="15" s="1"/>
  <c r="BV33" i="15" s="1"/>
  <c r="BP31" i="11"/>
  <c r="D42" i="14"/>
  <c r="EN21" i="11"/>
  <c r="AX26" i="13"/>
  <c r="CE75" i="11"/>
  <c r="CE16" i="15" s="1"/>
  <c r="ER21" i="11"/>
  <c r="BK26" i="13"/>
  <c r="AD28" i="15"/>
  <c r="BI31" i="11"/>
  <c r="AN28" i="15"/>
  <c r="U97" i="13"/>
  <c r="I42" i="11"/>
  <c r="DO31" i="11"/>
  <c r="BM21" i="12"/>
  <c r="U64" i="11"/>
  <c r="D67" i="13"/>
  <c r="EA31" i="11"/>
  <c r="CF97" i="13"/>
  <c r="AY21" i="12"/>
  <c r="DI75" i="11"/>
  <c r="DI16" i="15" s="1"/>
  <c r="CJ77" i="13"/>
  <c r="CV42" i="11"/>
  <c r="AC64" i="11"/>
  <c r="W51" i="11"/>
  <c r="W17" i="15" s="1"/>
  <c r="D25" i="15"/>
  <c r="EM97" i="13"/>
  <c r="AO28" i="15"/>
  <c r="DY31" i="11"/>
  <c r="BO31" i="11"/>
  <c r="V75" i="11"/>
  <c r="V16" i="15" s="1"/>
  <c r="EH42" i="11"/>
  <c r="EH31" i="11"/>
  <c r="EB75" i="11"/>
  <c r="EB16" i="15" s="1"/>
  <c r="BQ64" i="11"/>
  <c r="N60" i="13"/>
  <c r="BZ26" i="13"/>
  <c r="BH51" i="11"/>
  <c r="BH17" i="15" s="1"/>
  <c r="AG26" i="13"/>
  <c r="AB21" i="11"/>
  <c r="M21" i="12"/>
  <c r="BK64" i="11"/>
  <c r="BD21" i="12"/>
  <c r="DR21" i="11"/>
  <c r="ED21" i="12"/>
  <c r="DR51" i="11"/>
  <c r="DR17" i="15" s="1"/>
  <c r="DK97" i="13"/>
  <c r="AW26" i="13"/>
  <c r="BM26" i="13"/>
  <c r="AH31" i="11"/>
  <c r="BQ26" i="13"/>
  <c r="CQ43" i="13"/>
  <c r="EX31" i="11"/>
  <c r="DW21" i="12"/>
  <c r="DQ21" i="11"/>
  <c r="BT97" i="13"/>
  <c r="BT51" i="11"/>
  <c r="BT17" i="15" s="1"/>
  <c r="AN75" i="11"/>
  <c r="AN16" i="15" s="1"/>
  <c r="BP43" i="13"/>
  <c r="CD31" i="11"/>
  <c r="BP21" i="12"/>
  <c r="I60" i="13"/>
  <c r="EP77" i="13"/>
  <c r="DV26" i="13"/>
  <c r="D36" i="14"/>
  <c r="J21" i="12"/>
  <c r="AJ42" i="11"/>
  <c r="K64" i="11"/>
  <c r="DJ97" i="13"/>
  <c r="DM31" i="11"/>
  <c r="DI77" i="13"/>
  <c r="AZ42" i="11"/>
  <c r="EB21" i="11"/>
  <c r="DE51" i="11"/>
  <c r="DE17" i="15" s="1"/>
  <c r="DV43" i="13"/>
  <c r="EB43" i="13"/>
  <c r="ES31" i="11"/>
  <c r="DR43" i="13"/>
  <c r="CW26" i="13"/>
  <c r="CA77" i="13"/>
  <c r="BY28" i="15"/>
  <c r="DU51" i="11"/>
  <c r="DU17" i="15" s="1"/>
  <c r="DW26" i="13"/>
  <c r="AT21" i="12"/>
  <c r="T77" i="13"/>
  <c r="AB26" i="13"/>
  <c r="EX21" i="12"/>
  <c r="BR21" i="12"/>
  <c r="EW31" i="11"/>
  <c r="S60" i="13"/>
  <c r="DD77" i="13"/>
  <c r="CF21" i="11"/>
  <c r="DT43" i="13"/>
  <c r="BJ21" i="12"/>
  <c r="EE26" i="13"/>
  <c r="DG21" i="11"/>
  <c r="EV75" i="11"/>
  <c r="EV16" i="15" s="1"/>
  <c r="CH31" i="11"/>
  <c r="CB77" i="13"/>
  <c r="AE42" i="11"/>
  <c r="EW64" i="11"/>
  <c r="DU75" i="11"/>
  <c r="DU16" i="15" s="1"/>
  <c r="DU21" i="12"/>
  <c r="CD28" i="15"/>
  <c r="BU26" i="13"/>
  <c r="EY97" i="13"/>
  <c r="DG51" i="11"/>
  <c r="DG17" i="15" s="1"/>
  <c r="EJ31" i="11"/>
  <c r="AR64" i="11"/>
  <c r="CJ26" i="13"/>
  <c r="BF60" i="13"/>
  <c r="D48" i="15"/>
  <c r="AJ77" i="13"/>
  <c r="X75" i="11"/>
  <c r="X16" i="15" s="1"/>
  <c r="X64" i="11"/>
  <c r="AM64" i="11"/>
  <c r="AG64" i="11"/>
  <c r="D24" i="14"/>
  <c r="BK42" i="11"/>
  <c r="Q28" i="15"/>
  <c r="BQ28" i="15"/>
  <c r="BE77" i="13"/>
  <c r="D17" i="14"/>
  <c r="CP31" i="11"/>
  <c r="EO51" i="11"/>
  <c r="EO17" i="15" s="1"/>
  <c r="DI28" i="15"/>
  <c r="AR21" i="12"/>
  <c r="AP51" i="11"/>
  <c r="AP17" i="15" s="1"/>
  <c r="BR77" i="13"/>
  <c r="BY51" i="11"/>
  <c r="BY17" i="15" s="1"/>
  <c r="ER21" i="12"/>
  <c r="CO43" i="13"/>
  <c r="BB60" i="13"/>
  <c r="CL26" i="13"/>
  <c r="AF77" i="13"/>
  <c r="ES97" i="13"/>
  <c r="EZ51" i="11"/>
  <c r="EZ17" i="15" s="1"/>
  <c r="BU77" i="13"/>
  <c r="BH60" i="13"/>
  <c r="G64" i="11"/>
  <c r="CZ75" i="11"/>
  <c r="CZ16" i="15" s="1"/>
  <c r="AY77" i="13"/>
  <c r="Y26" i="13"/>
  <c r="DE43" i="13"/>
  <c r="EE28" i="15"/>
  <c r="BA75" i="11"/>
  <c r="BA16" i="15" s="1"/>
  <c r="BL64" i="11"/>
  <c r="D62" i="11"/>
  <c r="BE97" i="13"/>
  <c r="S42" i="11"/>
  <c r="D58" i="11"/>
  <c r="CM31" i="11"/>
  <c r="EX21" i="11"/>
  <c r="EQ97" i="13"/>
  <c r="L31" i="11"/>
  <c r="AD77" i="13"/>
  <c r="T28" i="15"/>
  <c r="CF64" i="11"/>
  <c r="BL26" i="13"/>
  <c r="EF31" i="11"/>
  <c r="DL43" i="13"/>
  <c r="CP64" i="11"/>
  <c r="BU21" i="12"/>
  <c r="AP64" i="11"/>
  <c r="D51" i="13"/>
  <c r="D117" i="13"/>
  <c r="EU21" i="11"/>
  <c r="AZ26" i="13"/>
  <c r="AH77" i="13"/>
  <c r="AX60" i="13"/>
  <c r="AX97" i="13"/>
  <c r="D70" i="11"/>
  <c r="AM21" i="12"/>
  <c r="DD21" i="12"/>
  <c r="BX28" i="15"/>
  <c r="EJ26" i="13"/>
  <c r="CR77" i="13"/>
  <c r="AA60" i="13"/>
  <c r="DA60" i="13"/>
  <c r="CA28" i="15"/>
  <c r="I21" i="11"/>
  <c r="AC26" i="13"/>
  <c r="EI42" i="11"/>
  <c r="AQ43" i="13"/>
  <c r="AE31" i="11"/>
  <c r="BA21" i="12"/>
  <c r="EM28" i="15"/>
  <c r="I21" i="12"/>
  <c r="BP26" i="13"/>
  <c r="BD21" i="11"/>
  <c r="DS60" i="13"/>
  <c r="BF43" i="13"/>
  <c r="D16" i="13"/>
  <c r="BJ31" i="11"/>
  <c r="AJ21" i="11"/>
  <c r="BA51" i="11"/>
  <c r="BA17" i="15" s="1"/>
  <c r="AM97" i="13"/>
  <c r="BA42" i="11"/>
  <c r="D15" i="13"/>
  <c r="F19" i="13"/>
  <c r="F28" i="15"/>
  <c r="D21" i="15"/>
  <c r="D86" i="13"/>
  <c r="F90" i="13"/>
  <c r="D14" i="11"/>
  <c r="F21" i="11"/>
  <c r="D39" i="13"/>
  <c r="F43" i="13"/>
  <c r="D57" i="11"/>
  <c r="F64" i="11"/>
  <c r="F21" i="12"/>
  <c r="D17" i="12"/>
  <c r="D71" i="11"/>
  <c r="DV64" i="11"/>
  <c r="DK51" i="11"/>
  <c r="DK17" i="15" s="1"/>
  <c r="AL64" i="11"/>
  <c r="CM93" i="15"/>
  <c r="BU93" i="15"/>
  <c r="F93" i="15"/>
  <c r="AY42" i="11"/>
  <c r="EZ75" i="11"/>
  <c r="EZ16" i="15" s="1"/>
  <c r="CH64" i="11"/>
  <c r="DC97" i="13"/>
  <c r="CG51" i="11"/>
  <c r="CG17" i="15" s="1"/>
  <c r="DP42" i="11"/>
  <c r="DV75" i="11"/>
  <c r="DV16" i="15" s="1"/>
  <c r="EO60" i="13"/>
  <c r="DL51" i="11"/>
  <c r="DL17" i="15" s="1"/>
  <c r="BZ28" i="15"/>
  <c r="D123" i="13"/>
  <c r="EV28" i="15"/>
  <c r="CB60" i="13"/>
  <c r="EQ75" i="11"/>
  <c r="EQ16" i="15" s="1"/>
  <c r="CG60" i="13"/>
  <c r="BN75" i="11"/>
  <c r="BN16" i="15" s="1"/>
  <c r="BM77" i="13"/>
  <c r="V28" i="15"/>
  <c r="T51" i="11"/>
  <c r="T17" i="15" s="1"/>
  <c r="D29" i="14"/>
  <c r="D53" i="14"/>
  <c r="CZ43" i="13"/>
  <c r="CZ28" i="15"/>
  <c r="BR64" i="11"/>
  <c r="D45" i="14"/>
  <c r="CG75" i="11"/>
  <c r="CG16" i="15" s="1"/>
  <c r="EI75" i="11"/>
  <c r="EI16" i="15" s="1"/>
  <c r="EC31" i="11"/>
  <c r="R26" i="13"/>
  <c r="K28" i="15"/>
  <c r="AP31" i="11"/>
  <c r="J42" i="11"/>
  <c r="DK60" i="13"/>
  <c r="AT77" i="13"/>
  <c r="EX64" i="11"/>
  <c r="DB64" i="11"/>
  <c r="CI21" i="12"/>
  <c r="DA28" i="15"/>
  <c r="P64" i="11"/>
  <c r="EA51" i="11"/>
  <c r="EA17" i="15" s="1"/>
  <c r="EO43" i="13"/>
  <c r="R75" i="11"/>
  <c r="R16" i="15" s="1"/>
  <c r="D88" i="13"/>
  <c r="AJ51" i="11"/>
  <c r="AJ17" i="15" s="1"/>
  <c r="D18" i="12"/>
  <c r="EN42" i="11"/>
  <c r="CL51" i="11"/>
  <c r="CL17" i="15" s="1"/>
  <c r="G51" i="11"/>
  <c r="G17" i="15" s="1"/>
  <c r="AQ42" i="11"/>
  <c r="P28" i="15"/>
  <c r="CJ28" i="15"/>
  <c r="AX77" i="13"/>
  <c r="BU28" i="15"/>
  <c r="AD60" i="13"/>
  <c r="EA26" i="13"/>
  <c r="AR21" i="11"/>
  <c r="CI42" i="11"/>
  <c r="ES75" i="11"/>
  <c r="ES16" i="15" s="1"/>
  <c r="CX31" i="11"/>
  <c r="BA64" i="11"/>
  <c r="AI31" i="11"/>
  <c r="D16" i="11"/>
  <c r="D73" i="11"/>
  <c r="BY42" i="11"/>
  <c r="BK28" i="15"/>
  <c r="BK33" i="15" s="1"/>
  <c r="EF21" i="11"/>
  <c r="DR75" i="11"/>
  <c r="DR16" i="15" s="1"/>
  <c r="EC77" i="13"/>
  <c r="CF51" i="11"/>
  <c r="CF17" i="15" s="1"/>
  <c r="X43" i="13"/>
  <c r="N31" i="11"/>
  <c r="BW97" i="13"/>
  <c r="DF28" i="15"/>
  <c r="CG43" i="13"/>
  <c r="BY75" i="11"/>
  <c r="BY16" i="15" s="1"/>
  <c r="O64" i="11"/>
  <c r="DL75" i="11"/>
  <c r="DL16" i="15" s="1"/>
  <c r="D28" i="12"/>
  <c r="DO42" i="11"/>
  <c r="CJ75" i="11"/>
  <c r="CJ16" i="15" s="1"/>
  <c r="BZ77" i="13"/>
  <c r="DF42" i="11"/>
  <c r="CZ21" i="12"/>
  <c r="EW42" i="11"/>
  <c r="BY60" i="13"/>
  <c r="V43" i="13"/>
  <c r="CG97" i="13"/>
  <c r="DS31" i="11"/>
  <c r="DJ26" i="13"/>
  <c r="DR64" i="11"/>
  <c r="EH60" i="13"/>
  <c r="DT28" i="15"/>
  <c r="CU42" i="11"/>
  <c r="EG31" i="11"/>
  <c r="CH51" i="11"/>
  <c r="CH17" i="15" s="1"/>
  <c r="EY60" i="13"/>
  <c r="EA42" i="11"/>
  <c r="EN26" i="13"/>
  <c r="EM42" i="11"/>
  <c r="DO75" i="11"/>
  <c r="DO16" i="15" s="1"/>
  <c r="ET64" i="11"/>
  <c r="CW31" i="11"/>
  <c r="G97" i="13"/>
  <c r="AY31" i="11"/>
  <c r="CM77" i="13"/>
  <c r="CE31" i="11"/>
  <c r="S21" i="11"/>
  <c r="L64" i="11"/>
  <c r="EC97" i="13"/>
  <c r="EC21" i="12"/>
  <c r="J28" i="15"/>
  <c r="D52" i="14"/>
  <c r="S28" i="15"/>
  <c r="BV21" i="11"/>
  <c r="ET42" i="11"/>
  <c r="BF42" i="11"/>
  <c r="D30" i="14"/>
  <c r="BI28" i="15"/>
  <c r="CQ64" i="11"/>
  <c r="BX97" i="13"/>
  <c r="AI75" i="11"/>
  <c r="AI16" i="15" s="1"/>
  <c r="D41" i="13"/>
  <c r="DR77" i="13"/>
  <c r="AB31" i="11"/>
  <c r="AS42" i="11"/>
  <c r="AL28" i="15"/>
  <c r="D47" i="11"/>
  <c r="EJ75" i="11"/>
  <c r="EJ16" i="15" s="1"/>
  <c r="D17" i="13"/>
  <c r="CB75" i="11"/>
  <c r="CB16" i="15" s="1"/>
  <c r="ES26" i="13"/>
  <c r="CP28" i="15"/>
  <c r="BF28" i="15"/>
  <c r="AA42" i="11"/>
  <c r="U28" i="15"/>
  <c r="AD26" i="13"/>
  <c r="AL77" i="13"/>
  <c r="D37" i="14"/>
  <c r="BT21" i="11"/>
  <c r="AT21" i="11"/>
  <c r="ER77" i="13"/>
  <c r="DM42" i="11"/>
  <c r="AH97" i="13"/>
  <c r="O26" i="13"/>
  <c r="Z31" i="11"/>
  <c r="CE60" i="13"/>
  <c r="BL21" i="11"/>
  <c r="D29" i="11"/>
  <c r="D68" i="13"/>
  <c r="P75" i="11"/>
  <c r="P16" i="15" s="1"/>
  <c r="AE28" i="15"/>
  <c r="Y75" i="11"/>
  <c r="Y16" i="15" s="1"/>
  <c r="AI43" i="13"/>
  <c r="DY97" i="13"/>
  <c r="AC75" i="11"/>
  <c r="AC16" i="15" s="1"/>
  <c r="CC21" i="11"/>
  <c r="BB28" i="15"/>
  <c r="DZ31" i="11"/>
  <c r="AC42" i="11"/>
  <c r="EQ31" i="11"/>
  <c r="DN60" i="13"/>
  <c r="AJ75" i="11"/>
  <c r="AJ16" i="15" s="1"/>
  <c r="AJ60" i="13"/>
  <c r="CM21" i="12"/>
  <c r="H28" i="15"/>
  <c r="EK64" i="11"/>
  <c r="D19" i="12"/>
  <c r="CM64" i="11"/>
  <c r="AU97" i="13"/>
  <c r="H21" i="11"/>
  <c r="DD31" i="11"/>
  <c r="EX60" i="13"/>
  <c r="EQ51" i="11"/>
  <c r="EQ17" i="15" s="1"/>
  <c r="DL64" i="11"/>
  <c r="AE21" i="12"/>
  <c r="EP21" i="11"/>
  <c r="DP26" i="13"/>
  <c r="BY21" i="12"/>
  <c r="BW31" i="11"/>
  <c r="BQ51" i="11"/>
  <c r="BQ17" i="15" s="1"/>
  <c r="EF51" i="11"/>
  <c r="EF17" i="15" s="1"/>
  <c r="DN26" i="13"/>
  <c r="DA51" i="11"/>
  <c r="DA17" i="15" s="1"/>
  <c r="DU21" i="11"/>
  <c r="DM60" i="13"/>
  <c r="AW51" i="11"/>
  <c r="AW17" i="15" s="1"/>
  <c r="DQ75" i="11"/>
  <c r="DQ16" i="15" s="1"/>
  <c r="CW97" i="13"/>
  <c r="EH28" i="15"/>
  <c r="DP51" i="11"/>
  <c r="DP17" i="15" s="1"/>
  <c r="CK31" i="11"/>
  <c r="EJ60" i="13"/>
  <c r="EZ60" i="13"/>
  <c r="CV97" i="13"/>
  <c r="CN64" i="11"/>
  <c r="BH21" i="12"/>
  <c r="EY21" i="12"/>
  <c r="EL43" i="13"/>
  <c r="DY28" i="15"/>
  <c r="DX77" i="13"/>
  <c r="DI31" i="11"/>
  <c r="AI64" i="11"/>
  <c r="CN28" i="15"/>
  <c r="DJ43" i="13"/>
  <c r="AX21" i="11"/>
  <c r="O31" i="11"/>
  <c r="BN26" i="13"/>
  <c r="AA43" i="13"/>
  <c r="EU43" i="13"/>
  <c r="BG42" i="11"/>
  <c r="AZ21" i="12"/>
  <c r="AU31" i="11"/>
  <c r="M77" i="13"/>
  <c r="EP21" i="12"/>
  <c r="BK60" i="13"/>
  <c r="EU31" i="11"/>
  <c r="AT31" i="11"/>
  <c r="D23" i="13"/>
  <c r="CK64" i="11"/>
  <c r="ET28" i="15"/>
  <c r="ED21" i="11"/>
  <c r="AF28" i="15"/>
  <c r="BW28" i="15"/>
  <c r="DN77" i="13"/>
  <c r="D47" i="15"/>
  <c r="DW64" i="11"/>
  <c r="G42" i="11"/>
  <c r="W26" i="13"/>
  <c r="CO28" i="15"/>
  <c r="CC33" i="15"/>
  <c r="AV97" i="13"/>
  <c r="X60" i="13"/>
  <c r="AI28" i="15"/>
  <c r="DC31" i="11"/>
  <c r="CK75" i="11"/>
  <c r="CK16" i="15" s="1"/>
  <c r="BM64" i="11"/>
  <c r="BM42" i="11"/>
  <c r="BF26" i="13"/>
  <c r="D44" i="14"/>
  <c r="AK64" i="11"/>
  <c r="BM43" i="13"/>
  <c r="EL42" i="11"/>
  <c r="H51" i="11"/>
  <c r="H17" i="15" s="1"/>
  <c r="BE64" i="11"/>
  <c r="CP26" i="13"/>
  <c r="BE51" i="11"/>
  <c r="BE17" i="15" s="1"/>
  <c r="AE21" i="11"/>
  <c r="W77" i="13"/>
  <c r="D38" i="14"/>
  <c r="DV21" i="12"/>
  <c r="BM75" i="11"/>
  <c r="BM16" i="15" s="1"/>
  <c r="AY26" i="13"/>
  <c r="AD31" i="11"/>
  <c r="AK31" i="11"/>
  <c r="CG21" i="12"/>
  <c r="EJ42" i="11"/>
  <c r="P60" i="13"/>
  <c r="BS64" i="11"/>
  <c r="AW42" i="11"/>
  <c r="BJ21" i="11"/>
  <c r="BT64" i="11"/>
  <c r="EL97" i="13"/>
  <c r="D118" i="13"/>
  <c r="AY28" i="15"/>
  <c r="D30" i="15"/>
  <c r="U21" i="12"/>
  <c r="EF97" i="13"/>
  <c r="AT51" i="11"/>
  <c r="AT17" i="15" s="1"/>
  <c r="M97" i="13"/>
  <c r="D57" i="13"/>
  <c r="AT64" i="11"/>
  <c r="D53" i="15"/>
  <c r="EF28" i="15"/>
  <c r="CO42" i="11"/>
  <c r="AU21" i="12"/>
  <c r="BL31" i="11"/>
  <c r="Y77" i="13"/>
  <c r="BK43" i="13"/>
  <c r="BF51" i="11"/>
  <c r="BF17" i="15" s="1"/>
  <c r="R21" i="12"/>
  <c r="AV75" i="11"/>
  <c r="AV16" i="15" s="1"/>
  <c r="W42" i="11"/>
  <c r="DM51" i="11"/>
  <c r="DM17" i="15" s="1"/>
  <c r="CF26" i="13"/>
  <c r="DQ77" i="13"/>
  <c r="DX60" i="13"/>
  <c r="EF75" i="11"/>
  <c r="EF16" i="15" s="1"/>
  <c r="DJ21" i="12"/>
  <c r="AS21" i="12"/>
  <c r="DG64" i="11"/>
  <c r="CY51" i="11"/>
  <c r="CY17" i="15" s="1"/>
  <c r="EB31" i="11"/>
  <c r="BR97" i="13"/>
  <c r="DO60" i="13"/>
  <c r="BO21" i="11"/>
  <c r="EM21" i="12"/>
  <c r="EJ64" i="11"/>
  <c r="DE26" i="13"/>
  <c r="CD26" i="13"/>
  <c r="DL60" i="13"/>
  <c r="DI51" i="11"/>
  <c r="DI17" i="15" s="1"/>
  <c r="DA97" i="13"/>
  <c r="ES42" i="11"/>
  <c r="BO51" i="11"/>
  <c r="BO17" i="15" s="1"/>
  <c r="DT21" i="12"/>
  <c r="BZ21" i="12"/>
  <c r="EV43" i="13"/>
  <c r="BX21" i="11"/>
  <c r="CB28" i="15"/>
  <c r="CY75" i="11"/>
  <c r="CY16" i="15" s="1"/>
  <c r="DX28" i="15"/>
  <c r="DY51" i="11"/>
  <c r="DY17" i="15" s="1"/>
  <c r="BV97" i="13"/>
  <c r="DU28" i="15"/>
  <c r="CT31" i="11"/>
  <c r="DN31" i="11"/>
  <c r="AP21" i="12"/>
  <c r="EL64" i="11"/>
  <c r="DY64" i="11"/>
  <c r="DS21" i="11"/>
  <c r="AM31" i="11"/>
  <c r="Z21" i="11"/>
  <c r="D48" i="11"/>
  <c r="CL64" i="11"/>
  <c r="AM21" i="11"/>
  <c r="Z75" i="11"/>
  <c r="Z16" i="15" s="1"/>
  <c r="DF21" i="12"/>
  <c r="ED97" i="13"/>
  <c r="DY42" i="11"/>
  <c r="BF31" i="11"/>
  <c r="AZ51" i="11"/>
  <c r="AZ17" i="15" s="1"/>
  <c r="D19" i="11"/>
  <c r="EW21" i="11"/>
  <c r="EX43" i="13"/>
  <c r="AY75" i="11"/>
  <c r="AY16" i="15" s="1"/>
  <c r="AH51" i="11"/>
  <c r="AH17" i="15" s="1"/>
  <c r="BY31" i="11"/>
  <c r="EO28" i="15"/>
  <c r="BU60" i="13"/>
  <c r="G60" i="13"/>
  <c r="BJ26" i="13"/>
  <c r="Q43" i="13"/>
  <c r="AA64" i="11"/>
  <c r="G21" i="12"/>
  <c r="AX75" i="11"/>
  <c r="AX16" i="15" s="1"/>
  <c r="DI60" i="13"/>
  <c r="H42" i="11"/>
  <c r="EL28" i="15"/>
  <c r="BB26" i="13"/>
  <c r="AY60" i="13"/>
  <c r="N64" i="11"/>
  <c r="AY97" i="13"/>
  <c r="CC43" i="13"/>
  <c r="EH51" i="11"/>
  <c r="EH17" i="15" s="1"/>
  <c r="CA64" i="11"/>
  <c r="J51" i="11"/>
  <c r="J17" i="15" s="1"/>
  <c r="CA51" i="11"/>
  <c r="CA17" i="15" s="1"/>
  <c r="CV51" i="11"/>
  <c r="CV17" i="15" s="1"/>
  <c r="CZ97" i="13"/>
  <c r="BQ31" i="11"/>
  <c r="CT26" i="13"/>
  <c r="AU21" i="11"/>
  <c r="AO21" i="11"/>
  <c r="EF60" i="13"/>
  <c r="AD64" i="11"/>
  <c r="V97" i="13"/>
  <c r="K51" i="11"/>
  <c r="K17" i="15" s="1"/>
  <c r="Z26" i="13"/>
  <c r="BS28" i="15"/>
  <c r="BM97" i="13"/>
  <c r="AM28" i="15"/>
  <c r="EV31" i="11"/>
  <c r="ET75" i="11"/>
  <c r="ET16" i="15" s="1"/>
  <c r="EG21" i="11"/>
  <c r="BS26" i="13"/>
  <c r="D24" i="15"/>
  <c r="AA51" i="11"/>
  <c r="AA17" i="15" s="1"/>
  <c r="D45" i="15"/>
  <c r="DP97" i="13"/>
  <c r="S97" i="13"/>
  <c r="D43" i="14"/>
  <c r="AP26" i="13"/>
  <c r="P26" i="13"/>
  <c r="DA75" i="11"/>
  <c r="DA16" i="15" s="1"/>
  <c r="D46" i="14"/>
  <c r="BD42" i="11"/>
  <c r="AG60" i="13"/>
  <c r="CZ31" i="11"/>
  <c r="DV60" i="13"/>
  <c r="R97" i="13"/>
  <c r="BJ51" i="11"/>
  <c r="BJ17" i="15" s="1"/>
  <c r="AB21" i="12"/>
  <c r="CU28" i="15"/>
  <c r="BJ64" i="11"/>
  <c r="J31" i="11"/>
  <c r="CB31" i="11"/>
  <c r="P31" i="11"/>
  <c r="AU43" i="13"/>
  <c r="AH26" i="13"/>
  <c r="AV33" i="15" l="1"/>
  <c r="DB33" i="15"/>
  <c r="BL33" i="15"/>
  <c r="CF33" i="15"/>
  <c r="AA33" i="15"/>
  <c r="BF33" i="15"/>
  <c r="AH33" i="15"/>
  <c r="V33" i="15"/>
  <c r="V39" i="15" s="1"/>
  <c r="V55" i="15" s="1"/>
  <c r="V60" i="15" s="1"/>
  <c r="V64" i="15" s="1"/>
  <c r="V91" i="15" s="1"/>
  <c r="V87" i="15" s="1"/>
  <c r="V113" i="15" s="1"/>
  <c r="V115" i="15" s="1"/>
  <c r="ED33" i="15"/>
  <c r="DW33" i="15"/>
  <c r="DW39" i="15" s="1"/>
  <c r="DW55" i="15" s="1"/>
  <c r="DW60" i="15" s="1"/>
  <c r="DW64" i="15" s="1"/>
  <c r="DW91" i="15" s="1"/>
  <c r="DW87" i="15" s="1"/>
  <c r="DW113" i="15" s="1"/>
  <c r="DW115" i="15" s="1"/>
  <c r="CE33" i="15"/>
  <c r="CP33" i="15"/>
  <c r="EJ33" i="15"/>
  <c r="BP33" i="15"/>
  <c r="BQ33" i="15"/>
  <c r="CI33" i="15"/>
  <c r="CI39" i="15" s="1"/>
  <c r="CI55" i="15" s="1"/>
  <c r="CI60" i="15" s="1"/>
  <c r="CI64" i="15" s="1"/>
  <c r="CI91" i="15" s="1"/>
  <c r="CI87" i="15" s="1"/>
  <c r="CI113" i="15" s="1"/>
  <c r="CI115" i="15" s="1"/>
  <c r="CT33" i="15"/>
  <c r="CT39" i="15" s="1"/>
  <c r="CT55" i="15" s="1"/>
  <c r="CT60" i="15" s="1"/>
  <c r="CT64" i="15" s="1"/>
  <c r="CT91" i="15" s="1"/>
  <c r="CT87" i="15" s="1"/>
  <c r="CT113" i="15" s="1"/>
  <c r="CT115" i="15" s="1"/>
  <c r="CK33" i="15"/>
  <c r="CK39" i="15" s="1"/>
  <c r="CK55" i="15" s="1"/>
  <c r="CK60" i="15" s="1"/>
  <c r="CK64" i="15" s="1"/>
  <c r="CK91" i="15" s="1"/>
  <c r="CK87" i="15" s="1"/>
  <c r="CK113" i="15" s="1"/>
  <c r="CK115" i="15" s="1"/>
  <c r="EE33" i="15"/>
  <c r="DE33" i="15"/>
  <c r="DE11" i="14" s="1"/>
  <c r="DE22" i="14" s="1"/>
  <c r="DE33" i="14" s="1"/>
  <c r="DE50" i="14" s="1"/>
  <c r="DE55" i="14" s="1"/>
  <c r="DE60" i="14" s="1"/>
  <c r="CV33" i="15"/>
  <c r="CV39" i="15" s="1"/>
  <c r="CV55" i="15" s="1"/>
  <c r="CV60" i="15" s="1"/>
  <c r="CV64" i="15" s="1"/>
  <c r="CV91" i="15" s="1"/>
  <c r="CV87" i="15" s="1"/>
  <c r="CV113" i="15" s="1"/>
  <c r="CV115" i="15" s="1"/>
  <c r="O33" i="15"/>
  <c r="CQ33" i="15"/>
  <c r="CQ39" i="15" s="1"/>
  <c r="CQ55" i="15" s="1"/>
  <c r="CQ60" i="15" s="1"/>
  <c r="CQ64" i="15" s="1"/>
  <c r="CQ91" i="15" s="1"/>
  <c r="CQ87" i="15" s="1"/>
  <c r="CQ113" i="15" s="1"/>
  <c r="CQ115" i="15" s="1"/>
  <c r="CR33" i="15"/>
  <c r="CR39" i="15" s="1"/>
  <c r="CR55" i="15" s="1"/>
  <c r="CR60" i="15" s="1"/>
  <c r="CR64" i="15" s="1"/>
  <c r="CR91" i="15" s="1"/>
  <c r="CR87" i="15" s="1"/>
  <c r="CR113" i="15" s="1"/>
  <c r="CR115" i="15" s="1"/>
  <c r="AL33" i="15"/>
  <c r="AL39" i="15" s="1"/>
  <c r="AL55" i="15" s="1"/>
  <c r="AL60" i="15" s="1"/>
  <c r="AL64" i="15" s="1"/>
  <c r="AL91" i="15" s="1"/>
  <c r="AL87" i="15" s="1"/>
  <c r="AL113" i="15" s="1"/>
  <c r="AL115" i="15" s="1"/>
  <c r="BN33" i="15"/>
  <c r="BN39" i="15" s="1"/>
  <c r="BN55" i="15" s="1"/>
  <c r="BN60" i="15" s="1"/>
  <c r="BN64" i="15" s="1"/>
  <c r="BN91" i="15" s="1"/>
  <c r="BN87" i="15" s="1"/>
  <c r="BN113" i="15" s="1"/>
  <c r="BN115" i="15" s="1"/>
  <c r="DV33" i="15"/>
  <c r="DV11" i="14" s="1"/>
  <c r="DV22" i="14" s="1"/>
  <c r="DV33" i="14" s="1"/>
  <c r="DV50" i="14" s="1"/>
  <c r="DV55" i="14" s="1"/>
  <c r="DV60" i="14" s="1"/>
  <c r="ET33" i="15"/>
  <c r="ET11" i="14" s="1"/>
  <c r="ET22" i="14" s="1"/>
  <c r="ET33" i="14" s="1"/>
  <c r="ET50" i="14" s="1"/>
  <c r="ET55" i="14" s="1"/>
  <c r="ET60" i="14" s="1"/>
  <c r="DL33" i="15"/>
  <c r="DL39" i="15" s="1"/>
  <c r="DL55" i="15" s="1"/>
  <c r="DL60" i="15" s="1"/>
  <c r="DL64" i="15" s="1"/>
  <c r="DL91" i="15" s="1"/>
  <c r="DL87" i="15" s="1"/>
  <c r="DL113" i="15" s="1"/>
  <c r="DL115" i="15" s="1"/>
  <c r="CG33" i="15"/>
  <c r="AB33" i="15"/>
  <c r="AB11" i="14" s="1"/>
  <c r="AB22" i="14" s="1"/>
  <c r="AB33" i="14" s="1"/>
  <c r="AB50" i="14" s="1"/>
  <c r="AB55" i="14" s="1"/>
  <c r="AB60" i="14" s="1"/>
  <c r="DR33" i="15"/>
  <c r="DR11" i="14" s="1"/>
  <c r="DR22" i="14" s="1"/>
  <c r="DR33" i="14" s="1"/>
  <c r="DR50" i="14" s="1"/>
  <c r="DR55" i="14" s="1"/>
  <c r="DR60" i="14" s="1"/>
  <c r="DY33" i="15"/>
  <c r="DY39" i="15" s="1"/>
  <c r="DY55" i="15" s="1"/>
  <c r="DY60" i="15" s="1"/>
  <c r="DY64" i="15" s="1"/>
  <c r="DY91" i="15" s="1"/>
  <c r="DY87" i="15" s="1"/>
  <c r="DY113" i="15" s="1"/>
  <c r="DY115" i="15" s="1"/>
  <c r="DJ33" i="15"/>
  <c r="DJ39" i="15" s="1"/>
  <c r="DJ55" i="15" s="1"/>
  <c r="DJ60" i="15" s="1"/>
  <c r="DJ64" i="15" s="1"/>
  <c r="DJ91" i="15" s="1"/>
  <c r="DJ87" i="15" s="1"/>
  <c r="DJ113" i="15" s="1"/>
  <c r="DJ115" i="15" s="1"/>
  <c r="AY33" i="15"/>
  <c r="AY39" i="15" s="1"/>
  <c r="AY55" i="15" s="1"/>
  <c r="AY60" i="15" s="1"/>
  <c r="AY64" i="15" s="1"/>
  <c r="AY91" i="15" s="1"/>
  <c r="AY87" i="15" s="1"/>
  <c r="AY113" i="15" s="1"/>
  <c r="AY115" i="15" s="1"/>
  <c r="AZ33" i="15"/>
  <c r="AZ39" i="15" s="1"/>
  <c r="AZ55" i="15" s="1"/>
  <c r="AZ60" i="15" s="1"/>
  <c r="AZ64" i="15" s="1"/>
  <c r="AZ91" i="15" s="1"/>
  <c r="AZ87" i="15" s="1"/>
  <c r="AZ113" i="15" s="1"/>
  <c r="AZ115" i="15" s="1"/>
  <c r="EY33" i="15"/>
  <c r="EY39" i="15" s="1"/>
  <c r="EY55" i="15" s="1"/>
  <c r="EY60" i="15" s="1"/>
  <c r="EY64" i="15" s="1"/>
  <c r="EY91" i="15" s="1"/>
  <c r="EY87" i="15" s="1"/>
  <c r="EY113" i="15" s="1"/>
  <c r="EY115" i="15" s="1"/>
  <c r="Z33" i="15"/>
  <c r="EI33" i="15"/>
  <c r="EI39" i="15" s="1"/>
  <c r="EI55" i="15" s="1"/>
  <c r="EI60" i="15" s="1"/>
  <c r="EI64" i="15" s="1"/>
  <c r="EI91" i="15" s="1"/>
  <c r="EI87" i="15" s="1"/>
  <c r="EI113" i="15" s="1"/>
  <c r="EI115" i="15" s="1"/>
  <c r="EG33" i="15"/>
  <c r="EG11" i="14" s="1"/>
  <c r="EG22" i="14" s="1"/>
  <c r="EG33" i="14" s="1"/>
  <c r="EG50" i="14" s="1"/>
  <c r="EG55" i="14" s="1"/>
  <c r="EG60" i="14" s="1"/>
  <c r="CS33" i="15"/>
  <c r="CS39" i="15" s="1"/>
  <c r="CS55" i="15" s="1"/>
  <c r="CS60" i="15" s="1"/>
  <c r="CS64" i="15" s="1"/>
  <c r="CS91" i="15" s="1"/>
  <c r="CS87" i="15" s="1"/>
  <c r="CS113" i="15" s="1"/>
  <c r="CS115" i="15" s="1"/>
  <c r="DG33" i="15"/>
  <c r="DG39" i="15" s="1"/>
  <c r="DG55" i="15" s="1"/>
  <c r="DG60" i="15" s="1"/>
  <c r="DG64" i="15" s="1"/>
  <c r="DG91" i="15" s="1"/>
  <c r="DG87" i="15" s="1"/>
  <c r="DG113" i="15" s="1"/>
  <c r="DG115" i="15" s="1"/>
  <c r="BG33" i="15"/>
  <c r="BG39" i="15" s="1"/>
  <c r="BG55" i="15" s="1"/>
  <c r="BG60" i="15" s="1"/>
  <c r="BG64" i="15" s="1"/>
  <c r="BG91" i="15" s="1"/>
  <c r="BG87" i="15" s="1"/>
  <c r="BG113" i="15" s="1"/>
  <c r="BG115" i="15" s="1"/>
  <c r="BD33" i="15"/>
  <c r="BD11" i="14" s="1"/>
  <c r="BD22" i="14" s="1"/>
  <c r="BD33" i="14" s="1"/>
  <c r="BD50" i="14" s="1"/>
  <c r="BD55" i="14" s="1"/>
  <c r="BD60" i="14" s="1"/>
  <c r="BB33" i="15"/>
  <c r="BB11" i="14" s="1"/>
  <c r="BB22" i="14" s="1"/>
  <c r="BB33" i="14" s="1"/>
  <c r="BB50" i="14" s="1"/>
  <c r="BB55" i="14" s="1"/>
  <c r="BB60" i="14" s="1"/>
  <c r="P33" i="15"/>
  <c r="CH33" i="15"/>
  <c r="CH39" i="15" s="1"/>
  <c r="CH55" i="15" s="1"/>
  <c r="CH60" i="15" s="1"/>
  <c r="CH64" i="15" s="1"/>
  <c r="CH91" i="15" s="1"/>
  <c r="CH87" i="15" s="1"/>
  <c r="CH113" i="15" s="1"/>
  <c r="CH115" i="15" s="1"/>
  <c r="Q33" i="15"/>
  <c r="Q39" i="15" s="1"/>
  <c r="Q55" i="15" s="1"/>
  <c r="Q60" i="15" s="1"/>
  <c r="Q64" i="15" s="1"/>
  <c r="Q91" i="15" s="1"/>
  <c r="Q87" i="15" s="1"/>
  <c r="Q113" i="15" s="1"/>
  <c r="Q115" i="15" s="1"/>
  <c r="AX33" i="15"/>
  <c r="AX39" i="15" s="1"/>
  <c r="AX55" i="15" s="1"/>
  <c r="AX60" i="15" s="1"/>
  <c r="AX64" i="15" s="1"/>
  <c r="AX91" i="15" s="1"/>
  <c r="AX87" i="15" s="1"/>
  <c r="AX113" i="15" s="1"/>
  <c r="AX115" i="15" s="1"/>
  <c r="AJ33" i="15"/>
  <c r="AJ39" i="15" s="1"/>
  <c r="AJ55" i="15" s="1"/>
  <c r="AJ60" i="15" s="1"/>
  <c r="AJ64" i="15" s="1"/>
  <c r="AJ91" i="15" s="1"/>
  <c r="AJ87" i="15" s="1"/>
  <c r="AJ113" i="15" s="1"/>
  <c r="AJ115" i="15" s="1"/>
  <c r="AC33" i="15"/>
  <c r="AC39" i="15" s="1"/>
  <c r="AC55" i="15" s="1"/>
  <c r="AC60" i="15" s="1"/>
  <c r="AC64" i="15" s="1"/>
  <c r="AC91" i="15" s="1"/>
  <c r="AC87" i="15" s="1"/>
  <c r="AC113" i="15" s="1"/>
  <c r="AC115" i="15" s="1"/>
  <c r="BE33" i="15"/>
  <c r="BE39" i="15" s="1"/>
  <c r="BE55" i="15" s="1"/>
  <c r="BE60" i="15" s="1"/>
  <c r="BE64" i="15" s="1"/>
  <c r="BE91" i="15" s="1"/>
  <c r="BE87" i="15" s="1"/>
  <c r="BE113" i="15" s="1"/>
  <c r="BE115" i="15" s="1"/>
  <c r="DO33" i="15"/>
  <c r="DO39" i="15" s="1"/>
  <c r="DO55" i="15" s="1"/>
  <c r="DO60" i="15" s="1"/>
  <c r="DO64" i="15" s="1"/>
  <c r="DO91" i="15" s="1"/>
  <c r="DO87" i="15" s="1"/>
  <c r="DO113" i="15" s="1"/>
  <c r="DO115" i="15" s="1"/>
  <c r="EV33" i="15"/>
  <c r="AW33" i="15"/>
  <c r="AW39" i="15" s="1"/>
  <c r="AW55" i="15" s="1"/>
  <c r="AW60" i="15" s="1"/>
  <c r="AW64" i="15" s="1"/>
  <c r="AW91" i="15" s="1"/>
  <c r="AW87" i="15" s="1"/>
  <c r="AW113" i="15" s="1"/>
  <c r="AW115" i="15" s="1"/>
  <c r="X33" i="15"/>
  <c r="X39" i="15" s="1"/>
  <c r="X55" i="15" s="1"/>
  <c r="X60" i="15" s="1"/>
  <c r="X64" i="15" s="1"/>
  <c r="X91" i="15" s="1"/>
  <c r="X87" i="15" s="1"/>
  <c r="X113" i="15" s="1"/>
  <c r="X115" i="15" s="1"/>
  <c r="EH33" i="15"/>
  <c r="EH39" i="15" s="1"/>
  <c r="EH55" i="15" s="1"/>
  <c r="EH60" i="15" s="1"/>
  <c r="EH64" i="15" s="1"/>
  <c r="EH91" i="15" s="1"/>
  <c r="EH87" i="15" s="1"/>
  <c r="EH113" i="15" s="1"/>
  <c r="EH115" i="15" s="1"/>
  <c r="EL33" i="15"/>
  <c r="EL39" i="15" s="1"/>
  <c r="EL55" i="15" s="1"/>
  <c r="EL60" i="15" s="1"/>
  <c r="EL64" i="15" s="1"/>
  <c r="EL91" i="15" s="1"/>
  <c r="EL87" i="15" s="1"/>
  <c r="EL113" i="15" s="1"/>
  <c r="EL115" i="15" s="1"/>
  <c r="AN33" i="15"/>
  <c r="AN39" i="15" s="1"/>
  <c r="AN55" i="15" s="1"/>
  <c r="AN60" i="15" s="1"/>
  <c r="AN64" i="15" s="1"/>
  <c r="AN91" i="15" s="1"/>
  <c r="AN87" i="15" s="1"/>
  <c r="AN113" i="15" s="1"/>
  <c r="AN115" i="15" s="1"/>
  <c r="DN33" i="15"/>
  <c r="DN11" i="14" s="1"/>
  <c r="DN22" i="14" s="1"/>
  <c r="DN33" i="14" s="1"/>
  <c r="DN50" i="14" s="1"/>
  <c r="DN55" i="14" s="1"/>
  <c r="DN60" i="14" s="1"/>
  <c r="EA33" i="15"/>
  <c r="EA39" i="15" s="1"/>
  <c r="EA55" i="15" s="1"/>
  <c r="EA60" i="15" s="1"/>
  <c r="EA64" i="15" s="1"/>
  <c r="EA91" i="15" s="1"/>
  <c r="EA87" i="15" s="1"/>
  <c r="EA113" i="15" s="1"/>
  <c r="EA115" i="15" s="1"/>
  <c r="CN33" i="15"/>
  <c r="CN11" i="14" s="1"/>
  <c r="CN22" i="14" s="1"/>
  <c r="CN33" i="14" s="1"/>
  <c r="CN50" i="14" s="1"/>
  <c r="CN55" i="14" s="1"/>
  <c r="CN60" i="14" s="1"/>
  <c r="ES33" i="15"/>
  <c r="ES11" i="14" s="1"/>
  <c r="ES22" i="14" s="1"/>
  <c r="ES33" i="14" s="1"/>
  <c r="ES50" i="14" s="1"/>
  <c r="ES55" i="14" s="1"/>
  <c r="ES60" i="14" s="1"/>
  <c r="EX33" i="15"/>
  <c r="EX11" i="14" s="1"/>
  <c r="EX22" i="14" s="1"/>
  <c r="EX33" i="14" s="1"/>
  <c r="EX50" i="14" s="1"/>
  <c r="EX55" i="14" s="1"/>
  <c r="EX60" i="14" s="1"/>
  <c r="AE33" i="15"/>
  <c r="AE39" i="15" s="1"/>
  <c r="AE55" i="15" s="1"/>
  <c r="AE60" i="15" s="1"/>
  <c r="AE64" i="15" s="1"/>
  <c r="AE91" i="15" s="1"/>
  <c r="AE87" i="15" s="1"/>
  <c r="AE113" i="15" s="1"/>
  <c r="AE115" i="15" s="1"/>
  <c r="AQ33" i="15"/>
  <c r="AQ39" i="15" s="1"/>
  <c r="AQ55" i="15" s="1"/>
  <c r="AQ60" i="15" s="1"/>
  <c r="AQ64" i="15" s="1"/>
  <c r="AQ91" i="15" s="1"/>
  <c r="AQ87" i="15" s="1"/>
  <c r="AQ113" i="15" s="1"/>
  <c r="AQ115" i="15" s="1"/>
  <c r="I33" i="15"/>
  <c r="I39" i="15" s="1"/>
  <c r="I55" i="15" s="1"/>
  <c r="I60" i="15" s="1"/>
  <c r="I64" i="15" s="1"/>
  <c r="I91" i="15" s="1"/>
  <c r="I87" i="15" s="1"/>
  <c r="I113" i="15" s="1"/>
  <c r="I115" i="15" s="1"/>
  <c r="EC33" i="15"/>
  <c r="EC39" i="15" s="1"/>
  <c r="EC55" i="15" s="1"/>
  <c r="EC60" i="15" s="1"/>
  <c r="EC64" i="15" s="1"/>
  <c r="EC91" i="15" s="1"/>
  <c r="EC87" i="15" s="1"/>
  <c r="EC113" i="15" s="1"/>
  <c r="EC115" i="15" s="1"/>
  <c r="CJ33" i="15"/>
  <c r="CJ11" i="14" s="1"/>
  <c r="CJ22" i="14" s="1"/>
  <c r="CJ33" i="14" s="1"/>
  <c r="CJ50" i="14" s="1"/>
  <c r="CJ55" i="14" s="1"/>
  <c r="CJ60" i="14" s="1"/>
  <c r="CD33" i="15"/>
  <c r="EF33" i="15"/>
  <c r="EF39" i="15" s="1"/>
  <c r="EF55" i="15" s="1"/>
  <c r="EF60" i="15" s="1"/>
  <c r="EF64" i="15" s="1"/>
  <c r="EF91" i="15" s="1"/>
  <c r="EF87" i="15" s="1"/>
  <c r="EF113" i="15" s="1"/>
  <c r="EF115" i="15" s="1"/>
  <c r="BT33" i="15"/>
  <c r="BT11" i="14" s="1"/>
  <c r="BT22" i="14" s="1"/>
  <c r="BT33" i="14" s="1"/>
  <c r="BT50" i="14" s="1"/>
  <c r="BT55" i="14" s="1"/>
  <c r="BT60" i="14" s="1"/>
  <c r="AS33" i="15"/>
  <c r="AS39" i="15" s="1"/>
  <c r="AS55" i="15" s="1"/>
  <c r="AS60" i="15" s="1"/>
  <c r="AS64" i="15" s="1"/>
  <c r="AS91" i="15" s="1"/>
  <c r="AS87" i="15" s="1"/>
  <c r="AS113" i="15" s="1"/>
  <c r="AS115" i="15" s="1"/>
  <c r="BR33" i="15"/>
  <c r="BR11" i="14" s="1"/>
  <c r="BR22" i="14" s="1"/>
  <c r="BR33" i="14" s="1"/>
  <c r="BR50" i="14" s="1"/>
  <c r="BR55" i="14" s="1"/>
  <c r="BR60" i="14" s="1"/>
  <c r="BC33" i="15"/>
  <c r="BC39" i="15" s="1"/>
  <c r="BC55" i="15" s="1"/>
  <c r="BC60" i="15" s="1"/>
  <c r="BC64" i="15" s="1"/>
  <c r="BC91" i="15" s="1"/>
  <c r="BC87" i="15" s="1"/>
  <c r="BC113" i="15" s="1"/>
  <c r="BC115" i="15" s="1"/>
  <c r="DX33" i="15"/>
  <c r="DX39" i="15" s="1"/>
  <c r="DX55" i="15" s="1"/>
  <c r="DX60" i="15" s="1"/>
  <c r="DX64" i="15" s="1"/>
  <c r="DX91" i="15" s="1"/>
  <c r="DX87" i="15" s="1"/>
  <c r="DX113" i="15" s="1"/>
  <c r="DX115" i="15" s="1"/>
  <c r="CU33" i="15"/>
  <c r="CU39" i="15" s="1"/>
  <c r="CU55" i="15" s="1"/>
  <c r="CU60" i="15" s="1"/>
  <c r="CU64" i="15" s="1"/>
  <c r="CU91" i="15" s="1"/>
  <c r="CU87" i="15" s="1"/>
  <c r="CU113" i="15" s="1"/>
  <c r="CU115" i="15" s="1"/>
  <c r="BJ33" i="15"/>
  <c r="BJ39" i="15" s="1"/>
  <c r="BJ55" i="15" s="1"/>
  <c r="BJ60" i="15" s="1"/>
  <c r="BJ64" i="15" s="1"/>
  <c r="BJ91" i="15" s="1"/>
  <c r="BJ87" i="15" s="1"/>
  <c r="BJ113" i="15" s="1"/>
  <c r="BJ115" i="15" s="1"/>
  <c r="BO33" i="15"/>
  <c r="BO39" i="15" s="1"/>
  <c r="BO55" i="15" s="1"/>
  <c r="BO60" i="15" s="1"/>
  <c r="BO64" i="15" s="1"/>
  <c r="BO91" i="15" s="1"/>
  <c r="BO87" i="15" s="1"/>
  <c r="BO113" i="15" s="1"/>
  <c r="BO115" i="15" s="1"/>
  <c r="AF33" i="15"/>
  <c r="AF39" i="15" s="1"/>
  <c r="AF55" i="15" s="1"/>
  <c r="AF60" i="15" s="1"/>
  <c r="AF64" i="15" s="1"/>
  <c r="AF91" i="15" s="1"/>
  <c r="AF87" i="15" s="1"/>
  <c r="AF113" i="15" s="1"/>
  <c r="AF115" i="15" s="1"/>
  <c r="DQ33" i="15"/>
  <c r="DQ39" i="15" s="1"/>
  <c r="DQ55" i="15" s="1"/>
  <c r="DQ60" i="15" s="1"/>
  <c r="DQ64" i="15" s="1"/>
  <c r="DQ91" i="15" s="1"/>
  <c r="DQ87" i="15" s="1"/>
  <c r="DQ113" i="15" s="1"/>
  <c r="DQ115" i="15" s="1"/>
  <c r="Y33" i="15"/>
  <c r="Y39" i="15" s="1"/>
  <c r="Y55" i="15" s="1"/>
  <c r="Y60" i="15" s="1"/>
  <c r="Y64" i="15" s="1"/>
  <c r="Y91" i="15" s="1"/>
  <c r="Y87" i="15" s="1"/>
  <c r="Y113" i="15" s="1"/>
  <c r="Y115" i="15" s="1"/>
  <c r="BY33" i="15"/>
  <c r="BY39" i="15" s="1"/>
  <c r="BY55" i="15" s="1"/>
  <c r="BY60" i="15" s="1"/>
  <c r="BY64" i="15" s="1"/>
  <c r="BY91" i="15" s="1"/>
  <c r="BY87" i="15" s="1"/>
  <c r="BY113" i="15" s="1"/>
  <c r="BY115" i="15" s="1"/>
  <c r="BU33" i="15"/>
  <c r="BU39" i="15" s="1"/>
  <c r="BU55" i="15" s="1"/>
  <c r="BU60" i="15" s="1"/>
  <c r="BU64" i="15" s="1"/>
  <c r="BU91" i="15" s="1"/>
  <c r="BU87" i="15" s="1"/>
  <c r="BU113" i="15" s="1"/>
  <c r="BU115" i="15" s="1"/>
  <c r="T33" i="15"/>
  <c r="T39" i="15" s="1"/>
  <c r="T55" i="15" s="1"/>
  <c r="T60" i="15" s="1"/>
  <c r="T64" i="15" s="1"/>
  <c r="T91" i="15" s="1"/>
  <c r="T87" i="15" s="1"/>
  <c r="T113" i="15" s="1"/>
  <c r="T115" i="15" s="1"/>
  <c r="EZ33" i="15"/>
  <c r="EZ39" i="15" s="1"/>
  <c r="EZ55" i="15" s="1"/>
  <c r="EZ60" i="15" s="1"/>
  <c r="EZ64" i="15" s="1"/>
  <c r="EZ91" i="15" s="1"/>
  <c r="EZ87" i="15" s="1"/>
  <c r="EZ113" i="15" s="1"/>
  <c r="EZ115" i="15" s="1"/>
  <c r="EB33" i="15"/>
  <c r="EB39" i="15" s="1"/>
  <c r="EB55" i="15" s="1"/>
  <c r="EB60" i="15" s="1"/>
  <c r="EB64" i="15" s="1"/>
  <c r="EB91" i="15" s="1"/>
  <c r="EB87" i="15" s="1"/>
  <c r="EB113" i="15" s="1"/>
  <c r="EB115" i="15" s="1"/>
  <c r="EP33" i="15"/>
  <c r="EP39" i="15" s="1"/>
  <c r="EP55" i="15" s="1"/>
  <c r="EP60" i="15" s="1"/>
  <c r="EP64" i="15" s="1"/>
  <c r="EP91" i="15" s="1"/>
  <c r="EP87" i="15" s="1"/>
  <c r="EP113" i="15" s="1"/>
  <c r="EP115" i="15" s="1"/>
  <c r="EN33" i="15"/>
  <c r="EN39" i="15" s="1"/>
  <c r="EN55" i="15" s="1"/>
  <c r="EN60" i="15" s="1"/>
  <c r="EN64" i="15" s="1"/>
  <c r="EN91" i="15" s="1"/>
  <c r="EN87" i="15" s="1"/>
  <c r="EN113" i="15" s="1"/>
  <c r="EN115" i="15" s="1"/>
  <c r="AK33" i="15"/>
  <c r="AK39" i="15" s="1"/>
  <c r="AK55" i="15" s="1"/>
  <c r="AK60" i="15" s="1"/>
  <c r="AK64" i="15" s="1"/>
  <c r="AK91" i="15" s="1"/>
  <c r="AK87" i="15" s="1"/>
  <c r="AK113" i="15" s="1"/>
  <c r="AK115" i="15" s="1"/>
  <c r="DS33" i="15"/>
  <c r="DS39" i="15" s="1"/>
  <c r="DS55" i="15" s="1"/>
  <c r="DS60" i="15" s="1"/>
  <c r="DS64" i="15" s="1"/>
  <c r="DS91" i="15" s="1"/>
  <c r="DS87" i="15" s="1"/>
  <c r="DS113" i="15" s="1"/>
  <c r="DS115" i="15" s="1"/>
  <c r="DM33" i="15"/>
  <c r="DM39" i="15" s="1"/>
  <c r="DM55" i="15" s="1"/>
  <c r="DM60" i="15" s="1"/>
  <c r="DM64" i="15" s="1"/>
  <c r="DM91" i="15" s="1"/>
  <c r="DM87" i="15" s="1"/>
  <c r="DM113" i="15" s="1"/>
  <c r="DM115" i="15" s="1"/>
  <c r="G33" i="15"/>
  <c r="G39" i="15" s="1"/>
  <c r="G55" i="15" s="1"/>
  <c r="G60" i="15" s="1"/>
  <c r="G64" i="15" s="1"/>
  <c r="G91" i="15" s="1"/>
  <c r="G87" i="15" s="1"/>
  <c r="G113" i="15" s="1"/>
  <c r="G115" i="15" s="1"/>
  <c r="BA33" i="15"/>
  <c r="BX33" i="15"/>
  <c r="BX39" i="15" s="1"/>
  <c r="BX55" i="15" s="1"/>
  <c r="BX60" i="15" s="1"/>
  <c r="BX64" i="15" s="1"/>
  <c r="BX91" i="15" s="1"/>
  <c r="BX87" i="15" s="1"/>
  <c r="BX113" i="15" s="1"/>
  <c r="BX115" i="15" s="1"/>
  <c r="DA33" i="15"/>
  <c r="DA39" i="15" s="1"/>
  <c r="DA55" i="15" s="1"/>
  <c r="DA60" i="15" s="1"/>
  <c r="DA64" i="15" s="1"/>
  <c r="DA91" i="15" s="1"/>
  <c r="DA87" i="15" s="1"/>
  <c r="DA113" i="15" s="1"/>
  <c r="DA115" i="15" s="1"/>
  <c r="D93" i="15"/>
  <c r="K33" i="15"/>
  <c r="K11" i="14" s="1"/>
  <c r="K22" i="14" s="1"/>
  <c r="K33" i="14" s="1"/>
  <c r="K50" i="14" s="1"/>
  <c r="K55" i="14" s="1"/>
  <c r="K60" i="14" s="1"/>
  <c r="DT33" i="15"/>
  <c r="DT39" i="15" s="1"/>
  <c r="DT55" i="15" s="1"/>
  <c r="DT60" i="15" s="1"/>
  <c r="DT64" i="15" s="1"/>
  <c r="DT91" i="15" s="1"/>
  <c r="DT87" i="15" s="1"/>
  <c r="DT113" i="15" s="1"/>
  <c r="DT115" i="15" s="1"/>
  <c r="BW33" i="15"/>
  <c r="BW39" i="15" s="1"/>
  <c r="BW55" i="15" s="1"/>
  <c r="BW60" i="15" s="1"/>
  <c r="BW64" i="15" s="1"/>
  <c r="BW91" i="15" s="1"/>
  <c r="BW87" i="15" s="1"/>
  <c r="BW113" i="15" s="1"/>
  <c r="BW115" i="15" s="1"/>
  <c r="AG33" i="15"/>
  <c r="AG39" i="15" s="1"/>
  <c r="AG55" i="15" s="1"/>
  <c r="AG60" i="15" s="1"/>
  <c r="AG64" i="15" s="1"/>
  <c r="AG91" i="15" s="1"/>
  <c r="AG87" i="15" s="1"/>
  <c r="AG113" i="15" s="1"/>
  <c r="AG115" i="15" s="1"/>
  <c r="DF33" i="15"/>
  <c r="DF11" i="14" s="1"/>
  <c r="DF22" i="14" s="1"/>
  <c r="DF33" i="14" s="1"/>
  <c r="DF50" i="14" s="1"/>
  <c r="DF55" i="14" s="1"/>
  <c r="DF60" i="14" s="1"/>
  <c r="CA33" i="15"/>
  <c r="CA39" i="15" s="1"/>
  <c r="CA55" i="15" s="1"/>
  <c r="CA60" i="15" s="1"/>
  <c r="CA64" i="15" s="1"/>
  <c r="CA91" i="15" s="1"/>
  <c r="CA87" i="15" s="1"/>
  <c r="CA113" i="15" s="1"/>
  <c r="CA115" i="15" s="1"/>
  <c r="AM33" i="15"/>
  <c r="AM39" i="15" s="1"/>
  <c r="AM55" i="15" s="1"/>
  <c r="AM60" i="15" s="1"/>
  <c r="AM64" i="15" s="1"/>
  <c r="AM91" i="15" s="1"/>
  <c r="AM87" i="15" s="1"/>
  <c r="AM113" i="15" s="1"/>
  <c r="AM115" i="15" s="1"/>
  <c r="W33" i="15"/>
  <c r="W39" i="15" s="1"/>
  <c r="W55" i="15" s="1"/>
  <c r="W60" i="15" s="1"/>
  <c r="W64" i="15" s="1"/>
  <c r="W91" i="15" s="1"/>
  <c r="W87" i="15" s="1"/>
  <c r="W113" i="15" s="1"/>
  <c r="W115" i="15" s="1"/>
  <c r="BH33" i="15"/>
  <c r="BH39" i="15" s="1"/>
  <c r="BH55" i="15" s="1"/>
  <c r="BH60" i="15" s="1"/>
  <c r="BH64" i="15" s="1"/>
  <c r="BH91" i="15" s="1"/>
  <c r="BH87" i="15" s="1"/>
  <c r="BH113" i="15" s="1"/>
  <c r="BH115" i="15" s="1"/>
  <c r="R33" i="15"/>
  <c r="R39" i="15" s="1"/>
  <c r="R55" i="15" s="1"/>
  <c r="R60" i="15" s="1"/>
  <c r="R64" i="15" s="1"/>
  <c r="R91" i="15" s="1"/>
  <c r="R87" i="15" s="1"/>
  <c r="R113" i="15" s="1"/>
  <c r="R115" i="15" s="1"/>
  <c r="ER33" i="15"/>
  <c r="ER39" i="15" s="1"/>
  <c r="ER55" i="15" s="1"/>
  <c r="ER60" i="15" s="1"/>
  <c r="ER64" i="15" s="1"/>
  <c r="ER91" i="15" s="1"/>
  <c r="ER87" i="15" s="1"/>
  <c r="ER113" i="15" s="1"/>
  <c r="ER115" i="15" s="1"/>
  <c r="CB33" i="15"/>
  <c r="CB39" i="15" s="1"/>
  <c r="CB55" i="15" s="1"/>
  <c r="CB60" i="15" s="1"/>
  <c r="CB64" i="15" s="1"/>
  <c r="CB91" i="15" s="1"/>
  <c r="CB87" i="15" s="1"/>
  <c r="CB113" i="15" s="1"/>
  <c r="CB115" i="15" s="1"/>
  <c r="EQ33" i="15"/>
  <c r="CZ33" i="15"/>
  <c r="CZ39" i="15" s="1"/>
  <c r="CZ55" i="15" s="1"/>
  <c r="CZ60" i="15" s="1"/>
  <c r="CZ64" i="15" s="1"/>
  <c r="CZ91" i="15" s="1"/>
  <c r="CZ87" i="15" s="1"/>
  <c r="CZ113" i="15" s="1"/>
  <c r="CZ115" i="15" s="1"/>
  <c r="DU33" i="15"/>
  <c r="DU39" i="15" s="1"/>
  <c r="DU55" i="15" s="1"/>
  <c r="DU60" i="15" s="1"/>
  <c r="DU64" i="15" s="1"/>
  <c r="DU91" i="15" s="1"/>
  <c r="DU87" i="15" s="1"/>
  <c r="DU113" i="15" s="1"/>
  <c r="DU115" i="15" s="1"/>
  <c r="DI33" i="15"/>
  <c r="DI39" i="15" s="1"/>
  <c r="DI55" i="15" s="1"/>
  <c r="DI60" i="15" s="1"/>
  <c r="DI64" i="15" s="1"/>
  <c r="DI91" i="15" s="1"/>
  <c r="DI87" i="15" s="1"/>
  <c r="DI113" i="15" s="1"/>
  <c r="DI115" i="15" s="1"/>
  <c r="S33" i="15"/>
  <c r="S39" i="15" s="1"/>
  <c r="S55" i="15" s="1"/>
  <c r="S60" i="15" s="1"/>
  <c r="S64" i="15" s="1"/>
  <c r="S91" i="15" s="1"/>
  <c r="S87" i="15" s="1"/>
  <c r="S113" i="15" s="1"/>
  <c r="S115" i="15" s="1"/>
  <c r="AD33" i="15"/>
  <c r="AD39" i="15" s="1"/>
  <c r="AD55" i="15" s="1"/>
  <c r="AD60" i="15" s="1"/>
  <c r="AD64" i="15" s="1"/>
  <c r="AD91" i="15" s="1"/>
  <c r="AD87" i="15" s="1"/>
  <c r="AD113" i="15" s="1"/>
  <c r="AD115" i="15" s="1"/>
  <c r="DD33" i="15"/>
  <c r="DD11" i="14" s="1"/>
  <c r="DD22" i="14" s="1"/>
  <c r="DD33" i="14" s="1"/>
  <c r="DD50" i="14" s="1"/>
  <c r="DD55" i="14" s="1"/>
  <c r="DD60" i="14" s="1"/>
  <c r="M33" i="15"/>
  <c r="M39" i="15" s="1"/>
  <c r="M55" i="15" s="1"/>
  <c r="M60" i="15" s="1"/>
  <c r="M64" i="15" s="1"/>
  <c r="M91" i="15" s="1"/>
  <c r="M87" i="15" s="1"/>
  <c r="M113" i="15" s="1"/>
  <c r="M115" i="15" s="1"/>
  <c r="BI33" i="15"/>
  <c r="BI11" i="14" s="1"/>
  <c r="BI22" i="14" s="1"/>
  <c r="BI33" i="14" s="1"/>
  <c r="BI50" i="14" s="1"/>
  <c r="BI55" i="14" s="1"/>
  <c r="BI60" i="14" s="1"/>
  <c r="BS33" i="15"/>
  <c r="BS39" i="15" s="1"/>
  <c r="BS55" i="15" s="1"/>
  <c r="BS60" i="15" s="1"/>
  <c r="BS64" i="15" s="1"/>
  <c r="BS91" i="15" s="1"/>
  <c r="BS87" i="15" s="1"/>
  <c r="BS113" i="15" s="1"/>
  <c r="BS115" i="15" s="1"/>
  <c r="DK33" i="15"/>
  <c r="DK39" i="15" s="1"/>
  <c r="DK55" i="15" s="1"/>
  <c r="DK60" i="15" s="1"/>
  <c r="DK64" i="15" s="1"/>
  <c r="DK91" i="15" s="1"/>
  <c r="DK87" i="15" s="1"/>
  <c r="DK113" i="15" s="1"/>
  <c r="DK115" i="15" s="1"/>
  <c r="CM33" i="15"/>
  <c r="CM39" i="15" s="1"/>
  <c r="CM55" i="15" s="1"/>
  <c r="CM60" i="15" s="1"/>
  <c r="CM64" i="15" s="1"/>
  <c r="CM91" i="15" s="1"/>
  <c r="CM87" i="15" s="1"/>
  <c r="CM113" i="15" s="1"/>
  <c r="CM115" i="15" s="1"/>
  <c r="AR33" i="15"/>
  <c r="AR11" i="14" s="1"/>
  <c r="AR22" i="14" s="1"/>
  <c r="AR33" i="14" s="1"/>
  <c r="AR50" i="14" s="1"/>
  <c r="AR55" i="14" s="1"/>
  <c r="AR60" i="14" s="1"/>
  <c r="EM33" i="15"/>
  <c r="EM39" i="15" s="1"/>
  <c r="EM55" i="15" s="1"/>
  <c r="EM60" i="15" s="1"/>
  <c r="EM64" i="15" s="1"/>
  <c r="EM91" i="15" s="1"/>
  <c r="EM87" i="15" s="1"/>
  <c r="EM113" i="15" s="1"/>
  <c r="EM115" i="15" s="1"/>
  <c r="U33" i="15"/>
  <c r="U39" i="15" s="1"/>
  <c r="U55" i="15" s="1"/>
  <c r="U60" i="15" s="1"/>
  <c r="U64" i="15" s="1"/>
  <c r="U91" i="15" s="1"/>
  <c r="U87" i="15" s="1"/>
  <c r="U113" i="15" s="1"/>
  <c r="U115" i="15" s="1"/>
  <c r="DH33" i="15"/>
  <c r="DH39" i="15" s="1"/>
  <c r="DH55" i="15" s="1"/>
  <c r="DH60" i="15" s="1"/>
  <c r="DH64" i="15" s="1"/>
  <c r="DH91" i="15" s="1"/>
  <c r="DH87" i="15" s="1"/>
  <c r="DH113" i="15" s="1"/>
  <c r="DH115" i="15" s="1"/>
  <c r="H33" i="15"/>
  <c r="CL33" i="15"/>
  <c r="CL39" i="15" s="1"/>
  <c r="CL55" i="15" s="1"/>
  <c r="CL60" i="15" s="1"/>
  <c r="CL64" i="15" s="1"/>
  <c r="CL91" i="15" s="1"/>
  <c r="CL87" i="15" s="1"/>
  <c r="CL113" i="15" s="1"/>
  <c r="CL115" i="15" s="1"/>
  <c r="BZ33" i="15"/>
  <c r="BZ11" i="14" s="1"/>
  <c r="BZ22" i="14" s="1"/>
  <c r="BZ33" i="14" s="1"/>
  <c r="BZ50" i="14" s="1"/>
  <c r="BZ55" i="14" s="1"/>
  <c r="BZ60" i="14" s="1"/>
  <c r="AP33" i="15"/>
  <c r="AP39" i="15" s="1"/>
  <c r="AP55" i="15" s="1"/>
  <c r="AP60" i="15" s="1"/>
  <c r="AP64" i="15" s="1"/>
  <c r="AP91" i="15" s="1"/>
  <c r="AP87" i="15" s="1"/>
  <c r="AP113" i="15" s="1"/>
  <c r="AP115" i="15" s="1"/>
  <c r="AO33" i="15"/>
  <c r="AO39" i="15" s="1"/>
  <c r="AO55" i="15" s="1"/>
  <c r="AO60" i="15" s="1"/>
  <c r="AO64" i="15" s="1"/>
  <c r="AO91" i="15" s="1"/>
  <c r="AO87" i="15" s="1"/>
  <c r="AO113" i="15" s="1"/>
  <c r="AO115" i="15" s="1"/>
  <c r="CY33" i="15"/>
  <c r="CY39" i="15" s="1"/>
  <c r="CY55" i="15" s="1"/>
  <c r="CY60" i="15" s="1"/>
  <c r="CY64" i="15" s="1"/>
  <c r="CY91" i="15" s="1"/>
  <c r="CY87" i="15" s="1"/>
  <c r="CY113" i="15" s="1"/>
  <c r="CY115" i="15" s="1"/>
  <c r="AI33" i="15"/>
  <c r="AI39" i="15" s="1"/>
  <c r="AI55" i="15" s="1"/>
  <c r="AI60" i="15" s="1"/>
  <c r="AI64" i="15" s="1"/>
  <c r="AI91" i="15" s="1"/>
  <c r="AI87" i="15" s="1"/>
  <c r="AI113" i="15" s="1"/>
  <c r="AI115" i="15" s="1"/>
  <c r="EO33" i="15"/>
  <c r="EO39" i="15" s="1"/>
  <c r="EO55" i="15" s="1"/>
  <c r="EO60" i="15" s="1"/>
  <c r="EO64" i="15" s="1"/>
  <c r="EO91" i="15" s="1"/>
  <c r="EO87" i="15" s="1"/>
  <c r="EO113" i="15" s="1"/>
  <c r="EO115" i="15" s="1"/>
  <c r="EK33" i="15"/>
  <c r="EK39" i="15" s="1"/>
  <c r="EK55" i="15" s="1"/>
  <c r="EK60" i="15" s="1"/>
  <c r="EK64" i="15" s="1"/>
  <c r="EK91" i="15" s="1"/>
  <c r="EK87" i="15" s="1"/>
  <c r="EK113" i="15" s="1"/>
  <c r="EK115" i="15" s="1"/>
  <c r="CO33" i="15"/>
  <c r="CO39" i="15" s="1"/>
  <c r="CO55" i="15" s="1"/>
  <c r="CO60" i="15" s="1"/>
  <c r="CO64" i="15" s="1"/>
  <c r="CO91" i="15" s="1"/>
  <c r="CO87" i="15" s="1"/>
  <c r="CO113" i="15" s="1"/>
  <c r="CO115" i="15" s="1"/>
  <c r="J33" i="15"/>
  <c r="J39" i="15" s="1"/>
  <c r="J55" i="15" s="1"/>
  <c r="J60" i="15" s="1"/>
  <c r="J64" i="15" s="1"/>
  <c r="J91" i="15" s="1"/>
  <c r="J87" i="15" s="1"/>
  <c r="J113" i="15" s="1"/>
  <c r="J115" i="15" s="1"/>
  <c r="BM33" i="15"/>
  <c r="BM39" i="15" s="1"/>
  <c r="BM55" i="15" s="1"/>
  <c r="BM60" i="15" s="1"/>
  <c r="BM64" i="15" s="1"/>
  <c r="BM91" i="15" s="1"/>
  <c r="BM87" i="15" s="1"/>
  <c r="BM113" i="15" s="1"/>
  <c r="BM115" i="15" s="1"/>
  <c r="CX33" i="15"/>
  <c r="CX39" i="15" s="1"/>
  <c r="CX55" i="15" s="1"/>
  <c r="CX60" i="15" s="1"/>
  <c r="CX64" i="15" s="1"/>
  <c r="CX91" i="15" s="1"/>
  <c r="CX87" i="15" s="1"/>
  <c r="CX113" i="15" s="1"/>
  <c r="CX115" i="15" s="1"/>
  <c r="DC33" i="15"/>
  <c r="DC39" i="15" s="1"/>
  <c r="DC55" i="15" s="1"/>
  <c r="DC60" i="15" s="1"/>
  <c r="DC64" i="15" s="1"/>
  <c r="DC91" i="15" s="1"/>
  <c r="DC87" i="15" s="1"/>
  <c r="DC113" i="15" s="1"/>
  <c r="DC115" i="15" s="1"/>
  <c r="AT33" i="15"/>
  <c r="AT39" i="15" s="1"/>
  <c r="AT55" i="15" s="1"/>
  <c r="AT60" i="15" s="1"/>
  <c r="AT64" i="15" s="1"/>
  <c r="AT91" i="15" s="1"/>
  <c r="AT87" i="15" s="1"/>
  <c r="AT113" i="15" s="1"/>
  <c r="AT115" i="15" s="1"/>
  <c r="DP33" i="15"/>
  <c r="DP39" i="15" s="1"/>
  <c r="DP55" i="15" s="1"/>
  <c r="DP60" i="15" s="1"/>
  <c r="DP64" i="15" s="1"/>
  <c r="DP91" i="15" s="1"/>
  <c r="DP87" i="15" s="1"/>
  <c r="DP113" i="15" s="1"/>
  <c r="DP115" i="15" s="1"/>
  <c r="EU33" i="15"/>
  <c r="EU39" i="15" s="1"/>
  <c r="EU55" i="15" s="1"/>
  <c r="EU60" i="15" s="1"/>
  <c r="EU64" i="15" s="1"/>
  <c r="EU91" i="15" s="1"/>
  <c r="EU87" i="15" s="1"/>
  <c r="EU113" i="15" s="1"/>
  <c r="EU115" i="15" s="1"/>
  <c r="L33" i="15"/>
  <c r="L39" i="15" s="1"/>
  <c r="L55" i="15" s="1"/>
  <c r="L60" i="15" s="1"/>
  <c r="L64" i="15" s="1"/>
  <c r="L91" i="15" s="1"/>
  <c r="L87" i="15" s="1"/>
  <c r="L113" i="15" s="1"/>
  <c r="L115" i="15" s="1"/>
  <c r="DZ33" i="15"/>
  <c r="DZ39" i="15" s="1"/>
  <c r="DZ55" i="15" s="1"/>
  <c r="DZ60" i="15" s="1"/>
  <c r="DZ64" i="15" s="1"/>
  <c r="DZ91" i="15" s="1"/>
  <c r="DZ87" i="15" s="1"/>
  <c r="DZ113" i="15" s="1"/>
  <c r="DZ115" i="15" s="1"/>
  <c r="AU33" i="15"/>
  <c r="AU39" i="15" s="1"/>
  <c r="AU55" i="15" s="1"/>
  <c r="AU60" i="15" s="1"/>
  <c r="AU64" i="15" s="1"/>
  <c r="AU91" i="15" s="1"/>
  <c r="AU87" i="15" s="1"/>
  <c r="AU113" i="15" s="1"/>
  <c r="AU115" i="15" s="1"/>
  <c r="BQ39" i="15"/>
  <c r="BQ55" i="15" s="1"/>
  <c r="BQ60" i="15" s="1"/>
  <c r="BQ64" i="15" s="1"/>
  <c r="BQ91" i="15" s="1"/>
  <c r="BQ87" i="15" s="1"/>
  <c r="BQ113" i="15" s="1"/>
  <c r="BQ115" i="15" s="1"/>
  <c r="BQ11" i="14"/>
  <c r="BQ22" i="14" s="1"/>
  <c r="BQ33" i="14" s="1"/>
  <c r="BQ50" i="14" s="1"/>
  <c r="BQ55" i="14" s="1"/>
  <c r="BQ60" i="14" s="1"/>
  <c r="BB39" i="15"/>
  <c r="BB55" i="15" s="1"/>
  <c r="BB60" i="15" s="1"/>
  <c r="BB64" i="15" s="1"/>
  <c r="BB91" i="15" s="1"/>
  <c r="BB87" i="15" s="1"/>
  <c r="BB113" i="15" s="1"/>
  <c r="BB115" i="15" s="1"/>
  <c r="BK11" i="14"/>
  <c r="BK22" i="14" s="1"/>
  <c r="BK33" i="14" s="1"/>
  <c r="BK50" i="14" s="1"/>
  <c r="BK55" i="14" s="1"/>
  <c r="BK60" i="14" s="1"/>
  <c r="BK39" i="15"/>
  <c r="BK55" i="15" s="1"/>
  <c r="BK60" i="15" s="1"/>
  <c r="BK64" i="15" s="1"/>
  <c r="BK91" i="15" s="1"/>
  <c r="BK87" i="15" s="1"/>
  <c r="BK113" i="15" s="1"/>
  <c r="BK115" i="15" s="1"/>
  <c r="EQ39" i="15"/>
  <c r="EQ55" i="15" s="1"/>
  <c r="EQ60" i="15" s="1"/>
  <c r="EQ64" i="15" s="1"/>
  <c r="EQ91" i="15" s="1"/>
  <c r="EQ87" i="15" s="1"/>
  <c r="EQ113" i="15" s="1"/>
  <c r="EQ115" i="15" s="1"/>
  <c r="EQ11" i="14"/>
  <c r="EQ22" i="14" s="1"/>
  <c r="EQ33" i="14" s="1"/>
  <c r="EQ50" i="14" s="1"/>
  <c r="EQ55" i="14" s="1"/>
  <c r="EQ60" i="14" s="1"/>
  <c r="AB39" i="15"/>
  <c r="AB55" i="15" s="1"/>
  <c r="AB60" i="15" s="1"/>
  <c r="AB64" i="15" s="1"/>
  <c r="AB91" i="15" s="1"/>
  <c r="AB87" i="15" s="1"/>
  <c r="AB113" i="15" s="1"/>
  <c r="AB115" i="15" s="1"/>
  <c r="BP39" i="15"/>
  <c r="BP55" i="15" s="1"/>
  <c r="BP60" i="15" s="1"/>
  <c r="BP64" i="15" s="1"/>
  <c r="BP91" i="15" s="1"/>
  <c r="BP87" i="15" s="1"/>
  <c r="BP113" i="15" s="1"/>
  <c r="BP115" i="15" s="1"/>
  <c r="BP11" i="14"/>
  <c r="BP22" i="14" s="1"/>
  <c r="BP33" i="14" s="1"/>
  <c r="BP50" i="14" s="1"/>
  <c r="BP55" i="14" s="1"/>
  <c r="BP60" i="14" s="1"/>
  <c r="N39" i="15"/>
  <c r="N55" i="15" s="1"/>
  <c r="N60" i="15" s="1"/>
  <c r="N64" i="15" s="1"/>
  <c r="N91" i="15" s="1"/>
  <c r="N87" i="15" s="1"/>
  <c r="N113" i="15" s="1"/>
  <c r="N115" i="15" s="1"/>
  <c r="N11" i="14"/>
  <c r="N22" i="14" s="1"/>
  <c r="N33" i="14" s="1"/>
  <c r="N50" i="14" s="1"/>
  <c r="N55" i="14" s="1"/>
  <c r="N60" i="14" s="1"/>
  <c r="AA39" i="15"/>
  <c r="AA55" i="15" s="1"/>
  <c r="AA60" i="15" s="1"/>
  <c r="AA64" i="15" s="1"/>
  <c r="AA91" i="15" s="1"/>
  <c r="AA87" i="15" s="1"/>
  <c r="AA113" i="15" s="1"/>
  <c r="AA115" i="15" s="1"/>
  <c r="AA11" i="14"/>
  <c r="AA22" i="14" s="1"/>
  <c r="AA33" i="14" s="1"/>
  <c r="AA50" i="14" s="1"/>
  <c r="AA55" i="14" s="1"/>
  <c r="AA60" i="14" s="1"/>
  <c r="CN39" i="15"/>
  <c r="CN55" i="15" s="1"/>
  <c r="CN60" i="15" s="1"/>
  <c r="CN64" i="15" s="1"/>
  <c r="CN91" i="15" s="1"/>
  <c r="CN87" i="15" s="1"/>
  <c r="CN113" i="15" s="1"/>
  <c r="CN115" i="15" s="1"/>
  <c r="DV39" i="15"/>
  <c r="DV55" i="15" s="1"/>
  <c r="DV60" i="15" s="1"/>
  <c r="DV64" i="15" s="1"/>
  <c r="DV91" i="15" s="1"/>
  <c r="DV87" i="15" s="1"/>
  <c r="DV113" i="15" s="1"/>
  <c r="DV115" i="15" s="1"/>
  <c r="BJ11" i="14"/>
  <c r="BJ22" i="14" s="1"/>
  <c r="BJ33" i="14" s="1"/>
  <c r="BJ50" i="14" s="1"/>
  <c r="BJ55" i="14" s="1"/>
  <c r="BJ60" i="14" s="1"/>
  <c r="CP39" i="15"/>
  <c r="CP55" i="15" s="1"/>
  <c r="CP60" i="15" s="1"/>
  <c r="CP64" i="15" s="1"/>
  <c r="CP91" i="15" s="1"/>
  <c r="CP87" i="15" s="1"/>
  <c r="CP113" i="15" s="1"/>
  <c r="CP115" i="15" s="1"/>
  <c r="CP11" i="14"/>
  <c r="CP22" i="14" s="1"/>
  <c r="CP33" i="14" s="1"/>
  <c r="CP50" i="14" s="1"/>
  <c r="CP55" i="14" s="1"/>
  <c r="CP60" i="14" s="1"/>
  <c r="EJ39" i="15"/>
  <c r="EJ55" i="15" s="1"/>
  <c r="EJ60" i="15" s="1"/>
  <c r="EJ64" i="15" s="1"/>
  <c r="EJ91" i="15" s="1"/>
  <c r="EJ87" i="15" s="1"/>
  <c r="EJ113" i="15" s="1"/>
  <c r="EJ115" i="15" s="1"/>
  <c r="EJ11" i="14"/>
  <c r="EJ22" i="14" s="1"/>
  <c r="EJ33" i="14" s="1"/>
  <c r="EJ50" i="14" s="1"/>
  <c r="EJ55" i="14" s="1"/>
  <c r="EJ60" i="14" s="1"/>
  <c r="V11" i="14"/>
  <c r="V22" i="14" s="1"/>
  <c r="V33" i="14" s="1"/>
  <c r="V50" i="14" s="1"/>
  <c r="V55" i="14" s="1"/>
  <c r="V60" i="14" s="1"/>
  <c r="EV39" i="15"/>
  <c r="EV55" i="15" s="1"/>
  <c r="EV60" i="15" s="1"/>
  <c r="EV64" i="15" s="1"/>
  <c r="EV91" i="15" s="1"/>
  <c r="EV87" i="15" s="1"/>
  <c r="EV113" i="15" s="1"/>
  <c r="EV115" i="15" s="1"/>
  <c r="EV11" i="14"/>
  <c r="EV22" i="14" s="1"/>
  <c r="EV33" i="14" s="1"/>
  <c r="EV50" i="14" s="1"/>
  <c r="EV55" i="14" s="1"/>
  <c r="EV60" i="14" s="1"/>
  <c r="BV39" i="15"/>
  <c r="BV55" i="15" s="1"/>
  <c r="BV60" i="15" s="1"/>
  <c r="BV64" i="15" s="1"/>
  <c r="BV91" i="15" s="1"/>
  <c r="BV87" i="15" s="1"/>
  <c r="BV113" i="15" s="1"/>
  <c r="BV115" i="15" s="1"/>
  <c r="BV11" i="14"/>
  <c r="BV22" i="14" s="1"/>
  <c r="BV33" i="14" s="1"/>
  <c r="BV50" i="14" s="1"/>
  <c r="BV55" i="14" s="1"/>
  <c r="BV60" i="14" s="1"/>
  <c r="EK11" i="14"/>
  <c r="EK22" i="14" s="1"/>
  <c r="EK33" i="14" s="1"/>
  <c r="EK50" i="14" s="1"/>
  <c r="EK55" i="14" s="1"/>
  <c r="EK60" i="14" s="1"/>
  <c r="EU11" i="14"/>
  <c r="EU22" i="14" s="1"/>
  <c r="EU33" i="14" s="1"/>
  <c r="EU50" i="14" s="1"/>
  <c r="EU55" i="14" s="1"/>
  <c r="EU60" i="14" s="1"/>
  <c r="EW39" i="15"/>
  <c r="EW55" i="15" s="1"/>
  <c r="EW60" i="15" s="1"/>
  <c r="EW64" i="15" s="1"/>
  <c r="EW91" i="15" s="1"/>
  <c r="EW87" i="15" s="1"/>
  <c r="EW113" i="15" s="1"/>
  <c r="EW115" i="15" s="1"/>
  <c r="EW11" i="14"/>
  <c r="EW22" i="14" s="1"/>
  <c r="EW33" i="14" s="1"/>
  <c r="EW50" i="14" s="1"/>
  <c r="EW55" i="14" s="1"/>
  <c r="EW60" i="14" s="1"/>
  <c r="AV39" i="15"/>
  <c r="AV55" i="15" s="1"/>
  <c r="AV60" i="15" s="1"/>
  <c r="AV64" i="15" s="1"/>
  <c r="AV91" i="15" s="1"/>
  <c r="AV87" i="15" s="1"/>
  <c r="AV113" i="15" s="1"/>
  <c r="AV115" i="15" s="1"/>
  <c r="AV11" i="14"/>
  <c r="AV22" i="14" s="1"/>
  <c r="AV33" i="14" s="1"/>
  <c r="AV50" i="14" s="1"/>
  <c r="AV55" i="14" s="1"/>
  <c r="AV60" i="14" s="1"/>
  <c r="CG39" i="15"/>
  <c r="CG55" i="15" s="1"/>
  <c r="CG60" i="15" s="1"/>
  <c r="CG64" i="15" s="1"/>
  <c r="CG91" i="15" s="1"/>
  <c r="CG87" i="15" s="1"/>
  <c r="CG113" i="15" s="1"/>
  <c r="CG115" i="15" s="1"/>
  <c r="CG11" i="14"/>
  <c r="CG22" i="14" s="1"/>
  <c r="CG33" i="14" s="1"/>
  <c r="CG50" i="14" s="1"/>
  <c r="CG55" i="14" s="1"/>
  <c r="CG60" i="14" s="1"/>
  <c r="H39" i="15"/>
  <c r="H55" i="15" s="1"/>
  <c r="H60" i="15" s="1"/>
  <c r="H64" i="15" s="1"/>
  <c r="H91" i="15" s="1"/>
  <c r="H87" i="15" s="1"/>
  <c r="H113" i="15" s="1"/>
  <c r="H115" i="15" s="1"/>
  <c r="H11" i="14"/>
  <c r="H22" i="14" s="1"/>
  <c r="H33" i="14" s="1"/>
  <c r="H50" i="14" s="1"/>
  <c r="H55" i="14" s="1"/>
  <c r="H60" i="14" s="1"/>
  <c r="AH39" i="15"/>
  <c r="AH55" i="15" s="1"/>
  <c r="AH60" i="15" s="1"/>
  <c r="AH64" i="15" s="1"/>
  <c r="AH91" i="15" s="1"/>
  <c r="AH87" i="15" s="1"/>
  <c r="AH113" i="15" s="1"/>
  <c r="AH115" i="15" s="1"/>
  <c r="AH11" i="14"/>
  <c r="AH22" i="14" s="1"/>
  <c r="AH33" i="14" s="1"/>
  <c r="AH50" i="14" s="1"/>
  <c r="AH55" i="14" s="1"/>
  <c r="AH60" i="14" s="1"/>
  <c r="Z39" i="15"/>
  <c r="Z55" i="15" s="1"/>
  <c r="Z60" i="15" s="1"/>
  <c r="Z64" i="15" s="1"/>
  <c r="Z91" i="15" s="1"/>
  <c r="Z87" i="15" s="1"/>
  <c r="Z113" i="15" s="1"/>
  <c r="Z115" i="15" s="1"/>
  <c r="Z11" i="14"/>
  <c r="Z22" i="14" s="1"/>
  <c r="Z33" i="14" s="1"/>
  <c r="Z50" i="14" s="1"/>
  <c r="Z55" i="14" s="1"/>
  <c r="Z60" i="14" s="1"/>
  <c r="EZ11" i="14"/>
  <c r="EZ22" i="14" s="1"/>
  <c r="EZ33" i="14" s="1"/>
  <c r="EZ50" i="14" s="1"/>
  <c r="EZ55" i="14" s="1"/>
  <c r="EZ60" i="14" s="1"/>
  <c r="DF39" i="15"/>
  <c r="DF55" i="15" s="1"/>
  <c r="DF60" i="15" s="1"/>
  <c r="DF64" i="15" s="1"/>
  <c r="DF91" i="15" s="1"/>
  <c r="DF87" i="15" s="1"/>
  <c r="DF113" i="15" s="1"/>
  <c r="DF115" i="15" s="1"/>
  <c r="AL11" i="14"/>
  <c r="AL22" i="14" s="1"/>
  <c r="AL33" i="14" s="1"/>
  <c r="AL50" i="14" s="1"/>
  <c r="AL55" i="14" s="1"/>
  <c r="AL60" i="14" s="1"/>
  <c r="DW11" i="14"/>
  <c r="DW22" i="14" s="1"/>
  <c r="DW33" i="14" s="1"/>
  <c r="DW50" i="14" s="1"/>
  <c r="DW55" i="14" s="1"/>
  <c r="DW60" i="14" s="1"/>
  <c r="CD39" i="15"/>
  <c r="CD55" i="15" s="1"/>
  <c r="CD60" i="15" s="1"/>
  <c r="CD64" i="15" s="1"/>
  <c r="CD91" i="15" s="1"/>
  <c r="CD87" i="15" s="1"/>
  <c r="CD113" i="15" s="1"/>
  <c r="CD115" i="15" s="1"/>
  <c r="CD11" i="14"/>
  <c r="CD22" i="14" s="1"/>
  <c r="CD33" i="14" s="1"/>
  <c r="CD50" i="14" s="1"/>
  <c r="CD55" i="14" s="1"/>
  <c r="CD60" i="14" s="1"/>
  <c r="D14" i="15"/>
  <c r="F16" i="15"/>
  <c r="D16" i="15" s="1"/>
  <c r="D75" i="11"/>
  <c r="D43" i="13"/>
  <c r="D31" i="11"/>
  <c r="O39" i="15"/>
  <c r="O55" i="15" s="1"/>
  <c r="O60" i="15" s="1"/>
  <c r="O64" i="15" s="1"/>
  <c r="O91" i="15" s="1"/>
  <c r="O87" i="15" s="1"/>
  <c r="O113" i="15" s="1"/>
  <c r="O115" i="15" s="1"/>
  <c r="O11" i="14"/>
  <c r="O22" i="14" s="1"/>
  <c r="O33" i="14" s="1"/>
  <c r="O50" i="14" s="1"/>
  <c r="O55" i="14" s="1"/>
  <c r="O60" i="14" s="1"/>
  <c r="G85" i="13"/>
  <c r="CF39" i="15"/>
  <c r="CF55" i="15" s="1"/>
  <c r="CF60" i="15" s="1"/>
  <c r="CF64" i="15" s="1"/>
  <c r="CF91" i="15" s="1"/>
  <c r="CF87" i="15" s="1"/>
  <c r="CF113" i="15" s="1"/>
  <c r="CF115" i="15" s="1"/>
  <c r="CF11" i="14"/>
  <c r="CF22" i="14" s="1"/>
  <c r="CF33" i="14" s="1"/>
  <c r="CF50" i="14" s="1"/>
  <c r="CF55" i="14" s="1"/>
  <c r="CF60" i="14" s="1"/>
  <c r="BA39" i="15"/>
  <c r="BA55" i="15" s="1"/>
  <c r="BA60" i="15" s="1"/>
  <c r="BA64" i="15" s="1"/>
  <c r="BA91" i="15" s="1"/>
  <c r="BA87" i="15" s="1"/>
  <c r="BA113" i="15" s="1"/>
  <c r="BA115" i="15" s="1"/>
  <c r="BA11" i="14"/>
  <c r="BA22" i="14" s="1"/>
  <c r="BA33" i="14" s="1"/>
  <c r="BA50" i="14" s="1"/>
  <c r="BA55" i="14" s="1"/>
  <c r="BA60" i="14" s="1"/>
  <c r="G65" i="13"/>
  <c r="DB39" i="15"/>
  <c r="DB55" i="15" s="1"/>
  <c r="DB60" i="15" s="1"/>
  <c r="DB64" i="15" s="1"/>
  <c r="DB91" i="15" s="1"/>
  <c r="DB87" i="15" s="1"/>
  <c r="DB113" i="15" s="1"/>
  <c r="DB115" i="15" s="1"/>
  <c r="DB11" i="14"/>
  <c r="DB22" i="14" s="1"/>
  <c r="DB33" i="14" s="1"/>
  <c r="DB50" i="14" s="1"/>
  <c r="DB55" i="14" s="1"/>
  <c r="DB60" i="14" s="1"/>
  <c r="ED39" i="15"/>
  <c r="ED55" i="15" s="1"/>
  <c r="ED60" i="15" s="1"/>
  <c r="ED64" i="15" s="1"/>
  <c r="ED91" i="15" s="1"/>
  <c r="ED87" i="15" s="1"/>
  <c r="ED113" i="15" s="1"/>
  <c r="ED115" i="15" s="1"/>
  <c r="ED11" i="14"/>
  <c r="ED22" i="14" s="1"/>
  <c r="ED33" i="14" s="1"/>
  <c r="ED50" i="14" s="1"/>
  <c r="ED55" i="14" s="1"/>
  <c r="ED60" i="14" s="1"/>
  <c r="CE39" i="15"/>
  <c r="CE55" i="15" s="1"/>
  <c r="CE60" i="15" s="1"/>
  <c r="CE64" i="15" s="1"/>
  <c r="CE91" i="15" s="1"/>
  <c r="CE87" i="15" s="1"/>
  <c r="CE113" i="15" s="1"/>
  <c r="CE115" i="15" s="1"/>
  <c r="CE11" i="14"/>
  <c r="CE22" i="14" s="1"/>
  <c r="CE33" i="14" s="1"/>
  <c r="CE50" i="14" s="1"/>
  <c r="CE55" i="14" s="1"/>
  <c r="CE60" i="14" s="1"/>
  <c r="G115" i="13"/>
  <c r="G48" i="13"/>
  <c r="D21" i="12"/>
  <c r="D28" i="15"/>
  <c r="D26" i="13"/>
  <c r="D97" i="13"/>
  <c r="CC39" i="15"/>
  <c r="CC55" i="15" s="1"/>
  <c r="CC60" i="15" s="1"/>
  <c r="CC64" i="15" s="1"/>
  <c r="CC91" i="15" s="1"/>
  <c r="CC87" i="15" s="1"/>
  <c r="CC113" i="15" s="1"/>
  <c r="CC115" i="15" s="1"/>
  <c r="CC11" i="14"/>
  <c r="CC22" i="14" s="1"/>
  <c r="CC33" i="14" s="1"/>
  <c r="CC50" i="14" s="1"/>
  <c r="CC55" i="14" s="1"/>
  <c r="CC60" i="14" s="1"/>
  <c r="CW39" i="15"/>
  <c r="CW55" i="15" s="1"/>
  <c r="CW60" i="15" s="1"/>
  <c r="CW64" i="15" s="1"/>
  <c r="CW91" i="15" s="1"/>
  <c r="CW87" i="15" s="1"/>
  <c r="CW113" i="15" s="1"/>
  <c r="CW115" i="15" s="1"/>
  <c r="CW11" i="14"/>
  <c r="CW22" i="14" s="1"/>
  <c r="CW33" i="14" s="1"/>
  <c r="CW50" i="14" s="1"/>
  <c r="CW55" i="14" s="1"/>
  <c r="CW60" i="14" s="1"/>
  <c r="G103" i="13"/>
  <c r="BF39" i="15"/>
  <c r="BF55" i="15" s="1"/>
  <c r="BF60" i="15" s="1"/>
  <c r="BF64" i="15" s="1"/>
  <c r="BF91" i="15" s="1"/>
  <c r="BF87" i="15" s="1"/>
  <c r="BF113" i="15" s="1"/>
  <c r="BF115" i="15" s="1"/>
  <c r="BF11" i="14"/>
  <c r="BF22" i="14" s="1"/>
  <c r="BF33" i="14" s="1"/>
  <c r="BF50" i="14" s="1"/>
  <c r="BF55" i="14" s="1"/>
  <c r="BF60" i="14" s="1"/>
  <c r="P39" i="15"/>
  <c r="P55" i="15" s="1"/>
  <c r="P60" i="15" s="1"/>
  <c r="P64" i="15" s="1"/>
  <c r="P91" i="15" s="1"/>
  <c r="P87" i="15" s="1"/>
  <c r="P113" i="15" s="1"/>
  <c r="P115" i="15" s="1"/>
  <c r="P11" i="14"/>
  <c r="P22" i="14" s="1"/>
  <c r="P33" i="14" s="1"/>
  <c r="P50" i="14" s="1"/>
  <c r="P55" i="14" s="1"/>
  <c r="P60" i="14" s="1"/>
  <c r="DG11" i="14"/>
  <c r="DG22" i="14" s="1"/>
  <c r="DG33" i="14" s="1"/>
  <c r="DG50" i="14" s="1"/>
  <c r="DG55" i="14" s="1"/>
  <c r="DG60" i="14" s="1"/>
  <c r="EE39" i="15"/>
  <c r="EE55" i="15" s="1"/>
  <c r="EE60" i="15" s="1"/>
  <c r="EE64" i="15" s="1"/>
  <c r="EE91" i="15" s="1"/>
  <c r="EE87" i="15" s="1"/>
  <c r="EE113" i="15" s="1"/>
  <c r="EE115" i="15" s="1"/>
  <c r="EE11" i="14"/>
  <c r="EE22" i="14" s="1"/>
  <c r="EE33" i="14" s="1"/>
  <c r="EE50" i="14" s="1"/>
  <c r="EE55" i="14" s="1"/>
  <c r="EE60" i="14" s="1"/>
  <c r="G14" i="13"/>
  <c r="BL39" i="15"/>
  <c r="BL55" i="15" s="1"/>
  <c r="BL60" i="15" s="1"/>
  <c r="BL64" i="15" s="1"/>
  <c r="BL91" i="15" s="1"/>
  <c r="BL87" i="15" s="1"/>
  <c r="BL113" i="15" s="1"/>
  <c r="BL115" i="15" s="1"/>
  <c r="BL11" i="14"/>
  <c r="BL22" i="14" s="1"/>
  <c r="BL33" i="14" s="1"/>
  <c r="BL50" i="14" s="1"/>
  <c r="BL55" i="14" s="1"/>
  <c r="BL60" i="14" s="1"/>
  <c r="G31" i="13"/>
  <c r="D83" i="15"/>
  <c r="F17" i="15"/>
  <c r="D17" i="15" s="1"/>
  <c r="D51" i="11"/>
  <c r="D64" i="11"/>
  <c r="D60" i="13"/>
  <c r="D21" i="11"/>
  <c r="D42" i="11"/>
  <c r="D77" i="13"/>
  <c r="BT39" i="15" l="1"/>
  <c r="BT55" i="15" s="1"/>
  <c r="BT60" i="15" s="1"/>
  <c r="BT64" i="15" s="1"/>
  <c r="BT91" i="15" s="1"/>
  <c r="BT87" i="15" s="1"/>
  <c r="BT113" i="15" s="1"/>
  <c r="BT115" i="15" s="1"/>
  <c r="AM11" i="14"/>
  <c r="AM22" i="14" s="1"/>
  <c r="AM33" i="14" s="1"/>
  <c r="AM50" i="14" s="1"/>
  <c r="AM55" i="14" s="1"/>
  <c r="AM60" i="14" s="1"/>
  <c r="BR39" i="15"/>
  <c r="BR55" i="15" s="1"/>
  <c r="BR60" i="15" s="1"/>
  <c r="BR64" i="15" s="1"/>
  <c r="BR91" i="15" s="1"/>
  <c r="BR87" i="15" s="1"/>
  <c r="BR113" i="15" s="1"/>
  <c r="BR115" i="15" s="1"/>
  <c r="BH11" i="14"/>
  <c r="BH22" i="14" s="1"/>
  <c r="BH33" i="14" s="1"/>
  <c r="BH50" i="14" s="1"/>
  <c r="BH55" i="14" s="1"/>
  <c r="BH60" i="14" s="1"/>
  <c r="K39" i="15"/>
  <c r="K55" i="15" s="1"/>
  <c r="K60" i="15" s="1"/>
  <c r="K64" i="15" s="1"/>
  <c r="K91" i="15" s="1"/>
  <c r="K87" i="15" s="1"/>
  <c r="K113" i="15" s="1"/>
  <c r="K115" i="15" s="1"/>
  <c r="CI11" i="14"/>
  <c r="CI22" i="14" s="1"/>
  <c r="CI33" i="14" s="1"/>
  <c r="CI50" i="14" s="1"/>
  <c r="CI55" i="14" s="1"/>
  <c r="CI60" i="14" s="1"/>
  <c r="CR11" i="14"/>
  <c r="CR22" i="14" s="1"/>
  <c r="CR33" i="14" s="1"/>
  <c r="CR50" i="14" s="1"/>
  <c r="CR55" i="14" s="1"/>
  <c r="CR60" i="14" s="1"/>
  <c r="DR39" i="15"/>
  <c r="DR55" i="15" s="1"/>
  <c r="DR60" i="15" s="1"/>
  <c r="DR64" i="15" s="1"/>
  <c r="DR91" i="15" s="1"/>
  <c r="DR87" i="15" s="1"/>
  <c r="DR113" i="15" s="1"/>
  <c r="DR115" i="15" s="1"/>
  <c r="EP11" i="14"/>
  <c r="EP22" i="14" s="1"/>
  <c r="EP33" i="14" s="1"/>
  <c r="EP50" i="14" s="1"/>
  <c r="EP55" i="14" s="1"/>
  <c r="EP60" i="14" s="1"/>
  <c r="DA11" i="14"/>
  <c r="DA22" i="14" s="1"/>
  <c r="DA33" i="14" s="1"/>
  <c r="DA50" i="14" s="1"/>
  <c r="DA55" i="14" s="1"/>
  <c r="DA60" i="14" s="1"/>
  <c r="EG39" i="15"/>
  <c r="EG55" i="15" s="1"/>
  <c r="EG60" i="15" s="1"/>
  <c r="EG64" i="15" s="1"/>
  <c r="EG91" i="15" s="1"/>
  <c r="EG87" i="15" s="1"/>
  <c r="EG113" i="15" s="1"/>
  <c r="EG115" i="15" s="1"/>
  <c r="AR39" i="15"/>
  <c r="AR55" i="15" s="1"/>
  <c r="AR60" i="15" s="1"/>
  <c r="AR64" i="15" s="1"/>
  <c r="AR91" i="15" s="1"/>
  <c r="AR87" i="15" s="1"/>
  <c r="AR113" i="15" s="1"/>
  <c r="AR115" i="15" s="1"/>
  <c r="CT11" i="14"/>
  <c r="CT22" i="14" s="1"/>
  <c r="CT33" i="14" s="1"/>
  <c r="CT50" i="14" s="1"/>
  <c r="CT55" i="14" s="1"/>
  <c r="CT60" i="14" s="1"/>
  <c r="DY11" i="14"/>
  <c r="DY22" i="14" s="1"/>
  <c r="DY33" i="14" s="1"/>
  <c r="DY50" i="14" s="1"/>
  <c r="DY55" i="14" s="1"/>
  <c r="DY60" i="14" s="1"/>
  <c r="AE11" i="14"/>
  <c r="AE22" i="14" s="1"/>
  <c r="AE33" i="14" s="1"/>
  <c r="AE50" i="14" s="1"/>
  <c r="AE55" i="14" s="1"/>
  <c r="AE60" i="14" s="1"/>
  <c r="BE11" i="14"/>
  <c r="BE22" i="14" s="1"/>
  <c r="BE33" i="14" s="1"/>
  <c r="BE50" i="14" s="1"/>
  <c r="BE55" i="14" s="1"/>
  <c r="BE60" i="14" s="1"/>
  <c r="DX11" i="14"/>
  <c r="DX22" i="14" s="1"/>
  <c r="DX33" i="14" s="1"/>
  <c r="DX50" i="14" s="1"/>
  <c r="DX55" i="14" s="1"/>
  <c r="DX60" i="14" s="1"/>
  <c r="BD39" i="15"/>
  <c r="BD55" i="15" s="1"/>
  <c r="BD60" i="15" s="1"/>
  <c r="BD64" i="15" s="1"/>
  <c r="BD91" i="15" s="1"/>
  <c r="BD87" i="15" s="1"/>
  <c r="BD113" i="15" s="1"/>
  <c r="BD115" i="15" s="1"/>
  <c r="DT11" i="14"/>
  <c r="DT22" i="14" s="1"/>
  <c r="DT33" i="14" s="1"/>
  <c r="DT50" i="14" s="1"/>
  <c r="DT55" i="14" s="1"/>
  <c r="DT60" i="14" s="1"/>
  <c r="ET39" i="15"/>
  <c r="ET55" i="15" s="1"/>
  <c r="ET60" i="15" s="1"/>
  <c r="ET64" i="15" s="1"/>
  <c r="ET91" i="15" s="1"/>
  <c r="ET87" i="15" s="1"/>
  <c r="ET113" i="15" s="1"/>
  <c r="ET115" i="15" s="1"/>
  <c r="DE39" i="15"/>
  <c r="DE55" i="15" s="1"/>
  <c r="DE60" i="15" s="1"/>
  <c r="DE64" i="15" s="1"/>
  <c r="DE91" i="15" s="1"/>
  <c r="DE87" i="15" s="1"/>
  <c r="DE113" i="15" s="1"/>
  <c r="DE115" i="15" s="1"/>
  <c r="BG11" i="14"/>
  <c r="BG22" i="14" s="1"/>
  <c r="BG33" i="14" s="1"/>
  <c r="BG50" i="14" s="1"/>
  <c r="BG55" i="14" s="1"/>
  <c r="BG60" i="14" s="1"/>
  <c r="AZ11" i="14"/>
  <c r="AZ22" i="14" s="1"/>
  <c r="AZ33" i="14" s="1"/>
  <c r="AZ50" i="14" s="1"/>
  <c r="AZ55" i="14" s="1"/>
  <c r="AZ60" i="14" s="1"/>
  <c r="AC11" i="14"/>
  <c r="AC22" i="14" s="1"/>
  <c r="AC33" i="14" s="1"/>
  <c r="AC50" i="14" s="1"/>
  <c r="AC55" i="14" s="1"/>
  <c r="AC60" i="14" s="1"/>
  <c r="AY11" i="14"/>
  <c r="AY22" i="14" s="1"/>
  <c r="AY33" i="14" s="1"/>
  <c r="AY50" i="14" s="1"/>
  <c r="AY55" i="14" s="1"/>
  <c r="AY60" i="14" s="1"/>
  <c r="DD39" i="15"/>
  <c r="DD55" i="15" s="1"/>
  <c r="DD60" i="15" s="1"/>
  <c r="DD64" i="15" s="1"/>
  <c r="DD91" i="15" s="1"/>
  <c r="DD87" i="15" s="1"/>
  <c r="DD113" i="15" s="1"/>
  <c r="DD115" i="15" s="1"/>
  <c r="BC11" i="14"/>
  <c r="BC22" i="14" s="1"/>
  <c r="BC33" i="14" s="1"/>
  <c r="BC50" i="14" s="1"/>
  <c r="BC55" i="14" s="1"/>
  <c r="BC60" i="14" s="1"/>
  <c r="BN11" i="14"/>
  <c r="BN22" i="14" s="1"/>
  <c r="BN33" i="14" s="1"/>
  <c r="BN50" i="14" s="1"/>
  <c r="BN55" i="14" s="1"/>
  <c r="BN60" i="14" s="1"/>
  <c r="S11" i="14"/>
  <c r="S22" i="14" s="1"/>
  <c r="S33" i="14" s="1"/>
  <c r="S50" i="14" s="1"/>
  <c r="S55" i="14" s="1"/>
  <c r="S60" i="14" s="1"/>
  <c r="EL11" i="14"/>
  <c r="EL22" i="14" s="1"/>
  <c r="EL33" i="14" s="1"/>
  <c r="EL50" i="14" s="1"/>
  <c r="EL55" i="14" s="1"/>
  <c r="EL60" i="14" s="1"/>
  <c r="AK11" i="14"/>
  <c r="AK22" i="14" s="1"/>
  <c r="AK33" i="14" s="1"/>
  <c r="AK50" i="14" s="1"/>
  <c r="AK55" i="14" s="1"/>
  <c r="AK60" i="14" s="1"/>
  <c r="DJ11" i="14"/>
  <c r="DJ22" i="14" s="1"/>
  <c r="DJ33" i="14" s="1"/>
  <c r="DJ50" i="14" s="1"/>
  <c r="DJ55" i="14" s="1"/>
  <c r="DJ60" i="14" s="1"/>
  <c r="AQ11" i="14"/>
  <c r="AQ22" i="14" s="1"/>
  <c r="AQ33" i="14" s="1"/>
  <c r="AQ50" i="14" s="1"/>
  <c r="AQ55" i="14" s="1"/>
  <c r="AQ60" i="14" s="1"/>
  <c r="AJ11" i="14"/>
  <c r="AJ22" i="14" s="1"/>
  <c r="AJ33" i="14" s="1"/>
  <c r="AJ50" i="14" s="1"/>
  <c r="AJ55" i="14" s="1"/>
  <c r="AJ60" i="14" s="1"/>
  <c r="CK11" i="14"/>
  <c r="CK22" i="14" s="1"/>
  <c r="CK33" i="14" s="1"/>
  <c r="CK50" i="14" s="1"/>
  <c r="CK55" i="14" s="1"/>
  <c r="CK60" i="14" s="1"/>
  <c r="AO11" i="14"/>
  <c r="AO22" i="14" s="1"/>
  <c r="AO33" i="14" s="1"/>
  <c r="AO50" i="14" s="1"/>
  <c r="AO55" i="14" s="1"/>
  <c r="AO60" i="14" s="1"/>
  <c r="CX11" i="14"/>
  <c r="CX22" i="14" s="1"/>
  <c r="CX33" i="14" s="1"/>
  <c r="CX50" i="14" s="1"/>
  <c r="CX55" i="14" s="1"/>
  <c r="CX60" i="14" s="1"/>
  <c r="Y11" i="14"/>
  <c r="Y22" i="14" s="1"/>
  <c r="Y33" i="14" s="1"/>
  <c r="Y50" i="14" s="1"/>
  <c r="Y55" i="14" s="1"/>
  <c r="Y60" i="14" s="1"/>
  <c r="EY11" i="14"/>
  <c r="EY22" i="14" s="1"/>
  <c r="EY33" i="14" s="1"/>
  <c r="EY50" i="14" s="1"/>
  <c r="EY55" i="14" s="1"/>
  <c r="EY60" i="14" s="1"/>
  <c r="DL11" i="14"/>
  <c r="DL22" i="14" s="1"/>
  <c r="DL33" i="14" s="1"/>
  <c r="DL50" i="14" s="1"/>
  <c r="DL55" i="14" s="1"/>
  <c r="DL60" i="14" s="1"/>
  <c r="EA11" i="14"/>
  <c r="EA22" i="14" s="1"/>
  <c r="EA33" i="14" s="1"/>
  <c r="EA50" i="14" s="1"/>
  <c r="EA55" i="14" s="1"/>
  <c r="EA60" i="14" s="1"/>
  <c r="CV11" i="14"/>
  <c r="CV22" i="14" s="1"/>
  <c r="CV33" i="14" s="1"/>
  <c r="CV50" i="14" s="1"/>
  <c r="CV55" i="14" s="1"/>
  <c r="CV60" i="14" s="1"/>
  <c r="CJ39" i="15"/>
  <c r="CJ55" i="15" s="1"/>
  <c r="CJ60" i="15" s="1"/>
  <c r="CJ64" i="15" s="1"/>
  <c r="CJ91" i="15" s="1"/>
  <c r="CJ87" i="15" s="1"/>
  <c r="CJ113" i="15" s="1"/>
  <c r="CJ115" i="15" s="1"/>
  <c r="DO11" i="14"/>
  <c r="DO22" i="14" s="1"/>
  <c r="DO33" i="14" s="1"/>
  <c r="DO50" i="14" s="1"/>
  <c r="DO55" i="14" s="1"/>
  <c r="DO60" i="14" s="1"/>
  <c r="BU11" i="14"/>
  <c r="BU22" i="14" s="1"/>
  <c r="BU33" i="14" s="1"/>
  <c r="BU50" i="14" s="1"/>
  <c r="BU55" i="14" s="1"/>
  <c r="BU60" i="14" s="1"/>
  <c r="BZ39" i="15"/>
  <c r="BZ55" i="15" s="1"/>
  <c r="BZ60" i="15" s="1"/>
  <c r="BZ64" i="15" s="1"/>
  <c r="BZ91" i="15" s="1"/>
  <c r="BZ87" i="15" s="1"/>
  <c r="BZ113" i="15" s="1"/>
  <c r="BZ115" i="15" s="1"/>
  <c r="DK11" i="14"/>
  <c r="DK22" i="14" s="1"/>
  <c r="DK33" i="14" s="1"/>
  <c r="DK50" i="14" s="1"/>
  <c r="DK55" i="14" s="1"/>
  <c r="DK60" i="14" s="1"/>
  <c r="EO11" i="14"/>
  <c r="EO22" i="14" s="1"/>
  <c r="EO33" i="14" s="1"/>
  <c r="EO50" i="14" s="1"/>
  <c r="EO55" i="14" s="1"/>
  <c r="EO60" i="14" s="1"/>
  <c r="X11" i="14"/>
  <c r="X22" i="14" s="1"/>
  <c r="X33" i="14" s="1"/>
  <c r="X50" i="14" s="1"/>
  <c r="X55" i="14" s="1"/>
  <c r="X60" i="14" s="1"/>
  <c r="AF11" i="14"/>
  <c r="AF22" i="14" s="1"/>
  <c r="AF33" i="14" s="1"/>
  <c r="AF50" i="14" s="1"/>
  <c r="AF55" i="14" s="1"/>
  <c r="AF60" i="14" s="1"/>
  <c r="EX39" i="15"/>
  <c r="EX55" i="15" s="1"/>
  <c r="EX60" i="15" s="1"/>
  <c r="EX64" i="15" s="1"/>
  <c r="EX91" i="15" s="1"/>
  <c r="EX87" i="15" s="1"/>
  <c r="EX113" i="15" s="1"/>
  <c r="EX115" i="15" s="1"/>
  <c r="DZ11" i="14"/>
  <c r="DZ22" i="14" s="1"/>
  <c r="DZ33" i="14" s="1"/>
  <c r="DZ50" i="14" s="1"/>
  <c r="DZ55" i="14" s="1"/>
  <c r="DZ60" i="14" s="1"/>
  <c r="ES39" i="15"/>
  <c r="ES55" i="15" s="1"/>
  <c r="ES60" i="15" s="1"/>
  <c r="ES64" i="15" s="1"/>
  <c r="ES91" i="15" s="1"/>
  <c r="ES87" i="15" s="1"/>
  <c r="ES113" i="15" s="1"/>
  <c r="ES115" i="15" s="1"/>
  <c r="CH11" i="14"/>
  <c r="CH22" i="14" s="1"/>
  <c r="CH33" i="14" s="1"/>
  <c r="CH50" i="14" s="1"/>
  <c r="CH55" i="14" s="1"/>
  <c r="CH60" i="14" s="1"/>
  <c r="BI39" i="15"/>
  <c r="BI55" i="15" s="1"/>
  <c r="BI60" i="15" s="1"/>
  <c r="BI64" i="15" s="1"/>
  <c r="BI91" i="15" s="1"/>
  <c r="BI87" i="15" s="1"/>
  <c r="BI113" i="15" s="1"/>
  <c r="BI115" i="15" s="1"/>
  <c r="EF11" i="14"/>
  <c r="EF22" i="14" s="1"/>
  <c r="EF33" i="14" s="1"/>
  <c r="EF50" i="14" s="1"/>
  <c r="EF55" i="14" s="1"/>
  <c r="EF60" i="14" s="1"/>
  <c r="CQ11" i="14"/>
  <c r="CQ22" i="14" s="1"/>
  <c r="CQ33" i="14" s="1"/>
  <c r="CQ50" i="14" s="1"/>
  <c r="CQ55" i="14" s="1"/>
  <c r="CQ60" i="14" s="1"/>
  <c r="CA11" i="14"/>
  <c r="CA22" i="14" s="1"/>
  <c r="CA33" i="14" s="1"/>
  <c r="CA50" i="14" s="1"/>
  <c r="CA55" i="14" s="1"/>
  <c r="CA60" i="14" s="1"/>
  <c r="EI11" i="14"/>
  <c r="EI22" i="14" s="1"/>
  <c r="EI33" i="14" s="1"/>
  <c r="EI50" i="14" s="1"/>
  <c r="EI55" i="14" s="1"/>
  <c r="EI60" i="14" s="1"/>
  <c r="AW11" i="14"/>
  <c r="AW22" i="14" s="1"/>
  <c r="AW33" i="14" s="1"/>
  <c r="AW50" i="14" s="1"/>
  <c r="AW55" i="14" s="1"/>
  <c r="AW60" i="14" s="1"/>
  <c r="BY11" i="14"/>
  <c r="BY22" i="14" s="1"/>
  <c r="BY33" i="14" s="1"/>
  <c r="BY50" i="14" s="1"/>
  <c r="BY55" i="14" s="1"/>
  <c r="BY60" i="14" s="1"/>
  <c r="DP11" i="14"/>
  <c r="DP22" i="14" s="1"/>
  <c r="DP33" i="14" s="1"/>
  <c r="DP50" i="14" s="1"/>
  <c r="DP55" i="14" s="1"/>
  <c r="DP60" i="14" s="1"/>
  <c r="Q11" i="14"/>
  <c r="Q22" i="14" s="1"/>
  <c r="Q33" i="14" s="1"/>
  <c r="Q50" i="14" s="1"/>
  <c r="Q55" i="14" s="1"/>
  <c r="Q60" i="14" s="1"/>
  <c r="J11" i="14"/>
  <c r="J22" i="14" s="1"/>
  <c r="J33" i="14" s="1"/>
  <c r="J50" i="14" s="1"/>
  <c r="J55" i="14" s="1"/>
  <c r="J60" i="14" s="1"/>
  <c r="CS11" i="14"/>
  <c r="CS22" i="14" s="1"/>
  <c r="CS33" i="14" s="1"/>
  <c r="CS50" i="14" s="1"/>
  <c r="CS55" i="14" s="1"/>
  <c r="CS60" i="14" s="1"/>
  <c r="EH11" i="14"/>
  <c r="EH22" i="14" s="1"/>
  <c r="EH33" i="14" s="1"/>
  <c r="EH50" i="14" s="1"/>
  <c r="EH55" i="14" s="1"/>
  <c r="EH60" i="14" s="1"/>
  <c r="AS11" i="14"/>
  <c r="AS22" i="14" s="1"/>
  <c r="AS33" i="14" s="1"/>
  <c r="AS50" i="14" s="1"/>
  <c r="AS55" i="14" s="1"/>
  <c r="AS60" i="14" s="1"/>
  <c r="AX11" i="14"/>
  <c r="AX22" i="14" s="1"/>
  <c r="AX33" i="14" s="1"/>
  <c r="AX50" i="14" s="1"/>
  <c r="AX55" i="14" s="1"/>
  <c r="AX60" i="14" s="1"/>
  <c r="AP11" i="14"/>
  <c r="AP22" i="14" s="1"/>
  <c r="AP33" i="14" s="1"/>
  <c r="AP50" i="14" s="1"/>
  <c r="AP55" i="14" s="1"/>
  <c r="AP60" i="14" s="1"/>
  <c r="DU11" i="14"/>
  <c r="DU22" i="14" s="1"/>
  <c r="DU33" i="14" s="1"/>
  <c r="DU50" i="14" s="1"/>
  <c r="DU55" i="14" s="1"/>
  <c r="DU60" i="14" s="1"/>
  <c r="DN39" i="15"/>
  <c r="DN55" i="15" s="1"/>
  <c r="DN60" i="15" s="1"/>
  <c r="DN64" i="15" s="1"/>
  <c r="DN91" i="15" s="1"/>
  <c r="DN87" i="15" s="1"/>
  <c r="DN113" i="15" s="1"/>
  <c r="DN115" i="15" s="1"/>
  <c r="ER11" i="14"/>
  <c r="ER22" i="14" s="1"/>
  <c r="ER33" i="14" s="1"/>
  <c r="ER50" i="14" s="1"/>
  <c r="ER55" i="14" s="1"/>
  <c r="ER60" i="14" s="1"/>
  <c r="U11" i="14"/>
  <c r="U22" i="14" s="1"/>
  <c r="U33" i="14" s="1"/>
  <c r="U50" i="14" s="1"/>
  <c r="U55" i="14" s="1"/>
  <c r="U60" i="14" s="1"/>
  <c r="AT11" i="14"/>
  <c r="AT22" i="14" s="1"/>
  <c r="AT33" i="14" s="1"/>
  <c r="AT50" i="14" s="1"/>
  <c r="AT55" i="14" s="1"/>
  <c r="AT60" i="14" s="1"/>
  <c r="I11" i="14"/>
  <c r="I22" i="14" s="1"/>
  <c r="I33" i="14" s="1"/>
  <c r="I50" i="14" s="1"/>
  <c r="I55" i="14" s="1"/>
  <c r="I60" i="14" s="1"/>
  <c r="DS11" i="14"/>
  <c r="DS22" i="14" s="1"/>
  <c r="DS33" i="14" s="1"/>
  <c r="DS50" i="14" s="1"/>
  <c r="DS55" i="14" s="1"/>
  <c r="DS60" i="14" s="1"/>
  <c r="AN11" i="14"/>
  <c r="AN22" i="14" s="1"/>
  <c r="AN33" i="14" s="1"/>
  <c r="AN50" i="14" s="1"/>
  <c r="AN55" i="14" s="1"/>
  <c r="AN60" i="14" s="1"/>
  <c r="DM11" i="14"/>
  <c r="DM22" i="14" s="1"/>
  <c r="DM33" i="14" s="1"/>
  <c r="DM50" i="14" s="1"/>
  <c r="DM55" i="14" s="1"/>
  <c r="DM60" i="14" s="1"/>
  <c r="R11" i="14"/>
  <c r="R22" i="14" s="1"/>
  <c r="R33" i="14" s="1"/>
  <c r="R50" i="14" s="1"/>
  <c r="R55" i="14" s="1"/>
  <c r="R60" i="14" s="1"/>
  <c r="AI11" i="14"/>
  <c r="AI22" i="14" s="1"/>
  <c r="AI33" i="14" s="1"/>
  <c r="AI50" i="14" s="1"/>
  <c r="AI55" i="14" s="1"/>
  <c r="AI60" i="14" s="1"/>
  <c r="BW11" i="14"/>
  <c r="BW22" i="14" s="1"/>
  <c r="BW33" i="14" s="1"/>
  <c r="BW50" i="14" s="1"/>
  <c r="BW55" i="14" s="1"/>
  <c r="BW60" i="14" s="1"/>
  <c r="EC11" i="14"/>
  <c r="EC22" i="14" s="1"/>
  <c r="EC33" i="14" s="1"/>
  <c r="EC50" i="14" s="1"/>
  <c r="EC55" i="14" s="1"/>
  <c r="EC60" i="14" s="1"/>
  <c r="EM11" i="14"/>
  <c r="EM22" i="14" s="1"/>
  <c r="EM33" i="14" s="1"/>
  <c r="EM50" i="14" s="1"/>
  <c r="EM55" i="14" s="1"/>
  <c r="EM60" i="14" s="1"/>
  <c r="CB11" i="14"/>
  <c r="CB22" i="14" s="1"/>
  <c r="CB33" i="14" s="1"/>
  <c r="CB50" i="14" s="1"/>
  <c r="CB55" i="14" s="1"/>
  <c r="CB60" i="14" s="1"/>
  <c r="BO11" i="14"/>
  <c r="BO22" i="14" s="1"/>
  <c r="BO33" i="14" s="1"/>
  <c r="BO50" i="14" s="1"/>
  <c r="BO55" i="14" s="1"/>
  <c r="BO60" i="14" s="1"/>
  <c r="BX11" i="14"/>
  <c r="BX22" i="14" s="1"/>
  <c r="BX33" i="14" s="1"/>
  <c r="BX50" i="14" s="1"/>
  <c r="BX55" i="14" s="1"/>
  <c r="BX60" i="14" s="1"/>
  <c r="G11" i="14"/>
  <c r="G22" i="14" s="1"/>
  <c r="G33" i="14" s="1"/>
  <c r="G50" i="14" s="1"/>
  <c r="G55" i="14" s="1"/>
  <c r="G60" i="14" s="1"/>
  <c r="W11" i="14"/>
  <c r="W22" i="14" s="1"/>
  <c r="W33" i="14" s="1"/>
  <c r="W50" i="14" s="1"/>
  <c r="W55" i="14" s="1"/>
  <c r="W60" i="14" s="1"/>
  <c r="AG11" i="14"/>
  <c r="AG22" i="14" s="1"/>
  <c r="AG33" i="14" s="1"/>
  <c r="AG50" i="14" s="1"/>
  <c r="AG55" i="14" s="1"/>
  <c r="AG60" i="14" s="1"/>
  <c r="T11" i="14"/>
  <c r="T22" i="14" s="1"/>
  <c r="T33" i="14" s="1"/>
  <c r="T50" i="14" s="1"/>
  <c r="T55" i="14" s="1"/>
  <c r="T60" i="14" s="1"/>
  <c r="EB11" i="14"/>
  <c r="EB22" i="14" s="1"/>
  <c r="EB33" i="14" s="1"/>
  <c r="EB50" i="14" s="1"/>
  <c r="EB55" i="14" s="1"/>
  <c r="EB60" i="14" s="1"/>
  <c r="AU11" i="14"/>
  <c r="AU22" i="14" s="1"/>
  <c r="AU33" i="14" s="1"/>
  <c r="AU50" i="14" s="1"/>
  <c r="AU55" i="14" s="1"/>
  <c r="AU60" i="14" s="1"/>
  <c r="BM11" i="14"/>
  <c r="BM22" i="14" s="1"/>
  <c r="BM33" i="14" s="1"/>
  <c r="BM50" i="14" s="1"/>
  <c r="BM55" i="14" s="1"/>
  <c r="BM60" i="14" s="1"/>
  <c r="CL11" i="14"/>
  <c r="CL22" i="14" s="1"/>
  <c r="CL33" i="14" s="1"/>
  <c r="CL50" i="14" s="1"/>
  <c r="CL55" i="14" s="1"/>
  <c r="CL60" i="14" s="1"/>
  <c r="EN11" i="14"/>
  <c r="EN22" i="14" s="1"/>
  <c r="EN33" i="14" s="1"/>
  <c r="EN50" i="14" s="1"/>
  <c r="EN55" i="14" s="1"/>
  <c r="EN60" i="14" s="1"/>
  <c r="DQ11" i="14"/>
  <c r="DQ22" i="14" s="1"/>
  <c r="DQ33" i="14" s="1"/>
  <c r="DQ50" i="14" s="1"/>
  <c r="DQ55" i="14" s="1"/>
  <c r="DQ60" i="14" s="1"/>
  <c r="CU11" i="14"/>
  <c r="CU22" i="14" s="1"/>
  <c r="CU33" i="14" s="1"/>
  <c r="CU50" i="14" s="1"/>
  <c r="CU55" i="14" s="1"/>
  <c r="CU60" i="14" s="1"/>
  <c r="M11" i="14"/>
  <c r="M22" i="14" s="1"/>
  <c r="M33" i="14" s="1"/>
  <c r="M50" i="14" s="1"/>
  <c r="M55" i="14" s="1"/>
  <c r="M60" i="14" s="1"/>
  <c r="CM11" i="14"/>
  <c r="CM22" i="14" s="1"/>
  <c r="CM33" i="14" s="1"/>
  <c r="CM50" i="14" s="1"/>
  <c r="CM55" i="14" s="1"/>
  <c r="CM60" i="14" s="1"/>
  <c r="DI11" i="14"/>
  <c r="DI22" i="14" s="1"/>
  <c r="DI33" i="14" s="1"/>
  <c r="DI50" i="14" s="1"/>
  <c r="DI55" i="14" s="1"/>
  <c r="DI60" i="14" s="1"/>
  <c r="L11" i="14"/>
  <c r="L22" i="14" s="1"/>
  <c r="L33" i="14" s="1"/>
  <c r="L50" i="14" s="1"/>
  <c r="L55" i="14" s="1"/>
  <c r="L60" i="14" s="1"/>
  <c r="DC11" i="14"/>
  <c r="DC22" i="14" s="1"/>
  <c r="DC33" i="14" s="1"/>
  <c r="DC50" i="14" s="1"/>
  <c r="DC55" i="14" s="1"/>
  <c r="DC60" i="14" s="1"/>
  <c r="CO11" i="14"/>
  <c r="CO22" i="14" s="1"/>
  <c r="CO33" i="14" s="1"/>
  <c r="CO50" i="14" s="1"/>
  <c r="CO55" i="14" s="1"/>
  <c r="CO60" i="14" s="1"/>
  <c r="CY11" i="14"/>
  <c r="CY22" i="14" s="1"/>
  <c r="CY33" i="14" s="1"/>
  <c r="CY50" i="14" s="1"/>
  <c r="CY55" i="14" s="1"/>
  <c r="CY60" i="14" s="1"/>
  <c r="DH11" i="14"/>
  <c r="DH22" i="14" s="1"/>
  <c r="DH33" i="14" s="1"/>
  <c r="DH50" i="14" s="1"/>
  <c r="DH55" i="14" s="1"/>
  <c r="DH60" i="14" s="1"/>
  <c r="BS11" i="14"/>
  <c r="BS22" i="14" s="1"/>
  <c r="BS33" i="14" s="1"/>
  <c r="BS50" i="14" s="1"/>
  <c r="BS55" i="14" s="1"/>
  <c r="BS60" i="14" s="1"/>
  <c r="AD11" i="14"/>
  <c r="AD22" i="14" s="1"/>
  <c r="AD33" i="14" s="1"/>
  <c r="AD50" i="14" s="1"/>
  <c r="AD55" i="14" s="1"/>
  <c r="AD60" i="14" s="1"/>
  <c r="CZ11" i="14"/>
  <c r="CZ22" i="14" s="1"/>
  <c r="CZ33" i="14" s="1"/>
  <c r="CZ50" i="14" s="1"/>
  <c r="CZ55" i="14" s="1"/>
  <c r="CZ60" i="14" s="1"/>
  <c r="G53" i="13"/>
  <c r="G36" i="13"/>
  <c r="G107" i="13"/>
  <c r="G70" i="13"/>
  <c r="F33" i="15"/>
  <c r="G90" i="13"/>
  <c r="G19" i="13"/>
  <c r="G120" i="13"/>
  <c r="F39" i="15" l="1"/>
  <c r="D33" i="15"/>
  <c r="F11" i="14"/>
  <c r="H103" i="13"/>
  <c r="H85" i="13"/>
  <c r="H115" i="13"/>
  <c r="H48" i="13"/>
  <c r="H14" i="13"/>
  <c r="H65" i="13"/>
  <c r="H31" i="13"/>
  <c r="F55" i="15" l="1"/>
  <c r="D39" i="15"/>
  <c r="H70" i="13"/>
  <c r="H53" i="13"/>
  <c r="H90" i="13"/>
  <c r="D11" i="14"/>
  <c r="F22" i="14"/>
  <c r="H36" i="13"/>
  <c r="H19" i="13"/>
  <c r="H120" i="13"/>
  <c r="H107" i="13"/>
  <c r="I103" i="13" l="1"/>
  <c r="F60" i="15"/>
  <c r="D55" i="15"/>
  <c r="I31" i="13"/>
  <c r="I65" i="13"/>
  <c r="I14" i="13"/>
  <c r="I48" i="13"/>
  <c r="D22" i="14"/>
  <c r="F33" i="14"/>
  <c r="I115" i="13"/>
  <c r="I85" i="13"/>
  <c r="I107" i="13" l="1"/>
  <c r="I90" i="13"/>
  <c r="F50" i="14"/>
  <c r="D33" i="14"/>
  <c r="I120" i="13"/>
  <c r="I53" i="13"/>
  <c r="I70" i="13"/>
  <c r="F64" i="15"/>
  <c r="D60" i="15"/>
  <c r="I19" i="13"/>
  <c r="I36" i="13"/>
  <c r="J31" i="13" l="1"/>
  <c r="F91" i="15"/>
  <c r="D64" i="15"/>
  <c r="J48" i="13"/>
  <c r="D50" i="14"/>
  <c r="F55" i="14"/>
  <c r="J103" i="13"/>
  <c r="J65" i="13"/>
  <c r="J115" i="13"/>
  <c r="J85" i="13"/>
  <c r="J14" i="13"/>
  <c r="J19" i="13" l="1"/>
  <c r="J107" i="13"/>
  <c r="J53" i="13"/>
  <c r="J36" i="13"/>
  <c r="J120" i="13"/>
  <c r="J90" i="13"/>
  <c r="D91" i="15"/>
  <c r="F87" i="15"/>
  <c r="J70" i="13"/>
  <c r="D55" i="14"/>
  <c r="F60" i="14"/>
  <c r="K14" i="13" l="1"/>
  <c r="K115" i="13"/>
  <c r="D60" i="14"/>
  <c r="F63" i="14"/>
  <c r="K65" i="13"/>
  <c r="K31" i="13"/>
  <c r="K103" i="13"/>
  <c r="K48" i="13"/>
  <c r="D87" i="15"/>
  <c r="F113" i="15"/>
  <c r="K85" i="13"/>
  <c r="K90" i="13" l="1"/>
  <c r="L85" i="13" s="1"/>
  <c r="L90" i="13" s="1"/>
  <c r="M85" i="13" s="1"/>
  <c r="M90" i="13" s="1"/>
  <c r="N85" i="13" s="1"/>
  <c r="N90" i="13" s="1"/>
  <c r="O85" i="13" s="1"/>
  <c r="O90" i="13" s="1"/>
  <c r="P85" i="13" s="1"/>
  <c r="P90" i="13" s="1"/>
  <c r="Q85" i="13" s="1"/>
  <c r="Q90" i="13" s="1"/>
  <c r="R85" i="13" s="1"/>
  <c r="R90" i="13" s="1"/>
  <c r="S85" i="13" s="1"/>
  <c r="S90" i="13" s="1"/>
  <c r="T85" i="13" s="1"/>
  <c r="T90" i="13" s="1"/>
  <c r="U85" i="13" s="1"/>
  <c r="U90" i="13" s="1"/>
  <c r="V85" i="13" s="1"/>
  <c r="V90" i="13" s="1"/>
  <c r="W85" i="13" s="1"/>
  <c r="W90" i="13" s="1"/>
  <c r="X85" i="13" s="1"/>
  <c r="X90" i="13" s="1"/>
  <c r="Y85" i="13" s="1"/>
  <c r="Y90" i="13" s="1"/>
  <c r="Z85" i="13" s="1"/>
  <c r="Z90" i="13" s="1"/>
  <c r="AA85" i="13" s="1"/>
  <c r="AA90" i="13" s="1"/>
  <c r="AB85" i="13" s="1"/>
  <c r="AB90" i="13" s="1"/>
  <c r="AC85" i="13" s="1"/>
  <c r="AC90" i="13" s="1"/>
  <c r="AD85" i="13" s="1"/>
  <c r="AD90" i="13" s="1"/>
  <c r="AE85" i="13" s="1"/>
  <c r="AE90" i="13" s="1"/>
  <c r="AF85" i="13" s="1"/>
  <c r="AF90" i="13" s="1"/>
  <c r="AG85" i="13" s="1"/>
  <c r="AG90" i="13" s="1"/>
  <c r="AH85" i="13" s="1"/>
  <c r="AH90" i="13" s="1"/>
  <c r="AI85" i="13" s="1"/>
  <c r="AI90" i="13" s="1"/>
  <c r="AJ85" i="13" s="1"/>
  <c r="AJ90" i="13" s="1"/>
  <c r="AK85" i="13" s="1"/>
  <c r="AK90" i="13" s="1"/>
  <c r="AL85" i="13" s="1"/>
  <c r="AL90" i="13" s="1"/>
  <c r="AM85" i="13" s="1"/>
  <c r="AM90" i="13" s="1"/>
  <c r="AN85" i="13" s="1"/>
  <c r="AN90" i="13" s="1"/>
  <c r="AO85" i="13" s="1"/>
  <c r="AO90" i="13" s="1"/>
  <c r="AP85" i="13" s="1"/>
  <c r="AP90" i="13" s="1"/>
  <c r="AQ85" i="13" s="1"/>
  <c r="AQ90" i="13" s="1"/>
  <c r="AR85" i="13" s="1"/>
  <c r="AR90" i="13" s="1"/>
  <c r="AS85" i="13" s="1"/>
  <c r="AS90" i="13" s="1"/>
  <c r="AT85" i="13" s="1"/>
  <c r="AT90" i="13" s="1"/>
  <c r="AU85" i="13" s="1"/>
  <c r="AU90" i="13" s="1"/>
  <c r="AV85" i="13" s="1"/>
  <c r="AV90" i="13" s="1"/>
  <c r="AW85" i="13" s="1"/>
  <c r="AW90" i="13" s="1"/>
  <c r="AX85" i="13" s="1"/>
  <c r="AX90" i="13" s="1"/>
  <c r="AY85" i="13" s="1"/>
  <c r="AY90" i="13" s="1"/>
  <c r="AZ85" i="13" s="1"/>
  <c r="AZ90" i="13" s="1"/>
  <c r="BA85" i="13" s="1"/>
  <c r="BA90" i="13" s="1"/>
  <c r="BB85" i="13" s="1"/>
  <c r="BB90" i="13" s="1"/>
  <c r="BC85" i="13" s="1"/>
  <c r="BC90" i="13" s="1"/>
  <c r="BD85" i="13" s="1"/>
  <c r="BD90" i="13" s="1"/>
  <c r="BE85" i="13" s="1"/>
  <c r="BE90" i="13" s="1"/>
  <c r="BF85" i="13" s="1"/>
  <c r="BF90" i="13" s="1"/>
  <c r="BG85" i="13" s="1"/>
  <c r="BG90" i="13" s="1"/>
  <c r="BH85" i="13" s="1"/>
  <c r="BH90" i="13" s="1"/>
  <c r="BI85" i="13" s="1"/>
  <c r="BI90" i="13" s="1"/>
  <c r="BJ85" i="13" s="1"/>
  <c r="BJ90" i="13" s="1"/>
  <c r="BK85" i="13" s="1"/>
  <c r="BK90" i="13" s="1"/>
  <c r="BL85" i="13" s="1"/>
  <c r="BL90" i="13" s="1"/>
  <c r="BM85" i="13" s="1"/>
  <c r="BM90" i="13" s="1"/>
  <c r="BN85" i="13" s="1"/>
  <c r="BN90" i="13" s="1"/>
  <c r="BO85" i="13" s="1"/>
  <c r="BO90" i="13" s="1"/>
  <c r="BP85" i="13" s="1"/>
  <c r="BP90" i="13" s="1"/>
  <c r="BQ85" i="13" s="1"/>
  <c r="BQ90" i="13" s="1"/>
  <c r="BR85" i="13" s="1"/>
  <c r="BR90" i="13" s="1"/>
  <c r="BS85" i="13" s="1"/>
  <c r="BS90" i="13" s="1"/>
  <c r="BT85" i="13" s="1"/>
  <c r="BT90" i="13" s="1"/>
  <c r="BU85" i="13" s="1"/>
  <c r="BU90" i="13" s="1"/>
  <c r="BV85" i="13" s="1"/>
  <c r="BV90" i="13" s="1"/>
  <c r="BW85" i="13" s="1"/>
  <c r="BW90" i="13" s="1"/>
  <c r="BX85" i="13" s="1"/>
  <c r="BX90" i="13" s="1"/>
  <c r="BY85" i="13" s="1"/>
  <c r="BY90" i="13" s="1"/>
  <c r="BZ85" i="13" s="1"/>
  <c r="BZ90" i="13" s="1"/>
  <c r="CA85" i="13" s="1"/>
  <c r="CA90" i="13" s="1"/>
  <c r="CB85" i="13" s="1"/>
  <c r="CB90" i="13" s="1"/>
  <c r="CC85" i="13" s="1"/>
  <c r="CC90" i="13" s="1"/>
  <c r="CD85" i="13" s="1"/>
  <c r="CD90" i="13" s="1"/>
  <c r="CE85" i="13" s="1"/>
  <c r="CE90" i="13" s="1"/>
  <c r="CF85" i="13" s="1"/>
  <c r="CF90" i="13" s="1"/>
  <c r="CG85" i="13" s="1"/>
  <c r="CG90" i="13" s="1"/>
  <c r="CH85" i="13" s="1"/>
  <c r="CH90" i="13" s="1"/>
  <c r="CI85" i="13" s="1"/>
  <c r="CI90" i="13" s="1"/>
  <c r="CJ85" i="13" s="1"/>
  <c r="CJ90" i="13" s="1"/>
  <c r="CK85" i="13" s="1"/>
  <c r="CK90" i="13" s="1"/>
  <c r="CL85" i="13" s="1"/>
  <c r="CL90" i="13" s="1"/>
  <c r="CM85" i="13" s="1"/>
  <c r="CM90" i="13" s="1"/>
  <c r="CN85" i="13" s="1"/>
  <c r="CN90" i="13" s="1"/>
  <c r="CO85" i="13" s="1"/>
  <c r="CO90" i="13" s="1"/>
  <c r="CP85" i="13" s="1"/>
  <c r="CP90" i="13" s="1"/>
  <c r="CQ85" i="13" s="1"/>
  <c r="CQ90" i="13" s="1"/>
  <c r="CR85" i="13" s="1"/>
  <c r="CR90" i="13" s="1"/>
  <c r="CS85" i="13" s="1"/>
  <c r="CS90" i="13" s="1"/>
  <c r="CT85" i="13" s="1"/>
  <c r="CT90" i="13" s="1"/>
  <c r="CU85" i="13" s="1"/>
  <c r="CU90" i="13" s="1"/>
  <c r="CV85" i="13" s="1"/>
  <c r="CV90" i="13" s="1"/>
  <c r="CW85" i="13" s="1"/>
  <c r="CW90" i="13" s="1"/>
  <c r="CX85" i="13" s="1"/>
  <c r="CX90" i="13" s="1"/>
  <c r="CY85" i="13" s="1"/>
  <c r="CY90" i="13" s="1"/>
  <c r="CZ85" i="13" s="1"/>
  <c r="CZ90" i="13" s="1"/>
  <c r="DA85" i="13" s="1"/>
  <c r="DA90" i="13" s="1"/>
  <c r="DB85" i="13" s="1"/>
  <c r="DB90" i="13" s="1"/>
  <c r="DC85" i="13" s="1"/>
  <c r="DC90" i="13" s="1"/>
  <c r="DD85" i="13" s="1"/>
  <c r="DD90" i="13" s="1"/>
  <c r="DE85" i="13" s="1"/>
  <c r="DE90" i="13" s="1"/>
  <c r="DF85" i="13" s="1"/>
  <c r="DF90" i="13" s="1"/>
  <c r="DG85" i="13" s="1"/>
  <c r="DG90" i="13" s="1"/>
  <c r="DH85" i="13" s="1"/>
  <c r="DH90" i="13" s="1"/>
  <c r="DI85" i="13" s="1"/>
  <c r="DI90" i="13" s="1"/>
  <c r="DJ85" i="13" s="1"/>
  <c r="DJ90" i="13" s="1"/>
  <c r="DK85" i="13" s="1"/>
  <c r="DK90" i="13" s="1"/>
  <c r="DL85" i="13" s="1"/>
  <c r="DL90" i="13" s="1"/>
  <c r="DM85" i="13" s="1"/>
  <c r="DM90" i="13" s="1"/>
  <c r="DN85" i="13" s="1"/>
  <c r="DN90" i="13" s="1"/>
  <c r="DO85" i="13" s="1"/>
  <c r="DO90" i="13" s="1"/>
  <c r="DP85" i="13" s="1"/>
  <c r="DP90" i="13" s="1"/>
  <c r="DQ85" i="13" s="1"/>
  <c r="DQ90" i="13" s="1"/>
  <c r="DR85" i="13" s="1"/>
  <c r="DR90" i="13" s="1"/>
  <c r="DS85" i="13" s="1"/>
  <c r="DS90" i="13" s="1"/>
  <c r="DT85" i="13" s="1"/>
  <c r="DT90" i="13" s="1"/>
  <c r="DU85" i="13" s="1"/>
  <c r="DU90" i="13" s="1"/>
  <c r="DV85" i="13" s="1"/>
  <c r="DV90" i="13" s="1"/>
  <c r="DW85" i="13" s="1"/>
  <c r="DW90" i="13" s="1"/>
  <c r="DX85" i="13" s="1"/>
  <c r="DX90" i="13" s="1"/>
  <c r="DY85" i="13" s="1"/>
  <c r="DY90" i="13" s="1"/>
  <c r="DZ85" i="13" s="1"/>
  <c r="DZ90" i="13" s="1"/>
  <c r="EA85" i="13" s="1"/>
  <c r="EA90" i="13" s="1"/>
  <c r="EB85" i="13" s="1"/>
  <c r="EB90" i="13" s="1"/>
  <c r="EC85" i="13" s="1"/>
  <c r="EC90" i="13" s="1"/>
  <c r="ED85" i="13" s="1"/>
  <c r="ED90" i="13" s="1"/>
  <c r="EE85" i="13" s="1"/>
  <c r="EE90" i="13" s="1"/>
  <c r="EF85" i="13" s="1"/>
  <c r="EF90" i="13" s="1"/>
  <c r="EG85" i="13" s="1"/>
  <c r="EG90" i="13" s="1"/>
  <c r="K53" i="13"/>
  <c r="L48" i="13" s="1"/>
  <c r="L53" i="13" s="1"/>
  <c r="M48" i="13" s="1"/>
  <c r="M53" i="13" s="1"/>
  <c r="N48" i="13" s="1"/>
  <c r="N53" i="13" s="1"/>
  <c r="O48" i="13" s="1"/>
  <c r="O53" i="13" s="1"/>
  <c r="P48" i="13" s="1"/>
  <c r="P53" i="13" s="1"/>
  <c r="Q48" i="13" s="1"/>
  <c r="Q53" i="13" s="1"/>
  <c r="R48" i="13" s="1"/>
  <c r="R53" i="13" s="1"/>
  <c r="S48" i="13" s="1"/>
  <c r="S53" i="13" s="1"/>
  <c r="T48" i="13" s="1"/>
  <c r="T53" i="13" s="1"/>
  <c r="U48" i="13" s="1"/>
  <c r="U53" i="13" s="1"/>
  <c r="V48" i="13" s="1"/>
  <c r="V53" i="13" s="1"/>
  <c r="W48" i="13" s="1"/>
  <c r="W53" i="13" s="1"/>
  <c r="X48" i="13" s="1"/>
  <c r="X53" i="13" s="1"/>
  <c r="Y48" i="13" s="1"/>
  <c r="Y53" i="13" s="1"/>
  <c r="Z48" i="13" s="1"/>
  <c r="Z53" i="13" s="1"/>
  <c r="AA48" i="13" s="1"/>
  <c r="AA53" i="13" s="1"/>
  <c r="AB48" i="13" s="1"/>
  <c r="AB53" i="13" s="1"/>
  <c r="AC48" i="13" s="1"/>
  <c r="AC53" i="13" s="1"/>
  <c r="AD48" i="13" s="1"/>
  <c r="AD53" i="13" s="1"/>
  <c r="AE48" i="13" s="1"/>
  <c r="AE53" i="13" s="1"/>
  <c r="AF48" i="13" s="1"/>
  <c r="AF53" i="13" s="1"/>
  <c r="AG48" i="13" s="1"/>
  <c r="AG53" i="13" s="1"/>
  <c r="AH48" i="13" s="1"/>
  <c r="AH53" i="13" s="1"/>
  <c r="AI48" i="13" s="1"/>
  <c r="AI53" i="13" s="1"/>
  <c r="AJ48" i="13" s="1"/>
  <c r="AJ53" i="13" s="1"/>
  <c r="AK48" i="13" s="1"/>
  <c r="AK53" i="13" s="1"/>
  <c r="AL48" i="13" s="1"/>
  <c r="AL53" i="13" s="1"/>
  <c r="AM48" i="13" s="1"/>
  <c r="AM53" i="13" s="1"/>
  <c r="AN48" i="13" s="1"/>
  <c r="AN53" i="13" s="1"/>
  <c r="AO48" i="13" s="1"/>
  <c r="AO53" i="13" s="1"/>
  <c r="AP48" i="13" s="1"/>
  <c r="AP53" i="13" s="1"/>
  <c r="AQ48" i="13" s="1"/>
  <c r="AQ53" i="13" s="1"/>
  <c r="AR48" i="13" s="1"/>
  <c r="AR53" i="13" s="1"/>
  <c r="AS48" i="13" s="1"/>
  <c r="AS53" i="13" s="1"/>
  <c r="AT48" i="13" s="1"/>
  <c r="AT53" i="13" s="1"/>
  <c r="AU48" i="13" s="1"/>
  <c r="AU53" i="13" s="1"/>
  <c r="AV48" i="13" s="1"/>
  <c r="AV53" i="13" s="1"/>
  <c r="AW48" i="13" s="1"/>
  <c r="AW53" i="13" s="1"/>
  <c r="AX48" i="13" s="1"/>
  <c r="AX53" i="13" s="1"/>
  <c r="AY48" i="13" s="1"/>
  <c r="AY53" i="13" s="1"/>
  <c r="AZ48" i="13" s="1"/>
  <c r="AZ53" i="13" s="1"/>
  <c r="BA48" i="13" s="1"/>
  <c r="BA53" i="13" s="1"/>
  <c r="BB48" i="13" s="1"/>
  <c r="BB53" i="13" s="1"/>
  <c r="BC48" i="13" s="1"/>
  <c r="BC53" i="13" s="1"/>
  <c r="BD48" i="13" s="1"/>
  <c r="BD53" i="13" s="1"/>
  <c r="BE48" i="13" s="1"/>
  <c r="BE53" i="13" s="1"/>
  <c r="BF48" i="13" s="1"/>
  <c r="BF53" i="13" s="1"/>
  <c r="BG48" i="13" s="1"/>
  <c r="BG53" i="13" s="1"/>
  <c r="BH48" i="13" s="1"/>
  <c r="BH53" i="13" s="1"/>
  <c r="BI48" i="13" s="1"/>
  <c r="BI53" i="13" s="1"/>
  <c r="BJ48" i="13" s="1"/>
  <c r="BJ53" i="13" s="1"/>
  <c r="BK48" i="13" s="1"/>
  <c r="BK53" i="13" s="1"/>
  <c r="BL48" i="13" s="1"/>
  <c r="BL53" i="13" s="1"/>
  <c r="BM48" i="13" s="1"/>
  <c r="BM53" i="13" s="1"/>
  <c r="BN48" i="13" s="1"/>
  <c r="BN53" i="13" s="1"/>
  <c r="BO48" i="13" s="1"/>
  <c r="BO53" i="13" s="1"/>
  <c r="BP48" i="13" s="1"/>
  <c r="BP53" i="13" s="1"/>
  <c r="BQ48" i="13" s="1"/>
  <c r="BQ53" i="13" s="1"/>
  <c r="BR48" i="13" s="1"/>
  <c r="BR53" i="13" s="1"/>
  <c r="BS48" i="13" s="1"/>
  <c r="BS53" i="13" s="1"/>
  <c r="BT48" i="13" s="1"/>
  <c r="BT53" i="13" s="1"/>
  <c r="BU48" i="13" s="1"/>
  <c r="BU53" i="13" s="1"/>
  <c r="BV48" i="13" s="1"/>
  <c r="BV53" i="13" s="1"/>
  <c r="BW48" i="13" s="1"/>
  <c r="BW53" i="13" s="1"/>
  <c r="BX48" i="13" s="1"/>
  <c r="BX53" i="13" s="1"/>
  <c r="BY48" i="13" s="1"/>
  <c r="BY53" i="13" s="1"/>
  <c r="BZ48" i="13" s="1"/>
  <c r="BZ53" i="13" s="1"/>
  <c r="CA48" i="13" s="1"/>
  <c r="CA53" i="13" s="1"/>
  <c r="CB48" i="13" s="1"/>
  <c r="CB53" i="13" s="1"/>
  <c r="CC48" i="13" s="1"/>
  <c r="CC53" i="13" s="1"/>
  <c r="CD48" i="13" s="1"/>
  <c r="CD53" i="13" s="1"/>
  <c r="CE48" i="13" s="1"/>
  <c r="CE53" i="13" s="1"/>
  <c r="CF48" i="13" s="1"/>
  <c r="CF53" i="13" s="1"/>
  <c r="CG48" i="13" s="1"/>
  <c r="CG53" i="13" s="1"/>
  <c r="CH48" i="13" s="1"/>
  <c r="CH53" i="13" s="1"/>
  <c r="CI48" i="13" s="1"/>
  <c r="CI53" i="13" s="1"/>
  <c r="CJ48" i="13" s="1"/>
  <c r="CJ53" i="13" s="1"/>
  <c r="CK48" i="13" s="1"/>
  <c r="CK53" i="13" s="1"/>
  <c r="CL48" i="13" s="1"/>
  <c r="CL53" i="13" s="1"/>
  <c r="CM48" i="13" s="1"/>
  <c r="CM53" i="13" s="1"/>
  <c r="CN48" i="13" s="1"/>
  <c r="CN53" i="13" s="1"/>
  <c r="CO48" i="13" s="1"/>
  <c r="CO53" i="13" s="1"/>
  <c r="CP48" i="13" s="1"/>
  <c r="CP53" i="13" s="1"/>
  <c r="CQ48" i="13" s="1"/>
  <c r="CQ53" i="13" s="1"/>
  <c r="CR48" i="13" s="1"/>
  <c r="CR53" i="13" s="1"/>
  <c r="CS48" i="13" s="1"/>
  <c r="CS53" i="13" s="1"/>
  <c r="CT48" i="13" s="1"/>
  <c r="CT53" i="13" s="1"/>
  <c r="CU48" i="13" s="1"/>
  <c r="CU53" i="13" s="1"/>
  <c r="CV48" i="13" s="1"/>
  <c r="CV53" i="13" s="1"/>
  <c r="CW48" i="13" s="1"/>
  <c r="CW53" i="13" s="1"/>
  <c r="CX48" i="13" s="1"/>
  <c r="CX53" i="13" s="1"/>
  <c r="CY48" i="13" s="1"/>
  <c r="CY53" i="13" s="1"/>
  <c r="CZ48" i="13" s="1"/>
  <c r="CZ53" i="13" s="1"/>
  <c r="DA48" i="13" s="1"/>
  <c r="DA53" i="13" s="1"/>
  <c r="DB48" i="13" s="1"/>
  <c r="DB53" i="13" s="1"/>
  <c r="DC48" i="13" s="1"/>
  <c r="DC53" i="13" s="1"/>
  <c r="DD48" i="13" s="1"/>
  <c r="DD53" i="13" s="1"/>
  <c r="DE48" i="13" s="1"/>
  <c r="DE53" i="13" s="1"/>
  <c r="DF48" i="13" s="1"/>
  <c r="DF53" i="13" s="1"/>
  <c r="DG48" i="13" s="1"/>
  <c r="DG53" i="13" s="1"/>
  <c r="DH48" i="13" s="1"/>
  <c r="DH53" i="13" s="1"/>
  <c r="DI48" i="13" s="1"/>
  <c r="DI53" i="13" s="1"/>
  <c r="DJ48" i="13" s="1"/>
  <c r="DJ53" i="13" s="1"/>
  <c r="DK48" i="13" s="1"/>
  <c r="DK53" i="13" s="1"/>
  <c r="DL48" i="13" s="1"/>
  <c r="DL53" i="13" s="1"/>
  <c r="DM48" i="13" s="1"/>
  <c r="DM53" i="13" s="1"/>
  <c r="DN48" i="13" s="1"/>
  <c r="DN53" i="13" s="1"/>
  <c r="DO48" i="13" s="1"/>
  <c r="DO53" i="13" s="1"/>
  <c r="DP48" i="13" s="1"/>
  <c r="DP53" i="13" s="1"/>
  <c r="DQ48" i="13" s="1"/>
  <c r="DQ53" i="13" s="1"/>
  <c r="DR48" i="13" s="1"/>
  <c r="DR53" i="13" s="1"/>
  <c r="DS48" i="13" s="1"/>
  <c r="DS53" i="13" s="1"/>
  <c r="DT48" i="13" s="1"/>
  <c r="DT53" i="13" s="1"/>
  <c r="DU48" i="13" s="1"/>
  <c r="DU53" i="13" s="1"/>
  <c r="DV48" i="13" s="1"/>
  <c r="DV53" i="13" s="1"/>
  <c r="DW48" i="13" s="1"/>
  <c r="DW53" i="13" s="1"/>
  <c r="DX48" i="13" s="1"/>
  <c r="DX53" i="13" s="1"/>
  <c r="DY48" i="13" s="1"/>
  <c r="DY53" i="13" s="1"/>
  <c r="DZ48" i="13" s="1"/>
  <c r="DZ53" i="13" s="1"/>
  <c r="EA48" i="13" s="1"/>
  <c r="EA53" i="13" s="1"/>
  <c r="EB48" i="13" s="1"/>
  <c r="EB53" i="13" s="1"/>
  <c r="EC48" i="13" s="1"/>
  <c r="EC53" i="13" s="1"/>
  <c r="ED48" i="13" s="1"/>
  <c r="ED53" i="13" s="1"/>
  <c r="EE48" i="13" s="1"/>
  <c r="EE53" i="13" s="1"/>
  <c r="EF48" i="13" s="1"/>
  <c r="EF53" i="13" s="1"/>
  <c r="EG48" i="13" s="1"/>
  <c r="EG53" i="13" s="1"/>
  <c r="K36" i="13"/>
  <c r="L31" i="13" s="1"/>
  <c r="L36" i="13" s="1"/>
  <c r="M31" i="13" s="1"/>
  <c r="M36" i="13" s="1"/>
  <c r="N31" i="13" s="1"/>
  <c r="N36" i="13" s="1"/>
  <c r="O31" i="13" s="1"/>
  <c r="O36" i="13" s="1"/>
  <c r="P31" i="13" s="1"/>
  <c r="P36" i="13" s="1"/>
  <c r="Q31" i="13" s="1"/>
  <c r="Q36" i="13" s="1"/>
  <c r="R31" i="13" s="1"/>
  <c r="R36" i="13" s="1"/>
  <c r="S31" i="13" s="1"/>
  <c r="S36" i="13" s="1"/>
  <c r="T31" i="13" s="1"/>
  <c r="T36" i="13" s="1"/>
  <c r="U31" i="13" s="1"/>
  <c r="U36" i="13" s="1"/>
  <c r="V31" i="13" s="1"/>
  <c r="V36" i="13" s="1"/>
  <c r="W31" i="13" s="1"/>
  <c r="W36" i="13" s="1"/>
  <c r="X31" i="13" s="1"/>
  <c r="X36" i="13" s="1"/>
  <c r="Y31" i="13" s="1"/>
  <c r="Y36" i="13" s="1"/>
  <c r="Z31" i="13" s="1"/>
  <c r="Z36" i="13" s="1"/>
  <c r="AA31" i="13" s="1"/>
  <c r="AA36" i="13" s="1"/>
  <c r="AB31" i="13" s="1"/>
  <c r="AB36" i="13" s="1"/>
  <c r="AC31" i="13" s="1"/>
  <c r="AC36" i="13" s="1"/>
  <c r="AD31" i="13" s="1"/>
  <c r="AD36" i="13" s="1"/>
  <c r="AE31" i="13" s="1"/>
  <c r="AE36" i="13" s="1"/>
  <c r="AF31" i="13" s="1"/>
  <c r="AF36" i="13" s="1"/>
  <c r="AG31" i="13" s="1"/>
  <c r="AG36" i="13" s="1"/>
  <c r="AH31" i="13" s="1"/>
  <c r="AH36" i="13" s="1"/>
  <c r="AI31" i="13" s="1"/>
  <c r="AI36" i="13" s="1"/>
  <c r="AJ31" i="13" s="1"/>
  <c r="AJ36" i="13" s="1"/>
  <c r="AK31" i="13" s="1"/>
  <c r="AK36" i="13" s="1"/>
  <c r="AL31" i="13" s="1"/>
  <c r="AL36" i="13" s="1"/>
  <c r="AM31" i="13" s="1"/>
  <c r="AM36" i="13" s="1"/>
  <c r="AN31" i="13" s="1"/>
  <c r="AN36" i="13" s="1"/>
  <c r="AO31" i="13" s="1"/>
  <c r="AO36" i="13" s="1"/>
  <c r="AP31" i="13" s="1"/>
  <c r="AP36" i="13" s="1"/>
  <c r="AQ31" i="13" s="1"/>
  <c r="AQ36" i="13" s="1"/>
  <c r="AR31" i="13" s="1"/>
  <c r="AR36" i="13" s="1"/>
  <c r="AS31" i="13" s="1"/>
  <c r="AS36" i="13" s="1"/>
  <c r="AT31" i="13" s="1"/>
  <c r="AT36" i="13" s="1"/>
  <c r="AU31" i="13" s="1"/>
  <c r="AU36" i="13" s="1"/>
  <c r="AV31" i="13" s="1"/>
  <c r="AV36" i="13" s="1"/>
  <c r="AW31" i="13" s="1"/>
  <c r="AW36" i="13" s="1"/>
  <c r="AX31" i="13" s="1"/>
  <c r="AX36" i="13" s="1"/>
  <c r="AY31" i="13" s="1"/>
  <c r="AY36" i="13" s="1"/>
  <c r="AZ31" i="13" s="1"/>
  <c r="AZ36" i="13" s="1"/>
  <c r="BA31" i="13" s="1"/>
  <c r="BA36" i="13" s="1"/>
  <c r="BB31" i="13" s="1"/>
  <c r="BB36" i="13" s="1"/>
  <c r="BC31" i="13" s="1"/>
  <c r="BC36" i="13" s="1"/>
  <c r="BD31" i="13" s="1"/>
  <c r="BD36" i="13" s="1"/>
  <c r="BE31" i="13" s="1"/>
  <c r="BE36" i="13" s="1"/>
  <c r="BF31" i="13" s="1"/>
  <c r="BF36" i="13" s="1"/>
  <c r="BG31" i="13" s="1"/>
  <c r="BG36" i="13" s="1"/>
  <c r="BH31" i="13" s="1"/>
  <c r="BH36" i="13" s="1"/>
  <c r="BI31" i="13" s="1"/>
  <c r="BI36" i="13" s="1"/>
  <c r="BJ31" i="13" s="1"/>
  <c r="BJ36" i="13" s="1"/>
  <c r="BK31" i="13" s="1"/>
  <c r="BK36" i="13" s="1"/>
  <c r="BL31" i="13" s="1"/>
  <c r="BL36" i="13" s="1"/>
  <c r="BM31" i="13" s="1"/>
  <c r="BM36" i="13" s="1"/>
  <c r="BN31" i="13" s="1"/>
  <c r="BN36" i="13" s="1"/>
  <c r="BO31" i="13" s="1"/>
  <c r="BO36" i="13" s="1"/>
  <c r="BP31" i="13" s="1"/>
  <c r="BP36" i="13" s="1"/>
  <c r="BQ31" i="13" s="1"/>
  <c r="BQ36" i="13" s="1"/>
  <c r="BR31" i="13" s="1"/>
  <c r="BR36" i="13" s="1"/>
  <c r="BS31" i="13" s="1"/>
  <c r="BS36" i="13" s="1"/>
  <c r="BT31" i="13" s="1"/>
  <c r="BT36" i="13" s="1"/>
  <c r="BU31" i="13" s="1"/>
  <c r="BU36" i="13" s="1"/>
  <c r="BV31" i="13" s="1"/>
  <c r="BV36" i="13" s="1"/>
  <c r="BW31" i="13" s="1"/>
  <c r="BW36" i="13" s="1"/>
  <c r="BX31" i="13" s="1"/>
  <c r="BX36" i="13" s="1"/>
  <c r="BY31" i="13" s="1"/>
  <c r="BY36" i="13" s="1"/>
  <c r="BZ31" i="13" s="1"/>
  <c r="BZ36" i="13" s="1"/>
  <c r="CA31" i="13" s="1"/>
  <c r="CA36" i="13" s="1"/>
  <c r="CB31" i="13" s="1"/>
  <c r="CB36" i="13" s="1"/>
  <c r="CC31" i="13" s="1"/>
  <c r="CC36" i="13" s="1"/>
  <c r="CD31" i="13" s="1"/>
  <c r="CD36" i="13" s="1"/>
  <c r="CE31" i="13" s="1"/>
  <c r="CE36" i="13" s="1"/>
  <c r="CF31" i="13" s="1"/>
  <c r="CF36" i="13" s="1"/>
  <c r="CG31" i="13" s="1"/>
  <c r="CG36" i="13" s="1"/>
  <c r="CH31" i="13" s="1"/>
  <c r="CH36" i="13" s="1"/>
  <c r="CI31" i="13" s="1"/>
  <c r="CI36" i="13" s="1"/>
  <c r="CJ31" i="13" s="1"/>
  <c r="CJ36" i="13" s="1"/>
  <c r="CK31" i="13" s="1"/>
  <c r="CK36" i="13" s="1"/>
  <c r="CL31" i="13" s="1"/>
  <c r="CL36" i="13" s="1"/>
  <c r="CM31" i="13" s="1"/>
  <c r="CM36" i="13" s="1"/>
  <c r="CN31" i="13" s="1"/>
  <c r="CN36" i="13" s="1"/>
  <c r="CO31" i="13" s="1"/>
  <c r="CO36" i="13" s="1"/>
  <c r="CP31" i="13" s="1"/>
  <c r="CP36" i="13" s="1"/>
  <c r="CQ31" i="13" s="1"/>
  <c r="CQ36" i="13" s="1"/>
  <c r="CR31" i="13" s="1"/>
  <c r="CR36" i="13" s="1"/>
  <c r="CS31" i="13" s="1"/>
  <c r="CS36" i="13" s="1"/>
  <c r="CT31" i="13" s="1"/>
  <c r="CT36" i="13" s="1"/>
  <c r="CU31" i="13" s="1"/>
  <c r="CU36" i="13" s="1"/>
  <c r="CV31" i="13" s="1"/>
  <c r="CV36" i="13" s="1"/>
  <c r="CW31" i="13" s="1"/>
  <c r="CW36" i="13" s="1"/>
  <c r="CX31" i="13" s="1"/>
  <c r="CX36" i="13" s="1"/>
  <c r="CY31" i="13" s="1"/>
  <c r="CY36" i="13" s="1"/>
  <c r="CZ31" i="13" s="1"/>
  <c r="CZ36" i="13" s="1"/>
  <c r="DA31" i="13" s="1"/>
  <c r="DA36" i="13" s="1"/>
  <c r="DB31" i="13" s="1"/>
  <c r="DB36" i="13" s="1"/>
  <c r="DC31" i="13" s="1"/>
  <c r="DC36" i="13" s="1"/>
  <c r="DD31" i="13" s="1"/>
  <c r="DD36" i="13" s="1"/>
  <c r="DE31" i="13" s="1"/>
  <c r="DE36" i="13" s="1"/>
  <c r="DF31" i="13" s="1"/>
  <c r="DF36" i="13" s="1"/>
  <c r="DG31" i="13" s="1"/>
  <c r="DG36" i="13" s="1"/>
  <c r="DH31" i="13" s="1"/>
  <c r="DH36" i="13" s="1"/>
  <c r="DI31" i="13" s="1"/>
  <c r="DI36" i="13" s="1"/>
  <c r="DJ31" i="13" s="1"/>
  <c r="DJ36" i="13" s="1"/>
  <c r="DK31" i="13" s="1"/>
  <c r="DK36" i="13" s="1"/>
  <c r="DL31" i="13" s="1"/>
  <c r="DL36" i="13" s="1"/>
  <c r="DM31" i="13" s="1"/>
  <c r="DM36" i="13" s="1"/>
  <c r="DN31" i="13" s="1"/>
  <c r="DN36" i="13" s="1"/>
  <c r="DO31" i="13" s="1"/>
  <c r="DO36" i="13" s="1"/>
  <c r="DP31" i="13" s="1"/>
  <c r="DP36" i="13" s="1"/>
  <c r="DQ31" i="13" s="1"/>
  <c r="DQ36" i="13" s="1"/>
  <c r="DR31" i="13" s="1"/>
  <c r="DR36" i="13" s="1"/>
  <c r="DS31" i="13" s="1"/>
  <c r="DS36" i="13" s="1"/>
  <c r="DT31" i="13" s="1"/>
  <c r="DT36" i="13" s="1"/>
  <c r="DU31" i="13" s="1"/>
  <c r="DU36" i="13" s="1"/>
  <c r="DV31" i="13" s="1"/>
  <c r="DV36" i="13" s="1"/>
  <c r="DW31" i="13" s="1"/>
  <c r="DW36" i="13" s="1"/>
  <c r="DX31" i="13" s="1"/>
  <c r="DX36" i="13" s="1"/>
  <c r="DY31" i="13" s="1"/>
  <c r="DY36" i="13" s="1"/>
  <c r="DZ31" i="13" s="1"/>
  <c r="DZ36" i="13" s="1"/>
  <c r="EA31" i="13" s="1"/>
  <c r="EA36" i="13" s="1"/>
  <c r="EB31" i="13" s="1"/>
  <c r="EB36" i="13" s="1"/>
  <c r="EC31" i="13" s="1"/>
  <c r="EC36" i="13" s="1"/>
  <c r="ED31" i="13" s="1"/>
  <c r="ED36" i="13" s="1"/>
  <c r="EE31" i="13" s="1"/>
  <c r="EE36" i="13" s="1"/>
  <c r="EF31" i="13" s="1"/>
  <c r="EF36" i="13" s="1"/>
  <c r="EG31" i="13" s="1"/>
  <c r="EG36" i="13" s="1"/>
  <c r="K19" i="13"/>
  <c r="L14" i="13" s="1"/>
  <c r="L19" i="13" s="1"/>
  <c r="M14" i="13" s="1"/>
  <c r="M19" i="13" s="1"/>
  <c r="N14" i="13" s="1"/>
  <c r="N19" i="13" s="1"/>
  <c r="O14" i="13" s="1"/>
  <c r="O19" i="13" s="1"/>
  <c r="P14" i="13" s="1"/>
  <c r="P19" i="13" s="1"/>
  <c r="Q14" i="13" s="1"/>
  <c r="Q19" i="13" s="1"/>
  <c r="R14" i="13" s="1"/>
  <c r="R19" i="13" s="1"/>
  <c r="S14" i="13" s="1"/>
  <c r="S19" i="13" s="1"/>
  <c r="T14" i="13" s="1"/>
  <c r="T19" i="13" s="1"/>
  <c r="U14" i="13" s="1"/>
  <c r="U19" i="13" s="1"/>
  <c r="V14" i="13" s="1"/>
  <c r="V19" i="13" s="1"/>
  <c r="W14" i="13" s="1"/>
  <c r="W19" i="13" s="1"/>
  <c r="X14" i="13" s="1"/>
  <c r="X19" i="13" s="1"/>
  <c r="Y14" i="13" s="1"/>
  <c r="Y19" i="13" s="1"/>
  <c r="Z14" i="13" s="1"/>
  <c r="Z19" i="13" s="1"/>
  <c r="AA14" i="13" s="1"/>
  <c r="AA19" i="13" s="1"/>
  <c r="AB14" i="13" s="1"/>
  <c r="AB19" i="13" s="1"/>
  <c r="AC14" i="13" s="1"/>
  <c r="AC19" i="13" s="1"/>
  <c r="AD14" i="13" s="1"/>
  <c r="AD19" i="13" s="1"/>
  <c r="AE14" i="13" s="1"/>
  <c r="AE19" i="13" s="1"/>
  <c r="AF14" i="13" s="1"/>
  <c r="AF19" i="13" s="1"/>
  <c r="AG14" i="13" s="1"/>
  <c r="AG19" i="13" s="1"/>
  <c r="AH14" i="13" s="1"/>
  <c r="AH19" i="13" s="1"/>
  <c r="AI14" i="13" s="1"/>
  <c r="AI19" i="13" s="1"/>
  <c r="AJ14" i="13" s="1"/>
  <c r="AJ19" i="13" s="1"/>
  <c r="AK14" i="13" s="1"/>
  <c r="AK19" i="13" s="1"/>
  <c r="AL14" i="13" s="1"/>
  <c r="AL19" i="13" s="1"/>
  <c r="AM14" i="13" s="1"/>
  <c r="AM19" i="13" s="1"/>
  <c r="AN14" i="13" s="1"/>
  <c r="AN19" i="13" s="1"/>
  <c r="AO14" i="13" s="1"/>
  <c r="AO19" i="13" s="1"/>
  <c r="AP14" i="13" s="1"/>
  <c r="AP19" i="13" s="1"/>
  <c r="AQ14" i="13" s="1"/>
  <c r="AQ19" i="13" s="1"/>
  <c r="AR14" i="13" s="1"/>
  <c r="AR19" i="13" s="1"/>
  <c r="AS14" i="13" s="1"/>
  <c r="AS19" i="13" s="1"/>
  <c r="AT14" i="13" s="1"/>
  <c r="AT19" i="13" s="1"/>
  <c r="AU14" i="13" s="1"/>
  <c r="AU19" i="13" s="1"/>
  <c r="AV14" i="13" s="1"/>
  <c r="AV19" i="13" s="1"/>
  <c r="AW14" i="13" s="1"/>
  <c r="AW19" i="13" s="1"/>
  <c r="AX14" i="13" s="1"/>
  <c r="AX19" i="13" s="1"/>
  <c r="AY14" i="13" s="1"/>
  <c r="AY19" i="13" s="1"/>
  <c r="AZ14" i="13" s="1"/>
  <c r="AZ19" i="13" s="1"/>
  <c r="BA14" i="13" s="1"/>
  <c r="BA19" i="13" s="1"/>
  <c r="BB14" i="13" s="1"/>
  <c r="BB19" i="13" s="1"/>
  <c r="BC14" i="13" s="1"/>
  <c r="BC19" i="13" s="1"/>
  <c r="BD14" i="13" s="1"/>
  <c r="BD19" i="13" s="1"/>
  <c r="BE14" i="13" s="1"/>
  <c r="BE19" i="13" s="1"/>
  <c r="BF14" i="13" s="1"/>
  <c r="BF19" i="13" s="1"/>
  <c r="BG14" i="13" s="1"/>
  <c r="BG19" i="13" s="1"/>
  <c r="BH14" i="13" s="1"/>
  <c r="BH19" i="13" s="1"/>
  <c r="BI14" i="13" s="1"/>
  <c r="BI19" i="13" s="1"/>
  <c r="BJ14" i="13" s="1"/>
  <c r="BJ19" i="13" s="1"/>
  <c r="BK14" i="13" s="1"/>
  <c r="BK19" i="13" s="1"/>
  <c r="BL14" i="13" s="1"/>
  <c r="BL19" i="13" s="1"/>
  <c r="BM14" i="13" s="1"/>
  <c r="BM19" i="13" s="1"/>
  <c r="BN14" i="13" s="1"/>
  <c r="BN19" i="13" s="1"/>
  <c r="BO14" i="13" s="1"/>
  <c r="BO19" i="13" s="1"/>
  <c r="BP14" i="13" s="1"/>
  <c r="BP19" i="13" s="1"/>
  <c r="BQ14" i="13" s="1"/>
  <c r="BQ19" i="13" s="1"/>
  <c r="BR14" i="13" s="1"/>
  <c r="BR19" i="13" s="1"/>
  <c r="BS14" i="13" s="1"/>
  <c r="BS19" i="13" s="1"/>
  <c r="BT14" i="13" s="1"/>
  <c r="BT19" i="13" s="1"/>
  <c r="BU14" i="13" s="1"/>
  <c r="BU19" i="13" s="1"/>
  <c r="BV14" i="13" s="1"/>
  <c r="BV19" i="13" s="1"/>
  <c r="BW14" i="13" s="1"/>
  <c r="BW19" i="13" s="1"/>
  <c r="BX14" i="13" s="1"/>
  <c r="BX19" i="13" s="1"/>
  <c r="BY14" i="13" s="1"/>
  <c r="BY19" i="13" s="1"/>
  <c r="BZ14" i="13" s="1"/>
  <c r="BZ19" i="13" s="1"/>
  <c r="CA14" i="13" s="1"/>
  <c r="CA19" i="13" s="1"/>
  <c r="CB14" i="13" s="1"/>
  <c r="CB19" i="13" s="1"/>
  <c r="CC14" i="13" s="1"/>
  <c r="CC19" i="13" s="1"/>
  <c r="CD14" i="13" s="1"/>
  <c r="CD19" i="13" s="1"/>
  <c r="CE14" i="13" s="1"/>
  <c r="CE19" i="13" s="1"/>
  <c r="CF14" i="13" s="1"/>
  <c r="CF19" i="13" s="1"/>
  <c r="CG14" i="13" s="1"/>
  <c r="CG19" i="13" s="1"/>
  <c r="CH14" i="13" s="1"/>
  <c r="CH19" i="13" s="1"/>
  <c r="CI14" i="13" s="1"/>
  <c r="CI19" i="13" s="1"/>
  <c r="CJ14" i="13" s="1"/>
  <c r="CJ19" i="13" s="1"/>
  <c r="CK14" i="13" s="1"/>
  <c r="CK19" i="13" s="1"/>
  <c r="CL14" i="13" s="1"/>
  <c r="CL19" i="13" s="1"/>
  <c r="CM14" i="13" s="1"/>
  <c r="CM19" i="13" s="1"/>
  <c r="CN14" i="13" s="1"/>
  <c r="CN19" i="13" s="1"/>
  <c r="CO14" i="13" s="1"/>
  <c r="CO19" i="13" s="1"/>
  <c r="CP14" i="13" s="1"/>
  <c r="CP19" i="13" s="1"/>
  <c r="CQ14" i="13" s="1"/>
  <c r="CQ19" i="13" s="1"/>
  <c r="CR14" i="13" s="1"/>
  <c r="CR19" i="13" s="1"/>
  <c r="CS14" i="13" s="1"/>
  <c r="CS19" i="13" s="1"/>
  <c r="CT14" i="13" s="1"/>
  <c r="CT19" i="13" s="1"/>
  <c r="CU14" i="13" s="1"/>
  <c r="CU19" i="13" s="1"/>
  <c r="CV14" i="13" s="1"/>
  <c r="CV19" i="13" s="1"/>
  <c r="CW14" i="13" s="1"/>
  <c r="CW19" i="13" s="1"/>
  <c r="CX14" i="13" s="1"/>
  <c r="CX19" i="13" s="1"/>
  <c r="CY14" i="13" s="1"/>
  <c r="CY19" i="13" s="1"/>
  <c r="CZ14" i="13" s="1"/>
  <c r="CZ19" i="13" s="1"/>
  <c r="DA14" i="13" s="1"/>
  <c r="DA19" i="13" s="1"/>
  <c r="DB14" i="13" s="1"/>
  <c r="DB19" i="13" s="1"/>
  <c r="DC14" i="13" s="1"/>
  <c r="DC19" i="13" s="1"/>
  <c r="DD14" i="13" s="1"/>
  <c r="DD19" i="13" s="1"/>
  <c r="DE14" i="13" s="1"/>
  <c r="DE19" i="13" s="1"/>
  <c r="DF14" i="13" s="1"/>
  <c r="DF19" i="13" s="1"/>
  <c r="DG14" i="13" s="1"/>
  <c r="DG19" i="13" s="1"/>
  <c r="DH14" i="13" s="1"/>
  <c r="DH19" i="13" s="1"/>
  <c r="DI14" i="13" s="1"/>
  <c r="DI19" i="13" s="1"/>
  <c r="DJ14" i="13" s="1"/>
  <c r="DJ19" i="13" s="1"/>
  <c r="DK14" i="13" s="1"/>
  <c r="DK19" i="13" s="1"/>
  <c r="DL14" i="13" s="1"/>
  <c r="DL19" i="13" s="1"/>
  <c r="DM14" i="13" s="1"/>
  <c r="DM19" i="13" s="1"/>
  <c r="DN14" i="13" s="1"/>
  <c r="DN19" i="13" s="1"/>
  <c r="DO14" i="13" s="1"/>
  <c r="DO19" i="13" s="1"/>
  <c r="DP14" i="13" s="1"/>
  <c r="DP19" i="13" s="1"/>
  <c r="DQ14" i="13" s="1"/>
  <c r="DQ19" i="13" s="1"/>
  <c r="DR14" i="13" s="1"/>
  <c r="DR19" i="13" s="1"/>
  <c r="DS14" i="13" s="1"/>
  <c r="DS19" i="13" s="1"/>
  <c r="DT14" i="13" s="1"/>
  <c r="DT19" i="13" s="1"/>
  <c r="DU14" i="13" s="1"/>
  <c r="DU19" i="13" s="1"/>
  <c r="DV14" i="13" s="1"/>
  <c r="DV19" i="13" s="1"/>
  <c r="DW14" i="13" s="1"/>
  <c r="DW19" i="13" s="1"/>
  <c r="DX14" i="13" s="1"/>
  <c r="DX19" i="13" s="1"/>
  <c r="DY14" i="13" s="1"/>
  <c r="DY19" i="13" s="1"/>
  <c r="DZ14" i="13" s="1"/>
  <c r="DZ19" i="13" s="1"/>
  <c r="EA14" i="13" s="1"/>
  <c r="EA19" i="13" s="1"/>
  <c r="EB14" i="13" s="1"/>
  <c r="EB19" i="13" s="1"/>
  <c r="EC14" i="13" s="1"/>
  <c r="EC19" i="13" s="1"/>
  <c r="ED14" i="13" s="1"/>
  <c r="ED19" i="13" s="1"/>
  <c r="EE14" i="13" s="1"/>
  <c r="EE19" i="13" s="1"/>
  <c r="EF14" i="13" s="1"/>
  <c r="EF19" i="13" s="1"/>
  <c r="EG14" i="13" s="1"/>
  <c r="EG19" i="13" s="1"/>
  <c r="G62" i="14"/>
  <c r="K107" i="13"/>
  <c r="L103" i="13" s="1"/>
  <c r="L107" i="13" s="1"/>
  <c r="M103" i="13" s="1"/>
  <c r="M107" i="13" s="1"/>
  <c r="N103" i="13" s="1"/>
  <c r="N107" i="13" s="1"/>
  <c r="O103" i="13" s="1"/>
  <c r="O107" i="13" s="1"/>
  <c r="P103" i="13" s="1"/>
  <c r="P107" i="13" s="1"/>
  <c r="Q103" i="13" s="1"/>
  <c r="Q107" i="13" s="1"/>
  <c r="R103" i="13" s="1"/>
  <c r="R107" i="13" s="1"/>
  <c r="S103" i="13" s="1"/>
  <c r="S107" i="13" s="1"/>
  <c r="T103" i="13" s="1"/>
  <c r="T107" i="13" s="1"/>
  <c r="U103" i="13" s="1"/>
  <c r="U107" i="13" s="1"/>
  <c r="V103" i="13" s="1"/>
  <c r="V107" i="13" s="1"/>
  <c r="W103" i="13" s="1"/>
  <c r="W107" i="13" s="1"/>
  <c r="X103" i="13" s="1"/>
  <c r="X107" i="13" s="1"/>
  <c r="Y103" i="13" s="1"/>
  <c r="Y107" i="13" s="1"/>
  <c r="Z103" i="13" s="1"/>
  <c r="Z107" i="13" s="1"/>
  <c r="AA103" i="13" s="1"/>
  <c r="AA107" i="13" s="1"/>
  <c r="AB103" i="13" s="1"/>
  <c r="AB107" i="13" s="1"/>
  <c r="AC103" i="13" s="1"/>
  <c r="AC107" i="13" s="1"/>
  <c r="AD103" i="13" s="1"/>
  <c r="AD107" i="13" s="1"/>
  <c r="AE103" i="13" s="1"/>
  <c r="AE107" i="13" s="1"/>
  <c r="AF103" i="13" s="1"/>
  <c r="AF107" i="13" s="1"/>
  <c r="AG103" i="13" s="1"/>
  <c r="AG107" i="13" s="1"/>
  <c r="AH103" i="13" s="1"/>
  <c r="AH107" i="13" s="1"/>
  <c r="AI103" i="13" s="1"/>
  <c r="AI107" i="13" s="1"/>
  <c r="AJ103" i="13" s="1"/>
  <c r="AJ107" i="13" s="1"/>
  <c r="AK103" i="13" s="1"/>
  <c r="AK107" i="13" s="1"/>
  <c r="AL103" i="13" s="1"/>
  <c r="AL107" i="13" s="1"/>
  <c r="AM103" i="13" s="1"/>
  <c r="AM107" i="13" s="1"/>
  <c r="AN103" i="13" s="1"/>
  <c r="AN107" i="13" s="1"/>
  <c r="AO103" i="13" s="1"/>
  <c r="AO107" i="13" s="1"/>
  <c r="AP103" i="13" s="1"/>
  <c r="AP107" i="13" s="1"/>
  <c r="AQ103" i="13" s="1"/>
  <c r="AQ107" i="13" s="1"/>
  <c r="AR103" i="13" s="1"/>
  <c r="AR107" i="13" s="1"/>
  <c r="AS103" i="13" s="1"/>
  <c r="AS107" i="13" s="1"/>
  <c r="AT103" i="13" s="1"/>
  <c r="AT107" i="13" s="1"/>
  <c r="AU103" i="13" s="1"/>
  <c r="AU107" i="13" s="1"/>
  <c r="AV103" i="13" s="1"/>
  <c r="AV107" i="13" s="1"/>
  <c r="AW103" i="13" s="1"/>
  <c r="AW107" i="13" s="1"/>
  <c r="AX103" i="13" s="1"/>
  <c r="AX107" i="13" s="1"/>
  <c r="AY103" i="13" s="1"/>
  <c r="AY107" i="13" s="1"/>
  <c r="AZ103" i="13" s="1"/>
  <c r="AZ107" i="13" s="1"/>
  <c r="BA103" i="13" s="1"/>
  <c r="BA107" i="13" s="1"/>
  <c r="BB103" i="13" s="1"/>
  <c r="BB107" i="13" s="1"/>
  <c r="BC103" i="13" s="1"/>
  <c r="BC107" i="13" s="1"/>
  <c r="BD103" i="13" s="1"/>
  <c r="BD107" i="13" s="1"/>
  <c r="BE103" i="13" s="1"/>
  <c r="BE107" i="13" s="1"/>
  <c r="BF103" i="13" s="1"/>
  <c r="BF107" i="13" s="1"/>
  <c r="BG103" i="13" s="1"/>
  <c r="BG107" i="13" s="1"/>
  <c r="BH103" i="13" s="1"/>
  <c r="BH107" i="13" s="1"/>
  <c r="BI103" i="13" s="1"/>
  <c r="BI107" i="13" s="1"/>
  <c r="BJ103" i="13" s="1"/>
  <c r="BJ107" i="13" s="1"/>
  <c r="BK103" i="13" s="1"/>
  <c r="BK107" i="13" s="1"/>
  <c r="BL103" i="13" s="1"/>
  <c r="BL107" i="13" s="1"/>
  <c r="BM103" i="13" s="1"/>
  <c r="BM107" i="13" s="1"/>
  <c r="BN103" i="13" s="1"/>
  <c r="BN107" i="13" s="1"/>
  <c r="BO103" i="13" s="1"/>
  <c r="BO107" i="13" s="1"/>
  <c r="BP103" i="13" s="1"/>
  <c r="BP107" i="13" s="1"/>
  <c r="BQ103" i="13" s="1"/>
  <c r="BQ107" i="13" s="1"/>
  <c r="BR103" i="13" s="1"/>
  <c r="BR107" i="13" s="1"/>
  <c r="BS103" i="13" s="1"/>
  <c r="BS107" i="13" s="1"/>
  <c r="BT103" i="13" s="1"/>
  <c r="BT107" i="13" s="1"/>
  <c r="BU103" i="13" s="1"/>
  <c r="BU107" i="13" s="1"/>
  <c r="BV103" i="13" s="1"/>
  <c r="BV107" i="13" s="1"/>
  <c r="BW103" i="13" s="1"/>
  <c r="BW107" i="13" s="1"/>
  <c r="BX103" i="13" s="1"/>
  <c r="BX107" i="13" s="1"/>
  <c r="BY103" i="13" s="1"/>
  <c r="BY107" i="13" s="1"/>
  <c r="BZ103" i="13" s="1"/>
  <c r="BZ107" i="13" s="1"/>
  <c r="CA103" i="13" s="1"/>
  <c r="CA107" i="13" s="1"/>
  <c r="CB103" i="13" s="1"/>
  <c r="CB107" i="13" s="1"/>
  <c r="CC103" i="13" s="1"/>
  <c r="CC107" i="13" s="1"/>
  <c r="CD103" i="13" s="1"/>
  <c r="CD107" i="13" s="1"/>
  <c r="CE103" i="13" s="1"/>
  <c r="CE107" i="13" s="1"/>
  <c r="CF103" i="13" s="1"/>
  <c r="CF107" i="13" s="1"/>
  <c r="CG103" i="13" s="1"/>
  <c r="CG107" i="13" s="1"/>
  <c r="CH103" i="13" s="1"/>
  <c r="CH107" i="13" s="1"/>
  <c r="CI103" i="13" s="1"/>
  <c r="CI107" i="13" s="1"/>
  <c r="CJ103" i="13" s="1"/>
  <c r="CJ107" i="13" s="1"/>
  <c r="CK103" i="13" s="1"/>
  <c r="CK107" i="13" s="1"/>
  <c r="CL103" i="13" s="1"/>
  <c r="CL107" i="13" s="1"/>
  <c r="CM103" i="13" s="1"/>
  <c r="CM107" i="13" s="1"/>
  <c r="CN103" i="13" s="1"/>
  <c r="CN107" i="13" s="1"/>
  <c r="CO103" i="13" s="1"/>
  <c r="CO107" i="13" s="1"/>
  <c r="CP103" i="13" s="1"/>
  <c r="CP107" i="13" s="1"/>
  <c r="CQ103" i="13" s="1"/>
  <c r="CQ107" i="13" s="1"/>
  <c r="CR103" i="13" s="1"/>
  <c r="CR107" i="13" s="1"/>
  <c r="CS103" i="13" s="1"/>
  <c r="CS107" i="13" s="1"/>
  <c r="CT103" i="13" s="1"/>
  <c r="CT107" i="13" s="1"/>
  <c r="CU103" i="13" s="1"/>
  <c r="CU107" i="13" s="1"/>
  <c r="CV103" i="13" s="1"/>
  <c r="CV107" i="13" s="1"/>
  <c r="CW103" i="13" s="1"/>
  <c r="CW107" i="13" s="1"/>
  <c r="CX103" i="13" s="1"/>
  <c r="CX107" i="13" s="1"/>
  <c r="CY103" i="13" s="1"/>
  <c r="CY107" i="13" s="1"/>
  <c r="CZ103" i="13" s="1"/>
  <c r="CZ107" i="13" s="1"/>
  <c r="DA103" i="13" s="1"/>
  <c r="DA107" i="13" s="1"/>
  <c r="DB103" i="13" s="1"/>
  <c r="DB107" i="13" s="1"/>
  <c r="DC103" i="13" s="1"/>
  <c r="DC107" i="13" s="1"/>
  <c r="DD103" i="13" s="1"/>
  <c r="DD107" i="13" s="1"/>
  <c r="DE103" i="13" s="1"/>
  <c r="DE107" i="13" s="1"/>
  <c r="DF103" i="13" s="1"/>
  <c r="DF107" i="13" s="1"/>
  <c r="DG103" i="13" s="1"/>
  <c r="DG107" i="13" s="1"/>
  <c r="DH103" i="13" s="1"/>
  <c r="DH107" i="13" s="1"/>
  <c r="DI103" i="13" s="1"/>
  <c r="DI107" i="13" s="1"/>
  <c r="DJ103" i="13" s="1"/>
  <c r="DJ107" i="13" s="1"/>
  <c r="DK103" i="13" s="1"/>
  <c r="DK107" i="13" s="1"/>
  <c r="DL103" i="13" s="1"/>
  <c r="DL107" i="13" s="1"/>
  <c r="DM103" i="13" s="1"/>
  <c r="DM107" i="13" s="1"/>
  <c r="DN103" i="13" s="1"/>
  <c r="DN107" i="13" s="1"/>
  <c r="DO103" i="13" s="1"/>
  <c r="DO107" i="13" s="1"/>
  <c r="DP103" i="13" s="1"/>
  <c r="DP107" i="13" s="1"/>
  <c r="DQ103" i="13" s="1"/>
  <c r="DQ107" i="13" s="1"/>
  <c r="DR103" i="13" s="1"/>
  <c r="DR107" i="13" s="1"/>
  <c r="DS103" i="13" s="1"/>
  <c r="DS107" i="13" s="1"/>
  <c r="DT103" i="13" s="1"/>
  <c r="DT107" i="13" s="1"/>
  <c r="DU103" i="13" s="1"/>
  <c r="DU107" i="13" s="1"/>
  <c r="DV103" i="13" s="1"/>
  <c r="DV107" i="13" s="1"/>
  <c r="DW103" i="13" s="1"/>
  <c r="DW107" i="13" s="1"/>
  <c r="DX103" i="13" s="1"/>
  <c r="DX107" i="13" s="1"/>
  <c r="DY103" i="13" s="1"/>
  <c r="DY107" i="13" s="1"/>
  <c r="DZ103" i="13" s="1"/>
  <c r="DZ107" i="13" s="1"/>
  <c r="EA103" i="13" s="1"/>
  <c r="EA107" i="13" s="1"/>
  <c r="EB103" i="13" s="1"/>
  <c r="EB107" i="13" s="1"/>
  <c r="EC103" i="13" s="1"/>
  <c r="EC107" i="13" s="1"/>
  <c r="ED103" i="13" s="1"/>
  <c r="ED107" i="13" s="1"/>
  <c r="EE103" i="13" s="1"/>
  <c r="EE107" i="13" s="1"/>
  <c r="EF103" i="13" s="1"/>
  <c r="EF107" i="13" s="1"/>
  <c r="EG103" i="13" s="1"/>
  <c r="EG107" i="13" s="1"/>
  <c r="K70" i="13"/>
  <c r="L65" i="13" s="1"/>
  <c r="L70" i="13" s="1"/>
  <c r="M65" i="13" s="1"/>
  <c r="M70" i="13" s="1"/>
  <c r="N65" i="13" s="1"/>
  <c r="N70" i="13" s="1"/>
  <c r="O65" i="13" s="1"/>
  <c r="O70" i="13" s="1"/>
  <c r="P65" i="13" s="1"/>
  <c r="P70" i="13" s="1"/>
  <c r="Q65" i="13" s="1"/>
  <c r="Q70" i="13" s="1"/>
  <c r="R65" i="13" s="1"/>
  <c r="R70" i="13" s="1"/>
  <c r="S65" i="13" s="1"/>
  <c r="S70" i="13" s="1"/>
  <c r="T65" i="13" s="1"/>
  <c r="T70" i="13" s="1"/>
  <c r="U65" i="13" s="1"/>
  <c r="U70" i="13" s="1"/>
  <c r="V65" i="13" s="1"/>
  <c r="V70" i="13" s="1"/>
  <c r="W65" i="13" s="1"/>
  <c r="W70" i="13" s="1"/>
  <c r="X65" i="13" s="1"/>
  <c r="X70" i="13" s="1"/>
  <c r="Y65" i="13" s="1"/>
  <c r="Y70" i="13" s="1"/>
  <c r="Z65" i="13" s="1"/>
  <c r="Z70" i="13" s="1"/>
  <c r="AA65" i="13" s="1"/>
  <c r="AA70" i="13" s="1"/>
  <c r="AB65" i="13" s="1"/>
  <c r="AB70" i="13" s="1"/>
  <c r="AC65" i="13" s="1"/>
  <c r="AC70" i="13" s="1"/>
  <c r="AD65" i="13" s="1"/>
  <c r="AD70" i="13" s="1"/>
  <c r="AE65" i="13" s="1"/>
  <c r="AE70" i="13" s="1"/>
  <c r="AF65" i="13" s="1"/>
  <c r="AF70" i="13" s="1"/>
  <c r="AG65" i="13" s="1"/>
  <c r="AG70" i="13" s="1"/>
  <c r="AH65" i="13" s="1"/>
  <c r="AH70" i="13" s="1"/>
  <c r="AI65" i="13" s="1"/>
  <c r="AI70" i="13" s="1"/>
  <c r="AJ65" i="13" s="1"/>
  <c r="AJ70" i="13" s="1"/>
  <c r="AK65" i="13" s="1"/>
  <c r="AK70" i="13" s="1"/>
  <c r="AL65" i="13" s="1"/>
  <c r="AL70" i="13" s="1"/>
  <c r="AM65" i="13" s="1"/>
  <c r="AM70" i="13" s="1"/>
  <c r="AN65" i="13" s="1"/>
  <c r="AN70" i="13" s="1"/>
  <c r="AO65" i="13" s="1"/>
  <c r="AO70" i="13" s="1"/>
  <c r="AP65" i="13" s="1"/>
  <c r="AP70" i="13" s="1"/>
  <c r="AQ65" i="13" s="1"/>
  <c r="AQ70" i="13" s="1"/>
  <c r="AR65" i="13" s="1"/>
  <c r="AR70" i="13" s="1"/>
  <c r="AS65" i="13" s="1"/>
  <c r="AS70" i="13" s="1"/>
  <c r="AT65" i="13" s="1"/>
  <c r="AT70" i="13" s="1"/>
  <c r="AU65" i="13" s="1"/>
  <c r="AU70" i="13" s="1"/>
  <c r="AV65" i="13" s="1"/>
  <c r="AV70" i="13" s="1"/>
  <c r="AW65" i="13" s="1"/>
  <c r="AW70" i="13" s="1"/>
  <c r="AX65" i="13" s="1"/>
  <c r="AX70" i="13" s="1"/>
  <c r="AY65" i="13" s="1"/>
  <c r="AY70" i="13" s="1"/>
  <c r="AZ65" i="13" s="1"/>
  <c r="AZ70" i="13" s="1"/>
  <c r="BA65" i="13" s="1"/>
  <c r="BA70" i="13" s="1"/>
  <c r="BB65" i="13" s="1"/>
  <c r="BB70" i="13" s="1"/>
  <c r="BC65" i="13" s="1"/>
  <c r="BC70" i="13" s="1"/>
  <c r="BD65" i="13" s="1"/>
  <c r="BD70" i="13" s="1"/>
  <c r="BE65" i="13" s="1"/>
  <c r="BE70" i="13" s="1"/>
  <c r="BF65" i="13" s="1"/>
  <c r="BF70" i="13" s="1"/>
  <c r="BG65" i="13" s="1"/>
  <c r="BG70" i="13" s="1"/>
  <c r="BH65" i="13" s="1"/>
  <c r="BH70" i="13" s="1"/>
  <c r="BI65" i="13" s="1"/>
  <c r="BI70" i="13" s="1"/>
  <c r="BJ65" i="13" s="1"/>
  <c r="BJ70" i="13" s="1"/>
  <c r="BK65" i="13" s="1"/>
  <c r="BK70" i="13" s="1"/>
  <c r="BL65" i="13" s="1"/>
  <c r="BL70" i="13" s="1"/>
  <c r="BM65" i="13" s="1"/>
  <c r="BM70" i="13" s="1"/>
  <c r="BN65" i="13" s="1"/>
  <c r="BN70" i="13" s="1"/>
  <c r="BO65" i="13" s="1"/>
  <c r="BO70" i="13" s="1"/>
  <c r="BP65" i="13" s="1"/>
  <c r="BP70" i="13" s="1"/>
  <c r="BQ65" i="13" s="1"/>
  <c r="BQ70" i="13" s="1"/>
  <c r="BR65" i="13" s="1"/>
  <c r="BR70" i="13" s="1"/>
  <c r="BS65" i="13" s="1"/>
  <c r="BS70" i="13" s="1"/>
  <c r="BT65" i="13" s="1"/>
  <c r="BT70" i="13" s="1"/>
  <c r="BU65" i="13" s="1"/>
  <c r="BU70" i="13" s="1"/>
  <c r="BV65" i="13" s="1"/>
  <c r="BV70" i="13" s="1"/>
  <c r="BW65" i="13" s="1"/>
  <c r="BW70" i="13" s="1"/>
  <c r="BX65" i="13" s="1"/>
  <c r="BX70" i="13" s="1"/>
  <c r="BY65" i="13" s="1"/>
  <c r="BY70" i="13" s="1"/>
  <c r="BZ65" i="13" s="1"/>
  <c r="BZ70" i="13" s="1"/>
  <c r="CA65" i="13" s="1"/>
  <c r="CA70" i="13" s="1"/>
  <c r="CB65" i="13" s="1"/>
  <c r="CB70" i="13" s="1"/>
  <c r="CC65" i="13" s="1"/>
  <c r="CC70" i="13" s="1"/>
  <c r="CD65" i="13" s="1"/>
  <c r="CD70" i="13" s="1"/>
  <c r="CE65" i="13" s="1"/>
  <c r="CE70" i="13" s="1"/>
  <c r="CF65" i="13" s="1"/>
  <c r="CF70" i="13" s="1"/>
  <c r="CG65" i="13" s="1"/>
  <c r="CG70" i="13" s="1"/>
  <c r="CH65" i="13" s="1"/>
  <c r="CH70" i="13" s="1"/>
  <c r="CI65" i="13" s="1"/>
  <c r="CI70" i="13" s="1"/>
  <c r="CJ65" i="13" s="1"/>
  <c r="CJ70" i="13" s="1"/>
  <c r="CK65" i="13" s="1"/>
  <c r="CK70" i="13" s="1"/>
  <c r="CL65" i="13" s="1"/>
  <c r="CL70" i="13" s="1"/>
  <c r="CM65" i="13" s="1"/>
  <c r="CM70" i="13" s="1"/>
  <c r="CN65" i="13" s="1"/>
  <c r="CN70" i="13" s="1"/>
  <c r="CO65" i="13" s="1"/>
  <c r="CO70" i="13" s="1"/>
  <c r="CP65" i="13" s="1"/>
  <c r="CP70" i="13" s="1"/>
  <c r="CQ65" i="13" s="1"/>
  <c r="CQ70" i="13" s="1"/>
  <c r="CR65" i="13" s="1"/>
  <c r="CR70" i="13" s="1"/>
  <c r="CS65" i="13" s="1"/>
  <c r="CS70" i="13" s="1"/>
  <c r="CT65" i="13" s="1"/>
  <c r="CT70" i="13" s="1"/>
  <c r="CU65" i="13" s="1"/>
  <c r="CU70" i="13" s="1"/>
  <c r="CV65" i="13" s="1"/>
  <c r="CV70" i="13" s="1"/>
  <c r="CW65" i="13" s="1"/>
  <c r="CW70" i="13" s="1"/>
  <c r="CX65" i="13" s="1"/>
  <c r="CX70" i="13" s="1"/>
  <c r="CY65" i="13" s="1"/>
  <c r="CY70" i="13" s="1"/>
  <c r="CZ65" i="13" s="1"/>
  <c r="CZ70" i="13" s="1"/>
  <c r="DA65" i="13" s="1"/>
  <c r="DA70" i="13" s="1"/>
  <c r="DB65" i="13" s="1"/>
  <c r="DB70" i="13" s="1"/>
  <c r="DC65" i="13" s="1"/>
  <c r="DC70" i="13" s="1"/>
  <c r="DD65" i="13" s="1"/>
  <c r="DD70" i="13" s="1"/>
  <c r="DE65" i="13" s="1"/>
  <c r="DE70" i="13" s="1"/>
  <c r="DF65" i="13" s="1"/>
  <c r="DF70" i="13" s="1"/>
  <c r="DG65" i="13" s="1"/>
  <c r="DG70" i="13" s="1"/>
  <c r="DH65" i="13" s="1"/>
  <c r="DH70" i="13" s="1"/>
  <c r="DI65" i="13" s="1"/>
  <c r="DI70" i="13" s="1"/>
  <c r="DJ65" i="13" s="1"/>
  <c r="DJ70" i="13" s="1"/>
  <c r="DK65" i="13" s="1"/>
  <c r="DK70" i="13" s="1"/>
  <c r="DL65" i="13" s="1"/>
  <c r="DL70" i="13" s="1"/>
  <c r="DM65" i="13" s="1"/>
  <c r="DM70" i="13" s="1"/>
  <c r="DN65" i="13" s="1"/>
  <c r="DN70" i="13" s="1"/>
  <c r="DO65" i="13" s="1"/>
  <c r="DO70" i="13" s="1"/>
  <c r="DP65" i="13" s="1"/>
  <c r="DP70" i="13" s="1"/>
  <c r="DQ65" i="13" s="1"/>
  <c r="DQ70" i="13" s="1"/>
  <c r="DR65" i="13" s="1"/>
  <c r="DR70" i="13" s="1"/>
  <c r="DS65" i="13" s="1"/>
  <c r="DS70" i="13" s="1"/>
  <c r="DT65" i="13" s="1"/>
  <c r="DT70" i="13" s="1"/>
  <c r="DU65" i="13" s="1"/>
  <c r="DU70" i="13" s="1"/>
  <c r="DV65" i="13" s="1"/>
  <c r="DV70" i="13" s="1"/>
  <c r="DW65" i="13" s="1"/>
  <c r="DW70" i="13" s="1"/>
  <c r="DX65" i="13" s="1"/>
  <c r="DX70" i="13" s="1"/>
  <c r="DY65" i="13" s="1"/>
  <c r="DY70" i="13" s="1"/>
  <c r="DZ65" i="13" s="1"/>
  <c r="DZ70" i="13" s="1"/>
  <c r="EA65" i="13" s="1"/>
  <c r="EA70" i="13" s="1"/>
  <c r="EB65" i="13" s="1"/>
  <c r="EB70" i="13" s="1"/>
  <c r="EC65" i="13" s="1"/>
  <c r="EC70" i="13" s="1"/>
  <c r="ED65" i="13" s="1"/>
  <c r="ED70" i="13" s="1"/>
  <c r="EE65" i="13" s="1"/>
  <c r="EE70" i="13" s="1"/>
  <c r="EF65" i="13" s="1"/>
  <c r="EF70" i="13" s="1"/>
  <c r="EG65" i="13" s="1"/>
  <c r="EG70" i="13" s="1"/>
  <c r="K120" i="13"/>
  <c r="L115" i="13" s="1"/>
  <c r="L120" i="13" s="1"/>
  <c r="M115" i="13" s="1"/>
  <c r="M120" i="13" s="1"/>
  <c r="N115" i="13" s="1"/>
  <c r="N120" i="13" s="1"/>
  <c r="O115" i="13" s="1"/>
  <c r="O120" i="13" s="1"/>
  <c r="P115" i="13" s="1"/>
  <c r="P120" i="13" s="1"/>
  <c r="Q115" i="13" s="1"/>
  <c r="Q120" i="13" s="1"/>
  <c r="R115" i="13" s="1"/>
  <c r="R120" i="13" s="1"/>
  <c r="S115" i="13" s="1"/>
  <c r="S120" i="13" s="1"/>
  <c r="T115" i="13" s="1"/>
  <c r="T120" i="13" s="1"/>
  <c r="U115" i="13" s="1"/>
  <c r="U120" i="13" s="1"/>
  <c r="V115" i="13" s="1"/>
  <c r="V120" i="13" s="1"/>
  <c r="W115" i="13" s="1"/>
  <c r="W120" i="13" s="1"/>
  <c r="X115" i="13" s="1"/>
  <c r="X120" i="13" s="1"/>
  <c r="Y115" i="13" s="1"/>
  <c r="Y120" i="13" s="1"/>
  <c r="Z115" i="13" s="1"/>
  <c r="Z120" i="13" s="1"/>
  <c r="AA115" i="13" s="1"/>
  <c r="AA120" i="13" s="1"/>
  <c r="AB115" i="13" s="1"/>
  <c r="AB120" i="13" s="1"/>
  <c r="AC115" i="13" s="1"/>
  <c r="AC120" i="13" s="1"/>
  <c r="AD115" i="13" s="1"/>
  <c r="AD120" i="13" s="1"/>
  <c r="AE115" i="13" s="1"/>
  <c r="AE120" i="13" s="1"/>
  <c r="AF115" i="13" s="1"/>
  <c r="AF120" i="13" s="1"/>
  <c r="AG115" i="13" s="1"/>
  <c r="AG120" i="13" s="1"/>
  <c r="AH115" i="13" s="1"/>
  <c r="AH120" i="13" s="1"/>
  <c r="AI115" i="13" s="1"/>
  <c r="AI120" i="13" s="1"/>
  <c r="AJ115" i="13" s="1"/>
  <c r="AJ120" i="13" s="1"/>
  <c r="AK115" i="13" s="1"/>
  <c r="AK120" i="13" s="1"/>
  <c r="AL115" i="13" s="1"/>
  <c r="AL120" i="13" s="1"/>
  <c r="AM115" i="13" s="1"/>
  <c r="AM120" i="13" s="1"/>
  <c r="AN115" i="13" s="1"/>
  <c r="AN120" i="13" s="1"/>
  <c r="AO115" i="13" s="1"/>
  <c r="AO120" i="13" s="1"/>
  <c r="AP115" i="13" s="1"/>
  <c r="AP120" i="13" s="1"/>
  <c r="AQ115" i="13" s="1"/>
  <c r="AQ120" i="13" s="1"/>
  <c r="AR115" i="13" s="1"/>
  <c r="AR120" i="13" s="1"/>
  <c r="AS115" i="13" s="1"/>
  <c r="AS120" i="13" s="1"/>
  <c r="AT115" i="13" s="1"/>
  <c r="AT120" i="13" s="1"/>
  <c r="AU115" i="13" s="1"/>
  <c r="AU120" i="13" s="1"/>
  <c r="AV115" i="13" s="1"/>
  <c r="AV120" i="13" s="1"/>
  <c r="AW115" i="13" s="1"/>
  <c r="AW120" i="13" s="1"/>
  <c r="AX115" i="13" s="1"/>
  <c r="AX120" i="13" s="1"/>
  <c r="AY115" i="13" s="1"/>
  <c r="AY120" i="13" s="1"/>
  <c r="AZ115" i="13" s="1"/>
  <c r="AZ120" i="13" s="1"/>
  <c r="BA115" i="13" s="1"/>
  <c r="BA120" i="13" s="1"/>
  <c r="BB115" i="13" s="1"/>
  <c r="BB120" i="13" s="1"/>
  <c r="BC115" i="13" s="1"/>
  <c r="BC120" i="13" s="1"/>
  <c r="BD115" i="13" s="1"/>
  <c r="BD120" i="13" s="1"/>
  <c r="BE115" i="13" s="1"/>
  <c r="BE120" i="13" s="1"/>
  <c r="BF115" i="13" s="1"/>
  <c r="BF120" i="13" s="1"/>
  <c r="BG115" i="13" s="1"/>
  <c r="BG120" i="13" s="1"/>
  <c r="BH115" i="13" s="1"/>
  <c r="BH120" i="13" s="1"/>
  <c r="BI115" i="13" s="1"/>
  <c r="BI120" i="13" s="1"/>
  <c r="BJ115" i="13" s="1"/>
  <c r="BJ120" i="13" s="1"/>
  <c r="BK115" i="13" s="1"/>
  <c r="BK120" i="13" s="1"/>
  <c r="BL115" i="13" s="1"/>
  <c r="BL120" i="13" s="1"/>
  <c r="BM115" i="13" s="1"/>
  <c r="BM120" i="13" s="1"/>
  <c r="BN115" i="13" s="1"/>
  <c r="BN120" i="13" s="1"/>
  <c r="BO115" i="13" s="1"/>
  <c r="BO120" i="13" s="1"/>
  <c r="BP115" i="13" s="1"/>
  <c r="BP120" i="13" s="1"/>
  <c r="BQ115" i="13" s="1"/>
  <c r="BQ120" i="13" s="1"/>
  <c r="BR115" i="13" s="1"/>
  <c r="BR120" i="13" s="1"/>
  <c r="BS115" i="13" s="1"/>
  <c r="BS120" i="13" s="1"/>
  <c r="BT115" i="13" s="1"/>
  <c r="BT120" i="13" s="1"/>
  <c r="BU115" i="13" s="1"/>
  <c r="BU120" i="13" s="1"/>
  <c r="BV115" i="13" s="1"/>
  <c r="BV120" i="13" s="1"/>
  <c r="BW115" i="13" s="1"/>
  <c r="BW120" i="13" s="1"/>
  <c r="BX115" i="13" s="1"/>
  <c r="BX120" i="13" s="1"/>
  <c r="BY115" i="13" s="1"/>
  <c r="BY120" i="13" s="1"/>
  <c r="BZ115" i="13" s="1"/>
  <c r="BZ120" i="13" s="1"/>
  <c r="CA115" i="13" s="1"/>
  <c r="CA120" i="13" s="1"/>
  <c r="CB115" i="13" s="1"/>
  <c r="CB120" i="13" s="1"/>
  <c r="CC115" i="13" s="1"/>
  <c r="CC120" i="13" s="1"/>
  <c r="CD115" i="13" s="1"/>
  <c r="CD120" i="13" s="1"/>
  <c r="CE115" i="13" s="1"/>
  <c r="CE120" i="13" s="1"/>
  <c r="CF115" i="13" s="1"/>
  <c r="CF120" i="13" s="1"/>
  <c r="CG115" i="13" s="1"/>
  <c r="CG120" i="13" s="1"/>
  <c r="CH115" i="13" s="1"/>
  <c r="CH120" i="13" s="1"/>
  <c r="CI115" i="13" s="1"/>
  <c r="CI120" i="13" s="1"/>
  <c r="CJ115" i="13" s="1"/>
  <c r="CJ120" i="13" s="1"/>
  <c r="CK115" i="13" s="1"/>
  <c r="CK120" i="13" s="1"/>
  <c r="CL115" i="13" s="1"/>
  <c r="CL120" i="13" s="1"/>
  <c r="CM115" i="13" s="1"/>
  <c r="CM120" i="13" s="1"/>
  <c r="CN115" i="13" s="1"/>
  <c r="CN120" i="13" s="1"/>
  <c r="CO115" i="13" s="1"/>
  <c r="CO120" i="13" s="1"/>
  <c r="CP115" i="13" s="1"/>
  <c r="CP120" i="13" s="1"/>
  <c r="CQ115" i="13" s="1"/>
  <c r="CQ120" i="13" s="1"/>
  <c r="CR115" i="13" s="1"/>
  <c r="CR120" i="13" s="1"/>
  <c r="CS115" i="13" s="1"/>
  <c r="CS120" i="13" s="1"/>
  <c r="CT115" i="13" s="1"/>
  <c r="CT120" i="13" s="1"/>
  <c r="CU115" i="13" s="1"/>
  <c r="CU120" i="13" s="1"/>
  <c r="CV115" i="13" s="1"/>
  <c r="CV120" i="13" s="1"/>
  <c r="CW115" i="13" s="1"/>
  <c r="CW120" i="13" s="1"/>
  <c r="CX115" i="13" s="1"/>
  <c r="CX120" i="13" s="1"/>
  <c r="CY115" i="13" s="1"/>
  <c r="CY120" i="13" s="1"/>
  <c r="CZ115" i="13" s="1"/>
  <c r="CZ120" i="13" s="1"/>
  <c r="DA115" i="13" s="1"/>
  <c r="DA120" i="13" s="1"/>
  <c r="DB115" i="13" s="1"/>
  <c r="DB120" i="13" s="1"/>
  <c r="DC115" i="13" s="1"/>
  <c r="DC120" i="13" s="1"/>
  <c r="DD115" i="13" s="1"/>
  <c r="DD120" i="13" s="1"/>
  <c r="DE115" i="13" s="1"/>
  <c r="DE120" i="13" s="1"/>
  <c r="DF115" i="13" s="1"/>
  <c r="DF120" i="13" s="1"/>
  <c r="DG115" i="13" s="1"/>
  <c r="DG120" i="13" s="1"/>
  <c r="DH115" i="13" s="1"/>
  <c r="DH120" i="13" s="1"/>
  <c r="DI115" i="13" s="1"/>
  <c r="DI120" i="13" s="1"/>
  <c r="DJ115" i="13" s="1"/>
  <c r="DJ120" i="13" s="1"/>
  <c r="DK115" i="13" s="1"/>
  <c r="DK120" i="13" s="1"/>
  <c r="DL115" i="13" s="1"/>
  <c r="DL120" i="13" s="1"/>
  <c r="DM115" i="13" s="1"/>
  <c r="DM120" i="13" s="1"/>
  <c r="DN115" i="13" s="1"/>
  <c r="DN120" i="13" s="1"/>
  <c r="DO115" i="13" s="1"/>
  <c r="DO120" i="13" s="1"/>
  <c r="DP115" i="13" s="1"/>
  <c r="DP120" i="13" s="1"/>
  <c r="DQ115" i="13" s="1"/>
  <c r="DQ120" i="13" s="1"/>
  <c r="DR115" i="13" s="1"/>
  <c r="DR120" i="13" s="1"/>
  <c r="DS115" i="13" s="1"/>
  <c r="DS120" i="13" s="1"/>
  <c r="DT115" i="13" s="1"/>
  <c r="DT120" i="13" s="1"/>
  <c r="DU115" i="13" s="1"/>
  <c r="DU120" i="13" s="1"/>
  <c r="DV115" i="13" s="1"/>
  <c r="DV120" i="13" s="1"/>
  <c r="DW115" i="13" s="1"/>
  <c r="DW120" i="13" s="1"/>
  <c r="DX115" i="13" s="1"/>
  <c r="DX120" i="13" s="1"/>
  <c r="DY115" i="13" s="1"/>
  <c r="DY120" i="13" s="1"/>
  <c r="DZ115" i="13" s="1"/>
  <c r="DZ120" i="13" s="1"/>
  <c r="EA115" i="13" s="1"/>
  <c r="EA120" i="13" s="1"/>
  <c r="EB115" i="13" s="1"/>
  <c r="EB120" i="13" s="1"/>
  <c r="EC115" i="13" s="1"/>
  <c r="EC120" i="13" s="1"/>
  <c r="ED115" i="13" s="1"/>
  <c r="ED120" i="13" s="1"/>
  <c r="EE115" i="13" s="1"/>
  <c r="EE120" i="13" s="1"/>
  <c r="EF115" i="13" s="1"/>
  <c r="EF120" i="13" s="1"/>
  <c r="EG115" i="13" s="1"/>
  <c r="EG120" i="13" s="1"/>
  <c r="D113" i="15"/>
  <c r="F115" i="15"/>
  <c r="D85" i="13" l="1"/>
  <c r="EH31" i="13"/>
  <c r="EH36" i="13" s="1"/>
  <c r="EI31" i="13" s="1"/>
  <c r="EI36" i="13" s="1"/>
  <c r="EJ31" i="13" s="1"/>
  <c r="EJ36" i="13" s="1"/>
  <c r="EK31" i="13" s="1"/>
  <c r="EK36" i="13" s="1"/>
  <c r="EL31" i="13" s="1"/>
  <c r="EL36" i="13" s="1"/>
  <c r="EM31" i="13" s="1"/>
  <c r="EM36" i="13" s="1"/>
  <c r="EN31" i="13" s="1"/>
  <c r="EN36" i="13" s="1"/>
  <c r="EO31" i="13" s="1"/>
  <c r="EO36" i="13" s="1"/>
  <c r="EP31" i="13" s="1"/>
  <c r="EP36" i="13" s="1"/>
  <c r="EQ31" i="13" s="1"/>
  <c r="EQ36" i="13" s="1"/>
  <c r="ER31" i="13" s="1"/>
  <c r="ER36" i="13" s="1"/>
  <c r="ES31" i="13" s="1"/>
  <c r="ES36" i="13" s="1"/>
  <c r="ET31" i="13" s="1"/>
  <c r="ET36" i="13" s="1"/>
  <c r="EU31" i="13" s="1"/>
  <c r="EU36" i="13" s="1"/>
  <c r="EV31" i="13" s="1"/>
  <c r="EV36" i="13" s="1"/>
  <c r="EW31" i="13" s="1"/>
  <c r="EW36" i="13" s="1"/>
  <c r="EX31" i="13" s="1"/>
  <c r="EX36" i="13" s="1"/>
  <c r="EY31" i="13" s="1"/>
  <c r="EY36" i="13" s="1"/>
  <c r="EZ31" i="13" s="1"/>
  <c r="EZ36" i="13" s="1"/>
  <c r="D36" i="13"/>
  <c r="EH85" i="13"/>
  <c r="EH90" i="13" s="1"/>
  <c r="EI85" i="13" s="1"/>
  <c r="EI90" i="13" s="1"/>
  <c r="EJ85" i="13" s="1"/>
  <c r="EJ90" i="13" s="1"/>
  <c r="EK85" i="13" s="1"/>
  <c r="EK90" i="13" s="1"/>
  <c r="EL85" i="13" s="1"/>
  <c r="EL90" i="13" s="1"/>
  <c r="EM85" i="13" s="1"/>
  <c r="EM90" i="13" s="1"/>
  <c r="EN85" i="13" s="1"/>
  <c r="EN90" i="13" s="1"/>
  <c r="EO85" i="13" s="1"/>
  <c r="EO90" i="13" s="1"/>
  <c r="EP85" i="13" s="1"/>
  <c r="EP90" i="13" s="1"/>
  <c r="EQ85" i="13" s="1"/>
  <c r="EQ90" i="13" s="1"/>
  <c r="ER85" i="13" s="1"/>
  <c r="ER90" i="13" s="1"/>
  <c r="ES85" i="13" s="1"/>
  <c r="ES90" i="13" s="1"/>
  <c r="ET85" i="13" s="1"/>
  <c r="ET90" i="13" s="1"/>
  <c r="EU85" i="13" s="1"/>
  <c r="EU90" i="13" s="1"/>
  <c r="EV85" i="13" s="1"/>
  <c r="EV90" i="13" s="1"/>
  <c r="EW85" i="13" s="1"/>
  <c r="EW90" i="13" s="1"/>
  <c r="EX85" i="13" s="1"/>
  <c r="EX90" i="13" s="1"/>
  <c r="EY85" i="13" s="1"/>
  <c r="EY90" i="13" s="1"/>
  <c r="EZ85" i="13" s="1"/>
  <c r="EZ90" i="13" s="1"/>
  <c r="D90" i="13"/>
  <c r="EH65" i="13"/>
  <c r="EH70" i="13" s="1"/>
  <c r="EI65" i="13" s="1"/>
  <c r="EI70" i="13" s="1"/>
  <c r="EJ65" i="13" s="1"/>
  <c r="EJ70" i="13" s="1"/>
  <c r="EK65" i="13" s="1"/>
  <c r="EK70" i="13" s="1"/>
  <c r="EL65" i="13" s="1"/>
  <c r="EL70" i="13" s="1"/>
  <c r="EM65" i="13" s="1"/>
  <c r="EM70" i="13" s="1"/>
  <c r="EN65" i="13" s="1"/>
  <c r="EN70" i="13" s="1"/>
  <c r="EO65" i="13" s="1"/>
  <c r="EO70" i="13" s="1"/>
  <c r="EP65" i="13" s="1"/>
  <c r="EP70" i="13" s="1"/>
  <c r="EQ65" i="13" s="1"/>
  <c r="EQ70" i="13" s="1"/>
  <c r="ER65" i="13" s="1"/>
  <c r="ER70" i="13" s="1"/>
  <c r="ES65" i="13" s="1"/>
  <c r="ES70" i="13" s="1"/>
  <c r="ET65" i="13" s="1"/>
  <c r="ET70" i="13" s="1"/>
  <c r="EU65" i="13" s="1"/>
  <c r="EU70" i="13" s="1"/>
  <c r="EV65" i="13" s="1"/>
  <c r="EV70" i="13" s="1"/>
  <c r="EW65" i="13" s="1"/>
  <c r="EW70" i="13" s="1"/>
  <c r="EX65" i="13" s="1"/>
  <c r="EX70" i="13" s="1"/>
  <c r="EY65" i="13" s="1"/>
  <c r="EY70" i="13" s="1"/>
  <c r="EZ65" i="13" s="1"/>
  <c r="EZ70" i="13" s="1"/>
  <c r="D70" i="13"/>
  <c r="G63" i="14"/>
  <c r="EH103" i="13"/>
  <c r="EH107" i="13" s="1"/>
  <c r="EI103" i="13" s="1"/>
  <c r="EI107" i="13" s="1"/>
  <c r="EJ103" i="13" s="1"/>
  <c r="EJ107" i="13" s="1"/>
  <c r="EK103" i="13" s="1"/>
  <c r="EK107" i="13" s="1"/>
  <c r="EL103" i="13" s="1"/>
  <c r="EL107" i="13" s="1"/>
  <c r="EM103" i="13" s="1"/>
  <c r="EM107" i="13" s="1"/>
  <c r="EN103" i="13" s="1"/>
  <c r="EN107" i="13" s="1"/>
  <c r="EO103" i="13" s="1"/>
  <c r="EO107" i="13" s="1"/>
  <c r="EP103" i="13" s="1"/>
  <c r="EP107" i="13" s="1"/>
  <c r="EQ103" i="13" s="1"/>
  <c r="EQ107" i="13" s="1"/>
  <c r="ER103" i="13" s="1"/>
  <c r="ER107" i="13" s="1"/>
  <c r="ES103" i="13" s="1"/>
  <c r="ES107" i="13" s="1"/>
  <c r="ET103" i="13" s="1"/>
  <c r="ET107" i="13" s="1"/>
  <c r="EU103" i="13" s="1"/>
  <c r="EU107" i="13" s="1"/>
  <c r="EV103" i="13" s="1"/>
  <c r="EV107" i="13" s="1"/>
  <c r="EW103" i="13" s="1"/>
  <c r="EW107" i="13" s="1"/>
  <c r="EX103" i="13" s="1"/>
  <c r="EX107" i="13" s="1"/>
  <c r="EY103" i="13" s="1"/>
  <c r="EY107" i="13" s="1"/>
  <c r="EZ103" i="13" s="1"/>
  <c r="EZ107" i="13" s="1"/>
  <c r="D107" i="13"/>
  <c r="EH48" i="13"/>
  <c r="EH53" i="13" s="1"/>
  <c r="EI48" i="13" s="1"/>
  <c r="EI53" i="13" s="1"/>
  <c r="EJ48" i="13" s="1"/>
  <c r="EJ53" i="13" s="1"/>
  <c r="EK48" i="13" s="1"/>
  <c r="EK53" i="13" s="1"/>
  <c r="EL48" i="13" s="1"/>
  <c r="EL53" i="13" s="1"/>
  <c r="EM48" i="13" s="1"/>
  <c r="EM53" i="13" s="1"/>
  <c r="EN48" i="13" s="1"/>
  <c r="EN53" i="13" s="1"/>
  <c r="EO48" i="13" s="1"/>
  <c r="EO53" i="13" s="1"/>
  <c r="EP48" i="13" s="1"/>
  <c r="EP53" i="13" s="1"/>
  <c r="EQ48" i="13" s="1"/>
  <c r="EQ53" i="13" s="1"/>
  <c r="ER48" i="13" s="1"/>
  <c r="ER53" i="13" s="1"/>
  <c r="ES48" i="13" s="1"/>
  <c r="ES53" i="13" s="1"/>
  <c r="ET48" i="13" s="1"/>
  <c r="ET53" i="13" s="1"/>
  <c r="EU48" i="13" s="1"/>
  <c r="EU53" i="13" s="1"/>
  <c r="EV48" i="13" s="1"/>
  <c r="EV53" i="13" s="1"/>
  <c r="EW48" i="13" s="1"/>
  <c r="EW53" i="13" s="1"/>
  <c r="EX48" i="13" s="1"/>
  <c r="EX53" i="13" s="1"/>
  <c r="EY48" i="13" s="1"/>
  <c r="EY53" i="13" s="1"/>
  <c r="EZ48" i="13" s="1"/>
  <c r="EZ53" i="13" s="1"/>
  <c r="D53" i="13"/>
  <c r="D31" i="13"/>
  <c r="EH115" i="13"/>
  <c r="EH120" i="13" s="1"/>
  <c r="EI115" i="13" s="1"/>
  <c r="EI120" i="13" s="1"/>
  <c r="EJ115" i="13" s="1"/>
  <c r="EJ120" i="13" s="1"/>
  <c r="EK115" i="13" s="1"/>
  <c r="EK120" i="13" s="1"/>
  <c r="EL115" i="13" s="1"/>
  <c r="EL120" i="13" s="1"/>
  <c r="EM115" i="13" s="1"/>
  <c r="EM120" i="13" s="1"/>
  <c r="EN115" i="13" s="1"/>
  <c r="EN120" i="13" s="1"/>
  <c r="EO115" i="13" s="1"/>
  <c r="EO120" i="13" s="1"/>
  <c r="EP115" i="13" s="1"/>
  <c r="EP120" i="13" s="1"/>
  <c r="EQ115" i="13" s="1"/>
  <c r="EQ120" i="13" s="1"/>
  <c r="ER115" i="13" s="1"/>
  <c r="ER120" i="13" s="1"/>
  <c r="ES115" i="13" s="1"/>
  <c r="ES120" i="13" s="1"/>
  <c r="ET115" i="13" s="1"/>
  <c r="ET120" i="13" s="1"/>
  <c r="EU115" i="13" s="1"/>
  <c r="EU120" i="13" s="1"/>
  <c r="EV115" i="13" s="1"/>
  <c r="EV120" i="13" s="1"/>
  <c r="EW115" i="13" s="1"/>
  <c r="EW120" i="13" s="1"/>
  <c r="EX115" i="13" s="1"/>
  <c r="EX120" i="13" s="1"/>
  <c r="EY115" i="13" s="1"/>
  <c r="EY120" i="13" s="1"/>
  <c r="EZ115" i="13" s="1"/>
  <c r="EZ120" i="13" s="1"/>
  <c r="D120" i="13"/>
  <c r="EH14" i="13"/>
  <c r="EH19" i="13" s="1"/>
  <c r="EI14" i="13" s="1"/>
  <c r="EI19" i="13" s="1"/>
  <c r="EJ14" i="13" s="1"/>
  <c r="EJ19" i="13" s="1"/>
  <c r="EK14" i="13" s="1"/>
  <c r="EK19" i="13" s="1"/>
  <c r="EL14" i="13" s="1"/>
  <c r="EL19" i="13" s="1"/>
  <c r="EM14" i="13" s="1"/>
  <c r="EM19" i="13" s="1"/>
  <c r="EN14" i="13" s="1"/>
  <c r="EN19" i="13" s="1"/>
  <c r="EO14" i="13" s="1"/>
  <c r="EO19" i="13" s="1"/>
  <c r="EP14" i="13" s="1"/>
  <c r="EP19" i="13" s="1"/>
  <c r="EQ14" i="13" s="1"/>
  <c r="EQ19" i="13" s="1"/>
  <c r="ER14" i="13" s="1"/>
  <c r="ER19" i="13" s="1"/>
  <c r="ES14" i="13" s="1"/>
  <c r="ES19" i="13" s="1"/>
  <c r="ET14" i="13" s="1"/>
  <c r="ET19" i="13" s="1"/>
  <c r="EU14" i="13" s="1"/>
  <c r="EU19" i="13" s="1"/>
  <c r="EV14" i="13" s="1"/>
  <c r="EV19" i="13" s="1"/>
  <c r="EW14" i="13" s="1"/>
  <c r="EW19" i="13" s="1"/>
  <c r="EX14" i="13" s="1"/>
  <c r="EX19" i="13" s="1"/>
  <c r="EY14" i="13" s="1"/>
  <c r="EY19" i="13" s="1"/>
  <c r="EZ14" i="13" s="1"/>
  <c r="EZ19" i="13" s="1"/>
  <c r="D19" i="13"/>
  <c r="D65" i="13"/>
  <c r="D115" i="13"/>
  <c r="D103" i="13"/>
  <c r="D14" i="13"/>
  <c r="D48" i="13"/>
  <c r="H62" i="14" l="1"/>
  <c r="H63" i="14" l="1"/>
  <c r="I62" i="14" l="1"/>
  <c r="I63" i="14" l="1"/>
  <c r="J62" i="14" l="1"/>
  <c r="J63" i="14" l="1"/>
  <c r="K62" i="14" l="1"/>
  <c r="K63" i="14" l="1"/>
  <c r="L62" i="14" s="1"/>
  <c r="L63" i="14" s="1"/>
  <c r="M62" i="14" s="1"/>
  <c r="M63" i="14" s="1"/>
  <c r="N62" i="14" s="1"/>
  <c r="N63" i="14" s="1"/>
  <c r="O62" i="14" s="1"/>
  <c r="O63" i="14" s="1"/>
  <c r="P62" i="14" s="1"/>
  <c r="P63" i="14" s="1"/>
  <c r="Q62" i="14" s="1"/>
  <c r="Q63" i="14" s="1"/>
  <c r="R62" i="14" s="1"/>
  <c r="R63" i="14" s="1"/>
  <c r="S62" i="14" s="1"/>
  <c r="S63" i="14" s="1"/>
  <c r="T62" i="14" s="1"/>
  <c r="T63" i="14" s="1"/>
  <c r="U62" i="14" s="1"/>
  <c r="U63" i="14" s="1"/>
  <c r="V62" i="14" s="1"/>
  <c r="V63" i="14" s="1"/>
  <c r="W62" i="14" s="1"/>
  <c r="W63" i="14" s="1"/>
  <c r="X62" i="14" s="1"/>
  <c r="X63" i="14" s="1"/>
  <c r="Y62" i="14" s="1"/>
  <c r="Y63" i="14" s="1"/>
  <c r="Z62" i="14" s="1"/>
  <c r="Z63" i="14" s="1"/>
  <c r="AA62" i="14" s="1"/>
  <c r="AA63" i="14" s="1"/>
  <c r="AB62" i="14" s="1"/>
  <c r="AB63" i="14" s="1"/>
  <c r="AC62" i="14" s="1"/>
  <c r="AC63" i="14" s="1"/>
  <c r="AD62" i="14" s="1"/>
  <c r="AD63" i="14" s="1"/>
  <c r="AE62" i="14" s="1"/>
  <c r="AE63" i="14" s="1"/>
  <c r="AF62" i="14" s="1"/>
  <c r="AF63" i="14" s="1"/>
  <c r="AG62" i="14" s="1"/>
  <c r="AG63" i="14" s="1"/>
  <c r="AH62" i="14" s="1"/>
  <c r="AH63" i="14" s="1"/>
  <c r="AI62" i="14" s="1"/>
  <c r="AI63" i="14" s="1"/>
  <c r="AJ62" i="14" s="1"/>
  <c r="AJ63" i="14" s="1"/>
  <c r="AK62" i="14" s="1"/>
  <c r="AK63" i="14" s="1"/>
  <c r="AL62" i="14" s="1"/>
  <c r="AL63" i="14" s="1"/>
  <c r="AM62" i="14" s="1"/>
  <c r="AM63" i="14" s="1"/>
  <c r="AN62" i="14" s="1"/>
  <c r="AN63" i="14" s="1"/>
  <c r="AO62" i="14" s="1"/>
  <c r="AO63" i="14" s="1"/>
  <c r="AP62" i="14" s="1"/>
  <c r="AP63" i="14" s="1"/>
  <c r="AQ62" i="14" s="1"/>
  <c r="AQ63" i="14" s="1"/>
  <c r="AR62" i="14" s="1"/>
  <c r="AR63" i="14" s="1"/>
  <c r="AS62" i="14" s="1"/>
  <c r="AS63" i="14" s="1"/>
  <c r="AT62" i="14" s="1"/>
  <c r="AT63" i="14" s="1"/>
  <c r="AU62" i="14" s="1"/>
  <c r="AU63" i="14" s="1"/>
  <c r="AV62" i="14" s="1"/>
  <c r="AV63" i="14" s="1"/>
  <c r="AW62" i="14" s="1"/>
  <c r="AW63" i="14" s="1"/>
  <c r="AX62" i="14" s="1"/>
  <c r="AX63" i="14" s="1"/>
  <c r="AY62" i="14" s="1"/>
  <c r="AY63" i="14" s="1"/>
  <c r="AZ62" i="14" s="1"/>
  <c r="AZ63" i="14" s="1"/>
  <c r="BA62" i="14" s="1"/>
  <c r="BA63" i="14" s="1"/>
  <c r="BB62" i="14" s="1"/>
  <c r="BB63" i="14" s="1"/>
  <c r="BC62" i="14" s="1"/>
  <c r="BC63" i="14" s="1"/>
  <c r="BD62" i="14" s="1"/>
  <c r="BD63" i="14" s="1"/>
  <c r="BE62" i="14" s="1"/>
  <c r="BE63" i="14" s="1"/>
  <c r="BF62" i="14" s="1"/>
  <c r="BF63" i="14" s="1"/>
  <c r="BG62" i="14" s="1"/>
  <c r="BG63" i="14" s="1"/>
  <c r="BH62" i="14" s="1"/>
  <c r="BH63" i="14" s="1"/>
  <c r="BI62" i="14" s="1"/>
  <c r="BI63" i="14" s="1"/>
  <c r="BJ62" i="14" s="1"/>
  <c r="BJ63" i="14" s="1"/>
  <c r="BK62" i="14" s="1"/>
  <c r="BK63" i="14" s="1"/>
  <c r="BL62" i="14" s="1"/>
  <c r="BL63" i="14" s="1"/>
  <c r="BM62" i="14" s="1"/>
  <c r="BM63" i="14" s="1"/>
  <c r="BN62" i="14" s="1"/>
  <c r="BN63" i="14" s="1"/>
  <c r="BO62" i="14" s="1"/>
  <c r="BO63" i="14" s="1"/>
  <c r="BP62" i="14" s="1"/>
  <c r="BP63" i="14" s="1"/>
  <c r="BQ62" i="14" s="1"/>
  <c r="BQ63" i="14" s="1"/>
  <c r="BR62" i="14" s="1"/>
  <c r="BR63" i="14" s="1"/>
  <c r="BS62" i="14" s="1"/>
  <c r="BS63" i="14" s="1"/>
  <c r="BT62" i="14" s="1"/>
  <c r="BT63" i="14" s="1"/>
  <c r="BU62" i="14" s="1"/>
  <c r="BU63" i="14" s="1"/>
  <c r="BV62" i="14" s="1"/>
  <c r="BV63" i="14" s="1"/>
  <c r="BW62" i="14" s="1"/>
  <c r="BW63" i="14" s="1"/>
  <c r="BX62" i="14" s="1"/>
  <c r="BX63" i="14" s="1"/>
  <c r="BY62" i="14" s="1"/>
  <c r="BY63" i="14" s="1"/>
  <c r="BZ62" i="14" s="1"/>
  <c r="BZ63" i="14" s="1"/>
  <c r="CA62" i="14" s="1"/>
  <c r="CA63" i="14" s="1"/>
  <c r="CB62" i="14" s="1"/>
  <c r="CB63" i="14" s="1"/>
  <c r="CC62" i="14" s="1"/>
  <c r="CC63" i="14" s="1"/>
  <c r="CD62" i="14" s="1"/>
  <c r="CD63" i="14" s="1"/>
  <c r="CE62" i="14" s="1"/>
  <c r="CE63" i="14" s="1"/>
  <c r="CF62" i="14" s="1"/>
  <c r="CF63" i="14" s="1"/>
  <c r="CG62" i="14" s="1"/>
  <c r="CG63" i="14" s="1"/>
  <c r="CH62" i="14" s="1"/>
  <c r="CH63" i="14" s="1"/>
  <c r="CI62" i="14" s="1"/>
  <c r="CI63" i="14" s="1"/>
  <c r="CJ62" i="14" s="1"/>
  <c r="CJ63" i="14" s="1"/>
  <c r="CK62" i="14" s="1"/>
  <c r="CK63" i="14" s="1"/>
  <c r="CL62" i="14" s="1"/>
  <c r="CL63" i="14" s="1"/>
  <c r="CM62" i="14" s="1"/>
  <c r="CM63" i="14" s="1"/>
  <c r="CN62" i="14" s="1"/>
  <c r="CN63" i="14" s="1"/>
  <c r="CO62" i="14" s="1"/>
  <c r="CO63" i="14" s="1"/>
  <c r="CP62" i="14" s="1"/>
  <c r="CP63" i="14" s="1"/>
  <c r="CQ62" i="14" s="1"/>
  <c r="CQ63" i="14" s="1"/>
  <c r="CR62" i="14" s="1"/>
  <c r="CR63" i="14" s="1"/>
  <c r="CS62" i="14" s="1"/>
  <c r="CS63" i="14" s="1"/>
  <c r="CT62" i="14" s="1"/>
  <c r="CT63" i="14" s="1"/>
  <c r="CU62" i="14" s="1"/>
  <c r="CU63" i="14" s="1"/>
  <c r="CV62" i="14" s="1"/>
  <c r="CV63" i="14" s="1"/>
  <c r="CW62" i="14" s="1"/>
  <c r="CW63" i="14" s="1"/>
  <c r="CX62" i="14" s="1"/>
  <c r="CX63" i="14" s="1"/>
  <c r="CY62" i="14" s="1"/>
  <c r="CY63" i="14" s="1"/>
  <c r="CZ62" i="14" s="1"/>
  <c r="CZ63" i="14" s="1"/>
  <c r="DA62" i="14" s="1"/>
  <c r="DA63" i="14" s="1"/>
  <c r="DB62" i="14" s="1"/>
  <c r="DB63" i="14" s="1"/>
  <c r="DC62" i="14" s="1"/>
  <c r="DC63" i="14" s="1"/>
  <c r="DD62" i="14" s="1"/>
  <c r="DD63" i="14" s="1"/>
  <c r="DE62" i="14" s="1"/>
  <c r="DE63" i="14" s="1"/>
  <c r="DF62" i="14" s="1"/>
  <c r="DF63" i="14" s="1"/>
  <c r="DG62" i="14" s="1"/>
  <c r="DG63" i="14" s="1"/>
  <c r="DH62" i="14" s="1"/>
  <c r="DH63" i="14" s="1"/>
  <c r="DI62" i="14" s="1"/>
  <c r="DI63" i="14" s="1"/>
  <c r="DJ62" i="14" s="1"/>
  <c r="DJ63" i="14" s="1"/>
  <c r="DK62" i="14" s="1"/>
  <c r="DK63" i="14" s="1"/>
  <c r="DL62" i="14" s="1"/>
  <c r="DL63" i="14" s="1"/>
  <c r="DM62" i="14" s="1"/>
  <c r="DM63" i="14" s="1"/>
  <c r="DN62" i="14" s="1"/>
  <c r="DN63" i="14" s="1"/>
  <c r="DO62" i="14" s="1"/>
  <c r="DO63" i="14" s="1"/>
  <c r="DP62" i="14" s="1"/>
  <c r="DP63" i="14" s="1"/>
  <c r="DQ62" i="14" s="1"/>
  <c r="DQ63" i="14" s="1"/>
  <c r="DR62" i="14" s="1"/>
  <c r="DR63" i="14" s="1"/>
  <c r="DS62" i="14" s="1"/>
  <c r="DS63" i="14" s="1"/>
  <c r="DT62" i="14" s="1"/>
  <c r="DT63" i="14" s="1"/>
  <c r="DU62" i="14" s="1"/>
  <c r="DU63" i="14" s="1"/>
  <c r="DV62" i="14" s="1"/>
  <c r="DV63" i="14" s="1"/>
  <c r="DW62" i="14" s="1"/>
  <c r="DW63" i="14" s="1"/>
  <c r="DX62" i="14" s="1"/>
  <c r="DX63" i="14" s="1"/>
  <c r="DY62" i="14" s="1"/>
  <c r="DY63" i="14" s="1"/>
  <c r="DZ62" i="14" s="1"/>
  <c r="DZ63" i="14" s="1"/>
  <c r="EA62" i="14" s="1"/>
  <c r="EA63" i="14" s="1"/>
  <c r="EB62" i="14" s="1"/>
  <c r="EB63" i="14" s="1"/>
  <c r="EC62" i="14" s="1"/>
  <c r="EC63" i="14" s="1"/>
  <c r="ED62" i="14" s="1"/>
  <c r="ED63" i="14" s="1"/>
  <c r="EE62" i="14" s="1"/>
  <c r="EE63" i="14" s="1"/>
  <c r="EF62" i="14" s="1"/>
  <c r="EF63" i="14" s="1"/>
  <c r="EG62" i="14" s="1"/>
  <c r="EG63" i="14" s="1"/>
  <c r="EH62" i="14" s="1"/>
  <c r="EH63" i="14" s="1"/>
  <c r="EI62" i="14" s="1"/>
  <c r="EI63" i="14" s="1"/>
  <c r="EJ62" i="14" s="1"/>
  <c r="EJ63" i="14" s="1"/>
  <c r="EK62" i="14" s="1"/>
  <c r="EK63" i="14" s="1"/>
  <c r="EL62" i="14" s="1"/>
  <c r="EL63" i="14" s="1"/>
  <c r="EM62" i="14" s="1"/>
  <c r="EM63" i="14" s="1"/>
  <c r="EN62" i="14" s="1"/>
  <c r="EN63" i="14" s="1"/>
  <c r="EO62" i="14" s="1"/>
  <c r="EO63" i="14" s="1"/>
  <c r="EP62" i="14" s="1"/>
  <c r="EP63" i="14" s="1"/>
  <c r="EQ62" i="14" s="1"/>
  <c r="EQ63" i="14" s="1"/>
  <c r="ER62" i="14" s="1"/>
  <c r="ER63" i="14" s="1"/>
  <c r="ES62" i="14" s="1"/>
  <c r="ES63" i="14" s="1"/>
  <c r="ET62" i="14" s="1"/>
  <c r="ET63" i="14" s="1"/>
  <c r="EU62" i="14" s="1"/>
  <c r="EU63" i="14" s="1"/>
  <c r="EV62" i="14" s="1"/>
  <c r="EV63" i="14" s="1"/>
  <c r="EW62" i="14" s="1"/>
  <c r="EW63" i="14" s="1"/>
  <c r="EX62" i="14" s="1"/>
  <c r="EX63" i="14" s="1"/>
  <c r="EY62" i="14" s="1"/>
  <c r="EY63" i="14" s="1"/>
  <c r="EZ62" i="14" s="1"/>
  <c r="EZ63" i="14" s="1"/>
  <c r="D63" i="14" s="1"/>
  <c r="D62" i="14" l="1"/>
</calcChain>
</file>

<file path=xl/sharedStrings.xml><?xml version="1.0" encoding="utf-8"?>
<sst xmlns="http://schemas.openxmlformats.org/spreadsheetml/2006/main" count="620" uniqueCount="346">
  <si>
    <t>Le Candidat peut ajouter les feuilles de présentation suivantes à son modèle financier ou les maintenir dans un fichier séparé. Dans tous les cas, aucune ligne, cellules, colonnes ou feuilles présent Formulaire ne doit être cachée, masquée, protégée ou codée d'une quelconque façon que se soit.</t>
  </si>
  <si>
    <t>Compléter les feuilles du présent Formulaire ne dispense pas le Candidat de présenter un modèle financier qui réponde aux exigences du cahier des charges et qui présente toutes les indications demandées dans le guide d'élaboration des offres.</t>
  </si>
  <si>
    <t>Il est de la responsabilité du Candidat de s'assurer de la véracité des données présentées dans les feuilles du présent Formulaire, ainsi que du bon fonctionnement et de l'exactitude des formules et calculs. Le cas échéant, l'attestation d'audit du Modèle financier demandé au titre du cahier des charges pourra également porter sur ce Formulaire.</t>
  </si>
  <si>
    <r>
      <rPr>
        <b/>
        <sz val="12"/>
        <rFont val="Arial"/>
        <family val="2"/>
        <charset val="1"/>
      </rPr>
      <t>Le Candidat doit remplir les cellules des feuilles de présentation de couleur jaune avec les données du Cas de Base de son modèle financier</t>
    </r>
    <r>
      <rPr>
        <sz val="12"/>
        <rFont val="Arial"/>
        <family val="2"/>
        <charset val="1"/>
      </rPr>
      <t xml:space="preserve"> (sauf si un autre cas est demandé, comme par ex. pour les sensibilités), les cellules de couleur verte ne doivent pas être modifiées (sauf en cas d'incohérence d'une formule ou d'un calcul).</t>
    </r>
  </si>
  <si>
    <t>Le Candidat ne peut pas supprimer des lignes, colonnes ou données aux feuilles du présent Formulaire.
Dans le cas où un élément ne serait pas utilisé par le Candidat, celui-ci indiquera un "n/a" ou une valeur nulle "0".</t>
  </si>
  <si>
    <t>Les cellules de "total" doivent correspondre aux données du modèle financier du Candidat.</t>
  </si>
  <si>
    <t>L'unité des données monétaires est le millier d'euros.
Les décaissements et charges sont indiqués en signe négatif. Les encaissements et produits sont indiqués en signe positif.</t>
  </si>
  <si>
    <t>Les données indiquées dans les cadres financiers correspondent aux données de la société de projet créée spécifiquement conformément au cahier des charges.</t>
  </si>
  <si>
    <t>Les données seront présentées à la fois :
- selon les périodicités du modèle financier du candidat (phase de construction et phase d'exploitation - cf. onglets suivants "=&gt; périodicité - modèle") et
- selon une périodicité annuelle (cf. onglets suivants "=&gt; périodicité - annuelle")</t>
  </si>
  <si>
    <t>A des fins de précision, le Candidat peut ajouter (mais en aucun cas supprimer) des lignes ou colonnes aux feuilles du présent Formulaire (par exemple : indiquer plusieurs lignes de dettes, etc.), toutefois, il ne devra pas changer la structure de ces feuilles. Notamment le Candidat peut ajouter des tranches de Dette si cela correspond à son plan de financement</t>
  </si>
  <si>
    <t>En cas de contradiction avec le Cahier des charges le Candidat retiendra les indications figurant dans le Cahier des charges pour remplir le Formulaire.</t>
  </si>
  <si>
    <t>Le Candidat peut apporter toutes les informations nécessaires à la correcte lecture de ce formulaire dans le cadre ci-dessous.</t>
  </si>
  <si>
    <t>Notes du Candidat :</t>
  </si>
  <si>
    <t>LEGENDE</t>
  </si>
  <si>
    <t>Non demandé</t>
  </si>
  <si>
    <t>Candidat :</t>
  </si>
  <si>
    <t>Début de période</t>
  </si>
  <si>
    <t>Fin de période</t>
  </si>
  <si>
    <t>Période</t>
  </si>
  <si>
    <t>Candidat</t>
  </si>
  <si>
    <t>Groupement XXX</t>
  </si>
  <si>
    <t>Membres du Consortium :</t>
  </si>
  <si>
    <t>YYY</t>
  </si>
  <si>
    <t xml:space="preserve">DONNEES GENERALES </t>
  </si>
  <si>
    <t>Dates clés du projet</t>
  </si>
  <si>
    <t>Durée des périodes en construction (en mois)</t>
  </si>
  <si>
    <t>Durée des périodes d'exploitation (en mois)</t>
  </si>
  <si>
    <t>Date de démarrage des flux : création de la société de projet</t>
  </si>
  <si>
    <t>Début des études</t>
  </si>
  <si>
    <t>Début des travaux</t>
  </si>
  <si>
    <t>Fin des travaux</t>
  </si>
  <si>
    <t>Durée des travaux (en mois)</t>
  </si>
  <si>
    <t>Mise en service des installations</t>
  </si>
  <si>
    <t>Durée d'exploitation (en années)</t>
  </si>
  <si>
    <t>Fin d'exploitation</t>
  </si>
  <si>
    <t>Ratios financiers clés du projet</t>
  </si>
  <si>
    <t>TRI projet - cas dégradé</t>
  </si>
  <si>
    <t>Coût moyen pondéré du capital du projet - avant IS</t>
  </si>
  <si>
    <t>Coût moyen pondéré du capital du projet - après IS</t>
  </si>
  <si>
    <t>Crédit Relais Fonds Propres</t>
  </si>
  <si>
    <t>Maturité (années)</t>
  </si>
  <si>
    <t>Taux de base (%)</t>
  </si>
  <si>
    <t>Marge pendant la construction (bps)</t>
  </si>
  <si>
    <t>Marge pendant l'exploitation (bps)</t>
  </si>
  <si>
    <t>Commission d'engagement (bps)</t>
  </si>
  <si>
    <t>Commission d'arrangement (bps)</t>
  </si>
  <si>
    <t>Coupon (%) de la dette subordonnée</t>
  </si>
  <si>
    <t>Date de versement des premiers dividendes</t>
  </si>
  <si>
    <t>Taux fixe / taux variable</t>
  </si>
  <si>
    <t>Taux de base (%) - hypothèse du modèle</t>
  </si>
  <si>
    <t>Tail (années)</t>
  </si>
  <si>
    <t>DSCR Min</t>
  </si>
  <si>
    <t>DSCR Moy.</t>
  </si>
  <si>
    <t>LLCR Min</t>
  </si>
  <si>
    <t>LLCR Moy.</t>
  </si>
  <si>
    <t>PLCR Min</t>
  </si>
  <si>
    <t>PLCR Moy.</t>
  </si>
  <si>
    <t>Crédit relais TVA</t>
  </si>
  <si>
    <t>HYPOTHESES D'INDEXATION (à adapter le cas échéant)</t>
  </si>
  <si>
    <t>Année</t>
  </si>
  <si>
    <t>Date d'ancrage</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</si>
  <si>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</si>
  <si>
    <r>
      <rPr>
        <sz val="10"/>
        <rFont val="Book Antiqua"/>
        <family val="1"/>
        <charset val="1"/>
      </rPr>
      <t xml:space="preserve">Tarif de référence </t>
    </r>
    <r>
      <rPr>
        <b/>
        <i/>
        <sz val="10"/>
        <rFont val="Book Antiqua"/>
        <family val="1"/>
        <charset val="1"/>
      </rPr>
      <t>T</t>
    </r>
  </si>
  <si>
    <t>Coûts de construction</t>
  </si>
  <si>
    <t xml:space="preserve">Coûts d'exploitation </t>
  </si>
  <si>
    <t>Coûts de démantèlement</t>
  </si>
  <si>
    <t>[à détailler]</t>
  </si>
  <si>
    <t>Le détail des coûts et leur chronique de décaissement sont fournis par les Candidats à titre informatif.</t>
  </si>
  <si>
    <t>INVESTISSEMENTS</t>
  </si>
  <si>
    <t>en milliers d'euros constants au 01/01/20XX</t>
  </si>
  <si>
    <t>Etudes</t>
  </si>
  <si>
    <t>Turbines</t>
  </si>
  <si>
    <t>Frais de SPVs</t>
  </si>
  <si>
    <t>Aléas</t>
  </si>
  <si>
    <t>Autres</t>
  </si>
  <si>
    <t>[autre]</t>
  </si>
  <si>
    <t>Total</t>
  </si>
  <si>
    <t>en milliers d'euros courants</t>
  </si>
  <si>
    <t>FRAIS DE PRE-OPERATION</t>
  </si>
  <si>
    <t>GROS ENTRETIEN ET RENOUVELLEMENT</t>
  </si>
  <si>
    <t>COUTS D'EXPLOITATION</t>
  </si>
  <si>
    <t>Coûts de maintenance</t>
  </si>
  <si>
    <t>Coûts d'exploitation</t>
  </si>
  <si>
    <t>Assurances</t>
  </si>
  <si>
    <t>Redevance domaniale</t>
  </si>
  <si>
    <t xml:space="preserve">Total </t>
  </si>
  <si>
    <t>Le détail des recettes et leurs chroniques sont fournis par les Candidats à titre informatif.</t>
  </si>
  <si>
    <t>REMUNERATION EN K€ COURANTS</t>
  </si>
  <si>
    <t>Nombre d'heures de productible - cas actionnaire</t>
  </si>
  <si>
    <t>Production d'électricité en MWh</t>
  </si>
  <si>
    <r>
      <rPr>
        <sz val="10"/>
        <rFont val="Book Antiqua"/>
        <family val="1"/>
        <charset val="1"/>
      </rPr>
      <t xml:space="preserve">Tarif de référence </t>
    </r>
    <r>
      <rPr>
        <b/>
        <i/>
        <sz val="10"/>
        <rFont val="Book Antiqua"/>
        <family val="1"/>
        <charset val="1"/>
      </rPr>
      <t>T</t>
    </r>
    <r>
      <rPr>
        <sz val="10"/>
        <rFont val="Book Antiqua"/>
        <family val="1"/>
        <charset val="1"/>
      </rPr>
      <t xml:space="preserve"> en €/MWh </t>
    </r>
    <r>
      <rPr>
        <b/>
        <i/>
        <u/>
        <sz val="10"/>
        <rFont val="Book Antiqua"/>
        <family val="1"/>
        <charset val="1"/>
      </rPr>
      <t>pendant la durée du contrat de complément de rémunération</t>
    </r>
  </si>
  <si>
    <t>date d'ancrage</t>
  </si>
  <si>
    <t>indexé</t>
  </si>
  <si>
    <t>Recettes liées à la production d'électricité</t>
  </si>
  <si>
    <r>
      <rPr>
        <b/>
        <sz val="10"/>
        <rFont val="Book Antiqua"/>
        <family val="1"/>
        <charset val="1"/>
      </rPr>
      <t xml:space="preserve">Recettes tirées des services rendus à RTE </t>
    </r>
    <r>
      <rPr>
        <sz val="10"/>
        <rFont val="Book Antiqua"/>
        <family val="1"/>
        <charset val="1"/>
      </rPr>
      <t xml:space="preserve">(services systèmes et/ou mécanisme d'ajustement) </t>
    </r>
  </si>
  <si>
    <t>Autres recettes [à détailler]</t>
  </si>
  <si>
    <t>A la fin du contrat de complément de rémunération, le tarif de référence T est remplacé par les ventes au prix de marché, auxquelles doivent s'ajouter les recettes tirées du mécanisme de capacité</t>
  </si>
  <si>
    <r>
      <rPr>
        <sz val="10"/>
        <rFont val="Book Antiqua"/>
        <family val="1"/>
        <charset val="1"/>
      </rPr>
      <t xml:space="preserve">Prix de marché de référence </t>
    </r>
    <r>
      <rPr>
        <b/>
        <i/>
        <sz val="10"/>
        <rFont val="Book Antiqua"/>
        <family val="1"/>
        <charset val="1"/>
      </rPr>
      <t>M</t>
    </r>
    <r>
      <rPr>
        <b/>
        <i/>
        <vertAlign val="subscript"/>
        <sz val="10"/>
        <rFont val="Book Antiqua"/>
        <family val="1"/>
        <charset val="1"/>
      </rPr>
      <t>o,i</t>
    </r>
    <r>
      <rPr>
        <b/>
        <i/>
        <sz val="10"/>
        <rFont val="Book Antiqua"/>
        <family val="1"/>
        <charset val="1"/>
      </rPr>
      <t xml:space="preserve"> </t>
    </r>
    <r>
      <rPr>
        <sz val="10"/>
        <rFont val="Book Antiqua"/>
        <family val="1"/>
        <charset val="1"/>
      </rPr>
      <t>en €/MWh - indexé</t>
    </r>
  </si>
  <si>
    <t>Ventes au prix de marché</t>
  </si>
  <si>
    <r>
      <rPr>
        <sz val="10"/>
        <rFont val="Book Antiqua"/>
        <family val="1"/>
        <charset val="1"/>
      </rPr>
      <t xml:space="preserve">Nombre de garanties de capacité sur une année civile </t>
    </r>
    <r>
      <rPr>
        <b/>
        <i/>
        <sz val="10"/>
        <rFont val="Book Antiqua"/>
        <family val="1"/>
        <charset val="1"/>
      </rPr>
      <t>Nb</t>
    </r>
    <r>
      <rPr>
        <b/>
        <i/>
        <vertAlign val="subscript"/>
        <sz val="10"/>
        <rFont val="Book Antiqua"/>
        <family val="1"/>
        <charset val="1"/>
      </rPr>
      <t>capa</t>
    </r>
    <r>
      <rPr>
        <sz val="10"/>
        <rFont val="Book Antiqua"/>
        <family val="1"/>
        <charset val="1"/>
      </rPr>
      <t xml:space="preserve"> en MW</t>
    </r>
  </si>
  <si>
    <r>
      <rPr>
        <sz val="10"/>
        <rFont val="Book Antiqua"/>
        <family val="1"/>
        <charset val="1"/>
      </rPr>
      <t xml:space="preserve">Prix de marché de référence de la capacité </t>
    </r>
    <r>
      <rPr>
        <b/>
        <i/>
        <sz val="10"/>
        <rFont val="Book Antiqua"/>
        <family val="1"/>
        <charset val="1"/>
      </rPr>
      <t>Pref</t>
    </r>
    <r>
      <rPr>
        <b/>
        <i/>
        <vertAlign val="subscript"/>
        <sz val="10"/>
        <rFont val="Book Antiqua"/>
        <family val="1"/>
        <charset val="1"/>
      </rPr>
      <t>capa</t>
    </r>
    <r>
      <rPr>
        <sz val="10"/>
        <rFont val="Book Antiqua"/>
        <family val="1"/>
        <charset val="1"/>
      </rPr>
      <t xml:space="preserve"> en €/MW </t>
    </r>
  </si>
  <si>
    <t>Recettes tirées du mécanisme de capacité</t>
  </si>
  <si>
    <t>en milliers d'euros H.T. courants</t>
  </si>
  <si>
    <t>Variation de l'encours restant dû</t>
  </si>
  <si>
    <t>Solde initial</t>
  </si>
  <si>
    <t>+ Tirages</t>
  </si>
  <si>
    <t>+ Intérêts capitalisés</t>
  </si>
  <si>
    <t>- Remboursements</t>
  </si>
  <si>
    <t>= Solde final</t>
  </si>
  <si>
    <t>Frais financiers versés/reçus</t>
  </si>
  <si>
    <t>- Intérêts en exploitation</t>
  </si>
  <si>
    <t>- Commissions d'arrangement</t>
  </si>
  <si>
    <t>- Commissions d'engagement</t>
  </si>
  <si>
    <t>Crédit Relais TVA</t>
  </si>
  <si>
    <t>- Intérêts</t>
  </si>
  <si>
    <t>FONDS PROPRES</t>
  </si>
  <si>
    <t>Frais financiers versés</t>
  </si>
  <si>
    <t>Capital Actionnaires</t>
  </si>
  <si>
    <t>Variation du Capital Actionnaires</t>
  </si>
  <si>
    <t>+ Injections de Capital Actionnaires</t>
  </si>
  <si>
    <t>- Remboursements de Capital Actionnaires</t>
  </si>
  <si>
    <t>Dividendes versés</t>
  </si>
  <si>
    <t>- Dividendes versés</t>
  </si>
  <si>
    <t>Autres Fonds Propres (dette subordonnée d'actionnaires…)</t>
  </si>
  <si>
    <t>+ Tirages autres Fonds Propres</t>
  </si>
  <si>
    <t>- Remboursements Fonds Propres</t>
  </si>
  <si>
    <t>Intérêts versés</t>
  </si>
  <si>
    <t>- Intérêts versés</t>
  </si>
  <si>
    <t>RATIOS</t>
  </si>
  <si>
    <t>Ratio actuariel de couverture de la dette sur la durée de la convention d'occupation du domaine public maritime</t>
  </si>
  <si>
    <t>Taux de rendement interne nominal</t>
  </si>
  <si>
    <t>Taux de rendement interne Projet avant impôts au terme normal du contrat de complément de rémunération</t>
  </si>
  <si>
    <t>TRI par période en %</t>
  </si>
  <si>
    <t>TRI sur la durée du contrat de complément de rémunération en %</t>
  </si>
  <si>
    <t>TRI sur la durée du contrat de complément de rémunération</t>
  </si>
  <si>
    <t>Taux de rendement interne des Fonds Propres après impôts au terme normal du contrat de complément de rémunération</t>
  </si>
  <si>
    <t>TRI sur durée du contrat en %</t>
  </si>
  <si>
    <t>Flux de trésorerie liés à l'activité</t>
  </si>
  <si>
    <t xml:space="preserve"> </t>
  </si>
  <si>
    <t>EBITDA</t>
  </si>
  <si>
    <t>Impôts sur les sociétés</t>
  </si>
  <si>
    <t>Dotation/Reprise du Compte de Réserve pour la Maintenance</t>
  </si>
  <si>
    <t>Variation du Crédit relais TVA</t>
  </si>
  <si>
    <t>TVA payée / reversée</t>
  </si>
  <si>
    <t>TVA collectée / récupérée</t>
  </si>
  <si>
    <t>Variation de BFR hors TVA</t>
  </si>
  <si>
    <t>Frais de pré-opération</t>
  </si>
  <si>
    <t>Flux net de trésorerie liés à l'exploitation</t>
  </si>
  <si>
    <t>Coûts de développement et de fonctionnement de l’Exploitant</t>
  </si>
  <si>
    <t>TVA non récupérable</t>
  </si>
  <si>
    <t>Intérêts sur trésorerie</t>
  </si>
  <si>
    <t>Tirages de financement</t>
  </si>
  <si>
    <t>Tirage dette de refinancement</t>
  </si>
  <si>
    <t>Apport additionnels en Fonds Propres</t>
  </si>
  <si>
    <t>Dotation / Reprise du Compte de Réserve pour le Service de la Dette</t>
  </si>
  <si>
    <t>Dotation / Reprise du compte de démantèlement</t>
  </si>
  <si>
    <t>Flux net de trésorerie disponibles pour le service de la dette</t>
  </si>
  <si>
    <t>Intérêts Crédit relais TVA</t>
  </si>
  <si>
    <t>Intérêts Crédit relais Fonds propres</t>
  </si>
  <si>
    <t>Commissions d'engagement</t>
  </si>
  <si>
    <t>Commissions d'arrangement</t>
  </si>
  <si>
    <t>Commissions liées au refinancement</t>
  </si>
  <si>
    <t>Autres Frais financiers (à détailler)</t>
  </si>
  <si>
    <t>Intérêts créditeurs (à détailler)</t>
  </si>
  <si>
    <t>Flux net de trésorerie disponibles pour le service de la dette subordonnée</t>
  </si>
  <si>
    <t>Souscription / Remboursement de la dette subordonnée</t>
  </si>
  <si>
    <t>Intérêts sur dette subordonnée</t>
  </si>
  <si>
    <t>Flux net de trésorerie disponibles pour les actionnaires</t>
  </si>
  <si>
    <t>Souscription / Remboursement de Capital Social</t>
  </si>
  <si>
    <t>Trésorerie Bloquée pour les dividendes</t>
  </si>
  <si>
    <t>Variation de trésorerie</t>
  </si>
  <si>
    <t>Trésorerie d'ouverture</t>
  </si>
  <si>
    <t>Trésorerie de clôture</t>
  </si>
  <si>
    <t>Compte de résultat</t>
  </si>
  <si>
    <t>Revenus d'exploitation</t>
  </si>
  <si>
    <t>Autres revenus</t>
  </si>
  <si>
    <t>Rémunération Nette de l'Exploitant</t>
  </si>
  <si>
    <t>Coût de gros entretien maintenance</t>
  </si>
  <si>
    <t>Prévention de la surcompensation (art. 11 du contrat de complément de rémunération)</t>
  </si>
  <si>
    <t>Coût de démantèlement</t>
  </si>
  <si>
    <t>C3S</t>
  </si>
  <si>
    <t>CET</t>
  </si>
  <si>
    <t xml:space="preserve">Contribution additionnelle à l'IS au titre des montants distribués </t>
  </si>
  <si>
    <t>IFER</t>
  </si>
  <si>
    <t>Taxes d'opérations</t>
  </si>
  <si>
    <t>Autres revenus liés à l'exploitation</t>
  </si>
  <si>
    <t>Autres charges liées à l'exploitation</t>
  </si>
  <si>
    <t>Provisions pour démantèlement</t>
  </si>
  <si>
    <t>Provisions pour gros entretiens et maitenance</t>
  </si>
  <si>
    <t>Amortissements</t>
  </si>
  <si>
    <t>EBIT</t>
  </si>
  <si>
    <t>Rémunération de la trésorerie</t>
  </si>
  <si>
    <t>EBT</t>
  </si>
  <si>
    <t>Autres charges</t>
  </si>
  <si>
    <t>Revenu imposable</t>
  </si>
  <si>
    <t>Impôt sur les sociétés</t>
  </si>
  <si>
    <t>Résultat net</t>
  </si>
  <si>
    <t>Bilan</t>
  </si>
  <si>
    <t>Actif</t>
  </si>
  <si>
    <t>Actifs non courants</t>
  </si>
  <si>
    <t>Immobilisations brutes</t>
  </si>
  <si>
    <t>Créances clients</t>
  </si>
  <si>
    <t>Crédit de TVA</t>
  </si>
  <si>
    <t>Impôt à recevoir</t>
  </si>
  <si>
    <t>Compte de distribution de dividendes</t>
  </si>
  <si>
    <t>CRM (Compte de Réserve pour la Maintenance )</t>
  </si>
  <si>
    <t>Compte de Réserve pour le Service de la Dette (Compte de Réserve pour le Service de la Dette)</t>
  </si>
  <si>
    <t>Compte de réserve pour démantèlement</t>
  </si>
  <si>
    <t>Trésorerie</t>
  </si>
  <si>
    <t>Passif</t>
  </si>
  <si>
    <t>Capitaux propres</t>
  </si>
  <si>
    <t>Autres fonds propres (réserves, etc.)</t>
  </si>
  <si>
    <t>Résultat Reporté</t>
  </si>
  <si>
    <t>Provisions pour risques et charges</t>
  </si>
  <si>
    <t>Provision pour démantèlement</t>
  </si>
  <si>
    <t>Dettes financières</t>
  </si>
  <si>
    <t>Crédit-Relais Fonds Propres</t>
  </si>
  <si>
    <t>Dette subordonnée d'actionnaires</t>
  </si>
  <si>
    <t>Dettes courantes</t>
  </si>
  <si>
    <t>Dettes fournisseurs</t>
  </si>
  <si>
    <t>TVA due</t>
  </si>
  <si>
    <t>Taxes diverses dues</t>
  </si>
  <si>
    <t>Impôt sur les Sociétés du</t>
  </si>
  <si>
    <t>Dividendes à payer</t>
  </si>
  <si>
    <t>Check</t>
  </si>
  <si>
    <t>Etudes de sensibilités - sans modification du tarif de référence T</t>
  </si>
  <si>
    <t>TRI projet - cas actionnaire</t>
  </si>
  <si>
    <t>TRI actionnaires - cas actionnaire - fin du contrat de complément de rémunération</t>
  </si>
  <si>
    <t>Montant de la dette</t>
  </si>
  <si>
    <t>Levier financier</t>
  </si>
  <si>
    <t>Application du mécanisme de partage : oui / non</t>
  </si>
  <si>
    <t>Application du mécanisme de partage : TRI avant mécanisme</t>
  </si>
  <si>
    <t>Etudes de sensibilités - avec modification du tarif de référence T</t>
  </si>
  <si>
    <t>Tarif de référence T</t>
  </si>
  <si>
    <t>Ajustement du taux long terme à 0 bps</t>
  </si>
  <si>
    <t>Ajustement du taux long terme de + 100 bps</t>
  </si>
  <si>
    <t>Ajustement du taux long terme de + 200 bps</t>
  </si>
  <si>
    <t>Ajustement du taux long terme de + 300 bps</t>
  </si>
  <si>
    <t>TRth = Flux net de trésorerie disponibles pour les actionnaires à compter de la date de prise d'effet du Contrat de complément de rémunération avec TRth,0 correspondant au montant des fonds propres prévues dans l'offre et supposés injectés à la Date de prise d'effet du Contrat de complément de rémunération</t>
  </si>
  <si>
    <t>Nacelles</t>
  </si>
  <si>
    <t>Rotors</t>
  </si>
  <si>
    <t>Mâts</t>
  </si>
  <si>
    <t>Fondations</t>
  </si>
  <si>
    <t>Réseau inter-éolienne</t>
  </si>
  <si>
    <t>Date de signature de la convention d'occupation de la zone économique exclusive (ZEE)</t>
  </si>
  <si>
    <t>Durée d'occupation de la ZEE (en années)</t>
  </si>
  <si>
    <t>Fin de la convention d'occupation de la ZEE</t>
  </si>
  <si>
    <t>Taux de rendement interne des Fonds Propres après impôts au terme normal de la convention d'occupation de la ZEE</t>
  </si>
  <si>
    <t>TRI actionnaires - cas actonnaire - fin de la convention d'occupation de la ZEE</t>
  </si>
  <si>
    <t>Taux de rendement interne Projet avant impôts au terme normal  de la convention d'occupation de la ZEE</t>
  </si>
  <si>
    <t>TRI sur durée du contrat - fin de la convention d'occupation de la ZEE</t>
  </si>
  <si>
    <t>Renseigné par le Candidat</t>
  </si>
  <si>
    <t>Financements Externes - période de construction</t>
  </si>
  <si>
    <t>Financements Externes - période d'exploitation</t>
  </si>
  <si>
    <t>Financement Externes - Dette junior ou mezzanine</t>
  </si>
  <si>
    <t>Tranche 1</t>
  </si>
  <si>
    <t>Tranche 2</t>
  </si>
  <si>
    <t>CONDITIONS DE FINANCEMENT - CREDIT RELAIS</t>
  </si>
  <si>
    <t>CONDITIONS DE FINANCEMENT - FINANCEMENTS EXTERNES</t>
  </si>
  <si>
    <t>Financements Externes - période d'exploitation (refinancement)</t>
  </si>
  <si>
    <t>Financements Externes - Crédit Junior ou Mezzanine</t>
  </si>
  <si>
    <t>Financements Externes - période d'exploitation - refinancement</t>
  </si>
  <si>
    <t>Date du refinancement</t>
  </si>
  <si>
    <t>COUT DES INVESTISSEMENTS INITIAUX</t>
  </si>
  <si>
    <t>COUTS LIES AU PREFINANCEMENT</t>
  </si>
  <si>
    <t>Commissions d'arrangement - Financemements Externes</t>
  </si>
  <si>
    <t>Commissions de non utilisation - Financemements Externes</t>
  </si>
  <si>
    <t>Intérêts en phase de construction - Financemements Externes</t>
  </si>
  <si>
    <t>Commissions d'arrangement - Crédit relais fonds propres</t>
  </si>
  <si>
    <t>Commissions de non utilisation - Crédit relais fonds propres</t>
  </si>
  <si>
    <t>Intérêts - Crédit relais fonds propres</t>
  </si>
  <si>
    <t>Commissions d'arrangement - Crédit relais TVA</t>
  </si>
  <si>
    <t>Commissions de non utilisation - Crédit relais TVA</t>
  </si>
  <si>
    <t>Intérêts - Crédit relais TVA</t>
  </si>
  <si>
    <t>Commissions d'arrangement - Fonds propres</t>
  </si>
  <si>
    <t>Commissions de non utilisation - Fonds propres</t>
  </si>
  <si>
    <t>Intérêts en phase de construction - Fonds propres</t>
  </si>
  <si>
    <t>EVENTUELLES DOTATIONS A DES COMPTES DE RESERVES ET PREFINANCEMENT DU BFR</t>
  </si>
  <si>
    <t>MONTANT A FINANCER (euros constants)</t>
  </si>
  <si>
    <t>MONTANT A FINANCER (euros courants)</t>
  </si>
  <si>
    <t>PLAN DE FINANCEMENT (à adapter le cas échéant)</t>
  </si>
  <si>
    <t>Coût des Investissements Initiaux</t>
  </si>
  <si>
    <t>Coûts liés au préfinancement</t>
  </si>
  <si>
    <t>Comptes de réserves</t>
  </si>
  <si>
    <t>BFR</t>
  </si>
  <si>
    <t>[Autres]</t>
  </si>
  <si>
    <t>Total des emplois</t>
  </si>
  <si>
    <t>Total des ressources</t>
  </si>
  <si>
    <t>Capital social</t>
  </si>
  <si>
    <t>Financements Externes</t>
  </si>
  <si>
    <t>Données clés du projet</t>
  </si>
  <si>
    <t>Puissance du projet (en MW)</t>
  </si>
  <si>
    <t>Nombre d'éoliennes (en MW)</t>
  </si>
  <si>
    <t>Puissance unitaire des éoliennes (en MW)</t>
  </si>
  <si>
    <t>Dotation/Reprise autres comptes de réserve</t>
  </si>
  <si>
    <t>Intérêts - Financements Externes</t>
  </si>
  <si>
    <t>Intérêts - Financements Externes - refinancement</t>
  </si>
  <si>
    <t>Intérêts - Financements Externes - Dette Junior ou Mezzanine</t>
  </si>
  <si>
    <t xml:space="preserve">Intérêts - Crédit relais TVA </t>
  </si>
  <si>
    <t>Intérêts - Crédit relais Fonds propres</t>
  </si>
  <si>
    <t>Commissions de non-utilisation</t>
  </si>
  <si>
    <t>Remboursement - Financements Externes - Dette Junior ou Mezzanine</t>
  </si>
  <si>
    <t>Remboursement - Financements Externes - refinancement</t>
  </si>
  <si>
    <t>Remboursement anticipée - Financements Externes</t>
  </si>
  <si>
    <t>Remboursement - Financements Externes</t>
  </si>
  <si>
    <t>τa = taux d’actualisation calculé de manière à ce que la valeur actualisée nette des TRth,n de l’offre, pour n allant de 0 à N, année de fin du Contrat de Complément de Rémunération, soit égale à zéro</t>
  </si>
  <si>
    <t>Intérêts - Financements Externes - période de construction</t>
  </si>
  <si>
    <t>Intérêts Financements Externes - période d'exploitation</t>
  </si>
  <si>
    <t>Intérêts Financements Externes - période d'exploitation - refinancement</t>
  </si>
  <si>
    <t xml:space="preserve">Intérêts Financements Externes - période d'exploitation </t>
  </si>
  <si>
    <t>Intérêts Dette Subordonnée d'Actionnaires</t>
  </si>
  <si>
    <t>TRI réel actionnaires - cas actionnaire - fin du contrat de complément de rémunération</t>
  </si>
  <si>
    <t>TRI nominal actionnaires - cas actionnaire  - fin du contrat de complément de rémunération</t>
  </si>
  <si>
    <t>TRI réel actionnaires - cas actionnaire - fin de la convention d'occupation de la ZEE</t>
  </si>
  <si>
    <t>TRI nominal actionnaires - cas actionnaire - fin de la convention d'occupation de la ZEE</t>
  </si>
  <si>
    <t>TRI projet - cas de base</t>
  </si>
  <si>
    <t>FINANCEMENTS EXTERNES</t>
  </si>
  <si>
    <t>Financements externes - période de construction</t>
  </si>
  <si>
    <t>Financements externes - période d'exploitation</t>
  </si>
  <si>
    <t>Financements externes - Dette junior ou mezzanine</t>
  </si>
  <si>
    <t>Ratio de couverture du Financement Externe</t>
  </si>
  <si>
    <t>Ratio pour le Financement Externe</t>
  </si>
  <si>
    <t>Moyenne du ratio pour le Financement Externe</t>
  </si>
  <si>
    <t>Minimum du ratio pour le Financement Externe</t>
  </si>
  <si>
    <t>Semestre auquel intervient le minimum du ratio pour le Financement Externe</t>
  </si>
  <si>
    <t>Ratio actuariel de couverture de la dette sur la vie du Financement Externe</t>
  </si>
  <si>
    <t>Nombre d'heures de productible - cas de base</t>
  </si>
  <si>
    <t>Cas de base</t>
  </si>
  <si>
    <t>Cas actionnaire</t>
  </si>
  <si>
    <t xml:space="preserve">Sensibilité 1 : une augmentation du productible (P50) de 10% </t>
  </si>
  <si>
    <t>Sensibilité 2 : une diminution du productible (P50) de 20%.</t>
  </si>
  <si>
    <t xml:space="preserve">Sensibilité 3 : un cas combinant une augmentation du productible (P50) de 10% et une diminution du Coût des Investissement Initiaux de 5%, correspondant à une diminution de 5% pour chaque dépense uniformément sur la période de construction </t>
  </si>
  <si>
    <t>Sensibilité 4 (cas combiné de référence): un cas combinant une diminution du productible (P90) de 10% et une augmentation du Coût des Investissement Initiaux de 5%, correspondant à une augmentation de 5% pour chaque dépense uniformément sur la période de construction ;</t>
  </si>
  <si>
    <t>Sensibilité 5 : une augmentation du Coût des Investissement Initiaux de 15%, correspondant à une majoration de 15% pour chaque dépense, financée intégralement par une hausse des Fonds Propres injectés par les Actionnaires, ces dépenses additionnelles ne tenant pas compte d’éventuelles clauses d’indemnisations par les sous-contractants avec une hypothèse de productible P90 ;</t>
  </si>
  <si>
    <t>Sensibilité 8 : une diminution de 50 bps de la marge du financement initial du taux « all in » des refinancements éventuels </t>
  </si>
  <si>
    <t>Sensibilité 9 : une augmentation de 150bps du taux « all in » des refinancements éventuels</t>
  </si>
  <si>
    <t>Sensibilité 10 : une diminution de 100 bps du taux « all in » des refinancements éventuels </t>
  </si>
  <si>
    <t>Sensibilité 11 : une diminution de 50 bps du taux annuel d’indexation du Contrat de Complément de Rémunération </t>
  </si>
  <si>
    <t>Sensibilité 13 : une réduction de 25% du prix de marché après le terme du Contrat de Complément de Rémunération </t>
  </si>
  <si>
    <t>Sensibilité 14 : une augmentation de 10% du prix de marché après le terme du Contrat de Complément de Rémunération </t>
  </si>
  <si>
    <t xml:space="preserve">Sensibilité 6 : un retard de la Date Effective de Mise en Service de 3 ans correspondant à un retard de 2 ans de la phase de développement et d’un an de la phase de construction avec une translation de deux ans du profil de décaissement, avec fixation anticipée des taux à la fin de la période de développement et sans restructuration anticipée de la dette (le service de la dette de la première année est donc payé par la trésorerie disponible, par les comptes de réserve ou par injection de Fonds Propres) et sans modification de la date de référence de l’inflation et des durées d’exploitation et de Contrat de Complément de Rémunération ; pour cette analyse de sensibilité, il sera fait l’hypothèse qu’aucune sanction au titre d’un retard n’est appliquée. La sensibilité sera réalisée avec une hypothèse de productible P90. </t>
  </si>
  <si>
    <t>Sensibilité 7 : une augmentation de 100 bps de la marge du financement initial ;</t>
  </si>
  <si>
    <t>Sensibilité 12 : un cas combinant une diminution de 50 bps du taux annuel d’indexation du Contrat de Complément de Rémunération et une augmentation du Coût des Investissement Initiaux de 5%, correspondant à une augmentation de 5% pour chaque dépense uniformément sur la période de construction ;</t>
  </si>
  <si>
    <t>Avec le(s) refinancement(s) appliqué(s) le cas échéant</t>
  </si>
  <si>
    <t>Application du mécanisme de recalage des taux - article 5.5 du CdC, article 11 de l'Annexe 4 du CdC et Annexe 5 du Cdc</t>
  </si>
  <si>
    <r>
      <t>Le</t>
    </r>
    <r>
      <rPr>
        <b/>
        <sz val="12"/>
        <rFont val="Arial"/>
        <family val="2"/>
        <charset val="1"/>
      </rPr>
      <t xml:space="preserve"> cas actionnaire </t>
    </r>
    <r>
      <rPr>
        <sz val="12"/>
        <rFont val="Arial"/>
        <family val="2"/>
        <charset val="1"/>
      </rPr>
      <t xml:space="preserve">correspond au scénario sur la base duquel la décision d'investissement des actionnaires est prise (scenario P50). Le </t>
    </r>
    <r>
      <rPr>
        <b/>
        <sz val="12"/>
        <rFont val="Arial"/>
        <family val="2"/>
        <charset val="1"/>
      </rPr>
      <t xml:space="preserve">cas de base </t>
    </r>
    <r>
      <rPr>
        <sz val="12"/>
        <rFont val="Arial"/>
        <family val="2"/>
        <charset val="1"/>
      </rPr>
      <t xml:space="preserve">correspond au scénario sur la base duquel le montant de la dette a été dimensionné (scenario P90). Dans le cas où ces deux cas sont identiques, il appartient au Candidat d'expliquer cette approche dans le cadre ci dessous.
</t>
    </r>
    <r>
      <rPr>
        <b/>
        <i/>
        <sz val="12"/>
        <rFont val="Arial"/>
        <family val="2"/>
        <charset val="1"/>
      </rPr>
      <t>Le cas actionnaire correspond au cas de référence pour l'application des dispositions des articles 10 et 11 du Contrat de complément de rémunération.
Le cas de base correspond au cas de référence pour le test de sensibilité au cas combiné défini à l'annexe 2 du cahier des charge.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</si>
</sst>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Red]&quot;Err&quot;;[Red]&quot;Err&quot;;[Blue]&quot;OK&quot;"/>
    <numFmt numFmtId="165" formatCode="d\ mmmm\ yyyy"/>
    <numFmt numFmtId="166" formatCode="_-* #,##0.00,_€_-;\-* #,##0.00,_€_-;_-* \-??\ _€_-;_-@_-"/>
    <numFmt numFmtId="167" formatCode="0.00\ %"/>
    <numFmt numFmtId="168" formatCode="#,##0.00&quot; x&quot;"/>
    <numFmt numFmtId="169" formatCode="_-* #,##0.000,_€_-;\-* #,##0.000,_€_-;_-* \-??\ _€_-;_-@_-"/>
    <numFmt numFmtId="170" formatCode="#,##0;\(#,##0\);\-"/>
  </numFmts>
  <fonts count="33" x14ac:knownFonts="1">
    <font>
      <sz val="10"/>
      <name val="Arial"/>
      <family val="2"/>
      <charset val="1"/>
    </font>
    <font>
      <sz val="12"/>
      <name val="Arial"/>
      <family val="2"/>
      <charset val="1"/>
    </font>
    <font>
      <b/>
      <sz val="12"/>
      <name val="Arial"/>
      <family val="2"/>
      <charset val="1"/>
    </font>
    <font>
      <b/>
      <i/>
      <sz val="12"/>
      <name val="Arial"/>
      <family val="2"/>
      <charset val="1"/>
    </font>
    <font>
      <i/>
      <sz val="12"/>
      <color rgb="FFFFFFFF"/>
      <name val="Arial"/>
      <family val="2"/>
      <charset val="1"/>
    </font>
    <font>
      <i/>
      <sz val="12"/>
      <name val="Arial"/>
      <family val="2"/>
      <charset val="1"/>
    </font>
    <font>
      <sz val="10"/>
      <name val="Book Antiqua"/>
      <family val="1"/>
      <charset val="1"/>
    </font>
    <font>
      <b/>
      <sz val="11"/>
      <name val="Book Antiqua"/>
      <family val="1"/>
      <charset val="1"/>
    </font>
    <font>
      <b/>
      <sz val="14"/>
      <name val="Book Antiqua"/>
      <family val="1"/>
      <charset val="1"/>
    </font>
    <font>
      <b/>
      <sz val="12"/>
      <name val="Book Antiqua"/>
      <family val="1"/>
      <charset val="1"/>
    </font>
    <font>
      <b/>
      <sz val="9"/>
      <name val="Book Antiqua"/>
      <family val="1"/>
      <charset val="1"/>
    </font>
    <font>
      <b/>
      <sz val="10"/>
      <name val="Book Antiqua"/>
      <family val="1"/>
      <charset val="1"/>
    </font>
    <font>
      <b/>
      <i/>
      <sz val="8"/>
      <color rgb="FFBFBFBF"/>
      <name val="Book Antiqua"/>
      <family val="1"/>
      <charset val="1"/>
    </font>
    <font>
      <sz val="10"/>
      <color rgb="FFFF0000"/>
      <name val="Book Antiqua"/>
      <family val="1"/>
      <charset val="1"/>
    </font>
    <font>
      <b/>
      <sz val="12"/>
      <color rgb="FFFFFFFF"/>
      <name val="Book Antiqua"/>
      <family val="1"/>
      <charset val="1"/>
    </font>
    <font>
      <sz val="12"/>
      <name val="Book Antiqua"/>
      <family val="1"/>
      <charset val="1"/>
    </font>
    <font>
      <b/>
      <i/>
      <sz val="10"/>
      <name val="Book Antiqua"/>
      <family val="1"/>
      <charset val="1"/>
    </font>
    <font>
      <b/>
      <i/>
      <vertAlign val="subscript"/>
      <sz val="10"/>
      <name val="Book Antiqua"/>
      <family val="1"/>
      <charset val="1"/>
    </font>
    <font>
      <b/>
      <i/>
      <sz val="11"/>
      <color rgb="FF953735"/>
      <name val="Book Antiqua"/>
      <family val="1"/>
      <charset val="1"/>
    </font>
    <font>
      <sz val="11"/>
      <name val="Book Antiqua"/>
      <family val="1"/>
      <charset val="1"/>
    </font>
    <font>
      <b/>
      <sz val="10"/>
      <color rgb="FFFFFFFF"/>
      <name val="Book Antiqua"/>
      <family val="1"/>
      <charset val="1"/>
    </font>
    <font>
      <b/>
      <i/>
      <u/>
      <sz val="10"/>
      <name val="Book Antiqua"/>
      <family val="1"/>
      <charset val="1"/>
    </font>
    <font>
      <sz val="10"/>
      <color rgb="FFFFFFFF"/>
      <name val="Book Antiqua"/>
      <family val="1"/>
      <charset val="1"/>
    </font>
    <font>
      <b/>
      <u/>
      <sz val="10"/>
      <name val="Book Antiqua"/>
      <family val="1"/>
      <charset val="1"/>
    </font>
    <font>
      <b/>
      <sz val="10"/>
      <color rgb="FF0000FF"/>
      <name val="Book Antiqua"/>
      <family val="1"/>
      <charset val="1"/>
    </font>
    <font>
      <i/>
      <sz val="10"/>
      <name val="Book Antiqua"/>
      <family val="1"/>
      <charset val="1"/>
    </font>
    <font>
      <b/>
      <sz val="10"/>
      <color rgb="FF333399"/>
      <name val="Book Antiqua"/>
      <family val="1"/>
      <charset val="1"/>
    </font>
    <font>
      <sz val="11"/>
      <name val="Times New Roman"/>
      <family val="1"/>
      <charset val="1"/>
    </font>
    <font>
      <sz val="10"/>
      <name val="Arial"/>
      <family val="2"/>
      <charset val="1"/>
    </font>
    <font>
      <b/>
      <i/>
      <sz val="10"/>
      <name val="Book Antiqua"/>
      <family val="1"/>
    </font>
    <font>
      <b/>
      <sz val="10"/>
      <color theme="0"/>
      <name val="Book Antiqua"/>
      <family val="1"/>
      <charset val="1"/>
    </font>
    <font>
      <sz val="11"/>
      <name val="Times New Roman"/>
      <family val="1"/>
    </font>
    <font>
      <b/>
      <sz val="11"/>
      <name val="Times New Roman"/>
      <family val="1"/>
    </font>
  </fonts>
  <fills count="13">
    <fill>
      <patternFill patternType="none"/>
    </fill>
    <fill>
      <patternFill patternType="gray125"/>
    </fill>
    <fill>
      <patternFill patternType="solid">
        <fgColor rgb="FFE1FFE1"/>
        <bgColor rgb="FFF2F2F2"/>
      </patternFill>
    </fill>
    <fill>
      <patternFill patternType="solid">
        <fgColor rgb="FFFFFF99"/>
        <bgColor rgb="FFE1FFE1"/>
      </patternFill>
    </fill>
    <fill>
      <patternFill patternType="solid">
        <fgColor rgb="FF808080"/>
        <bgColor rgb="FF4F81BD"/>
      </patternFill>
    </fill>
    <fill>
      <patternFill patternType="solid">
        <fgColor rgb="FFF2F2F2"/>
        <bgColor rgb="FFFFFFFF"/>
      </patternFill>
    </fill>
    <fill>
      <patternFill patternType="solid">
        <fgColor rgb="FF000000"/>
        <bgColor rgb="FF003300"/>
      </patternFill>
    </fill>
    <fill>
      <patternFill patternType="solid">
        <fgColor rgb="FFFFCC99"/>
        <bgColor rgb="FFD9D9D9"/>
      </patternFill>
    </fill>
    <fill>
      <patternFill patternType="solid">
        <fgColor rgb="FFBFBFC0"/>
        <bgColor rgb="FFBFBFBF"/>
      </patternFill>
    </fill>
    <fill>
      <patternFill patternType="solid">
        <fgColor rgb="FFBFBF73"/>
        <bgColor rgb="FFBFBFBF"/>
      </patternFill>
    </fill>
    <fill>
      <patternFill patternType="solid">
        <fgColor theme="2"/>
        <bgColor rgb="FF003300"/>
      </patternFill>
    </fill>
    <fill>
      <patternFill patternType="solid">
        <fgColor theme="1"/>
        <bgColor indexed="64"/>
      </patternFill>
    </fill>
    <fill>
      <patternFill patternType="solid">
        <fgColor theme="1"/>
        <bgColor rgb="FFF2F2F2"/>
      </patternFill>
    </fill>
  </fills>
  <borders count="1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166" fontId="28" fillId="0" borderId="0" applyBorder="0" applyProtection="0"/>
    <xf numFmtId="0" fontId="28" fillId="0" borderId="0"/>
  </cellStyleXfs>
  <cellXfs count="183">
    <xf numFmtId="0" fontId="0" fillId="0" borderId="0" xfId="0"/>
    <xf numFmtId="0" fontId="1" fillId="0" borderId="0" xfId="0" applyFont="1" applyAlignment="1" applyProtection="1">
      <alignment wrapText="1"/>
    </xf>
    <xf numFmtId="0" fontId="1" fillId="0" borderId="0" xfId="0" applyFont="1" applyAlignment="1" applyProtection="1">
      <alignment horizontal="justify" vertical="center" wrapText="1"/>
    </xf>
    <xf numFmtId="0" fontId="1" fillId="2" borderId="3" xfId="0" applyFont="1" applyFill="1" applyBorder="1" applyAlignment="1" applyProtection="1">
      <alignment horizontal="left" vertical="center" wrapText="1"/>
    </xf>
    <xf numFmtId="0" fontId="1" fillId="2" borderId="0" xfId="0" applyFont="1" applyFill="1" applyBorder="1" applyAlignment="1" applyProtection="1">
      <alignment horizontal="left" vertical="center" wrapText="1"/>
    </xf>
    <xf numFmtId="0" fontId="1" fillId="2" borderId="4" xfId="0" applyFont="1" applyFill="1" applyBorder="1" applyAlignment="1" applyProtection="1">
      <alignment horizontal="left" vertical="center" wrapText="1"/>
    </xf>
    <xf numFmtId="0" fontId="4" fillId="4" borderId="6" xfId="0" applyFont="1" applyFill="1" applyBorder="1" applyAlignment="1">
      <alignment vertical="center"/>
    </xf>
    <xf numFmtId="0" fontId="5" fillId="2" borderId="6" xfId="0" applyFont="1" applyFill="1" applyBorder="1" applyAlignment="1" applyProtection="1">
      <alignment horizontal="center" vertical="center" wrapText="1"/>
    </xf>
    <xf numFmtId="0" fontId="5" fillId="0" borderId="6" xfId="0" applyFont="1" applyBorder="1" applyAlignment="1" applyProtection="1">
      <alignment horizontal="left" vertical="center"/>
    </xf>
    <xf numFmtId="0" fontId="5" fillId="3" borderId="6" xfId="0" applyFont="1" applyFill="1" applyBorder="1" applyAlignment="1" applyProtection="1">
      <alignment horizontal="center" vertical="center"/>
    </xf>
    <xf numFmtId="0" fontId="6" fillId="0" borderId="0" xfId="0" applyFont="1" applyProtection="1"/>
    <xf numFmtId="0" fontId="7" fillId="0" borderId="0" xfId="0" applyFont="1" applyProtection="1"/>
    <xf numFmtId="0" fontId="8" fillId="0" borderId="0" xfId="0" applyFont="1" applyProtection="1"/>
    <xf numFmtId="0" fontId="6" fillId="0" borderId="0" xfId="0" applyFont="1" applyBorder="1" applyProtection="1"/>
    <xf numFmtId="0" fontId="9" fillId="2" borderId="6" xfId="0" applyFont="1" applyFill="1" applyBorder="1" applyAlignment="1" applyProtection="1">
      <alignment horizontal="center" vertical="center"/>
    </xf>
    <xf numFmtId="0" fontId="8" fillId="0" borderId="0" xfId="0" applyFont="1" applyBorder="1" applyProtection="1"/>
    <xf numFmtId="0" fontId="10" fillId="0" borderId="0" xfId="0" applyFont="1" applyAlignment="1" applyProtection="1">
      <alignment horizontal="left"/>
    </xf>
    <xf numFmtId="14" fontId="11" fillId="5" borderId="6" xfId="0" applyNumberFormat="1" applyFont="1" applyFill="1" applyBorder="1" applyAlignment="1" applyProtection="1">
      <alignment horizontal="center"/>
    </xf>
    <xf numFmtId="0" fontId="10" fillId="0" borderId="0" xfId="0" applyFont="1" applyBorder="1" applyAlignment="1" applyProtection="1">
      <alignment horizontal="left"/>
    </xf>
    <xf numFmtId="3" fontId="11" fillId="5" borderId="0" xfId="0" applyNumberFormat="1" applyFont="1" applyFill="1" applyBorder="1" applyAlignment="1" applyProtection="1">
      <alignment horizontal="center"/>
    </xf>
    <xf numFmtId="3" fontId="12" fillId="0" borderId="0" xfId="0" applyNumberFormat="1" applyFont="1" applyBorder="1" applyAlignment="1" applyProtection="1">
      <alignment horizontal="center"/>
    </xf>
    <xf numFmtId="0" fontId="13" fillId="0" borderId="0" xfId="0" applyFont="1" applyProtection="1"/>
    <xf numFmtId="0" fontId="14" fillId="6" borderId="0" xfId="0" applyFont="1" applyFill="1" applyProtection="1"/>
    <xf numFmtId="0" fontId="8" fillId="0" borderId="0" xfId="0" applyFont="1" applyAlignment="1" applyProtection="1">
      <alignment vertical="center"/>
    </xf>
    <xf numFmtId="0" fontId="6" fillId="0" borderId="0" xfId="0" applyFont="1" applyAlignment="1" applyProtection="1">
      <alignment vertical="center"/>
    </xf>
    <xf numFmtId="3" fontId="11" fillId="0" borderId="0" xfId="0" applyNumberFormat="1" applyFont="1" applyBorder="1" applyAlignment="1" applyProtection="1">
      <alignment horizontal="center"/>
    </xf>
    <xf numFmtId="0" fontId="9" fillId="0" borderId="0" xfId="0" applyFont="1" applyAlignment="1" applyProtection="1">
      <alignment horizontal="center" vertical="center"/>
    </xf>
    <xf numFmtId="0" fontId="9" fillId="0" borderId="6" xfId="0" applyFont="1" applyBorder="1" applyAlignment="1" applyProtection="1">
      <alignment horizontal="center" vertical="center"/>
    </xf>
    <xf numFmtId="0" fontId="9" fillId="3" borderId="6" xfId="0" applyFont="1" applyFill="1" applyBorder="1" applyAlignment="1" applyProtection="1">
      <alignment horizontal="center" vertical="center"/>
    </xf>
    <xf numFmtId="0" fontId="9" fillId="0" borderId="0" xfId="0" applyFont="1" applyAlignment="1" applyProtection="1">
      <alignment vertical="center"/>
    </xf>
    <xf numFmtId="0" fontId="6" fillId="0" borderId="0" xfId="0" applyFo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6" fillId="0" borderId="0" xfId="0" applyFont="1" applyBorder="1" applyAlignment="1">
      <alignment vertical="center"/>
    </xf>
    <xf numFmtId="0" fontId="6" fillId="0" borderId="0" xfId="0" applyFont="1" applyBorder="1" applyAlignment="1" applyProtection="1">
      <alignment vertical="center"/>
    </xf>
    <xf numFmtId="0" fontId="15" fillId="0" borderId="0" xfId="0" applyFont="1" applyProtection="1"/>
    <xf numFmtId="0" fontId="15" fillId="0" borderId="0" xfId="0" applyFont="1" applyProtection="1"/>
    <xf numFmtId="0" fontId="6" fillId="0" borderId="0" xfId="0" applyFont="1" applyAlignment="1" applyProtection="1">
      <alignment horizontal="center"/>
    </xf>
    <xf numFmtId="49" fontId="11" fillId="7" borderId="0" xfId="0" applyNumberFormat="1" applyFont="1" applyFill="1" applyAlignment="1" applyProtection="1">
      <alignment horizontal="left" vertical="center"/>
    </xf>
    <xf numFmtId="0" fontId="11" fillId="0" borderId="0" xfId="0" applyFont="1" applyProtection="1"/>
    <xf numFmtId="3" fontId="6" fillId="2" borderId="6" xfId="1" applyNumberFormat="1" applyFont="1" applyFill="1" applyBorder="1" applyAlignment="1" applyProtection="1">
      <alignment horizontal="center"/>
    </xf>
    <xf numFmtId="1" fontId="6" fillId="3" borderId="6" xfId="0" applyNumberFormat="1" applyFont="1" applyFill="1" applyBorder="1" applyAlignment="1" applyProtection="1">
      <alignment horizontal="center"/>
    </xf>
    <xf numFmtId="0" fontId="11" fillId="0" borderId="0" xfId="0" applyFont="1"/>
    <xf numFmtId="0" fontId="6" fillId="0" borderId="0" xfId="0" applyFont="1"/>
    <xf numFmtId="165" fontId="6" fillId="3" borderId="6" xfId="0" applyNumberFormat="1" applyFont="1" applyFill="1" applyBorder="1" applyAlignment="1" applyProtection="1">
      <alignment horizontal="center"/>
    </xf>
    <xf numFmtId="0" fontId="6" fillId="0" borderId="0" xfId="0" applyFont="1"/>
    <xf numFmtId="165" fontId="6" fillId="2" borderId="6" xfId="1" applyNumberFormat="1" applyFont="1" applyFill="1" applyBorder="1" applyAlignment="1" applyProtection="1">
      <alignment horizontal="center"/>
    </xf>
    <xf numFmtId="3" fontId="6" fillId="3" borderId="6" xfId="0" applyNumberFormat="1" applyFont="1" applyFill="1" applyBorder="1" applyAlignment="1" applyProtection="1">
      <alignment horizontal="center"/>
    </xf>
    <xf numFmtId="165" fontId="6" fillId="0" borderId="0" xfId="0" applyNumberFormat="1" applyFont="1" applyBorder="1" applyAlignment="1" applyProtection="1">
      <alignment horizontal="center"/>
    </xf>
    <xf numFmtId="167" fontId="6" fillId="3" borderId="6" xfId="0" applyNumberFormat="1" applyFont="1" applyFill="1" applyBorder="1" applyAlignment="1" applyProtection="1">
      <alignment horizontal="center"/>
    </xf>
    <xf numFmtId="168" fontId="6" fillId="3" borderId="6" xfId="0" applyNumberFormat="1" applyFont="1" applyFill="1" applyBorder="1" applyAlignment="1" applyProtection="1">
      <alignment horizontal="center"/>
    </xf>
    <xf numFmtId="3" fontId="11" fillId="5" borderId="6" xfId="0" applyNumberFormat="1" applyFont="1" applyFill="1" applyBorder="1" applyAlignment="1" applyProtection="1">
      <alignment horizontal="center"/>
    </xf>
    <xf numFmtId="0" fontId="6" fillId="0" borderId="0" xfId="0" applyFont="1" applyAlignment="1" applyProtection="1">
      <alignment horizontal="left"/>
    </xf>
    <xf numFmtId="14" fontId="6" fillId="3" borderId="6" xfId="0" applyNumberFormat="1" applyFont="1" applyFill="1" applyBorder="1" applyAlignment="1" applyProtection="1">
      <alignment horizontal="center"/>
    </xf>
    <xf numFmtId="167" fontId="6" fillId="3" borderId="6" xfId="1" applyNumberFormat="1" applyFont="1" applyFill="1" applyBorder="1" applyAlignment="1" applyProtection="1">
      <alignment horizontal="center"/>
      <protection locked="0"/>
    </xf>
    <xf numFmtId="0" fontId="10" fillId="0" borderId="0" xfId="0" applyFont="1" applyBorder="1" applyAlignment="1" applyProtection="1">
      <alignment horizontal="left"/>
    </xf>
    <xf numFmtId="0" fontId="18" fillId="0" borderId="0" xfId="0" applyFont="1" applyAlignment="1" applyProtection="1">
      <alignment vertical="center" wrapText="1"/>
    </xf>
    <xf numFmtId="0" fontId="19" fillId="0" borderId="0" xfId="0" applyFont="1" applyAlignment="1" applyProtection="1">
      <alignment vertical="center"/>
    </xf>
    <xf numFmtId="169" fontId="19" fillId="0" borderId="0" xfId="0" applyNumberFormat="1" applyFont="1" applyAlignment="1" applyProtection="1">
      <alignment vertical="center"/>
    </xf>
    <xf numFmtId="14" fontId="11" fillId="0" borderId="0" xfId="0" applyNumberFormat="1" applyFont="1" applyBorder="1" applyAlignment="1" applyProtection="1">
      <alignment horizontal="center"/>
    </xf>
    <xf numFmtId="0" fontId="14" fillId="6" borderId="0" xfId="0" applyFont="1" applyFill="1" applyAlignment="1" applyProtection="1">
      <alignment vertical="center"/>
    </xf>
    <xf numFmtId="0" fontId="20" fillId="0" borderId="0" xfId="0" applyFont="1" applyAlignment="1" applyProtection="1">
      <alignment horizontal="center"/>
    </xf>
    <xf numFmtId="0" fontId="11" fillId="0" borderId="0" xfId="0" applyFont="1" applyAlignment="1" applyProtection="1">
      <alignment horizontal="center"/>
    </xf>
    <xf numFmtId="0" fontId="11" fillId="3" borderId="0" xfId="0" applyFont="1" applyFill="1" applyAlignment="1" applyProtection="1">
      <alignment horizontal="left"/>
    </xf>
    <xf numFmtId="169" fontId="11" fillId="2" borderId="6" xfId="1" applyNumberFormat="1" applyFont="1" applyFill="1" applyBorder="1" applyAlignment="1" applyProtection="1">
      <alignment horizontal="center"/>
    </xf>
    <xf numFmtId="169" fontId="6" fillId="3" borderId="6" xfId="1" applyNumberFormat="1" applyFont="1" applyFill="1" applyBorder="1" applyAlignment="1" applyProtection="1">
      <alignment horizontal="center"/>
      <protection locked="0"/>
    </xf>
    <xf numFmtId="0" fontId="6" fillId="0" borderId="0" xfId="0" applyFont="1" applyAlignment="1" applyProtection="1"/>
    <xf numFmtId="169" fontId="11" fillId="8" borderId="6" xfId="1" applyNumberFormat="1" applyFont="1" applyFill="1" applyBorder="1" applyAlignment="1" applyProtection="1">
      <alignment horizontal="center"/>
    </xf>
    <xf numFmtId="169" fontId="6" fillId="8" borderId="6" xfId="1" applyNumberFormat="1" applyFont="1" applyFill="1" applyBorder="1" applyAlignment="1" applyProtection="1">
      <alignment horizontal="center"/>
      <protection locked="0"/>
    </xf>
    <xf numFmtId="14" fontId="11" fillId="0" borderId="0" xfId="0" applyNumberFormat="1" applyFont="1" applyAlignment="1" applyProtection="1">
      <alignment horizontal="center"/>
    </xf>
    <xf numFmtId="0" fontId="14" fillId="6" borderId="0" xfId="0" applyFont="1" applyFill="1" applyAlignment="1" applyProtection="1">
      <alignment vertical="center" wrapText="1"/>
    </xf>
    <xf numFmtId="0" fontId="11" fillId="0" borderId="0" xfId="0" applyFont="1" applyAlignment="1" applyProtection="1">
      <alignment horizontal="left"/>
    </xf>
    <xf numFmtId="0" fontId="11" fillId="0" borderId="0" xfId="0" applyFont="1" applyProtection="1"/>
    <xf numFmtId="169" fontId="6" fillId="0" borderId="0" xfId="0" applyNumberFormat="1" applyFont="1" applyAlignment="1" applyProtection="1">
      <alignment vertical="center"/>
    </xf>
    <xf numFmtId="0" fontId="7" fillId="0" borderId="0" xfId="0" applyFont="1" applyAlignment="1" applyProtection="1">
      <alignment vertical="center"/>
    </xf>
    <xf numFmtId="170" fontId="6" fillId="3" borderId="6" xfId="1" applyNumberFormat="1" applyFont="1" applyFill="1" applyBorder="1" applyAlignment="1" applyProtection="1">
      <alignment horizontal="right"/>
      <protection locked="0"/>
    </xf>
    <xf numFmtId="0" fontId="6" fillId="0" borderId="0" xfId="0" applyFont="1" applyAlignment="1" applyProtection="1">
      <alignment horizontal="right" vertical="center"/>
    </xf>
    <xf numFmtId="169" fontId="11" fillId="3" borderId="6" xfId="1" applyNumberFormat="1" applyFont="1" applyFill="1" applyBorder="1" applyAlignment="1" applyProtection="1">
      <alignment horizontal="center"/>
      <protection locked="0"/>
    </xf>
    <xf numFmtId="0" fontId="18" fillId="3" borderId="0" xfId="0" applyFont="1" applyFill="1" applyAlignment="1" applyProtection="1">
      <alignment vertical="center" wrapText="1"/>
    </xf>
    <xf numFmtId="49" fontId="6" fillId="0" borderId="0" xfId="0" applyNumberFormat="1" applyFont="1" applyAlignment="1" applyProtection="1">
      <alignment vertical="center"/>
    </xf>
    <xf numFmtId="49" fontId="14" fillId="6" borderId="0" xfId="0" applyNumberFormat="1" applyFont="1" applyFill="1" applyAlignment="1" applyProtection="1">
      <alignment vertical="center"/>
    </xf>
    <xf numFmtId="0" fontId="22" fillId="0" borderId="0" xfId="0" applyFont="1" applyAlignment="1" applyProtection="1">
      <alignment vertical="center"/>
    </xf>
    <xf numFmtId="0" fontId="6" fillId="0" borderId="0" xfId="0" applyFont="1" applyBorder="1" applyAlignment="1" applyProtection="1">
      <alignment vertical="center"/>
    </xf>
    <xf numFmtId="49" fontId="23" fillId="0" borderId="0" xfId="0" applyNumberFormat="1" applyFont="1" applyAlignment="1" applyProtection="1">
      <alignment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0" fontId="11" fillId="0" borderId="0" xfId="0" applyFont="1" applyAlignment="1" applyProtection="1">
      <alignment vertical="center"/>
      <protection hidden="1"/>
    </xf>
    <xf numFmtId="3" fontId="11" fillId="2" borderId="6" xfId="0" applyNumberFormat="1" applyFont="1" applyFill="1" applyBorder="1" applyAlignment="1" applyProtection="1">
      <alignment horizontal="center" vertical="center"/>
      <protection hidden="1"/>
    </xf>
    <xf numFmtId="3" fontId="24" fillId="2" borderId="6" xfId="0" applyNumberFormat="1" applyFont="1" applyFill="1" applyBorder="1" applyAlignment="1" applyProtection="1">
      <alignment horizontal="center" vertical="center"/>
      <protection hidden="1"/>
    </xf>
    <xf numFmtId="0" fontId="6" fillId="0" borderId="0" xfId="0" applyFont="1" applyAlignment="1" applyProtection="1">
      <alignment vertical="center"/>
      <protection hidden="1"/>
    </xf>
    <xf numFmtId="3" fontId="6" fillId="2" borderId="6" xfId="0" applyNumberFormat="1" applyFont="1" applyFill="1" applyBorder="1" applyAlignment="1" applyProtection="1">
      <alignment horizontal="center" vertical="center"/>
      <protection hidden="1"/>
    </xf>
    <xf numFmtId="3" fontId="6" fillId="3" borderId="6" xfId="0" applyNumberFormat="1" applyFont="1" applyFill="1" applyBorder="1" applyAlignment="1" applyProtection="1">
      <alignment horizontal="center" vertical="center"/>
      <protection hidden="1"/>
    </xf>
    <xf numFmtId="49" fontId="6" fillId="0" borderId="0" xfId="0" applyNumberFormat="1" applyFont="1" applyAlignment="1" applyProtection="1">
      <alignment vertical="center"/>
      <protection hidden="1"/>
    </xf>
    <xf numFmtId="49" fontId="6" fillId="0" borderId="0" xfId="0" applyNumberFormat="1" applyFont="1" applyBorder="1" applyAlignment="1" applyProtection="1">
      <alignment vertical="center"/>
    </xf>
    <xf numFmtId="49" fontId="23" fillId="0" borderId="0" xfId="0" applyNumberFormat="1" applyFont="1" applyBorder="1" applyAlignment="1" applyProtection="1">
      <alignment vertical="center"/>
    </xf>
    <xf numFmtId="0" fontId="6" fillId="0" borderId="0" xfId="0" applyFont="1" applyAlignment="1" applyProtection="1">
      <alignment vertical="center"/>
    </xf>
    <xf numFmtId="0" fontId="20" fillId="0" borderId="0" xfId="0" applyFont="1" applyAlignment="1" applyProtection="1">
      <alignment vertical="center"/>
    </xf>
    <xf numFmtId="49" fontId="11" fillId="7" borderId="0" xfId="0" applyNumberFormat="1" applyFont="1" applyFill="1" applyAlignment="1" applyProtection="1">
      <alignment vertical="center"/>
    </xf>
    <xf numFmtId="0" fontId="11" fillId="0" borderId="0" xfId="0" applyFont="1" applyAlignment="1" applyProtection="1">
      <alignment vertical="center"/>
    </xf>
    <xf numFmtId="169" fontId="6" fillId="0" borderId="0" xfId="1" applyNumberFormat="1" applyFont="1" applyBorder="1" applyAlignment="1" applyProtection="1">
      <alignment horizontal="center" vertical="center"/>
    </xf>
    <xf numFmtId="0" fontId="11" fillId="0" borderId="0" xfId="0" applyFont="1" applyAlignment="1" applyProtection="1">
      <alignment horizontal="right" vertical="center"/>
    </xf>
    <xf numFmtId="0" fontId="11" fillId="0" borderId="0" xfId="0" applyFont="1" applyAlignment="1" applyProtection="1">
      <alignment horizontal="center" vertical="center"/>
    </xf>
    <xf numFmtId="49" fontId="23" fillId="0" borderId="0" xfId="0" applyNumberFormat="1" applyFont="1" applyAlignment="1" applyProtection="1">
      <alignment horizontal="left" vertical="center"/>
    </xf>
    <xf numFmtId="49" fontId="6" fillId="0" borderId="0" xfId="0" applyNumberFormat="1" applyFont="1" applyAlignment="1" applyProtection="1">
      <alignment horizontal="left" vertical="center"/>
      <protection hidden="1"/>
    </xf>
    <xf numFmtId="49" fontId="11" fillId="0" borderId="0" xfId="0" applyNumberFormat="1" applyFont="1" applyAlignment="1" applyProtection="1">
      <alignment vertical="center"/>
    </xf>
    <xf numFmtId="3" fontId="11" fillId="3" borderId="6" xfId="0" applyNumberFormat="1" applyFont="1" applyFill="1" applyBorder="1" applyAlignment="1" applyProtection="1">
      <alignment horizontal="center" vertical="center"/>
      <protection hidden="1"/>
    </xf>
    <xf numFmtId="0" fontId="11" fillId="0" borderId="0" xfId="0" applyFont="1" applyAlignment="1" applyProtection="1">
      <alignment horizontal="left" vertical="center"/>
      <protection hidden="1"/>
    </xf>
    <xf numFmtId="4" fontId="6" fillId="3" borderId="6" xfId="0" applyNumberFormat="1" applyFont="1" applyFill="1" applyBorder="1" applyAlignment="1" applyProtection="1">
      <alignment horizontal="center" vertical="center"/>
      <protection hidden="1"/>
    </xf>
    <xf numFmtId="49" fontId="11" fillId="0" borderId="0" xfId="0" applyNumberFormat="1" applyFont="1" applyAlignment="1" applyProtection="1">
      <alignment vertical="center"/>
    </xf>
    <xf numFmtId="0" fontId="11" fillId="0" borderId="0" xfId="0" applyFont="1" applyAlignment="1" applyProtection="1">
      <alignment horizontal="left" vertical="center" wrapText="1"/>
      <protection hidden="1"/>
    </xf>
    <xf numFmtId="3" fontId="11" fillId="0" borderId="0" xfId="0" applyNumberFormat="1" applyFont="1" applyBorder="1" applyAlignment="1" applyProtection="1">
      <alignment horizontal="center" vertical="center"/>
      <protection hidden="1"/>
    </xf>
    <xf numFmtId="167" fontId="6" fillId="3" borderId="6" xfId="0" applyNumberFormat="1" applyFont="1" applyFill="1" applyBorder="1" applyAlignment="1" applyProtection="1">
      <alignment horizontal="center" vertical="center"/>
      <protection hidden="1"/>
    </xf>
    <xf numFmtId="49" fontId="6" fillId="0" borderId="0" xfId="0" applyNumberFormat="1" applyFont="1" applyAlignment="1" applyProtection="1">
      <alignment horizontal="left" vertical="center"/>
    </xf>
    <xf numFmtId="0" fontId="11" fillId="0" borderId="0" xfId="0" applyFont="1" applyBorder="1" applyAlignment="1" applyProtection="1">
      <alignment horizontal="center" vertical="center"/>
      <protection hidden="1"/>
    </xf>
    <xf numFmtId="0" fontId="6" fillId="0" borderId="0" xfId="0" applyFont="1" applyBorder="1" applyAlignment="1" applyProtection="1">
      <alignment vertical="center"/>
      <protection hidden="1"/>
    </xf>
    <xf numFmtId="3" fontId="6" fillId="0" borderId="0" xfId="0" applyNumberFormat="1" applyFont="1" applyBorder="1" applyAlignment="1" applyProtection="1">
      <alignment horizontal="center" vertical="center"/>
      <protection hidden="1"/>
    </xf>
    <xf numFmtId="0" fontId="23" fillId="0" borderId="0" xfId="0" applyFont="1" applyBorder="1" applyAlignment="1" applyProtection="1">
      <alignment horizontal="center" vertical="center"/>
      <protection hidden="1"/>
    </xf>
    <xf numFmtId="14" fontId="6" fillId="0" borderId="0" xfId="0" applyNumberFormat="1" applyFont="1" applyBorder="1" applyAlignment="1" applyProtection="1">
      <alignment horizontal="center" vertical="center"/>
      <protection hidden="1"/>
    </xf>
    <xf numFmtId="0" fontId="6" fillId="0" borderId="0" xfId="0" applyFont="1" applyAlignment="1" applyProtection="1">
      <alignment vertical="center"/>
      <protection hidden="1"/>
    </xf>
    <xf numFmtId="0" fontId="11" fillId="0" borderId="0" xfId="0" applyFont="1" applyAlignment="1" applyProtection="1">
      <alignment vertical="center"/>
      <protection hidden="1"/>
    </xf>
    <xf numFmtId="3" fontId="6" fillId="0" borderId="0" xfId="0" applyNumberFormat="1" applyFont="1" applyBorder="1" applyAlignment="1" applyProtection="1">
      <alignment horizontal="left" vertical="center"/>
      <protection hidden="1"/>
    </xf>
    <xf numFmtId="3" fontId="6" fillId="0" borderId="0" xfId="0" applyNumberFormat="1" applyFont="1" applyBorder="1" applyAlignment="1" applyProtection="1">
      <alignment vertical="center"/>
      <protection hidden="1"/>
    </xf>
    <xf numFmtId="0" fontId="6" fillId="0" borderId="0" xfId="0" applyFont="1" applyBorder="1" applyAlignment="1" applyProtection="1">
      <alignment vertical="center"/>
      <protection hidden="1"/>
    </xf>
    <xf numFmtId="0" fontId="11" fillId="0" borderId="0" xfId="0" applyFont="1" applyBorder="1" applyAlignment="1">
      <alignment horizontal="center" vertical="center" wrapText="1"/>
    </xf>
    <xf numFmtId="0" fontId="6" fillId="0" borderId="0" xfId="0" applyFont="1" applyBorder="1" applyAlignment="1">
      <alignment vertical="center" wrapText="1"/>
    </xf>
    <xf numFmtId="0" fontId="11" fillId="0" borderId="0" xfId="0" applyFont="1" applyBorder="1" applyAlignment="1">
      <alignment vertical="center" wrapText="1"/>
    </xf>
    <xf numFmtId="0" fontId="25" fillId="0" borderId="0" xfId="0" applyFont="1" applyBorder="1" applyAlignment="1">
      <alignment vertical="center" wrapText="1"/>
    </xf>
    <xf numFmtId="3" fontId="24" fillId="9" borderId="6" xfId="0" applyNumberFormat="1" applyFont="1" applyFill="1" applyBorder="1" applyAlignment="1" applyProtection="1">
      <alignment horizontal="center" vertical="center"/>
      <protection hidden="1"/>
    </xf>
    <xf numFmtId="0" fontId="11" fillId="0" borderId="0" xfId="0" applyFont="1" applyBorder="1" applyAlignment="1" applyProtection="1">
      <alignment vertical="center"/>
      <protection hidden="1"/>
    </xf>
    <xf numFmtId="0" fontId="14" fillId="0" borderId="0" xfId="0" applyFont="1" applyAlignment="1" applyProtection="1">
      <alignment vertical="center"/>
    </xf>
    <xf numFmtId="0" fontId="14" fillId="0" borderId="0" xfId="0" applyFont="1" applyBorder="1" applyAlignment="1" applyProtection="1">
      <alignment vertical="center"/>
    </xf>
    <xf numFmtId="14" fontId="11" fillId="0" borderId="0" xfId="0" applyNumberFormat="1" applyFont="1" applyBorder="1" applyAlignment="1" applyProtection="1">
      <alignment horizontal="center" vertical="center"/>
      <protection hidden="1"/>
    </xf>
    <xf numFmtId="49" fontId="14" fillId="0" borderId="0" xfId="0" applyNumberFormat="1" applyFont="1" applyAlignment="1" applyProtection="1">
      <alignment vertical="center"/>
    </xf>
    <xf numFmtId="0" fontId="23" fillId="0" borderId="0" xfId="0" applyFont="1" applyAlignment="1" applyProtection="1">
      <alignment horizontal="center" vertical="center"/>
      <protection hidden="1"/>
    </xf>
    <xf numFmtId="0" fontId="23" fillId="0" borderId="0" xfId="0" applyFont="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left" vertical="center" indent="1"/>
      <protection hidden="1"/>
    </xf>
    <xf numFmtId="0" fontId="11" fillId="0" borderId="0" xfId="0" applyFont="1" applyBorder="1" applyAlignment="1" applyProtection="1">
      <alignment vertical="center"/>
      <protection hidden="1"/>
    </xf>
    <xf numFmtId="3" fontId="6" fillId="0" borderId="0" xfId="0" applyNumberFormat="1" applyFont="1" applyAlignment="1" applyProtection="1">
      <alignment vertical="center"/>
      <protection hidden="1"/>
    </xf>
    <xf numFmtId="0" fontId="6" fillId="0" borderId="0" xfId="0" applyFont="1" applyBorder="1" applyAlignment="1" applyProtection="1">
      <alignment vertical="center" wrapText="1"/>
      <protection hidden="1"/>
    </xf>
    <xf numFmtId="0" fontId="6" fillId="0" borderId="0" xfId="0" applyFont="1" applyBorder="1" applyAlignment="1" applyProtection="1">
      <alignment vertical="center" wrapText="1"/>
      <protection hidden="1"/>
    </xf>
    <xf numFmtId="3" fontId="6" fillId="0" borderId="0" xfId="0" applyNumberFormat="1" applyFont="1" applyAlignment="1" applyProtection="1">
      <alignment horizontal="center" vertical="center"/>
      <protection hidden="1"/>
    </xf>
    <xf numFmtId="1" fontId="6" fillId="3" borderId="6" xfId="0" applyNumberFormat="1" applyFont="1" applyFill="1" applyBorder="1" applyAlignment="1" applyProtection="1">
      <alignment horizontal="center" vertical="center"/>
      <protection hidden="1"/>
    </xf>
    <xf numFmtId="0" fontId="6" fillId="3" borderId="6" xfId="0" applyFont="1" applyFill="1" applyBorder="1" applyAlignment="1" applyProtection="1">
      <alignment horizontal="center" vertical="center"/>
      <protection hidden="1"/>
    </xf>
    <xf numFmtId="3" fontId="11" fillId="0" borderId="0" xfId="0" applyNumberFormat="1" applyFont="1" applyBorder="1" applyAlignment="1" applyProtection="1">
      <alignment vertical="center"/>
      <protection hidden="1"/>
    </xf>
    <xf numFmtId="3" fontId="25" fillId="0" borderId="0" xfId="0" applyNumberFormat="1" applyFont="1" applyAlignment="1" applyProtection="1">
      <alignment horizontal="center" vertical="center"/>
      <protection hidden="1"/>
    </xf>
    <xf numFmtId="0" fontId="6" fillId="0" borderId="0"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0" fontId="11" fillId="0" borderId="0" xfId="0" applyFont="1" applyBorder="1" applyAlignment="1" applyProtection="1">
      <alignment horizontal="left" vertical="center"/>
      <protection hidden="1"/>
    </xf>
    <xf numFmtId="164" fontId="26" fillId="0" borderId="0" xfId="2" applyNumberFormat="1" applyFont="1" applyFill="1" applyBorder="1" applyAlignment="1">
      <alignment horizontal="center"/>
    </xf>
    <xf numFmtId="0" fontId="6" fillId="0" borderId="0" xfId="0" applyFont="1" applyAlignment="1" applyProtection="1">
      <alignment horizontal="center" vertical="center"/>
    </xf>
    <xf numFmtId="0" fontId="11"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xf>
    <xf numFmtId="0" fontId="6" fillId="0" borderId="6" xfId="0" applyFont="1" applyBorder="1" applyAlignment="1" applyProtection="1">
      <alignment vertical="center" wrapText="1"/>
    </xf>
    <xf numFmtId="0" fontId="27" fillId="0" borderId="0" xfId="0" applyFont="1" applyAlignment="1">
      <alignment horizontal="justify" vertical="center"/>
    </xf>
    <xf numFmtId="168" fontId="6" fillId="3" borderId="6" xfId="0" applyNumberFormat="1" applyFont="1" applyFill="1" applyBorder="1" applyAlignment="1" applyProtection="1">
      <alignment horizontal="center" vertical="center"/>
      <protection hidden="1"/>
    </xf>
    <xf numFmtId="167" fontId="11" fillId="3" borderId="6" xfId="0" applyNumberFormat="1" applyFont="1" applyFill="1" applyBorder="1" applyAlignment="1" applyProtection="1">
      <alignment horizontal="center" vertical="center"/>
      <protection hidden="1"/>
    </xf>
    <xf numFmtId="0" fontId="27" fillId="0" borderId="0" xfId="0" applyFont="1" applyAlignment="1">
      <alignment horizontal="justify" vertical="center"/>
    </xf>
    <xf numFmtId="1" fontId="11" fillId="5" borderId="6" xfId="0" applyNumberFormat="1" applyFont="1" applyFill="1" applyBorder="1" applyAlignment="1" applyProtection="1">
      <alignment horizontal="center"/>
    </xf>
    <xf numFmtId="0" fontId="11" fillId="0" borderId="0" xfId="0" applyFont="1" applyAlignment="1" applyProtection="1">
      <alignment vertical="center" wrapText="1"/>
      <protection hidden="1"/>
    </xf>
    <xf numFmtId="0" fontId="6" fillId="0" borderId="0" xfId="0" applyFont="1" applyFill="1" applyProtection="1"/>
    <xf numFmtId="0" fontId="29" fillId="0" borderId="0" xfId="0" applyFont="1" applyProtection="1"/>
    <xf numFmtId="0" fontId="9" fillId="10" borderId="0" xfId="0" applyFont="1" applyFill="1" applyAlignment="1" applyProtection="1">
      <alignment vertical="center"/>
    </xf>
    <xf numFmtId="0" fontId="30" fillId="11" borderId="0" xfId="0" applyFont="1" applyFill="1" applyProtection="1"/>
    <xf numFmtId="169" fontId="30" fillId="12" borderId="6" xfId="1" applyNumberFormat="1" applyFont="1" applyFill="1" applyBorder="1" applyAlignment="1" applyProtection="1">
      <alignment horizontal="center"/>
    </xf>
    <xf numFmtId="169" fontId="6" fillId="8" borderId="8" xfId="1" applyNumberFormat="1" applyFont="1" applyFill="1" applyBorder="1" applyAlignment="1" applyProtection="1">
      <alignment horizontal="center"/>
      <protection locked="0"/>
    </xf>
    <xf numFmtId="169" fontId="6" fillId="8" borderId="9" xfId="1" applyNumberFormat="1" applyFont="1" applyFill="1" applyBorder="1" applyAlignment="1" applyProtection="1">
      <alignment horizontal="center"/>
      <protection locked="0"/>
    </xf>
    <xf numFmtId="169" fontId="6" fillId="8" borderId="7" xfId="1" applyNumberFormat="1" applyFont="1" applyFill="1" applyBorder="1" applyAlignment="1" applyProtection="1">
      <alignment horizontal="center"/>
      <protection locked="0"/>
    </xf>
    <xf numFmtId="10" fontId="6" fillId="3" borderId="6" xfId="0" applyNumberFormat="1" applyFont="1" applyFill="1" applyBorder="1" applyAlignment="1" applyProtection="1">
      <alignment horizontal="center" vertical="center"/>
      <protection hidden="1"/>
    </xf>
    <xf numFmtId="10" fontId="6" fillId="2" borderId="6" xfId="0" applyNumberFormat="1" applyFont="1" applyFill="1" applyBorder="1" applyAlignment="1" applyProtection="1">
      <alignment horizontal="center" vertical="center"/>
      <protection hidden="1"/>
    </xf>
    <xf numFmtId="0" fontId="11" fillId="0" borderId="0" xfId="0" applyFont="1" applyFill="1" applyAlignment="1" applyProtection="1">
      <alignment horizontal="left"/>
    </xf>
    <xf numFmtId="0" fontId="31" fillId="0" borderId="0" xfId="0" applyFont="1"/>
    <xf numFmtId="0" fontId="31" fillId="0" borderId="0" xfId="0" applyFont="1" applyAlignment="1">
      <alignment horizontal="justify" vertical="center"/>
    </xf>
    <xf numFmtId="0" fontId="32" fillId="0" borderId="0" xfId="0" applyFont="1" applyAlignment="1">
      <alignment horizontal="justify" vertical="center"/>
    </xf>
    <xf numFmtId="0" fontId="6" fillId="0" borderId="6"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 fillId="3" borderId="6" xfId="0" applyFont="1" applyFill="1" applyBorder="1" applyAlignment="1" applyProtection="1">
      <alignment horizontal="left" vertical="top" wrapText="1"/>
    </xf>
    <xf numFmtId="0" fontId="1" fillId="2" borderId="2" xfId="0" applyFont="1" applyFill="1" applyBorder="1" applyAlignment="1" applyProtection="1">
      <alignment horizontal="left" vertical="center" wrapText="1"/>
    </xf>
    <xf numFmtId="0" fontId="1" fillId="2" borderId="5" xfId="0" applyFont="1" applyFill="1" applyBorder="1" applyAlignment="1" applyProtection="1">
      <alignment horizontal="left" vertical="center" wrapText="1"/>
    </xf>
    <xf numFmtId="0" fontId="2" fillId="2" borderId="2" xfId="0" applyFont="1" applyFill="1" applyBorder="1" applyAlignment="1" applyProtection="1">
      <alignment horizontal="left" vertical="center" wrapText="1"/>
    </xf>
    <xf numFmtId="0" fontId="1" fillId="2" borderId="1" xfId="0" applyFont="1" applyFill="1" applyBorder="1" applyAlignment="1" applyProtection="1">
      <alignment horizontal="left" vertical="center" wrapText="1"/>
    </xf>
    <xf numFmtId="165" fontId="8" fillId="3" borderId="6" xfId="0" applyNumberFormat="1" applyFont="1" applyFill="1" applyBorder="1" applyAlignment="1" applyProtection="1">
      <alignment horizontal="center" vertical="center"/>
      <protection locked="0"/>
    </xf>
  </cellXfs>
  <cellStyles count="3">
    <cellStyle name="Milliers" xfId="1" builtinId="3"/>
    <cellStyle name="Normal" xfId="0" builtinId="0"/>
    <cellStyle name="Texte explicatif" xfId="2" builtinId="53" customBuiltin="1"/>
  </cellStyles>
  <dxfs count="21">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
      <font>
        <color rgb="FFFFFFFF"/>
      </font>
      <fill>
        <patternFill>
          <bgColor rgb="FFD9D9D9"/>
        </patternFill>
      </fill>
    </dxf>
  </dxfs>
  <tableStyles count="0" defaultTableStyle="TableStyleMedium9"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C0"/>
      <rgbColor rgb="FF808080"/>
      <rgbColor rgb="FF9999FF"/>
      <rgbColor rgb="FF953735"/>
      <rgbColor rgb="FFF2F2F2"/>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E1FFE1"/>
      <rgbColor rgb="FFFFFF99"/>
      <rgbColor rgb="FFBFBFBF"/>
      <rgbColor rgb="FFFF99CC"/>
      <rgbColor rgb="FFCC99FF"/>
      <rgbColor rgb="FFFFCC99"/>
      <rgbColor rgb="FF3366FF"/>
      <rgbColor rgb="FF33CCCC"/>
      <rgbColor rgb="FF99CC00"/>
      <rgbColor rgb="FFFFC000"/>
      <rgbColor rgb="FFFF9900"/>
      <rgbColor rgb="FFFF6600"/>
      <rgbColor rgb="FF4F81BD"/>
      <rgbColor rgb="FFBFBF73"/>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1FFE1"/>
      <color rgb="FFE1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Version%2016-07-07\DATA\Corporate%20Finance\S&#233;n&#233;gal\Modelisation\Modele%20financier%20-%20Autoroute%20Dakar%20Thi&#232;s%20-%20Rapport%20Final%20dv%2003%2003%2004%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Version%2016-07-07\Documents%20d&#233;finitifs\1er%20Dossier%20de%20consultation\5%20-%20Cadres%20de%20r&#233;ponse\Formulaire%20CDG%20Express%20V1%20-%20JAB-Y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du modè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048576"/>
  <sheetViews>
    <sheetView showGridLines="0" tabSelected="1" zoomScale="80" zoomScaleNormal="80" workbookViewId="0">
      <selection activeCell="B18" sqref="B18:D18"/>
    </sheetView>
  </sheetViews>
  <sheetFormatPr baseColWidth="10" defaultColWidth="9.140625" defaultRowHeight="15" x14ac:dyDescent="0.2"/>
  <cols>
    <col min="1" max="1" width="9.140625" style="1" customWidth="1"/>
    <col min="2" max="2" width="14" style="2" customWidth="1"/>
    <col min="3" max="3" width="27.42578125" style="1" customWidth="1"/>
    <col min="4" max="4" width="80.7109375" style="1" customWidth="1"/>
    <col min="5" max="5" width="7.5703125" style="1" customWidth="1"/>
    <col min="6" max="6" width="18.140625" style="1" hidden="1" customWidth="1"/>
    <col min="7" max="7" width="20.28515625" style="1" hidden="1" customWidth="1"/>
    <col min="8" max="20" width="15.7109375" style="1" hidden="1" customWidth="1"/>
    <col min="21" max="22" width="16" style="1" hidden="1" customWidth="1"/>
    <col min="23" max="23" width="15.5703125" style="1" hidden="1" customWidth="1"/>
    <col min="24" max="27" width="16" style="1" hidden="1" customWidth="1"/>
    <col min="28" max="28" width="15.5703125" style="1" hidden="1" customWidth="1"/>
    <col min="29" max="31" width="16" style="1" hidden="1" customWidth="1"/>
    <col min="32" max="32" width="15.7109375" style="1" hidden="1" customWidth="1"/>
    <col min="33" max="33" width="15.85546875" style="1" hidden="1" customWidth="1"/>
    <col min="34" max="34" width="16" style="1" hidden="1" customWidth="1"/>
    <col min="35" max="36" width="15.85546875" style="1" hidden="1" customWidth="1"/>
    <col min="37" max="37" width="15.5703125" style="1" hidden="1" customWidth="1"/>
    <col min="38" max="38" width="15.7109375" style="1" hidden="1" customWidth="1"/>
    <col min="39" max="70" width="15.5703125" style="1" hidden="1" customWidth="1"/>
    <col min="71" max="71" width="13.5703125" style="1" hidden="1" customWidth="1"/>
    <col min="72" max="1025" width="11.5703125" style="1" hidden="1"/>
  </cols>
  <sheetData>
    <row r="2" spans="2:4" ht="50.1" customHeight="1" x14ac:dyDescent="0.2">
      <c r="B2" s="181" t="s">
        <v>0</v>
      </c>
      <c r="C2" s="181"/>
      <c r="D2" s="181"/>
    </row>
    <row r="3" spans="2:4" x14ac:dyDescent="0.2">
      <c r="B3" s="178"/>
      <c r="C3" s="178"/>
      <c r="D3" s="178"/>
    </row>
    <row r="4" spans="2:4" ht="51.95" customHeight="1" x14ac:dyDescent="0.2">
      <c r="B4" s="178" t="s">
        <v>1</v>
      </c>
      <c r="C4" s="178"/>
      <c r="D4" s="178"/>
    </row>
    <row r="5" spans="2:4" x14ac:dyDescent="0.2">
      <c r="B5" s="178"/>
      <c r="C5" s="178"/>
      <c r="D5" s="178"/>
    </row>
    <row r="6" spans="2:4" ht="60.75" customHeight="1" x14ac:dyDescent="0.2">
      <c r="B6" s="178" t="s">
        <v>2</v>
      </c>
      <c r="C6" s="178"/>
      <c r="D6" s="178"/>
    </row>
    <row r="7" spans="2:4" x14ac:dyDescent="0.2">
      <c r="B7" s="178"/>
      <c r="C7" s="178"/>
      <c r="D7" s="178"/>
    </row>
    <row r="8" spans="2:4" ht="62.1" customHeight="1" x14ac:dyDescent="0.2">
      <c r="B8" s="180" t="s">
        <v>3</v>
      </c>
      <c r="C8" s="180"/>
      <c r="D8" s="180"/>
    </row>
    <row r="9" spans="2:4" x14ac:dyDescent="0.2">
      <c r="B9" s="178"/>
      <c r="C9" s="178"/>
      <c r="D9" s="178"/>
    </row>
    <row r="10" spans="2:4" ht="42.6" customHeight="1" x14ac:dyDescent="0.2">
      <c r="B10" s="178" t="s">
        <v>4</v>
      </c>
      <c r="C10" s="178"/>
      <c r="D10" s="178"/>
    </row>
    <row r="11" spans="2:4" x14ac:dyDescent="0.2">
      <c r="B11" s="178"/>
      <c r="C11" s="178"/>
      <c r="D11" s="178"/>
    </row>
    <row r="12" spans="2:4" ht="14.25" customHeight="1" x14ac:dyDescent="0.2">
      <c r="B12" s="178" t="s">
        <v>5</v>
      </c>
      <c r="C12" s="178"/>
      <c r="D12" s="178"/>
    </row>
    <row r="13" spans="2:4" x14ac:dyDescent="0.2">
      <c r="B13" s="178"/>
      <c r="C13" s="178"/>
      <c r="D13" s="178"/>
    </row>
    <row r="14" spans="2:4" ht="43.5" customHeight="1" x14ac:dyDescent="0.2">
      <c r="B14" s="178" t="s">
        <v>6</v>
      </c>
      <c r="C14" s="178"/>
      <c r="D14" s="178"/>
    </row>
    <row r="15" spans="2:4" x14ac:dyDescent="0.2">
      <c r="B15" s="178"/>
      <c r="C15" s="178"/>
      <c r="D15" s="178"/>
    </row>
    <row r="16" spans="2:4" ht="35.1" customHeight="1" x14ac:dyDescent="0.2">
      <c r="B16" s="178" t="s">
        <v>7</v>
      </c>
      <c r="C16" s="178"/>
      <c r="D16" s="178"/>
    </row>
    <row r="17" spans="2:4" ht="11.25" customHeight="1" x14ac:dyDescent="0.2">
      <c r="B17" s="3"/>
      <c r="C17" s="4"/>
      <c r="D17" s="5"/>
    </row>
    <row r="18" spans="2:4" ht="66.599999999999994" customHeight="1" x14ac:dyDescent="0.2">
      <c r="B18" s="178" t="s">
        <v>8</v>
      </c>
      <c r="C18" s="178"/>
      <c r="D18" s="178"/>
    </row>
    <row r="19" spans="2:4" x14ac:dyDescent="0.2">
      <c r="B19" s="3"/>
      <c r="C19" s="4"/>
      <c r="D19" s="5"/>
    </row>
    <row r="20" spans="2:4" ht="71.25" customHeight="1" x14ac:dyDescent="0.2">
      <c r="B20" s="178" t="s">
        <v>9</v>
      </c>
      <c r="C20" s="178"/>
      <c r="D20" s="178"/>
    </row>
    <row r="21" spans="2:4" ht="48.75" customHeight="1" x14ac:dyDescent="0.2">
      <c r="B21" s="178" t="s">
        <v>10</v>
      </c>
      <c r="C21" s="178"/>
      <c r="D21" s="178"/>
    </row>
    <row r="22" spans="2:4" ht="124.5" customHeight="1" x14ac:dyDescent="0.2">
      <c r="B22" s="178" t="s">
        <v>345</v>
      </c>
      <c r="C22" s="178"/>
      <c r="D22" s="178"/>
    </row>
    <row r="23" spans="2:4" ht="38.450000000000003" customHeight="1" x14ac:dyDescent="0.2">
      <c r="B23" s="179" t="s">
        <v>11</v>
      </c>
      <c r="C23" s="179"/>
      <c r="D23" s="179"/>
    </row>
    <row r="25" spans="2:4" ht="82.5" customHeight="1" x14ac:dyDescent="0.2">
      <c r="B25" s="177" t="s">
        <v>12</v>
      </c>
      <c r="C25" s="177"/>
      <c r="D25" s="177"/>
    </row>
    <row r="28" spans="2:4" x14ac:dyDescent="0.2">
      <c r="B28" s="6" t="s">
        <v>13</v>
      </c>
      <c r="C28" s="6"/>
    </row>
    <row r="29" spans="2:4" x14ac:dyDescent="0.2">
      <c r="B29" s="7"/>
      <c r="C29" s="8" t="s">
        <v>14</v>
      </c>
    </row>
    <row r="30" spans="2:4" x14ac:dyDescent="0.2">
      <c r="B30" s="9"/>
      <c r="C30" s="8" t="s">
        <v>251</v>
      </c>
    </row>
    <row r="1048576" hidden="1" x14ac:dyDescent="0.2"/>
  </sheetData>
  <mergeCells count="21">
    <mergeCell ref="B2:D2"/>
    <mergeCell ref="B3:D3"/>
    <mergeCell ref="B4:D4"/>
    <mergeCell ref="B5:D5"/>
    <mergeCell ref="B6:D6"/>
    <mergeCell ref="B7:D7"/>
    <mergeCell ref="B8:D8"/>
    <mergeCell ref="B9:D9"/>
    <mergeCell ref="B10:D10"/>
    <mergeCell ref="B11:D11"/>
    <mergeCell ref="B12:D12"/>
    <mergeCell ref="B13:D13"/>
    <mergeCell ref="B14:D14"/>
    <mergeCell ref="B15:D15"/>
    <mergeCell ref="B16:D16"/>
    <mergeCell ref="B25:D25"/>
    <mergeCell ref="B18:D18"/>
    <mergeCell ref="B20:D20"/>
    <mergeCell ref="B21:D21"/>
    <mergeCell ref="B22:D22"/>
    <mergeCell ref="B23:D23"/>
  </mergeCells>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MK37"/>
  <sheetViews>
    <sheetView showGridLines="0" zoomScale="80" zoomScaleNormal="80" workbookViewId="0">
      <pane xSplit="3" ySplit="6" topLeftCell="D7" activePane="bottomRight" state="frozen"/>
      <selection pane="topRight" activeCell="D1" sqref="D1"/>
      <selection pane="bottomLeft" activeCell="A7" sqref="A7"/>
      <selection pane="bottomRight" activeCell="B16" sqref="B16"/>
    </sheetView>
  </sheetViews>
  <sheetFormatPr baseColWidth="10" defaultColWidth="9.140625" defaultRowHeight="13.5" x14ac:dyDescent="0.25"/>
  <cols>
    <col min="1" max="1" width="3.140625" style="10" customWidth="1"/>
    <col min="2" max="2" width="80.7109375" style="24" customWidth="1"/>
    <col min="3" max="3" width="4.42578125" style="151" customWidth="1"/>
    <col min="4" max="5" width="15.7109375" style="24" customWidth="1"/>
    <col min="6" max="6" width="17.28515625" style="24" customWidth="1"/>
    <col min="7" max="94" width="15.7109375" style="24" customWidth="1"/>
    <col min="95" max="95" width="15.7109375" customWidth="1"/>
    <col min="96" max="136" width="15.7109375" hidden="1" customWidth="1"/>
    <col min="137" max="137" width="15.7109375" style="24" hidden="1" customWidth="1"/>
    <col min="138" max="201" width="11.5703125" style="24" hidden="1"/>
    <col min="202" max="1025" width="15.7109375" style="24" hidden="1" customWidth="1"/>
  </cols>
  <sheetData>
    <row r="1" spans="1:136" s="10" customFormat="1" ht="15.75" customHeight="1" x14ac:dyDescent="0.25"/>
    <row r="2" spans="1:136" ht="15.75" customHeight="1" x14ac:dyDescent="0.3">
      <c r="B2" s="11" t="s">
        <v>15</v>
      </c>
      <c r="C2" s="12"/>
      <c r="AX2" s="13"/>
    </row>
    <row r="3" spans="1:136" s="12" customFormat="1" ht="15.75" customHeight="1" x14ac:dyDescent="0.3">
      <c r="B3" s="14" t="str">
        <f>Général!C11</f>
        <v>Groupement XXX</v>
      </c>
      <c r="AX3" s="15"/>
    </row>
    <row r="4" spans="1:136" s="10" customFormat="1" ht="15.75" customHeight="1" x14ac:dyDescent="0.3">
      <c r="C4" s="12"/>
      <c r="AX4" s="13"/>
    </row>
    <row r="5" spans="1:136" s="10" customFormat="1" ht="15.75" customHeight="1" x14ac:dyDescent="0.3">
      <c r="B5" s="16"/>
      <c r="C5" s="151"/>
      <c r="AX5" s="24"/>
    </row>
    <row r="6" spans="1:136" ht="15.75" customHeight="1" x14ac:dyDescent="0.3">
      <c r="B6" s="18"/>
    </row>
    <row r="7" spans="1:136" s="24" customFormat="1" ht="15" x14ac:dyDescent="0.2">
      <c r="CQ7" s="152"/>
      <c r="CR7" s="152"/>
      <c r="CS7" s="152"/>
      <c r="CT7" s="152"/>
      <c r="CU7" s="152"/>
      <c r="CV7" s="152"/>
      <c r="CW7" s="152"/>
      <c r="CX7" s="152"/>
      <c r="CY7" s="152"/>
      <c r="CZ7" s="152"/>
      <c r="DA7" s="152"/>
      <c r="DB7" s="152"/>
      <c r="DC7" s="152"/>
      <c r="DD7" s="152"/>
      <c r="DE7" s="152"/>
      <c r="DF7" s="152"/>
      <c r="DG7" s="152"/>
      <c r="DH7" s="152"/>
      <c r="DI7" s="152"/>
      <c r="DJ7" s="152"/>
      <c r="DK7" s="152"/>
      <c r="DL7" s="152"/>
      <c r="DM7" s="152"/>
      <c r="DN7" s="152"/>
      <c r="DO7" s="152"/>
      <c r="DP7" s="152"/>
      <c r="DQ7" s="152"/>
      <c r="DR7" s="152"/>
      <c r="DS7" s="152"/>
      <c r="DT7" s="152"/>
      <c r="DU7" s="152"/>
      <c r="DV7" s="152"/>
      <c r="DW7" s="152"/>
      <c r="DX7" s="152"/>
      <c r="DY7" s="152"/>
      <c r="DZ7" s="152"/>
      <c r="EA7" s="152"/>
      <c r="EB7" s="152"/>
      <c r="EC7" s="152"/>
      <c r="ED7" s="152"/>
      <c r="EE7" s="152"/>
      <c r="EF7" s="152"/>
    </row>
    <row r="9" spans="1:136" ht="16.5" x14ac:dyDescent="0.25">
      <c r="B9" s="153" t="s">
        <v>225</v>
      </c>
      <c r="C9" s="24"/>
    </row>
    <row r="10" spans="1:136" ht="105.75" customHeight="1" x14ac:dyDescent="0.25">
      <c r="B10" s="154" t="s">
        <v>343</v>
      </c>
      <c r="D10" s="175" t="s">
        <v>226</v>
      </c>
      <c r="E10" s="175" t="s">
        <v>36</v>
      </c>
      <c r="F10" s="176" t="s">
        <v>227</v>
      </c>
      <c r="G10" s="175" t="s">
        <v>248</v>
      </c>
      <c r="H10" s="175" t="s">
        <v>228</v>
      </c>
      <c r="I10" s="175" t="s">
        <v>229</v>
      </c>
      <c r="J10" s="175" t="s">
        <v>51</v>
      </c>
      <c r="K10" s="175" t="s">
        <v>52</v>
      </c>
      <c r="L10" s="175" t="s">
        <v>53</v>
      </c>
      <c r="M10" s="175" t="s">
        <v>54</v>
      </c>
      <c r="N10" s="175" t="s">
        <v>55</v>
      </c>
      <c r="O10" s="175" t="s">
        <v>56</v>
      </c>
      <c r="P10" s="175" t="s">
        <v>230</v>
      </c>
      <c r="Q10" s="175" t="s">
        <v>231</v>
      </c>
    </row>
    <row r="11" spans="1:136" ht="15" x14ac:dyDescent="0.25">
      <c r="B11" s="155" t="s">
        <v>328</v>
      </c>
      <c r="D11" s="111"/>
      <c r="E11" s="111"/>
      <c r="F11" s="111"/>
      <c r="G11" s="111"/>
      <c r="H11" s="107"/>
      <c r="I11" s="111"/>
      <c r="J11" s="156"/>
      <c r="K11" s="156"/>
      <c r="L11" s="156"/>
      <c r="M11" s="156"/>
      <c r="N11" s="156"/>
      <c r="O11" s="156"/>
      <c r="P11" s="156"/>
      <c r="Q11" s="156"/>
    </row>
    <row r="12" spans="1:136" ht="15" x14ac:dyDescent="0.25">
      <c r="B12" s="155" t="s">
        <v>327</v>
      </c>
      <c r="D12" s="111"/>
      <c r="E12" s="111"/>
      <c r="F12" s="111"/>
      <c r="G12" s="111"/>
      <c r="H12" s="107"/>
      <c r="I12" s="111"/>
      <c r="J12" s="156"/>
      <c r="K12" s="156"/>
      <c r="L12" s="156"/>
      <c r="M12" s="156"/>
      <c r="N12" s="156"/>
      <c r="O12" s="156"/>
      <c r="P12" s="156"/>
      <c r="Q12" s="156"/>
    </row>
    <row r="13" spans="1:136" ht="15" x14ac:dyDescent="0.25">
      <c r="B13" s="172" t="s">
        <v>329</v>
      </c>
      <c r="D13" s="111"/>
      <c r="E13" s="111"/>
      <c r="F13" s="111"/>
      <c r="G13" s="111"/>
      <c r="H13" s="107"/>
      <c r="I13" s="111"/>
      <c r="J13" s="156"/>
      <c r="K13" s="156"/>
      <c r="L13" s="156"/>
      <c r="M13" s="156"/>
      <c r="N13" s="156"/>
      <c r="O13" s="156"/>
      <c r="P13" s="156"/>
      <c r="Q13" s="156"/>
    </row>
    <row r="14" spans="1:136" ht="15" x14ac:dyDescent="0.25">
      <c r="B14" s="172" t="s">
        <v>330</v>
      </c>
      <c r="D14" s="111"/>
      <c r="E14" s="111"/>
      <c r="F14" s="111"/>
      <c r="G14" s="111"/>
      <c r="H14" s="107"/>
      <c r="I14" s="111"/>
      <c r="J14" s="156"/>
      <c r="K14" s="156"/>
      <c r="L14" s="156"/>
      <c r="M14" s="156"/>
      <c r="N14" s="156"/>
      <c r="O14" s="156"/>
      <c r="P14" s="156"/>
      <c r="Q14" s="156"/>
    </row>
    <row r="15" spans="1:136" ht="45" x14ac:dyDescent="0.25">
      <c r="A15" s="30"/>
      <c r="B15" s="173" t="s">
        <v>331</v>
      </c>
      <c r="D15" s="157"/>
      <c r="E15" s="111"/>
      <c r="F15" s="111"/>
      <c r="G15" s="111"/>
      <c r="H15" s="107"/>
      <c r="I15" s="111"/>
      <c r="J15" s="156"/>
      <c r="K15" s="156"/>
      <c r="L15" s="156"/>
      <c r="M15" s="156"/>
      <c r="N15" s="156"/>
      <c r="O15" s="156"/>
      <c r="P15" s="156"/>
      <c r="Q15" s="156"/>
    </row>
    <row r="16" spans="1:136" ht="57" x14ac:dyDescent="0.25">
      <c r="B16" s="174" t="s">
        <v>332</v>
      </c>
      <c r="D16" s="111"/>
      <c r="E16" s="111"/>
      <c r="F16" s="111"/>
      <c r="G16" s="111"/>
      <c r="H16" s="107"/>
      <c r="I16" s="111"/>
      <c r="J16" s="156"/>
      <c r="K16" s="156"/>
      <c r="L16" s="156"/>
      <c r="M16" s="156"/>
      <c r="N16" s="156"/>
      <c r="O16" s="156"/>
      <c r="P16" s="156"/>
      <c r="Q16" s="156"/>
    </row>
    <row r="17" spans="1:1025" ht="75" x14ac:dyDescent="0.25">
      <c r="B17" s="158" t="s">
        <v>333</v>
      </c>
      <c r="D17" s="111"/>
      <c r="E17" s="111"/>
      <c r="F17" s="111"/>
      <c r="G17" s="111"/>
      <c r="H17" s="107"/>
      <c r="I17" s="111"/>
      <c r="J17" s="156"/>
      <c r="K17" s="156"/>
      <c r="L17" s="156"/>
      <c r="M17" s="156"/>
      <c r="N17" s="156"/>
      <c r="O17" s="156"/>
      <c r="P17" s="156"/>
      <c r="Q17" s="156"/>
    </row>
    <row r="18" spans="1:1025" ht="135" x14ac:dyDescent="0.25">
      <c r="B18" s="173" t="s">
        <v>340</v>
      </c>
      <c r="D18" s="111"/>
      <c r="E18" s="111"/>
      <c r="F18" s="111"/>
      <c r="G18" s="111"/>
      <c r="H18" s="107"/>
      <c r="I18" s="111"/>
      <c r="J18" s="156"/>
      <c r="K18" s="156"/>
      <c r="L18" s="156"/>
      <c r="M18" s="156"/>
      <c r="N18" s="156"/>
      <c r="O18" s="156"/>
      <c r="P18" s="156"/>
      <c r="Q18" s="156"/>
    </row>
    <row r="19" spans="1:1025" ht="15" x14ac:dyDescent="0.25">
      <c r="B19" s="173" t="s">
        <v>341</v>
      </c>
      <c r="D19" s="111"/>
      <c r="E19" s="111"/>
      <c r="F19" s="111"/>
      <c r="G19" s="111"/>
      <c r="H19" s="107"/>
      <c r="I19" s="111"/>
      <c r="J19" s="156"/>
      <c r="K19" s="156"/>
      <c r="L19" s="156"/>
      <c r="M19" s="156"/>
      <c r="N19" s="156"/>
      <c r="O19" s="156"/>
      <c r="P19" s="156"/>
      <c r="Q19" s="156"/>
    </row>
    <row r="20" spans="1:1025" ht="30" x14ac:dyDescent="0.25">
      <c r="B20" s="173" t="s">
        <v>334</v>
      </c>
      <c r="D20" s="111"/>
      <c r="E20" s="111"/>
      <c r="F20" s="111"/>
      <c r="G20" s="111"/>
      <c r="H20" s="107"/>
      <c r="I20" s="111"/>
      <c r="J20" s="156"/>
      <c r="K20" s="156"/>
      <c r="L20" s="156"/>
      <c r="M20" s="156"/>
      <c r="N20" s="156"/>
      <c r="O20" s="156"/>
      <c r="P20" s="156"/>
      <c r="Q20" s="156"/>
    </row>
    <row r="21" spans="1:1025" ht="15" x14ac:dyDescent="0.25">
      <c r="A21" s="30"/>
      <c r="B21" s="173" t="s">
        <v>335</v>
      </c>
      <c r="D21" s="111"/>
      <c r="E21" s="111"/>
      <c r="F21" s="111"/>
      <c r="G21" s="111"/>
      <c r="H21" s="107"/>
      <c r="I21" s="111"/>
      <c r="J21" s="156"/>
      <c r="K21" s="156"/>
      <c r="L21" s="156"/>
      <c r="M21" s="156"/>
      <c r="N21" s="156"/>
      <c r="O21" s="156"/>
      <c r="P21" s="156"/>
      <c r="Q21" s="156"/>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c r="HL21" s="95"/>
      <c r="HM21" s="95"/>
      <c r="HN21" s="95"/>
      <c r="HO21" s="95"/>
      <c r="HP21" s="95"/>
      <c r="HQ21" s="95"/>
      <c r="HR21" s="95"/>
      <c r="HS21" s="95"/>
      <c r="HT21" s="95"/>
      <c r="HU21" s="95"/>
      <c r="HV21" s="95"/>
      <c r="HW21" s="95"/>
      <c r="HX21" s="95"/>
      <c r="HY21" s="95"/>
      <c r="HZ21" s="95"/>
      <c r="IA21" s="95"/>
      <c r="IB21" s="95"/>
      <c r="IC21" s="95"/>
      <c r="ID21" s="95"/>
      <c r="IE21" s="95"/>
      <c r="IF21" s="95"/>
      <c r="IG21" s="95"/>
      <c r="IH21" s="95"/>
      <c r="II21" s="95"/>
      <c r="IJ21" s="95"/>
      <c r="IK21" s="95"/>
      <c r="IL21" s="95"/>
      <c r="IM21" s="95"/>
      <c r="IN21" s="95"/>
      <c r="IO21" s="95"/>
      <c r="IP21" s="95"/>
      <c r="IQ21" s="95"/>
      <c r="IR21" s="95"/>
      <c r="IS21" s="95"/>
      <c r="IT21" s="95"/>
      <c r="IU21" s="95"/>
      <c r="IV21" s="95"/>
      <c r="IW21" s="95"/>
      <c r="IX21" s="95"/>
      <c r="IY21" s="95"/>
      <c r="IZ21" s="95"/>
      <c r="JA21" s="95"/>
      <c r="JB21" s="95"/>
      <c r="JC21" s="95"/>
      <c r="JD21" s="95"/>
      <c r="JE21" s="95"/>
      <c r="JF21" s="95"/>
      <c r="JG21" s="95"/>
      <c r="JH21" s="95"/>
      <c r="JI21" s="95"/>
      <c r="JJ21" s="95"/>
      <c r="JK21" s="95"/>
      <c r="JL21" s="95"/>
      <c r="JM21" s="95"/>
      <c r="JN21" s="95"/>
      <c r="JO21" s="95"/>
      <c r="JP21" s="95"/>
      <c r="JQ21" s="95"/>
      <c r="JR21" s="95"/>
      <c r="JS21" s="95"/>
      <c r="JT21" s="95"/>
      <c r="JU21" s="95"/>
      <c r="JV21" s="95"/>
      <c r="JW21" s="95"/>
      <c r="JX21" s="95"/>
      <c r="JY21" s="95"/>
      <c r="JZ21" s="95"/>
      <c r="KA21" s="95"/>
      <c r="KB21" s="95"/>
      <c r="KC21" s="95"/>
      <c r="KD21" s="95"/>
      <c r="KE21" s="95"/>
      <c r="KF21" s="95"/>
      <c r="KG21" s="95"/>
      <c r="KH21" s="95"/>
      <c r="KI21" s="95"/>
      <c r="KJ21" s="95"/>
      <c r="KK21" s="95"/>
      <c r="KL21" s="95"/>
      <c r="KM21" s="95"/>
      <c r="KN21" s="95"/>
      <c r="KO21" s="95"/>
      <c r="KP21" s="95"/>
      <c r="KQ21" s="95"/>
      <c r="KR21" s="95"/>
      <c r="KS21" s="95"/>
      <c r="KT21" s="95"/>
      <c r="KU21" s="95"/>
      <c r="KV21" s="95"/>
      <c r="KW21" s="95"/>
      <c r="KX21" s="95"/>
      <c r="KY21" s="95"/>
      <c r="KZ21" s="95"/>
      <c r="LA21" s="95"/>
      <c r="LB21" s="95"/>
      <c r="LC21" s="95"/>
      <c r="LD21" s="95"/>
      <c r="LE21" s="95"/>
      <c r="LF21" s="95"/>
      <c r="LG21" s="95"/>
      <c r="LH21" s="95"/>
      <c r="LI21" s="95"/>
      <c r="LJ21" s="95"/>
      <c r="LK21" s="95"/>
      <c r="LL21" s="95"/>
      <c r="LM21" s="95"/>
      <c r="LN21" s="95"/>
      <c r="LO21" s="95"/>
      <c r="LP21" s="95"/>
      <c r="LQ21" s="95"/>
      <c r="LR21" s="95"/>
      <c r="LS21" s="95"/>
      <c r="LT21" s="95"/>
      <c r="LU21" s="95"/>
      <c r="LV21" s="95"/>
      <c r="LW21" s="95"/>
      <c r="LX21" s="95"/>
      <c r="LY21" s="95"/>
      <c r="LZ21" s="95"/>
      <c r="MA21" s="95"/>
      <c r="MB21" s="95"/>
      <c r="MC21" s="95"/>
      <c r="MD21" s="95"/>
      <c r="ME21" s="95"/>
      <c r="MF21" s="95"/>
      <c r="MG21" s="95"/>
      <c r="MH21" s="95"/>
      <c r="MI21" s="95"/>
      <c r="MJ21" s="95"/>
      <c r="MK21" s="95"/>
      <c r="ML21" s="95"/>
      <c r="MM21" s="95"/>
      <c r="MN21" s="95"/>
      <c r="MO21" s="95"/>
      <c r="MP21" s="95"/>
      <c r="MQ21" s="95"/>
      <c r="MR21" s="95"/>
      <c r="MS21" s="95"/>
      <c r="MT21" s="95"/>
      <c r="MU21" s="95"/>
      <c r="MV21" s="95"/>
      <c r="MW21" s="95"/>
      <c r="MX21" s="95"/>
      <c r="MY21" s="95"/>
      <c r="MZ21" s="95"/>
      <c r="NA21" s="95"/>
      <c r="NB21" s="95"/>
      <c r="NC21" s="95"/>
      <c r="ND21" s="95"/>
      <c r="NE21" s="95"/>
      <c r="NF21" s="95"/>
      <c r="NG21" s="95"/>
      <c r="NH21" s="95"/>
      <c r="NI21" s="95"/>
      <c r="NJ21" s="95"/>
      <c r="NK21" s="95"/>
      <c r="NL21" s="95"/>
      <c r="NM21" s="95"/>
      <c r="NN21" s="95"/>
      <c r="NO21" s="95"/>
      <c r="NP21" s="95"/>
      <c r="NQ21" s="95"/>
      <c r="NR21" s="95"/>
      <c r="NS21" s="95"/>
      <c r="NT21" s="95"/>
      <c r="NU21" s="95"/>
      <c r="NV21" s="95"/>
      <c r="NW21" s="95"/>
      <c r="NX21" s="95"/>
      <c r="NY21" s="95"/>
      <c r="NZ21" s="95"/>
      <c r="OA21" s="95"/>
      <c r="OB21" s="95"/>
      <c r="OC21" s="95"/>
      <c r="OD21" s="95"/>
      <c r="OE21" s="95"/>
      <c r="OF21" s="95"/>
      <c r="OG21" s="95"/>
      <c r="OH21" s="95"/>
      <c r="OI21" s="95"/>
      <c r="OJ21" s="95"/>
      <c r="OK21" s="95"/>
      <c r="OL21" s="95"/>
      <c r="OM21" s="95"/>
      <c r="ON21" s="95"/>
      <c r="OO21" s="95"/>
      <c r="OP21" s="95"/>
      <c r="OQ21" s="95"/>
      <c r="OR21" s="95"/>
      <c r="OS21" s="95"/>
      <c r="OT21" s="95"/>
      <c r="OU21" s="95"/>
      <c r="OV21" s="95"/>
      <c r="OW21" s="95"/>
      <c r="OX21" s="95"/>
      <c r="OY21" s="95"/>
      <c r="OZ21" s="95"/>
      <c r="PA21" s="95"/>
      <c r="PB21" s="95"/>
      <c r="PC21" s="95"/>
      <c r="PD21" s="95"/>
      <c r="PE21" s="95"/>
      <c r="PF21" s="95"/>
      <c r="PG21" s="95"/>
      <c r="PH21" s="95"/>
      <c r="PI21" s="95"/>
      <c r="PJ21" s="95"/>
      <c r="PK21" s="95"/>
      <c r="PL21" s="95"/>
      <c r="PM21" s="95"/>
      <c r="PN21" s="95"/>
      <c r="PO21" s="95"/>
      <c r="PP21" s="95"/>
      <c r="PQ21" s="95"/>
      <c r="PR21" s="95"/>
      <c r="PS21" s="95"/>
      <c r="PT21" s="95"/>
      <c r="PU21" s="95"/>
      <c r="PV21" s="95"/>
      <c r="PW21" s="95"/>
      <c r="PX21" s="95"/>
      <c r="PY21" s="95"/>
      <c r="PZ21" s="95"/>
      <c r="QA21" s="95"/>
      <c r="QB21" s="95"/>
      <c r="QC21" s="95"/>
      <c r="QD21" s="95"/>
      <c r="QE21" s="95"/>
      <c r="QF21" s="95"/>
      <c r="QG21" s="95"/>
      <c r="QH21" s="95"/>
      <c r="QI21" s="95"/>
      <c r="QJ21" s="95"/>
      <c r="QK21" s="95"/>
      <c r="QL21" s="95"/>
      <c r="QM21" s="95"/>
      <c r="QN21" s="95"/>
      <c r="QO21" s="95"/>
      <c r="QP21" s="95"/>
      <c r="QQ21" s="95"/>
      <c r="QR21" s="95"/>
      <c r="QS21" s="95"/>
      <c r="QT21" s="95"/>
      <c r="QU21" s="95"/>
      <c r="QV21" s="95"/>
      <c r="QW21" s="95"/>
      <c r="QX21" s="95"/>
      <c r="QY21" s="95"/>
      <c r="QZ21" s="95"/>
      <c r="RA21" s="95"/>
      <c r="RB21" s="95"/>
      <c r="RC21" s="95"/>
      <c r="RD21" s="95"/>
      <c r="RE21" s="95"/>
      <c r="RF21" s="95"/>
      <c r="RG21" s="95"/>
      <c r="RH21" s="95"/>
      <c r="RI21" s="95"/>
      <c r="RJ21" s="95"/>
      <c r="RK21" s="95"/>
      <c r="RL21" s="95"/>
      <c r="RM21" s="95"/>
      <c r="RN21" s="95"/>
      <c r="RO21" s="95"/>
      <c r="RP21" s="95"/>
      <c r="RQ21" s="95"/>
      <c r="RR21" s="95"/>
      <c r="RS21" s="95"/>
      <c r="RT21" s="95"/>
      <c r="RU21" s="95"/>
      <c r="RV21" s="95"/>
      <c r="RW21" s="95"/>
      <c r="RX21" s="95"/>
      <c r="RY21" s="95"/>
      <c r="RZ21" s="95"/>
      <c r="SA21" s="95"/>
      <c r="SB21" s="95"/>
      <c r="SC21" s="95"/>
      <c r="SD21" s="95"/>
      <c r="SE21" s="95"/>
      <c r="SF21" s="95"/>
      <c r="SG21" s="95"/>
      <c r="SH21" s="95"/>
      <c r="SI21" s="95"/>
      <c r="SJ21" s="95"/>
      <c r="SK21" s="95"/>
      <c r="SL21" s="95"/>
      <c r="SM21" s="95"/>
      <c r="SN21" s="95"/>
      <c r="SO21" s="95"/>
      <c r="SP21" s="95"/>
      <c r="SQ21" s="95"/>
      <c r="SR21" s="95"/>
      <c r="SS21" s="95"/>
      <c r="ST21" s="95"/>
      <c r="SU21" s="95"/>
      <c r="SV21" s="95"/>
      <c r="SW21" s="95"/>
      <c r="SX21" s="95"/>
      <c r="SY21" s="95"/>
      <c r="SZ21" s="95"/>
      <c r="TA21" s="95"/>
      <c r="TB21" s="95"/>
      <c r="TC21" s="95"/>
      <c r="TD21" s="95"/>
      <c r="TE21" s="95"/>
      <c r="TF21" s="95"/>
      <c r="TG21" s="95"/>
      <c r="TH21" s="95"/>
      <c r="TI21" s="95"/>
      <c r="TJ21" s="95"/>
      <c r="TK21" s="95"/>
      <c r="TL21" s="95"/>
      <c r="TM21" s="95"/>
      <c r="TN21" s="95"/>
      <c r="TO21" s="95"/>
      <c r="TP21" s="95"/>
      <c r="TQ21" s="95"/>
      <c r="TR21" s="95"/>
      <c r="TS21" s="95"/>
      <c r="TT21" s="95"/>
      <c r="TU21" s="95"/>
      <c r="TV21" s="95"/>
      <c r="TW21" s="95"/>
      <c r="TX21" s="95"/>
      <c r="TY21" s="95"/>
      <c r="TZ21" s="95"/>
      <c r="UA21" s="95"/>
      <c r="UB21" s="95"/>
      <c r="UC21" s="95"/>
      <c r="UD21" s="95"/>
      <c r="UE21" s="95"/>
      <c r="UF21" s="95"/>
      <c r="UG21" s="95"/>
      <c r="UH21" s="95"/>
      <c r="UI21" s="95"/>
      <c r="UJ21" s="95"/>
      <c r="UK21" s="95"/>
      <c r="UL21" s="95"/>
      <c r="UM21" s="95"/>
      <c r="UN21" s="95"/>
      <c r="UO21" s="95"/>
      <c r="UP21" s="95"/>
      <c r="UQ21" s="95"/>
      <c r="UR21" s="95"/>
      <c r="US21" s="95"/>
      <c r="UT21" s="95"/>
      <c r="UU21" s="95"/>
      <c r="UV21" s="95"/>
      <c r="UW21" s="95"/>
      <c r="UX21" s="95"/>
      <c r="UY21" s="95"/>
      <c r="UZ21" s="95"/>
      <c r="VA21" s="95"/>
      <c r="VB21" s="95"/>
      <c r="VC21" s="95"/>
      <c r="VD21" s="95"/>
      <c r="VE21" s="95"/>
      <c r="VF21" s="95"/>
      <c r="VG21" s="95"/>
      <c r="VH21" s="95"/>
      <c r="VI21" s="95"/>
      <c r="VJ21" s="95"/>
      <c r="VK21" s="95"/>
      <c r="VL21" s="95"/>
      <c r="VM21" s="95"/>
      <c r="VN21" s="95"/>
      <c r="VO21" s="95"/>
      <c r="VP21" s="95"/>
      <c r="VQ21" s="95"/>
      <c r="VR21" s="95"/>
      <c r="VS21" s="95"/>
      <c r="VT21" s="95"/>
      <c r="VU21" s="95"/>
      <c r="VV21" s="95"/>
      <c r="VW21" s="95"/>
      <c r="VX21" s="95"/>
      <c r="VY21" s="95"/>
      <c r="VZ21" s="95"/>
      <c r="WA21" s="95"/>
      <c r="WB21" s="95"/>
      <c r="WC21" s="95"/>
      <c r="WD21" s="95"/>
      <c r="WE21" s="95"/>
      <c r="WF21" s="95"/>
      <c r="WG21" s="95"/>
      <c r="WH21" s="95"/>
      <c r="WI21" s="95"/>
      <c r="WJ21" s="95"/>
      <c r="WK21" s="95"/>
      <c r="WL21" s="95"/>
      <c r="WM21" s="95"/>
      <c r="WN21" s="95"/>
      <c r="WO21" s="95"/>
      <c r="WP21" s="95"/>
      <c r="WQ21" s="95"/>
      <c r="WR21" s="95"/>
      <c r="WS21" s="95"/>
      <c r="WT21" s="95"/>
      <c r="WU21" s="95"/>
      <c r="WV21" s="95"/>
      <c r="WW21" s="95"/>
      <c r="WX21" s="95"/>
      <c r="WY21" s="95"/>
      <c r="WZ21" s="95"/>
      <c r="XA21" s="95"/>
      <c r="XB21" s="95"/>
      <c r="XC21" s="95"/>
      <c r="XD21" s="95"/>
      <c r="XE21" s="95"/>
      <c r="XF21" s="95"/>
      <c r="XG21" s="95"/>
      <c r="XH21" s="95"/>
      <c r="XI21" s="95"/>
      <c r="XJ21" s="95"/>
      <c r="XK21" s="95"/>
      <c r="XL21" s="95"/>
      <c r="XM21" s="95"/>
      <c r="XN21" s="95"/>
      <c r="XO21" s="95"/>
      <c r="XP21" s="95"/>
      <c r="XQ21" s="95"/>
      <c r="XR21" s="95"/>
      <c r="XS21" s="95"/>
      <c r="XT21" s="95"/>
      <c r="XU21" s="95"/>
      <c r="XV21" s="95"/>
      <c r="XW21" s="95"/>
      <c r="XX21" s="95"/>
      <c r="XY21" s="95"/>
      <c r="XZ21" s="95"/>
      <c r="YA21" s="95"/>
      <c r="YB21" s="95"/>
      <c r="YC21" s="95"/>
      <c r="YD21" s="95"/>
      <c r="YE21" s="95"/>
      <c r="YF21" s="95"/>
      <c r="YG21" s="95"/>
      <c r="YH21" s="95"/>
      <c r="YI21" s="95"/>
      <c r="YJ21" s="95"/>
      <c r="YK21" s="95"/>
      <c r="YL21" s="95"/>
      <c r="YM21" s="95"/>
      <c r="YN21" s="95"/>
      <c r="YO21" s="95"/>
      <c r="YP21" s="95"/>
      <c r="YQ21" s="95"/>
      <c r="YR21" s="95"/>
      <c r="YS21" s="95"/>
      <c r="YT21" s="95"/>
      <c r="YU21" s="95"/>
      <c r="YV21" s="95"/>
      <c r="YW21" s="95"/>
      <c r="YX21" s="95"/>
      <c r="YY21" s="95"/>
      <c r="YZ21" s="95"/>
      <c r="ZA21" s="95"/>
      <c r="ZB21" s="95"/>
      <c r="ZC21" s="95"/>
      <c r="ZD21" s="95"/>
      <c r="ZE21" s="95"/>
      <c r="ZF21" s="95"/>
      <c r="ZG21" s="95"/>
      <c r="ZH21" s="95"/>
      <c r="ZI21" s="95"/>
      <c r="ZJ21" s="95"/>
      <c r="ZK21" s="95"/>
      <c r="ZL21" s="95"/>
      <c r="ZM21" s="95"/>
      <c r="ZN21" s="95"/>
      <c r="ZO21" s="95"/>
      <c r="ZP21" s="95"/>
      <c r="ZQ21" s="95"/>
      <c r="ZR21" s="95"/>
      <c r="ZS21" s="95"/>
      <c r="ZT21" s="95"/>
      <c r="ZU21" s="95"/>
      <c r="ZV21" s="95"/>
      <c r="ZW21" s="95"/>
      <c r="ZX21" s="95"/>
      <c r="ZY21" s="95"/>
      <c r="ZZ21" s="95"/>
      <c r="AAA21" s="95"/>
      <c r="AAB21" s="95"/>
      <c r="AAC21" s="95"/>
      <c r="AAD21" s="95"/>
      <c r="AAE21" s="95"/>
      <c r="AAF21" s="95"/>
      <c r="AAG21" s="95"/>
      <c r="AAH21" s="95"/>
      <c r="AAI21" s="95"/>
      <c r="AAJ21" s="95"/>
      <c r="AAK21" s="95"/>
      <c r="AAL21" s="95"/>
      <c r="AAM21" s="95"/>
      <c r="AAN21" s="95"/>
      <c r="AAO21" s="95"/>
      <c r="AAP21" s="95"/>
      <c r="AAQ21" s="95"/>
      <c r="AAR21" s="95"/>
      <c r="AAS21" s="95"/>
      <c r="AAT21" s="95"/>
      <c r="AAU21" s="95"/>
      <c r="AAV21" s="95"/>
      <c r="AAW21" s="95"/>
      <c r="AAX21" s="95"/>
      <c r="AAY21" s="95"/>
      <c r="AAZ21" s="95"/>
      <c r="ABA21" s="95"/>
      <c r="ABB21" s="95"/>
      <c r="ABC21" s="95"/>
      <c r="ABD21" s="95"/>
      <c r="ABE21" s="95"/>
      <c r="ABF21" s="95"/>
      <c r="ABG21" s="95"/>
      <c r="ABH21" s="95"/>
      <c r="ABI21" s="95"/>
      <c r="ABJ21" s="95"/>
      <c r="ABK21" s="95"/>
      <c r="ABL21" s="95"/>
      <c r="ABM21" s="95"/>
      <c r="ABN21" s="95"/>
      <c r="ABO21" s="95"/>
      <c r="ABP21" s="95"/>
      <c r="ABQ21" s="95"/>
      <c r="ABR21" s="95"/>
      <c r="ABS21" s="95"/>
      <c r="ABT21" s="95"/>
      <c r="ABU21" s="95"/>
      <c r="ABV21" s="95"/>
      <c r="ABW21" s="95"/>
      <c r="ABX21" s="95"/>
      <c r="ABY21" s="95"/>
      <c r="ABZ21" s="95"/>
      <c r="ACA21" s="95"/>
      <c r="ACB21" s="95"/>
      <c r="ACC21" s="95"/>
      <c r="ACD21" s="95"/>
      <c r="ACE21" s="95"/>
      <c r="ACF21" s="95"/>
      <c r="ACG21" s="95"/>
      <c r="ACH21" s="95"/>
      <c r="ACI21" s="95"/>
      <c r="ACJ21" s="95"/>
      <c r="ACK21" s="95"/>
      <c r="ACL21" s="95"/>
      <c r="ACM21" s="95"/>
      <c r="ACN21" s="95"/>
      <c r="ACO21" s="95"/>
      <c r="ACP21" s="95"/>
      <c r="ACQ21" s="95"/>
      <c r="ACR21" s="95"/>
      <c r="ACS21" s="95"/>
      <c r="ACT21" s="95"/>
      <c r="ACU21" s="95"/>
      <c r="ACV21" s="95"/>
      <c r="ACW21" s="95"/>
      <c r="ACX21" s="95"/>
      <c r="ACY21" s="95"/>
      <c r="ACZ21" s="95"/>
      <c r="ADA21" s="95"/>
      <c r="ADB21" s="95"/>
      <c r="ADC21" s="95"/>
      <c r="ADD21" s="95"/>
      <c r="ADE21" s="95"/>
      <c r="ADF21" s="95"/>
      <c r="ADG21" s="95"/>
      <c r="ADH21" s="95"/>
      <c r="ADI21" s="95"/>
      <c r="ADJ21" s="95"/>
      <c r="ADK21" s="95"/>
      <c r="ADL21" s="95"/>
      <c r="ADM21" s="95"/>
      <c r="ADN21" s="95"/>
      <c r="ADO21" s="95"/>
      <c r="ADP21" s="95"/>
      <c r="ADQ21" s="95"/>
      <c r="ADR21" s="95"/>
      <c r="ADS21" s="95"/>
      <c r="ADT21" s="95"/>
      <c r="ADU21" s="95"/>
      <c r="ADV21" s="95"/>
      <c r="ADW21" s="95"/>
      <c r="ADX21" s="95"/>
      <c r="ADY21" s="95"/>
      <c r="ADZ21" s="95"/>
      <c r="AEA21" s="95"/>
      <c r="AEB21" s="95"/>
      <c r="AEC21" s="95"/>
      <c r="AED21" s="95"/>
      <c r="AEE21" s="95"/>
      <c r="AEF21" s="95"/>
      <c r="AEG21" s="95"/>
      <c r="AEH21" s="95"/>
      <c r="AEI21" s="95"/>
      <c r="AEJ21" s="95"/>
      <c r="AEK21" s="95"/>
      <c r="AEL21" s="95"/>
      <c r="AEM21" s="95"/>
      <c r="AEN21" s="95"/>
      <c r="AEO21" s="95"/>
      <c r="AEP21" s="95"/>
      <c r="AEQ21" s="95"/>
      <c r="AER21" s="95"/>
      <c r="AES21" s="95"/>
      <c r="AET21" s="95"/>
      <c r="AEU21" s="95"/>
      <c r="AEV21" s="95"/>
      <c r="AEW21" s="95"/>
      <c r="AEX21" s="95"/>
      <c r="AEY21" s="95"/>
      <c r="AEZ21" s="95"/>
      <c r="AFA21" s="95"/>
      <c r="AFB21" s="95"/>
      <c r="AFC21" s="95"/>
      <c r="AFD21" s="95"/>
      <c r="AFE21" s="95"/>
      <c r="AFF21" s="95"/>
      <c r="AFG21" s="95"/>
      <c r="AFH21" s="95"/>
      <c r="AFI21" s="95"/>
      <c r="AFJ21" s="95"/>
      <c r="AFK21" s="95"/>
      <c r="AFL21" s="95"/>
      <c r="AFM21" s="95"/>
      <c r="AFN21" s="95"/>
      <c r="AFO21" s="95"/>
      <c r="AFP21" s="95"/>
      <c r="AFQ21" s="95"/>
      <c r="AFR21" s="95"/>
      <c r="AFS21" s="95"/>
      <c r="AFT21" s="95"/>
      <c r="AFU21" s="95"/>
      <c r="AFV21" s="95"/>
      <c r="AFW21" s="95"/>
      <c r="AFX21" s="95"/>
      <c r="AFY21" s="95"/>
      <c r="AFZ21" s="95"/>
      <c r="AGA21" s="95"/>
      <c r="AGB21" s="95"/>
      <c r="AGC21" s="95"/>
      <c r="AGD21" s="95"/>
      <c r="AGE21" s="95"/>
      <c r="AGF21" s="95"/>
      <c r="AGG21" s="95"/>
      <c r="AGH21" s="95"/>
      <c r="AGI21" s="95"/>
      <c r="AGJ21" s="95"/>
      <c r="AGK21" s="95"/>
      <c r="AGL21" s="95"/>
      <c r="AGM21" s="95"/>
      <c r="AGN21" s="95"/>
      <c r="AGO21" s="95"/>
      <c r="AGP21" s="95"/>
      <c r="AGQ21" s="95"/>
      <c r="AGR21" s="95"/>
      <c r="AGS21" s="95"/>
      <c r="AGT21" s="95"/>
      <c r="AGU21" s="95"/>
      <c r="AGV21" s="95"/>
      <c r="AGW21" s="95"/>
      <c r="AGX21" s="95"/>
      <c r="AGY21" s="95"/>
      <c r="AGZ21" s="95"/>
      <c r="AHA21" s="95"/>
      <c r="AHB21" s="95"/>
      <c r="AHC21" s="95"/>
      <c r="AHD21" s="95"/>
      <c r="AHE21" s="95"/>
      <c r="AHF21" s="95"/>
      <c r="AHG21" s="95"/>
      <c r="AHH21" s="95"/>
      <c r="AHI21" s="95"/>
      <c r="AHJ21" s="95"/>
      <c r="AHK21" s="95"/>
      <c r="AHL21" s="95"/>
      <c r="AHM21" s="95"/>
      <c r="AHN21" s="95"/>
      <c r="AHO21" s="95"/>
      <c r="AHP21" s="95"/>
      <c r="AHQ21" s="95"/>
      <c r="AHR21" s="95"/>
      <c r="AHS21" s="95"/>
      <c r="AHT21" s="95"/>
      <c r="AHU21" s="95"/>
      <c r="AHV21" s="95"/>
      <c r="AHW21" s="95"/>
      <c r="AHX21" s="95"/>
      <c r="AHY21" s="95"/>
      <c r="AHZ21" s="95"/>
      <c r="AIA21" s="95"/>
      <c r="AIB21" s="95"/>
      <c r="AIC21" s="95"/>
      <c r="AID21" s="95"/>
      <c r="AIE21" s="95"/>
      <c r="AIF21" s="95"/>
      <c r="AIG21" s="95"/>
      <c r="AIH21" s="95"/>
      <c r="AII21" s="95"/>
      <c r="AIJ21" s="95"/>
      <c r="AIK21" s="95"/>
      <c r="AIL21" s="95"/>
      <c r="AIM21" s="95"/>
      <c r="AIN21" s="95"/>
      <c r="AIO21" s="95"/>
      <c r="AIP21" s="95"/>
      <c r="AIQ21" s="95"/>
      <c r="AIR21" s="95"/>
      <c r="AIS21" s="95"/>
      <c r="AIT21" s="95"/>
      <c r="AIU21" s="95"/>
      <c r="AIV21" s="95"/>
      <c r="AIW21" s="95"/>
      <c r="AIX21" s="95"/>
      <c r="AIY21" s="95"/>
      <c r="AIZ21" s="95"/>
      <c r="AJA21" s="95"/>
      <c r="AJB21" s="95"/>
      <c r="AJC21" s="95"/>
      <c r="AJD21" s="95"/>
      <c r="AJE21" s="95"/>
      <c r="AJF21" s="95"/>
      <c r="AJG21" s="95"/>
      <c r="AJH21" s="95"/>
      <c r="AJI21" s="95"/>
      <c r="AJJ21" s="95"/>
      <c r="AJK21" s="95"/>
      <c r="AJL21" s="95"/>
      <c r="AJM21" s="95"/>
      <c r="AJN21" s="95"/>
      <c r="AJO21" s="95"/>
      <c r="AJP21" s="95"/>
      <c r="AJQ21" s="95"/>
      <c r="AJR21" s="95"/>
      <c r="AJS21" s="95"/>
      <c r="AJT21" s="95"/>
      <c r="AJU21" s="95"/>
      <c r="AJV21" s="95"/>
      <c r="AJW21" s="95"/>
      <c r="AJX21" s="95"/>
      <c r="AJY21" s="95"/>
      <c r="AJZ21" s="95"/>
      <c r="AKA21" s="95"/>
      <c r="AKB21" s="95"/>
      <c r="AKC21" s="95"/>
      <c r="AKD21" s="95"/>
      <c r="AKE21" s="95"/>
      <c r="AKF21" s="95"/>
      <c r="AKG21" s="95"/>
      <c r="AKH21" s="95"/>
      <c r="AKI21" s="95"/>
      <c r="AKJ21" s="95"/>
      <c r="AKK21" s="95"/>
      <c r="AKL21" s="95"/>
      <c r="AKM21" s="95"/>
      <c r="AKN21" s="95"/>
      <c r="AKO21" s="95"/>
      <c r="AKP21" s="95"/>
      <c r="AKQ21" s="95"/>
      <c r="AKR21" s="95"/>
      <c r="AKS21" s="95"/>
      <c r="AKT21" s="95"/>
      <c r="AKU21" s="95"/>
      <c r="AKV21" s="95"/>
      <c r="AKW21" s="95"/>
      <c r="AKX21" s="95"/>
      <c r="AKY21" s="95"/>
      <c r="AKZ21" s="95"/>
      <c r="ALA21" s="95"/>
      <c r="ALB21" s="95"/>
      <c r="ALC21" s="95"/>
      <c r="ALD21" s="95"/>
      <c r="ALE21" s="95"/>
      <c r="ALF21" s="95"/>
      <c r="ALG21" s="95"/>
      <c r="ALH21" s="95"/>
      <c r="ALI21" s="95"/>
      <c r="ALJ21" s="95"/>
      <c r="ALK21" s="95"/>
      <c r="ALL21" s="95"/>
      <c r="ALM21" s="95"/>
      <c r="ALN21" s="95"/>
      <c r="ALO21" s="95"/>
      <c r="ALP21" s="95"/>
      <c r="ALQ21" s="95"/>
      <c r="ALR21" s="95"/>
      <c r="ALS21" s="95"/>
      <c r="ALT21" s="95"/>
      <c r="ALU21" s="95"/>
      <c r="ALV21" s="95"/>
      <c r="ALW21" s="95"/>
      <c r="ALX21" s="95"/>
      <c r="ALY21" s="95"/>
      <c r="ALZ21" s="95"/>
      <c r="AMA21" s="95"/>
      <c r="AMB21" s="95"/>
      <c r="AMC21" s="95"/>
      <c r="AMD21" s="95"/>
      <c r="AME21" s="95"/>
      <c r="AMF21" s="95"/>
      <c r="AMG21" s="95"/>
      <c r="AMH21" s="95"/>
      <c r="AMI21" s="95"/>
      <c r="AMJ21" s="95"/>
      <c r="AMK21" s="95"/>
    </row>
    <row r="22" spans="1:1025" ht="15" x14ac:dyDescent="0.25">
      <c r="A22" s="30"/>
      <c r="B22" s="173" t="s">
        <v>336</v>
      </c>
      <c r="D22" s="111"/>
      <c r="E22" s="111"/>
      <c r="F22" s="111"/>
      <c r="G22" s="111"/>
      <c r="H22" s="107"/>
      <c r="I22" s="111"/>
      <c r="J22" s="156"/>
      <c r="K22" s="156"/>
      <c r="L22" s="156"/>
      <c r="M22" s="156"/>
      <c r="N22" s="156"/>
      <c r="O22" s="156"/>
      <c r="P22" s="156"/>
      <c r="Q22" s="156"/>
      <c r="R22" s="95"/>
      <c r="S22" s="95"/>
      <c r="T22" s="95"/>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c r="BR22" s="95"/>
      <c r="BS22" s="95"/>
      <c r="BT22" s="95"/>
      <c r="BU22" s="95"/>
      <c r="BV22" s="95"/>
      <c r="BW22" s="95"/>
      <c r="BX22" s="95"/>
      <c r="BY22" s="95"/>
      <c r="BZ22" s="95"/>
      <c r="CA22" s="95"/>
      <c r="CB22" s="95"/>
      <c r="CC22" s="95"/>
      <c r="CD22" s="95"/>
      <c r="CE22" s="95"/>
      <c r="CF22" s="95"/>
      <c r="CG22" s="95"/>
      <c r="CH22" s="95"/>
      <c r="CI22" s="95"/>
      <c r="CJ22" s="95"/>
      <c r="CK22" s="95"/>
      <c r="CL22" s="95"/>
      <c r="CM22" s="95"/>
      <c r="CN22" s="95"/>
      <c r="CO22" s="95"/>
      <c r="CP22" s="95"/>
      <c r="EG22" s="95"/>
      <c r="EH22" s="95"/>
      <c r="EI22" s="95"/>
      <c r="EJ22" s="95"/>
      <c r="EK22" s="95"/>
      <c r="EL22" s="95"/>
      <c r="EM22" s="95"/>
      <c r="EN22" s="95"/>
      <c r="EO22" s="95"/>
      <c r="EP22" s="95"/>
      <c r="EQ22" s="95"/>
      <c r="ER22" s="95"/>
      <c r="ES22" s="95"/>
      <c r="ET22" s="95"/>
      <c r="EU22" s="95"/>
      <c r="EV22" s="95"/>
      <c r="EW22" s="95"/>
      <c r="EX22" s="95"/>
      <c r="EY22" s="95"/>
      <c r="EZ22" s="95"/>
      <c r="FA22" s="95"/>
      <c r="FB22" s="95"/>
      <c r="FC22" s="95"/>
      <c r="FD22" s="95"/>
      <c r="FE22" s="95"/>
      <c r="FF22" s="95"/>
      <c r="FG22" s="95"/>
      <c r="FH22" s="95"/>
      <c r="FI22" s="95"/>
      <c r="FJ22" s="95"/>
      <c r="FK22" s="95"/>
      <c r="FL22" s="95"/>
      <c r="FM22" s="95"/>
      <c r="FN22" s="95"/>
      <c r="FO22" s="95"/>
      <c r="FP22" s="95"/>
      <c r="FQ22" s="95"/>
      <c r="FR22" s="95"/>
      <c r="FS22" s="95"/>
      <c r="FT22" s="95"/>
      <c r="FU22" s="95"/>
      <c r="FV22" s="95"/>
      <c r="FW22" s="95"/>
      <c r="FX22" s="95"/>
      <c r="FY22" s="95"/>
      <c r="FZ22" s="95"/>
      <c r="GA22" s="95"/>
      <c r="GB22" s="95"/>
      <c r="GC22" s="95"/>
      <c r="GD22" s="95"/>
      <c r="GE22" s="95"/>
      <c r="GF22" s="95"/>
      <c r="GG22" s="95"/>
      <c r="GH22" s="95"/>
      <c r="GI22" s="95"/>
      <c r="GJ22" s="95"/>
      <c r="GK22" s="95"/>
      <c r="GL22" s="95"/>
      <c r="GM22" s="95"/>
      <c r="GN22" s="95"/>
      <c r="GO22" s="95"/>
      <c r="GP22" s="95"/>
      <c r="GQ22" s="95"/>
      <c r="GR22" s="95"/>
      <c r="GS22" s="95"/>
      <c r="GT22" s="95"/>
      <c r="GU22" s="95"/>
      <c r="GV22" s="95"/>
      <c r="GW22" s="95"/>
      <c r="GX22" s="95"/>
      <c r="GY22" s="95"/>
      <c r="GZ22" s="95"/>
      <c r="HA22" s="95"/>
      <c r="HB22" s="95"/>
      <c r="HC22" s="95"/>
      <c r="HD22" s="95"/>
      <c r="HE22" s="95"/>
      <c r="HF22" s="95"/>
      <c r="HG22" s="95"/>
      <c r="HH22" s="95"/>
      <c r="HI22" s="95"/>
      <c r="HJ22" s="95"/>
      <c r="HK22" s="95"/>
      <c r="HL22" s="95"/>
      <c r="HM22" s="95"/>
      <c r="HN22" s="95"/>
      <c r="HO22" s="95"/>
      <c r="HP22" s="95"/>
      <c r="HQ22" s="95"/>
      <c r="HR22" s="95"/>
      <c r="HS22" s="95"/>
      <c r="HT22" s="95"/>
      <c r="HU22" s="95"/>
      <c r="HV22" s="95"/>
      <c r="HW22" s="95"/>
      <c r="HX22" s="95"/>
      <c r="HY22" s="95"/>
      <c r="HZ22" s="95"/>
      <c r="IA22" s="95"/>
      <c r="IB22" s="95"/>
      <c r="IC22" s="95"/>
      <c r="ID22" s="95"/>
      <c r="IE22" s="95"/>
      <c r="IF22" s="95"/>
      <c r="IG22" s="95"/>
      <c r="IH22" s="95"/>
      <c r="II22" s="95"/>
      <c r="IJ22" s="95"/>
      <c r="IK22" s="95"/>
      <c r="IL22" s="95"/>
      <c r="IM22" s="95"/>
      <c r="IN22" s="95"/>
      <c r="IO22" s="95"/>
      <c r="IP22" s="95"/>
      <c r="IQ22" s="95"/>
      <c r="IR22" s="95"/>
      <c r="IS22" s="95"/>
      <c r="IT22" s="95"/>
      <c r="IU22" s="95"/>
      <c r="IV22" s="95"/>
      <c r="IW22" s="95"/>
      <c r="IX22" s="95"/>
      <c r="IY22" s="95"/>
      <c r="IZ22" s="95"/>
      <c r="JA22" s="95"/>
      <c r="JB22" s="95"/>
      <c r="JC22" s="95"/>
      <c r="JD22" s="95"/>
      <c r="JE22" s="95"/>
      <c r="JF22" s="95"/>
      <c r="JG22" s="95"/>
      <c r="JH22" s="95"/>
      <c r="JI22" s="95"/>
      <c r="JJ22" s="95"/>
      <c r="JK22" s="95"/>
      <c r="JL22" s="95"/>
      <c r="JM22" s="95"/>
      <c r="JN22" s="95"/>
      <c r="JO22" s="95"/>
      <c r="JP22" s="95"/>
      <c r="JQ22" s="95"/>
      <c r="JR22" s="95"/>
      <c r="JS22" s="95"/>
      <c r="JT22" s="95"/>
      <c r="JU22" s="95"/>
      <c r="JV22" s="95"/>
      <c r="JW22" s="95"/>
      <c r="JX22" s="95"/>
      <c r="JY22" s="95"/>
      <c r="JZ22" s="95"/>
      <c r="KA22" s="95"/>
      <c r="KB22" s="95"/>
      <c r="KC22" s="95"/>
      <c r="KD22" s="95"/>
      <c r="KE22" s="95"/>
      <c r="KF22" s="95"/>
      <c r="KG22" s="95"/>
      <c r="KH22" s="95"/>
      <c r="KI22" s="95"/>
      <c r="KJ22" s="95"/>
      <c r="KK22" s="95"/>
      <c r="KL22" s="95"/>
      <c r="KM22" s="95"/>
      <c r="KN22" s="95"/>
      <c r="KO22" s="95"/>
      <c r="KP22" s="95"/>
      <c r="KQ22" s="95"/>
      <c r="KR22" s="95"/>
      <c r="KS22" s="95"/>
      <c r="KT22" s="95"/>
      <c r="KU22" s="95"/>
      <c r="KV22" s="95"/>
      <c r="KW22" s="95"/>
      <c r="KX22" s="95"/>
      <c r="KY22" s="95"/>
      <c r="KZ22" s="95"/>
      <c r="LA22" s="95"/>
      <c r="LB22" s="95"/>
      <c r="LC22" s="95"/>
      <c r="LD22" s="95"/>
      <c r="LE22" s="95"/>
      <c r="LF22" s="95"/>
      <c r="LG22" s="95"/>
      <c r="LH22" s="95"/>
      <c r="LI22" s="95"/>
      <c r="LJ22" s="95"/>
      <c r="LK22" s="95"/>
      <c r="LL22" s="95"/>
      <c r="LM22" s="95"/>
      <c r="LN22" s="95"/>
      <c r="LO22" s="95"/>
      <c r="LP22" s="95"/>
      <c r="LQ22" s="95"/>
      <c r="LR22" s="95"/>
      <c r="LS22" s="95"/>
      <c r="LT22" s="95"/>
      <c r="LU22" s="95"/>
      <c r="LV22" s="95"/>
      <c r="LW22" s="95"/>
      <c r="LX22" s="95"/>
      <c r="LY22" s="95"/>
      <c r="LZ22" s="95"/>
      <c r="MA22" s="95"/>
      <c r="MB22" s="95"/>
      <c r="MC22" s="95"/>
      <c r="MD22" s="95"/>
      <c r="ME22" s="95"/>
      <c r="MF22" s="95"/>
      <c r="MG22" s="95"/>
      <c r="MH22" s="95"/>
      <c r="MI22" s="95"/>
      <c r="MJ22" s="95"/>
      <c r="MK22" s="95"/>
      <c r="ML22" s="95"/>
      <c r="MM22" s="95"/>
      <c r="MN22" s="95"/>
      <c r="MO22" s="95"/>
      <c r="MP22" s="95"/>
      <c r="MQ22" s="95"/>
      <c r="MR22" s="95"/>
      <c r="MS22" s="95"/>
      <c r="MT22" s="95"/>
      <c r="MU22" s="95"/>
      <c r="MV22" s="95"/>
      <c r="MW22" s="95"/>
      <c r="MX22" s="95"/>
      <c r="MY22" s="95"/>
      <c r="MZ22" s="95"/>
      <c r="NA22" s="95"/>
      <c r="NB22" s="95"/>
      <c r="NC22" s="95"/>
      <c r="ND22" s="95"/>
      <c r="NE22" s="95"/>
      <c r="NF22" s="95"/>
      <c r="NG22" s="95"/>
      <c r="NH22" s="95"/>
      <c r="NI22" s="95"/>
      <c r="NJ22" s="95"/>
      <c r="NK22" s="95"/>
      <c r="NL22" s="95"/>
      <c r="NM22" s="95"/>
      <c r="NN22" s="95"/>
      <c r="NO22" s="95"/>
      <c r="NP22" s="95"/>
      <c r="NQ22" s="95"/>
      <c r="NR22" s="95"/>
      <c r="NS22" s="95"/>
      <c r="NT22" s="95"/>
      <c r="NU22" s="95"/>
      <c r="NV22" s="95"/>
      <c r="NW22" s="95"/>
      <c r="NX22" s="95"/>
      <c r="NY22" s="95"/>
      <c r="NZ22" s="95"/>
      <c r="OA22" s="95"/>
      <c r="OB22" s="95"/>
      <c r="OC22" s="95"/>
      <c r="OD22" s="95"/>
      <c r="OE22" s="95"/>
      <c r="OF22" s="95"/>
      <c r="OG22" s="95"/>
      <c r="OH22" s="95"/>
      <c r="OI22" s="95"/>
      <c r="OJ22" s="95"/>
      <c r="OK22" s="95"/>
      <c r="OL22" s="95"/>
      <c r="OM22" s="95"/>
      <c r="ON22" s="95"/>
      <c r="OO22" s="95"/>
      <c r="OP22" s="95"/>
      <c r="OQ22" s="95"/>
      <c r="OR22" s="95"/>
      <c r="OS22" s="95"/>
      <c r="OT22" s="95"/>
      <c r="OU22" s="95"/>
      <c r="OV22" s="95"/>
      <c r="OW22" s="95"/>
      <c r="OX22" s="95"/>
      <c r="OY22" s="95"/>
      <c r="OZ22" s="95"/>
      <c r="PA22" s="95"/>
      <c r="PB22" s="95"/>
      <c r="PC22" s="95"/>
      <c r="PD22" s="95"/>
      <c r="PE22" s="95"/>
      <c r="PF22" s="95"/>
      <c r="PG22" s="95"/>
      <c r="PH22" s="95"/>
      <c r="PI22" s="95"/>
      <c r="PJ22" s="95"/>
      <c r="PK22" s="95"/>
      <c r="PL22" s="95"/>
      <c r="PM22" s="95"/>
      <c r="PN22" s="95"/>
      <c r="PO22" s="95"/>
      <c r="PP22" s="95"/>
      <c r="PQ22" s="95"/>
      <c r="PR22" s="95"/>
      <c r="PS22" s="95"/>
      <c r="PT22" s="95"/>
      <c r="PU22" s="95"/>
      <c r="PV22" s="95"/>
      <c r="PW22" s="95"/>
      <c r="PX22" s="95"/>
      <c r="PY22" s="95"/>
      <c r="PZ22" s="95"/>
      <c r="QA22" s="95"/>
      <c r="QB22" s="95"/>
      <c r="QC22" s="95"/>
      <c r="QD22" s="95"/>
      <c r="QE22" s="95"/>
      <c r="QF22" s="95"/>
      <c r="QG22" s="95"/>
      <c r="QH22" s="95"/>
      <c r="QI22" s="95"/>
      <c r="QJ22" s="95"/>
      <c r="QK22" s="95"/>
      <c r="QL22" s="95"/>
      <c r="QM22" s="95"/>
      <c r="QN22" s="95"/>
      <c r="QO22" s="95"/>
      <c r="QP22" s="95"/>
      <c r="QQ22" s="95"/>
      <c r="QR22" s="95"/>
      <c r="QS22" s="95"/>
      <c r="QT22" s="95"/>
      <c r="QU22" s="95"/>
      <c r="QV22" s="95"/>
      <c r="QW22" s="95"/>
      <c r="QX22" s="95"/>
      <c r="QY22" s="95"/>
      <c r="QZ22" s="95"/>
      <c r="RA22" s="95"/>
      <c r="RB22" s="95"/>
      <c r="RC22" s="95"/>
      <c r="RD22" s="95"/>
      <c r="RE22" s="95"/>
      <c r="RF22" s="95"/>
      <c r="RG22" s="95"/>
      <c r="RH22" s="95"/>
      <c r="RI22" s="95"/>
      <c r="RJ22" s="95"/>
      <c r="RK22" s="95"/>
      <c r="RL22" s="95"/>
      <c r="RM22" s="95"/>
      <c r="RN22" s="95"/>
      <c r="RO22" s="95"/>
      <c r="RP22" s="95"/>
      <c r="RQ22" s="95"/>
      <c r="RR22" s="95"/>
      <c r="RS22" s="95"/>
      <c r="RT22" s="95"/>
      <c r="RU22" s="95"/>
      <c r="RV22" s="95"/>
      <c r="RW22" s="95"/>
      <c r="RX22" s="95"/>
      <c r="RY22" s="95"/>
      <c r="RZ22" s="95"/>
      <c r="SA22" s="95"/>
      <c r="SB22" s="95"/>
      <c r="SC22" s="95"/>
      <c r="SD22" s="95"/>
      <c r="SE22" s="95"/>
      <c r="SF22" s="95"/>
      <c r="SG22" s="95"/>
      <c r="SH22" s="95"/>
      <c r="SI22" s="95"/>
      <c r="SJ22" s="95"/>
      <c r="SK22" s="95"/>
      <c r="SL22" s="95"/>
      <c r="SM22" s="95"/>
      <c r="SN22" s="95"/>
      <c r="SO22" s="95"/>
      <c r="SP22" s="95"/>
      <c r="SQ22" s="95"/>
      <c r="SR22" s="95"/>
      <c r="SS22" s="95"/>
      <c r="ST22" s="95"/>
      <c r="SU22" s="95"/>
      <c r="SV22" s="95"/>
      <c r="SW22" s="95"/>
      <c r="SX22" s="95"/>
      <c r="SY22" s="95"/>
      <c r="SZ22" s="95"/>
      <c r="TA22" s="95"/>
      <c r="TB22" s="95"/>
      <c r="TC22" s="95"/>
      <c r="TD22" s="95"/>
      <c r="TE22" s="95"/>
      <c r="TF22" s="95"/>
      <c r="TG22" s="95"/>
      <c r="TH22" s="95"/>
      <c r="TI22" s="95"/>
      <c r="TJ22" s="95"/>
      <c r="TK22" s="95"/>
      <c r="TL22" s="95"/>
      <c r="TM22" s="95"/>
      <c r="TN22" s="95"/>
      <c r="TO22" s="95"/>
      <c r="TP22" s="95"/>
      <c r="TQ22" s="95"/>
      <c r="TR22" s="95"/>
      <c r="TS22" s="95"/>
      <c r="TT22" s="95"/>
      <c r="TU22" s="95"/>
      <c r="TV22" s="95"/>
      <c r="TW22" s="95"/>
      <c r="TX22" s="95"/>
      <c r="TY22" s="95"/>
      <c r="TZ22" s="95"/>
      <c r="UA22" s="95"/>
      <c r="UB22" s="95"/>
      <c r="UC22" s="95"/>
      <c r="UD22" s="95"/>
      <c r="UE22" s="95"/>
      <c r="UF22" s="95"/>
      <c r="UG22" s="95"/>
      <c r="UH22" s="95"/>
      <c r="UI22" s="95"/>
      <c r="UJ22" s="95"/>
      <c r="UK22" s="95"/>
      <c r="UL22" s="95"/>
      <c r="UM22" s="95"/>
      <c r="UN22" s="95"/>
      <c r="UO22" s="95"/>
      <c r="UP22" s="95"/>
      <c r="UQ22" s="95"/>
      <c r="UR22" s="95"/>
      <c r="US22" s="95"/>
      <c r="UT22" s="95"/>
      <c r="UU22" s="95"/>
      <c r="UV22" s="95"/>
      <c r="UW22" s="95"/>
      <c r="UX22" s="95"/>
      <c r="UY22" s="95"/>
      <c r="UZ22" s="95"/>
      <c r="VA22" s="95"/>
      <c r="VB22" s="95"/>
      <c r="VC22" s="95"/>
      <c r="VD22" s="95"/>
      <c r="VE22" s="95"/>
      <c r="VF22" s="95"/>
      <c r="VG22" s="95"/>
      <c r="VH22" s="95"/>
      <c r="VI22" s="95"/>
      <c r="VJ22" s="95"/>
      <c r="VK22" s="95"/>
      <c r="VL22" s="95"/>
      <c r="VM22" s="95"/>
      <c r="VN22" s="95"/>
      <c r="VO22" s="95"/>
      <c r="VP22" s="95"/>
      <c r="VQ22" s="95"/>
      <c r="VR22" s="95"/>
      <c r="VS22" s="95"/>
      <c r="VT22" s="95"/>
      <c r="VU22" s="95"/>
      <c r="VV22" s="95"/>
      <c r="VW22" s="95"/>
      <c r="VX22" s="95"/>
      <c r="VY22" s="95"/>
      <c r="VZ22" s="95"/>
      <c r="WA22" s="95"/>
      <c r="WB22" s="95"/>
      <c r="WC22" s="95"/>
      <c r="WD22" s="95"/>
      <c r="WE22" s="95"/>
      <c r="WF22" s="95"/>
      <c r="WG22" s="95"/>
      <c r="WH22" s="95"/>
      <c r="WI22" s="95"/>
      <c r="WJ22" s="95"/>
      <c r="WK22" s="95"/>
      <c r="WL22" s="95"/>
      <c r="WM22" s="95"/>
      <c r="WN22" s="95"/>
      <c r="WO22" s="95"/>
      <c r="WP22" s="95"/>
      <c r="WQ22" s="95"/>
      <c r="WR22" s="95"/>
      <c r="WS22" s="95"/>
      <c r="WT22" s="95"/>
      <c r="WU22" s="95"/>
      <c r="WV22" s="95"/>
      <c r="WW22" s="95"/>
      <c r="WX22" s="95"/>
      <c r="WY22" s="95"/>
      <c r="WZ22" s="95"/>
      <c r="XA22" s="95"/>
      <c r="XB22" s="95"/>
      <c r="XC22" s="95"/>
      <c r="XD22" s="95"/>
      <c r="XE22" s="95"/>
      <c r="XF22" s="95"/>
      <c r="XG22" s="95"/>
      <c r="XH22" s="95"/>
      <c r="XI22" s="95"/>
      <c r="XJ22" s="95"/>
      <c r="XK22" s="95"/>
      <c r="XL22" s="95"/>
      <c r="XM22" s="95"/>
      <c r="XN22" s="95"/>
      <c r="XO22" s="95"/>
      <c r="XP22" s="95"/>
      <c r="XQ22" s="95"/>
      <c r="XR22" s="95"/>
      <c r="XS22" s="95"/>
      <c r="XT22" s="95"/>
      <c r="XU22" s="95"/>
      <c r="XV22" s="95"/>
      <c r="XW22" s="95"/>
      <c r="XX22" s="95"/>
      <c r="XY22" s="95"/>
      <c r="XZ22" s="95"/>
      <c r="YA22" s="95"/>
      <c r="YB22" s="95"/>
      <c r="YC22" s="95"/>
      <c r="YD22" s="95"/>
      <c r="YE22" s="95"/>
      <c r="YF22" s="95"/>
      <c r="YG22" s="95"/>
      <c r="YH22" s="95"/>
      <c r="YI22" s="95"/>
      <c r="YJ22" s="95"/>
      <c r="YK22" s="95"/>
      <c r="YL22" s="95"/>
      <c r="YM22" s="95"/>
      <c r="YN22" s="95"/>
      <c r="YO22" s="95"/>
      <c r="YP22" s="95"/>
      <c r="YQ22" s="95"/>
      <c r="YR22" s="95"/>
      <c r="YS22" s="95"/>
      <c r="YT22" s="95"/>
      <c r="YU22" s="95"/>
      <c r="YV22" s="95"/>
      <c r="YW22" s="95"/>
      <c r="YX22" s="95"/>
      <c r="YY22" s="95"/>
      <c r="YZ22" s="95"/>
      <c r="ZA22" s="95"/>
      <c r="ZB22" s="95"/>
      <c r="ZC22" s="95"/>
      <c r="ZD22" s="95"/>
      <c r="ZE22" s="95"/>
      <c r="ZF22" s="95"/>
      <c r="ZG22" s="95"/>
      <c r="ZH22" s="95"/>
      <c r="ZI22" s="95"/>
      <c r="ZJ22" s="95"/>
      <c r="ZK22" s="95"/>
      <c r="ZL22" s="95"/>
      <c r="ZM22" s="95"/>
      <c r="ZN22" s="95"/>
      <c r="ZO22" s="95"/>
      <c r="ZP22" s="95"/>
      <c r="ZQ22" s="95"/>
      <c r="ZR22" s="95"/>
      <c r="ZS22" s="95"/>
      <c r="ZT22" s="95"/>
      <c r="ZU22" s="95"/>
      <c r="ZV22" s="95"/>
      <c r="ZW22" s="95"/>
      <c r="ZX22" s="95"/>
      <c r="ZY22" s="95"/>
      <c r="ZZ22" s="95"/>
      <c r="AAA22" s="95"/>
      <c r="AAB22" s="95"/>
      <c r="AAC22" s="95"/>
      <c r="AAD22" s="95"/>
      <c r="AAE22" s="95"/>
      <c r="AAF22" s="95"/>
      <c r="AAG22" s="95"/>
      <c r="AAH22" s="95"/>
      <c r="AAI22" s="95"/>
      <c r="AAJ22" s="95"/>
      <c r="AAK22" s="95"/>
      <c r="AAL22" s="95"/>
      <c r="AAM22" s="95"/>
      <c r="AAN22" s="95"/>
      <c r="AAO22" s="95"/>
      <c r="AAP22" s="95"/>
      <c r="AAQ22" s="95"/>
      <c r="AAR22" s="95"/>
      <c r="AAS22" s="95"/>
      <c r="AAT22" s="95"/>
      <c r="AAU22" s="95"/>
      <c r="AAV22" s="95"/>
      <c r="AAW22" s="95"/>
      <c r="AAX22" s="95"/>
      <c r="AAY22" s="95"/>
      <c r="AAZ22" s="95"/>
      <c r="ABA22" s="95"/>
      <c r="ABB22" s="95"/>
      <c r="ABC22" s="95"/>
      <c r="ABD22" s="95"/>
      <c r="ABE22" s="95"/>
      <c r="ABF22" s="95"/>
      <c r="ABG22" s="95"/>
      <c r="ABH22" s="95"/>
      <c r="ABI22" s="95"/>
      <c r="ABJ22" s="95"/>
      <c r="ABK22" s="95"/>
      <c r="ABL22" s="95"/>
      <c r="ABM22" s="95"/>
      <c r="ABN22" s="95"/>
      <c r="ABO22" s="95"/>
      <c r="ABP22" s="95"/>
      <c r="ABQ22" s="95"/>
      <c r="ABR22" s="95"/>
      <c r="ABS22" s="95"/>
      <c r="ABT22" s="95"/>
      <c r="ABU22" s="95"/>
      <c r="ABV22" s="95"/>
      <c r="ABW22" s="95"/>
      <c r="ABX22" s="95"/>
      <c r="ABY22" s="95"/>
      <c r="ABZ22" s="95"/>
      <c r="ACA22" s="95"/>
      <c r="ACB22" s="95"/>
      <c r="ACC22" s="95"/>
      <c r="ACD22" s="95"/>
      <c r="ACE22" s="95"/>
      <c r="ACF22" s="95"/>
      <c r="ACG22" s="95"/>
      <c r="ACH22" s="95"/>
      <c r="ACI22" s="95"/>
      <c r="ACJ22" s="95"/>
      <c r="ACK22" s="95"/>
      <c r="ACL22" s="95"/>
      <c r="ACM22" s="95"/>
      <c r="ACN22" s="95"/>
      <c r="ACO22" s="95"/>
      <c r="ACP22" s="95"/>
      <c r="ACQ22" s="95"/>
      <c r="ACR22" s="95"/>
      <c r="ACS22" s="95"/>
      <c r="ACT22" s="95"/>
      <c r="ACU22" s="95"/>
      <c r="ACV22" s="95"/>
      <c r="ACW22" s="95"/>
      <c r="ACX22" s="95"/>
      <c r="ACY22" s="95"/>
      <c r="ACZ22" s="95"/>
      <c r="ADA22" s="95"/>
      <c r="ADB22" s="95"/>
      <c r="ADC22" s="95"/>
      <c r="ADD22" s="95"/>
      <c r="ADE22" s="95"/>
      <c r="ADF22" s="95"/>
      <c r="ADG22" s="95"/>
      <c r="ADH22" s="95"/>
      <c r="ADI22" s="95"/>
      <c r="ADJ22" s="95"/>
      <c r="ADK22" s="95"/>
      <c r="ADL22" s="95"/>
      <c r="ADM22" s="95"/>
      <c r="ADN22" s="95"/>
      <c r="ADO22" s="95"/>
      <c r="ADP22" s="95"/>
      <c r="ADQ22" s="95"/>
      <c r="ADR22" s="95"/>
      <c r="ADS22" s="95"/>
      <c r="ADT22" s="95"/>
      <c r="ADU22" s="95"/>
      <c r="ADV22" s="95"/>
      <c r="ADW22" s="95"/>
      <c r="ADX22" s="95"/>
      <c r="ADY22" s="95"/>
      <c r="ADZ22" s="95"/>
      <c r="AEA22" s="95"/>
      <c r="AEB22" s="95"/>
      <c r="AEC22" s="95"/>
      <c r="AED22" s="95"/>
      <c r="AEE22" s="95"/>
      <c r="AEF22" s="95"/>
      <c r="AEG22" s="95"/>
      <c r="AEH22" s="95"/>
      <c r="AEI22" s="95"/>
      <c r="AEJ22" s="95"/>
      <c r="AEK22" s="95"/>
      <c r="AEL22" s="95"/>
      <c r="AEM22" s="95"/>
      <c r="AEN22" s="95"/>
      <c r="AEO22" s="95"/>
      <c r="AEP22" s="95"/>
      <c r="AEQ22" s="95"/>
      <c r="AER22" s="95"/>
      <c r="AES22" s="95"/>
      <c r="AET22" s="95"/>
      <c r="AEU22" s="95"/>
      <c r="AEV22" s="95"/>
      <c r="AEW22" s="95"/>
      <c r="AEX22" s="95"/>
      <c r="AEY22" s="95"/>
      <c r="AEZ22" s="95"/>
      <c r="AFA22" s="95"/>
      <c r="AFB22" s="95"/>
      <c r="AFC22" s="95"/>
      <c r="AFD22" s="95"/>
      <c r="AFE22" s="95"/>
      <c r="AFF22" s="95"/>
      <c r="AFG22" s="95"/>
      <c r="AFH22" s="95"/>
      <c r="AFI22" s="95"/>
      <c r="AFJ22" s="95"/>
      <c r="AFK22" s="95"/>
      <c r="AFL22" s="95"/>
      <c r="AFM22" s="95"/>
      <c r="AFN22" s="95"/>
      <c r="AFO22" s="95"/>
      <c r="AFP22" s="95"/>
      <c r="AFQ22" s="95"/>
      <c r="AFR22" s="95"/>
      <c r="AFS22" s="95"/>
      <c r="AFT22" s="95"/>
      <c r="AFU22" s="95"/>
      <c r="AFV22" s="95"/>
      <c r="AFW22" s="95"/>
      <c r="AFX22" s="95"/>
      <c r="AFY22" s="95"/>
      <c r="AFZ22" s="95"/>
      <c r="AGA22" s="95"/>
      <c r="AGB22" s="95"/>
      <c r="AGC22" s="95"/>
      <c r="AGD22" s="95"/>
      <c r="AGE22" s="95"/>
      <c r="AGF22" s="95"/>
      <c r="AGG22" s="95"/>
      <c r="AGH22" s="95"/>
      <c r="AGI22" s="95"/>
      <c r="AGJ22" s="95"/>
      <c r="AGK22" s="95"/>
      <c r="AGL22" s="95"/>
      <c r="AGM22" s="95"/>
      <c r="AGN22" s="95"/>
      <c r="AGO22" s="95"/>
      <c r="AGP22" s="95"/>
      <c r="AGQ22" s="95"/>
      <c r="AGR22" s="95"/>
      <c r="AGS22" s="95"/>
      <c r="AGT22" s="95"/>
      <c r="AGU22" s="95"/>
      <c r="AGV22" s="95"/>
      <c r="AGW22" s="95"/>
      <c r="AGX22" s="95"/>
      <c r="AGY22" s="95"/>
      <c r="AGZ22" s="95"/>
      <c r="AHA22" s="95"/>
      <c r="AHB22" s="95"/>
      <c r="AHC22" s="95"/>
      <c r="AHD22" s="95"/>
      <c r="AHE22" s="95"/>
      <c r="AHF22" s="95"/>
      <c r="AHG22" s="95"/>
      <c r="AHH22" s="95"/>
      <c r="AHI22" s="95"/>
      <c r="AHJ22" s="95"/>
      <c r="AHK22" s="95"/>
      <c r="AHL22" s="95"/>
      <c r="AHM22" s="95"/>
      <c r="AHN22" s="95"/>
      <c r="AHO22" s="95"/>
      <c r="AHP22" s="95"/>
      <c r="AHQ22" s="95"/>
      <c r="AHR22" s="95"/>
      <c r="AHS22" s="95"/>
      <c r="AHT22" s="95"/>
      <c r="AHU22" s="95"/>
      <c r="AHV22" s="95"/>
      <c r="AHW22" s="95"/>
      <c r="AHX22" s="95"/>
      <c r="AHY22" s="95"/>
      <c r="AHZ22" s="95"/>
      <c r="AIA22" s="95"/>
      <c r="AIB22" s="95"/>
      <c r="AIC22" s="95"/>
      <c r="AID22" s="95"/>
      <c r="AIE22" s="95"/>
      <c r="AIF22" s="95"/>
      <c r="AIG22" s="95"/>
      <c r="AIH22" s="95"/>
      <c r="AII22" s="95"/>
      <c r="AIJ22" s="95"/>
      <c r="AIK22" s="95"/>
      <c r="AIL22" s="95"/>
      <c r="AIM22" s="95"/>
      <c r="AIN22" s="95"/>
      <c r="AIO22" s="95"/>
      <c r="AIP22" s="95"/>
      <c r="AIQ22" s="95"/>
      <c r="AIR22" s="95"/>
      <c r="AIS22" s="95"/>
      <c r="AIT22" s="95"/>
      <c r="AIU22" s="95"/>
      <c r="AIV22" s="95"/>
      <c r="AIW22" s="95"/>
      <c r="AIX22" s="95"/>
      <c r="AIY22" s="95"/>
      <c r="AIZ22" s="95"/>
      <c r="AJA22" s="95"/>
      <c r="AJB22" s="95"/>
      <c r="AJC22" s="95"/>
      <c r="AJD22" s="95"/>
      <c r="AJE22" s="95"/>
      <c r="AJF22" s="95"/>
      <c r="AJG22" s="95"/>
      <c r="AJH22" s="95"/>
      <c r="AJI22" s="95"/>
      <c r="AJJ22" s="95"/>
      <c r="AJK22" s="95"/>
      <c r="AJL22" s="95"/>
      <c r="AJM22" s="95"/>
      <c r="AJN22" s="95"/>
      <c r="AJO22" s="95"/>
      <c r="AJP22" s="95"/>
      <c r="AJQ22" s="95"/>
      <c r="AJR22" s="95"/>
      <c r="AJS22" s="95"/>
      <c r="AJT22" s="95"/>
      <c r="AJU22" s="95"/>
      <c r="AJV22" s="95"/>
      <c r="AJW22" s="95"/>
      <c r="AJX22" s="95"/>
      <c r="AJY22" s="95"/>
      <c r="AJZ22" s="95"/>
      <c r="AKA22" s="95"/>
      <c r="AKB22" s="95"/>
      <c r="AKC22" s="95"/>
      <c r="AKD22" s="95"/>
      <c r="AKE22" s="95"/>
      <c r="AKF22" s="95"/>
      <c r="AKG22" s="95"/>
      <c r="AKH22" s="95"/>
      <c r="AKI22" s="95"/>
      <c r="AKJ22" s="95"/>
      <c r="AKK22" s="95"/>
      <c r="AKL22" s="95"/>
      <c r="AKM22" s="95"/>
      <c r="AKN22" s="95"/>
      <c r="AKO22" s="95"/>
      <c r="AKP22" s="95"/>
      <c r="AKQ22" s="95"/>
      <c r="AKR22" s="95"/>
      <c r="AKS22" s="95"/>
      <c r="AKT22" s="95"/>
      <c r="AKU22" s="95"/>
      <c r="AKV22" s="95"/>
      <c r="AKW22" s="95"/>
      <c r="AKX22" s="95"/>
      <c r="AKY22" s="95"/>
      <c r="AKZ22" s="95"/>
      <c r="ALA22" s="95"/>
      <c r="ALB22" s="95"/>
      <c r="ALC22" s="95"/>
      <c r="ALD22" s="95"/>
      <c r="ALE22" s="95"/>
      <c r="ALF22" s="95"/>
      <c r="ALG22" s="95"/>
      <c r="ALH22" s="95"/>
      <c r="ALI22" s="95"/>
      <c r="ALJ22" s="95"/>
      <c r="ALK22" s="95"/>
      <c r="ALL22" s="95"/>
      <c r="ALM22" s="95"/>
      <c r="ALN22" s="95"/>
      <c r="ALO22" s="95"/>
      <c r="ALP22" s="95"/>
      <c r="ALQ22" s="95"/>
      <c r="ALR22" s="95"/>
      <c r="ALS22" s="95"/>
      <c r="ALT22" s="95"/>
      <c r="ALU22" s="95"/>
      <c r="ALV22" s="95"/>
      <c r="ALW22" s="95"/>
      <c r="ALX22" s="95"/>
      <c r="ALY22" s="95"/>
      <c r="ALZ22" s="95"/>
      <c r="AMA22" s="95"/>
      <c r="AMB22" s="95"/>
      <c r="AMC22" s="95"/>
      <c r="AMD22" s="95"/>
      <c r="AME22" s="95"/>
      <c r="AMF22" s="95"/>
      <c r="AMG22" s="95"/>
      <c r="AMH22" s="95"/>
      <c r="AMI22" s="95"/>
      <c r="AMJ22" s="95"/>
      <c r="AMK22" s="95"/>
    </row>
    <row r="23" spans="1:1025" ht="30" x14ac:dyDescent="0.25">
      <c r="A23" s="30"/>
      <c r="B23" s="173" t="s">
        <v>337</v>
      </c>
      <c r="D23" s="111"/>
      <c r="E23" s="111"/>
      <c r="F23" s="111"/>
      <c r="G23" s="111"/>
      <c r="H23" s="107"/>
      <c r="I23" s="111"/>
      <c r="J23" s="156"/>
      <c r="K23" s="156"/>
      <c r="L23" s="156"/>
      <c r="M23" s="156"/>
      <c r="N23" s="156"/>
      <c r="O23" s="156"/>
      <c r="P23" s="156"/>
      <c r="Q23" s="156"/>
      <c r="R23" s="95"/>
      <c r="S23" s="95"/>
      <c r="T23" s="95"/>
      <c r="U23" s="95"/>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c r="BR23" s="95"/>
      <c r="BS23" s="95"/>
      <c r="BT23" s="95"/>
      <c r="BU23" s="95"/>
      <c r="BV23" s="95"/>
      <c r="BW23" s="95"/>
      <c r="BX23" s="95"/>
      <c r="BY23" s="95"/>
      <c r="BZ23" s="95"/>
      <c r="CA23" s="95"/>
      <c r="CB23" s="95"/>
      <c r="CC23" s="95"/>
      <c r="CD23" s="95"/>
      <c r="CE23" s="95"/>
      <c r="CF23" s="95"/>
      <c r="CG23" s="95"/>
      <c r="CH23" s="95"/>
      <c r="CI23" s="95"/>
      <c r="CJ23" s="95"/>
      <c r="CK23" s="95"/>
      <c r="CL23" s="95"/>
      <c r="CM23" s="95"/>
      <c r="CN23" s="95"/>
      <c r="CO23" s="95"/>
      <c r="CP23" s="95"/>
      <c r="EG23" s="95"/>
      <c r="EH23" s="95"/>
      <c r="EI23" s="95"/>
      <c r="EJ23" s="95"/>
      <c r="EK23" s="95"/>
      <c r="EL23" s="95"/>
      <c r="EM23" s="95"/>
      <c r="EN23" s="95"/>
      <c r="EO23" s="95"/>
      <c r="EP23" s="95"/>
      <c r="EQ23" s="95"/>
      <c r="ER23" s="95"/>
      <c r="ES23" s="95"/>
      <c r="ET23" s="95"/>
      <c r="EU23" s="95"/>
      <c r="EV23" s="95"/>
      <c r="EW23" s="95"/>
      <c r="EX23" s="95"/>
      <c r="EY23" s="95"/>
      <c r="EZ23" s="95"/>
      <c r="FA23" s="95"/>
      <c r="FB23" s="95"/>
      <c r="FC23" s="95"/>
      <c r="FD23" s="95"/>
      <c r="FE23" s="95"/>
      <c r="FF23" s="95"/>
      <c r="FG23" s="95"/>
      <c r="FH23" s="95"/>
      <c r="FI23" s="95"/>
      <c r="FJ23" s="95"/>
      <c r="FK23" s="95"/>
      <c r="FL23" s="95"/>
      <c r="FM23" s="95"/>
      <c r="FN23" s="95"/>
      <c r="FO23" s="95"/>
      <c r="FP23" s="95"/>
      <c r="FQ23" s="95"/>
      <c r="FR23" s="95"/>
      <c r="FS23" s="95"/>
      <c r="FT23" s="95"/>
      <c r="FU23" s="95"/>
      <c r="FV23" s="95"/>
      <c r="FW23" s="95"/>
      <c r="FX23" s="95"/>
      <c r="FY23" s="95"/>
      <c r="FZ23" s="95"/>
      <c r="GA23" s="95"/>
      <c r="GB23" s="95"/>
      <c r="GC23" s="95"/>
      <c r="GD23" s="95"/>
      <c r="GE23" s="95"/>
      <c r="GF23" s="95"/>
      <c r="GG23" s="95"/>
      <c r="GH23" s="95"/>
      <c r="GI23" s="95"/>
      <c r="GJ23" s="95"/>
      <c r="GK23" s="95"/>
      <c r="GL23" s="95"/>
      <c r="GM23" s="95"/>
      <c r="GN23" s="95"/>
      <c r="GO23" s="95"/>
      <c r="GP23" s="95"/>
      <c r="GQ23" s="95"/>
      <c r="GR23" s="95"/>
      <c r="GS23" s="95"/>
      <c r="GT23" s="95"/>
      <c r="GU23" s="95"/>
      <c r="GV23" s="95"/>
      <c r="GW23" s="95"/>
      <c r="GX23" s="95"/>
      <c r="GY23" s="95"/>
      <c r="GZ23" s="95"/>
      <c r="HA23" s="95"/>
      <c r="HB23" s="95"/>
      <c r="HC23" s="95"/>
      <c r="HD23" s="95"/>
      <c r="HE23" s="95"/>
      <c r="HF23" s="95"/>
      <c r="HG23" s="95"/>
      <c r="HH23" s="95"/>
      <c r="HI23" s="95"/>
      <c r="HJ23" s="95"/>
      <c r="HK23" s="95"/>
      <c r="HL23" s="95"/>
      <c r="HM23" s="95"/>
      <c r="HN23" s="95"/>
      <c r="HO23" s="95"/>
      <c r="HP23" s="95"/>
      <c r="HQ23" s="95"/>
      <c r="HR23" s="95"/>
      <c r="HS23" s="95"/>
      <c r="HT23" s="95"/>
      <c r="HU23" s="95"/>
      <c r="HV23" s="95"/>
      <c r="HW23" s="95"/>
      <c r="HX23" s="95"/>
      <c r="HY23" s="95"/>
      <c r="HZ23" s="95"/>
      <c r="IA23" s="95"/>
      <c r="IB23" s="95"/>
      <c r="IC23" s="95"/>
      <c r="ID23" s="95"/>
      <c r="IE23" s="95"/>
      <c r="IF23" s="95"/>
      <c r="IG23" s="95"/>
      <c r="IH23" s="95"/>
      <c r="II23" s="95"/>
      <c r="IJ23" s="95"/>
      <c r="IK23" s="95"/>
      <c r="IL23" s="95"/>
      <c r="IM23" s="95"/>
      <c r="IN23" s="95"/>
      <c r="IO23" s="95"/>
      <c r="IP23" s="95"/>
      <c r="IQ23" s="95"/>
      <c r="IR23" s="95"/>
      <c r="IS23" s="95"/>
      <c r="IT23" s="95"/>
      <c r="IU23" s="95"/>
      <c r="IV23" s="95"/>
      <c r="IW23" s="95"/>
      <c r="IX23" s="95"/>
      <c r="IY23" s="95"/>
      <c r="IZ23" s="95"/>
      <c r="JA23" s="95"/>
      <c r="JB23" s="95"/>
      <c r="JC23" s="95"/>
      <c r="JD23" s="95"/>
      <c r="JE23" s="95"/>
      <c r="JF23" s="95"/>
      <c r="JG23" s="95"/>
      <c r="JH23" s="95"/>
      <c r="JI23" s="95"/>
      <c r="JJ23" s="95"/>
      <c r="JK23" s="95"/>
      <c r="JL23" s="95"/>
      <c r="JM23" s="95"/>
      <c r="JN23" s="95"/>
      <c r="JO23" s="95"/>
      <c r="JP23" s="95"/>
      <c r="JQ23" s="95"/>
      <c r="JR23" s="95"/>
      <c r="JS23" s="95"/>
      <c r="JT23" s="95"/>
      <c r="JU23" s="95"/>
      <c r="JV23" s="95"/>
      <c r="JW23" s="95"/>
      <c r="JX23" s="95"/>
      <c r="JY23" s="95"/>
      <c r="JZ23" s="95"/>
      <c r="KA23" s="95"/>
      <c r="KB23" s="95"/>
      <c r="KC23" s="95"/>
      <c r="KD23" s="95"/>
      <c r="KE23" s="95"/>
      <c r="KF23" s="95"/>
      <c r="KG23" s="95"/>
      <c r="KH23" s="95"/>
      <c r="KI23" s="95"/>
      <c r="KJ23" s="95"/>
      <c r="KK23" s="95"/>
      <c r="KL23" s="95"/>
      <c r="KM23" s="95"/>
      <c r="KN23" s="95"/>
      <c r="KO23" s="95"/>
      <c r="KP23" s="95"/>
      <c r="KQ23" s="95"/>
      <c r="KR23" s="95"/>
      <c r="KS23" s="95"/>
      <c r="KT23" s="95"/>
      <c r="KU23" s="95"/>
      <c r="KV23" s="95"/>
      <c r="KW23" s="95"/>
      <c r="KX23" s="95"/>
      <c r="KY23" s="95"/>
      <c r="KZ23" s="95"/>
      <c r="LA23" s="95"/>
      <c r="LB23" s="95"/>
      <c r="LC23" s="95"/>
      <c r="LD23" s="95"/>
      <c r="LE23" s="95"/>
      <c r="LF23" s="95"/>
      <c r="LG23" s="95"/>
      <c r="LH23" s="95"/>
      <c r="LI23" s="95"/>
      <c r="LJ23" s="95"/>
      <c r="LK23" s="95"/>
      <c r="LL23" s="95"/>
      <c r="LM23" s="95"/>
      <c r="LN23" s="95"/>
      <c r="LO23" s="95"/>
      <c r="LP23" s="95"/>
      <c r="LQ23" s="95"/>
      <c r="LR23" s="95"/>
      <c r="LS23" s="95"/>
      <c r="LT23" s="95"/>
      <c r="LU23" s="95"/>
      <c r="LV23" s="95"/>
      <c r="LW23" s="95"/>
      <c r="LX23" s="95"/>
      <c r="LY23" s="95"/>
      <c r="LZ23" s="95"/>
      <c r="MA23" s="95"/>
      <c r="MB23" s="95"/>
      <c r="MC23" s="95"/>
      <c r="MD23" s="95"/>
      <c r="ME23" s="95"/>
      <c r="MF23" s="95"/>
      <c r="MG23" s="95"/>
      <c r="MH23" s="95"/>
      <c r="MI23" s="95"/>
      <c r="MJ23" s="95"/>
      <c r="MK23" s="95"/>
      <c r="ML23" s="95"/>
      <c r="MM23" s="95"/>
      <c r="MN23" s="95"/>
      <c r="MO23" s="95"/>
      <c r="MP23" s="95"/>
      <c r="MQ23" s="95"/>
      <c r="MR23" s="95"/>
      <c r="MS23" s="95"/>
      <c r="MT23" s="95"/>
      <c r="MU23" s="95"/>
      <c r="MV23" s="95"/>
      <c r="MW23" s="95"/>
      <c r="MX23" s="95"/>
      <c r="MY23" s="95"/>
      <c r="MZ23" s="95"/>
      <c r="NA23" s="95"/>
      <c r="NB23" s="95"/>
      <c r="NC23" s="95"/>
      <c r="ND23" s="95"/>
      <c r="NE23" s="95"/>
      <c r="NF23" s="95"/>
      <c r="NG23" s="95"/>
      <c r="NH23" s="95"/>
      <c r="NI23" s="95"/>
      <c r="NJ23" s="95"/>
      <c r="NK23" s="95"/>
      <c r="NL23" s="95"/>
      <c r="NM23" s="95"/>
      <c r="NN23" s="95"/>
      <c r="NO23" s="95"/>
      <c r="NP23" s="95"/>
      <c r="NQ23" s="95"/>
      <c r="NR23" s="95"/>
      <c r="NS23" s="95"/>
      <c r="NT23" s="95"/>
      <c r="NU23" s="95"/>
      <c r="NV23" s="95"/>
      <c r="NW23" s="95"/>
      <c r="NX23" s="95"/>
      <c r="NY23" s="95"/>
      <c r="NZ23" s="95"/>
      <c r="OA23" s="95"/>
      <c r="OB23" s="95"/>
      <c r="OC23" s="95"/>
      <c r="OD23" s="95"/>
      <c r="OE23" s="95"/>
      <c r="OF23" s="95"/>
      <c r="OG23" s="95"/>
      <c r="OH23" s="95"/>
      <c r="OI23" s="95"/>
      <c r="OJ23" s="95"/>
      <c r="OK23" s="95"/>
      <c r="OL23" s="95"/>
      <c r="OM23" s="95"/>
      <c r="ON23" s="95"/>
      <c r="OO23" s="95"/>
      <c r="OP23" s="95"/>
      <c r="OQ23" s="95"/>
      <c r="OR23" s="95"/>
      <c r="OS23" s="95"/>
      <c r="OT23" s="95"/>
      <c r="OU23" s="95"/>
      <c r="OV23" s="95"/>
      <c r="OW23" s="95"/>
      <c r="OX23" s="95"/>
      <c r="OY23" s="95"/>
      <c r="OZ23" s="95"/>
      <c r="PA23" s="95"/>
      <c r="PB23" s="95"/>
      <c r="PC23" s="95"/>
      <c r="PD23" s="95"/>
      <c r="PE23" s="95"/>
      <c r="PF23" s="95"/>
      <c r="PG23" s="95"/>
      <c r="PH23" s="95"/>
      <c r="PI23" s="95"/>
      <c r="PJ23" s="95"/>
      <c r="PK23" s="95"/>
      <c r="PL23" s="95"/>
      <c r="PM23" s="95"/>
      <c r="PN23" s="95"/>
      <c r="PO23" s="95"/>
      <c r="PP23" s="95"/>
      <c r="PQ23" s="95"/>
      <c r="PR23" s="95"/>
      <c r="PS23" s="95"/>
      <c r="PT23" s="95"/>
      <c r="PU23" s="95"/>
      <c r="PV23" s="95"/>
      <c r="PW23" s="95"/>
      <c r="PX23" s="95"/>
      <c r="PY23" s="95"/>
      <c r="PZ23" s="95"/>
      <c r="QA23" s="95"/>
      <c r="QB23" s="95"/>
      <c r="QC23" s="95"/>
      <c r="QD23" s="95"/>
      <c r="QE23" s="95"/>
      <c r="QF23" s="95"/>
      <c r="QG23" s="95"/>
      <c r="QH23" s="95"/>
      <c r="QI23" s="95"/>
      <c r="QJ23" s="95"/>
      <c r="QK23" s="95"/>
      <c r="QL23" s="95"/>
      <c r="QM23" s="95"/>
      <c r="QN23" s="95"/>
      <c r="QO23" s="95"/>
      <c r="QP23" s="95"/>
      <c r="QQ23" s="95"/>
      <c r="QR23" s="95"/>
      <c r="QS23" s="95"/>
      <c r="QT23" s="95"/>
      <c r="QU23" s="95"/>
      <c r="QV23" s="95"/>
      <c r="QW23" s="95"/>
      <c r="QX23" s="95"/>
      <c r="QY23" s="95"/>
      <c r="QZ23" s="95"/>
      <c r="RA23" s="95"/>
      <c r="RB23" s="95"/>
      <c r="RC23" s="95"/>
      <c r="RD23" s="95"/>
      <c r="RE23" s="95"/>
      <c r="RF23" s="95"/>
      <c r="RG23" s="95"/>
      <c r="RH23" s="95"/>
      <c r="RI23" s="95"/>
      <c r="RJ23" s="95"/>
      <c r="RK23" s="95"/>
      <c r="RL23" s="95"/>
      <c r="RM23" s="95"/>
      <c r="RN23" s="95"/>
      <c r="RO23" s="95"/>
      <c r="RP23" s="95"/>
      <c r="RQ23" s="95"/>
      <c r="RR23" s="95"/>
      <c r="RS23" s="95"/>
      <c r="RT23" s="95"/>
      <c r="RU23" s="95"/>
      <c r="RV23" s="95"/>
      <c r="RW23" s="95"/>
      <c r="RX23" s="95"/>
      <c r="RY23" s="95"/>
      <c r="RZ23" s="95"/>
      <c r="SA23" s="95"/>
      <c r="SB23" s="95"/>
      <c r="SC23" s="95"/>
      <c r="SD23" s="95"/>
      <c r="SE23" s="95"/>
      <c r="SF23" s="95"/>
      <c r="SG23" s="95"/>
      <c r="SH23" s="95"/>
      <c r="SI23" s="95"/>
      <c r="SJ23" s="95"/>
      <c r="SK23" s="95"/>
      <c r="SL23" s="95"/>
      <c r="SM23" s="95"/>
      <c r="SN23" s="95"/>
      <c r="SO23" s="95"/>
      <c r="SP23" s="95"/>
      <c r="SQ23" s="95"/>
      <c r="SR23" s="95"/>
      <c r="SS23" s="95"/>
      <c r="ST23" s="95"/>
      <c r="SU23" s="95"/>
      <c r="SV23" s="95"/>
      <c r="SW23" s="95"/>
      <c r="SX23" s="95"/>
      <c r="SY23" s="95"/>
      <c r="SZ23" s="95"/>
      <c r="TA23" s="95"/>
      <c r="TB23" s="95"/>
      <c r="TC23" s="95"/>
      <c r="TD23" s="95"/>
      <c r="TE23" s="95"/>
      <c r="TF23" s="95"/>
      <c r="TG23" s="95"/>
      <c r="TH23" s="95"/>
      <c r="TI23" s="95"/>
      <c r="TJ23" s="95"/>
      <c r="TK23" s="95"/>
      <c r="TL23" s="95"/>
      <c r="TM23" s="95"/>
      <c r="TN23" s="95"/>
      <c r="TO23" s="95"/>
      <c r="TP23" s="95"/>
      <c r="TQ23" s="95"/>
      <c r="TR23" s="95"/>
      <c r="TS23" s="95"/>
      <c r="TT23" s="95"/>
      <c r="TU23" s="95"/>
      <c r="TV23" s="95"/>
      <c r="TW23" s="95"/>
      <c r="TX23" s="95"/>
      <c r="TY23" s="95"/>
      <c r="TZ23" s="95"/>
      <c r="UA23" s="95"/>
      <c r="UB23" s="95"/>
      <c r="UC23" s="95"/>
      <c r="UD23" s="95"/>
      <c r="UE23" s="95"/>
      <c r="UF23" s="95"/>
      <c r="UG23" s="95"/>
      <c r="UH23" s="95"/>
      <c r="UI23" s="95"/>
      <c r="UJ23" s="95"/>
      <c r="UK23" s="95"/>
      <c r="UL23" s="95"/>
      <c r="UM23" s="95"/>
      <c r="UN23" s="95"/>
      <c r="UO23" s="95"/>
      <c r="UP23" s="95"/>
      <c r="UQ23" s="95"/>
      <c r="UR23" s="95"/>
      <c r="US23" s="95"/>
      <c r="UT23" s="95"/>
      <c r="UU23" s="95"/>
      <c r="UV23" s="95"/>
      <c r="UW23" s="95"/>
      <c r="UX23" s="95"/>
      <c r="UY23" s="95"/>
      <c r="UZ23" s="95"/>
      <c r="VA23" s="95"/>
      <c r="VB23" s="95"/>
      <c r="VC23" s="95"/>
      <c r="VD23" s="95"/>
      <c r="VE23" s="95"/>
      <c r="VF23" s="95"/>
      <c r="VG23" s="95"/>
      <c r="VH23" s="95"/>
      <c r="VI23" s="95"/>
      <c r="VJ23" s="95"/>
      <c r="VK23" s="95"/>
      <c r="VL23" s="95"/>
      <c r="VM23" s="95"/>
      <c r="VN23" s="95"/>
      <c r="VO23" s="95"/>
      <c r="VP23" s="95"/>
      <c r="VQ23" s="95"/>
      <c r="VR23" s="95"/>
      <c r="VS23" s="95"/>
      <c r="VT23" s="95"/>
      <c r="VU23" s="95"/>
      <c r="VV23" s="95"/>
      <c r="VW23" s="95"/>
      <c r="VX23" s="95"/>
      <c r="VY23" s="95"/>
      <c r="VZ23" s="95"/>
      <c r="WA23" s="95"/>
      <c r="WB23" s="95"/>
      <c r="WC23" s="95"/>
      <c r="WD23" s="95"/>
      <c r="WE23" s="95"/>
      <c r="WF23" s="95"/>
      <c r="WG23" s="95"/>
      <c r="WH23" s="95"/>
      <c r="WI23" s="95"/>
      <c r="WJ23" s="95"/>
      <c r="WK23" s="95"/>
      <c r="WL23" s="95"/>
      <c r="WM23" s="95"/>
      <c r="WN23" s="95"/>
      <c r="WO23" s="95"/>
      <c r="WP23" s="95"/>
      <c r="WQ23" s="95"/>
      <c r="WR23" s="95"/>
      <c r="WS23" s="95"/>
      <c r="WT23" s="95"/>
      <c r="WU23" s="95"/>
      <c r="WV23" s="95"/>
      <c r="WW23" s="95"/>
      <c r="WX23" s="95"/>
      <c r="WY23" s="95"/>
      <c r="WZ23" s="95"/>
      <c r="XA23" s="95"/>
      <c r="XB23" s="95"/>
      <c r="XC23" s="95"/>
      <c r="XD23" s="95"/>
      <c r="XE23" s="95"/>
      <c r="XF23" s="95"/>
      <c r="XG23" s="95"/>
      <c r="XH23" s="95"/>
      <c r="XI23" s="95"/>
      <c r="XJ23" s="95"/>
      <c r="XK23" s="95"/>
      <c r="XL23" s="95"/>
      <c r="XM23" s="95"/>
      <c r="XN23" s="95"/>
      <c r="XO23" s="95"/>
      <c r="XP23" s="95"/>
      <c r="XQ23" s="95"/>
      <c r="XR23" s="95"/>
      <c r="XS23" s="95"/>
      <c r="XT23" s="95"/>
      <c r="XU23" s="95"/>
      <c r="XV23" s="95"/>
      <c r="XW23" s="95"/>
      <c r="XX23" s="95"/>
      <c r="XY23" s="95"/>
      <c r="XZ23" s="95"/>
      <c r="YA23" s="95"/>
      <c r="YB23" s="95"/>
      <c r="YC23" s="95"/>
      <c r="YD23" s="95"/>
      <c r="YE23" s="95"/>
      <c r="YF23" s="95"/>
      <c r="YG23" s="95"/>
      <c r="YH23" s="95"/>
      <c r="YI23" s="95"/>
      <c r="YJ23" s="95"/>
      <c r="YK23" s="95"/>
      <c r="YL23" s="95"/>
      <c r="YM23" s="95"/>
      <c r="YN23" s="95"/>
      <c r="YO23" s="95"/>
      <c r="YP23" s="95"/>
      <c r="YQ23" s="95"/>
      <c r="YR23" s="95"/>
      <c r="YS23" s="95"/>
      <c r="YT23" s="95"/>
      <c r="YU23" s="95"/>
      <c r="YV23" s="95"/>
      <c r="YW23" s="95"/>
      <c r="YX23" s="95"/>
      <c r="YY23" s="95"/>
      <c r="YZ23" s="95"/>
      <c r="ZA23" s="95"/>
      <c r="ZB23" s="95"/>
      <c r="ZC23" s="95"/>
      <c r="ZD23" s="95"/>
      <c r="ZE23" s="95"/>
      <c r="ZF23" s="95"/>
      <c r="ZG23" s="95"/>
      <c r="ZH23" s="95"/>
      <c r="ZI23" s="95"/>
      <c r="ZJ23" s="95"/>
      <c r="ZK23" s="95"/>
      <c r="ZL23" s="95"/>
      <c r="ZM23" s="95"/>
      <c r="ZN23" s="95"/>
      <c r="ZO23" s="95"/>
      <c r="ZP23" s="95"/>
      <c r="ZQ23" s="95"/>
      <c r="ZR23" s="95"/>
      <c r="ZS23" s="95"/>
      <c r="ZT23" s="95"/>
      <c r="ZU23" s="95"/>
      <c r="ZV23" s="95"/>
      <c r="ZW23" s="95"/>
      <c r="ZX23" s="95"/>
      <c r="ZY23" s="95"/>
      <c r="ZZ23" s="95"/>
      <c r="AAA23" s="95"/>
      <c r="AAB23" s="95"/>
      <c r="AAC23" s="95"/>
      <c r="AAD23" s="95"/>
      <c r="AAE23" s="95"/>
      <c r="AAF23" s="95"/>
      <c r="AAG23" s="95"/>
      <c r="AAH23" s="95"/>
      <c r="AAI23" s="95"/>
      <c r="AAJ23" s="95"/>
      <c r="AAK23" s="95"/>
      <c r="AAL23" s="95"/>
      <c r="AAM23" s="95"/>
      <c r="AAN23" s="95"/>
      <c r="AAO23" s="95"/>
      <c r="AAP23" s="95"/>
      <c r="AAQ23" s="95"/>
      <c r="AAR23" s="95"/>
      <c r="AAS23" s="95"/>
      <c r="AAT23" s="95"/>
      <c r="AAU23" s="95"/>
      <c r="AAV23" s="95"/>
      <c r="AAW23" s="95"/>
      <c r="AAX23" s="95"/>
      <c r="AAY23" s="95"/>
      <c r="AAZ23" s="95"/>
      <c r="ABA23" s="95"/>
      <c r="ABB23" s="95"/>
      <c r="ABC23" s="95"/>
      <c r="ABD23" s="95"/>
      <c r="ABE23" s="95"/>
      <c r="ABF23" s="95"/>
      <c r="ABG23" s="95"/>
      <c r="ABH23" s="95"/>
      <c r="ABI23" s="95"/>
      <c r="ABJ23" s="95"/>
      <c r="ABK23" s="95"/>
      <c r="ABL23" s="95"/>
      <c r="ABM23" s="95"/>
      <c r="ABN23" s="95"/>
      <c r="ABO23" s="95"/>
      <c r="ABP23" s="95"/>
      <c r="ABQ23" s="95"/>
      <c r="ABR23" s="95"/>
      <c r="ABS23" s="95"/>
      <c r="ABT23" s="95"/>
      <c r="ABU23" s="95"/>
      <c r="ABV23" s="95"/>
      <c r="ABW23" s="95"/>
      <c r="ABX23" s="95"/>
      <c r="ABY23" s="95"/>
      <c r="ABZ23" s="95"/>
      <c r="ACA23" s="95"/>
      <c r="ACB23" s="95"/>
      <c r="ACC23" s="95"/>
      <c r="ACD23" s="95"/>
      <c r="ACE23" s="95"/>
      <c r="ACF23" s="95"/>
      <c r="ACG23" s="95"/>
      <c r="ACH23" s="95"/>
      <c r="ACI23" s="95"/>
      <c r="ACJ23" s="95"/>
      <c r="ACK23" s="95"/>
      <c r="ACL23" s="95"/>
      <c r="ACM23" s="95"/>
      <c r="ACN23" s="95"/>
      <c r="ACO23" s="95"/>
      <c r="ACP23" s="95"/>
      <c r="ACQ23" s="95"/>
      <c r="ACR23" s="95"/>
      <c r="ACS23" s="95"/>
      <c r="ACT23" s="95"/>
      <c r="ACU23" s="95"/>
      <c r="ACV23" s="95"/>
      <c r="ACW23" s="95"/>
      <c r="ACX23" s="95"/>
      <c r="ACY23" s="95"/>
      <c r="ACZ23" s="95"/>
      <c r="ADA23" s="95"/>
      <c r="ADB23" s="95"/>
      <c r="ADC23" s="95"/>
      <c r="ADD23" s="95"/>
      <c r="ADE23" s="95"/>
      <c r="ADF23" s="95"/>
      <c r="ADG23" s="95"/>
      <c r="ADH23" s="95"/>
      <c r="ADI23" s="95"/>
      <c r="ADJ23" s="95"/>
      <c r="ADK23" s="95"/>
      <c r="ADL23" s="95"/>
      <c r="ADM23" s="95"/>
      <c r="ADN23" s="95"/>
      <c r="ADO23" s="95"/>
      <c r="ADP23" s="95"/>
      <c r="ADQ23" s="95"/>
      <c r="ADR23" s="95"/>
      <c r="ADS23" s="95"/>
      <c r="ADT23" s="95"/>
      <c r="ADU23" s="95"/>
      <c r="ADV23" s="95"/>
      <c r="ADW23" s="95"/>
      <c r="ADX23" s="95"/>
      <c r="ADY23" s="95"/>
      <c r="ADZ23" s="95"/>
      <c r="AEA23" s="95"/>
      <c r="AEB23" s="95"/>
      <c r="AEC23" s="95"/>
      <c r="AED23" s="95"/>
      <c r="AEE23" s="95"/>
      <c r="AEF23" s="95"/>
      <c r="AEG23" s="95"/>
      <c r="AEH23" s="95"/>
      <c r="AEI23" s="95"/>
      <c r="AEJ23" s="95"/>
      <c r="AEK23" s="95"/>
      <c r="AEL23" s="95"/>
      <c r="AEM23" s="95"/>
      <c r="AEN23" s="95"/>
      <c r="AEO23" s="95"/>
      <c r="AEP23" s="95"/>
      <c r="AEQ23" s="95"/>
      <c r="AER23" s="95"/>
      <c r="AES23" s="95"/>
      <c r="AET23" s="95"/>
      <c r="AEU23" s="95"/>
      <c r="AEV23" s="95"/>
      <c r="AEW23" s="95"/>
      <c r="AEX23" s="95"/>
      <c r="AEY23" s="95"/>
      <c r="AEZ23" s="95"/>
      <c r="AFA23" s="95"/>
      <c r="AFB23" s="95"/>
      <c r="AFC23" s="95"/>
      <c r="AFD23" s="95"/>
      <c r="AFE23" s="95"/>
      <c r="AFF23" s="95"/>
      <c r="AFG23" s="95"/>
      <c r="AFH23" s="95"/>
      <c r="AFI23" s="95"/>
      <c r="AFJ23" s="95"/>
      <c r="AFK23" s="95"/>
      <c r="AFL23" s="95"/>
      <c r="AFM23" s="95"/>
      <c r="AFN23" s="95"/>
      <c r="AFO23" s="95"/>
      <c r="AFP23" s="95"/>
      <c r="AFQ23" s="95"/>
      <c r="AFR23" s="95"/>
      <c r="AFS23" s="95"/>
      <c r="AFT23" s="95"/>
      <c r="AFU23" s="95"/>
      <c r="AFV23" s="95"/>
      <c r="AFW23" s="95"/>
      <c r="AFX23" s="95"/>
      <c r="AFY23" s="95"/>
      <c r="AFZ23" s="95"/>
      <c r="AGA23" s="95"/>
      <c r="AGB23" s="95"/>
      <c r="AGC23" s="95"/>
      <c r="AGD23" s="95"/>
      <c r="AGE23" s="95"/>
      <c r="AGF23" s="95"/>
      <c r="AGG23" s="95"/>
      <c r="AGH23" s="95"/>
      <c r="AGI23" s="95"/>
      <c r="AGJ23" s="95"/>
      <c r="AGK23" s="95"/>
      <c r="AGL23" s="95"/>
      <c r="AGM23" s="95"/>
      <c r="AGN23" s="95"/>
      <c r="AGO23" s="95"/>
      <c r="AGP23" s="95"/>
      <c r="AGQ23" s="95"/>
      <c r="AGR23" s="95"/>
      <c r="AGS23" s="95"/>
      <c r="AGT23" s="95"/>
      <c r="AGU23" s="95"/>
      <c r="AGV23" s="95"/>
      <c r="AGW23" s="95"/>
      <c r="AGX23" s="95"/>
      <c r="AGY23" s="95"/>
      <c r="AGZ23" s="95"/>
      <c r="AHA23" s="95"/>
      <c r="AHB23" s="95"/>
      <c r="AHC23" s="95"/>
      <c r="AHD23" s="95"/>
      <c r="AHE23" s="95"/>
      <c r="AHF23" s="95"/>
      <c r="AHG23" s="95"/>
      <c r="AHH23" s="95"/>
      <c r="AHI23" s="95"/>
      <c r="AHJ23" s="95"/>
      <c r="AHK23" s="95"/>
      <c r="AHL23" s="95"/>
      <c r="AHM23" s="95"/>
      <c r="AHN23" s="95"/>
      <c r="AHO23" s="95"/>
      <c r="AHP23" s="95"/>
      <c r="AHQ23" s="95"/>
      <c r="AHR23" s="95"/>
      <c r="AHS23" s="95"/>
      <c r="AHT23" s="95"/>
      <c r="AHU23" s="95"/>
      <c r="AHV23" s="95"/>
      <c r="AHW23" s="95"/>
      <c r="AHX23" s="95"/>
      <c r="AHY23" s="95"/>
      <c r="AHZ23" s="95"/>
      <c r="AIA23" s="95"/>
      <c r="AIB23" s="95"/>
      <c r="AIC23" s="95"/>
      <c r="AID23" s="95"/>
      <c r="AIE23" s="95"/>
      <c r="AIF23" s="95"/>
      <c r="AIG23" s="95"/>
      <c r="AIH23" s="95"/>
      <c r="AII23" s="95"/>
      <c r="AIJ23" s="95"/>
      <c r="AIK23" s="95"/>
      <c r="AIL23" s="95"/>
      <c r="AIM23" s="95"/>
      <c r="AIN23" s="95"/>
      <c r="AIO23" s="95"/>
      <c r="AIP23" s="95"/>
      <c r="AIQ23" s="95"/>
      <c r="AIR23" s="95"/>
      <c r="AIS23" s="95"/>
      <c r="AIT23" s="95"/>
      <c r="AIU23" s="95"/>
      <c r="AIV23" s="95"/>
      <c r="AIW23" s="95"/>
      <c r="AIX23" s="95"/>
      <c r="AIY23" s="95"/>
      <c r="AIZ23" s="95"/>
      <c r="AJA23" s="95"/>
      <c r="AJB23" s="95"/>
      <c r="AJC23" s="95"/>
      <c r="AJD23" s="95"/>
      <c r="AJE23" s="95"/>
      <c r="AJF23" s="95"/>
      <c r="AJG23" s="95"/>
      <c r="AJH23" s="95"/>
      <c r="AJI23" s="95"/>
      <c r="AJJ23" s="95"/>
      <c r="AJK23" s="95"/>
      <c r="AJL23" s="95"/>
      <c r="AJM23" s="95"/>
      <c r="AJN23" s="95"/>
      <c r="AJO23" s="95"/>
      <c r="AJP23" s="95"/>
      <c r="AJQ23" s="95"/>
      <c r="AJR23" s="95"/>
      <c r="AJS23" s="95"/>
      <c r="AJT23" s="95"/>
      <c r="AJU23" s="95"/>
      <c r="AJV23" s="95"/>
      <c r="AJW23" s="95"/>
      <c r="AJX23" s="95"/>
      <c r="AJY23" s="95"/>
      <c r="AJZ23" s="95"/>
      <c r="AKA23" s="95"/>
      <c r="AKB23" s="95"/>
      <c r="AKC23" s="95"/>
      <c r="AKD23" s="95"/>
      <c r="AKE23" s="95"/>
      <c r="AKF23" s="95"/>
      <c r="AKG23" s="95"/>
      <c r="AKH23" s="95"/>
      <c r="AKI23" s="95"/>
      <c r="AKJ23" s="95"/>
      <c r="AKK23" s="95"/>
      <c r="AKL23" s="95"/>
      <c r="AKM23" s="95"/>
      <c r="AKN23" s="95"/>
      <c r="AKO23" s="95"/>
      <c r="AKP23" s="95"/>
      <c r="AKQ23" s="95"/>
      <c r="AKR23" s="95"/>
      <c r="AKS23" s="95"/>
      <c r="AKT23" s="95"/>
      <c r="AKU23" s="95"/>
      <c r="AKV23" s="95"/>
      <c r="AKW23" s="95"/>
      <c r="AKX23" s="95"/>
      <c r="AKY23" s="95"/>
      <c r="AKZ23" s="95"/>
      <c r="ALA23" s="95"/>
      <c r="ALB23" s="95"/>
      <c r="ALC23" s="95"/>
      <c r="ALD23" s="95"/>
      <c r="ALE23" s="95"/>
      <c r="ALF23" s="95"/>
      <c r="ALG23" s="95"/>
      <c r="ALH23" s="95"/>
      <c r="ALI23" s="95"/>
      <c r="ALJ23" s="95"/>
      <c r="ALK23" s="95"/>
      <c r="ALL23" s="95"/>
      <c r="ALM23" s="95"/>
      <c r="ALN23" s="95"/>
      <c r="ALO23" s="95"/>
      <c r="ALP23" s="95"/>
      <c r="ALQ23" s="95"/>
      <c r="ALR23" s="95"/>
      <c r="ALS23" s="95"/>
      <c r="ALT23" s="95"/>
      <c r="ALU23" s="95"/>
      <c r="ALV23" s="95"/>
      <c r="ALW23" s="95"/>
      <c r="ALX23" s="95"/>
      <c r="ALY23" s="95"/>
      <c r="ALZ23" s="95"/>
      <c r="AMA23" s="95"/>
      <c r="AMB23" s="95"/>
      <c r="AMC23" s="95"/>
      <c r="AMD23" s="95"/>
      <c r="AME23" s="95"/>
      <c r="AMF23" s="95"/>
      <c r="AMG23" s="95"/>
      <c r="AMH23" s="95"/>
      <c r="AMI23" s="95"/>
      <c r="AMJ23" s="95"/>
      <c r="AMK23" s="95"/>
    </row>
    <row r="24" spans="1:1025" ht="60" x14ac:dyDescent="0.25">
      <c r="A24" s="30"/>
      <c r="B24" s="173" t="s">
        <v>342</v>
      </c>
      <c r="D24" s="111"/>
      <c r="E24" s="111"/>
      <c r="F24" s="111"/>
      <c r="G24" s="111"/>
      <c r="H24" s="107"/>
      <c r="I24" s="111"/>
      <c r="J24" s="156"/>
      <c r="K24" s="156"/>
      <c r="L24" s="156"/>
      <c r="M24" s="156"/>
      <c r="N24" s="156"/>
      <c r="O24" s="156"/>
      <c r="P24" s="156"/>
      <c r="Q24" s="156"/>
      <c r="R24" s="95"/>
      <c r="S24" s="95"/>
      <c r="T24" s="95"/>
      <c r="U24" s="95"/>
      <c r="V24" s="95"/>
      <c r="W24" s="95"/>
      <c r="X24" s="95"/>
      <c r="Y24" s="95"/>
      <c r="Z24" s="95"/>
      <c r="AA24" s="95"/>
      <c r="AB24" s="95"/>
      <c r="AC24" s="95"/>
      <c r="AD24" s="95"/>
      <c r="AE24" s="95"/>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c r="BR24" s="95"/>
      <c r="BS24" s="95"/>
      <c r="BT24" s="95"/>
      <c r="BU24" s="95"/>
      <c r="BV24" s="95"/>
      <c r="BW24" s="95"/>
      <c r="BX24" s="95"/>
      <c r="BY24" s="95"/>
      <c r="BZ24" s="95"/>
      <c r="CA24" s="95"/>
      <c r="CB24" s="95"/>
      <c r="CC24" s="95"/>
      <c r="CD24" s="95"/>
      <c r="CE24" s="95"/>
      <c r="CF24" s="95"/>
      <c r="CG24" s="95"/>
      <c r="CH24" s="95"/>
      <c r="CI24" s="95"/>
      <c r="CJ24" s="95"/>
      <c r="CK24" s="95"/>
      <c r="CL24" s="95"/>
      <c r="CM24" s="95"/>
      <c r="CN24" s="95"/>
      <c r="CO24" s="95"/>
      <c r="CP24" s="95"/>
      <c r="EG24" s="95"/>
      <c r="EH24" s="95"/>
      <c r="EI24" s="95"/>
      <c r="EJ24" s="95"/>
      <c r="EK24" s="95"/>
      <c r="EL24" s="95"/>
      <c r="EM24" s="95"/>
      <c r="EN24" s="95"/>
      <c r="EO24" s="95"/>
      <c r="EP24" s="95"/>
      <c r="EQ24" s="95"/>
      <c r="ER24" s="95"/>
      <c r="ES24" s="95"/>
      <c r="ET24" s="95"/>
      <c r="EU24" s="95"/>
      <c r="EV24" s="95"/>
      <c r="EW24" s="95"/>
      <c r="EX24" s="95"/>
      <c r="EY24" s="95"/>
      <c r="EZ24" s="95"/>
      <c r="FA24" s="95"/>
      <c r="FB24" s="95"/>
      <c r="FC24" s="95"/>
      <c r="FD24" s="95"/>
      <c r="FE24" s="95"/>
      <c r="FF24" s="95"/>
      <c r="FG24" s="95"/>
      <c r="FH24" s="95"/>
      <c r="FI24" s="95"/>
      <c r="FJ24" s="95"/>
      <c r="FK24" s="95"/>
      <c r="FL24" s="95"/>
      <c r="FM24" s="95"/>
      <c r="FN24" s="95"/>
      <c r="FO24" s="95"/>
      <c r="FP24" s="95"/>
      <c r="FQ24" s="95"/>
      <c r="FR24" s="95"/>
      <c r="FS24" s="95"/>
      <c r="FT24" s="95"/>
      <c r="FU24" s="95"/>
      <c r="FV24" s="95"/>
      <c r="FW24" s="95"/>
      <c r="FX24" s="95"/>
      <c r="FY24" s="95"/>
      <c r="FZ24" s="95"/>
      <c r="GA24" s="95"/>
      <c r="GB24" s="95"/>
      <c r="GC24" s="95"/>
      <c r="GD24" s="95"/>
      <c r="GE24" s="95"/>
      <c r="GF24" s="95"/>
      <c r="GG24" s="95"/>
      <c r="GH24" s="95"/>
      <c r="GI24" s="95"/>
      <c r="GJ24" s="95"/>
      <c r="GK24" s="95"/>
      <c r="GL24" s="95"/>
      <c r="GM24" s="95"/>
      <c r="GN24" s="95"/>
      <c r="GO24" s="95"/>
      <c r="GP24" s="95"/>
      <c r="GQ24" s="95"/>
      <c r="GR24" s="95"/>
      <c r="GS24" s="95"/>
      <c r="GT24" s="95"/>
      <c r="GU24" s="95"/>
      <c r="GV24" s="95"/>
      <c r="GW24" s="95"/>
      <c r="GX24" s="95"/>
      <c r="GY24" s="95"/>
      <c r="GZ24" s="95"/>
      <c r="HA24" s="95"/>
      <c r="HB24" s="95"/>
      <c r="HC24" s="95"/>
      <c r="HD24" s="95"/>
      <c r="HE24" s="95"/>
      <c r="HF24" s="95"/>
      <c r="HG24" s="95"/>
      <c r="HH24" s="95"/>
      <c r="HI24" s="95"/>
      <c r="HJ24" s="95"/>
      <c r="HK24" s="95"/>
      <c r="HL24" s="95"/>
      <c r="HM24" s="95"/>
      <c r="HN24" s="95"/>
      <c r="HO24" s="95"/>
      <c r="HP24" s="95"/>
      <c r="HQ24" s="95"/>
      <c r="HR24" s="95"/>
      <c r="HS24" s="95"/>
      <c r="HT24" s="95"/>
      <c r="HU24" s="95"/>
      <c r="HV24" s="95"/>
      <c r="HW24" s="95"/>
      <c r="HX24" s="95"/>
      <c r="HY24" s="95"/>
      <c r="HZ24" s="95"/>
      <c r="IA24" s="95"/>
      <c r="IB24" s="95"/>
      <c r="IC24" s="95"/>
      <c r="ID24" s="95"/>
      <c r="IE24" s="95"/>
      <c r="IF24" s="95"/>
      <c r="IG24" s="95"/>
      <c r="IH24" s="95"/>
      <c r="II24" s="95"/>
      <c r="IJ24" s="95"/>
      <c r="IK24" s="95"/>
      <c r="IL24" s="95"/>
      <c r="IM24" s="95"/>
      <c r="IN24" s="95"/>
      <c r="IO24" s="95"/>
      <c r="IP24" s="95"/>
      <c r="IQ24" s="95"/>
      <c r="IR24" s="95"/>
      <c r="IS24" s="95"/>
      <c r="IT24" s="95"/>
      <c r="IU24" s="95"/>
      <c r="IV24" s="95"/>
      <c r="IW24" s="95"/>
      <c r="IX24" s="95"/>
      <c r="IY24" s="95"/>
      <c r="IZ24" s="95"/>
      <c r="JA24" s="95"/>
      <c r="JB24" s="95"/>
      <c r="JC24" s="95"/>
      <c r="JD24" s="95"/>
      <c r="JE24" s="95"/>
      <c r="JF24" s="95"/>
      <c r="JG24" s="95"/>
      <c r="JH24" s="95"/>
      <c r="JI24" s="95"/>
      <c r="JJ24" s="95"/>
      <c r="JK24" s="95"/>
      <c r="JL24" s="95"/>
      <c r="JM24" s="95"/>
      <c r="JN24" s="95"/>
      <c r="JO24" s="95"/>
      <c r="JP24" s="95"/>
      <c r="JQ24" s="95"/>
      <c r="JR24" s="95"/>
      <c r="JS24" s="95"/>
      <c r="JT24" s="95"/>
      <c r="JU24" s="95"/>
      <c r="JV24" s="95"/>
      <c r="JW24" s="95"/>
      <c r="JX24" s="95"/>
      <c r="JY24" s="95"/>
      <c r="JZ24" s="95"/>
      <c r="KA24" s="95"/>
      <c r="KB24" s="95"/>
      <c r="KC24" s="95"/>
      <c r="KD24" s="95"/>
      <c r="KE24" s="95"/>
      <c r="KF24" s="95"/>
      <c r="KG24" s="95"/>
      <c r="KH24" s="95"/>
      <c r="KI24" s="95"/>
      <c r="KJ24" s="95"/>
      <c r="KK24" s="95"/>
      <c r="KL24" s="95"/>
      <c r="KM24" s="95"/>
      <c r="KN24" s="95"/>
      <c r="KO24" s="95"/>
      <c r="KP24" s="95"/>
      <c r="KQ24" s="95"/>
      <c r="KR24" s="95"/>
      <c r="KS24" s="95"/>
      <c r="KT24" s="95"/>
      <c r="KU24" s="95"/>
      <c r="KV24" s="95"/>
      <c r="KW24" s="95"/>
      <c r="KX24" s="95"/>
      <c r="KY24" s="95"/>
      <c r="KZ24" s="95"/>
      <c r="LA24" s="95"/>
      <c r="LB24" s="95"/>
      <c r="LC24" s="95"/>
      <c r="LD24" s="95"/>
      <c r="LE24" s="95"/>
      <c r="LF24" s="95"/>
      <c r="LG24" s="95"/>
      <c r="LH24" s="95"/>
      <c r="LI24" s="95"/>
      <c r="LJ24" s="95"/>
      <c r="LK24" s="95"/>
      <c r="LL24" s="95"/>
      <c r="LM24" s="95"/>
      <c r="LN24" s="95"/>
      <c r="LO24" s="95"/>
      <c r="LP24" s="95"/>
      <c r="LQ24" s="95"/>
      <c r="LR24" s="95"/>
      <c r="LS24" s="95"/>
      <c r="LT24" s="95"/>
      <c r="LU24" s="95"/>
      <c r="LV24" s="95"/>
      <c r="LW24" s="95"/>
      <c r="LX24" s="95"/>
      <c r="LY24" s="95"/>
      <c r="LZ24" s="95"/>
      <c r="MA24" s="95"/>
      <c r="MB24" s="95"/>
      <c r="MC24" s="95"/>
      <c r="MD24" s="95"/>
      <c r="ME24" s="95"/>
      <c r="MF24" s="95"/>
      <c r="MG24" s="95"/>
      <c r="MH24" s="95"/>
      <c r="MI24" s="95"/>
      <c r="MJ24" s="95"/>
      <c r="MK24" s="95"/>
      <c r="ML24" s="95"/>
      <c r="MM24" s="95"/>
      <c r="MN24" s="95"/>
      <c r="MO24" s="95"/>
      <c r="MP24" s="95"/>
      <c r="MQ24" s="95"/>
      <c r="MR24" s="95"/>
      <c r="MS24" s="95"/>
      <c r="MT24" s="95"/>
      <c r="MU24" s="95"/>
      <c r="MV24" s="95"/>
      <c r="MW24" s="95"/>
      <c r="MX24" s="95"/>
      <c r="MY24" s="95"/>
      <c r="MZ24" s="95"/>
      <c r="NA24" s="95"/>
      <c r="NB24" s="95"/>
      <c r="NC24" s="95"/>
      <c r="ND24" s="95"/>
      <c r="NE24" s="95"/>
      <c r="NF24" s="95"/>
      <c r="NG24" s="95"/>
      <c r="NH24" s="95"/>
      <c r="NI24" s="95"/>
      <c r="NJ24" s="95"/>
      <c r="NK24" s="95"/>
      <c r="NL24" s="95"/>
      <c r="NM24" s="95"/>
      <c r="NN24" s="95"/>
      <c r="NO24" s="95"/>
      <c r="NP24" s="95"/>
      <c r="NQ24" s="95"/>
      <c r="NR24" s="95"/>
      <c r="NS24" s="95"/>
      <c r="NT24" s="95"/>
      <c r="NU24" s="95"/>
      <c r="NV24" s="95"/>
      <c r="NW24" s="95"/>
      <c r="NX24" s="95"/>
      <c r="NY24" s="95"/>
      <c r="NZ24" s="95"/>
      <c r="OA24" s="95"/>
      <c r="OB24" s="95"/>
      <c r="OC24" s="95"/>
      <c r="OD24" s="95"/>
      <c r="OE24" s="95"/>
      <c r="OF24" s="95"/>
      <c r="OG24" s="95"/>
      <c r="OH24" s="95"/>
      <c r="OI24" s="95"/>
      <c r="OJ24" s="95"/>
      <c r="OK24" s="95"/>
      <c r="OL24" s="95"/>
      <c r="OM24" s="95"/>
      <c r="ON24" s="95"/>
      <c r="OO24" s="95"/>
      <c r="OP24" s="95"/>
      <c r="OQ24" s="95"/>
      <c r="OR24" s="95"/>
      <c r="OS24" s="95"/>
      <c r="OT24" s="95"/>
      <c r="OU24" s="95"/>
      <c r="OV24" s="95"/>
      <c r="OW24" s="95"/>
      <c r="OX24" s="95"/>
      <c r="OY24" s="95"/>
      <c r="OZ24" s="95"/>
      <c r="PA24" s="95"/>
      <c r="PB24" s="95"/>
      <c r="PC24" s="95"/>
      <c r="PD24" s="95"/>
      <c r="PE24" s="95"/>
      <c r="PF24" s="95"/>
      <c r="PG24" s="95"/>
      <c r="PH24" s="95"/>
      <c r="PI24" s="95"/>
      <c r="PJ24" s="95"/>
      <c r="PK24" s="95"/>
      <c r="PL24" s="95"/>
      <c r="PM24" s="95"/>
      <c r="PN24" s="95"/>
      <c r="PO24" s="95"/>
      <c r="PP24" s="95"/>
      <c r="PQ24" s="95"/>
      <c r="PR24" s="95"/>
      <c r="PS24" s="95"/>
      <c r="PT24" s="95"/>
      <c r="PU24" s="95"/>
      <c r="PV24" s="95"/>
      <c r="PW24" s="95"/>
      <c r="PX24" s="95"/>
      <c r="PY24" s="95"/>
      <c r="PZ24" s="95"/>
      <c r="QA24" s="95"/>
      <c r="QB24" s="95"/>
      <c r="QC24" s="95"/>
      <c r="QD24" s="95"/>
      <c r="QE24" s="95"/>
      <c r="QF24" s="95"/>
      <c r="QG24" s="95"/>
      <c r="QH24" s="95"/>
      <c r="QI24" s="95"/>
      <c r="QJ24" s="95"/>
      <c r="QK24" s="95"/>
      <c r="QL24" s="95"/>
      <c r="QM24" s="95"/>
      <c r="QN24" s="95"/>
      <c r="QO24" s="95"/>
      <c r="QP24" s="95"/>
      <c r="QQ24" s="95"/>
      <c r="QR24" s="95"/>
      <c r="QS24" s="95"/>
      <c r="QT24" s="95"/>
      <c r="QU24" s="95"/>
      <c r="QV24" s="95"/>
      <c r="QW24" s="95"/>
      <c r="QX24" s="95"/>
      <c r="QY24" s="95"/>
      <c r="QZ24" s="95"/>
      <c r="RA24" s="95"/>
      <c r="RB24" s="95"/>
      <c r="RC24" s="95"/>
      <c r="RD24" s="95"/>
      <c r="RE24" s="95"/>
      <c r="RF24" s="95"/>
      <c r="RG24" s="95"/>
      <c r="RH24" s="95"/>
      <c r="RI24" s="95"/>
      <c r="RJ24" s="95"/>
      <c r="RK24" s="95"/>
      <c r="RL24" s="95"/>
      <c r="RM24" s="95"/>
      <c r="RN24" s="95"/>
      <c r="RO24" s="95"/>
      <c r="RP24" s="95"/>
      <c r="RQ24" s="95"/>
      <c r="RR24" s="95"/>
      <c r="RS24" s="95"/>
      <c r="RT24" s="95"/>
      <c r="RU24" s="95"/>
      <c r="RV24" s="95"/>
      <c r="RW24" s="95"/>
      <c r="RX24" s="95"/>
      <c r="RY24" s="95"/>
      <c r="RZ24" s="95"/>
      <c r="SA24" s="95"/>
      <c r="SB24" s="95"/>
      <c r="SC24" s="95"/>
      <c r="SD24" s="95"/>
      <c r="SE24" s="95"/>
      <c r="SF24" s="95"/>
      <c r="SG24" s="95"/>
      <c r="SH24" s="95"/>
      <c r="SI24" s="95"/>
      <c r="SJ24" s="95"/>
      <c r="SK24" s="95"/>
      <c r="SL24" s="95"/>
      <c r="SM24" s="95"/>
      <c r="SN24" s="95"/>
      <c r="SO24" s="95"/>
      <c r="SP24" s="95"/>
      <c r="SQ24" s="95"/>
      <c r="SR24" s="95"/>
      <c r="SS24" s="95"/>
      <c r="ST24" s="95"/>
      <c r="SU24" s="95"/>
      <c r="SV24" s="95"/>
      <c r="SW24" s="95"/>
      <c r="SX24" s="95"/>
      <c r="SY24" s="95"/>
      <c r="SZ24" s="95"/>
      <c r="TA24" s="95"/>
      <c r="TB24" s="95"/>
      <c r="TC24" s="95"/>
      <c r="TD24" s="95"/>
      <c r="TE24" s="95"/>
      <c r="TF24" s="95"/>
      <c r="TG24" s="95"/>
      <c r="TH24" s="95"/>
      <c r="TI24" s="95"/>
      <c r="TJ24" s="95"/>
      <c r="TK24" s="95"/>
      <c r="TL24" s="95"/>
      <c r="TM24" s="95"/>
      <c r="TN24" s="95"/>
      <c r="TO24" s="95"/>
      <c r="TP24" s="95"/>
      <c r="TQ24" s="95"/>
      <c r="TR24" s="95"/>
      <c r="TS24" s="95"/>
      <c r="TT24" s="95"/>
      <c r="TU24" s="95"/>
      <c r="TV24" s="95"/>
      <c r="TW24" s="95"/>
      <c r="TX24" s="95"/>
      <c r="TY24" s="95"/>
      <c r="TZ24" s="95"/>
      <c r="UA24" s="95"/>
      <c r="UB24" s="95"/>
      <c r="UC24" s="95"/>
      <c r="UD24" s="95"/>
      <c r="UE24" s="95"/>
      <c r="UF24" s="95"/>
      <c r="UG24" s="95"/>
      <c r="UH24" s="95"/>
      <c r="UI24" s="95"/>
      <c r="UJ24" s="95"/>
      <c r="UK24" s="95"/>
      <c r="UL24" s="95"/>
      <c r="UM24" s="95"/>
      <c r="UN24" s="95"/>
      <c r="UO24" s="95"/>
      <c r="UP24" s="95"/>
      <c r="UQ24" s="95"/>
      <c r="UR24" s="95"/>
      <c r="US24" s="95"/>
      <c r="UT24" s="95"/>
      <c r="UU24" s="95"/>
      <c r="UV24" s="95"/>
      <c r="UW24" s="95"/>
      <c r="UX24" s="95"/>
      <c r="UY24" s="95"/>
      <c r="UZ24" s="95"/>
      <c r="VA24" s="95"/>
      <c r="VB24" s="95"/>
      <c r="VC24" s="95"/>
      <c r="VD24" s="95"/>
      <c r="VE24" s="95"/>
      <c r="VF24" s="95"/>
      <c r="VG24" s="95"/>
      <c r="VH24" s="95"/>
      <c r="VI24" s="95"/>
      <c r="VJ24" s="95"/>
      <c r="VK24" s="95"/>
      <c r="VL24" s="95"/>
      <c r="VM24" s="95"/>
      <c r="VN24" s="95"/>
      <c r="VO24" s="95"/>
      <c r="VP24" s="95"/>
      <c r="VQ24" s="95"/>
      <c r="VR24" s="95"/>
      <c r="VS24" s="95"/>
      <c r="VT24" s="95"/>
      <c r="VU24" s="95"/>
      <c r="VV24" s="95"/>
      <c r="VW24" s="95"/>
      <c r="VX24" s="95"/>
      <c r="VY24" s="95"/>
      <c r="VZ24" s="95"/>
      <c r="WA24" s="95"/>
      <c r="WB24" s="95"/>
      <c r="WC24" s="95"/>
      <c r="WD24" s="95"/>
      <c r="WE24" s="95"/>
      <c r="WF24" s="95"/>
      <c r="WG24" s="95"/>
      <c r="WH24" s="95"/>
      <c r="WI24" s="95"/>
      <c r="WJ24" s="95"/>
      <c r="WK24" s="95"/>
      <c r="WL24" s="95"/>
      <c r="WM24" s="95"/>
      <c r="WN24" s="95"/>
      <c r="WO24" s="95"/>
      <c r="WP24" s="95"/>
      <c r="WQ24" s="95"/>
      <c r="WR24" s="95"/>
      <c r="WS24" s="95"/>
      <c r="WT24" s="95"/>
      <c r="WU24" s="95"/>
      <c r="WV24" s="95"/>
      <c r="WW24" s="95"/>
      <c r="WX24" s="95"/>
      <c r="WY24" s="95"/>
      <c r="WZ24" s="95"/>
      <c r="XA24" s="95"/>
      <c r="XB24" s="95"/>
      <c r="XC24" s="95"/>
      <c r="XD24" s="95"/>
      <c r="XE24" s="95"/>
      <c r="XF24" s="95"/>
      <c r="XG24" s="95"/>
      <c r="XH24" s="95"/>
      <c r="XI24" s="95"/>
      <c r="XJ24" s="95"/>
      <c r="XK24" s="95"/>
      <c r="XL24" s="95"/>
      <c r="XM24" s="95"/>
      <c r="XN24" s="95"/>
      <c r="XO24" s="95"/>
      <c r="XP24" s="95"/>
      <c r="XQ24" s="95"/>
      <c r="XR24" s="95"/>
      <c r="XS24" s="95"/>
      <c r="XT24" s="95"/>
      <c r="XU24" s="95"/>
      <c r="XV24" s="95"/>
      <c r="XW24" s="95"/>
      <c r="XX24" s="95"/>
      <c r="XY24" s="95"/>
      <c r="XZ24" s="95"/>
      <c r="YA24" s="95"/>
      <c r="YB24" s="95"/>
      <c r="YC24" s="95"/>
      <c r="YD24" s="95"/>
      <c r="YE24" s="95"/>
      <c r="YF24" s="95"/>
      <c r="YG24" s="95"/>
      <c r="YH24" s="95"/>
      <c r="YI24" s="95"/>
      <c r="YJ24" s="95"/>
      <c r="YK24" s="95"/>
      <c r="YL24" s="95"/>
      <c r="YM24" s="95"/>
      <c r="YN24" s="95"/>
      <c r="YO24" s="95"/>
      <c r="YP24" s="95"/>
      <c r="YQ24" s="95"/>
      <c r="YR24" s="95"/>
      <c r="YS24" s="95"/>
      <c r="YT24" s="95"/>
      <c r="YU24" s="95"/>
      <c r="YV24" s="95"/>
      <c r="YW24" s="95"/>
      <c r="YX24" s="95"/>
      <c r="YY24" s="95"/>
      <c r="YZ24" s="95"/>
      <c r="ZA24" s="95"/>
      <c r="ZB24" s="95"/>
      <c r="ZC24" s="95"/>
      <c r="ZD24" s="95"/>
      <c r="ZE24" s="95"/>
      <c r="ZF24" s="95"/>
      <c r="ZG24" s="95"/>
      <c r="ZH24" s="95"/>
      <c r="ZI24" s="95"/>
      <c r="ZJ24" s="95"/>
      <c r="ZK24" s="95"/>
      <c r="ZL24" s="95"/>
      <c r="ZM24" s="95"/>
      <c r="ZN24" s="95"/>
      <c r="ZO24" s="95"/>
      <c r="ZP24" s="95"/>
      <c r="ZQ24" s="95"/>
      <c r="ZR24" s="95"/>
      <c r="ZS24" s="95"/>
      <c r="ZT24" s="95"/>
      <c r="ZU24" s="95"/>
      <c r="ZV24" s="95"/>
      <c r="ZW24" s="95"/>
      <c r="ZX24" s="95"/>
      <c r="ZY24" s="95"/>
      <c r="ZZ24" s="95"/>
      <c r="AAA24" s="95"/>
      <c r="AAB24" s="95"/>
      <c r="AAC24" s="95"/>
      <c r="AAD24" s="95"/>
      <c r="AAE24" s="95"/>
      <c r="AAF24" s="95"/>
      <c r="AAG24" s="95"/>
      <c r="AAH24" s="95"/>
      <c r="AAI24" s="95"/>
      <c r="AAJ24" s="95"/>
      <c r="AAK24" s="95"/>
      <c r="AAL24" s="95"/>
      <c r="AAM24" s="95"/>
      <c r="AAN24" s="95"/>
      <c r="AAO24" s="95"/>
      <c r="AAP24" s="95"/>
      <c r="AAQ24" s="95"/>
      <c r="AAR24" s="95"/>
      <c r="AAS24" s="95"/>
      <c r="AAT24" s="95"/>
      <c r="AAU24" s="95"/>
      <c r="AAV24" s="95"/>
      <c r="AAW24" s="95"/>
      <c r="AAX24" s="95"/>
      <c r="AAY24" s="95"/>
      <c r="AAZ24" s="95"/>
      <c r="ABA24" s="95"/>
      <c r="ABB24" s="95"/>
      <c r="ABC24" s="95"/>
      <c r="ABD24" s="95"/>
      <c r="ABE24" s="95"/>
      <c r="ABF24" s="95"/>
      <c r="ABG24" s="95"/>
      <c r="ABH24" s="95"/>
      <c r="ABI24" s="95"/>
      <c r="ABJ24" s="95"/>
      <c r="ABK24" s="95"/>
      <c r="ABL24" s="95"/>
      <c r="ABM24" s="95"/>
      <c r="ABN24" s="95"/>
      <c r="ABO24" s="95"/>
      <c r="ABP24" s="95"/>
      <c r="ABQ24" s="95"/>
      <c r="ABR24" s="95"/>
      <c r="ABS24" s="95"/>
      <c r="ABT24" s="95"/>
      <c r="ABU24" s="95"/>
      <c r="ABV24" s="95"/>
      <c r="ABW24" s="95"/>
      <c r="ABX24" s="95"/>
      <c r="ABY24" s="95"/>
      <c r="ABZ24" s="95"/>
      <c r="ACA24" s="95"/>
      <c r="ACB24" s="95"/>
      <c r="ACC24" s="95"/>
      <c r="ACD24" s="95"/>
      <c r="ACE24" s="95"/>
      <c r="ACF24" s="95"/>
      <c r="ACG24" s="95"/>
      <c r="ACH24" s="95"/>
      <c r="ACI24" s="95"/>
      <c r="ACJ24" s="95"/>
      <c r="ACK24" s="95"/>
      <c r="ACL24" s="95"/>
      <c r="ACM24" s="95"/>
      <c r="ACN24" s="95"/>
      <c r="ACO24" s="95"/>
      <c r="ACP24" s="95"/>
      <c r="ACQ24" s="95"/>
      <c r="ACR24" s="95"/>
      <c r="ACS24" s="95"/>
      <c r="ACT24" s="95"/>
      <c r="ACU24" s="95"/>
      <c r="ACV24" s="95"/>
      <c r="ACW24" s="95"/>
      <c r="ACX24" s="95"/>
      <c r="ACY24" s="95"/>
      <c r="ACZ24" s="95"/>
      <c r="ADA24" s="95"/>
      <c r="ADB24" s="95"/>
      <c r="ADC24" s="95"/>
      <c r="ADD24" s="95"/>
      <c r="ADE24" s="95"/>
      <c r="ADF24" s="95"/>
      <c r="ADG24" s="95"/>
      <c r="ADH24" s="95"/>
      <c r="ADI24" s="95"/>
      <c r="ADJ24" s="95"/>
      <c r="ADK24" s="95"/>
      <c r="ADL24" s="95"/>
      <c r="ADM24" s="95"/>
      <c r="ADN24" s="95"/>
      <c r="ADO24" s="95"/>
      <c r="ADP24" s="95"/>
      <c r="ADQ24" s="95"/>
      <c r="ADR24" s="95"/>
      <c r="ADS24" s="95"/>
      <c r="ADT24" s="95"/>
      <c r="ADU24" s="95"/>
      <c r="ADV24" s="95"/>
      <c r="ADW24" s="95"/>
      <c r="ADX24" s="95"/>
      <c r="ADY24" s="95"/>
      <c r="ADZ24" s="95"/>
      <c r="AEA24" s="95"/>
      <c r="AEB24" s="95"/>
      <c r="AEC24" s="95"/>
      <c r="AED24" s="95"/>
      <c r="AEE24" s="95"/>
      <c r="AEF24" s="95"/>
      <c r="AEG24" s="95"/>
      <c r="AEH24" s="95"/>
      <c r="AEI24" s="95"/>
      <c r="AEJ24" s="95"/>
      <c r="AEK24" s="95"/>
      <c r="AEL24" s="95"/>
      <c r="AEM24" s="95"/>
      <c r="AEN24" s="95"/>
      <c r="AEO24" s="95"/>
      <c r="AEP24" s="95"/>
      <c r="AEQ24" s="95"/>
      <c r="AER24" s="95"/>
      <c r="AES24" s="95"/>
      <c r="AET24" s="95"/>
      <c r="AEU24" s="95"/>
      <c r="AEV24" s="95"/>
      <c r="AEW24" s="95"/>
      <c r="AEX24" s="95"/>
      <c r="AEY24" s="95"/>
      <c r="AEZ24" s="95"/>
      <c r="AFA24" s="95"/>
      <c r="AFB24" s="95"/>
      <c r="AFC24" s="95"/>
      <c r="AFD24" s="95"/>
      <c r="AFE24" s="95"/>
      <c r="AFF24" s="95"/>
      <c r="AFG24" s="95"/>
      <c r="AFH24" s="95"/>
      <c r="AFI24" s="95"/>
      <c r="AFJ24" s="95"/>
      <c r="AFK24" s="95"/>
      <c r="AFL24" s="95"/>
      <c r="AFM24" s="95"/>
      <c r="AFN24" s="95"/>
      <c r="AFO24" s="95"/>
      <c r="AFP24" s="95"/>
      <c r="AFQ24" s="95"/>
      <c r="AFR24" s="95"/>
      <c r="AFS24" s="95"/>
      <c r="AFT24" s="95"/>
      <c r="AFU24" s="95"/>
      <c r="AFV24" s="95"/>
      <c r="AFW24" s="95"/>
      <c r="AFX24" s="95"/>
      <c r="AFY24" s="95"/>
      <c r="AFZ24" s="95"/>
      <c r="AGA24" s="95"/>
      <c r="AGB24" s="95"/>
      <c r="AGC24" s="95"/>
      <c r="AGD24" s="95"/>
      <c r="AGE24" s="95"/>
      <c r="AGF24" s="95"/>
      <c r="AGG24" s="95"/>
      <c r="AGH24" s="95"/>
      <c r="AGI24" s="95"/>
      <c r="AGJ24" s="95"/>
      <c r="AGK24" s="95"/>
      <c r="AGL24" s="95"/>
      <c r="AGM24" s="95"/>
      <c r="AGN24" s="95"/>
      <c r="AGO24" s="95"/>
      <c r="AGP24" s="95"/>
      <c r="AGQ24" s="95"/>
      <c r="AGR24" s="95"/>
      <c r="AGS24" s="95"/>
      <c r="AGT24" s="95"/>
      <c r="AGU24" s="95"/>
      <c r="AGV24" s="95"/>
      <c r="AGW24" s="95"/>
      <c r="AGX24" s="95"/>
      <c r="AGY24" s="95"/>
      <c r="AGZ24" s="95"/>
      <c r="AHA24" s="95"/>
      <c r="AHB24" s="95"/>
      <c r="AHC24" s="95"/>
      <c r="AHD24" s="95"/>
      <c r="AHE24" s="95"/>
      <c r="AHF24" s="95"/>
      <c r="AHG24" s="95"/>
      <c r="AHH24" s="95"/>
      <c r="AHI24" s="95"/>
      <c r="AHJ24" s="95"/>
      <c r="AHK24" s="95"/>
      <c r="AHL24" s="95"/>
      <c r="AHM24" s="95"/>
      <c r="AHN24" s="95"/>
      <c r="AHO24" s="95"/>
      <c r="AHP24" s="95"/>
      <c r="AHQ24" s="95"/>
      <c r="AHR24" s="95"/>
      <c r="AHS24" s="95"/>
      <c r="AHT24" s="95"/>
      <c r="AHU24" s="95"/>
      <c r="AHV24" s="95"/>
      <c r="AHW24" s="95"/>
      <c r="AHX24" s="95"/>
      <c r="AHY24" s="95"/>
      <c r="AHZ24" s="95"/>
      <c r="AIA24" s="95"/>
      <c r="AIB24" s="95"/>
      <c r="AIC24" s="95"/>
      <c r="AID24" s="95"/>
      <c r="AIE24" s="95"/>
      <c r="AIF24" s="95"/>
      <c r="AIG24" s="95"/>
      <c r="AIH24" s="95"/>
      <c r="AII24" s="95"/>
      <c r="AIJ24" s="95"/>
      <c r="AIK24" s="95"/>
      <c r="AIL24" s="95"/>
      <c r="AIM24" s="95"/>
      <c r="AIN24" s="95"/>
      <c r="AIO24" s="95"/>
      <c r="AIP24" s="95"/>
      <c r="AIQ24" s="95"/>
      <c r="AIR24" s="95"/>
      <c r="AIS24" s="95"/>
      <c r="AIT24" s="95"/>
      <c r="AIU24" s="95"/>
      <c r="AIV24" s="95"/>
      <c r="AIW24" s="95"/>
      <c r="AIX24" s="95"/>
      <c r="AIY24" s="95"/>
      <c r="AIZ24" s="95"/>
      <c r="AJA24" s="95"/>
      <c r="AJB24" s="95"/>
      <c r="AJC24" s="95"/>
      <c r="AJD24" s="95"/>
      <c r="AJE24" s="95"/>
      <c r="AJF24" s="95"/>
      <c r="AJG24" s="95"/>
      <c r="AJH24" s="95"/>
      <c r="AJI24" s="95"/>
      <c r="AJJ24" s="95"/>
      <c r="AJK24" s="95"/>
      <c r="AJL24" s="95"/>
      <c r="AJM24" s="95"/>
      <c r="AJN24" s="95"/>
      <c r="AJO24" s="95"/>
      <c r="AJP24" s="95"/>
      <c r="AJQ24" s="95"/>
      <c r="AJR24" s="95"/>
      <c r="AJS24" s="95"/>
      <c r="AJT24" s="95"/>
      <c r="AJU24" s="95"/>
      <c r="AJV24" s="95"/>
      <c r="AJW24" s="95"/>
      <c r="AJX24" s="95"/>
      <c r="AJY24" s="95"/>
      <c r="AJZ24" s="95"/>
      <c r="AKA24" s="95"/>
      <c r="AKB24" s="95"/>
      <c r="AKC24" s="95"/>
      <c r="AKD24" s="95"/>
      <c r="AKE24" s="95"/>
      <c r="AKF24" s="95"/>
      <c r="AKG24" s="95"/>
      <c r="AKH24" s="95"/>
      <c r="AKI24" s="95"/>
      <c r="AKJ24" s="95"/>
      <c r="AKK24" s="95"/>
      <c r="AKL24" s="95"/>
      <c r="AKM24" s="95"/>
      <c r="AKN24" s="95"/>
      <c r="AKO24" s="95"/>
      <c r="AKP24" s="95"/>
      <c r="AKQ24" s="95"/>
      <c r="AKR24" s="95"/>
      <c r="AKS24" s="95"/>
      <c r="AKT24" s="95"/>
      <c r="AKU24" s="95"/>
      <c r="AKV24" s="95"/>
      <c r="AKW24" s="95"/>
      <c r="AKX24" s="95"/>
      <c r="AKY24" s="95"/>
      <c r="AKZ24" s="95"/>
      <c r="ALA24" s="95"/>
      <c r="ALB24" s="95"/>
      <c r="ALC24" s="95"/>
      <c r="ALD24" s="95"/>
      <c r="ALE24" s="95"/>
      <c r="ALF24" s="95"/>
      <c r="ALG24" s="95"/>
      <c r="ALH24" s="95"/>
      <c r="ALI24" s="95"/>
      <c r="ALJ24" s="95"/>
      <c r="ALK24" s="95"/>
      <c r="ALL24" s="95"/>
      <c r="ALM24" s="95"/>
      <c r="ALN24" s="95"/>
      <c r="ALO24" s="95"/>
      <c r="ALP24" s="95"/>
      <c r="ALQ24" s="95"/>
      <c r="ALR24" s="95"/>
      <c r="ALS24" s="95"/>
      <c r="ALT24" s="95"/>
      <c r="ALU24" s="95"/>
      <c r="ALV24" s="95"/>
      <c r="ALW24" s="95"/>
      <c r="ALX24" s="95"/>
      <c r="ALY24" s="95"/>
      <c r="ALZ24" s="95"/>
      <c r="AMA24" s="95"/>
      <c r="AMB24" s="95"/>
      <c r="AMC24" s="95"/>
      <c r="AMD24" s="95"/>
      <c r="AME24" s="95"/>
      <c r="AMF24" s="95"/>
      <c r="AMG24" s="95"/>
      <c r="AMH24" s="95"/>
      <c r="AMI24" s="95"/>
      <c r="AMJ24" s="95"/>
      <c r="AMK24" s="95"/>
    </row>
    <row r="25" spans="1:1025" ht="30" x14ac:dyDescent="0.25">
      <c r="A25" s="30"/>
      <c r="B25" s="173" t="s">
        <v>338</v>
      </c>
      <c r="D25" s="111"/>
      <c r="E25" s="111"/>
      <c r="F25" s="111"/>
      <c r="G25" s="111"/>
      <c r="H25" s="107"/>
      <c r="I25" s="111"/>
      <c r="J25" s="156"/>
      <c r="K25" s="156"/>
      <c r="L25" s="156"/>
      <c r="M25" s="156"/>
      <c r="N25" s="156"/>
      <c r="O25" s="156"/>
      <c r="P25" s="156"/>
      <c r="Q25" s="156"/>
      <c r="R25" s="95"/>
      <c r="S25" s="95"/>
      <c r="T25" s="95"/>
      <c r="U25" s="95"/>
      <c r="V25" s="95"/>
      <c r="W25" s="95"/>
      <c r="X25" s="95"/>
      <c r="Y25" s="95"/>
      <c r="Z25" s="95"/>
      <c r="AA25" s="95"/>
      <c r="AB25" s="95"/>
      <c r="AC25" s="95"/>
      <c r="AD25" s="95"/>
      <c r="AE25" s="95"/>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c r="BR25" s="95"/>
      <c r="BS25" s="95"/>
      <c r="BT25" s="95"/>
      <c r="BU25" s="95"/>
      <c r="BV25" s="95"/>
      <c r="BW25" s="95"/>
      <c r="BX25" s="95"/>
      <c r="BY25" s="95"/>
      <c r="BZ25" s="95"/>
      <c r="CA25" s="95"/>
      <c r="CB25" s="95"/>
      <c r="CC25" s="95"/>
      <c r="CD25" s="95"/>
      <c r="CE25" s="95"/>
      <c r="CF25" s="95"/>
      <c r="CG25" s="95"/>
      <c r="CH25" s="95"/>
      <c r="CI25" s="95"/>
      <c r="CJ25" s="95"/>
      <c r="CK25" s="95"/>
      <c r="CL25" s="95"/>
      <c r="CM25" s="95"/>
      <c r="CN25" s="95"/>
      <c r="CO25" s="95"/>
      <c r="CP25" s="95"/>
      <c r="EG25" s="95"/>
      <c r="EH25" s="95"/>
      <c r="EI25" s="95"/>
      <c r="EJ25" s="95"/>
      <c r="EK25" s="95"/>
      <c r="EL25" s="95"/>
      <c r="EM25" s="95"/>
      <c r="EN25" s="95"/>
      <c r="EO25" s="95"/>
      <c r="EP25" s="95"/>
      <c r="EQ25" s="95"/>
      <c r="ER25" s="95"/>
      <c r="ES25" s="95"/>
      <c r="ET25" s="95"/>
      <c r="EU25" s="95"/>
      <c r="EV25" s="95"/>
      <c r="EW25" s="95"/>
      <c r="EX25" s="95"/>
      <c r="EY25" s="95"/>
      <c r="EZ25" s="95"/>
      <c r="FA25" s="95"/>
      <c r="FB25" s="95"/>
      <c r="FC25" s="95"/>
      <c r="FD25" s="95"/>
      <c r="FE25" s="95"/>
      <c r="FF25" s="95"/>
      <c r="FG25" s="95"/>
      <c r="FH25" s="95"/>
      <c r="FI25" s="95"/>
      <c r="FJ25" s="95"/>
      <c r="FK25" s="95"/>
      <c r="FL25" s="95"/>
      <c r="FM25" s="95"/>
      <c r="FN25" s="95"/>
      <c r="FO25" s="95"/>
      <c r="FP25" s="95"/>
      <c r="FQ25" s="95"/>
      <c r="FR25" s="95"/>
      <c r="FS25" s="95"/>
      <c r="FT25" s="95"/>
      <c r="FU25" s="95"/>
      <c r="FV25" s="95"/>
      <c r="FW25" s="95"/>
      <c r="FX25" s="95"/>
      <c r="FY25" s="95"/>
      <c r="FZ25" s="95"/>
      <c r="GA25" s="95"/>
      <c r="GB25" s="95"/>
      <c r="GC25" s="95"/>
      <c r="GD25" s="95"/>
      <c r="GE25" s="95"/>
      <c r="GF25" s="95"/>
      <c r="GG25" s="95"/>
      <c r="GH25" s="95"/>
      <c r="GI25" s="95"/>
      <c r="GJ25" s="95"/>
      <c r="GK25" s="95"/>
      <c r="GL25" s="95"/>
      <c r="GM25" s="95"/>
      <c r="GN25" s="95"/>
      <c r="GO25" s="95"/>
      <c r="GP25" s="95"/>
      <c r="GQ25" s="95"/>
      <c r="GR25" s="95"/>
      <c r="GS25" s="95"/>
      <c r="GT25" s="95"/>
      <c r="GU25" s="95"/>
      <c r="GV25" s="95"/>
      <c r="GW25" s="95"/>
      <c r="GX25" s="95"/>
      <c r="GY25" s="95"/>
      <c r="GZ25" s="95"/>
      <c r="HA25" s="95"/>
      <c r="HB25" s="95"/>
      <c r="HC25" s="95"/>
      <c r="HD25" s="95"/>
      <c r="HE25" s="95"/>
      <c r="HF25" s="95"/>
      <c r="HG25" s="95"/>
      <c r="HH25" s="95"/>
      <c r="HI25" s="95"/>
      <c r="HJ25" s="95"/>
      <c r="HK25" s="95"/>
      <c r="HL25" s="95"/>
      <c r="HM25" s="95"/>
      <c r="HN25" s="95"/>
      <c r="HO25" s="95"/>
      <c r="HP25" s="95"/>
      <c r="HQ25" s="95"/>
      <c r="HR25" s="95"/>
      <c r="HS25" s="95"/>
      <c r="HT25" s="95"/>
      <c r="HU25" s="95"/>
      <c r="HV25" s="95"/>
      <c r="HW25" s="95"/>
      <c r="HX25" s="95"/>
      <c r="HY25" s="95"/>
      <c r="HZ25" s="95"/>
      <c r="IA25" s="95"/>
      <c r="IB25" s="95"/>
      <c r="IC25" s="95"/>
      <c r="ID25" s="95"/>
      <c r="IE25" s="95"/>
      <c r="IF25" s="95"/>
      <c r="IG25" s="95"/>
      <c r="IH25" s="95"/>
      <c r="II25" s="95"/>
      <c r="IJ25" s="95"/>
      <c r="IK25" s="95"/>
      <c r="IL25" s="95"/>
      <c r="IM25" s="95"/>
      <c r="IN25" s="95"/>
      <c r="IO25" s="95"/>
      <c r="IP25" s="95"/>
      <c r="IQ25" s="95"/>
      <c r="IR25" s="95"/>
      <c r="IS25" s="95"/>
      <c r="IT25" s="95"/>
      <c r="IU25" s="95"/>
      <c r="IV25" s="95"/>
      <c r="IW25" s="95"/>
      <c r="IX25" s="95"/>
      <c r="IY25" s="95"/>
      <c r="IZ25" s="95"/>
      <c r="JA25" s="95"/>
      <c r="JB25" s="95"/>
      <c r="JC25" s="95"/>
      <c r="JD25" s="95"/>
      <c r="JE25" s="95"/>
      <c r="JF25" s="95"/>
      <c r="JG25" s="95"/>
      <c r="JH25" s="95"/>
      <c r="JI25" s="95"/>
      <c r="JJ25" s="95"/>
      <c r="JK25" s="95"/>
      <c r="JL25" s="95"/>
      <c r="JM25" s="95"/>
      <c r="JN25" s="95"/>
      <c r="JO25" s="95"/>
      <c r="JP25" s="95"/>
      <c r="JQ25" s="95"/>
      <c r="JR25" s="95"/>
      <c r="JS25" s="95"/>
      <c r="JT25" s="95"/>
      <c r="JU25" s="95"/>
      <c r="JV25" s="95"/>
      <c r="JW25" s="95"/>
      <c r="JX25" s="95"/>
      <c r="JY25" s="95"/>
      <c r="JZ25" s="95"/>
      <c r="KA25" s="95"/>
      <c r="KB25" s="95"/>
      <c r="KC25" s="95"/>
      <c r="KD25" s="95"/>
      <c r="KE25" s="95"/>
      <c r="KF25" s="95"/>
      <c r="KG25" s="95"/>
      <c r="KH25" s="95"/>
      <c r="KI25" s="95"/>
      <c r="KJ25" s="95"/>
      <c r="KK25" s="95"/>
      <c r="KL25" s="95"/>
      <c r="KM25" s="95"/>
      <c r="KN25" s="95"/>
      <c r="KO25" s="95"/>
      <c r="KP25" s="95"/>
      <c r="KQ25" s="95"/>
      <c r="KR25" s="95"/>
      <c r="KS25" s="95"/>
      <c r="KT25" s="95"/>
      <c r="KU25" s="95"/>
      <c r="KV25" s="95"/>
      <c r="KW25" s="95"/>
      <c r="KX25" s="95"/>
      <c r="KY25" s="95"/>
      <c r="KZ25" s="95"/>
      <c r="LA25" s="95"/>
      <c r="LB25" s="95"/>
      <c r="LC25" s="95"/>
      <c r="LD25" s="95"/>
      <c r="LE25" s="95"/>
      <c r="LF25" s="95"/>
      <c r="LG25" s="95"/>
      <c r="LH25" s="95"/>
      <c r="LI25" s="95"/>
      <c r="LJ25" s="95"/>
      <c r="LK25" s="95"/>
      <c r="LL25" s="95"/>
      <c r="LM25" s="95"/>
      <c r="LN25" s="95"/>
      <c r="LO25" s="95"/>
      <c r="LP25" s="95"/>
      <c r="LQ25" s="95"/>
      <c r="LR25" s="95"/>
      <c r="LS25" s="95"/>
      <c r="LT25" s="95"/>
      <c r="LU25" s="95"/>
      <c r="LV25" s="95"/>
      <c r="LW25" s="95"/>
      <c r="LX25" s="95"/>
      <c r="LY25" s="95"/>
      <c r="LZ25" s="95"/>
      <c r="MA25" s="95"/>
      <c r="MB25" s="95"/>
      <c r="MC25" s="95"/>
      <c r="MD25" s="95"/>
      <c r="ME25" s="95"/>
      <c r="MF25" s="95"/>
      <c r="MG25" s="95"/>
      <c r="MH25" s="95"/>
      <c r="MI25" s="95"/>
      <c r="MJ25" s="95"/>
      <c r="MK25" s="95"/>
      <c r="ML25" s="95"/>
      <c r="MM25" s="95"/>
      <c r="MN25" s="95"/>
      <c r="MO25" s="95"/>
      <c r="MP25" s="95"/>
      <c r="MQ25" s="95"/>
      <c r="MR25" s="95"/>
      <c r="MS25" s="95"/>
      <c r="MT25" s="95"/>
      <c r="MU25" s="95"/>
      <c r="MV25" s="95"/>
      <c r="MW25" s="95"/>
      <c r="MX25" s="95"/>
      <c r="MY25" s="95"/>
      <c r="MZ25" s="95"/>
      <c r="NA25" s="95"/>
      <c r="NB25" s="95"/>
      <c r="NC25" s="95"/>
      <c r="ND25" s="95"/>
      <c r="NE25" s="95"/>
      <c r="NF25" s="95"/>
      <c r="NG25" s="95"/>
      <c r="NH25" s="95"/>
      <c r="NI25" s="95"/>
      <c r="NJ25" s="95"/>
      <c r="NK25" s="95"/>
      <c r="NL25" s="95"/>
      <c r="NM25" s="95"/>
      <c r="NN25" s="95"/>
      <c r="NO25" s="95"/>
      <c r="NP25" s="95"/>
      <c r="NQ25" s="95"/>
      <c r="NR25" s="95"/>
      <c r="NS25" s="95"/>
      <c r="NT25" s="95"/>
      <c r="NU25" s="95"/>
      <c r="NV25" s="95"/>
      <c r="NW25" s="95"/>
      <c r="NX25" s="95"/>
      <c r="NY25" s="95"/>
      <c r="NZ25" s="95"/>
      <c r="OA25" s="95"/>
      <c r="OB25" s="95"/>
      <c r="OC25" s="95"/>
      <c r="OD25" s="95"/>
      <c r="OE25" s="95"/>
      <c r="OF25" s="95"/>
      <c r="OG25" s="95"/>
      <c r="OH25" s="95"/>
      <c r="OI25" s="95"/>
      <c r="OJ25" s="95"/>
      <c r="OK25" s="95"/>
      <c r="OL25" s="95"/>
      <c r="OM25" s="95"/>
      <c r="ON25" s="95"/>
      <c r="OO25" s="95"/>
      <c r="OP25" s="95"/>
      <c r="OQ25" s="95"/>
      <c r="OR25" s="95"/>
      <c r="OS25" s="95"/>
      <c r="OT25" s="95"/>
      <c r="OU25" s="95"/>
      <c r="OV25" s="95"/>
      <c r="OW25" s="95"/>
      <c r="OX25" s="95"/>
      <c r="OY25" s="95"/>
      <c r="OZ25" s="95"/>
      <c r="PA25" s="95"/>
      <c r="PB25" s="95"/>
      <c r="PC25" s="95"/>
      <c r="PD25" s="95"/>
      <c r="PE25" s="95"/>
      <c r="PF25" s="95"/>
      <c r="PG25" s="95"/>
      <c r="PH25" s="95"/>
      <c r="PI25" s="95"/>
      <c r="PJ25" s="95"/>
      <c r="PK25" s="95"/>
      <c r="PL25" s="95"/>
      <c r="PM25" s="95"/>
      <c r="PN25" s="95"/>
      <c r="PO25" s="95"/>
      <c r="PP25" s="95"/>
      <c r="PQ25" s="95"/>
      <c r="PR25" s="95"/>
      <c r="PS25" s="95"/>
      <c r="PT25" s="95"/>
      <c r="PU25" s="95"/>
      <c r="PV25" s="95"/>
      <c r="PW25" s="95"/>
      <c r="PX25" s="95"/>
      <c r="PY25" s="95"/>
      <c r="PZ25" s="95"/>
      <c r="QA25" s="95"/>
      <c r="QB25" s="95"/>
      <c r="QC25" s="95"/>
      <c r="QD25" s="95"/>
      <c r="QE25" s="95"/>
      <c r="QF25" s="95"/>
      <c r="QG25" s="95"/>
      <c r="QH25" s="95"/>
      <c r="QI25" s="95"/>
      <c r="QJ25" s="95"/>
      <c r="QK25" s="95"/>
      <c r="QL25" s="95"/>
      <c r="QM25" s="95"/>
      <c r="QN25" s="95"/>
      <c r="QO25" s="95"/>
      <c r="QP25" s="95"/>
      <c r="QQ25" s="95"/>
      <c r="QR25" s="95"/>
      <c r="QS25" s="95"/>
      <c r="QT25" s="95"/>
      <c r="QU25" s="95"/>
      <c r="QV25" s="95"/>
      <c r="QW25" s="95"/>
      <c r="QX25" s="95"/>
      <c r="QY25" s="95"/>
      <c r="QZ25" s="95"/>
      <c r="RA25" s="95"/>
      <c r="RB25" s="95"/>
      <c r="RC25" s="95"/>
      <c r="RD25" s="95"/>
      <c r="RE25" s="95"/>
      <c r="RF25" s="95"/>
      <c r="RG25" s="95"/>
      <c r="RH25" s="95"/>
      <c r="RI25" s="95"/>
      <c r="RJ25" s="95"/>
      <c r="RK25" s="95"/>
      <c r="RL25" s="95"/>
      <c r="RM25" s="95"/>
      <c r="RN25" s="95"/>
      <c r="RO25" s="95"/>
      <c r="RP25" s="95"/>
      <c r="RQ25" s="95"/>
      <c r="RR25" s="95"/>
      <c r="RS25" s="95"/>
      <c r="RT25" s="95"/>
      <c r="RU25" s="95"/>
      <c r="RV25" s="95"/>
      <c r="RW25" s="95"/>
      <c r="RX25" s="95"/>
      <c r="RY25" s="95"/>
      <c r="RZ25" s="95"/>
      <c r="SA25" s="95"/>
      <c r="SB25" s="95"/>
      <c r="SC25" s="95"/>
      <c r="SD25" s="95"/>
      <c r="SE25" s="95"/>
      <c r="SF25" s="95"/>
      <c r="SG25" s="95"/>
      <c r="SH25" s="95"/>
      <c r="SI25" s="95"/>
      <c r="SJ25" s="95"/>
      <c r="SK25" s="95"/>
      <c r="SL25" s="95"/>
      <c r="SM25" s="95"/>
      <c r="SN25" s="95"/>
      <c r="SO25" s="95"/>
      <c r="SP25" s="95"/>
      <c r="SQ25" s="95"/>
      <c r="SR25" s="95"/>
      <c r="SS25" s="95"/>
      <c r="ST25" s="95"/>
      <c r="SU25" s="95"/>
      <c r="SV25" s="95"/>
      <c r="SW25" s="95"/>
      <c r="SX25" s="95"/>
      <c r="SY25" s="95"/>
      <c r="SZ25" s="95"/>
      <c r="TA25" s="95"/>
      <c r="TB25" s="95"/>
      <c r="TC25" s="95"/>
      <c r="TD25" s="95"/>
      <c r="TE25" s="95"/>
      <c r="TF25" s="95"/>
      <c r="TG25" s="95"/>
      <c r="TH25" s="95"/>
      <c r="TI25" s="95"/>
      <c r="TJ25" s="95"/>
      <c r="TK25" s="95"/>
      <c r="TL25" s="95"/>
      <c r="TM25" s="95"/>
      <c r="TN25" s="95"/>
      <c r="TO25" s="95"/>
      <c r="TP25" s="95"/>
      <c r="TQ25" s="95"/>
      <c r="TR25" s="95"/>
      <c r="TS25" s="95"/>
      <c r="TT25" s="95"/>
      <c r="TU25" s="95"/>
      <c r="TV25" s="95"/>
      <c r="TW25" s="95"/>
      <c r="TX25" s="95"/>
      <c r="TY25" s="95"/>
      <c r="TZ25" s="95"/>
      <c r="UA25" s="95"/>
      <c r="UB25" s="95"/>
      <c r="UC25" s="95"/>
      <c r="UD25" s="95"/>
      <c r="UE25" s="95"/>
      <c r="UF25" s="95"/>
      <c r="UG25" s="95"/>
      <c r="UH25" s="95"/>
      <c r="UI25" s="95"/>
      <c r="UJ25" s="95"/>
      <c r="UK25" s="95"/>
      <c r="UL25" s="95"/>
      <c r="UM25" s="95"/>
      <c r="UN25" s="95"/>
      <c r="UO25" s="95"/>
      <c r="UP25" s="95"/>
      <c r="UQ25" s="95"/>
      <c r="UR25" s="95"/>
      <c r="US25" s="95"/>
      <c r="UT25" s="95"/>
      <c r="UU25" s="95"/>
      <c r="UV25" s="95"/>
      <c r="UW25" s="95"/>
      <c r="UX25" s="95"/>
      <c r="UY25" s="95"/>
      <c r="UZ25" s="95"/>
      <c r="VA25" s="95"/>
      <c r="VB25" s="95"/>
      <c r="VC25" s="95"/>
      <c r="VD25" s="95"/>
      <c r="VE25" s="95"/>
      <c r="VF25" s="95"/>
      <c r="VG25" s="95"/>
      <c r="VH25" s="95"/>
      <c r="VI25" s="95"/>
      <c r="VJ25" s="95"/>
      <c r="VK25" s="95"/>
      <c r="VL25" s="95"/>
      <c r="VM25" s="95"/>
      <c r="VN25" s="95"/>
      <c r="VO25" s="95"/>
      <c r="VP25" s="95"/>
      <c r="VQ25" s="95"/>
      <c r="VR25" s="95"/>
      <c r="VS25" s="95"/>
      <c r="VT25" s="95"/>
      <c r="VU25" s="95"/>
      <c r="VV25" s="95"/>
      <c r="VW25" s="95"/>
      <c r="VX25" s="95"/>
      <c r="VY25" s="95"/>
      <c r="VZ25" s="95"/>
      <c r="WA25" s="95"/>
      <c r="WB25" s="95"/>
      <c r="WC25" s="95"/>
      <c r="WD25" s="95"/>
      <c r="WE25" s="95"/>
      <c r="WF25" s="95"/>
      <c r="WG25" s="95"/>
      <c r="WH25" s="95"/>
      <c r="WI25" s="95"/>
      <c r="WJ25" s="95"/>
      <c r="WK25" s="95"/>
      <c r="WL25" s="95"/>
      <c r="WM25" s="95"/>
      <c r="WN25" s="95"/>
      <c r="WO25" s="95"/>
      <c r="WP25" s="95"/>
      <c r="WQ25" s="95"/>
      <c r="WR25" s="95"/>
      <c r="WS25" s="95"/>
      <c r="WT25" s="95"/>
      <c r="WU25" s="95"/>
      <c r="WV25" s="95"/>
      <c r="WW25" s="95"/>
      <c r="WX25" s="95"/>
      <c r="WY25" s="95"/>
      <c r="WZ25" s="95"/>
      <c r="XA25" s="95"/>
      <c r="XB25" s="95"/>
      <c r="XC25" s="95"/>
      <c r="XD25" s="95"/>
      <c r="XE25" s="95"/>
      <c r="XF25" s="95"/>
      <c r="XG25" s="95"/>
      <c r="XH25" s="95"/>
      <c r="XI25" s="95"/>
      <c r="XJ25" s="95"/>
      <c r="XK25" s="95"/>
      <c r="XL25" s="95"/>
      <c r="XM25" s="95"/>
      <c r="XN25" s="95"/>
      <c r="XO25" s="95"/>
      <c r="XP25" s="95"/>
      <c r="XQ25" s="95"/>
      <c r="XR25" s="95"/>
      <c r="XS25" s="95"/>
      <c r="XT25" s="95"/>
      <c r="XU25" s="95"/>
      <c r="XV25" s="95"/>
      <c r="XW25" s="95"/>
      <c r="XX25" s="95"/>
      <c r="XY25" s="95"/>
      <c r="XZ25" s="95"/>
      <c r="YA25" s="95"/>
      <c r="YB25" s="95"/>
      <c r="YC25" s="95"/>
      <c r="YD25" s="95"/>
      <c r="YE25" s="95"/>
      <c r="YF25" s="95"/>
      <c r="YG25" s="95"/>
      <c r="YH25" s="95"/>
      <c r="YI25" s="95"/>
      <c r="YJ25" s="95"/>
      <c r="YK25" s="95"/>
      <c r="YL25" s="95"/>
      <c r="YM25" s="95"/>
      <c r="YN25" s="95"/>
      <c r="YO25" s="95"/>
      <c r="YP25" s="95"/>
      <c r="YQ25" s="95"/>
      <c r="YR25" s="95"/>
      <c r="YS25" s="95"/>
      <c r="YT25" s="95"/>
      <c r="YU25" s="95"/>
      <c r="YV25" s="95"/>
      <c r="YW25" s="95"/>
      <c r="YX25" s="95"/>
      <c r="YY25" s="95"/>
      <c r="YZ25" s="95"/>
      <c r="ZA25" s="95"/>
      <c r="ZB25" s="95"/>
      <c r="ZC25" s="95"/>
      <c r="ZD25" s="95"/>
      <c r="ZE25" s="95"/>
      <c r="ZF25" s="95"/>
      <c r="ZG25" s="95"/>
      <c r="ZH25" s="95"/>
      <c r="ZI25" s="95"/>
      <c r="ZJ25" s="95"/>
      <c r="ZK25" s="95"/>
      <c r="ZL25" s="95"/>
      <c r="ZM25" s="95"/>
      <c r="ZN25" s="95"/>
      <c r="ZO25" s="95"/>
      <c r="ZP25" s="95"/>
      <c r="ZQ25" s="95"/>
      <c r="ZR25" s="95"/>
      <c r="ZS25" s="95"/>
      <c r="ZT25" s="95"/>
      <c r="ZU25" s="95"/>
      <c r="ZV25" s="95"/>
      <c r="ZW25" s="95"/>
      <c r="ZX25" s="95"/>
      <c r="ZY25" s="95"/>
      <c r="ZZ25" s="95"/>
      <c r="AAA25" s="95"/>
      <c r="AAB25" s="95"/>
      <c r="AAC25" s="95"/>
      <c r="AAD25" s="95"/>
      <c r="AAE25" s="95"/>
      <c r="AAF25" s="95"/>
      <c r="AAG25" s="95"/>
      <c r="AAH25" s="95"/>
      <c r="AAI25" s="95"/>
      <c r="AAJ25" s="95"/>
      <c r="AAK25" s="95"/>
      <c r="AAL25" s="95"/>
      <c r="AAM25" s="95"/>
      <c r="AAN25" s="95"/>
      <c r="AAO25" s="95"/>
      <c r="AAP25" s="95"/>
      <c r="AAQ25" s="95"/>
      <c r="AAR25" s="95"/>
      <c r="AAS25" s="95"/>
      <c r="AAT25" s="95"/>
      <c r="AAU25" s="95"/>
      <c r="AAV25" s="95"/>
      <c r="AAW25" s="95"/>
      <c r="AAX25" s="95"/>
      <c r="AAY25" s="95"/>
      <c r="AAZ25" s="95"/>
      <c r="ABA25" s="95"/>
      <c r="ABB25" s="95"/>
      <c r="ABC25" s="95"/>
      <c r="ABD25" s="95"/>
      <c r="ABE25" s="95"/>
      <c r="ABF25" s="95"/>
      <c r="ABG25" s="95"/>
      <c r="ABH25" s="95"/>
      <c r="ABI25" s="95"/>
      <c r="ABJ25" s="95"/>
      <c r="ABK25" s="95"/>
      <c r="ABL25" s="95"/>
      <c r="ABM25" s="95"/>
      <c r="ABN25" s="95"/>
      <c r="ABO25" s="95"/>
      <c r="ABP25" s="95"/>
      <c r="ABQ25" s="95"/>
      <c r="ABR25" s="95"/>
      <c r="ABS25" s="95"/>
      <c r="ABT25" s="95"/>
      <c r="ABU25" s="95"/>
      <c r="ABV25" s="95"/>
      <c r="ABW25" s="95"/>
      <c r="ABX25" s="95"/>
      <c r="ABY25" s="95"/>
      <c r="ABZ25" s="95"/>
      <c r="ACA25" s="95"/>
      <c r="ACB25" s="95"/>
      <c r="ACC25" s="95"/>
      <c r="ACD25" s="95"/>
      <c r="ACE25" s="95"/>
      <c r="ACF25" s="95"/>
      <c r="ACG25" s="95"/>
      <c r="ACH25" s="95"/>
      <c r="ACI25" s="95"/>
      <c r="ACJ25" s="95"/>
      <c r="ACK25" s="95"/>
      <c r="ACL25" s="95"/>
      <c r="ACM25" s="95"/>
      <c r="ACN25" s="95"/>
      <c r="ACO25" s="95"/>
      <c r="ACP25" s="95"/>
      <c r="ACQ25" s="95"/>
      <c r="ACR25" s="95"/>
      <c r="ACS25" s="95"/>
      <c r="ACT25" s="95"/>
      <c r="ACU25" s="95"/>
      <c r="ACV25" s="95"/>
      <c r="ACW25" s="95"/>
      <c r="ACX25" s="95"/>
      <c r="ACY25" s="95"/>
      <c r="ACZ25" s="95"/>
      <c r="ADA25" s="95"/>
      <c r="ADB25" s="95"/>
      <c r="ADC25" s="95"/>
      <c r="ADD25" s="95"/>
      <c r="ADE25" s="95"/>
      <c r="ADF25" s="95"/>
      <c r="ADG25" s="95"/>
      <c r="ADH25" s="95"/>
      <c r="ADI25" s="95"/>
      <c r="ADJ25" s="95"/>
      <c r="ADK25" s="95"/>
      <c r="ADL25" s="95"/>
      <c r="ADM25" s="95"/>
      <c r="ADN25" s="95"/>
      <c r="ADO25" s="95"/>
      <c r="ADP25" s="95"/>
      <c r="ADQ25" s="95"/>
      <c r="ADR25" s="95"/>
      <c r="ADS25" s="95"/>
      <c r="ADT25" s="95"/>
      <c r="ADU25" s="95"/>
      <c r="ADV25" s="95"/>
      <c r="ADW25" s="95"/>
      <c r="ADX25" s="95"/>
      <c r="ADY25" s="95"/>
      <c r="ADZ25" s="95"/>
      <c r="AEA25" s="95"/>
      <c r="AEB25" s="95"/>
      <c r="AEC25" s="95"/>
      <c r="AED25" s="95"/>
      <c r="AEE25" s="95"/>
      <c r="AEF25" s="95"/>
      <c r="AEG25" s="95"/>
      <c r="AEH25" s="95"/>
      <c r="AEI25" s="95"/>
      <c r="AEJ25" s="95"/>
      <c r="AEK25" s="95"/>
      <c r="AEL25" s="95"/>
      <c r="AEM25" s="95"/>
      <c r="AEN25" s="95"/>
      <c r="AEO25" s="95"/>
      <c r="AEP25" s="95"/>
      <c r="AEQ25" s="95"/>
      <c r="AER25" s="95"/>
      <c r="AES25" s="95"/>
      <c r="AET25" s="95"/>
      <c r="AEU25" s="95"/>
      <c r="AEV25" s="95"/>
      <c r="AEW25" s="95"/>
      <c r="AEX25" s="95"/>
      <c r="AEY25" s="95"/>
      <c r="AEZ25" s="95"/>
      <c r="AFA25" s="95"/>
      <c r="AFB25" s="95"/>
      <c r="AFC25" s="95"/>
      <c r="AFD25" s="95"/>
      <c r="AFE25" s="95"/>
      <c r="AFF25" s="95"/>
      <c r="AFG25" s="95"/>
      <c r="AFH25" s="95"/>
      <c r="AFI25" s="95"/>
      <c r="AFJ25" s="95"/>
      <c r="AFK25" s="95"/>
      <c r="AFL25" s="95"/>
      <c r="AFM25" s="95"/>
      <c r="AFN25" s="95"/>
      <c r="AFO25" s="95"/>
      <c r="AFP25" s="95"/>
      <c r="AFQ25" s="95"/>
      <c r="AFR25" s="95"/>
      <c r="AFS25" s="95"/>
      <c r="AFT25" s="95"/>
      <c r="AFU25" s="95"/>
      <c r="AFV25" s="95"/>
      <c r="AFW25" s="95"/>
      <c r="AFX25" s="95"/>
      <c r="AFY25" s="95"/>
      <c r="AFZ25" s="95"/>
      <c r="AGA25" s="95"/>
      <c r="AGB25" s="95"/>
      <c r="AGC25" s="95"/>
      <c r="AGD25" s="95"/>
      <c r="AGE25" s="95"/>
      <c r="AGF25" s="95"/>
      <c r="AGG25" s="95"/>
      <c r="AGH25" s="95"/>
      <c r="AGI25" s="95"/>
      <c r="AGJ25" s="95"/>
      <c r="AGK25" s="95"/>
      <c r="AGL25" s="95"/>
      <c r="AGM25" s="95"/>
      <c r="AGN25" s="95"/>
      <c r="AGO25" s="95"/>
      <c r="AGP25" s="95"/>
      <c r="AGQ25" s="95"/>
      <c r="AGR25" s="95"/>
      <c r="AGS25" s="95"/>
      <c r="AGT25" s="95"/>
      <c r="AGU25" s="95"/>
      <c r="AGV25" s="95"/>
      <c r="AGW25" s="95"/>
      <c r="AGX25" s="95"/>
      <c r="AGY25" s="95"/>
      <c r="AGZ25" s="95"/>
      <c r="AHA25" s="95"/>
      <c r="AHB25" s="95"/>
      <c r="AHC25" s="95"/>
      <c r="AHD25" s="95"/>
      <c r="AHE25" s="95"/>
      <c r="AHF25" s="95"/>
      <c r="AHG25" s="95"/>
      <c r="AHH25" s="95"/>
      <c r="AHI25" s="95"/>
      <c r="AHJ25" s="95"/>
      <c r="AHK25" s="95"/>
      <c r="AHL25" s="95"/>
      <c r="AHM25" s="95"/>
      <c r="AHN25" s="95"/>
      <c r="AHO25" s="95"/>
      <c r="AHP25" s="95"/>
      <c r="AHQ25" s="95"/>
      <c r="AHR25" s="95"/>
      <c r="AHS25" s="95"/>
      <c r="AHT25" s="95"/>
      <c r="AHU25" s="95"/>
      <c r="AHV25" s="95"/>
      <c r="AHW25" s="95"/>
      <c r="AHX25" s="95"/>
      <c r="AHY25" s="95"/>
      <c r="AHZ25" s="95"/>
      <c r="AIA25" s="95"/>
      <c r="AIB25" s="95"/>
      <c r="AIC25" s="95"/>
      <c r="AID25" s="95"/>
      <c r="AIE25" s="95"/>
      <c r="AIF25" s="95"/>
      <c r="AIG25" s="95"/>
      <c r="AIH25" s="95"/>
      <c r="AII25" s="95"/>
      <c r="AIJ25" s="95"/>
      <c r="AIK25" s="95"/>
      <c r="AIL25" s="95"/>
      <c r="AIM25" s="95"/>
      <c r="AIN25" s="95"/>
      <c r="AIO25" s="95"/>
      <c r="AIP25" s="95"/>
      <c r="AIQ25" s="95"/>
      <c r="AIR25" s="95"/>
      <c r="AIS25" s="95"/>
      <c r="AIT25" s="95"/>
      <c r="AIU25" s="95"/>
      <c r="AIV25" s="95"/>
      <c r="AIW25" s="95"/>
      <c r="AIX25" s="95"/>
      <c r="AIY25" s="95"/>
      <c r="AIZ25" s="95"/>
      <c r="AJA25" s="95"/>
      <c r="AJB25" s="95"/>
      <c r="AJC25" s="95"/>
      <c r="AJD25" s="95"/>
      <c r="AJE25" s="95"/>
      <c r="AJF25" s="95"/>
      <c r="AJG25" s="95"/>
      <c r="AJH25" s="95"/>
      <c r="AJI25" s="95"/>
      <c r="AJJ25" s="95"/>
      <c r="AJK25" s="95"/>
      <c r="AJL25" s="95"/>
      <c r="AJM25" s="95"/>
      <c r="AJN25" s="95"/>
      <c r="AJO25" s="95"/>
      <c r="AJP25" s="95"/>
      <c r="AJQ25" s="95"/>
      <c r="AJR25" s="95"/>
      <c r="AJS25" s="95"/>
      <c r="AJT25" s="95"/>
      <c r="AJU25" s="95"/>
      <c r="AJV25" s="95"/>
      <c r="AJW25" s="95"/>
      <c r="AJX25" s="95"/>
      <c r="AJY25" s="95"/>
      <c r="AJZ25" s="95"/>
      <c r="AKA25" s="95"/>
      <c r="AKB25" s="95"/>
      <c r="AKC25" s="95"/>
      <c r="AKD25" s="95"/>
      <c r="AKE25" s="95"/>
      <c r="AKF25" s="95"/>
      <c r="AKG25" s="95"/>
      <c r="AKH25" s="95"/>
      <c r="AKI25" s="95"/>
      <c r="AKJ25" s="95"/>
      <c r="AKK25" s="95"/>
      <c r="AKL25" s="95"/>
      <c r="AKM25" s="95"/>
      <c r="AKN25" s="95"/>
      <c r="AKO25" s="95"/>
      <c r="AKP25" s="95"/>
      <c r="AKQ25" s="95"/>
      <c r="AKR25" s="95"/>
      <c r="AKS25" s="95"/>
      <c r="AKT25" s="95"/>
      <c r="AKU25" s="95"/>
      <c r="AKV25" s="95"/>
      <c r="AKW25" s="95"/>
      <c r="AKX25" s="95"/>
      <c r="AKY25" s="95"/>
      <c r="AKZ25" s="95"/>
      <c r="ALA25" s="95"/>
      <c r="ALB25" s="95"/>
      <c r="ALC25" s="95"/>
      <c r="ALD25" s="95"/>
      <c r="ALE25" s="95"/>
      <c r="ALF25" s="95"/>
      <c r="ALG25" s="95"/>
      <c r="ALH25" s="95"/>
      <c r="ALI25" s="95"/>
      <c r="ALJ25" s="95"/>
      <c r="ALK25" s="95"/>
      <c r="ALL25" s="95"/>
      <c r="ALM25" s="95"/>
      <c r="ALN25" s="95"/>
      <c r="ALO25" s="95"/>
      <c r="ALP25" s="95"/>
      <c r="ALQ25" s="95"/>
      <c r="ALR25" s="95"/>
      <c r="ALS25" s="95"/>
      <c r="ALT25" s="95"/>
      <c r="ALU25" s="95"/>
      <c r="ALV25" s="95"/>
      <c r="ALW25" s="95"/>
      <c r="ALX25" s="95"/>
      <c r="ALY25" s="95"/>
      <c r="ALZ25" s="95"/>
      <c r="AMA25" s="95"/>
      <c r="AMB25" s="95"/>
      <c r="AMC25" s="95"/>
      <c r="AMD25" s="95"/>
      <c r="AME25" s="95"/>
      <c r="AMF25" s="95"/>
      <c r="AMG25" s="95"/>
      <c r="AMH25" s="95"/>
      <c r="AMI25" s="95"/>
      <c r="AMJ25" s="95"/>
      <c r="AMK25" s="95"/>
    </row>
    <row r="26" spans="1:1025" ht="30" x14ac:dyDescent="0.25">
      <c r="A26" s="30"/>
      <c r="B26" s="173" t="s">
        <v>339</v>
      </c>
      <c r="D26" s="157"/>
      <c r="E26" s="111"/>
      <c r="F26" s="111"/>
      <c r="G26" s="111"/>
      <c r="H26" s="107"/>
      <c r="I26" s="111"/>
      <c r="J26" s="156"/>
      <c r="K26" s="156"/>
      <c r="L26" s="156"/>
      <c r="M26" s="156"/>
      <c r="N26" s="156"/>
      <c r="O26" s="156"/>
      <c r="P26" s="156"/>
      <c r="Q26" s="156"/>
    </row>
    <row r="27" spans="1:1025" x14ac:dyDescent="0.25">
      <c r="B27" s="34"/>
    </row>
    <row r="28" spans="1:1025" x14ac:dyDescent="0.25">
      <c r="B28" s="34"/>
    </row>
    <row r="29" spans="1:1025" x14ac:dyDescent="0.25">
      <c r="B29" s="34"/>
    </row>
    <row r="30" spans="1:1025" x14ac:dyDescent="0.25">
      <c r="A30" s="30"/>
      <c r="B30" s="34"/>
    </row>
    <row r="31" spans="1:1025" ht="16.5" x14ac:dyDescent="0.3">
      <c r="A31" s="39"/>
      <c r="B31" s="153" t="s">
        <v>232</v>
      </c>
    </row>
    <row r="32" spans="1:1025" x14ac:dyDescent="0.25">
      <c r="B32" s="34"/>
    </row>
    <row r="33" spans="2:4" x14ac:dyDescent="0.25">
      <c r="B33" s="34" t="s">
        <v>344</v>
      </c>
      <c r="D33" s="24" t="s">
        <v>233</v>
      </c>
    </row>
    <row r="34" spans="2:4" x14ac:dyDescent="0.25">
      <c r="B34" s="34" t="s">
        <v>234</v>
      </c>
      <c r="D34" s="107"/>
    </row>
    <row r="35" spans="2:4" x14ac:dyDescent="0.25">
      <c r="B35" s="34" t="s">
        <v>235</v>
      </c>
      <c r="D35" s="107"/>
    </row>
    <row r="36" spans="2:4" x14ac:dyDescent="0.25">
      <c r="B36" s="34" t="s">
        <v>236</v>
      </c>
      <c r="D36" s="107"/>
    </row>
    <row r="37" spans="2:4" x14ac:dyDescent="0.25">
      <c r="B37" s="34" t="s">
        <v>237</v>
      </c>
      <c r="D37" s="107"/>
    </row>
  </sheetData>
  <pageMargins left="0.59027777777777801" right="0.59027777777777801" top="0.78749999999999998" bottom="0.78749999999999998" header="0.51180555555555496" footer="0.51180555555555496"/>
  <pageSetup paperSize="9" firstPageNumber="0" orientation="landscape" horizontalDpi="300" verticalDpi="300" r:id="rId1"/>
  <headerFooter>
    <oddFooter>&amp;LA88&amp;C&amp;A&amp;R&amp;P/&amp;N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
  <sheetViews>
    <sheetView zoomScaleNormal="100" workbookViewId="0">
      <selection activeCell="C6" sqref="C6"/>
    </sheetView>
  </sheetViews>
  <sheetFormatPr baseColWidth="10" defaultColWidth="9.140625" defaultRowHeight="12.75" x14ac:dyDescent="0.2"/>
  <cols>
    <col min="1" max="1025" width="9.140625" customWidth="1"/>
  </cols>
  <sheetData/>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12"/>
  <sheetViews>
    <sheetView showGridLines="0" zoomScale="80" zoomScaleNormal="80" workbookViewId="0">
      <pane xSplit="4" ySplit="6" topLeftCell="F82" activePane="bottomRight" state="frozen"/>
      <selection pane="topRight" activeCell="E1" sqref="E1"/>
      <selection pane="bottomLeft" activeCell="A49" sqref="A49"/>
      <selection pane="bottomRight" activeCell="B120" sqref="B120"/>
    </sheetView>
  </sheetViews>
  <sheetFormatPr baseColWidth="10" defaultColWidth="9.140625" defaultRowHeight="13.5" x14ac:dyDescent="0.25"/>
  <cols>
    <col min="1" max="1" width="3.140625" style="30" customWidth="1"/>
    <col min="2" max="2" width="105.5703125" style="30" bestFit="1" customWidth="1"/>
    <col min="3" max="156" width="15.7109375" style="30" customWidth="1"/>
    <col min="157" max="157" width="15.7109375" customWidth="1"/>
    <col min="158" max="198" width="15.7109375" hidden="1" customWidth="1"/>
    <col min="199" max="410" width="9.140625" style="30" hidden="1" customWidth="1"/>
    <col min="411" max="1025" width="9.140625" style="30"/>
  </cols>
  <sheetData>
    <row r="2" spans="1:156" ht="15.75" customHeight="1" x14ac:dyDescent="0.3">
      <c r="B2" s="11" t="s">
        <v>15</v>
      </c>
      <c r="C2" s="12"/>
      <c r="AY2" s="13"/>
    </row>
    <row r="3" spans="1:156" s="12" customFormat="1" ht="15.75" customHeight="1" x14ac:dyDescent="0.3">
      <c r="B3" s="14" t="str">
        <f>Général!C11</f>
        <v>Groupement XXX</v>
      </c>
      <c r="AY3" s="15"/>
    </row>
    <row r="4" spans="1:156" ht="15.75" customHeight="1" x14ac:dyDescent="0.3">
      <c r="C4" s="12"/>
      <c r="AY4" s="13"/>
    </row>
    <row r="5" spans="1:156" ht="15.75" customHeight="1" x14ac:dyDescent="0.3">
      <c r="B5" s="16" t="s">
        <v>16</v>
      </c>
    </row>
    <row r="6" spans="1:156" ht="15.75" customHeight="1" x14ac:dyDescent="0.3">
      <c r="B6" s="55" t="s">
        <v>17</v>
      </c>
      <c r="F6" s="159">
        <f>YEAR(Général!F6)</f>
        <v>1900</v>
      </c>
      <c r="G6" s="159">
        <f t="shared" ref="G6:BR6" si="0">F6+1</f>
        <v>1901</v>
      </c>
      <c r="H6" s="159">
        <f t="shared" si="0"/>
        <v>1902</v>
      </c>
      <c r="I6" s="159">
        <f t="shared" si="0"/>
        <v>1903</v>
      </c>
      <c r="J6" s="159">
        <f t="shared" si="0"/>
        <v>1904</v>
      </c>
      <c r="K6" s="159">
        <f t="shared" si="0"/>
        <v>1905</v>
      </c>
      <c r="L6" s="159">
        <f t="shared" si="0"/>
        <v>1906</v>
      </c>
      <c r="M6" s="159">
        <f t="shared" si="0"/>
        <v>1907</v>
      </c>
      <c r="N6" s="159">
        <f t="shared" si="0"/>
        <v>1908</v>
      </c>
      <c r="O6" s="159">
        <f t="shared" si="0"/>
        <v>1909</v>
      </c>
      <c r="P6" s="159">
        <f t="shared" si="0"/>
        <v>1910</v>
      </c>
      <c r="Q6" s="159">
        <f t="shared" si="0"/>
        <v>1911</v>
      </c>
      <c r="R6" s="159">
        <f t="shared" si="0"/>
        <v>1912</v>
      </c>
      <c r="S6" s="159">
        <f t="shared" si="0"/>
        <v>1913</v>
      </c>
      <c r="T6" s="159">
        <f t="shared" si="0"/>
        <v>1914</v>
      </c>
      <c r="U6" s="159">
        <f t="shared" si="0"/>
        <v>1915</v>
      </c>
      <c r="V6" s="159">
        <f t="shared" si="0"/>
        <v>1916</v>
      </c>
      <c r="W6" s="159">
        <f t="shared" si="0"/>
        <v>1917</v>
      </c>
      <c r="X6" s="159">
        <f t="shared" si="0"/>
        <v>1918</v>
      </c>
      <c r="Y6" s="159">
        <f t="shared" si="0"/>
        <v>1919</v>
      </c>
      <c r="Z6" s="159">
        <f t="shared" si="0"/>
        <v>1920</v>
      </c>
      <c r="AA6" s="159">
        <f t="shared" si="0"/>
        <v>1921</v>
      </c>
      <c r="AB6" s="159">
        <f t="shared" si="0"/>
        <v>1922</v>
      </c>
      <c r="AC6" s="159">
        <f t="shared" si="0"/>
        <v>1923</v>
      </c>
      <c r="AD6" s="159">
        <f t="shared" si="0"/>
        <v>1924</v>
      </c>
      <c r="AE6" s="159">
        <f t="shared" si="0"/>
        <v>1925</v>
      </c>
      <c r="AF6" s="159">
        <f t="shared" si="0"/>
        <v>1926</v>
      </c>
      <c r="AG6" s="159">
        <f t="shared" si="0"/>
        <v>1927</v>
      </c>
      <c r="AH6" s="159">
        <f t="shared" si="0"/>
        <v>1928</v>
      </c>
      <c r="AI6" s="159">
        <f t="shared" si="0"/>
        <v>1929</v>
      </c>
      <c r="AJ6" s="159">
        <f t="shared" si="0"/>
        <v>1930</v>
      </c>
      <c r="AK6" s="159">
        <f t="shared" si="0"/>
        <v>1931</v>
      </c>
      <c r="AL6" s="159">
        <f t="shared" si="0"/>
        <v>1932</v>
      </c>
      <c r="AM6" s="159">
        <f t="shared" si="0"/>
        <v>1933</v>
      </c>
      <c r="AN6" s="159">
        <f t="shared" si="0"/>
        <v>1934</v>
      </c>
      <c r="AO6" s="159">
        <f t="shared" si="0"/>
        <v>1935</v>
      </c>
      <c r="AP6" s="159">
        <f t="shared" si="0"/>
        <v>1936</v>
      </c>
      <c r="AQ6" s="159">
        <f t="shared" si="0"/>
        <v>1937</v>
      </c>
      <c r="AR6" s="159">
        <f t="shared" si="0"/>
        <v>1938</v>
      </c>
      <c r="AS6" s="159">
        <f t="shared" si="0"/>
        <v>1939</v>
      </c>
      <c r="AT6" s="159">
        <f t="shared" si="0"/>
        <v>1940</v>
      </c>
      <c r="AU6" s="159">
        <f t="shared" si="0"/>
        <v>1941</v>
      </c>
      <c r="AV6" s="159">
        <f t="shared" si="0"/>
        <v>1942</v>
      </c>
      <c r="AW6" s="159">
        <f t="shared" si="0"/>
        <v>1943</v>
      </c>
      <c r="AX6" s="159">
        <f t="shared" si="0"/>
        <v>1944</v>
      </c>
      <c r="AY6" s="159">
        <f t="shared" si="0"/>
        <v>1945</v>
      </c>
      <c r="AZ6" s="159">
        <f t="shared" si="0"/>
        <v>1946</v>
      </c>
      <c r="BA6" s="159">
        <f t="shared" si="0"/>
        <v>1947</v>
      </c>
      <c r="BB6" s="159">
        <f t="shared" si="0"/>
        <v>1948</v>
      </c>
      <c r="BC6" s="159">
        <f t="shared" si="0"/>
        <v>1949</v>
      </c>
      <c r="BD6" s="159">
        <f t="shared" si="0"/>
        <v>1950</v>
      </c>
      <c r="BE6" s="159">
        <f t="shared" si="0"/>
        <v>1951</v>
      </c>
      <c r="BF6" s="159">
        <f t="shared" si="0"/>
        <v>1952</v>
      </c>
      <c r="BG6" s="159">
        <f t="shared" si="0"/>
        <v>1953</v>
      </c>
      <c r="BH6" s="159">
        <f t="shared" si="0"/>
        <v>1954</v>
      </c>
      <c r="BI6" s="159">
        <f t="shared" si="0"/>
        <v>1955</v>
      </c>
      <c r="BJ6" s="159">
        <f t="shared" si="0"/>
        <v>1956</v>
      </c>
      <c r="BK6" s="159">
        <f t="shared" si="0"/>
        <v>1957</v>
      </c>
      <c r="BL6" s="159">
        <f t="shared" si="0"/>
        <v>1958</v>
      </c>
      <c r="BM6" s="159">
        <f t="shared" si="0"/>
        <v>1959</v>
      </c>
      <c r="BN6" s="159">
        <f t="shared" si="0"/>
        <v>1960</v>
      </c>
      <c r="BO6" s="159">
        <f t="shared" si="0"/>
        <v>1961</v>
      </c>
      <c r="BP6" s="159">
        <f t="shared" si="0"/>
        <v>1962</v>
      </c>
      <c r="BQ6" s="159">
        <f t="shared" si="0"/>
        <v>1963</v>
      </c>
      <c r="BR6" s="159">
        <f t="shared" si="0"/>
        <v>1964</v>
      </c>
      <c r="BS6" s="159">
        <f t="shared" ref="BS6:ED6" si="1">BR6+1</f>
        <v>1965</v>
      </c>
      <c r="BT6" s="159">
        <f t="shared" si="1"/>
        <v>1966</v>
      </c>
      <c r="BU6" s="159">
        <f t="shared" si="1"/>
        <v>1967</v>
      </c>
      <c r="BV6" s="159">
        <f t="shared" si="1"/>
        <v>1968</v>
      </c>
      <c r="BW6" s="159">
        <f t="shared" si="1"/>
        <v>1969</v>
      </c>
      <c r="BX6" s="159">
        <f t="shared" si="1"/>
        <v>1970</v>
      </c>
      <c r="BY6" s="159">
        <f t="shared" si="1"/>
        <v>1971</v>
      </c>
      <c r="BZ6" s="159">
        <f t="shared" si="1"/>
        <v>1972</v>
      </c>
      <c r="CA6" s="159">
        <f t="shared" si="1"/>
        <v>1973</v>
      </c>
      <c r="CB6" s="159">
        <f t="shared" si="1"/>
        <v>1974</v>
      </c>
      <c r="CC6" s="159">
        <f t="shared" si="1"/>
        <v>1975</v>
      </c>
      <c r="CD6" s="159">
        <f t="shared" si="1"/>
        <v>1976</v>
      </c>
      <c r="CE6" s="159">
        <f t="shared" si="1"/>
        <v>1977</v>
      </c>
      <c r="CF6" s="159">
        <f t="shared" si="1"/>
        <v>1978</v>
      </c>
      <c r="CG6" s="159">
        <f t="shared" si="1"/>
        <v>1979</v>
      </c>
      <c r="CH6" s="159">
        <f t="shared" si="1"/>
        <v>1980</v>
      </c>
      <c r="CI6" s="159">
        <f t="shared" si="1"/>
        <v>1981</v>
      </c>
      <c r="CJ6" s="159">
        <f t="shared" si="1"/>
        <v>1982</v>
      </c>
      <c r="CK6" s="159">
        <f t="shared" si="1"/>
        <v>1983</v>
      </c>
      <c r="CL6" s="159">
        <f t="shared" si="1"/>
        <v>1984</v>
      </c>
      <c r="CM6" s="159">
        <f t="shared" si="1"/>
        <v>1985</v>
      </c>
      <c r="CN6" s="159">
        <f t="shared" si="1"/>
        <v>1986</v>
      </c>
      <c r="CO6" s="159">
        <f t="shared" si="1"/>
        <v>1987</v>
      </c>
      <c r="CP6" s="159">
        <f t="shared" si="1"/>
        <v>1988</v>
      </c>
      <c r="CQ6" s="159">
        <f t="shared" si="1"/>
        <v>1989</v>
      </c>
      <c r="CR6" s="159">
        <f t="shared" si="1"/>
        <v>1990</v>
      </c>
      <c r="CS6" s="159">
        <f t="shared" si="1"/>
        <v>1991</v>
      </c>
      <c r="CT6" s="159">
        <f t="shared" si="1"/>
        <v>1992</v>
      </c>
      <c r="CU6" s="159">
        <f t="shared" si="1"/>
        <v>1993</v>
      </c>
      <c r="CV6" s="159">
        <f t="shared" si="1"/>
        <v>1994</v>
      </c>
      <c r="CW6" s="159">
        <f t="shared" si="1"/>
        <v>1995</v>
      </c>
      <c r="CX6" s="159">
        <f t="shared" si="1"/>
        <v>1996</v>
      </c>
      <c r="CY6" s="159">
        <f t="shared" si="1"/>
        <v>1997</v>
      </c>
      <c r="CZ6" s="159">
        <f t="shared" si="1"/>
        <v>1998</v>
      </c>
      <c r="DA6" s="159">
        <f t="shared" si="1"/>
        <v>1999</v>
      </c>
      <c r="DB6" s="159">
        <f t="shared" si="1"/>
        <v>2000</v>
      </c>
      <c r="DC6" s="159">
        <f t="shared" si="1"/>
        <v>2001</v>
      </c>
      <c r="DD6" s="159">
        <f t="shared" si="1"/>
        <v>2002</v>
      </c>
      <c r="DE6" s="159">
        <f t="shared" si="1"/>
        <v>2003</v>
      </c>
      <c r="DF6" s="159">
        <f t="shared" si="1"/>
        <v>2004</v>
      </c>
      <c r="DG6" s="159">
        <f t="shared" si="1"/>
        <v>2005</v>
      </c>
      <c r="DH6" s="159">
        <f t="shared" si="1"/>
        <v>2006</v>
      </c>
      <c r="DI6" s="159">
        <f t="shared" si="1"/>
        <v>2007</v>
      </c>
      <c r="DJ6" s="159">
        <f t="shared" si="1"/>
        <v>2008</v>
      </c>
      <c r="DK6" s="159">
        <f t="shared" si="1"/>
        <v>2009</v>
      </c>
      <c r="DL6" s="159">
        <f t="shared" si="1"/>
        <v>2010</v>
      </c>
      <c r="DM6" s="159">
        <f t="shared" si="1"/>
        <v>2011</v>
      </c>
      <c r="DN6" s="159">
        <f t="shared" si="1"/>
        <v>2012</v>
      </c>
      <c r="DO6" s="159">
        <f t="shared" si="1"/>
        <v>2013</v>
      </c>
      <c r="DP6" s="159">
        <f t="shared" si="1"/>
        <v>2014</v>
      </c>
      <c r="DQ6" s="159">
        <f t="shared" si="1"/>
        <v>2015</v>
      </c>
      <c r="DR6" s="159">
        <f t="shared" si="1"/>
        <v>2016</v>
      </c>
      <c r="DS6" s="159">
        <f t="shared" si="1"/>
        <v>2017</v>
      </c>
      <c r="DT6" s="159">
        <f t="shared" si="1"/>
        <v>2018</v>
      </c>
      <c r="DU6" s="159">
        <f t="shared" si="1"/>
        <v>2019</v>
      </c>
      <c r="DV6" s="159">
        <f t="shared" si="1"/>
        <v>2020</v>
      </c>
      <c r="DW6" s="159">
        <f t="shared" si="1"/>
        <v>2021</v>
      </c>
      <c r="DX6" s="159">
        <f t="shared" si="1"/>
        <v>2022</v>
      </c>
      <c r="DY6" s="159">
        <f t="shared" si="1"/>
        <v>2023</v>
      </c>
      <c r="DZ6" s="159">
        <f t="shared" si="1"/>
        <v>2024</v>
      </c>
      <c r="EA6" s="159">
        <f t="shared" si="1"/>
        <v>2025</v>
      </c>
      <c r="EB6" s="159">
        <f t="shared" si="1"/>
        <v>2026</v>
      </c>
      <c r="EC6" s="159">
        <f t="shared" si="1"/>
        <v>2027</v>
      </c>
      <c r="ED6" s="159">
        <f t="shared" si="1"/>
        <v>2028</v>
      </c>
      <c r="EE6" s="159">
        <f t="shared" ref="EE6:EZ6" si="2">ED6+1</f>
        <v>2029</v>
      </c>
      <c r="EF6" s="159">
        <f t="shared" si="2"/>
        <v>2030</v>
      </c>
      <c r="EG6" s="159">
        <f t="shared" si="2"/>
        <v>2031</v>
      </c>
      <c r="EH6" s="159">
        <f t="shared" si="2"/>
        <v>2032</v>
      </c>
      <c r="EI6" s="159">
        <f t="shared" si="2"/>
        <v>2033</v>
      </c>
      <c r="EJ6" s="159">
        <f t="shared" si="2"/>
        <v>2034</v>
      </c>
      <c r="EK6" s="159">
        <f t="shared" si="2"/>
        <v>2035</v>
      </c>
      <c r="EL6" s="159">
        <f t="shared" si="2"/>
        <v>2036</v>
      </c>
      <c r="EM6" s="159">
        <f t="shared" si="2"/>
        <v>2037</v>
      </c>
      <c r="EN6" s="159">
        <f t="shared" si="2"/>
        <v>2038</v>
      </c>
      <c r="EO6" s="159">
        <f t="shared" si="2"/>
        <v>2039</v>
      </c>
      <c r="EP6" s="159">
        <f t="shared" si="2"/>
        <v>2040</v>
      </c>
      <c r="EQ6" s="159">
        <f t="shared" si="2"/>
        <v>2041</v>
      </c>
      <c r="ER6" s="159">
        <f t="shared" si="2"/>
        <v>2042</v>
      </c>
      <c r="ES6" s="159">
        <f t="shared" si="2"/>
        <v>2043</v>
      </c>
      <c r="ET6" s="159">
        <f t="shared" si="2"/>
        <v>2044</v>
      </c>
      <c r="EU6" s="159">
        <f t="shared" si="2"/>
        <v>2045</v>
      </c>
      <c r="EV6" s="159">
        <f t="shared" si="2"/>
        <v>2046</v>
      </c>
      <c r="EW6" s="159">
        <f t="shared" si="2"/>
        <v>2047</v>
      </c>
      <c r="EX6" s="159">
        <f t="shared" si="2"/>
        <v>2048</v>
      </c>
      <c r="EY6" s="159">
        <f t="shared" si="2"/>
        <v>2049</v>
      </c>
      <c r="EZ6" s="159">
        <f t="shared" si="2"/>
        <v>2050</v>
      </c>
    </row>
    <row r="7" spans="1:156" s="30" customFormat="1" ht="15.75" customHeight="1" x14ac:dyDescent="0.3">
      <c r="B7" s="55"/>
    </row>
    <row r="8" spans="1:156" s="57" customFormat="1" ht="16.5" x14ac:dyDescent="0.25">
      <c r="A8" s="30"/>
      <c r="B8" s="56" t="s">
        <v>67</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tr">
        <f>'Montant à Financer'!B10</f>
        <v>COUT DES INVESTISSEMENTS INITIAUX</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6.5" x14ac:dyDescent="0.3">
      <c r="B12" s="163" t="str">
        <f>'Montant à Financer'!B12</f>
        <v>INVESTISSEMENTS</v>
      </c>
      <c r="D12" s="61"/>
      <c r="BA12" s="13"/>
    </row>
    <row r="13" spans="1:156" ht="15" x14ac:dyDescent="0.3">
      <c r="D13" s="62"/>
      <c r="BA13" s="13"/>
    </row>
    <row r="14" spans="1:156" ht="15" x14ac:dyDescent="0.3">
      <c r="B14" s="171" t="str">
        <f>'Montant à Financer'!B14</f>
        <v>en milliers d'euros constants au 01/01/20XX</v>
      </c>
      <c r="D14" s="62"/>
    </row>
    <row r="15" spans="1:156" ht="15" x14ac:dyDescent="0.3">
      <c r="B15" s="30" t="str">
        <f>'Montant à Financer'!B15</f>
        <v>Etudes</v>
      </c>
      <c r="D15" s="64">
        <f t="shared" ref="D15:D25" si="3">SUM(F15:EZ15)</f>
        <v>0</v>
      </c>
      <c r="F15" s="65">
        <f>SUMIF(Général!$CP$11:$EZ$11,F$6,'Montant à Financer'!$F15:$EZ15)</f>
        <v>0</v>
      </c>
      <c r="G15" s="65">
        <f>SUMIF(Général!$CP$11:$EZ$11,G$6,'Montant à Financer'!$F15:$EZ15)</f>
        <v>0</v>
      </c>
      <c r="H15" s="65">
        <f>SUMIF(Général!$CP$11:$EZ$11,H$6,'Montant à Financer'!$F15:$EZ15)</f>
        <v>0</v>
      </c>
      <c r="I15" s="65">
        <f>SUMIF(Général!$CP$11:$EZ$11,I$6,'Montant à Financer'!$F15:$EZ15)</f>
        <v>0</v>
      </c>
      <c r="J15" s="65">
        <f>SUMIF(Général!$CP$11:$EZ$11,J$6,'Montant à Financer'!$F15:$EZ15)</f>
        <v>0</v>
      </c>
      <c r="K15" s="65">
        <f>SUMIF(Général!$CP$11:$EZ$11,K$6,'Montant à Financer'!$F15:$EZ15)</f>
        <v>0</v>
      </c>
      <c r="L15" s="65">
        <f>SUMIF(Général!$CP$11:$EZ$11,L$6,'Montant à Financer'!$F15:$EZ15)</f>
        <v>0</v>
      </c>
      <c r="M15" s="65">
        <f>SUMIF(Général!$CP$11:$EZ$11,M$6,'Montant à Financer'!$F15:$EZ15)</f>
        <v>0</v>
      </c>
      <c r="N15" s="65">
        <f>SUMIF(Général!$CP$11:$EZ$11,N$6,'Montant à Financer'!$F15:$EZ15)</f>
        <v>0</v>
      </c>
      <c r="O15" s="65">
        <f>SUMIF(Général!$CP$11:$EZ$11,O$6,'Montant à Financer'!$F15:$EZ15)</f>
        <v>0</v>
      </c>
      <c r="P15" s="65">
        <f>SUMIF(Général!$CP$11:$EZ$11,P$6,'Montant à Financer'!$F15:$EZ15)</f>
        <v>0</v>
      </c>
      <c r="Q15" s="65">
        <f>SUMIF(Général!$CP$11:$EZ$11,Q$6,'Montant à Financer'!$F15:$EZ15)</f>
        <v>0</v>
      </c>
      <c r="R15" s="65">
        <f>SUMIF(Général!$CP$11:$EZ$11,R$6,'Montant à Financer'!$F15:$EZ15)</f>
        <v>0</v>
      </c>
      <c r="S15" s="65">
        <f>SUMIF(Général!$CP$11:$EZ$11,S$6,'Montant à Financer'!$F15:$EZ15)</f>
        <v>0</v>
      </c>
      <c r="T15" s="65">
        <f>SUMIF(Général!$CP$11:$EZ$11,T$6,'Montant à Financer'!$F15:$EZ15)</f>
        <v>0</v>
      </c>
      <c r="U15" s="65">
        <f>SUMIF(Général!$CP$11:$EZ$11,U$6,'Montant à Financer'!$F15:$EZ15)</f>
        <v>0</v>
      </c>
      <c r="V15" s="65">
        <f>SUMIF(Général!$CP$11:$EZ$11,V$6,'Montant à Financer'!$F15:$EZ15)</f>
        <v>0</v>
      </c>
      <c r="W15" s="65">
        <f>SUMIF(Général!$CP$11:$EZ$11,W$6,'Montant à Financer'!$F15:$EZ15)</f>
        <v>0</v>
      </c>
      <c r="X15" s="65">
        <f>SUMIF(Général!$CP$11:$EZ$11,X$6,'Montant à Financer'!$F15:$EZ15)</f>
        <v>0</v>
      </c>
      <c r="Y15" s="65">
        <f>SUMIF(Général!$CP$11:$EZ$11,Y$6,'Montant à Financer'!$F15:$EZ15)</f>
        <v>0</v>
      </c>
      <c r="Z15" s="65">
        <f>SUMIF(Général!$CP$11:$EZ$11,Z$6,'Montant à Financer'!$F15:$EZ15)</f>
        <v>0</v>
      </c>
      <c r="AA15" s="65">
        <f>SUMIF(Général!$CP$11:$EZ$11,AA$6,'Montant à Financer'!$F15:$EZ15)</f>
        <v>0</v>
      </c>
      <c r="AB15" s="65">
        <f>SUMIF(Général!$CP$11:$EZ$11,AB$6,'Montant à Financer'!$F15:$EZ15)</f>
        <v>0</v>
      </c>
      <c r="AC15" s="65">
        <f>SUMIF(Général!$CP$11:$EZ$11,AC$6,'Montant à Financer'!$F15:$EZ15)</f>
        <v>0</v>
      </c>
      <c r="AD15" s="65">
        <f>SUMIF(Général!$CP$11:$EZ$11,AD$6,'Montant à Financer'!$F15:$EZ15)</f>
        <v>0</v>
      </c>
      <c r="AE15" s="65">
        <f>SUMIF(Général!$CP$11:$EZ$11,AE$6,'Montant à Financer'!$F15:$EZ15)</f>
        <v>0</v>
      </c>
      <c r="AF15" s="65">
        <f>SUMIF(Général!$CP$11:$EZ$11,AF$6,'Montant à Financer'!$F15:$EZ15)</f>
        <v>0</v>
      </c>
      <c r="AG15" s="65">
        <f>SUMIF(Général!$CP$11:$EZ$11,AG$6,'Montant à Financer'!$F15:$EZ15)</f>
        <v>0</v>
      </c>
      <c r="AH15" s="65">
        <f>SUMIF(Général!$CP$11:$EZ$11,AH$6,'Montant à Financer'!$F15:$EZ15)</f>
        <v>0</v>
      </c>
      <c r="AI15" s="65">
        <f>SUMIF(Général!$CP$11:$EZ$11,AI$6,'Montant à Financer'!$F15:$EZ15)</f>
        <v>0</v>
      </c>
      <c r="AJ15" s="65">
        <f>SUMIF(Général!$CP$11:$EZ$11,AJ$6,'Montant à Financer'!$F15:$EZ15)</f>
        <v>0</v>
      </c>
      <c r="AK15" s="65">
        <f>SUMIF(Général!$CP$11:$EZ$11,AK$6,'Montant à Financer'!$F15:$EZ15)</f>
        <v>0</v>
      </c>
      <c r="AL15" s="65">
        <f>SUMIF(Général!$CP$11:$EZ$11,AL$6,'Montant à Financer'!$F15:$EZ15)</f>
        <v>0</v>
      </c>
      <c r="AM15" s="65">
        <f>SUMIF(Général!$CP$11:$EZ$11,AM$6,'Montant à Financer'!$F15:$EZ15)</f>
        <v>0</v>
      </c>
      <c r="AN15" s="65">
        <f>SUMIF(Général!$CP$11:$EZ$11,AN$6,'Montant à Financer'!$F15:$EZ15)</f>
        <v>0</v>
      </c>
      <c r="AO15" s="65">
        <f>SUMIF(Général!$CP$11:$EZ$11,AO$6,'Montant à Financer'!$F15:$EZ15)</f>
        <v>0</v>
      </c>
      <c r="AP15" s="65">
        <f>SUMIF(Général!$CP$11:$EZ$11,AP$6,'Montant à Financer'!$F15:$EZ15)</f>
        <v>0</v>
      </c>
      <c r="AQ15" s="65">
        <f>SUMIF(Général!$CP$11:$EZ$11,AQ$6,'Montant à Financer'!$F15:$EZ15)</f>
        <v>0</v>
      </c>
      <c r="AR15" s="65">
        <f>SUMIF(Général!$CP$11:$EZ$11,AR$6,'Montant à Financer'!$F15:$EZ15)</f>
        <v>0</v>
      </c>
      <c r="AS15" s="65">
        <f>SUMIF(Général!$CP$11:$EZ$11,AS$6,'Montant à Financer'!$F15:$EZ15)</f>
        <v>0</v>
      </c>
      <c r="AT15" s="65">
        <f>SUMIF(Général!$CP$11:$EZ$11,AT$6,'Montant à Financer'!$F15:$EZ15)</f>
        <v>0</v>
      </c>
      <c r="AU15" s="65">
        <f>SUMIF(Général!$CP$11:$EZ$11,AU$6,'Montant à Financer'!$F15:$EZ15)</f>
        <v>0</v>
      </c>
      <c r="AV15" s="65">
        <f>SUMIF(Général!$CP$11:$EZ$11,AV$6,'Montant à Financer'!$F15:$EZ15)</f>
        <v>0</v>
      </c>
      <c r="AW15" s="65">
        <f>SUMIF(Général!$CP$11:$EZ$11,AW$6,'Montant à Financer'!$F15:$EZ15)</f>
        <v>0</v>
      </c>
      <c r="AX15" s="65">
        <f>SUMIF(Général!$CP$11:$EZ$11,AX$6,'Montant à Financer'!$F15:$EZ15)</f>
        <v>0</v>
      </c>
      <c r="AY15" s="65">
        <f>SUMIF(Général!$CP$11:$EZ$11,AY$6,'Montant à Financer'!$F15:$EZ15)</f>
        <v>0</v>
      </c>
      <c r="AZ15" s="65">
        <f>SUMIF(Général!$CP$11:$EZ$11,AZ$6,'Montant à Financer'!$F15:$EZ15)</f>
        <v>0</v>
      </c>
      <c r="BA15" s="65">
        <f>SUMIF(Général!$CP$11:$EZ$11,BA$6,'Montant à Financer'!$F15:$EZ15)</f>
        <v>0</v>
      </c>
      <c r="BB15" s="65">
        <f>SUMIF(Général!$CP$11:$EZ$11,BB$6,'Montant à Financer'!$F15:$EZ15)</f>
        <v>0</v>
      </c>
      <c r="BC15" s="65">
        <f>SUMIF(Général!$CP$11:$EZ$11,BC$6,'Montant à Financer'!$F15:$EZ15)</f>
        <v>0</v>
      </c>
      <c r="BD15" s="65">
        <f>SUMIF(Général!$CP$11:$EZ$11,BD$6,'Montant à Financer'!$F15:$EZ15)</f>
        <v>0</v>
      </c>
      <c r="BE15" s="65">
        <f>SUMIF(Général!$CP$11:$EZ$11,BE$6,'Montant à Financer'!$F15:$EZ15)</f>
        <v>0</v>
      </c>
      <c r="BF15" s="65">
        <f>SUMIF(Général!$CP$11:$EZ$11,BF$6,'Montant à Financer'!$F15:$EZ15)</f>
        <v>0</v>
      </c>
      <c r="BG15" s="65">
        <f>SUMIF(Général!$CP$11:$EZ$11,BG$6,'Montant à Financer'!$F15:$EZ15)</f>
        <v>0</v>
      </c>
      <c r="BH15" s="65">
        <f>SUMIF(Général!$CP$11:$EZ$11,BH$6,'Montant à Financer'!$F15:$EZ15)</f>
        <v>0</v>
      </c>
      <c r="BI15" s="65">
        <f>SUMIF(Général!$CP$11:$EZ$11,BI$6,'Montant à Financer'!$F15:$EZ15)</f>
        <v>0</v>
      </c>
      <c r="BJ15" s="65">
        <f>SUMIF(Général!$CP$11:$EZ$11,BJ$6,'Montant à Financer'!$F15:$EZ15)</f>
        <v>0</v>
      </c>
      <c r="BK15" s="65">
        <f>SUMIF(Général!$CP$11:$EZ$11,BK$6,'Montant à Financer'!$F15:$EZ15)</f>
        <v>0</v>
      </c>
      <c r="BL15" s="65">
        <f>SUMIF(Général!$CP$11:$EZ$11,BL$6,'Montant à Financer'!$F15:$EZ15)</f>
        <v>0</v>
      </c>
      <c r="BM15" s="65">
        <f>SUMIF(Général!$CP$11:$EZ$11,BM$6,'Montant à Financer'!$F15:$EZ15)</f>
        <v>0</v>
      </c>
      <c r="BN15" s="65">
        <f>SUMIF(Général!$CP$11:$EZ$11,BN$6,'Montant à Financer'!$F15:$EZ15)</f>
        <v>0</v>
      </c>
      <c r="BO15" s="65">
        <f>SUMIF(Général!$CP$11:$EZ$11,BO$6,'Montant à Financer'!$F15:$EZ15)</f>
        <v>0</v>
      </c>
      <c r="BP15" s="65">
        <f>SUMIF(Général!$CP$11:$EZ$11,BP$6,'Montant à Financer'!$F15:$EZ15)</f>
        <v>0</v>
      </c>
      <c r="BQ15" s="65">
        <f>SUMIF(Général!$CP$11:$EZ$11,BQ$6,'Montant à Financer'!$F15:$EZ15)</f>
        <v>0</v>
      </c>
      <c r="BR15" s="65">
        <f>SUMIF(Général!$CP$11:$EZ$11,BR$6,'Montant à Financer'!$F15:$EZ15)</f>
        <v>0</v>
      </c>
      <c r="BS15" s="65">
        <f>SUMIF(Général!$CP$11:$EZ$11,BS$6,'Montant à Financer'!$F15:$EZ15)</f>
        <v>0</v>
      </c>
      <c r="BT15" s="65">
        <f>SUMIF(Général!$CP$11:$EZ$11,BT$6,'Montant à Financer'!$F15:$EZ15)</f>
        <v>0</v>
      </c>
      <c r="BU15" s="65">
        <f>SUMIF(Général!$CP$11:$EZ$11,BU$6,'Montant à Financer'!$F15:$EZ15)</f>
        <v>0</v>
      </c>
      <c r="BV15" s="65">
        <f>SUMIF(Général!$CP$11:$EZ$11,BV$6,'Montant à Financer'!$F15:$EZ15)</f>
        <v>0</v>
      </c>
      <c r="BW15" s="65">
        <f>SUMIF(Général!$CP$11:$EZ$11,BW$6,'Montant à Financer'!$F15:$EZ15)</f>
        <v>0</v>
      </c>
      <c r="BX15" s="65">
        <f>SUMIF(Général!$CP$11:$EZ$11,BX$6,'Montant à Financer'!$F15:$EZ15)</f>
        <v>0</v>
      </c>
      <c r="BY15" s="65">
        <f>SUMIF(Général!$CP$11:$EZ$11,BY$6,'Montant à Financer'!$F15:$EZ15)</f>
        <v>0</v>
      </c>
      <c r="BZ15" s="65">
        <f>SUMIF(Général!$CP$11:$EZ$11,BZ$6,'Montant à Financer'!$F15:$EZ15)</f>
        <v>0</v>
      </c>
      <c r="CA15" s="65">
        <f>SUMIF(Général!$CP$11:$EZ$11,CA$6,'Montant à Financer'!$F15:$EZ15)</f>
        <v>0</v>
      </c>
      <c r="CB15" s="65">
        <f>SUMIF(Général!$CP$11:$EZ$11,CB$6,'Montant à Financer'!$F15:$EZ15)</f>
        <v>0</v>
      </c>
      <c r="CC15" s="65">
        <f>SUMIF(Général!$CP$11:$EZ$11,CC$6,'Montant à Financer'!$F15:$EZ15)</f>
        <v>0</v>
      </c>
      <c r="CD15" s="65">
        <f>SUMIF(Général!$CP$11:$EZ$11,CD$6,'Montant à Financer'!$F15:$EZ15)</f>
        <v>0</v>
      </c>
      <c r="CE15" s="65">
        <f>SUMIF(Général!$CP$11:$EZ$11,CE$6,'Montant à Financer'!$F15:$EZ15)</f>
        <v>0</v>
      </c>
      <c r="CF15" s="65">
        <f>SUMIF(Général!$CP$11:$EZ$11,CF$6,'Montant à Financer'!$F15:$EZ15)</f>
        <v>0</v>
      </c>
      <c r="CG15" s="65">
        <f>SUMIF(Général!$CP$11:$EZ$11,CG$6,'Montant à Financer'!$F15:$EZ15)</f>
        <v>0</v>
      </c>
      <c r="CH15" s="65">
        <f>SUMIF(Général!$CP$11:$EZ$11,CH$6,'Montant à Financer'!$F15:$EZ15)</f>
        <v>0</v>
      </c>
      <c r="CI15" s="65">
        <f>SUMIF(Général!$CP$11:$EZ$11,CI$6,'Montant à Financer'!$F15:$EZ15)</f>
        <v>0</v>
      </c>
      <c r="CJ15" s="65">
        <f>SUMIF(Général!$CP$11:$EZ$11,CJ$6,'Montant à Financer'!$F15:$EZ15)</f>
        <v>0</v>
      </c>
      <c r="CK15" s="65">
        <f>SUMIF(Général!$CP$11:$EZ$11,CK$6,'Montant à Financer'!$F15:$EZ15)</f>
        <v>0</v>
      </c>
      <c r="CL15" s="65">
        <f>SUMIF(Général!$CP$11:$EZ$11,CL$6,'Montant à Financer'!$F15:$EZ15)</f>
        <v>0</v>
      </c>
      <c r="CM15" s="65">
        <f>SUMIF(Général!$CP$11:$EZ$11,CM$6,'Montant à Financer'!$F15:$EZ15)</f>
        <v>0</v>
      </c>
      <c r="CN15" s="65">
        <f>SUMIF(Général!$CP$11:$EZ$11,CN$6,'Montant à Financer'!$F15:$EZ15)</f>
        <v>0</v>
      </c>
      <c r="CO15" s="65">
        <f>SUMIF(Général!$CP$11:$EZ$11,CO$6,'Montant à Financer'!$F15:$EZ15)</f>
        <v>0</v>
      </c>
      <c r="CP15" s="65">
        <f>SUMIF(Général!$CP$11:$EZ$11,CP$6,'Montant à Financer'!$F15:$EZ15)</f>
        <v>0</v>
      </c>
      <c r="CQ15" s="65">
        <f>SUMIF(Général!$CP$11:$EZ$11,CQ$6,'Montant à Financer'!$F15:$EZ15)</f>
        <v>0</v>
      </c>
      <c r="CR15" s="65">
        <f>SUMIF(Général!$CP$11:$EZ$11,CR$6,'Montant à Financer'!$F15:$EZ15)</f>
        <v>0</v>
      </c>
      <c r="CS15" s="65">
        <f>SUMIF(Général!$CP$11:$EZ$11,CS$6,'Montant à Financer'!$F15:$EZ15)</f>
        <v>0</v>
      </c>
      <c r="CT15" s="65">
        <f>SUMIF(Général!$CP$11:$EZ$11,CT$6,'Montant à Financer'!$F15:$EZ15)</f>
        <v>0</v>
      </c>
      <c r="CU15" s="65">
        <f>SUMIF(Général!$CP$11:$EZ$11,CU$6,'Montant à Financer'!$F15:$EZ15)</f>
        <v>0</v>
      </c>
      <c r="CV15" s="65">
        <f>SUMIF(Général!$CP$11:$EZ$11,CV$6,'Montant à Financer'!$F15:$EZ15)</f>
        <v>0</v>
      </c>
      <c r="CW15" s="65">
        <f>SUMIF(Général!$CP$11:$EZ$11,CW$6,'Montant à Financer'!$F15:$EZ15)</f>
        <v>0</v>
      </c>
      <c r="CX15" s="65">
        <f>SUMIF(Général!$CP$11:$EZ$11,CX$6,'Montant à Financer'!$F15:$EZ15)</f>
        <v>0</v>
      </c>
      <c r="CY15" s="65">
        <f>SUMIF(Général!$CP$11:$EZ$11,CY$6,'Montant à Financer'!$F15:$EZ15)</f>
        <v>0</v>
      </c>
      <c r="CZ15" s="65">
        <f>SUMIF(Général!$CP$11:$EZ$11,CZ$6,'Montant à Financer'!$F15:$EZ15)</f>
        <v>0</v>
      </c>
      <c r="DA15" s="65">
        <f>SUMIF(Général!$CP$11:$EZ$11,DA$6,'Montant à Financer'!$F15:$EZ15)</f>
        <v>0</v>
      </c>
      <c r="DB15" s="65">
        <f>SUMIF(Général!$CP$11:$EZ$11,DB$6,'Montant à Financer'!$F15:$EZ15)</f>
        <v>0</v>
      </c>
      <c r="DC15" s="65">
        <f>SUMIF(Général!$CP$11:$EZ$11,DC$6,'Montant à Financer'!$F15:$EZ15)</f>
        <v>0</v>
      </c>
      <c r="DD15" s="65">
        <f>SUMIF(Général!$CP$11:$EZ$11,DD$6,'Montant à Financer'!$F15:$EZ15)</f>
        <v>0</v>
      </c>
      <c r="DE15" s="65">
        <f>SUMIF(Général!$CP$11:$EZ$11,DE$6,'Montant à Financer'!$F15:$EZ15)</f>
        <v>0</v>
      </c>
      <c r="DF15" s="65">
        <f>SUMIF(Général!$CP$11:$EZ$11,DF$6,'Montant à Financer'!$F15:$EZ15)</f>
        <v>0</v>
      </c>
      <c r="DG15" s="65">
        <f>SUMIF(Général!$CP$11:$EZ$11,DG$6,'Montant à Financer'!$F15:$EZ15)</f>
        <v>0</v>
      </c>
      <c r="DH15" s="65">
        <f>SUMIF(Général!$CP$11:$EZ$11,DH$6,'Montant à Financer'!$F15:$EZ15)</f>
        <v>0</v>
      </c>
      <c r="DI15" s="65">
        <f>SUMIF(Général!$CP$11:$EZ$11,DI$6,'Montant à Financer'!$F15:$EZ15)</f>
        <v>0</v>
      </c>
      <c r="DJ15" s="65">
        <f>SUMIF(Général!$CP$11:$EZ$11,DJ$6,'Montant à Financer'!$F15:$EZ15)</f>
        <v>0</v>
      </c>
      <c r="DK15" s="65">
        <f>SUMIF(Général!$CP$11:$EZ$11,DK$6,'Montant à Financer'!$F15:$EZ15)</f>
        <v>0</v>
      </c>
      <c r="DL15" s="65">
        <f>SUMIF(Général!$CP$11:$EZ$11,DL$6,'Montant à Financer'!$F15:$EZ15)</f>
        <v>0</v>
      </c>
      <c r="DM15" s="65">
        <f>SUMIF(Général!$CP$11:$EZ$11,DM$6,'Montant à Financer'!$F15:$EZ15)</f>
        <v>0</v>
      </c>
      <c r="DN15" s="65">
        <f>SUMIF(Général!$CP$11:$EZ$11,DN$6,'Montant à Financer'!$F15:$EZ15)</f>
        <v>0</v>
      </c>
      <c r="DO15" s="65">
        <f>SUMIF(Général!$CP$11:$EZ$11,DO$6,'Montant à Financer'!$F15:$EZ15)</f>
        <v>0</v>
      </c>
      <c r="DP15" s="65">
        <f>SUMIF(Général!$CP$11:$EZ$11,DP$6,'Montant à Financer'!$F15:$EZ15)</f>
        <v>0</v>
      </c>
      <c r="DQ15" s="65">
        <f>SUMIF(Général!$CP$11:$EZ$11,DQ$6,'Montant à Financer'!$F15:$EZ15)</f>
        <v>0</v>
      </c>
      <c r="DR15" s="65">
        <f>SUMIF(Général!$CP$11:$EZ$11,DR$6,'Montant à Financer'!$F15:$EZ15)</f>
        <v>0</v>
      </c>
      <c r="DS15" s="65">
        <f>SUMIF(Général!$CP$11:$EZ$11,DS$6,'Montant à Financer'!$F15:$EZ15)</f>
        <v>0</v>
      </c>
      <c r="DT15" s="65">
        <f>SUMIF(Général!$CP$11:$EZ$11,DT$6,'Montant à Financer'!$F15:$EZ15)</f>
        <v>0</v>
      </c>
      <c r="DU15" s="65">
        <f>SUMIF(Général!$CP$11:$EZ$11,DU$6,'Montant à Financer'!$F15:$EZ15)</f>
        <v>0</v>
      </c>
      <c r="DV15" s="65">
        <f>SUMIF(Général!$CP$11:$EZ$11,DV$6,'Montant à Financer'!$F15:$EZ15)</f>
        <v>0</v>
      </c>
      <c r="DW15" s="65">
        <f>SUMIF(Général!$CP$11:$EZ$11,DW$6,'Montant à Financer'!$F15:$EZ15)</f>
        <v>0</v>
      </c>
      <c r="DX15" s="65">
        <f>SUMIF(Général!$CP$11:$EZ$11,DX$6,'Montant à Financer'!$F15:$EZ15)</f>
        <v>0</v>
      </c>
      <c r="DY15" s="65">
        <f>SUMIF(Général!$CP$11:$EZ$11,DY$6,'Montant à Financer'!$F15:$EZ15)</f>
        <v>0</v>
      </c>
      <c r="DZ15" s="65">
        <f>SUMIF(Général!$CP$11:$EZ$11,DZ$6,'Montant à Financer'!$F15:$EZ15)</f>
        <v>0</v>
      </c>
      <c r="EA15" s="65">
        <f>SUMIF(Général!$CP$11:$EZ$11,EA$6,'Montant à Financer'!$F15:$EZ15)</f>
        <v>0</v>
      </c>
      <c r="EB15" s="65">
        <f>SUMIF(Général!$CP$11:$EZ$11,EB$6,'Montant à Financer'!$F15:$EZ15)</f>
        <v>0</v>
      </c>
      <c r="EC15" s="65">
        <f>SUMIF(Général!$CP$11:$EZ$11,EC$6,'Montant à Financer'!$F15:$EZ15)</f>
        <v>0</v>
      </c>
      <c r="ED15" s="65">
        <f>SUMIF(Général!$CP$11:$EZ$11,ED$6,'Montant à Financer'!$F15:$EZ15)</f>
        <v>0</v>
      </c>
      <c r="EE15" s="65">
        <f>SUMIF(Général!$CP$11:$EZ$11,EE$6,'Montant à Financer'!$F15:$EZ15)</f>
        <v>0</v>
      </c>
      <c r="EF15" s="65">
        <f>SUMIF(Général!$CP$11:$EZ$11,EF$6,'Montant à Financer'!$F15:$EZ15)</f>
        <v>0</v>
      </c>
      <c r="EG15" s="65">
        <f>SUMIF(Général!$CP$11:$EZ$11,EG$6,'Montant à Financer'!$F15:$EZ15)</f>
        <v>0</v>
      </c>
      <c r="EH15" s="65">
        <f>SUMIF(Général!$CP$11:$EZ$11,EH$6,'Montant à Financer'!$F15:$EZ15)</f>
        <v>0</v>
      </c>
      <c r="EI15" s="65">
        <f>SUMIF(Général!$CP$11:$EZ$11,EI$6,'Montant à Financer'!$F15:$EZ15)</f>
        <v>0</v>
      </c>
      <c r="EJ15" s="65">
        <f>SUMIF(Général!$CP$11:$EZ$11,EJ$6,'Montant à Financer'!$F15:$EZ15)</f>
        <v>0</v>
      </c>
      <c r="EK15" s="65">
        <f>SUMIF(Général!$CP$11:$EZ$11,EK$6,'Montant à Financer'!$F15:$EZ15)</f>
        <v>0</v>
      </c>
      <c r="EL15" s="65">
        <f>SUMIF(Général!$CP$11:$EZ$11,EL$6,'Montant à Financer'!$F15:$EZ15)</f>
        <v>0</v>
      </c>
      <c r="EM15" s="65">
        <f>SUMIF(Général!$CP$11:$EZ$11,EM$6,'Montant à Financer'!$F15:$EZ15)</f>
        <v>0</v>
      </c>
      <c r="EN15" s="65">
        <f>SUMIF(Général!$CP$11:$EZ$11,EN$6,'Montant à Financer'!$F15:$EZ15)</f>
        <v>0</v>
      </c>
      <c r="EO15" s="65">
        <f>SUMIF(Général!$CP$11:$EZ$11,EO$6,'Montant à Financer'!$F15:$EZ15)</f>
        <v>0</v>
      </c>
      <c r="EP15" s="65">
        <f>SUMIF(Général!$CP$11:$EZ$11,EP$6,'Montant à Financer'!$F15:$EZ15)</f>
        <v>0</v>
      </c>
      <c r="EQ15" s="65">
        <f>SUMIF(Général!$CP$11:$EZ$11,EQ$6,'Montant à Financer'!$F15:$EZ15)</f>
        <v>0</v>
      </c>
      <c r="ER15" s="65">
        <f>SUMIF(Général!$CP$11:$EZ$11,ER$6,'Montant à Financer'!$F15:$EZ15)</f>
        <v>0</v>
      </c>
      <c r="ES15" s="65">
        <f>SUMIF(Général!$CP$11:$EZ$11,ES$6,'Montant à Financer'!$F15:$EZ15)</f>
        <v>0</v>
      </c>
      <c r="ET15" s="65">
        <f>SUMIF(Général!$CP$11:$EZ$11,ET$6,'Montant à Financer'!$F15:$EZ15)</f>
        <v>0</v>
      </c>
      <c r="EU15" s="65">
        <f>SUMIF(Général!$CP$11:$EZ$11,EU$6,'Montant à Financer'!$F15:$EZ15)</f>
        <v>0</v>
      </c>
      <c r="EV15" s="65">
        <f>SUMIF(Général!$CP$11:$EZ$11,EV$6,'Montant à Financer'!$F15:$EZ15)</f>
        <v>0</v>
      </c>
      <c r="EW15" s="65">
        <f>SUMIF(Général!$CP$11:$EZ$11,EW$6,'Montant à Financer'!$F15:$EZ15)</f>
        <v>0</v>
      </c>
      <c r="EX15" s="65">
        <f>SUMIF(Général!$CP$11:$EZ$11,EX$6,'Montant à Financer'!$F15:$EZ15)</f>
        <v>0</v>
      </c>
      <c r="EY15" s="65">
        <f>SUMIF(Général!$CP$11:$EZ$11,EY$6,'Montant à Financer'!$F15:$EZ15)</f>
        <v>0</v>
      </c>
      <c r="EZ15" s="65">
        <f>SUMIF(Général!$CP$11:$EZ$11,EZ$6,'Montant à Financer'!$F15:$EZ15)</f>
        <v>0</v>
      </c>
    </row>
    <row r="16" spans="1:156" ht="15" x14ac:dyDescent="0.3">
      <c r="B16" s="30" t="str">
        <f>'Montant à Financer'!B16</f>
        <v>Turbines</v>
      </c>
      <c r="D16" s="64">
        <f t="shared" si="3"/>
        <v>0</v>
      </c>
      <c r="F16" s="65">
        <f>SUMIF(Général!$CP$11:$EZ$11,F$6,'Montant à Financer'!$F16:$EZ16)</f>
        <v>0</v>
      </c>
      <c r="G16" s="65">
        <f>SUMIF(Général!$CP$11:$EZ$11,G$6,'Montant à Financer'!$F16:$EZ16)</f>
        <v>0</v>
      </c>
      <c r="H16" s="65">
        <f>SUMIF(Général!$CP$11:$EZ$11,H$6,'Montant à Financer'!$F16:$EZ16)</f>
        <v>0</v>
      </c>
      <c r="I16" s="65">
        <f>SUMIF(Général!$CP$11:$EZ$11,I$6,'Montant à Financer'!$F16:$EZ16)</f>
        <v>0</v>
      </c>
      <c r="J16" s="65">
        <f>SUMIF(Général!$CP$11:$EZ$11,J$6,'Montant à Financer'!$F16:$EZ16)</f>
        <v>0</v>
      </c>
      <c r="K16" s="65">
        <f>SUMIF(Général!$CP$11:$EZ$11,K$6,'Montant à Financer'!$F16:$EZ16)</f>
        <v>0</v>
      </c>
      <c r="L16" s="65">
        <f>SUMIF(Général!$CP$11:$EZ$11,L$6,'Montant à Financer'!$F16:$EZ16)</f>
        <v>0</v>
      </c>
      <c r="M16" s="65">
        <f>SUMIF(Général!$CP$11:$EZ$11,M$6,'Montant à Financer'!$F16:$EZ16)</f>
        <v>0</v>
      </c>
      <c r="N16" s="65">
        <f>SUMIF(Général!$CP$11:$EZ$11,N$6,'Montant à Financer'!$F16:$EZ16)</f>
        <v>0</v>
      </c>
      <c r="O16" s="65">
        <f>SUMIF(Général!$CP$11:$EZ$11,O$6,'Montant à Financer'!$F16:$EZ16)</f>
        <v>0</v>
      </c>
      <c r="P16" s="65">
        <f>SUMIF(Général!$CP$11:$EZ$11,P$6,'Montant à Financer'!$F16:$EZ16)</f>
        <v>0</v>
      </c>
      <c r="Q16" s="65">
        <f>SUMIF(Général!$CP$11:$EZ$11,Q$6,'Montant à Financer'!$F16:$EZ16)</f>
        <v>0</v>
      </c>
      <c r="R16" s="65">
        <f>SUMIF(Général!$CP$11:$EZ$11,R$6,'Montant à Financer'!$F16:$EZ16)</f>
        <v>0</v>
      </c>
      <c r="S16" s="65">
        <f>SUMIF(Général!$CP$11:$EZ$11,S$6,'Montant à Financer'!$F16:$EZ16)</f>
        <v>0</v>
      </c>
      <c r="T16" s="65">
        <f>SUMIF(Général!$CP$11:$EZ$11,T$6,'Montant à Financer'!$F16:$EZ16)</f>
        <v>0</v>
      </c>
      <c r="U16" s="65">
        <f>SUMIF(Général!$CP$11:$EZ$11,U$6,'Montant à Financer'!$F16:$EZ16)</f>
        <v>0</v>
      </c>
      <c r="V16" s="65">
        <f>SUMIF(Général!$CP$11:$EZ$11,V$6,'Montant à Financer'!$F16:$EZ16)</f>
        <v>0</v>
      </c>
      <c r="W16" s="65">
        <f>SUMIF(Général!$CP$11:$EZ$11,W$6,'Montant à Financer'!$F16:$EZ16)</f>
        <v>0</v>
      </c>
      <c r="X16" s="65">
        <f>SUMIF(Général!$CP$11:$EZ$11,X$6,'Montant à Financer'!$F16:$EZ16)</f>
        <v>0</v>
      </c>
      <c r="Y16" s="65">
        <f>SUMIF(Général!$CP$11:$EZ$11,Y$6,'Montant à Financer'!$F16:$EZ16)</f>
        <v>0</v>
      </c>
      <c r="Z16" s="65">
        <f>SUMIF(Général!$CP$11:$EZ$11,Z$6,'Montant à Financer'!$F16:$EZ16)</f>
        <v>0</v>
      </c>
      <c r="AA16" s="65">
        <f>SUMIF(Général!$CP$11:$EZ$11,AA$6,'Montant à Financer'!$F16:$EZ16)</f>
        <v>0</v>
      </c>
      <c r="AB16" s="65">
        <f>SUMIF(Général!$CP$11:$EZ$11,AB$6,'Montant à Financer'!$F16:$EZ16)</f>
        <v>0</v>
      </c>
      <c r="AC16" s="65">
        <f>SUMIF(Général!$CP$11:$EZ$11,AC$6,'Montant à Financer'!$F16:$EZ16)</f>
        <v>0</v>
      </c>
      <c r="AD16" s="65">
        <f>SUMIF(Général!$CP$11:$EZ$11,AD$6,'Montant à Financer'!$F16:$EZ16)</f>
        <v>0</v>
      </c>
      <c r="AE16" s="65">
        <f>SUMIF(Général!$CP$11:$EZ$11,AE$6,'Montant à Financer'!$F16:$EZ16)</f>
        <v>0</v>
      </c>
      <c r="AF16" s="65">
        <f>SUMIF(Général!$CP$11:$EZ$11,AF$6,'Montant à Financer'!$F16:$EZ16)</f>
        <v>0</v>
      </c>
      <c r="AG16" s="65">
        <f>SUMIF(Général!$CP$11:$EZ$11,AG$6,'Montant à Financer'!$F16:$EZ16)</f>
        <v>0</v>
      </c>
      <c r="AH16" s="65">
        <f>SUMIF(Général!$CP$11:$EZ$11,AH$6,'Montant à Financer'!$F16:$EZ16)</f>
        <v>0</v>
      </c>
      <c r="AI16" s="65">
        <f>SUMIF(Général!$CP$11:$EZ$11,AI$6,'Montant à Financer'!$F16:$EZ16)</f>
        <v>0</v>
      </c>
      <c r="AJ16" s="65">
        <f>SUMIF(Général!$CP$11:$EZ$11,AJ$6,'Montant à Financer'!$F16:$EZ16)</f>
        <v>0</v>
      </c>
      <c r="AK16" s="65">
        <f>SUMIF(Général!$CP$11:$EZ$11,AK$6,'Montant à Financer'!$F16:$EZ16)</f>
        <v>0</v>
      </c>
      <c r="AL16" s="65">
        <f>SUMIF(Général!$CP$11:$EZ$11,AL$6,'Montant à Financer'!$F16:$EZ16)</f>
        <v>0</v>
      </c>
      <c r="AM16" s="65">
        <f>SUMIF(Général!$CP$11:$EZ$11,AM$6,'Montant à Financer'!$F16:$EZ16)</f>
        <v>0</v>
      </c>
      <c r="AN16" s="65">
        <f>SUMIF(Général!$CP$11:$EZ$11,AN$6,'Montant à Financer'!$F16:$EZ16)</f>
        <v>0</v>
      </c>
      <c r="AO16" s="65">
        <f>SUMIF(Général!$CP$11:$EZ$11,AO$6,'Montant à Financer'!$F16:$EZ16)</f>
        <v>0</v>
      </c>
      <c r="AP16" s="65">
        <f>SUMIF(Général!$CP$11:$EZ$11,AP$6,'Montant à Financer'!$F16:$EZ16)</f>
        <v>0</v>
      </c>
      <c r="AQ16" s="65">
        <f>SUMIF(Général!$CP$11:$EZ$11,AQ$6,'Montant à Financer'!$F16:$EZ16)</f>
        <v>0</v>
      </c>
      <c r="AR16" s="65">
        <f>SUMIF(Général!$CP$11:$EZ$11,AR$6,'Montant à Financer'!$F16:$EZ16)</f>
        <v>0</v>
      </c>
      <c r="AS16" s="65">
        <f>SUMIF(Général!$CP$11:$EZ$11,AS$6,'Montant à Financer'!$F16:$EZ16)</f>
        <v>0</v>
      </c>
      <c r="AT16" s="65">
        <f>SUMIF(Général!$CP$11:$EZ$11,AT$6,'Montant à Financer'!$F16:$EZ16)</f>
        <v>0</v>
      </c>
      <c r="AU16" s="65">
        <f>SUMIF(Général!$CP$11:$EZ$11,AU$6,'Montant à Financer'!$F16:$EZ16)</f>
        <v>0</v>
      </c>
      <c r="AV16" s="65">
        <f>SUMIF(Général!$CP$11:$EZ$11,AV$6,'Montant à Financer'!$F16:$EZ16)</f>
        <v>0</v>
      </c>
      <c r="AW16" s="65">
        <f>SUMIF(Général!$CP$11:$EZ$11,AW$6,'Montant à Financer'!$F16:$EZ16)</f>
        <v>0</v>
      </c>
      <c r="AX16" s="65">
        <f>SUMIF(Général!$CP$11:$EZ$11,AX$6,'Montant à Financer'!$F16:$EZ16)</f>
        <v>0</v>
      </c>
      <c r="AY16" s="65">
        <f>SUMIF(Général!$CP$11:$EZ$11,AY$6,'Montant à Financer'!$F16:$EZ16)</f>
        <v>0</v>
      </c>
      <c r="AZ16" s="65">
        <f>SUMIF(Général!$CP$11:$EZ$11,AZ$6,'Montant à Financer'!$F16:$EZ16)</f>
        <v>0</v>
      </c>
      <c r="BA16" s="65">
        <f>SUMIF(Général!$CP$11:$EZ$11,BA$6,'Montant à Financer'!$F16:$EZ16)</f>
        <v>0</v>
      </c>
      <c r="BB16" s="65">
        <f>SUMIF(Général!$CP$11:$EZ$11,BB$6,'Montant à Financer'!$F16:$EZ16)</f>
        <v>0</v>
      </c>
      <c r="BC16" s="65">
        <f>SUMIF(Général!$CP$11:$EZ$11,BC$6,'Montant à Financer'!$F16:$EZ16)</f>
        <v>0</v>
      </c>
      <c r="BD16" s="65">
        <f>SUMIF(Général!$CP$11:$EZ$11,BD$6,'Montant à Financer'!$F16:$EZ16)</f>
        <v>0</v>
      </c>
      <c r="BE16" s="65">
        <f>SUMIF(Général!$CP$11:$EZ$11,BE$6,'Montant à Financer'!$F16:$EZ16)</f>
        <v>0</v>
      </c>
      <c r="BF16" s="65">
        <f>SUMIF(Général!$CP$11:$EZ$11,BF$6,'Montant à Financer'!$F16:$EZ16)</f>
        <v>0</v>
      </c>
      <c r="BG16" s="65">
        <f>SUMIF(Général!$CP$11:$EZ$11,BG$6,'Montant à Financer'!$F16:$EZ16)</f>
        <v>0</v>
      </c>
      <c r="BH16" s="65">
        <f>SUMIF(Général!$CP$11:$EZ$11,BH$6,'Montant à Financer'!$F16:$EZ16)</f>
        <v>0</v>
      </c>
      <c r="BI16" s="65">
        <f>SUMIF(Général!$CP$11:$EZ$11,BI$6,'Montant à Financer'!$F16:$EZ16)</f>
        <v>0</v>
      </c>
      <c r="BJ16" s="65">
        <f>SUMIF(Général!$CP$11:$EZ$11,BJ$6,'Montant à Financer'!$F16:$EZ16)</f>
        <v>0</v>
      </c>
      <c r="BK16" s="65">
        <f>SUMIF(Général!$CP$11:$EZ$11,BK$6,'Montant à Financer'!$F16:$EZ16)</f>
        <v>0</v>
      </c>
      <c r="BL16" s="65">
        <f>SUMIF(Général!$CP$11:$EZ$11,BL$6,'Montant à Financer'!$F16:$EZ16)</f>
        <v>0</v>
      </c>
      <c r="BM16" s="65">
        <f>SUMIF(Général!$CP$11:$EZ$11,BM$6,'Montant à Financer'!$F16:$EZ16)</f>
        <v>0</v>
      </c>
      <c r="BN16" s="65">
        <f>SUMIF(Général!$CP$11:$EZ$11,BN$6,'Montant à Financer'!$F16:$EZ16)</f>
        <v>0</v>
      </c>
      <c r="BO16" s="65">
        <f>SUMIF(Général!$CP$11:$EZ$11,BO$6,'Montant à Financer'!$F16:$EZ16)</f>
        <v>0</v>
      </c>
      <c r="BP16" s="65">
        <f>SUMIF(Général!$CP$11:$EZ$11,BP$6,'Montant à Financer'!$F16:$EZ16)</f>
        <v>0</v>
      </c>
      <c r="BQ16" s="65">
        <f>SUMIF(Général!$CP$11:$EZ$11,BQ$6,'Montant à Financer'!$F16:$EZ16)</f>
        <v>0</v>
      </c>
      <c r="BR16" s="65">
        <f>SUMIF(Général!$CP$11:$EZ$11,BR$6,'Montant à Financer'!$F16:$EZ16)</f>
        <v>0</v>
      </c>
      <c r="BS16" s="65">
        <f>SUMIF(Général!$CP$11:$EZ$11,BS$6,'Montant à Financer'!$F16:$EZ16)</f>
        <v>0</v>
      </c>
      <c r="BT16" s="65">
        <f>SUMIF(Général!$CP$11:$EZ$11,BT$6,'Montant à Financer'!$F16:$EZ16)</f>
        <v>0</v>
      </c>
      <c r="BU16" s="65">
        <f>SUMIF(Général!$CP$11:$EZ$11,BU$6,'Montant à Financer'!$F16:$EZ16)</f>
        <v>0</v>
      </c>
      <c r="BV16" s="65">
        <f>SUMIF(Général!$CP$11:$EZ$11,BV$6,'Montant à Financer'!$F16:$EZ16)</f>
        <v>0</v>
      </c>
      <c r="BW16" s="65">
        <f>SUMIF(Général!$CP$11:$EZ$11,BW$6,'Montant à Financer'!$F16:$EZ16)</f>
        <v>0</v>
      </c>
      <c r="BX16" s="65">
        <f>SUMIF(Général!$CP$11:$EZ$11,BX$6,'Montant à Financer'!$F16:$EZ16)</f>
        <v>0</v>
      </c>
      <c r="BY16" s="65">
        <f>SUMIF(Général!$CP$11:$EZ$11,BY$6,'Montant à Financer'!$F16:$EZ16)</f>
        <v>0</v>
      </c>
      <c r="BZ16" s="65">
        <f>SUMIF(Général!$CP$11:$EZ$11,BZ$6,'Montant à Financer'!$F16:$EZ16)</f>
        <v>0</v>
      </c>
      <c r="CA16" s="65">
        <f>SUMIF(Général!$CP$11:$EZ$11,CA$6,'Montant à Financer'!$F16:$EZ16)</f>
        <v>0</v>
      </c>
      <c r="CB16" s="65">
        <f>SUMIF(Général!$CP$11:$EZ$11,CB$6,'Montant à Financer'!$F16:$EZ16)</f>
        <v>0</v>
      </c>
      <c r="CC16" s="65">
        <f>SUMIF(Général!$CP$11:$EZ$11,CC$6,'Montant à Financer'!$F16:$EZ16)</f>
        <v>0</v>
      </c>
      <c r="CD16" s="65">
        <f>SUMIF(Général!$CP$11:$EZ$11,CD$6,'Montant à Financer'!$F16:$EZ16)</f>
        <v>0</v>
      </c>
      <c r="CE16" s="65">
        <f>SUMIF(Général!$CP$11:$EZ$11,CE$6,'Montant à Financer'!$F16:$EZ16)</f>
        <v>0</v>
      </c>
      <c r="CF16" s="65">
        <f>SUMIF(Général!$CP$11:$EZ$11,CF$6,'Montant à Financer'!$F16:$EZ16)</f>
        <v>0</v>
      </c>
      <c r="CG16" s="65">
        <f>SUMIF(Général!$CP$11:$EZ$11,CG$6,'Montant à Financer'!$F16:$EZ16)</f>
        <v>0</v>
      </c>
      <c r="CH16" s="65">
        <f>SUMIF(Général!$CP$11:$EZ$11,CH$6,'Montant à Financer'!$F16:$EZ16)</f>
        <v>0</v>
      </c>
      <c r="CI16" s="65">
        <f>SUMIF(Général!$CP$11:$EZ$11,CI$6,'Montant à Financer'!$F16:$EZ16)</f>
        <v>0</v>
      </c>
      <c r="CJ16" s="65">
        <f>SUMIF(Général!$CP$11:$EZ$11,CJ$6,'Montant à Financer'!$F16:$EZ16)</f>
        <v>0</v>
      </c>
      <c r="CK16" s="65">
        <f>SUMIF(Général!$CP$11:$EZ$11,CK$6,'Montant à Financer'!$F16:$EZ16)</f>
        <v>0</v>
      </c>
      <c r="CL16" s="65">
        <f>SUMIF(Général!$CP$11:$EZ$11,CL$6,'Montant à Financer'!$F16:$EZ16)</f>
        <v>0</v>
      </c>
      <c r="CM16" s="65">
        <f>SUMIF(Général!$CP$11:$EZ$11,CM$6,'Montant à Financer'!$F16:$EZ16)</f>
        <v>0</v>
      </c>
      <c r="CN16" s="65">
        <f>SUMIF(Général!$CP$11:$EZ$11,CN$6,'Montant à Financer'!$F16:$EZ16)</f>
        <v>0</v>
      </c>
      <c r="CO16" s="65">
        <f>SUMIF(Général!$CP$11:$EZ$11,CO$6,'Montant à Financer'!$F16:$EZ16)</f>
        <v>0</v>
      </c>
      <c r="CP16" s="65">
        <f>SUMIF(Général!$CP$11:$EZ$11,CP$6,'Montant à Financer'!$F16:$EZ16)</f>
        <v>0</v>
      </c>
      <c r="CQ16" s="65">
        <f>SUMIF(Général!$CP$11:$EZ$11,CQ$6,'Montant à Financer'!$F16:$EZ16)</f>
        <v>0</v>
      </c>
      <c r="CR16" s="65">
        <f>SUMIF(Général!$CP$11:$EZ$11,CR$6,'Montant à Financer'!$F16:$EZ16)</f>
        <v>0</v>
      </c>
      <c r="CS16" s="65">
        <f>SUMIF(Général!$CP$11:$EZ$11,CS$6,'Montant à Financer'!$F16:$EZ16)</f>
        <v>0</v>
      </c>
      <c r="CT16" s="65">
        <f>SUMIF(Général!$CP$11:$EZ$11,CT$6,'Montant à Financer'!$F16:$EZ16)</f>
        <v>0</v>
      </c>
      <c r="CU16" s="65">
        <f>SUMIF(Général!$CP$11:$EZ$11,CU$6,'Montant à Financer'!$F16:$EZ16)</f>
        <v>0</v>
      </c>
      <c r="CV16" s="65">
        <f>SUMIF(Général!$CP$11:$EZ$11,CV$6,'Montant à Financer'!$F16:$EZ16)</f>
        <v>0</v>
      </c>
      <c r="CW16" s="65">
        <f>SUMIF(Général!$CP$11:$EZ$11,CW$6,'Montant à Financer'!$F16:$EZ16)</f>
        <v>0</v>
      </c>
      <c r="CX16" s="65">
        <f>SUMIF(Général!$CP$11:$EZ$11,CX$6,'Montant à Financer'!$F16:$EZ16)</f>
        <v>0</v>
      </c>
      <c r="CY16" s="65">
        <f>SUMIF(Général!$CP$11:$EZ$11,CY$6,'Montant à Financer'!$F16:$EZ16)</f>
        <v>0</v>
      </c>
      <c r="CZ16" s="65">
        <f>SUMIF(Général!$CP$11:$EZ$11,CZ$6,'Montant à Financer'!$F16:$EZ16)</f>
        <v>0</v>
      </c>
      <c r="DA16" s="65">
        <f>SUMIF(Général!$CP$11:$EZ$11,DA$6,'Montant à Financer'!$F16:$EZ16)</f>
        <v>0</v>
      </c>
      <c r="DB16" s="65">
        <f>SUMIF(Général!$CP$11:$EZ$11,DB$6,'Montant à Financer'!$F16:$EZ16)</f>
        <v>0</v>
      </c>
      <c r="DC16" s="65">
        <f>SUMIF(Général!$CP$11:$EZ$11,DC$6,'Montant à Financer'!$F16:$EZ16)</f>
        <v>0</v>
      </c>
      <c r="DD16" s="65">
        <f>SUMIF(Général!$CP$11:$EZ$11,DD$6,'Montant à Financer'!$F16:$EZ16)</f>
        <v>0</v>
      </c>
      <c r="DE16" s="65">
        <f>SUMIF(Général!$CP$11:$EZ$11,DE$6,'Montant à Financer'!$F16:$EZ16)</f>
        <v>0</v>
      </c>
      <c r="DF16" s="65">
        <f>SUMIF(Général!$CP$11:$EZ$11,DF$6,'Montant à Financer'!$F16:$EZ16)</f>
        <v>0</v>
      </c>
      <c r="DG16" s="65">
        <f>SUMIF(Général!$CP$11:$EZ$11,DG$6,'Montant à Financer'!$F16:$EZ16)</f>
        <v>0</v>
      </c>
      <c r="DH16" s="65">
        <f>SUMIF(Général!$CP$11:$EZ$11,DH$6,'Montant à Financer'!$F16:$EZ16)</f>
        <v>0</v>
      </c>
      <c r="DI16" s="65">
        <f>SUMIF(Général!$CP$11:$EZ$11,DI$6,'Montant à Financer'!$F16:$EZ16)</f>
        <v>0</v>
      </c>
      <c r="DJ16" s="65">
        <f>SUMIF(Général!$CP$11:$EZ$11,DJ$6,'Montant à Financer'!$F16:$EZ16)</f>
        <v>0</v>
      </c>
      <c r="DK16" s="65">
        <f>SUMIF(Général!$CP$11:$EZ$11,DK$6,'Montant à Financer'!$F16:$EZ16)</f>
        <v>0</v>
      </c>
      <c r="DL16" s="65">
        <f>SUMIF(Général!$CP$11:$EZ$11,DL$6,'Montant à Financer'!$F16:$EZ16)</f>
        <v>0</v>
      </c>
      <c r="DM16" s="65">
        <f>SUMIF(Général!$CP$11:$EZ$11,DM$6,'Montant à Financer'!$F16:$EZ16)</f>
        <v>0</v>
      </c>
      <c r="DN16" s="65">
        <f>SUMIF(Général!$CP$11:$EZ$11,DN$6,'Montant à Financer'!$F16:$EZ16)</f>
        <v>0</v>
      </c>
      <c r="DO16" s="65">
        <f>SUMIF(Général!$CP$11:$EZ$11,DO$6,'Montant à Financer'!$F16:$EZ16)</f>
        <v>0</v>
      </c>
      <c r="DP16" s="65">
        <f>SUMIF(Général!$CP$11:$EZ$11,DP$6,'Montant à Financer'!$F16:$EZ16)</f>
        <v>0</v>
      </c>
      <c r="DQ16" s="65">
        <f>SUMIF(Général!$CP$11:$EZ$11,DQ$6,'Montant à Financer'!$F16:$EZ16)</f>
        <v>0</v>
      </c>
      <c r="DR16" s="65">
        <f>SUMIF(Général!$CP$11:$EZ$11,DR$6,'Montant à Financer'!$F16:$EZ16)</f>
        <v>0</v>
      </c>
      <c r="DS16" s="65">
        <f>SUMIF(Général!$CP$11:$EZ$11,DS$6,'Montant à Financer'!$F16:$EZ16)</f>
        <v>0</v>
      </c>
      <c r="DT16" s="65">
        <f>SUMIF(Général!$CP$11:$EZ$11,DT$6,'Montant à Financer'!$F16:$EZ16)</f>
        <v>0</v>
      </c>
      <c r="DU16" s="65">
        <f>SUMIF(Général!$CP$11:$EZ$11,DU$6,'Montant à Financer'!$F16:$EZ16)</f>
        <v>0</v>
      </c>
      <c r="DV16" s="65">
        <f>SUMIF(Général!$CP$11:$EZ$11,DV$6,'Montant à Financer'!$F16:$EZ16)</f>
        <v>0</v>
      </c>
      <c r="DW16" s="65">
        <f>SUMIF(Général!$CP$11:$EZ$11,DW$6,'Montant à Financer'!$F16:$EZ16)</f>
        <v>0</v>
      </c>
      <c r="DX16" s="65">
        <f>SUMIF(Général!$CP$11:$EZ$11,DX$6,'Montant à Financer'!$F16:$EZ16)</f>
        <v>0</v>
      </c>
      <c r="DY16" s="65">
        <f>SUMIF(Général!$CP$11:$EZ$11,DY$6,'Montant à Financer'!$F16:$EZ16)</f>
        <v>0</v>
      </c>
      <c r="DZ16" s="65">
        <f>SUMIF(Général!$CP$11:$EZ$11,DZ$6,'Montant à Financer'!$F16:$EZ16)</f>
        <v>0</v>
      </c>
      <c r="EA16" s="65">
        <f>SUMIF(Général!$CP$11:$EZ$11,EA$6,'Montant à Financer'!$F16:$EZ16)</f>
        <v>0</v>
      </c>
      <c r="EB16" s="65">
        <f>SUMIF(Général!$CP$11:$EZ$11,EB$6,'Montant à Financer'!$F16:$EZ16)</f>
        <v>0</v>
      </c>
      <c r="EC16" s="65">
        <f>SUMIF(Général!$CP$11:$EZ$11,EC$6,'Montant à Financer'!$F16:$EZ16)</f>
        <v>0</v>
      </c>
      <c r="ED16" s="65">
        <f>SUMIF(Général!$CP$11:$EZ$11,ED$6,'Montant à Financer'!$F16:$EZ16)</f>
        <v>0</v>
      </c>
      <c r="EE16" s="65">
        <f>SUMIF(Général!$CP$11:$EZ$11,EE$6,'Montant à Financer'!$F16:$EZ16)</f>
        <v>0</v>
      </c>
      <c r="EF16" s="65">
        <f>SUMIF(Général!$CP$11:$EZ$11,EF$6,'Montant à Financer'!$F16:$EZ16)</f>
        <v>0</v>
      </c>
      <c r="EG16" s="65">
        <f>SUMIF(Général!$CP$11:$EZ$11,EG$6,'Montant à Financer'!$F16:$EZ16)</f>
        <v>0</v>
      </c>
      <c r="EH16" s="65">
        <f>SUMIF(Général!$CP$11:$EZ$11,EH$6,'Montant à Financer'!$F16:$EZ16)</f>
        <v>0</v>
      </c>
      <c r="EI16" s="65">
        <f>SUMIF(Général!$CP$11:$EZ$11,EI$6,'Montant à Financer'!$F16:$EZ16)</f>
        <v>0</v>
      </c>
      <c r="EJ16" s="65">
        <f>SUMIF(Général!$CP$11:$EZ$11,EJ$6,'Montant à Financer'!$F16:$EZ16)</f>
        <v>0</v>
      </c>
      <c r="EK16" s="65">
        <f>SUMIF(Général!$CP$11:$EZ$11,EK$6,'Montant à Financer'!$F16:$EZ16)</f>
        <v>0</v>
      </c>
      <c r="EL16" s="65">
        <f>SUMIF(Général!$CP$11:$EZ$11,EL$6,'Montant à Financer'!$F16:$EZ16)</f>
        <v>0</v>
      </c>
      <c r="EM16" s="65">
        <f>SUMIF(Général!$CP$11:$EZ$11,EM$6,'Montant à Financer'!$F16:$EZ16)</f>
        <v>0</v>
      </c>
      <c r="EN16" s="65">
        <f>SUMIF(Général!$CP$11:$EZ$11,EN$6,'Montant à Financer'!$F16:$EZ16)</f>
        <v>0</v>
      </c>
      <c r="EO16" s="65">
        <f>SUMIF(Général!$CP$11:$EZ$11,EO$6,'Montant à Financer'!$F16:$EZ16)</f>
        <v>0</v>
      </c>
      <c r="EP16" s="65">
        <f>SUMIF(Général!$CP$11:$EZ$11,EP$6,'Montant à Financer'!$F16:$EZ16)</f>
        <v>0</v>
      </c>
      <c r="EQ16" s="65">
        <f>SUMIF(Général!$CP$11:$EZ$11,EQ$6,'Montant à Financer'!$F16:$EZ16)</f>
        <v>0</v>
      </c>
      <c r="ER16" s="65">
        <f>SUMIF(Général!$CP$11:$EZ$11,ER$6,'Montant à Financer'!$F16:$EZ16)</f>
        <v>0</v>
      </c>
      <c r="ES16" s="65">
        <f>SUMIF(Général!$CP$11:$EZ$11,ES$6,'Montant à Financer'!$F16:$EZ16)</f>
        <v>0</v>
      </c>
      <c r="ET16" s="65">
        <f>SUMIF(Général!$CP$11:$EZ$11,ET$6,'Montant à Financer'!$F16:$EZ16)</f>
        <v>0</v>
      </c>
      <c r="EU16" s="65">
        <f>SUMIF(Général!$CP$11:$EZ$11,EU$6,'Montant à Financer'!$F16:$EZ16)</f>
        <v>0</v>
      </c>
      <c r="EV16" s="65">
        <f>SUMIF(Général!$CP$11:$EZ$11,EV$6,'Montant à Financer'!$F16:$EZ16)</f>
        <v>0</v>
      </c>
      <c r="EW16" s="65">
        <f>SUMIF(Général!$CP$11:$EZ$11,EW$6,'Montant à Financer'!$F16:$EZ16)</f>
        <v>0</v>
      </c>
      <c r="EX16" s="65">
        <f>SUMIF(Général!$CP$11:$EZ$11,EX$6,'Montant à Financer'!$F16:$EZ16)</f>
        <v>0</v>
      </c>
      <c r="EY16" s="65">
        <f>SUMIF(Général!$CP$11:$EZ$11,EY$6,'Montant à Financer'!$F16:$EZ16)</f>
        <v>0</v>
      </c>
      <c r="EZ16" s="65">
        <f>SUMIF(Général!$CP$11:$EZ$11,EZ$6,'Montant à Financer'!$F16:$EZ16)</f>
        <v>0</v>
      </c>
    </row>
    <row r="17" spans="1:156" ht="15" x14ac:dyDescent="0.3">
      <c r="B17" s="30" t="str">
        <f>'Montant à Financer'!B17</f>
        <v>Nacelles</v>
      </c>
      <c r="D17" s="64">
        <f t="shared" si="3"/>
        <v>0</v>
      </c>
      <c r="F17" s="65">
        <f>SUMIF(Général!$CP$11:$EZ$11,F$6,'Montant à Financer'!$F17:$EZ17)</f>
        <v>0</v>
      </c>
      <c r="G17" s="65">
        <f>SUMIF(Général!$CP$11:$EZ$11,G$6,'Montant à Financer'!$F17:$EZ17)</f>
        <v>0</v>
      </c>
      <c r="H17" s="65">
        <f>SUMIF(Général!$CP$11:$EZ$11,H$6,'Montant à Financer'!$F17:$EZ17)</f>
        <v>0</v>
      </c>
      <c r="I17" s="65">
        <f>SUMIF(Général!$CP$11:$EZ$11,I$6,'Montant à Financer'!$F17:$EZ17)</f>
        <v>0</v>
      </c>
      <c r="J17" s="65">
        <f>SUMIF(Général!$CP$11:$EZ$11,J$6,'Montant à Financer'!$F17:$EZ17)</f>
        <v>0</v>
      </c>
      <c r="K17" s="65">
        <f>SUMIF(Général!$CP$11:$EZ$11,K$6,'Montant à Financer'!$F17:$EZ17)</f>
        <v>0</v>
      </c>
      <c r="L17" s="65">
        <f>SUMIF(Général!$CP$11:$EZ$11,L$6,'Montant à Financer'!$F17:$EZ17)</f>
        <v>0</v>
      </c>
      <c r="M17" s="65">
        <f>SUMIF(Général!$CP$11:$EZ$11,M$6,'Montant à Financer'!$F17:$EZ17)</f>
        <v>0</v>
      </c>
      <c r="N17" s="65">
        <f>SUMIF(Général!$CP$11:$EZ$11,N$6,'Montant à Financer'!$F17:$EZ17)</f>
        <v>0</v>
      </c>
      <c r="O17" s="65">
        <f>SUMIF(Général!$CP$11:$EZ$11,O$6,'Montant à Financer'!$F17:$EZ17)</f>
        <v>0</v>
      </c>
      <c r="P17" s="65">
        <f>SUMIF(Général!$CP$11:$EZ$11,P$6,'Montant à Financer'!$F17:$EZ17)</f>
        <v>0</v>
      </c>
      <c r="Q17" s="65">
        <f>SUMIF(Général!$CP$11:$EZ$11,Q$6,'Montant à Financer'!$F17:$EZ17)</f>
        <v>0</v>
      </c>
      <c r="R17" s="65">
        <f>SUMIF(Général!$CP$11:$EZ$11,R$6,'Montant à Financer'!$F17:$EZ17)</f>
        <v>0</v>
      </c>
      <c r="S17" s="65">
        <f>SUMIF(Général!$CP$11:$EZ$11,S$6,'Montant à Financer'!$F17:$EZ17)</f>
        <v>0</v>
      </c>
      <c r="T17" s="65">
        <f>SUMIF(Général!$CP$11:$EZ$11,T$6,'Montant à Financer'!$F17:$EZ17)</f>
        <v>0</v>
      </c>
      <c r="U17" s="65">
        <f>SUMIF(Général!$CP$11:$EZ$11,U$6,'Montant à Financer'!$F17:$EZ17)</f>
        <v>0</v>
      </c>
      <c r="V17" s="65">
        <f>SUMIF(Général!$CP$11:$EZ$11,V$6,'Montant à Financer'!$F17:$EZ17)</f>
        <v>0</v>
      </c>
      <c r="W17" s="65">
        <f>SUMIF(Général!$CP$11:$EZ$11,W$6,'Montant à Financer'!$F17:$EZ17)</f>
        <v>0</v>
      </c>
      <c r="X17" s="65">
        <f>SUMIF(Général!$CP$11:$EZ$11,X$6,'Montant à Financer'!$F17:$EZ17)</f>
        <v>0</v>
      </c>
      <c r="Y17" s="65">
        <f>SUMIF(Général!$CP$11:$EZ$11,Y$6,'Montant à Financer'!$F17:$EZ17)</f>
        <v>0</v>
      </c>
      <c r="Z17" s="65">
        <f>SUMIF(Général!$CP$11:$EZ$11,Z$6,'Montant à Financer'!$F17:$EZ17)</f>
        <v>0</v>
      </c>
      <c r="AA17" s="65">
        <f>SUMIF(Général!$CP$11:$EZ$11,AA$6,'Montant à Financer'!$F17:$EZ17)</f>
        <v>0</v>
      </c>
      <c r="AB17" s="65">
        <f>SUMIF(Général!$CP$11:$EZ$11,AB$6,'Montant à Financer'!$F17:$EZ17)</f>
        <v>0</v>
      </c>
      <c r="AC17" s="65">
        <f>SUMIF(Général!$CP$11:$EZ$11,AC$6,'Montant à Financer'!$F17:$EZ17)</f>
        <v>0</v>
      </c>
      <c r="AD17" s="65">
        <f>SUMIF(Général!$CP$11:$EZ$11,AD$6,'Montant à Financer'!$F17:$EZ17)</f>
        <v>0</v>
      </c>
      <c r="AE17" s="65">
        <f>SUMIF(Général!$CP$11:$EZ$11,AE$6,'Montant à Financer'!$F17:$EZ17)</f>
        <v>0</v>
      </c>
      <c r="AF17" s="65">
        <f>SUMIF(Général!$CP$11:$EZ$11,AF$6,'Montant à Financer'!$F17:$EZ17)</f>
        <v>0</v>
      </c>
      <c r="AG17" s="65">
        <f>SUMIF(Général!$CP$11:$EZ$11,AG$6,'Montant à Financer'!$F17:$EZ17)</f>
        <v>0</v>
      </c>
      <c r="AH17" s="65">
        <f>SUMIF(Général!$CP$11:$EZ$11,AH$6,'Montant à Financer'!$F17:$EZ17)</f>
        <v>0</v>
      </c>
      <c r="AI17" s="65">
        <f>SUMIF(Général!$CP$11:$EZ$11,AI$6,'Montant à Financer'!$F17:$EZ17)</f>
        <v>0</v>
      </c>
      <c r="AJ17" s="65">
        <f>SUMIF(Général!$CP$11:$EZ$11,AJ$6,'Montant à Financer'!$F17:$EZ17)</f>
        <v>0</v>
      </c>
      <c r="AK17" s="65">
        <f>SUMIF(Général!$CP$11:$EZ$11,AK$6,'Montant à Financer'!$F17:$EZ17)</f>
        <v>0</v>
      </c>
      <c r="AL17" s="65">
        <f>SUMIF(Général!$CP$11:$EZ$11,AL$6,'Montant à Financer'!$F17:$EZ17)</f>
        <v>0</v>
      </c>
      <c r="AM17" s="65">
        <f>SUMIF(Général!$CP$11:$EZ$11,AM$6,'Montant à Financer'!$F17:$EZ17)</f>
        <v>0</v>
      </c>
      <c r="AN17" s="65">
        <f>SUMIF(Général!$CP$11:$EZ$11,AN$6,'Montant à Financer'!$F17:$EZ17)</f>
        <v>0</v>
      </c>
      <c r="AO17" s="65">
        <f>SUMIF(Général!$CP$11:$EZ$11,AO$6,'Montant à Financer'!$F17:$EZ17)</f>
        <v>0</v>
      </c>
      <c r="AP17" s="65">
        <f>SUMIF(Général!$CP$11:$EZ$11,AP$6,'Montant à Financer'!$F17:$EZ17)</f>
        <v>0</v>
      </c>
      <c r="AQ17" s="65">
        <f>SUMIF(Général!$CP$11:$EZ$11,AQ$6,'Montant à Financer'!$F17:$EZ17)</f>
        <v>0</v>
      </c>
      <c r="AR17" s="65">
        <f>SUMIF(Général!$CP$11:$EZ$11,AR$6,'Montant à Financer'!$F17:$EZ17)</f>
        <v>0</v>
      </c>
      <c r="AS17" s="65">
        <f>SUMIF(Général!$CP$11:$EZ$11,AS$6,'Montant à Financer'!$F17:$EZ17)</f>
        <v>0</v>
      </c>
      <c r="AT17" s="65">
        <f>SUMIF(Général!$CP$11:$EZ$11,AT$6,'Montant à Financer'!$F17:$EZ17)</f>
        <v>0</v>
      </c>
      <c r="AU17" s="65">
        <f>SUMIF(Général!$CP$11:$EZ$11,AU$6,'Montant à Financer'!$F17:$EZ17)</f>
        <v>0</v>
      </c>
      <c r="AV17" s="65">
        <f>SUMIF(Général!$CP$11:$EZ$11,AV$6,'Montant à Financer'!$F17:$EZ17)</f>
        <v>0</v>
      </c>
      <c r="AW17" s="65">
        <f>SUMIF(Général!$CP$11:$EZ$11,AW$6,'Montant à Financer'!$F17:$EZ17)</f>
        <v>0</v>
      </c>
      <c r="AX17" s="65">
        <f>SUMIF(Général!$CP$11:$EZ$11,AX$6,'Montant à Financer'!$F17:$EZ17)</f>
        <v>0</v>
      </c>
      <c r="AY17" s="65">
        <f>SUMIF(Général!$CP$11:$EZ$11,AY$6,'Montant à Financer'!$F17:$EZ17)</f>
        <v>0</v>
      </c>
      <c r="AZ17" s="65">
        <f>SUMIF(Général!$CP$11:$EZ$11,AZ$6,'Montant à Financer'!$F17:$EZ17)</f>
        <v>0</v>
      </c>
      <c r="BA17" s="65">
        <f>SUMIF(Général!$CP$11:$EZ$11,BA$6,'Montant à Financer'!$F17:$EZ17)</f>
        <v>0</v>
      </c>
      <c r="BB17" s="65">
        <f>SUMIF(Général!$CP$11:$EZ$11,BB$6,'Montant à Financer'!$F17:$EZ17)</f>
        <v>0</v>
      </c>
      <c r="BC17" s="65">
        <f>SUMIF(Général!$CP$11:$EZ$11,BC$6,'Montant à Financer'!$F17:$EZ17)</f>
        <v>0</v>
      </c>
      <c r="BD17" s="65">
        <f>SUMIF(Général!$CP$11:$EZ$11,BD$6,'Montant à Financer'!$F17:$EZ17)</f>
        <v>0</v>
      </c>
      <c r="BE17" s="65">
        <f>SUMIF(Général!$CP$11:$EZ$11,BE$6,'Montant à Financer'!$F17:$EZ17)</f>
        <v>0</v>
      </c>
      <c r="BF17" s="65">
        <f>SUMIF(Général!$CP$11:$EZ$11,BF$6,'Montant à Financer'!$F17:$EZ17)</f>
        <v>0</v>
      </c>
      <c r="BG17" s="65">
        <f>SUMIF(Général!$CP$11:$EZ$11,BG$6,'Montant à Financer'!$F17:$EZ17)</f>
        <v>0</v>
      </c>
      <c r="BH17" s="65">
        <f>SUMIF(Général!$CP$11:$EZ$11,BH$6,'Montant à Financer'!$F17:$EZ17)</f>
        <v>0</v>
      </c>
      <c r="BI17" s="65">
        <f>SUMIF(Général!$CP$11:$EZ$11,BI$6,'Montant à Financer'!$F17:$EZ17)</f>
        <v>0</v>
      </c>
      <c r="BJ17" s="65">
        <f>SUMIF(Général!$CP$11:$EZ$11,BJ$6,'Montant à Financer'!$F17:$EZ17)</f>
        <v>0</v>
      </c>
      <c r="BK17" s="65">
        <f>SUMIF(Général!$CP$11:$EZ$11,BK$6,'Montant à Financer'!$F17:$EZ17)</f>
        <v>0</v>
      </c>
      <c r="BL17" s="65">
        <f>SUMIF(Général!$CP$11:$EZ$11,BL$6,'Montant à Financer'!$F17:$EZ17)</f>
        <v>0</v>
      </c>
      <c r="BM17" s="65">
        <f>SUMIF(Général!$CP$11:$EZ$11,BM$6,'Montant à Financer'!$F17:$EZ17)</f>
        <v>0</v>
      </c>
      <c r="BN17" s="65">
        <f>SUMIF(Général!$CP$11:$EZ$11,BN$6,'Montant à Financer'!$F17:$EZ17)</f>
        <v>0</v>
      </c>
      <c r="BO17" s="65">
        <f>SUMIF(Général!$CP$11:$EZ$11,BO$6,'Montant à Financer'!$F17:$EZ17)</f>
        <v>0</v>
      </c>
      <c r="BP17" s="65">
        <f>SUMIF(Général!$CP$11:$EZ$11,BP$6,'Montant à Financer'!$F17:$EZ17)</f>
        <v>0</v>
      </c>
      <c r="BQ17" s="65">
        <f>SUMIF(Général!$CP$11:$EZ$11,BQ$6,'Montant à Financer'!$F17:$EZ17)</f>
        <v>0</v>
      </c>
      <c r="BR17" s="65">
        <f>SUMIF(Général!$CP$11:$EZ$11,BR$6,'Montant à Financer'!$F17:$EZ17)</f>
        <v>0</v>
      </c>
      <c r="BS17" s="65">
        <f>SUMIF(Général!$CP$11:$EZ$11,BS$6,'Montant à Financer'!$F17:$EZ17)</f>
        <v>0</v>
      </c>
      <c r="BT17" s="65">
        <f>SUMIF(Général!$CP$11:$EZ$11,BT$6,'Montant à Financer'!$F17:$EZ17)</f>
        <v>0</v>
      </c>
      <c r="BU17" s="65">
        <f>SUMIF(Général!$CP$11:$EZ$11,BU$6,'Montant à Financer'!$F17:$EZ17)</f>
        <v>0</v>
      </c>
      <c r="BV17" s="65">
        <f>SUMIF(Général!$CP$11:$EZ$11,BV$6,'Montant à Financer'!$F17:$EZ17)</f>
        <v>0</v>
      </c>
      <c r="BW17" s="65">
        <f>SUMIF(Général!$CP$11:$EZ$11,BW$6,'Montant à Financer'!$F17:$EZ17)</f>
        <v>0</v>
      </c>
      <c r="BX17" s="65">
        <f>SUMIF(Général!$CP$11:$EZ$11,BX$6,'Montant à Financer'!$F17:$EZ17)</f>
        <v>0</v>
      </c>
      <c r="BY17" s="65">
        <f>SUMIF(Général!$CP$11:$EZ$11,BY$6,'Montant à Financer'!$F17:$EZ17)</f>
        <v>0</v>
      </c>
      <c r="BZ17" s="65">
        <f>SUMIF(Général!$CP$11:$EZ$11,BZ$6,'Montant à Financer'!$F17:$EZ17)</f>
        <v>0</v>
      </c>
      <c r="CA17" s="65">
        <f>SUMIF(Général!$CP$11:$EZ$11,CA$6,'Montant à Financer'!$F17:$EZ17)</f>
        <v>0</v>
      </c>
      <c r="CB17" s="65">
        <f>SUMIF(Général!$CP$11:$EZ$11,CB$6,'Montant à Financer'!$F17:$EZ17)</f>
        <v>0</v>
      </c>
      <c r="CC17" s="65">
        <f>SUMIF(Général!$CP$11:$EZ$11,CC$6,'Montant à Financer'!$F17:$EZ17)</f>
        <v>0</v>
      </c>
      <c r="CD17" s="65">
        <f>SUMIF(Général!$CP$11:$EZ$11,CD$6,'Montant à Financer'!$F17:$EZ17)</f>
        <v>0</v>
      </c>
      <c r="CE17" s="65">
        <f>SUMIF(Général!$CP$11:$EZ$11,CE$6,'Montant à Financer'!$F17:$EZ17)</f>
        <v>0</v>
      </c>
      <c r="CF17" s="65">
        <f>SUMIF(Général!$CP$11:$EZ$11,CF$6,'Montant à Financer'!$F17:$EZ17)</f>
        <v>0</v>
      </c>
      <c r="CG17" s="65">
        <f>SUMIF(Général!$CP$11:$EZ$11,CG$6,'Montant à Financer'!$F17:$EZ17)</f>
        <v>0</v>
      </c>
      <c r="CH17" s="65">
        <f>SUMIF(Général!$CP$11:$EZ$11,CH$6,'Montant à Financer'!$F17:$EZ17)</f>
        <v>0</v>
      </c>
      <c r="CI17" s="65">
        <f>SUMIF(Général!$CP$11:$EZ$11,CI$6,'Montant à Financer'!$F17:$EZ17)</f>
        <v>0</v>
      </c>
      <c r="CJ17" s="65">
        <f>SUMIF(Général!$CP$11:$EZ$11,CJ$6,'Montant à Financer'!$F17:$EZ17)</f>
        <v>0</v>
      </c>
      <c r="CK17" s="65">
        <f>SUMIF(Général!$CP$11:$EZ$11,CK$6,'Montant à Financer'!$F17:$EZ17)</f>
        <v>0</v>
      </c>
      <c r="CL17" s="65">
        <f>SUMIF(Général!$CP$11:$EZ$11,CL$6,'Montant à Financer'!$F17:$EZ17)</f>
        <v>0</v>
      </c>
      <c r="CM17" s="65">
        <f>SUMIF(Général!$CP$11:$EZ$11,CM$6,'Montant à Financer'!$F17:$EZ17)</f>
        <v>0</v>
      </c>
      <c r="CN17" s="65">
        <f>SUMIF(Général!$CP$11:$EZ$11,CN$6,'Montant à Financer'!$F17:$EZ17)</f>
        <v>0</v>
      </c>
      <c r="CO17" s="65">
        <f>SUMIF(Général!$CP$11:$EZ$11,CO$6,'Montant à Financer'!$F17:$EZ17)</f>
        <v>0</v>
      </c>
      <c r="CP17" s="65">
        <f>SUMIF(Général!$CP$11:$EZ$11,CP$6,'Montant à Financer'!$F17:$EZ17)</f>
        <v>0</v>
      </c>
      <c r="CQ17" s="65">
        <f>SUMIF(Général!$CP$11:$EZ$11,CQ$6,'Montant à Financer'!$F17:$EZ17)</f>
        <v>0</v>
      </c>
      <c r="CR17" s="65">
        <f>SUMIF(Général!$CP$11:$EZ$11,CR$6,'Montant à Financer'!$F17:$EZ17)</f>
        <v>0</v>
      </c>
      <c r="CS17" s="65">
        <f>SUMIF(Général!$CP$11:$EZ$11,CS$6,'Montant à Financer'!$F17:$EZ17)</f>
        <v>0</v>
      </c>
      <c r="CT17" s="65">
        <f>SUMIF(Général!$CP$11:$EZ$11,CT$6,'Montant à Financer'!$F17:$EZ17)</f>
        <v>0</v>
      </c>
      <c r="CU17" s="65">
        <f>SUMIF(Général!$CP$11:$EZ$11,CU$6,'Montant à Financer'!$F17:$EZ17)</f>
        <v>0</v>
      </c>
      <c r="CV17" s="65">
        <f>SUMIF(Général!$CP$11:$EZ$11,CV$6,'Montant à Financer'!$F17:$EZ17)</f>
        <v>0</v>
      </c>
      <c r="CW17" s="65">
        <f>SUMIF(Général!$CP$11:$EZ$11,CW$6,'Montant à Financer'!$F17:$EZ17)</f>
        <v>0</v>
      </c>
      <c r="CX17" s="65">
        <f>SUMIF(Général!$CP$11:$EZ$11,CX$6,'Montant à Financer'!$F17:$EZ17)</f>
        <v>0</v>
      </c>
      <c r="CY17" s="65">
        <f>SUMIF(Général!$CP$11:$EZ$11,CY$6,'Montant à Financer'!$F17:$EZ17)</f>
        <v>0</v>
      </c>
      <c r="CZ17" s="65">
        <f>SUMIF(Général!$CP$11:$EZ$11,CZ$6,'Montant à Financer'!$F17:$EZ17)</f>
        <v>0</v>
      </c>
      <c r="DA17" s="65">
        <f>SUMIF(Général!$CP$11:$EZ$11,DA$6,'Montant à Financer'!$F17:$EZ17)</f>
        <v>0</v>
      </c>
      <c r="DB17" s="65">
        <f>SUMIF(Général!$CP$11:$EZ$11,DB$6,'Montant à Financer'!$F17:$EZ17)</f>
        <v>0</v>
      </c>
      <c r="DC17" s="65">
        <f>SUMIF(Général!$CP$11:$EZ$11,DC$6,'Montant à Financer'!$F17:$EZ17)</f>
        <v>0</v>
      </c>
      <c r="DD17" s="65">
        <f>SUMIF(Général!$CP$11:$EZ$11,DD$6,'Montant à Financer'!$F17:$EZ17)</f>
        <v>0</v>
      </c>
      <c r="DE17" s="65">
        <f>SUMIF(Général!$CP$11:$EZ$11,DE$6,'Montant à Financer'!$F17:$EZ17)</f>
        <v>0</v>
      </c>
      <c r="DF17" s="65">
        <f>SUMIF(Général!$CP$11:$EZ$11,DF$6,'Montant à Financer'!$F17:$EZ17)</f>
        <v>0</v>
      </c>
      <c r="DG17" s="65">
        <f>SUMIF(Général!$CP$11:$EZ$11,DG$6,'Montant à Financer'!$F17:$EZ17)</f>
        <v>0</v>
      </c>
      <c r="DH17" s="65">
        <f>SUMIF(Général!$CP$11:$EZ$11,DH$6,'Montant à Financer'!$F17:$EZ17)</f>
        <v>0</v>
      </c>
      <c r="DI17" s="65">
        <f>SUMIF(Général!$CP$11:$EZ$11,DI$6,'Montant à Financer'!$F17:$EZ17)</f>
        <v>0</v>
      </c>
      <c r="DJ17" s="65">
        <f>SUMIF(Général!$CP$11:$EZ$11,DJ$6,'Montant à Financer'!$F17:$EZ17)</f>
        <v>0</v>
      </c>
      <c r="DK17" s="65">
        <f>SUMIF(Général!$CP$11:$EZ$11,DK$6,'Montant à Financer'!$F17:$EZ17)</f>
        <v>0</v>
      </c>
      <c r="DL17" s="65">
        <f>SUMIF(Général!$CP$11:$EZ$11,DL$6,'Montant à Financer'!$F17:$EZ17)</f>
        <v>0</v>
      </c>
      <c r="DM17" s="65">
        <f>SUMIF(Général!$CP$11:$EZ$11,DM$6,'Montant à Financer'!$F17:$EZ17)</f>
        <v>0</v>
      </c>
      <c r="DN17" s="65">
        <f>SUMIF(Général!$CP$11:$EZ$11,DN$6,'Montant à Financer'!$F17:$EZ17)</f>
        <v>0</v>
      </c>
      <c r="DO17" s="65">
        <f>SUMIF(Général!$CP$11:$EZ$11,DO$6,'Montant à Financer'!$F17:$EZ17)</f>
        <v>0</v>
      </c>
      <c r="DP17" s="65">
        <f>SUMIF(Général!$CP$11:$EZ$11,DP$6,'Montant à Financer'!$F17:$EZ17)</f>
        <v>0</v>
      </c>
      <c r="DQ17" s="65">
        <f>SUMIF(Général!$CP$11:$EZ$11,DQ$6,'Montant à Financer'!$F17:$EZ17)</f>
        <v>0</v>
      </c>
      <c r="DR17" s="65">
        <f>SUMIF(Général!$CP$11:$EZ$11,DR$6,'Montant à Financer'!$F17:$EZ17)</f>
        <v>0</v>
      </c>
      <c r="DS17" s="65">
        <f>SUMIF(Général!$CP$11:$EZ$11,DS$6,'Montant à Financer'!$F17:$EZ17)</f>
        <v>0</v>
      </c>
      <c r="DT17" s="65">
        <f>SUMIF(Général!$CP$11:$EZ$11,DT$6,'Montant à Financer'!$F17:$EZ17)</f>
        <v>0</v>
      </c>
      <c r="DU17" s="65">
        <f>SUMIF(Général!$CP$11:$EZ$11,DU$6,'Montant à Financer'!$F17:$EZ17)</f>
        <v>0</v>
      </c>
      <c r="DV17" s="65">
        <f>SUMIF(Général!$CP$11:$EZ$11,DV$6,'Montant à Financer'!$F17:$EZ17)</f>
        <v>0</v>
      </c>
      <c r="DW17" s="65">
        <f>SUMIF(Général!$CP$11:$EZ$11,DW$6,'Montant à Financer'!$F17:$EZ17)</f>
        <v>0</v>
      </c>
      <c r="DX17" s="65">
        <f>SUMIF(Général!$CP$11:$EZ$11,DX$6,'Montant à Financer'!$F17:$EZ17)</f>
        <v>0</v>
      </c>
      <c r="DY17" s="65">
        <f>SUMIF(Général!$CP$11:$EZ$11,DY$6,'Montant à Financer'!$F17:$EZ17)</f>
        <v>0</v>
      </c>
      <c r="DZ17" s="65">
        <f>SUMIF(Général!$CP$11:$EZ$11,DZ$6,'Montant à Financer'!$F17:$EZ17)</f>
        <v>0</v>
      </c>
      <c r="EA17" s="65">
        <f>SUMIF(Général!$CP$11:$EZ$11,EA$6,'Montant à Financer'!$F17:$EZ17)</f>
        <v>0</v>
      </c>
      <c r="EB17" s="65">
        <f>SUMIF(Général!$CP$11:$EZ$11,EB$6,'Montant à Financer'!$F17:$EZ17)</f>
        <v>0</v>
      </c>
      <c r="EC17" s="65">
        <f>SUMIF(Général!$CP$11:$EZ$11,EC$6,'Montant à Financer'!$F17:$EZ17)</f>
        <v>0</v>
      </c>
      <c r="ED17" s="65">
        <f>SUMIF(Général!$CP$11:$EZ$11,ED$6,'Montant à Financer'!$F17:$EZ17)</f>
        <v>0</v>
      </c>
      <c r="EE17" s="65">
        <f>SUMIF(Général!$CP$11:$EZ$11,EE$6,'Montant à Financer'!$F17:$EZ17)</f>
        <v>0</v>
      </c>
      <c r="EF17" s="65">
        <f>SUMIF(Général!$CP$11:$EZ$11,EF$6,'Montant à Financer'!$F17:$EZ17)</f>
        <v>0</v>
      </c>
      <c r="EG17" s="65">
        <f>SUMIF(Général!$CP$11:$EZ$11,EG$6,'Montant à Financer'!$F17:$EZ17)</f>
        <v>0</v>
      </c>
      <c r="EH17" s="65">
        <f>SUMIF(Général!$CP$11:$EZ$11,EH$6,'Montant à Financer'!$F17:$EZ17)</f>
        <v>0</v>
      </c>
      <c r="EI17" s="65">
        <f>SUMIF(Général!$CP$11:$EZ$11,EI$6,'Montant à Financer'!$F17:$EZ17)</f>
        <v>0</v>
      </c>
      <c r="EJ17" s="65">
        <f>SUMIF(Général!$CP$11:$EZ$11,EJ$6,'Montant à Financer'!$F17:$EZ17)</f>
        <v>0</v>
      </c>
      <c r="EK17" s="65">
        <f>SUMIF(Général!$CP$11:$EZ$11,EK$6,'Montant à Financer'!$F17:$EZ17)</f>
        <v>0</v>
      </c>
      <c r="EL17" s="65">
        <f>SUMIF(Général!$CP$11:$EZ$11,EL$6,'Montant à Financer'!$F17:$EZ17)</f>
        <v>0</v>
      </c>
      <c r="EM17" s="65">
        <f>SUMIF(Général!$CP$11:$EZ$11,EM$6,'Montant à Financer'!$F17:$EZ17)</f>
        <v>0</v>
      </c>
      <c r="EN17" s="65">
        <f>SUMIF(Général!$CP$11:$EZ$11,EN$6,'Montant à Financer'!$F17:$EZ17)</f>
        <v>0</v>
      </c>
      <c r="EO17" s="65">
        <f>SUMIF(Général!$CP$11:$EZ$11,EO$6,'Montant à Financer'!$F17:$EZ17)</f>
        <v>0</v>
      </c>
      <c r="EP17" s="65">
        <f>SUMIF(Général!$CP$11:$EZ$11,EP$6,'Montant à Financer'!$F17:$EZ17)</f>
        <v>0</v>
      </c>
      <c r="EQ17" s="65">
        <f>SUMIF(Général!$CP$11:$EZ$11,EQ$6,'Montant à Financer'!$F17:$EZ17)</f>
        <v>0</v>
      </c>
      <c r="ER17" s="65">
        <f>SUMIF(Général!$CP$11:$EZ$11,ER$6,'Montant à Financer'!$F17:$EZ17)</f>
        <v>0</v>
      </c>
      <c r="ES17" s="65">
        <f>SUMIF(Général!$CP$11:$EZ$11,ES$6,'Montant à Financer'!$F17:$EZ17)</f>
        <v>0</v>
      </c>
      <c r="ET17" s="65">
        <f>SUMIF(Général!$CP$11:$EZ$11,ET$6,'Montant à Financer'!$F17:$EZ17)</f>
        <v>0</v>
      </c>
      <c r="EU17" s="65">
        <f>SUMIF(Général!$CP$11:$EZ$11,EU$6,'Montant à Financer'!$F17:$EZ17)</f>
        <v>0</v>
      </c>
      <c r="EV17" s="65">
        <f>SUMIF(Général!$CP$11:$EZ$11,EV$6,'Montant à Financer'!$F17:$EZ17)</f>
        <v>0</v>
      </c>
      <c r="EW17" s="65">
        <f>SUMIF(Général!$CP$11:$EZ$11,EW$6,'Montant à Financer'!$F17:$EZ17)</f>
        <v>0</v>
      </c>
      <c r="EX17" s="65">
        <f>SUMIF(Général!$CP$11:$EZ$11,EX$6,'Montant à Financer'!$F17:$EZ17)</f>
        <v>0</v>
      </c>
      <c r="EY17" s="65">
        <f>SUMIF(Général!$CP$11:$EZ$11,EY$6,'Montant à Financer'!$F17:$EZ17)</f>
        <v>0</v>
      </c>
      <c r="EZ17" s="65">
        <f>SUMIF(Général!$CP$11:$EZ$11,EZ$6,'Montant à Financer'!$F17:$EZ17)</f>
        <v>0</v>
      </c>
    </row>
    <row r="18" spans="1:156" ht="15" x14ac:dyDescent="0.3">
      <c r="B18" s="30" t="str">
        <f>'Montant à Financer'!B18</f>
        <v>Rotors</v>
      </c>
      <c r="D18" s="64">
        <f t="shared" si="3"/>
        <v>0</v>
      </c>
      <c r="F18" s="65">
        <f>SUMIF(Général!$CP$11:$EZ$11,F$6,'Montant à Financer'!$F18:$EZ18)</f>
        <v>0</v>
      </c>
      <c r="G18" s="65">
        <f>SUMIF(Général!$CP$11:$EZ$11,G$6,'Montant à Financer'!$F18:$EZ18)</f>
        <v>0</v>
      </c>
      <c r="H18" s="65">
        <f>SUMIF(Général!$CP$11:$EZ$11,H$6,'Montant à Financer'!$F18:$EZ18)</f>
        <v>0</v>
      </c>
      <c r="I18" s="65">
        <f>SUMIF(Général!$CP$11:$EZ$11,I$6,'Montant à Financer'!$F18:$EZ18)</f>
        <v>0</v>
      </c>
      <c r="J18" s="65">
        <f>SUMIF(Général!$CP$11:$EZ$11,J$6,'Montant à Financer'!$F18:$EZ18)</f>
        <v>0</v>
      </c>
      <c r="K18" s="65">
        <f>SUMIF(Général!$CP$11:$EZ$11,K$6,'Montant à Financer'!$F18:$EZ18)</f>
        <v>0</v>
      </c>
      <c r="L18" s="65">
        <f>SUMIF(Général!$CP$11:$EZ$11,L$6,'Montant à Financer'!$F18:$EZ18)</f>
        <v>0</v>
      </c>
      <c r="M18" s="65">
        <f>SUMIF(Général!$CP$11:$EZ$11,M$6,'Montant à Financer'!$F18:$EZ18)</f>
        <v>0</v>
      </c>
      <c r="N18" s="65">
        <f>SUMIF(Général!$CP$11:$EZ$11,N$6,'Montant à Financer'!$F18:$EZ18)</f>
        <v>0</v>
      </c>
      <c r="O18" s="65">
        <f>SUMIF(Général!$CP$11:$EZ$11,O$6,'Montant à Financer'!$F18:$EZ18)</f>
        <v>0</v>
      </c>
      <c r="P18" s="65">
        <f>SUMIF(Général!$CP$11:$EZ$11,P$6,'Montant à Financer'!$F18:$EZ18)</f>
        <v>0</v>
      </c>
      <c r="Q18" s="65">
        <f>SUMIF(Général!$CP$11:$EZ$11,Q$6,'Montant à Financer'!$F18:$EZ18)</f>
        <v>0</v>
      </c>
      <c r="R18" s="65">
        <f>SUMIF(Général!$CP$11:$EZ$11,R$6,'Montant à Financer'!$F18:$EZ18)</f>
        <v>0</v>
      </c>
      <c r="S18" s="65">
        <f>SUMIF(Général!$CP$11:$EZ$11,S$6,'Montant à Financer'!$F18:$EZ18)</f>
        <v>0</v>
      </c>
      <c r="T18" s="65">
        <f>SUMIF(Général!$CP$11:$EZ$11,T$6,'Montant à Financer'!$F18:$EZ18)</f>
        <v>0</v>
      </c>
      <c r="U18" s="65">
        <f>SUMIF(Général!$CP$11:$EZ$11,U$6,'Montant à Financer'!$F18:$EZ18)</f>
        <v>0</v>
      </c>
      <c r="V18" s="65">
        <f>SUMIF(Général!$CP$11:$EZ$11,V$6,'Montant à Financer'!$F18:$EZ18)</f>
        <v>0</v>
      </c>
      <c r="W18" s="65">
        <f>SUMIF(Général!$CP$11:$EZ$11,W$6,'Montant à Financer'!$F18:$EZ18)</f>
        <v>0</v>
      </c>
      <c r="X18" s="65">
        <f>SUMIF(Général!$CP$11:$EZ$11,X$6,'Montant à Financer'!$F18:$EZ18)</f>
        <v>0</v>
      </c>
      <c r="Y18" s="65">
        <f>SUMIF(Général!$CP$11:$EZ$11,Y$6,'Montant à Financer'!$F18:$EZ18)</f>
        <v>0</v>
      </c>
      <c r="Z18" s="65">
        <f>SUMIF(Général!$CP$11:$EZ$11,Z$6,'Montant à Financer'!$F18:$EZ18)</f>
        <v>0</v>
      </c>
      <c r="AA18" s="65">
        <f>SUMIF(Général!$CP$11:$EZ$11,AA$6,'Montant à Financer'!$F18:$EZ18)</f>
        <v>0</v>
      </c>
      <c r="AB18" s="65">
        <f>SUMIF(Général!$CP$11:$EZ$11,AB$6,'Montant à Financer'!$F18:$EZ18)</f>
        <v>0</v>
      </c>
      <c r="AC18" s="65">
        <f>SUMIF(Général!$CP$11:$EZ$11,AC$6,'Montant à Financer'!$F18:$EZ18)</f>
        <v>0</v>
      </c>
      <c r="AD18" s="65">
        <f>SUMIF(Général!$CP$11:$EZ$11,AD$6,'Montant à Financer'!$F18:$EZ18)</f>
        <v>0</v>
      </c>
      <c r="AE18" s="65">
        <f>SUMIF(Général!$CP$11:$EZ$11,AE$6,'Montant à Financer'!$F18:$EZ18)</f>
        <v>0</v>
      </c>
      <c r="AF18" s="65">
        <f>SUMIF(Général!$CP$11:$EZ$11,AF$6,'Montant à Financer'!$F18:$EZ18)</f>
        <v>0</v>
      </c>
      <c r="AG18" s="65">
        <f>SUMIF(Général!$CP$11:$EZ$11,AG$6,'Montant à Financer'!$F18:$EZ18)</f>
        <v>0</v>
      </c>
      <c r="AH18" s="65">
        <f>SUMIF(Général!$CP$11:$EZ$11,AH$6,'Montant à Financer'!$F18:$EZ18)</f>
        <v>0</v>
      </c>
      <c r="AI18" s="65">
        <f>SUMIF(Général!$CP$11:$EZ$11,AI$6,'Montant à Financer'!$F18:$EZ18)</f>
        <v>0</v>
      </c>
      <c r="AJ18" s="65">
        <f>SUMIF(Général!$CP$11:$EZ$11,AJ$6,'Montant à Financer'!$F18:$EZ18)</f>
        <v>0</v>
      </c>
      <c r="AK18" s="65">
        <f>SUMIF(Général!$CP$11:$EZ$11,AK$6,'Montant à Financer'!$F18:$EZ18)</f>
        <v>0</v>
      </c>
      <c r="AL18" s="65">
        <f>SUMIF(Général!$CP$11:$EZ$11,AL$6,'Montant à Financer'!$F18:$EZ18)</f>
        <v>0</v>
      </c>
      <c r="AM18" s="65">
        <f>SUMIF(Général!$CP$11:$EZ$11,AM$6,'Montant à Financer'!$F18:$EZ18)</f>
        <v>0</v>
      </c>
      <c r="AN18" s="65">
        <f>SUMIF(Général!$CP$11:$EZ$11,AN$6,'Montant à Financer'!$F18:$EZ18)</f>
        <v>0</v>
      </c>
      <c r="AO18" s="65">
        <f>SUMIF(Général!$CP$11:$EZ$11,AO$6,'Montant à Financer'!$F18:$EZ18)</f>
        <v>0</v>
      </c>
      <c r="AP18" s="65">
        <f>SUMIF(Général!$CP$11:$EZ$11,AP$6,'Montant à Financer'!$F18:$EZ18)</f>
        <v>0</v>
      </c>
      <c r="AQ18" s="65">
        <f>SUMIF(Général!$CP$11:$EZ$11,AQ$6,'Montant à Financer'!$F18:$EZ18)</f>
        <v>0</v>
      </c>
      <c r="AR18" s="65">
        <f>SUMIF(Général!$CP$11:$EZ$11,AR$6,'Montant à Financer'!$F18:$EZ18)</f>
        <v>0</v>
      </c>
      <c r="AS18" s="65">
        <f>SUMIF(Général!$CP$11:$EZ$11,AS$6,'Montant à Financer'!$F18:$EZ18)</f>
        <v>0</v>
      </c>
      <c r="AT18" s="65">
        <f>SUMIF(Général!$CP$11:$EZ$11,AT$6,'Montant à Financer'!$F18:$EZ18)</f>
        <v>0</v>
      </c>
      <c r="AU18" s="65">
        <f>SUMIF(Général!$CP$11:$EZ$11,AU$6,'Montant à Financer'!$F18:$EZ18)</f>
        <v>0</v>
      </c>
      <c r="AV18" s="65">
        <f>SUMIF(Général!$CP$11:$EZ$11,AV$6,'Montant à Financer'!$F18:$EZ18)</f>
        <v>0</v>
      </c>
      <c r="AW18" s="65">
        <f>SUMIF(Général!$CP$11:$EZ$11,AW$6,'Montant à Financer'!$F18:$EZ18)</f>
        <v>0</v>
      </c>
      <c r="AX18" s="65">
        <f>SUMIF(Général!$CP$11:$EZ$11,AX$6,'Montant à Financer'!$F18:$EZ18)</f>
        <v>0</v>
      </c>
      <c r="AY18" s="65">
        <f>SUMIF(Général!$CP$11:$EZ$11,AY$6,'Montant à Financer'!$F18:$EZ18)</f>
        <v>0</v>
      </c>
      <c r="AZ18" s="65">
        <f>SUMIF(Général!$CP$11:$EZ$11,AZ$6,'Montant à Financer'!$F18:$EZ18)</f>
        <v>0</v>
      </c>
      <c r="BA18" s="65">
        <f>SUMIF(Général!$CP$11:$EZ$11,BA$6,'Montant à Financer'!$F18:$EZ18)</f>
        <v>0</v>
      </c>
      <c r="BB18" s="65">
        <f>SUMIF(Général!$CP$11:$EZ$11,BB$6,'Montant à Financer'!$F18:$EZ18)</f>
        <v>0</v>
      </c>
      <c r="BC18" s="65">
        <f>SUMIF(Général!$CP$11:$EZ$11,BC$6,'Montant à Financer'!$F18:$EZ18)</f>
        <v>0</v>
      </c>
      <c r="BD18" s="65">
        <f>SUMIF(Général!$CP$11:$EZ$11,BD$6,'Montant à Financer'!$F18:$EZ18)</f>
        <v>0</v>
      </c>
      <c r="BE18" s="65">
        <f>SUMIF(Général!$CP$11:$EZ$11,BE$6,'Montant à Financer'!$F18:$EZ18)</f>
        <v>0</v>
      </c>
      <c r="BF18" s="65">
        <f>SUMIF(Général!$CP$11:$EZ$11,BF$6,'Montant à Financer'!$F18:$EZ18)</f>
        <v>0</v>
      </c>
      <c r="BG18" s="65">
        <f>SUMIF(Général!$CP$11:$EZ$11,BG$6,'Montant à Financer'!$F18:$EZ18)</f>
        <v>0</v>
      </c>
      <c r="BH18" s="65">
        <f>SUMIF(Général!$CP$11:$EZ$11,BH$6,'Montant à Financer'!$F18:$EZ18)</f>
        <v>0</v>
      </c>
      <c r="BI18" s="65">
        <f>SUMIF(Général!$CP$11:$EZ$11,BI$6,'Montant à Financer'!$F18:$EZ18)</f>
        <v>0</v>
      </c>
      <c r="BJ18" s="65">
        <f>SUMIF(Général!$CP$11:$EZ$11,BJ$6,'Montant à Financer'!$F18:$EZ18)</f>
        <v>0</v>
      </c>
      <c r="BK18" s="65">
        <f>SUMIF(Général!$CP$11:$EZ$11,BK$6,'Montant à Financer'!$F18:$EZ18)</f>
        <v>0</v>
      </c>
      <c r="BL18" s="65">
        <f>SUMIF(Général!$CP$11:$EZ$11,BL$6,'Montant à Financer'!$F18:$EZ18)</f>
        <v>0</v>
      </c>
      <c r="BM18" s="65">
        <f>SUMIF(Général!$CP$11:$EZ$11,BM$6,'Montant à Financer'!$F18:$EZ18)</f>
        <v>0</v>
      </c>
      <c r="BN18" s="65">
        <f>SUMIF(Général!$CP$11:$EZ$11,BN$6,'Montant à Financer'!$F18:$EZ18)</f>
        <v>0</v>
      </c>
      <c r="BO18" s="65">
        <f>SUMIF(Général!$CP$11:$EZ$11,BO$6,'Montant à Financer'!$F18:$EZ18)</f>
        <v>0</v>
      </c>
      <c r="BP18" s="65">
        <f>SUMIF(Général!$CP$11:$EZ$11,BP$6,'Montant à Financer'!$F18:$EZ18)</f>
        <v>0</v>
      </c>
      <c r="BQ18" s="65">
        <f>SUMIF(Général!$CP$11:$EZ$11,BQ$6,'Montant à Financer'!$F18:$EZ18)</f>
        <v>0</v>
      </c>
      <c r="BR18" s="65">
        <f>SUMIF(Général!$CP$11:$EZ$11,BR$6,'Montant à Financer'!$F18:$EZ18)</f>
        <v>0</v>
      </c>
      <c r="BS18" s="65">
        <f>SUMIF(Général!$CP$11:$EZ$11,BS$6,'Montant à Financer'!$F18:$EZ18)</f>
        <v>0</v>
      </c>
      <c r="BT18" s="65">
        <f>SUMIF(Général!$CP$11:$EZ$11,BT$6,'Montant à Financer'!$F18:$EZ18)</f>
        <v>0</v>
      </c>
      <c r="BU18" s="65">
        <f>SUMIF(Général!$CP$11:$EZ$11,BU$6,'Montant à Financer'!$F18:$EZ18)</f>
        <v>0</v>
      </c>
      <c r="BV18" s="65">
        <f>SUMIF(Général!$CP$11:$EZ$11,BV$6,'Montant à Financer'!$F18:$EZ18)</f>
        <v>0</v>
      </c>
      <c r="BW18" s="65">
        <f>SUMIF(Général!$CP$11:$EZ$11,BW$6,'Montant à Financer'!$F18:$EZ18)</f>
        <v>0</v>
      </c>
      <c r="BX18" s="65">
        <f>SUMIF(Général!$CP$11:$EZ$11,BX$6,'Montant à Financer'!$F18:$EZ18)</f>
        <v>0</v>
      </c>
      <c r="BY18" s="65">
        <f>SUMIF(Général!$CP$11:$EZ$11,BY$6,'Montant à Financer'!$F18:$EZ18)</f>
        <v>0</v>
      </c>
      <c r="BZ18" s="65">
        <f>SUMIF(Général!$CP$11:$EZ$11,BZ$6,'Montant à Financer'!$F18:$EZ18)</f>
        <v>0</v>
      </c>
      <c r="CA18" s="65">
        <f>SUMIF(Général!$CP$11:$EZ$11,CA$6,'Montant à Financer'!$F18:$EZ18)</f>
        <v>0</v>
      </c>
      <c r="CB18" s="65">
        <f>SUMIF(Général!$CP$11:$EZ$11,CB$6,'Montant à Financer'!$F18:$EZ18)</f>
        <v>0</v>
      </c>
      <c r="CC18" s="65">
        <f>SUMIF(Général!$CP$11:$EZ$11,CC$6,'Montant à Financer'!$F18:$EZ18)</f>
        <v>0</v>
      </c>
      <c r="CD18" s="65">
        <f>SUMIF(Général!$CP$11:$EZ$11,CD$6,'Montant à Financer'!$F18:$EZ18)</f>
        <v>0</v>
      </c>
      <c r="CE18" s="65">
        <f>SUMIF(Général!$CP$11:$EZ$11,CE$6,'Montant à Financer'!$F18:$EZ18)</f>
        <v>0</v>
      </c>
      <c r="CF18" s="65">
        <f>SUMIF(Général!$CP$11:$EZ$11,CF$6,'Montant à Financer'!$F18:$EZ18)</f>
        <v>0</v>
      </c>
      <c r="CG18" s="65">
        <f>SUMIF(Général!$CP$11:$EZ$11,CG$6,'Montant à Financer'!$F18:$EZ18)</f>
        <v>0</v>
      </c>
      <c r="CH18" s="65">
        <f>SUMIF(Général!$CP$11:$EZ$11,CH$6,'Montant à Financer'!$F18:$EZ18)</f>
        <v>0</v>
      </c>
      <c r="CI18" s="65">
        <f>SUMIF(Général!$CP$11:$EZ$11,CI$6,'Montant à Financer'!$F18:$EZ18)</f>
        <v>0</v>
      </c>
      <c r="CJ18" s="65">
        <f>SUMIF(Général!$CP$11:$EZ$11,CJ$6,'Montant à Financer'!$F18:$EZ18)</f>
        <v>0</v>
      </c>
      <c r="CK18" s="65">
        <f>SUMIF(Général!$CP$11:$EZ$11,CK$6,'Montant à Financer'!$F18:$EZ18)</f>
        <v>0</v>
      </c>
      <c r="CL18" s="65">
        <f>SUMIF(Général!$CP$11:$EZ$11,CL$6,'Montant à Financer'!$F18:$EZ18)</f>
        <v>0</v>
      </c>
      <c r="CM18" s="65">
        <f>SUMIF(Général!$CP$11:$EZ$11,CM$6,'Montant à Financer'!$F18:$EZ18)</f>
        <v>0</v>
      </c>
      <c r="CN18" s="65">
        <f>SUMIF(Général!$CP$11:$EZ$11,CN$6,'Montant à Financer'!$F18:$EZ18)</f>
        <v>0</v>
      </c>
      <c r="CO18" s="65">
        <f>SUMIF(Général!$CP$11:$EZ$11,CO$6,'Montant à Financer'!$F18:$EZ18)</f>
        <v>0</v>
      </c>
      <c r="CP18" s="65">
        <f>SUMIF(Général!$CP$11:$EZ$11,CP$6,'Montant à Financer'!$F18:$EZ18)</f>
        <v>0</v>
      </c>
      <c r="CQ18" s="65">
        <f>SUMIF(Général!$CP$11:$EZ$11,CQ$6,'Montant à Financer'!$F18:$EZ18)</f>
        <v>0</v>
      </c>
      <c r="CR18" s="65">
        <f>SUMIF(Général!$CP$11:$EZ$11,CR$6,'Montant à Financer'!$F18:$EZ18)</f>
        <v>0</v>
      </c>
      <c r="CS18" s="65">
        <f>SUMIF(Général!$CP$11:$EZ$11,CS$6,'Montant à Financer'!$F18:$EZ18)</f>
        <v>0</v>
      </c>
      <c r="CT18" s="65">
        <f>SUMIF(Général!$CP$11:$EZ$11,CT$6,'Montant à Financer'!$F18:$EZ18)</f>
        <v>0</v>
      </c>
      <c r="CU18" s="65">
        <f>SUMIF(Général!$CP$11:$EZ$11,CU$6,'Montant à Financer'!$F18:$EZ18)</f>
        <v>0</v>
      </c>
      <c r="CV18" s="65">
        <f>SUMIF(Général!$CP$11:$EZ$11,CV$6,'Montant à Financer'!$F18:$EZ18)</f>
        <v>0</v>
      </c>
      <c r="CW18" s="65">
        <f>SUMIF(Général!$CP$11:$EZ$11,CW$6,'Montant à Financer'!$F18:$EZ18)</f>
        <v>0</v>
      </c>
      <c r="CX18" s="65">
        <f>SUMIF(Général!$CP$11:$EZ$11,CX$6,'Montant à Financer'!$F18:$EZ18)</f>
        <v>0</v>
      </c>
      <c r="CY18" s="65">
        <f>SUMIF(Général!$CP$11:$EZ$11,CY$6,'Montant à Financer'!$F18:$EZ18)</f>
        <v>0</v>
      </c>
      <c r="CZ18" s="65">
        <f>SUMIF(Général!$CP$11:$EZ$11,CZ$6,'Montant à Financer'!$F18:$EZ18)</f>
        <v>0</v>
      </c>
      <c r="DA18" s="65">
        <f>SUMIF(Général!$CP$11:$EZ$11,DA$6,'Montant à Financer'!$F18:$EZ18)</f>
        <v>0</v>
      </c>
      <c r="DB18" s="65">
        <f>SUMIF(Général!$CP$11:$EZ$11,DB$6,'Montant à Financer'!$F18:$EZ18)</f>
        <v>0</v>
      </c>
      <c r="DC18" s="65">
        <f>SUMIF(Général!$CP$11:$EZ$11,DC$6,'Montant à Financer'!$F18:$EZ18)</f>
        <v>0</v>
      </c>
      <c r="DD18" s="65">
        <f>SUMIF(Général!$CP$11:$EZ$11,DD$6,'Montant à Financer'!$F18:$EZ18)</f>
        <v>0</v>
      </c>
      <c r="DE18" s="65">
        <f>SUMIF(Général!$CP$11:$EZ$11,DE$6,'Montant à Financer'!$F18:$EZ18)</f>
        <v>0</v>
      </c>
      <c r="DF18" s="65">
        <f>SUMIF(Général!$CP$11:$EZ$11,DF$6,'Montant à Financer'!$F18:$EZ18)</f>
        <v>0</v>
      </c>
      <c r="DG18" s="65">
        <f>SUMIF(Général!$CP$11:$EZ$11,DG$6,'Montant à Financer'!$F18:$EZ18)</f>
        <v>0</v>
      </c>
      <c r="DH18" s="65">
        <f>SUMIF(Général!$CP$11:$EZ$11,DH$6,'Montant à Financer'!$F18:$EZ18)</f>
        <v>0</v>
      </c>
      <c r="DI18" s="65">
        <f>SUMIF(Général!$CP$11:$EZ$11,DI$6,'Montant à Financer'!$F18:$EZ18)</f>
        <v>0</v>
      </c>
      <c r="DJ18" s="65">
        <f>SUMIF(Général!$CP$11:$EZ$11,DJ$6,'Montant à Financer'!$F18:$EZ18)</f>
        <v>0</v>
      </c>
      <c r="DK18" s="65">
        <f>SUMIF(Général!$CP$11:$EZ$11,DK$6,'Montant à Financer'!$F18:$EZ18)</f>
        <v>0</v>
      </c>
      <c r="DL18" s="65">
        <f>SUMIF(Général!$CP$11:$EZ$11,DL$6,'Montant à Financer'!$F18:$EZ18)</f>
        <v>0</v>
      </c>
      <c r="DM18" s="65">
        <f>SUMIF(Général!$CP$11:$EZ$11,DM$6,'Montant à Financer'!$F18:$EZ18)</f>
        <v>0</v>
      </c>
      <c r="DN18" s="65">
        <f>SUMIF(Général!$CP$11:$EZ$11,DN$6,'Montant à Financer'!$F18:$EZ18)</f>
        <v>0</v>
      </c>
      <c r="DO18" s="65">
        <f>SUMIF(Général!$CP$11:$EZ$11,DO$6,'Montant à Financer'!$F18:$EZ18)</f>
        <v>0</v>
      </c>
      <c r="DP18" s="65">
        <f>SUMIF(Général!$CP$11:$EZ$11,DP$6,'Montant à Financer'!$F18:$EZ18)</f>
        <v>0</v>
      </c>
      <c r="DQ18" s="65">
        <f>SUMIF(Général!$CP$11:$EZ$11,DQ$6,'Montant à Financer'!$F18:$EZ18)</f>
        <v>0</v>
      </c>
      <c r="DR18" s="65">
        <f>SUMIF(Général!$CP$11:$EZ$11,DR$6,'Montant à Financer'!$F18:$EZ18)</f>
        <v>0</v>
      </c>
      <c r="DS18" s="65">
        <f>SUMIF(Général!$CP$11:$EZ$11,DS$6,'Montant à Financer'!$F18:$EZ18)</f>
        <v>0</v>
      </c>
      <c r="DT18" s="65">
        <f>SUMIF(Général!$CP$11:$EZ$11,DT$6,'Montant à Financer'!$F18:$EZ18)</f>
        <v>0</v>
      </c>
      <c r="DU18" s="65">
        <f>SUMIF(Général!$CP$11:$EZ$11,DU$6,'Montant à Financer'!$F18:$EZ18)</f>
        <v>0</v>
      </c>
      <c r="DV18" s="65">
        <f>SUMIF(Général!$CP$11:$EZ$11,DV$6,'Montant à Financer'!$F18:$EZ18)</f>
        <v>0</v>
      </c>
      <c r="DW18" s="65">
        <f>SUMIF(Général!$CP$11:$EZ$11,DW$6,'Montant à Financer'!$F18:$EZ18)</f>
        <v>0</v>
      </c>
      <c r="DX18" s="65">
        <f>SUMIF(Général!$CP$11:$EZ$11,DX$6,'Montant à Financer'!$F18:$EZ18)</f>
        <v>0</v>
      </c>
      <c r="DY18" s="65">
        <f>SUMIF(Général!$CP$11:$EZ$11,DY$6,'Montant à Financer'!$F18:$EZ18)</f>
        <v>0</v>
      </c>
      <c r="DZ18" s="65">
        <f>SUMIF(Général!$CP$11:$EZ$11,DZ$6,'Montant à Financer'!$F18:$EZ18)</f>
        <v>0</v>
      </c>
      <c r="EA18" s="65">
        <f>SUMIF(Général!$CP$11:$EZ$11,EA$6,'Montant à Financer'!$F18:$EZ18)</f>
        <v>0</v>
      </c>
      <c r="EB18" s="65">
        <f>SUMIF(Général!$CP$11:$EZ$11,EB$6,'Montant à Financer'!$F18:$EZ18)</f>
        <v>0</v>
      </c>
      <c r="EC18" s="65">
        <f>SUMIF(Général!$CP$11:$EZ$11,EC$6,'Montant à Financer'!$F18:$EZ18)</f>
        <v>0</v>
      </c>
      <c r="ED18" s="65">
        <f>SUMIF(Général!$CP$11:$EZ$11,ED$6,'Montant à Financer'!$F18:$EZ18)</f>
        <v>0</v>
      </c>
      <c r="EE18" s="65">
        <f>SUMIF(Général!$CP$11:$EZ$11,EE$6,'Montant à Financer'!$F18:$EZ18)</f>
        <v>0</v>
      </c>
      <c r="EF18" s="65">
        <f>SUMIF(Général!$CP$11:$EZ$11,EF$6,'Montant à Financer'!$F18:$EZ18)</f>
        <v>0</v>
      </c>
      <c r="EG18" s="65">
        <f>SUMIF(Général!$CP$11:$EZ$11,EG$6,'Montant à Financer'!$F18:$EZ18)</f>
        <v>0</v>
      </c>
      <c r="EH18" s="65">
        <f>SUMIF(Général!$CP$11:$EZ$11,EH$6,'Montant à Financer'!$F18:$EZ18)</f>
        <v>0</v>
      </c>
      <c r="EI18" s="65">
        <f>SUMIF(Général!$CP$11:$EZ$11,EI$6,'Montant à Financer'!$F18:$EZ18)</f>
        <v>0</v>
      </c>
      <c r="EJ18" s="65">
        <f>SUMIF(Général!$CP$11:$EZ$11,EJ$6,'Montant à Financer'!$F18:$EZ18)</f>
        <v>0</v>
      </c>
      <c r="EK18" s="65">
        <f>SUMIF(Général!$CP$11:$EZ$11,EK$6,'Montant à Financer'!$F18:$EZ18)</f>
        <v>0</v>
      </c>
      <c r="EL18" s="65">
        <f>SUMIF(Général!$CP$11:$EZ$11,EL$6,'Montant à Financer'!$F18:$EZ18)</f>
        <v>0</v>
      </c>
      <c r="EM18" s="65">
        <f>SUMIF(Général!$CP$11:$EZ$11,EM$6,'Montant à Financer'!$F18:$EZ18)</f>
        <v>0</v>
      </c>
      <c r="EN18" s="65">
        <f>SUMIF(Général!$CP$11:$EZ$11,EN$6,'Montant à Financer'!$F18:$EZ18)</f>
        <v>0</v>
      </c>
      <c r="EO18" s="65">
        <f>SUMIF(Général!$CP$11:$EZ$11,EO$6,'Montant à Financer'!$F18:$EZ18)</f>
        <v>0</v>
      </c>
      <c r="EP18" s="65">
        <f>SUMIF(Général!$CP$11:$EZ$11,EP$6,'Montant à Financer'!$F18:$EZ18)</f>
        <v>0</v>
      </c>
      <c r="EQ18" s="65">
        <f>SUMIF(Général!$CP$11:$EZ$11,EQ$6,'Montant à Financer'!$F18:$EZ18)</f>
        <v>0</v>
      </c>
      <c r="ER18" s="65">
        <f>SUMIF(Général!$CP$11:$EZ$11,ER$6,'Montant à Financer'!$F18:$EZ18)</f>
        <v>0</v>
      </c>
      <c r="ES18" s="65">
        <f>SUMIF(Général!$CP$11:$EZ$11,ES$6,'Montant à Financer'!$F18:$EZ18)</f>
        <v>0</v>
      </c>
      <c r="ET18" s="65">
        <f>SUMIF(Général!$CP$11:$EZ$11,ET$6,'Montant à Financer'!$F18:$EZ18)</f>
        <v>0</v>
      </c>
      <c r="EU18" s="65">
        <f>SUMIF(Général!$CP$11:$EZ$11,EU$6,'Montant à Financer'!$F18:$EZ18)</f>
        <v>0</v>
      </c>
      <c r="EV18" s="65">
        <f>SUMIF(Général!$CP$11:$EZ$11,EV$6,'Montant à Financer'!$F18:$EZ18)</f>
        <v>0</v>
      </c>
      <c r="EW18" s="65">
        <f>SUMIF(Général!$CP$11:$EZ$11,EW$6,'Montant à Financer'!$F18:$EZ18)</f>
        <v>0</v>
      </c>
      <c r="EX18" s="65">
        <f>SUMIF(Général!$CP$11:$EZ$11,EX$6,'Montant à Financer'!$F18:$EZ18)</f>
        <v>0</v>
      </c>
      <c r="EY18" s="65">
        <f>SUMIF(Général!$CP$11:$EZ$11,EY$6,'Montant à Financer'!$F18:$EZ18)</f>
        <v>0</v>
      </c>
      <c r="EZ18" s="65">
        <f>SUMIF(Général!$CP$11:$EZ$11,EZ$6,'Montant à Financer'!$F18:$EZ18)</f>
        <v>0</v>
      </c>
    </row>
    <row r="19" spans="1:156" ht="15" x14ac:dyDescent="0.3">
      <c r="B19" s="30" t="str">
        <f>'Montant à Financer'!B19</f>
        <v>Mâts</v>
      </c>
      <c r="D19" s="64">
        <f t="shared" si="3"/>
        <v>0</v>
      </c>
      <c r="F19" s="65">
        <f>SUMIF(Général!$CP$11:$EZ$11,F$6,'Montant à Financer'!$F19:$EZ19)</f>
        <v>0</v>
      </c>
      <c r="G19" s="65">
        <f>SUMIF(Général!$CP$11:$EZ$11,G$6,'Montant à Financer'!$F19:$EZ19)</f>
        <v>0</v>
      </c>
      <c r="H19" s="65">
        <f>SUMIF(Général!$CP$11:$EZ$11,H$6,'Montant à Financer'!$F19:$EZ19)</f>
        <v>0</v>
      </c>
      <c r="I19" s="65">
        <f>SUMIF(Général!$CP$11:$EZ$11,I$6,'Montant à Financer'!$F19:$EZ19)</f>
        <v>0</v>
      </c>
      <c r="J19" s="65">
        <f>SUMIF(Général!$CP$11:$EZ$11,J$6,'Montant à Financer'!$F19:$EZ19)</f>
        <v>0</v>
      </c>
      <c r="K19" s="65">
        <f>SUMIF(Général!$CP$11:$EZ$11,K$6,'Montant à Financer'!$F19:$EZ19)</f>
        <v>0</v>
      </c>
      <c r="L19" s="65">
        <f>SUMIF(Général!$CP$11:$EZ$11,L$6,'Montant à Financer'!$F19:$EZ19)</f>
        <v>0</v>
      </c>
      <c r="M19" s="65">
        <f>SUMIF(Général!$CP$11:$EZ$11,M$6,'Montant à Financer'!$F19:$EZ19)</f>
        <v>0</v>
      </c>
      <c r="N19" s="65">
        <f>SUMIF(Général!$CP$11:$EZ$11,N$6,'Montant à Financer'!$F19:$EZ19)</f>
        <v>0</v>
      </c>
      <c r="O19" s="65">
        <f>SUMIF(Général!$CP$11:$EZ$11,O$6,'Montant à Financer'!$F19:$EZ19)</f>
        <v>0</v>
      </c>
      <c r="P19" s="65">
        <f>SUMIF(Général!$CP$11:$EZ$11,P$6,'Montant à Financer'!$F19:$EZ19)</f>
        <v>0</v>
      </c>
      <c r="Q19" s="65">
        <f>SUMIF(Général!$CP$11:$EZ$11,Q$6,'Montant à Financer'!$F19:$EZ19)</f>
        <v>0</v>
      </c>
      <c r="R19" s="65">
        <f>SUMIF(Général!$CP$11:$EZ$11,R$6,'Montant à Financer'!$F19:$EZ19)</f>
        <v>0</v>
      </c>
      <c r="S19" s="65">
        <f>SUMIF(Général!$CP$11:$EZ$11,S$6,'Montant à Financer'!$F19:$EZ19)</f>
        <v>0</v>
      </c>
      <c r="T19" s="65">
        <f>SUMIF(Général!$CP$11:$EZ$11,T$6,'Montant à Financer'!$F19:$EZ19)</f>
        <v>0</v>
      </c>
      <c r="U19" s="65">
        <f>SUMIF(Général!$CP$11:$EZ$11,U$6,'Montant à Financer'!$F19:$EZ19)</f>
        <v>0</v>
      </c>
      <c r="V19" s="65">
        <f>SUMIF(Général!$CP$11:$EZ$11,V$6,'Montant à Financer'!$F19:$EZ19)</f>
        <v>0</v>
      </c>
      <c r="W19" s="65">
        <f>SUMIF(Général!$CP$11:$EZ$11,W$6,'Montant à Financer'!$F19:$EZ19)</f>
        <v>0</v>
      </c>
      <c r="X19" s="65">
        <f>SUMIF(Général!$CP$11:$EZ$11,X$6,'Montant à Financer'!$F19:$EZ19)</f>
        <v>0</v>
      </c>
      <c r="Y19" s="65">
        <f>SUMIF(Général!$CP$11:$EZ$11,Y$6,'Montant à Financer'!$F19:$EZ19)</f>
        <v>0</v>
      </c>
      <c r="Z19" s="65">
        <f>SUMIF(Général!$CP$11:$EZ$11,Z$6,'Montant à Financer'!$F19:$EZ19)</f>
        <v>0</v>
      </c>
      <c r="AA19" s="65">
        <f>SUMIF(Général!$CP$11:$EZ$11,AA$6,'Montant à Financer'!$F19:$EZ19)</f>
        <v>0</v>
      </c>
      <c r="AB19" s="65">
        <f>SUMIF(Général!$CP$11:$EZ$11,AB$6,'Montant à Financer'!$F19:$EZ19)</f>
        <v>0</v>
      </c>
      <c r="AC19" s="65">
        <f>SUMIF(Général!$CP$11:$EZ$11,AC$6,'Montant à Financer'!$F19:$EZ19)</f>
        <v>0</v>
      </c>
      <c r="AD19" s="65">
        <f>SUMIF(Général!$CP$11:$EZ$11,AD$6,'Montant à Financer'!$F19:$EZ19)</f>
        <v>0</v>
      </c>
      <c r="AE19" s="65">
        <f>SUMIF(Général!$CP$11:$EZ$11,AE$6,'Montant à Financer'!$F19:$EZ19)</f>
        <v>0</v>
      </c>
      <c r="AF19" s="65">
        <f>SUMIF(Général!$CP$11:$EZ$11,AF$6,'Montant à Financer'!$F19:$EZ19)</f>
        <v>0</v>
      </c>
      <c r="AG19" s="65">
        <f>SUMIF(Général!$CP$11:$EZ$11,AG$6,'Montant à Financer'!$F19:$EZ19)</f>
        <v>0</v>
      </c>
      <c r="AH19" s="65">
        <f>SUMIF(Général!$CP$11:$EZ$11,AH$6,'Montant à Financer'!$F19:$EZ19)</f>
        <v>0</v>
      </c>
      <c r="AI19" s="65">
        <f>SUMIF(Général!$CP$11:$EZ$11,AI$6,'Montant à Financer'!$F19:$EZ19)</f>
        <v>0</v>
      </c>
      <c r="AJ19" s="65">
        <f>SUMIF(Général!$CP$11:$EZ$11,AJ$6,'Montant à Financer'!$F19:$EZ19)</f>
        <v>0</v>
      </c>
      <c r="AK19" s="65">
        <f>SUMIF(Général!$CP$11:$EZ$11,AK$6,'Montant à Financer'!$F19:$EZ19)</f>
        <v>0</v>
      </c>
      <c r="AL19" s="65">
        <f>SUMIF(Général!$CP$11:$EZ$11,AL$6,'Montant à Financer'!$F19:$EZ19)</f>
        <v>0</v>
      </c>
      <c r="AM19" s="65">
        <f>SUMIF(Général!$CP$11:$EZ$11,AM$6,'Montant à Financer'!$F19:$EZ19)</f>
        <v>0</v>
      </c>
      <c r="AN19" s="65">
        <f>SUMIF(Général!$CP$11:$EZ$11,AN$6,'Montant à Financer'!$F19:$EZ19)</f>
        <v>0</v>
      </c>
      <c r="AO19" s="65">
        <f>SUMIF(Général!$CP$11:$EZ$11,AO$6,'Montant à Financer'!$F19:$EZ19)</f>
        <v>0</v>
      </c>
      <c r="AP19" s="65">
        <f>SUMIF(Général!$CP$11:$EZ$11,AP$6,'Montant à Financer'!$F19:$EZ19)</f>
        <v>0</v>
      </c>
      <c r="AQ19" s="65">
        <f>SUMIF(Général!$CP$11:$EZ$11,AQ$6,'Montant à Financer'!$F19:$EZ19)</f>
        <v>0</v>
      </c>
      <c r="AR19" s="65">
        <f>SUMIF(Général!$CP$11:$EZ$11,AR$6,'Montant à Financer'!$F19:$EZ19)</f>
        <v>0</v>
      </c>
      <c r="AS19" s="65">
        <f>SUMIF(Général!$CP$11:$EZ$11,AS$6,'Montant à Financer'!$F19:$EZ19)</f>
        <v>0</v>
      </c>
      <c r="AT19" s="65">
        <f>SUMIF(Général!$CP$11:$EZ$11,AT$6,'Montant à Financer'!$F19:$EZ19)</f>
        <v>0</v>
      </c>
      <c r="AU19" s="65">
        <f>SUMIF(Général!$CP$11:$EZ$11,AU$6,'Montant à Financer'!$F19:$EZ19)</f>
        <v>0</v>
      </c>
      <c r="AV19" s="65">
        <f>SUMIF(Général!$CP$11:$EZ$11,AV$6,'Montant à Financer'!$F19:$EZ19)</f>
        <v>0</v>
      </c>
      <c r="AW19" s="65">
        <f>SUMIF(Général!$CP$11:$EZ$11,AW$6,'Montant à Financer'!$F19:$EZ19)</f>
        <v>0</v>
      </c>
      <c r="AX19" s="65">
        <f>SUMIF(Général!$CP$11:$EZ$11,AX$6,'Montant à Financer'!$F19:$EZ19)</f>
        <v>0</v>
      </c>
      <c r="AY19" s="65">
        <f>SUMIF(Général!$CP$11:$EZ$11,AY$6,'Montant à Financer'!$F19:$EZ19)</f>
        <v>0</v>
      </c>
      <c r="AZ19" s="65">
        <f>SUMIF(Général!$CP$11:$EZ$11,AZ$6,'Montant à Financer'!$F19:$EZ19)</f>
        <v>0</v>
      </c>
      <c r="BA19" s="65">
        <f>SUMIF(Général!$CP$11:$EZ$11,BA$6,'Montant à Financer'!$F19:$EZ19)</f>
        <v>0</v>
      </c>
      <c r="BB19" s="65">
        <f>SUMIF(Général!$CP$11:$EZ$11,BB$6,'Montant à Financer'!$F19:$EZ19)</f>
        <v>0</v>
      </c>
      <c r="BC19" s="65">
        <f>SUMIF(Général!$CP$11:$EZ$11,BC$6,'Montant à Financer'!$F19:$EZ19)</f>
        <v>0</v>
      </c>
      <c r="BD19" s="65">
        <f>SUMIF(Général!$CP$11:$EZ$11,BD$6,'Montant à Financer'!$F19:$EZ19)</f>
        <v>0</v>
      </c>
      <c r="BE19" s="65">
        <f>SUMIF(Général!$CP$11:$EZ$11,BE$6,'Montant à Financer'!$F19:$EZ19)</f>
        <v>0</v>
      </c>
      <c r="BF19" s="65">
        <f>SUMIF(Général!$CP$11:$EZ$11,BF$6,'Montant à Financer'!$F19:$EZ19)</f>
        <v>0</v>
      </c>
      <c r="BG19" s="65">
        <f>SUMIF(Général!$CP$11:$EZ$11,BG$6,'Montant à Financer'!$F19:$EZ19)</f>
        <v>0</v>
      </c>
      <c r="BH19" s="65">
        <f>SUMIF(Général!$CP$11:$EZ$11,BH$6,'Montant à Financer'!$F19:$EZ19)</f>
        <v>0</v>
      </c>
      <c r="BI19" s="65">
        <f>SUMIF(Général!$CP$11:$EZ$11,BI$6,'Montant à Financer'!$F19:$EZ19)</f>
        <v>0</v>
      </c>
      <c r="BJ19" s="65">
        <f>SUMIF(Général!$CP$11:$EZ$11,BJ$6,'Montant à Financer'!$F19:$EZ19)</f>
        <v>0</v>
      </c>
      <c r="BK19" s="65">
        <f>SUMIF(Général!$CP$11:$EZ$11,BK$6,'Montant à Financer'!$F19:$EZ19)</f>
        <v>0</v>
      </c>
      <c r="BL19" s="65">
        <f>SUMIF(Général!$CP$11:$EZ$11,BL$6,'Montant à Financer'!$F19:$EZ19)</f>
        <v>0</v>
      </c>
      <c r="BM19" s="65">
        <f>SUMIF(Général!$CP$11:$EZ$11,BM$6,'Montant à Financer'!$F19:$EZ19)</f>
        <v>0</v>
      </c>
      <c r="BN19" s="65">
        <f>SUMIF(Général!$CP$11:$EZ$11,BN$6,'Montant à Financer'!$F19:$EZ19)</f>
        <v>0</v>
      </c>
      <c r="BO19" s="65">
        <f>SUMIF(Général!$CP$11:$EZ$11,BO$6,'Montant à Financer'!$F19:$EZ19)</f>
        <v>0</v>
      </c>
      <c r="BP19" s="65">
        <f>SUMIF(Général!$CP$11:$EZ$11,BP$6,'Montant à Financer'!$F19:$EZ19)</f>
        <v>0</v>
      </c>
      <c r="BQ19" s="65">
        <f>SUMIF(Général!$CP$11:$EZ$11,BQ$6,'Montant à Financer'!$F19:$EZ19)</f>
        <v>0</v>
      </c>
      <c r="BR19" s="65">
        <f>SUMIF(Général!$CP$11:$EZ$11,BR$6,'Montant à Financer'!$F19:$EZ19)</f>
        <v>0</v>
      </c>
      <c r="BS19" s="65">
        <f>SUMIF(Général!$CP$11:$EZ$11,BS$6,'Montant à Financer'!$F19:$EZ19)</f>
        <v>0</v>
      </c>
      <c r="BT19" s="65">
        <f>SUMIF(Général!$CP$11:$EZ$11,BT$6,'Montant à Financer'!$F19:$EZ19)</f>
        <v>0</v>
      </c>
      <c r="BU19" s="65">
        <f>SUMIF(Général!$CP$11:$EZ$11,BU$6,'Montant à Financer'!$F19:$EZ19)</f>
        <v>0</v>
      </c>
      <c r="BV19" s="65">
        <f>SUMIF(Général!$CP$11:$EZ$11,BV$6,'Montant à Financer'!$F19:$EZ19)</f>
        <v>0</v>
      </c>
      <c r="BW19" s="65">
        <f>SUMIF(Général!$CP$11:$EZ$11,BW$6,'Montant à Financer'!$F19:$EZ19)</f>
        <v>0</v>
      </c>
      <c r="BX19" s="65">
        <f>SUMIF(Général!$CP$11:$EZ$11,BX$6,'Montant à Financer'!$F19:$EZ19)</f>
        <v>0</v>
      </c>
      <c r="BY19" s="65">
        <f>SUMIF(Général!$CP$11:$EZ$11,BY$6,'Montant à Financer'!$F19:$EZ19)</f>
        <v>0</v>
      </c>
      <c r="BZ19" s="65">
        <f>SUMIF(Général!$CP$11:$EZ$11,BZ$6,'Montant à Financer'!$F19:$EZ19)</f>
        <v>0</v>
      </c>
      <c r="CA19" s="65">
        <f>SUMIF(Général!$CP$11:$EZ$11,CA$6,'Montant à Financer'!$F19:$EZ19)</f>
        <v>0</v>
      </c>
      <c r="CB19" s="65">
        <f>SUMIF(Général!$CP$11:$EZ$11,CB$6,'Montant à Financer'!$F19:$EZ19)</f>
        <v>0</v>
      </c>
      <c r="CC19" s="65">
        <f>SUMIF(Général!$CP$11:$EZ$11,CC$6,'Montant à Financer'!$F19:$EZ19)</f>
        <v>0</v>
      </c>
      <c r="CD19" s="65">
        <f>SUMIF(Général!$CP$11:$EZ$11,CD$6,'Montant à Financer'!$F19:$EZ19)</f>
        <v>0</v>
      </c>
      <c r="CE19" s="65">
        <f>SUMIF(Général!$CP$11:$EZ$11,CE$6,'Montant à Financer'!$F19:$EZ19)</f>
        <v>0</v>
      </c>
      <c r="CF19" s="65">
        <f>SUMIF(Général!$CP$11:$EZ$11,CF$6,'Montant à Financer'!$F19:$EZ19)</f>
        <v>0</v>
      </c>
      <c r="CG19" s="65">
        <f>SUMIF(Général!$CP$11:$EZ$11,CG$6,'Montant à Financer'!$F19:$EZ19)</f>
        <v>0</v>
      </c>
      <c r="CH19" s="65">
        <f>SUMIF(Général!$CP$11:$EZ$11,CH$6,'Montant à Financer'!$F19:$EZ19)</f>
        <v>0</v>
      </c>
      <c r="CI19" s="65">
        <f>SUMIF(Général!$CP$11:$EZ$11,CI$6,'Montant à Financer'!$F19:$EZ19)</f>
        <v>0</v>
      </c>
      <c r="CJ19" s="65">
        <f>SUMIF(Général!$CP$11:$EZ$11,CJ$6,'Montant à Financer'!$F19:$EZ19)</f>
        <v>0</v>
      </c>
      <c r="CK19" s="65">
        <f>SUMIF(Général!$CP$11:$EZ$11,CK$6,'Montant à Financer'!$F19:$EZ19)</f>
        <v>0</v>
      </c>
      <c r="CL19" s="65">
        <f>SUMIF(Général!$CP$11:$EZ$11,CL$6,'Montant à Financer'!$F19:$EZ19)</f>
        <v>0</v>
      </c>
      <c r="CM19" s="65">
        <f>SUMIF(Général!$CP$11:$EZ$11,CM$6,'Montant à Financer'!$F19:$EZ19)</f>
        <v>0</v>
      </c>
      <c r="CN19" s="65">
        <f>SUMIF(Général!$CP$11:$EZ$11,CN$6,'Montant à Financer'!$F19:$EZ19)</f>
        <v>0</v>
      </c>
      <c r="CO19" s="65">
        <f>SUMIF(Général!$CP$11:$EZ$11,CO$6,'Montant à Financer'!$F19:$EZ19)</f>
        <v>0</v>
      </c>
      <c r="CP19" s="65">
        <f>SUMIF(Général!$CP$11:$EZ$11,CP$6,'Montant à Financer'!$F19:$EZ19)</f>
        <v>0</v>
      </c>
      <c r="CQ19" s="65">
        <f>SUMIF(Général!$CP$11:$EZ$11,CQ$6,'Montant à Financer'!$F19:$EZ19)</f>
        <v>0</v>
      </c>
      <c r="CR19" s="65">
        <f>SUMIF(Général!$CP$11:$EZ$11,CR$6,'Montant à Financer'!$F19:$EZ19)</f>
        <v>0</v>
      </c>
      <c r="CS19" s="65">
        <f>SUMIF(Général!$CP$11:$EZ$11,CS$6,'Montant à Financer'!$F19:$EZ19)</f>
        <v>0</v>
      </c>
      <c r="CT19" s="65">
        <f>SUMIF(Général!$CP$11:$EZ$11,CT$6,'Montant à Financer'!$F19:$EZ19)</f>
        <v>0</v>
      </c>
      <c r="CU19" s="65">
        <f>SUMIF(Général!$CP$11:$EZ$11,CU$6,'Montant à Financer'!$F19:$EZ19)</f>
        <v>0</v>
      </c>
      <c r="CV19" s="65">
        <f>SUMIF(Général!$CP$11:$EZ$11,CV$6,'Montant à Financer'!$F19:$EZ19)</f>
        <v>0</v>
      </c>
      <c r="CW19" s="65">
        <f>SUMIF(Général!$CP$11:$EZ$11,CW$6,'Montant à Financer'!$F19:$EZ19)</f>
        <v>0</v>
      </c>
      <c r="CX19" s="65">
        <f>SUMIF(Général!$CP$11:$EZ$11,CX$6,'Montant à Financer'!$F19:$EZ19)</f>
        <v>0</v>
      </c>
      <c r="CY19" s="65">
        <f>SUMIF(Général!$CP$11:$EZ$11,CY$6,'Montant à Financer'!$F19:$EZ19)</f>
        <v>0</v>
      </c>
      <c r="CZ19" s="65">
        <f>SUMIF(Général!$CP$11:$EZ$11,CZ$6,'Montant à Financer'!$F19:$EZ19)</f>
        <v>0</v>
      </c>
      <c r="DA19" s="65">
        <f>SUMIF(Général!$CP$11:$EZ$11,DA$6,'Montant à Financer'!$F19:$EZ19)</f>
        <v>0</v>
      </c>
      <c r="DB19" s="65">
        <f>SUMIF(Général!$CP$11:$EZ$11,DB$6,'Montant à Financer'!$F19:$EZ19)</f>
        <v>0</v>
      </c>
      <c r="DC19" s="65">
        <f>SUMIF(Général!$CP$11:$EZ$11,DC$6,'Montant à Financer'!$F19:$EZ19)</f>
        <v>0</v>
      </c>
      <c r="DD19" s="65">
        <f>SUMIF(Général!$CP$11:$EZ$11,DD$6,'Montant à Financer'!$F19:$EZ19)</f>
        <v>0</v>
      </c>
      <c r="DE19" s="65">
        <f>SUMIF(Général!$CP$11:$EZ$11,DE$6,'Montant à Financer'!$F19:$EZ19)</f>
        <v>0</v>
      </c>
      <c r="DF19" s="65">
        <f>SUMIF(Général!$CP$11:$EZ$11,DF$6,'Montant à Financer'!$F19:$EZ19)</f>
        <v>0</v>
      </c>
      <c r="DG19" s="65">
        <f>SUMIF(Général!$CP$11:$EZ$11,DG$6,'Montant à Financer'!$F19:$EZ19)</f>
        <v>0</v>
      </c>
      <c r="DH19" s="65">
        <f>SUMIF(Général!$CP$11:$EZ$11,DH$6,'Montant à Financer'!$F19:$EZ19)</f>
        <v>0</v>
      </c>
      <c r="DI19" s="65">
        <f>SUMIF(Général!$CP$11:$EZ$11,DI$6,'Montant à Financer'!$F19:$EZ19)</f>
        <v>0</v>
      </c>
      <c r="DJ19" s="65">
        <f>SUMIF(Général!$CP$11:$EZ$11,DJ$6,'Montant à Financer'!$F19:$EZ19)</f>
        <v>0</v>
      </c>
      <c r="DK19" s="65">
        <f>SUMIF(Général!$CP$11:$EZ$11,DK$6,'Montant à Financer'!$F19:$EZ19)</f>
        <v>0</v>
      </c>
      <c r="DL19" s="65">
        <f>SUMIF(Général!$CP$11:$EZ$11,DL$6,'Montant à Financer'!$F19:$EZ19)</f>
        <v>0</v>
      </c>
      <c r="DM19" s="65">
        <f>SUMIF(Général!$CP$11:$EZ$11,DM$6,'Montant à Financer'!$F19:$EZ19)</f>
        <v>0</v>
      </c>
      <c r="DN19" s="65">
        <f>SUMIF(Général!$CP$11:$EZ$11,DN$6,'Montant à Financer'!$F19:$EZ19)</f>
        <v>0</v>
      </c>
      <c r="DO19" s="65">
        <f>SUMIF(Général!$CP$11:$EZ$11,DO$6,'Montant à Financer'!$F19:$EZ19)</f>
        <v>0</v>
      </c>
      <c r="DP19" s="65">
        <f>SUMIF(Général!$CP$11:$EZ$11,DP$6,'Montant à Financer'!$F19:$EZ19)</f>
        <v>0</v>
      </c>
      <c r="DQ19" s="65">
        <f>SUMIF(Général!$CP$11:$EZ$11,DQ$6,'Montant à Financer'!$F19:$EZ19)</f>
        <v>0</v>
      </c>
      <c r="DR19" s="65">
        <f>SUMIF(Général!$CP$11:$EZ$11,DR$6,'Montant à Financer'!$F19:$EZ19)</f>
        <v>0</v>
      </c>
      <c r="DS19" s="65">
        <f>SUMIF(Général!$CP$11:$EZ$11,DS$6,'Montant à Financer'!$F19:$EZ19)</f>
        <v>0</v>
      </c>
      <c r="DT19" s="65">
        <f>SUMIF(Général!$CP$11:$EZ$11,DT$6,'Montant à Financer'!$F19:$EZ19)</f>
        <v>0</v>
      </c>
      <c r="DU19" s="65">
        <f>SUMIF(Général!$CP$11:$EZ$11,DU$6,'Montant à Financer'!$F19:$EZ19)</f>
        <v>0</v>
      </c>
      <c r="DV19" s="65">
        <f>SUMIF(Général!$CP$11:$EZ$11,DV$6,'Montant à Financer'!$F19:$EZ19)</f>
        <v>0</v>
      </c>
      <c r="DW19" s="65">
        <f>SUMIF(Général!$CP$11:$EZ$11,DW$6,'Montant à Financer'!$F19:$EZ19)</f>
        <v>0</v>
      </c>
      <c r="DX19" s="65">
        <f>SUMIF(Général!$CP$11:$EZ$11,DX$6,'Montant à Financer'!$F19:$EZ19)</f>
        <v>0</v>
      </c>
      <c r="DY19" s="65">
        <f>SUMIF(Général!$CP$11:$EZ$11,DY$6,'Montant à Financer'!$F19:$EZ19)</f>
        <v>0</v>
      </c>
      <c r="DZ19" s="65">
        <f>SUMIF(Général!$CP$11:$EZ$11,DZ$6,'Montant à Financer'!$F19:$EZ19)</f>
        <v>0</v>
      </c>
      <c r="EA19" s="65">
        <f>SUMIF(Général!$CP$11:$EZ$11,EA$6,'Montant à Financer'!$F19:$EZ19)</f>
        <v>0</v>
      </c>
      <c r="EB19" s="65">
        <f>SUMIF(Général!$CP$11:$EZ$11,EB$6,'Montant à Financer'!$F19:$EZ19)</f>
        <v>0</v>
      </c>
      <c r="EC19" s="65">
        <f>SUMIF(Général!$CP$11:$EZ$11,EC$6,'Montant à Financer'!$F19:$EZ19)</f>
        <v>0</v>
      </c>
      <c r="ED19" s="65">
        <f>SUMIF(Général!$CP$11:$EZ$11,ED$6,'Montant à Financer'!$F19:$EZ19)</f>
        <v>0</v>
      </c>
      <c r="EE19" s="65">
        <f>SUMIF(Général!$CP$11:$EZ$11,EE$6,'Montant à Financer'!$F19:$EZ19)</f>
        <v>0</v>
      </c>
      <c r="EF19" s="65">
        <f>SUMIF(Général!$CP$11:$EZ$11,EF$6,'Montant à Financer'!$F19:$EZ19)</f>
        <v>0</v>
      </c>
      <c r="EG19" s="65">
        <f>SUMIF(Général!$CP$11:$EZ$11,EG$6,'Montant à Financer'!$F19:$EZ19)</f>
        <v>0</v>
      </c>
      <c r="EH19" s="65">
        <f>SUMIF(Général!$CP$11:$EZ$11,EH$6,'Montant à Financer'!$F19:$EZ19)</f>
        <v>0</v>
      </c>
      <c r="EI19" s="65">
        <f>SUMIF(Général!$CP$11:$EZ$11,EI$6,'Montant à Financer'!$F19:$EZ19)</f>
        <v>0</v>
      </c>
      <c r="EJ19" s="65">
        <f>SUMIF(Général!$CP$11:$EZ$11,EJ$6,'Montant à Financer'!$F19:$EZ19)</f>
        <v>0</v>
      </c>
      <c r="EK19" s="65">
        <f>SUMIF(Général!$CP$11:$EZ$11,EK$6,'Montant à Financer'!$F19:$EZ19)</f>
        <v>0</v>
      </c>
      <c r="EL19" s="65">
        <f>SUMIF(Général!$CP$11:$EZ$11,EL$6,'Montant à Financer'!$F19:$EZ19)</f>
        <v>0</v>
      </c>
      <c r="EM19" s="65">
        <f>SUMIF(Général!$CP$11:$EZ$11,EM$6,'Montant à Financer'!$F19:$EZ19)</f>
        <v>0</v>
      </c>
      <c r="EN19" s="65">
        <f>SUMIF(Général!$CP$11:$EZ$11,EN$6,'Montant à Financer'!$F19:$EZ19)</f>
        <v>0</v>
      </c>
      <c r="EO19" s="65">
        <f>SUMIF(Général!$CP$11:$EZ$11,EO$6,'Montant à Financer'!$F19:$EZ19)</f>
        <v>0</v>
      </c>
      <c r="EP19" s="65">
        <f>SUMIF(Général!$CP$11:$EZ$11,EP$6,'Montant à Financer'!$F19:$EZ19)</f>
        <v>0</v>
      </c>
      <c r="EQ19" s="65">
        <f>SUMIF(Général!$CP$11:$EZ$11,EQ$6,'Montant à Financer'!$F19:$EZ19)</f>
        <v>0</v>
      </c>
      <c r="ER19" s="65">
        <f>SUMIF(Général!$CP$11:$EZ$11,ER$6,'Montant à Financer'!$F19:$EZ19)</f>
        <v>0</v>
      </c>
      <c r="ES19" s="65">
        <f>SUMIF(Général!$CP$11:$EZ$11,ES$6,'Montant à Financer'!$F19:$EZ19)</f>
        <v>0</v>
      </c>
      <c r="ET19" s="65">
        <f>SUMIF(Général!$CP$11:$EZ$11,ET$6,'Montant à Financer'!$F19:$EZ19)</f>
        <v>0</v>
      </c>
      <c r="EU19" s="65">
        <f>SUMIF(Général!$CP$11:$EZ$11,EU$6,'Montant à Financer'!$F19:$EZ19)</f>
        <v>0</v>
      </c>
      <c r="EV19" s="65">
        <f>SUMIF(Général!$CP$11:$EZ$11,EV$6,'Montant à Financer'!$F19:$EZ19)</f>
        <v>0</v>
      </c>
      <c r="EW19" s="65">
        <f>SUMIF(Général!$CP$11:$EZ$11,EW$6,'Montant à Financer'!$F19:$EZ19)</f>
        <v>0</v>
      </c>
      <c r="EX19" s="65">
        <f>SUMIF(Général!$CP$11:$EZ$11,EX$6,'Montant à Financer'!$F19:$EZ19)</f>
        <v>0</v>
      </c>
      <c r="EY19" s="65">
        <f>SUMIF(Général!$CP$11:$EZ$11,EY$6,'Montant à Financer'!$F19:$EZ19)</f>
        <v>0</v>
      </c>
      <c r="EZ19" s="65">
        <f>SUMIF(Général!$CP$11:$EZ$11,EZ$6,'Montant à Financer'!$F19:$EZ19)</f>
        <v>0</v>
      </c>
    </row>
    <row r="20" spans="1:156" ht="15" x14ac:dyDescent="0.3">
      <c r="B20" s="30" t="str">
        <f>'Montant à Financer'!B20</f>
        <v>Fondations</v>
      </c>
      <c r="D20" s="64">
        <f t="shared" si="3"/>
        <v>0</v>
      </c>
      <c r="F20" s="65">
        <f>SUMIF(Général!$CP$11:$EZ$11,F$6,'Montant à Financer'!$F20:$EZ20)</f>
        <v>0</v>
      </c>
      <c r="G20" s="65">
        <f>SUMIF(Général!$CP$11:$EZ$11,G$6,'Montant à Financer'!$F20:$EZ20)</f>
        <v>0</v>
      </c>
      <c r="H20" s="65">
        <f>SUMIF(Général!$CP$11:$EZ$11,H$6,'Montant à Financer'!$F20:$EZ20)</f>
        <v>0</v>
      </c>
      <c r="I20" s="65">
        <f>SUMIF(Général!$CP$11:$EZ$11,I$6,'Montant à Financer'!$F20:$EZ20)</f>
        <v>0</v>
      </c>
      <c r="J20" s="65">
        <f>SUMIF(Général!$CP$11:$EZ$11,J$6,'Montant à Financer'!$F20:$EZ20)</f>
        <v>0</v>
      </c>
      <c r="K20" s="65">
        <f>SUMIF(Général!$CP$11:$EZ$11,K$6,'Montant à Financer'!$F20:$EZ20)</f>
        <v>0</v>
      </c>
      <c r="L20" s="65">
        <f>SUMIF(Général!$CP$11:$EZ$11,L$6,'Montant à Financer'!$F20:$EZ20)</f>
        <v>0</v>
      </c>
      <c r="M20" s="65">
        <f>SUMIF(Général!$CP$11:$EZ$11,M$6,'Montant à Financer'!$F20:$EZ20)</f>
        <v>0</v>
      </c>
      <c r="N20" s="65">
        <f>SUMIF(Général!$CP$11:$EZ$11,N$6,'Montant à Financer'!$F20:$EZ20)</f>
        <v>0</v>
      </c>
      <c r="O20" s="65">
        <f>SUMIF(Général!$CP$11:$EZ$11,O$6,'Montant à Financer'!$F20:$EZ20)</f>
        <v>0</v>
      </c>
      <c r="P20" s="65">
        <f>SUMIF(Général!$CP$11:$EZ$11,P$6,'Montant à Financer'!$F20:$EZ20)</f>
        <v>0</v>
      </c>
      <c r="Q20" s="65">
        <f>SUMIF(Général!$CP$11:$EZ$11,Q$6,'Montant à Financer'!$F20:$EZ20)</f>
        <v>0</v>
      </c>
      <c r="R20" s="65">
        <f>SUMIF(Général!$CP$11:$EZ$11,R$6,'Montant à Financer'!$F20:$EZ20)</f>
        <v>0</v>
      </c>
      <c r="S20" s="65">
        <f>SUMIF(Général!$CP$11:$EZ$11,S$6,'Montant à Financer'!$F20:$EZ20)</f>
        <v>0</v>
      </c>
      <c r="T20" s="65">
        <f>SUMIF(Général!$CP$11:$EZ$11,T$6,'Montant à Financer'!$F20:$EZ20)</f>
        <v>0</v>
      </c>
      <c r="U20" s="65">
        <f>SUMIF(Général!$CP$11:$EZ$11,U$6,'Montant à Financer'!$F20:$EZ20)</f>
        <v>0</v>
      </c>
      <c r="V20" s="65">
        <f>SUMIF(Général!$CP$11:$EZ$11,V$6,'Montant à Financer'!$F20:$EZ20)</f>
        <v>0</v>
      </c>
      <c r="W20" s="65">
        <f>SUMIF(Général!$CP$11:$EZ$11,W$6,'Montant à Financer'!$F20:$EZ20)</f>
        <v>0</v>
      </c>
      <c r="X20" s="65">
        <f>SUMIF(Général!$CP$11:$EZ$11,X$6,'Montant à Financer'!$F20:$EZ20)</f>
        <v>0</v>
      </c>
      <c r="Y20" s="65">
        <f>SUMIF(Général!$CP$11:$EZ$11,Y$6,'Montant à Financer'!$F20:$EZ20)</f>
        <v>0</v>
      </c>
      <c r="Z20" s="65">
        <f>SUMIF(Général!$CP$11:$EZ$11,Z$6,'Montant à Financer'!$F20:$EZ20)</f>
        <v>0</v>
      </c>
      <c r="AA20" s="65">
        <f>SUMIF(Général!$CP$11:$EZ$11,AA$6,'Montant à Financer'!$F20:$EZ20)</f>
        <v>0</v>
      </c>
      <c r="AB20" s="65">
        <f>SUMIF(Général!$CP$11:$EZ$11,AB$6,'Montant à Financer'!$F20:$EZ20)</f>
        <v>0</v>
      </c>
      <c r="AC20" s="65">
        <f>SUMIF(Général!$CP$11:$EZ$11,AC$6,'Montant à Financer'!$F20:$EZ20)</f>
        <v>0</v>
      </c>
      <c r="AD20" s="65">
        <f>SUMIF(Général!$CP$11:$EZ$11,AD$6,'Montant à Financer'!$F20:$EZ20)</f>
        <v>0</v>
      </c>
      <c r="AE20" s="65">
        <f>SUMIF(Général!$CP$11:$EZ$11,AE$6,'Montant à Financer'!$F20:$EZ20)</f>
        <v>0</v>
      </c>
      <c r="AF20" s="65">
        <f>SUMIF(Général!$CP$11:$EZ$11,AF$6,'Montant à Financer'!$F20:$EZ20)</f>
        <v>0</v>
      </c>
      <c r="AG20" s="65">
        <f>SUMIF(Général!$CP$11:$EZ$11,AG$6,'Montant à Financer'!$F20:$EZ20)</f>
        <v>0</v>
      </c>
      <c r="AH20" s="65">
        <f>SUMIF(Général!$CP$11:$EZ$11,AH$6,'Montant à Financer'!$F20:$EZ20)</f>
        <v>0</v>
      </c>
      <c r="AI20" s="65">
        <f>SUMIF(Général!$CP$11:$EZ$11,AI$6,'Montant à Financer'!$F20:$EZ20)</f>
        <v>0</v>
      </c>
      <c r="AJ20" s="65">
        <f>SUMIF(Général!$CP$11:$EZ$11,AJ$6,'Montant à Financer'!$F20:$EZ20)</f>
        <v>0</v>
      </c>
      <c r="AK20" s="65">
        <f>SUMIF(Général!$CP$11:$EZ$11,AK$6,'Montant à Financer'!$F20:$EZ20)</f>
        <v>0</v>
      </c>
      <c r="AL20" s="65">
        <f>SUMIF(Général!$CP$11:$EZ$11,AL$6,'Montant à Financer'!$F20:$EZ20)</f>
        <v>0</v>
      </c>
      <c r="AM20" s="65">
        <f>SUMIF(Général!$CP$11:$EZ$11,AM$6,'Montant à Financer'!$F20:$EZ20)</f>
        <v>0</v>
      </c>
      <c r="AN20" s="65">
        <f>SUMIF(Général!$CP$11:$EZ$11,AN$6,'Montant à Financer'!$F20:$EZ20)</f>
        <v>0</v>
      </c>
      <c r="AO20" s="65">
        <f>SUMIF(Général!$CP$11:$EZ$11,AO$6,'Montant à Financer'!$F20:$EZ20)</f>
        <v>0</v>
      </c>
      <c r="AP20" s="65">
        <f>SUMIF(Général!$CP$11:$EZ$11,AP$6,'Montant à Financer'!$F20:$EZ20)</f>
        <v>0</v>
      </c>
      <c r="AQ20" s="65">
        <f>SUMIF(Général!$CP$11:$EZ$11,AQ$6,'Montant à Financer'!$F20:$EZ20)</f>
        <v>0</v>
      </c>
      <c r="AR20" s="65">
        <f>SUMIF(Général!$CP$11:$EZ$11,AR$6,'Montant à Financer'!$F20:$EZ20)</f>
        <v>0</v>
      </c>
      <c r="AS20" s="65">
        <f>SUMIF(Général!$CP$11:$EZ$11,AS$6,'Montant à Financer'!$F20:$EZ20)</f>
        <v>0</v>
      </c>
      <c r="AT20" s="65">
        <f>SUMIF(Général!$CP$11:$EZ$11,AT$6,'Montant à Financer'!$F20:$EZ20)</f>
        <v>0</v>
      </c>
      <c r="AU20" s="65">
        <f>SUMIF(Général!$CP$11:$EZ$11,AU$6,'Montant à Financer'!$F20:$EZ20)</f>
        <v>0</v>
      </c>
      <c r="AV20" s="65">
        <f>SUMIF(Général!$CP$11:$EZ$11,AV$6,'Montant à Financer'!$F20:$EZ20)</f>
        <v>0</v>
      </c>
      <c r="AW20" s="65">
        <f>SUMIF(Général!$CP$11:$EZ$11,AW$6,'Montant à Financer'!$F20:$EZ20)</f>
        <v>0</v>
      </c>
      <c r="AX20" s="65">
        <f>SUMIF(Général!$CP$11:$EZ$11,AX$6,'Montant à Financer'!$F20:$EZ20)</f>
        <v>0</v>
      </c>
      <c r="AY20" s="65">
        <f>SUMIF(Général!$CP$11:$EZ$11,AY$6,'Montant à Financer'!$F20:$EZ20)</f>
        <v>0</v>
      </c>
      <c r="AZ20" s="65">
        <f>SUMIF(Général!$CP$11:$EZ$11,AZ$6,'Montant à Financer'!$F20:$EZ20)</f>
        <v>0</v>
      </c>
      <c r="BA20" s="65">
        <f>SUMIF(Général!$CP$11:$EZ$11,BA$6,'Montant à Financer'!$F20:$EZ20)</f>
        <v>0</v>
      </c>
      <c r="BB20" s="65">
        <f>SUMIF(Général!$CP$11:$EZ$11,BB$6,'Montant à Financer'!$F20:$EZ20)</f>
        <v>0</v>
      </c>
      <c r="BC20" s="65">
        <f>SUMIF(Général!$CP$11:$EZ$11,BC$6,'Montant à Financer'!$F20:$EZ20)</f>
        <v>0</v>
      </c>
      <c r="BD20" s="65">
        <f>SUMIF(Général!$CP$11:$EZ$11,BD$6,'Montant à Financer'!$F20:$EZ20)</f>
        <v>0</v>
      </c>
      <c r="BE20" s="65">
        <f>SUMIF(Général!$CP$11:$EZ$11,BE$6,'Montant à Financer'!$F20:$EZ20)</f>
        <v>0</v>
      </c>
      <c r="BF20" s="65">
        <f>SUMIF(Général!$CP$11:$EZ$11,BF$6,'Montant à Financer'!$F20:$EZ20)</f>
        <v>0</v>
      </c>
      <c r="BG20" s="65">
        <f>SUMIF(Général!$CP$11:$EZ$11,BG$6,'Montant à Financer'!$F20:$EZ20)</f>
        <v>0</v>
      </c>
      <c r="BH20" s="65">
        <f>SUMIF(Général!$CP$11:$EZ$11,BH$6,'Montant à Financer'!$F20:$EZ20)</f>
        <v>0</v>
      </c>
      <c r="BI20" s="65">
        <f>SUMIF(Général!$CP$11:$EZ$11,BI$6,'Montant à Financer'!$F20:$EZ20)</f>
        <v>0</v>
      </c>
      <c r="BJ20" s="65">
        <f>SUMIF(Général!$CP$11:$EZ$11,BJ$6,'Montant à Financer'!$F20:$EZ20)</f>
        <v>0</v>
      </c>
      <c r="BK20" s="65">
        <f>SUMIF(Général!$CP$11:$EZ$11,BK$6,'Montant à Financer'!$F20:$EZ20)</f>
        <v>0</v>
      </c>
      <c r="BL20" s="65">
        <f>SUMIF(Général!$CP$11:$EZ$11,BL$6,'Montant à Financer'!$F20:$EZ20)</f>
        <v>0</v>
      </c>
      <c r="BM20" s="65">
        <f>SUMIF(Général!$CP$11:$EZ$11,BM$6,'Montant à Financer'!$F20:$EZ20)</f>
        <v>0</v>
      </c>
      <c r="BN20" s="65">
        <f>SUMIF(Général!$CP$11:$EZ$11,BN$6,'Montant à Financer'!$F20:$EZ20)</f>
        <v>0</v>
      </c>
      <c r="BO20" s="65">
        <f>SUMIF(Général!$CP$11:$EZ$11,BO$6,'Montant à Financer'!$F20:$EZ20)</f>
        <v>0</v>
      </c>
      <c r="BP20" s="65">
        <f>SUMIF(Général!$CP$11:$EZ$11,BP$6,'Montant à Financer'!$F20:$EZ20)</f>
        <v>0</v>
      </c>
      <c r="BQ20" s="65">
        <f>SUMIF(Général!$CP$11:$EZ$11,BQ$6,'Montant à Financer'!$F20:$EZ20)</f>
        <v>0</v>
      </c>
      <c r="BR20" s="65">
        <f>SUMIF(Général!$CP$11:$EZ$11,BR$6,'Montant à Financer'!$F20:$EZ20)</f>
        <v>0</v>
      </c>
      <c r="BS20" s="65">
        <f>SUMIF(Général!$CP$11:$EZ$11,BS$6,'Montant à Financer'!$F20:$EZ20)</f>
        <v>0</v>
      </c>
      <c r="BT20" s="65">
        <f>SUMIF(Général!$CP$11:$EZ$11,BT$6,'Montant à Financer'!$F20:$EZ20)</f>
        <v>0</v>
      </c>
      <c r="BU20" s="65">
        <f>SUMIF(Général!$CP$11:$EZ$11,BU$6,'Montant à Financer'!$F20:$EZ20)</f>
        <v>0</v>
      </c>
      <c r="BV20" s="65">
        <f>SUMIF(Général!$CP$11:$EZ$11,BV$6,'Montant à Financer'!$F20:$EZ20)</f>
        <v>0</v>
      </c>
      <c r="BW20" s="65">
        <f>SUMIF(Général!$CP$11:$EZ$11,BW$6,'Montant à Financer'!$F20:$EZ20)</f>
        <v>0</v>
      </c>
      <c r="BX20" s="65">
        <f>SUMIF(Général!$CP$11:$EZ$11,BX$6,'Montant à Financer'!$F20:$EZ20)</f>
        <v>0</v>
      </c>
      <c r="BY20" s="65">
        <f>SUMIF(Général!$CP$11:$EZ$11,BY$6,'Montant à Financer'!$F20:$EZ20)</f>
        <v>0</v>
      </c>
      <c r="BZ20" s="65">
        <f>SUMIF(Général!$CP$11:$EZ$11,BZ$6,'Montant à Financer'!$F20:$EZ20)</f>
        <v>0</v>
      </c>
      <c r="CA20" s="65">
        <f>SUMIF(Général!$CP$11:$EZ$11,CA$6,'Montant à Financer'!$F20:$EZ20)</f>
        <v>0</v>
      </c>
      <c r="CB20" s="65">
        <f>SUMIF(Général!$CP$11:$EZ$11,CB$6,'Montant à Financer'!$F20:$EZ20)</f>
        <v>0</v>
      </c>
      <c r="CC20" s="65">
        <f>SUMIF(Général!$CP$11:$EZ$11,CC$6,'Montant à Financer'!$F20:$EZ20)</f>
        <v>0</v>
      </c>
      <c r="CD20" s="65">
        <f>SUMIF(Général!$CP$11:$EZ$11,CD$6,'Montant à Financer'!$F20:$EZ20)</f>
        <v>0</v>
      </c>
      <c r="CE20" s="65">
        <f>SUMIF(Général!$CP$11:$EZ$11,CE$6,'Montant à Financer'!$F20:$EZ20)</f>
        <v>0</v>
      </c>
      <c r="CF20" s="65">
        <f>SUMIF(Général!$CP$11:$EZ$11,CF$6,'Montant à Financer'!$F20:$EZ20)</f>
        <v>0</v>
      </c>
      <c r="CG20" s="65">
        <f>SUMIF(Général!$CP$11:$EZ$11,CG$6,'Montant à Financer'!$F20:$EZ20)</f>
        <v>0</v>
      </c>
      <c r="CH20" s="65">
        <f>SUMIF(Général!$CP$11:$EZ$11,CH$6,'Montant à Financer'!$F20:$EZ20)</f>
        <v>0</v>
      </c>
      <c r="CI20" s="65">
        <f>SUMIF(Général!$CP$11:$EZ$11,CI$6,'Montant à Financer'!$F20:$EZ20)</f>
        <v>0</v>
      </c>
      <c r="CJ20" s="65">
        <f>SUMIF(Général!$CP$11:$EZ$11,CJ$6,'Montant à Financer'!$F20:$EZ20)</f>
        <v>0</v>
      </c>
      <c r="CK20" s="65">
        <f>SUMIF(Général!$CP$11:$EZ$11,CK$6,'Montant à Financer'!$F20:$EZ20)</f>
        <v>0</v>
      </c>
      <c r="CL20" s="65">
        <f>SUMIF(Général!$CP$11:$EZ$11,CL$6,'Montant à Financer'!$F20:$EZ20)</f>
        <v>0</v>
      </c>
      <c r="CM20" s="65">
        <f>SUMIF(Général!$CP$11:$EZ$11,CM$6,'Montant à Financer'!$F20:$EZ20)</f>
        <v>0</v>
      </c>
      <c r="CN20" s="65">
        <f>SUMIF(Général!$CP$11:$EZ$11,CN$6,'Montant à Financer'!$F20:$EZ20)</f>
        <v>0</v>
      </c>
      <c r="CO20" s="65">
        <f>SUMIF(Général!$CP$11:$EZ$11,CO$6,'Montant à Financer'!$F20:$EZ20)</f>
        <v>0</v>
      </c>
      <c r="CP20" s="65">
        <f>SUMIF(Général!$CP$11:$EZ$11,CP$6,'Montant à Financer'!$F20:$EZ20)</f>
        <v>0</v>
      </c>
      <c r="CQ20" s="65">
        <f>SUMIF(Général!$CP$11:$EZ$11,CQ$6,'Montant à Financer'!$F20:$EZ20)</f>
        <v>0</v>
      </c>
      <c r="CR20" s="65">
        <f>SUMIF(Général!$CP$11:$EZ$11,CR$6,'Montant à Financer'!$F20:$EZ20)</f>
        <v>0</v>
      </c>
      <c r="CS20" s="65">
        <f>SUMIF(Général!$CP$11:$EZ$11,CS$6,'Montant à Financer'!$F20:$EZ20)</f>
        <v>0</v>
      </c>
      <c r="CT20" s="65">
        <f>SUMIF(Général!$CP$11:$EZ$11,CT$6,'Montant à Financer'!$F20:$EZ20)</f>
        <v>0</v>
      </c>
      <c r="CU20" s="65">
        <f>SUMIF(Général!$CP$11:$EZ$11,CU$6,'Montant à Financer'!$F20:$EZ20)</f>
        <v>0</v>
      </c>
      <c r="CV20" s="65">
        <f>SUMIF(Général!$CP$11:$EZ$11,CV$6,'Montant à Financer'!$F20:$EZ20)</f>
        <v>0</v>
      </c>
      <c r="CW20" s="65">
        <f>SUMIF(Général!$CP$11:$EZ$11,CW$6,'Montant à Financer'!$F20:$EZ20)</f>
        <v>0</v>
      </c>
      <c r="CX20" s="65">
        <f>SUMIF(Général!$CP$11:$EZ$11,CX$6,'Montant à Financer'!$F20:$EZ20)</f>
        <v>0</v>
      </c>
      <c r="CY20" s="65">
        <f>SUMIF(Général!$CP$11:$EZ$11,CY$6,'Montant à Financer'!$F20:$EZ20)</f>
        <v>0</v>
      </c>
      <c r="CZ20" s="65">
        <f>SUMIF(Général!$CP$11:$EZ$11,CZ$6,'Montant à Financer'!$F20:$EZ20)</f>
        <v>0</v>
      </c>
      <c r="DA20" s="65">
        <f>SUMIF(Général!$CP$11:$EZ$11,DA$6,'Montant à Financer'!$F20:$EZ20)</f>
        <v>0</v>
      </c>
      <c r="DB20" s="65">
        <f>SUMIF(Général!$CP$11:$EZ$11,DB$6,'Montant à Financer'!$F20:$EZ20)</f>
        <v>0</v>
      </c>
      <c r="DC20" s="65">
        <f>SUMIF(Général!$CP$11:$EZ$11,DC$6,'Montant à Financer'!$F20:$EZ20)</f>
        <v>0</v>
      </c>
      <c r="DD20" s="65">
        <f>SUMIF(Général!$CP$11:$EZ$11,DD$6,'Montant à Financer'!$F20:$EZ20)</f>
        <v>0</v>
      </c>
      <c r="DE20" s="65">
        <f>SUMIF(Général!$CP$11:$EZ$11,DE$6,'Montant à Financer'!$F20:$EZ20)</f>
        <v>0</v>
      </c>
      <c r="DF20" s="65">
        <f>SUMIF(Général!$CP$11:$EZ$11,DF$6,'Montant à Financer'!$F20:$EZ20)</f>
        <v>0</v>
      </c>
      <c r="DG20" s="65">
        <f>SUMIF(Général!$CP$11:$EZ$11,DG$6,'Montant à Financer'!$F20:$EZ20)</f>
        <v>0</v>
      </c>
      <c r="DH20" s="65">
        <f>SUMIF(Général!$CP$11:$EZ$11,DH$6,'Montant à Financer'!$F20:$EZ20)</f>
        <v>0</v>
      </c>
      <c r="DI20" s="65">
        <f>SUMIF(Général!$CP$11:$EZ$11,DI$6,'Montant à Financer'!$F20:$EZ20)</f>
        <v>0</v>
      </c>
      <c r="DJ20" s="65">
        <f>SUMIF(Général!$CP$11:$EZ$11,DJ$6,'Montant à Financer'!$F20:$EZ20)</f>
        <v>0</v>
      </c>
      <c r="DK20" s="65">
        <f>SUMIF(Général!$CP$11:$EZ$11,DK$6,'Montant à Financer'!$F20:$EZ20)</f>
        <v>0</v>
      </c>
      <c r="DL20" s="65">
        <f>SUMIF(Général!$CP$11:$EZ$11,DL$6,'Montant à Financer'!$F20:$EZ20)</f>
        <v>0</v>
      </c>
      <c r="DM20" s="65">
        <f>SUMIF(Général!$CP$11:$EZ$11,DM$6,'Montant à Financer'!$F20:$EZ20)</f>
        <v>0</v>
      </c>
      <c r="DN20" s="65">
        <f>SUMIF(Général!$CP$11:$EZ$11,DN$6,'Montant à Financer'!$F20:$EZ20)</f>
        <v>0</v>
      </c>
      <c r="DO20" s="65">
        <f>SUMIF(Général!$CP$11:$EZ$11,DO$6,'Montant à Financer'!$F20:$EZ20)</f>
        <v>0</v>
      </c>
      <c r="DP20" s="65">
        <f>SUMIF(Général!$CP$11:$EZ$11,DP$6,'Montant à Financer'!$F20:$EZ20)</f>
        <v>0</v>
      </c>
      <c r="DQ20" s="65">
        <f>SUMIF(Général!$CP$11:$EZ$11,DQ$6,'Montant à Financer'!$F20:$EZ20)</f>
        <v>0</v>
      </c>
      <c r="DR20" s="65">
        <f>SUMIF(Général!$CP$11:$EZ$11,DR$6,'Montant à Financer'!$F20:$EZ20)</f>
        <v>0</v>
      </c>
      <c r="DS20" s="65">
        <f>SUMIF(Général!$CP$11:$EZ$11,DS$6,'Montant à Financer'!$F20:$EZ20)</f>
        <v>0</v>
      </c>
      <c r="DT20" s="65">
        <f>SUMIF(Général!$CP$11:$EZ$11,DT$6,'Montant à Financer'!$F20:$EZ20)</f>
        <v>0</v>
      </c>
      <c r="DU20" s="65">
        <f>SUMIF(Général!$CP$11:$EZ$11,DU$6,'Montant à Financer'!$F20:$EZ20)</f>
        <v>0</v>
      </c>
      <c r="DV20" s="65">
        <f>SUMIF(Général!$CP$11:$EZ$11,DV$6,'Montant à Financer'!$F20:$EZ20)</f>
        <v>0</v>
      </c>
      <c r="DW20" s="65">
        <f>SUMIF(Général!$CP$11:$EZ$11,DW$6,'Montant à Financer'!$F20:$EZ20)</f>
        <v>0</v>
      </c>
      <c r="DX20" s="65">
        <f>SUMIF(Général!$CP$11:$EZ$11,DX$6,'Montant à Financer'!$F20:$EZ20)</f>
        <v>0</v>
      </c>
      <c r="DY20" s="65">
        <f>SUMIF(Général!$CP$11:$EZ$11,DY$6,'Montant à Financer'!$F20:$EZ20)</f>
        <v>0</v>
      </c>
      <c r="DZ20" s="65">
        <f>SUMIF(Général!$CP$11:$EZ$11,DZ$6,'Montant à Financer'!$F20:$EZ20)</f>
        <v>0</v>
      </c>
      <c r="EA20" s="65">
        <f>SUMIF(Général!$CP$11:$EZ$11,EA$6,'Montant à Financer'!$F20:$EZ20)</f>
        <v>0</v>
      </c>
      <c r="EB20" s="65">
        <f>SUMIF(Général!$CP$11:$EZ$11,EB$6,'Montant à Financer'!$F20:$EZ20)</f>
        <v>0</v>
      </c>
      <c r="EC20" s="65">
        <f>SUMIF(Général!$CP$11:$EZ$11,EC$6,'Montant à Financer'!$F20:$EZ20)</f>
        <v>0</v>
      </c>
      <c r="ED20" s="65">
        <f>SUMIF(Général!$CP$11:$EZ$11,ED$6,'Montant à Financer'!$F20:$EZ20)</f>
        <v>0</v>
      </c>
      <c r="EE20" s="65">
        <f>SUMIF(Général!$CP$11:$EZ$11,EE$6,'Montant à Financer'!$F20:$EZ20)</f>
        <v>0</v>
      </c>
      <c r="EF20" s="65">
        <f>SUMIF(Général!$CP$11:$EZ$11,EF$6,'Montant à Financer'!$F20:$EZ20)</f>
        <v>0</v>
      </c>
      <c r="EG20" s="65">
        <f>SUMIF(Général!$CP$11:$EZ$11,EG$6,'Montant à Financer'!$F20:$EZ20)</f>
        <v>0</v>
      </c>
      <c r="EH20" s="65">
        <f>SUMIF(Général!$CP$11:$EZ$11,EH$6,'Montant à Financer'!$F20:$EZ20)</f>
        <v>0</v>
      </c>
      <c r="EI20" s="65">
        <f>SUMIF(Général!$CP$11:$EZ$11,EI$6,'Montant à Financer'!$F20:$EZ20)</f>
        <v>0</v>
      </c>
      <c r="EJ20" s="65">
        <f>SUMIF(Général!$CP$11:$EZ$11,EJ$6,'Montant à Financer'!$F20:$EZ20)</f>
        <v>0</v>
      </c>
      <c r="EK20" s="65">
        <f>SUMIF(Général!$CP$11:$EZ$11,EK$6,'Montant à Financer'!$F20:$EZ20)</f>
        <v>0</v>
      </c>
      <c r="EL20" s="65">
        <f>SUMIF(Général!$CP$11:$EZ$11,EL$6,'Montant à Financer'!$F20:$EZ20)</f>
        <v>0</v>
      </c>
      <c r="EM20" s="65">
        <f>SUMIF(Général!$CP$11:$EZ$11,EM$6,'Montant à Financer'!$F20:$EZ20)</f>
        <v>0</v>
      </c>
      <c r="EN20" s="65">
        <f>SUMIF(Général!$CP$11:$EZ$11,EN$6,'Montant à Financer'!$F20:$EZ20)</f>
        <v>0</v>
      </c>
      <c r="EO20" s="65">
        <f>SUMIF(Général!$CP$11:$EZ$11,EO$6,'Montant à Financer'!$F20:$EZ20)</f>
        <v>0</v>
      </c>
      <c r="EP20" s="65">
        <f>SUMIF(Général!$CP$11:$EZ$11,EP$6,'Montant à Financer'!$F20:$EZ20)</f>
        <v>0</v>
      </c>
      <c r="EQ20" s="65">
        <f>SUMIF(Général!$CP$11:$EZ$11,EQ$6,'Montant à Financer'!$F20:$EZ20)</f>
        <v>0</v>
      </c>
      <c r="ER20" s="65">
        <f>SUMIF(Général!$CP$11:$EZ$11,ER$6,'Montant à Financer'!$F20:$EZ20)</f>
        <v>0</v>
      </c>
      <c r="ES20" s="65">
        <f>SUMIF(Général!$CP$11:$EZ$11,ES$6,'Montant à Financer'!$F20:$EZ20)</f>
        <v>0</v>
      </c>
      <c r="ET20" s="65">
        <f>SUMIF(Général!$CP$11:$EZ$11,ET$6,'Montant à Financer'!$F20:$EZ20)</f>
        <v>0</v>
      </c>
      <c r="EU20" s="65">
        <f>SUMIF(Général!$CP$11:$EZ$11,EU$6,'Montant à Financer'!$F20:$EZ20)</f>
        <v>0</v>
      </c>
      <c r="EV20" s="65">
        <f>SUMIF(Général!$CP$11:$EZ$11,EV$6,'Montant à Financer'!$F20:$EZ20)</f>
        <v>0</v>
      </c>
      <c r="EW20" s="65">
        <f>SUMIF(Général!$CP$11:$EZ$11,EW$6,'Montant à Financer'!$F20:$EZ20)</f>
        <v>0</v>
      </c>
      <c r="EX20" s="65">
        <f>SUMIF(Général!$CP$11:$EZ$11,EX$6,'Montant à Financer'!$F20:$EZ20)</f>
        <v>0</v>
      </c>
      <c r="EY20" s="65">
        <f>SUMIF(Général!$CP$11:$EZ$11,EY$6,'Montant à Financer'!$F20:$EZ20)</f>
        <v>0</v>
      </c>
      <c r="EZ20" s="65">
        <f>SUMIF(Général!$CP$11:$EZ$11,EZ$6,'Montant à Financer'!$F20:$EZ20)</f>
        <v>0</v>
      </c>
    </row>
    <row r="21" spans="1:156" ht="15" x14ac:dyDescent="0.3">
      <c r="B21" s="30" t="str">
        <f>'Montant à Financer'!B21</f>
        <v>Réseau inter-éolienne</v>
      </c>
      <c r="D21" s="64">
        <f t="shared" si="3"/>
        <v>0</v>
      </c>
      <c r="F21" s="65">
        <f>SUMIF(Général!$CP$11:$EZ$11,F$6,'Montant à Financer'!$F21:$EZ21)</f>
        <v>0</v>
      </c>
      <c r="G21" s="65">
        <f>SUMIF(Général!$CP$11:$EZ$11,G$6,'Montant à Financer'!$F21:$EZ21)</f>
        <v>0</v>
      </c>
      <c r="H21" s="65">
        <f>SUMIF(Général!$CP$11:$EZ$11,H$6,'Montant à Financer'!$F21:$EZ21)</f>
        <v>0</v>
      </c>
      <c r="I21" s="65">
        <f>SUMIF(Général!$CP$11:$EZ$11,I$6,'Montant à Financer'!$F21:$EZ21)</f>
        <v>0</v>
      </c>
      <c r="J21" s="65">
        <f>SUMIF(Général!$CP$11:$EZ$11,J$6,'Montant à Financer'!$F21:$EZ21)</f>
        <v>0</v>
      </c>
      <c r="K21" s="65">
        <f>SUMIF(Général!$CP$11:$EZ$11,K$6,'Montant à Financer'!$F21:$EZ21)</f>
        <v>0</v>
      </c>
      <c r="L21" s="65">
        <f>SUMIF(Général!$CP$11:$EZ$11,L$6,'Montant à Financer'!$F21:$EZ21)</f>
        <v>0</v>
      </c>
      <c r="M21" s="65">
        <f>SUMIF(Général!$CP$11:$EZ$11,M$6,'Montant à Financer'!$F21:$EZ21)</f>
        <v>0</v>
      </c>
      <c r="N21" s="65">
        <f>SUMIF(Général!$CP$11:$EZ$11,N$6,'Montant à Financer'!$F21:$EZ21)</f>
        <v>0</v>
      </c>
      <c r="O21" s="65">
        <f>SUMIF(Général!$CP$11:$EZ$11,O$6,'Montant à Financer'!$F21:$EZ21)</f>
        <v>0</v>
      </c>
      <c r="P21" s="65">
        <f>SUMIF(Général!$CP$11:$EZ$11,P$6,'Montant à Financer'!$F21:$EZ21)</f>
        <v>0</v>
      </c>
      <c r="Q21" s="65">
        <f>SUMIF(Général!$CP$11:$EZ$11,Q$6,'Montant à Financer'!$F21:$EZ21)</f>
        <v>0</v>
      </c>
      <c r="R21" s="65">
        <f>SUMIF(Général!$CP$11:$EZ$11,R$6,'Montant à Financer'!$F21:$EZ21)</f>
        <v>0</v>
      </c>
      <c r="S21" s="65">
        <f>SUMIF(Général!$CP$11:$EZ$11,S$6,'Montant à Financer'!$F21:$EZ21)</f>
        <v>0</v>
      </c>
      <c r="T21" s="65">
        <f>SUMIF(Général!$CP$11:$EZ$11,T$6,'Montant à Financer'!$F21:$EZ21)</f>
        <v>0</v>
      </c>
      <c r="U21" s="65">
        <f>SUMIF(Général!$CP$11:$EZ$11,U$6,'Montant à Financer'!$F21:$EZ21)</f>
        <v>0</v>
      </c>
      <c r="V21" s="65">
        <f>SUMIF(Général!$CP$11:$EZ$11,V$6,'Montant à Financer'!$F21:$EZ21)</f>
        <v>0</v>
      </c>
      <c r="W21" s="65">
        <f>SUMIF(Général!$CP$11:$EZ$11,W$6,'Montant à Financer'!$F21:$EZ21)</f>
        <v>0</v>
      </c>
      <c r="X21" s="65">
        <f>SUMIF(Général!$CP$11:$EZ$11,X$6,'Montant à Financer'!$F21:$EZ21)</f>
        <v>0</v>
      </c>
      <c r="Y21" s="65">
        <f>SUMIF(Général!$CP$11:$EZ$11,Y$6,'Montant à Financer'!$F21:$EZ21)</f>
        <v>0</v>
      </c>
      <c r="Z21" s="65">
        <f>SUMIF(Général!$CP$11:$EZ$11,Z$6,'Montant à Financer'!$F21:$EZ21)</f>
        <v>0</v>
      </c>
      <c r="AA21" s="65">
        <f>SUMIF(Général!$CP$11:$EZ$11,AA$6,'Montant à Financer'!$F21:$EZ21)</f>
        <v>0</v>
      </c>
      <c r="AB21" s="65">
        <f>SUMIF(Général!$CP$11:$EZ$11,AB$6,'Montant à Financer'!$F21:$EZ21)</f>
        <v>0</v>
      </c>
      <c r="AC21" s="65">
        <f>SUMIF(Général!$CP$11:$EZ$11,AC$6,'Montant à Financer'!$F21:$EZ21)</f>
        <v>0</v>
      </c>
      <c r="AD21" s="65">
        <f>SUMIF(Général!$CP$11:$EZ$11,AD$6,'Montant à Financer'!$F21:$EZ21)</f>
        <v>0</v>
      </c>
      <c r="AE21" s="65">
        <f>SUMIF(Général!$CP$11:$EZ$11,AE$6,'Montant à Financer'!$F21:$EZ21)</f>
        <v>0</v>
      </c>
      <c r="AF21" s="65">
        <f>SUMIF(Général!$CP$11:$EZ$11,AF$6,'Montant à Financer'!$F21:$EZ21)</f>
        <v>0</v>
      </c>
      <c r="AG21" s="65">
        <f>SUMIF(Général!$CP$11:$EZ$11,AG$6,'Montant à Financer'!$F21:$EZ21)</f>
        <v>0</v>
      </c>
      <c r="AH21" s="65">
        <f>SUMIF(Général!$CP$11:$EZ$11,AH$6,'Montant à Financer'!$F21:$EZ21)</f>
        <v>0</v>
      </c>
      <c r="AI21" s="65">
        <f>SUMIF(Général!$CP$11:$EZ$11,AI$6,'Montant à Financer'!$F21:$EZ21)</f>
        <v>0</v>
      </c>
      <c r="AJ21" s="65">
        <f>SUMIF(Général!$CP$11:$EZ$11,AJ$6,'Montant à Financer'!$F21:$EZ21)</f>
        <v>0</v>
      </c>
      <c r="AK21" s="65">
        <f>SUMIF(Général!$CP$11:$EZ$11,AK$6,'Montant à Financer'!$F21:$EZ21)</f>
        <v>0</v>
      </c>
      <c r="AL21" s="65">
        <f>SUMIF(Général!$CP$11:$EZ$11,AL$6,'Montant à Financer'!$F21:$EZ21)</f>
        <v>0</v>
      </c>
      <c r="AM21" s="65">
        <f>SUMIF(Général!$CP$11:$EZ$11,AM$6,'Montant à Financer'!$F21:$EZ21)</f>
        <v>0</v>
      </c>
      <c r="AN21" s="65">
        <f>SUMIF(Général!$CP$11:$EZ$11,AN$6,'Montant à Financer'!$F21:$EZ21)</f>
        <v>0</v>
      </c>
      <c r="AO21" s="65">
        <f>SUMIF(Général!$CP$11:$EZ$11,AO$6,'Montant à Financer'!$F21:$EZ21)</f>
        <v>0</v>
      </c>
      <c r="AP21" s="65">
        <f>SUMIF(Général!$CP$11:$EZ$11,AP$6,'Montant à Financer'!$F21:$EZ21)</f>
        <v>0</v>
      </c>
      <c r="AQ21" s="65">
        <f>SUMIF(Général!$CP$11:$EZ$11,AQ$6,'Montant à Financer'!$F21:$EZ21)</f>
        <v>0</v>
      </c>
      <c r="AR21" s="65">
        <f>SUMIF(Général!$CP$11:$EZ$11,AR$6,'Montant à Financer'!$F21:$EZ21)</f>
        <v>0</v>
      </c>
      <c r="AS21" s="65">
        <f>SUMIF(Général!$CP$11:$EZ$11,AS$6,'Montant à Financer'!$F21:$EZ21)</f>
        <v>0</v>
      </c>
      <c r="AT21" s="65">
        <f>SUMIF(Général!$CP$11:$EZ$11,AT$6,'Montant à Financer'!$F21:$EZ21)</f>
        <v>0</v>
      </c>
      <c r="AU21" s="65">
        <f>SUMIF(Général!$CP$11:$EZ$11,AU$6,'Montant à Financer'!$F21:$EZ21)</f>
        <v>0</v>
      </c>
      <c r="AV21" s="65">
        <f>SUMIF(Général!$CP$11:$EZ$11,AV$6,'Montant à Financer'!$F21:$EZ21)</f>
        <v>0</v>
      </c>
      <c r="AW21" s="65">
        <f>SUMIF(Général!$CP$11:$EZ$11,AW$6,'Montant à Financer'!$F21:$EZ21)</f>
        <v>0</v>
      </c>
      <c r="AX21" s="65">
        <f>SUMIF(Général!$CP$11:$EZ$11,AX$6,'Montant à Financer'!$F21:$EZ21)</f>
        <v>0</v>
      </c>
      <c r="AY21" s="65">
        <f>SUMIF(Général!$CP$11:$EZ$11,AY$6,'Montant à Financer'!$F21:$EZ21)</f>
        <v>0</v>
      </c>
      <c r="AZ21" s="65">
        <f>SUMIF(Général!$CP$11:$EZ$11,AZ$6,'Montant à Financer'!$F21:$EZ21)</f>
        <v>0</v>
      </c>
      <c r="BA21" s="65">
        <f>SUMIF(Général!$CP$11:$EZ$11,BA$6,'Montant à Financer'!$F21:$EZ21)</f>
        <v>0</v>
      </c>
      <c r="BB21" s="65">
        <f>SUMIF(Général!$CP$11:$EZ$11,BB$6,'Montant à Financer'!$F21:$EZ21)</f>
        <v>0</v>
      </c>
      <c r="BC21" s="65">
        <f>SUMIF(Général!$CP$11:$EZ$11,BC$6,'Montant à Financer'!$F21:$EZ21)</f>
        <v>0</v>
      </c>
      <c r="BD21" s="65">
        <f>SUMIF(Général!$CP$11:$EZ$11,BD$6,'Montant à Financer'!$F21:$EZ21)</f>
        <v>0</v>
      </c>
      <c r="BE21" s="65">
        <f>SUMIF(Général!$CP$11:$EZ$11,BE$6,'Montant à Financer'!$F21:$EZ21)</f>
        <v>0</v>
      </c>
      <c r="BF21" s="65">
        <f>SUMIF(Général!$CP$11:$EZ$11,BF$6,'Montant à Financer'!$F21:$EZ21)</f>
        <v>0</v>
      </c>
      <c r="BG21" s="65">
        <f>SUMIF(Général!$CP$11:$EZ$11,BG$6,'Montant à Financer'!$F21:$EZ21)</f>
        <v>0</v>
      </c>
      <c r="BH21" s="65">
        <f>SUMIF(Général!$CP$11:$EZ$11,BH$6,'Montant à Financer'!$F21:$EZ21)</f>
        <v>0</v>
      </c>
      <c r="BI21" s="65">
        <f>SUMIF(Général!$CP$11:$EZ$11,BI$6,'Montant à Financer'!$F21:$EZ21)</f>
        <v>0</v>
      </c>
      <c r="BJ21" s="65">
        <f>SUMIF(Général!$CP$11:$EZ$11,BJ$6,'Montant à Financer'!$F21:$EZ21)</f>
        <v>0</v>
      </c>
      <c r="BK21" s="65">
        <f>SUMIF(Général!$CP$11:$EZ$11,BK$6,'Montant à Financer'!$F21:$EZ21)</f>
        <v>0</v>
      </c>
      <c r="BL21" s="65">
        <f>SUMIF(Général!$CP$11:$EZ$11,BL$6,'Montant à Financer'!$F21:$EZ21)</f>
        <v>0</v>
      </c>
      <c r="BM21" s="65">
        <f>SUMIF(Général!$CP$11:$EZ$11,BM$6,'Montant à Financer'!$F21:$EZ21)</f>
        <v>0</v>
      </c>
      <c r="BN21" s="65">
        <f>SUMIF(Général!$CP$11:$EZ$11,BN$6,'Montant à Financer'!$F21:$EZ21)</f>
        <v>0</v>
      </c>
      <c r="BO21" s="65">
        <f>SUMIF(Général!$CP$11:$EZ$11,BO$6,'Montant à Financer'!$F21:$EZ21)</f>
        <v>0</v>
      </c>
      <c r="BP21" s="65">
        <f>SUMIF(Général!$CP$11:$EZ$11,BP$6,'Montant à Financer'!$F21:$EZ21)</f>
        <v>0</v>
      </c>
      <c r="BQ21" s="65">
        <f>SUMIF(Général!$CP$11:$EZ$11,BQ$6,'Montant à Financer'!$F21:$EZ21)</f>
        <v>0</v>
      </c>
      <c r="BR21" s="65">
        <f>SUMIF(Général!$CP$11:$EZ$11,BR$6,'Montant à Financer'!$F21:$EZ21)</f>
        <v>0</v>
      </c>
      <c r="BS21" s="65">
        <f>SUMIF(Général!$CP$11:$EZ$11,BS$6,'Montant à Financer'!$F21:$EZ21)</f>
        <v>0</v>
      </c>
      <c r="BT21" s="65">
        <f>SUMIF(Général!$CP$11:$EZ$11,BT$6,'Montant à Financer'!$F21:$EZ21)</f>
        <v>0</v>
      </c>
      <c r="BU21" s="65">
        <f>SUMIF(Général!$CP$11:$EZ$11,BU$6,'Montant à Financer'!$F21:$EZ21)</f>
        <v>0</v>
      </c>
      <c r="BV21" s="65">
        <f>SUMIF(Général!$CP$11:$EZ$11,BV$6,'Montant à Financer'!$F21:$EZ21)</f>
        <v>0</v>
      </c>
      <c r="BW21" s="65">
        <f>SUMIF(Général!$CP$11:$EZ$11,BW$6,'Montant à Financer'!$F21:$EZ21)</f>
        <v>0</v>
      </c>
      <c r="BX21" s="65">
        <f>SUMIF(Général!$CP$11:$EZ$11,BX$6,'Montant à Financer'!$F21:$EZ21)</f>
        <v>0</v>
      </c>
      <c r="BY21" s="65">
        <f>SUMIF(Général!$CP$11:$EZ$11,BY$6,'Montant à Financer'!$F21:$EZ21)</f>
        <v>0</v>
      </c>
      <c r="BZ21" s="65">
        <f>SUMIF(Général!$CP$11:$EZ$11,BZ$6,'Montant à Financer'!$F21:$EZ21)</f>
        <v>0</v>
      </c>
      <c r="CA21" s="65">
        <f>SUMIF(Général!$CP$11:$EZ$11,CA$6,'Montant à Financer'!$F21:$EZ21)</f>
        <v>0</v>
      </c>
      <c r="CB21" s="65">
        <f>SUMIF(Général!$CP$11:$EZ$11,CB$6,'Montant à Financer'!$F21:$EZ21)</f>
        <v>0</v>
      </c>
      <c r="CC21" s="65">
        <f>SUMIF(Général!$CP$11:$EZ$11,CC$6,'Montant à Financer'!$F21:$EZ21)</f>
        <v>0</v>
      </c>
      <c r="CD21" s="65">
        <f>SUMIF(Général!$CP$11:$EZ$11,CD$6,'Montant à Financer'!$F21:$EZ21)</f>
        <v>0</v>
      </c>
      <c r="CE21" s="65">
        <f>SUMIF(Général!$CP$11:$EZ$11,CE$6,'Montant à Financer'!$F21:$EZ21)</f>
        <v>0</v>
      </c>
      <c r="CF21" s="65">
        <f>SUMIF(Général!$CP$11:$EZ$11,CF$6,'Montant à Financer'!$F21:$EZ21)</f>
        <v>0</v>
      </c>
      <c r="CG21" s="65">
        <f>SUMIF(Général!$CP$11:$EZ$11,CG$6,'Montant à Financer'!$F21:$EZ21)</f>
        <v>0</v>
      </c>
      <c r="CH21" s="65">
        <f>SUMIF(Général!$CP$11:$EZ$11,CH$6,'Montant à Financer'!$F21:$EZ21)</f>
        <v>0</v>
      </c>
      <c r="CI21" s="65">
        <f>SUMIF(Général!$CP$11:$EZ$11,CI$6,'Montant à Financer'!$F21:$EZ21)</f>
        <v>0</v>
      </c>
      <c r="CJ21" s="65">
        <f>SUMIF(Général!$CP$11:$EZ$11,CJ$6,'Montant à Financer'!$F21:$EZ21)</f>
        <v>0</v>
      </c>
      <c r="CK21" s="65">
        <f>SUMIF(Général!$CP$11:$EZ$11,CK$6,'Montant à Financer'!$F21:$EZ21)</f>
        <v>0</v>
      </c>
      <c r="CL21" s="65">
        <f>SUMIF(Général!$CP$11:$EZ$11,CL$6,'Montant à Financer'!$F21:$EZ21)</f>
        <v>0</v>
      </c>
      <c r="CM21" s="65">
        <f>SUMIF(Général!$CP$11:$EZ$11,CM$6,'Montant à Financer'!$F21:$EZ21)</f>
        <v>0</v>
      </c>
      <c r="CN21" s="65">
        <f>SUMIF(Général!$CP$11:$EZ$11,CN$6,'Montant à Financer'!$F21:$EZ21)</f>
        <v>0</v>
      </c>
      <c r="CO21" s="65">
        <f>SUMIF(Général!$CP$11:$EZ$11,CO$6,'Montant à Financer'!$F21:$EZ21)</f>
        <v>0</v>
      </c>
      <c r="CP21" s="65">
        <f>SUMIF(Général!$CP$11:$EZ$11,CP$6,'Montant à Financer'!$F21:$EZ21)</f>
        <v>0</v>
      </c>
      <c r="CQ21" s="65">
        <f>SUMIF(Général!$CP$11:$EZ$11,CQ$6,'Montant à Financer'!$F21:$EZ21)</f>
        <v>0</v>
      </c>
      <c r="CR21" s="65">
        <f>SUMIF(Général!$CP$11:$EZ$11,CR$6,'Montant à Financer'!$F21:$EZ21)</f>
        <v>0</v>
      </c>
      <c r="CS21" s="65">
        <f>SUMIF(Général!$CP$11:$EZ$11,CS$6,'Montant à Financer'!$F21:$EZ21)</f>
        <v>0</v>
      </c>
      <c r="CT21" s="65">
        <f>SUMIF(Général!$CP$11:$EZ$11,CT$6,'Montant à Financer'!$F21:$EZ21)</f>
        <v>0</v>
      </c>
      <c r="CU21" s="65">
        <f>SUMIF(Général!$CP$11:$EZ$11,CU$6,'Montant à Financer'!$F21:$EZ21)</f>
        <v>0</v>
      </c>
      <c r="CV21" s="65">
        <f>SUMIF(Général!$CP$11:$EZ$11,CV$6,'Montant à Financer'!$F21:$EZ21)</f>
        <v>0</v>
      </c>
      <c r="CW21" s="65">
        <f>SUMIF(Général!$CP$11:$EZ$11,CW$6,'Montant à Financer'!$F21:$EZ21)</f>
        <v>0</v>
      </c>
      <c r="CX21" s="65">
        <f>SUMIF(Général!$CP$11:$EZ$11,CX$6,'Montant à Financer'!$F21:$EZ21)</f>
        <v>0</v>
      </c>
      <c r="CY21" s="65">
        <f>SUMIF(Général!$CP$11:$EZ$11,CY$6,'Montant à Financer'!$F21:$EZ21)</f>
        <v>0</v>
      </c>
      <c r="CZ21" s="65">
        <f>SUMIF(Général!$CP$11:$EZ$11,CZ$6,'Montant à Financer'!$F21:$EZ21)</f>
        <v>0</v>
      </c>
      <c r="DA21" s="65">
        <f>SUMIF(Général!$CP$11:$EZ$11,DA$6,'Montant à Financer'!$F21:$EZ21)</f>
        <v>0</v>
      </c>
      <c r="DB21" s="65">
        <f>SUMIF(Général!$CP$11:$EZ$11,DB$6,'Montant à Financer'!$F21:$EZ21)</f>
        <v>0</v>
      </c>
      <c r="DC21" s="65">
        <f>SUMIF(Général!$CP$11:$EZ$11,DC$6,'Montant à Financer'!$F21:$EZ21)</f>
        <v>0</v>
      </c>
      <c r="DD21" s="65">
        <f>SUMIF(Général!$CP$11:$EZ$11,DD$6,'Montant à Financer'!$F21:$EZ21)</f>
        <v>0</v>
      </c>
      <c r="DE21" s="65">
        <f>SUMIF(Général!$CP$11:$EZ$11,DE$6,'Montant à Financer'!$F21:$EZ21)</f>
        <v>0</v>
      </c>
      <c r="DF21" s="65">
        <f>SUMIF(Général!$CP$11:$EZ$11,DF$6,'Montant à Financer'!$F21:$EZ21)</f>
        <v>0</v>
      </c>
      <c r="DG21" s="65">
        <f>SUMIF(Général!$CP$11:$EZ$11,DG$6,'Montant à Financer'!$F21:$EZ21)</f>
        <v>0</v>
      </c>
      <c r="DH21" s="65">
        <f>SUMIF(Général!$CP$11:$EZ$11,DH$6,'Montant à Financer'!$F21:$EZ21)</f>
        <v>0</v>
      </c>
      <c r="DI21" s="65">
        <f>SUMIF(Général!$CP$11:$EZ$11,DI$6,'Montant à Financer'!$F21:$EZ21)</f>
        <v>0</v>
      </c>
      <c r="DJ21" s="65">
        <f>SUMIF(Général!$CP$11:$EZ$11,DJ$6,'Montant à Financer'!$F21:$EZ21)</f>
        <v>0</v>
      </c>
      <c r="DK21" s="65">
        <f>SUMIF(Général!$CP$11:$EZ$11,DK$6,'Montant à Financer'!$F21:$EZ21)</f>
        <v>0</v>
      </c>
      <c r="DL21" s="65">
        <f>SUMIF(Général!$CP$11:$EZ$11,DL$6,'Montant à Financer'!$F21:$EZ21)</f>
        <v>0</v>
      </c>
      <c r="DM21" s="65">
        <f>SUMIF(Général!$CP$11:$EZ$11,DM$6,'Montant à Financer'!$F21:$EZ21)</f>
        <v>0</v>
      </c>
      <c r="DN21" s="65">
        <f>SUMIF(Général!$CP$11:$EZ$11,DN$6,'Montant à Financer'!$F21:$EZ21)</f>
        <v>0</v>
      </c>
      <c r="DO21" s="65">
        <f>SUMIF(Général!$CP$11:$EZ$11,DO$6,'Montant à Financer'!$F21:$EZ21)</f>
        <v>0</v>
      </c>
      <c r="DP21" s="65">
        <f>SUMIF(Général!$CP$11:$EZ$11,DP$6,'Montant à Financer'!$F21:$EZ21)</f>
        <v>0</v>
      </c>
      <c r="DQ21" s="65">
        <f>SUMIF(Général!$CP$11:$EZ$11,DQ$6,'Montant à Financer'!$F21:$EZ21)</f>
        <v>0</v>
      </c>
      <c r="DR21" s="65">
        <f>SUMIF(Général!$CP$11:$EZ$11,DR$6,'Montant à Financer'!$F21:$EZ21)</f>
        <v>0</v>
      </c>
      <c r="DS21" s="65">
        <f>SUMIF(Général!$CP$11:$EZ$11,DS$6,'Montant à Financer'!$F21:$EZ21)</f>
        <v>0</v>
      </c>
      <c r="DT21" s="65">
        <f>SUMIF(Général!$CP$11:$EZ$11,DT$6,'Montant à Financer'!$F21:$EZ21)</f>
        <v>0</v>
      </c>
      <c r="DU21" s="65">
        <f>SUMIF(Général!$CP$11:$EZ$11,DU$6,'Montant à Financer'!$F21:$EZ21)</f>
        <v>0</v>
      </c>
      <c r="DV21" s="65">
        <f>SUMIF(Général!$CP$11:$EZ$11,DV$6,'Montant à Financer'!$F21:$EZ21)</f>
        <v>0</v>
      </c>
      <c r="DW21" s="65">
        <f>SUMIF(Général!$CP$11:$EZ$11,DW$6,'Montant à Financer'!$F21:$EZ21)</f>
        <v>0</v>
      </c>
      <c r="DX21" s="65">
        <f>SUMIF(Général!$CP$11:$EZ$11,DX$6,'Montant à Financer'!$F21:$EZ21)</f>
        <v>0</v>
      </c>
      <c r="DY21" s="65">
        <f>SUMIF(Général!$CP$11:$EZ$11,DY$6,'Montant à Financer'!$F21:$EZ21)</f>
        <v>0</v>
      </c>
      <c r="DZ21" s="65">
        <f>SUMIF(Général!$CP$11:$EZ$11,DZ$6,'Montant à Financer'!$F21:$EZ21)</f>
        <v>0</v>
      </c>
      <c r="EA21" s="65">
        <f>SUMIF(Général!$CP$11:$EZ$11,EA$6,'Montant à Financer'!$F21:$EZ21)</f>
        <v>0</v>
      </c>
      <c r="EB21" s="65">
        <f>SUMIF(Général!$CP$11:$EZ$11,EB$6,'Montant à Financer'!$F21:$EZ21)</f>
        <v>0</v>
      </c>
      <c r="EC21" s="65">
        <f>SUMIF(Général!$CP$11:$EZ$11,EC$6,'Montant à Financer'!$F21:$EZ21)</f>
        <v>0</v>
      </c>
      <c r="ED21" s="65">
        <f>SUMIF(Général!$CP$11:$EZ$11,ED$6,'Montant à Financer'!$F21:$EZ21)</f>
        <v>0</v>
      </c>
      <c r="EE21" s="65">
        <f>SUMIF(Général!$CP$11:$EZ$11,EE$6,'Montant à Financer'!$F21:$EZ21)</f>
        <v>0</v>
      </c>
      <c r="EF21" s="65">
        <f>SUMIF(Général!$CP$11:$EZ$11,EF$6,'Montant à Financer'!$F21:$EZ21)</f>
        <v>0</v>
      </c>
      <c r="EG21" s="65">
        <f>SUMIF(Général!$CP$11:$EZ$11,EG$6,'Montant à Financer'!$F21:$EZ21)</f>
        <v>0</v>
      </c>
      <c r="EH21" s="65">
        <f>SUMIF(Général!$CP$11:$EZ$11,EH$6,'Montant à Financer'!$F21:$EZ21)</f>
        <v>0</v>
      </c>
      <c r="EI21" s="65">
        <f>SUMIF(Général!$CP$11:$EZ$11,EI$6,'Montant à Financer'!$F21:$EZ21)</f>
        <v>0</v>
      </c>
      <c r="EJ21" s="65">
        <f>SUMIF(Général!$CP$11:$EZ$11,EJ$6,'Montant à Financer'!$F21:$EZ21)</f>
        <v>0</v>
      </c>
      <c r="EK21" s="65">
        <f>SUMIF(Général!$CP$11:$EZ$11,EK$6,'Montant à Financer'!$F21:$EZ21)</f>
        <v>0</v>
      </c>
      <c r="EL21" s="65">
        <f>SUMIF(Général!$CP$11:$EZ$11,EL$6,'Montant à Financer'!$F21:$EZ21)</f>
        <v>0</v>
      </c>
      <c r="EM21" s="65">
        <f>SUMIF(Général!$CP$11:$EZ$11,EM$6,'Montant à Financer'!$F21:$EZ21)</f>
        <v>0</v>
      </c>
      <c r="EN21" s="65">
        <f>SUMIF(Général!$CP$11:$EZ$11,EN$6,'Montant à Financer'!$F21:$EZ21)</f>
        <v>0</v>
      </c>
      <c r="EO21" s="65">
        <f>SUMIF(Général!$CP$11:$EZ$11,EO$6,'Montant à Financer'!$F21:$EZ21)</f>
        <v>0</v>
      </c>
      <c r="EP21" s="65">
        <f>SUMIF(Général!$CP$11:$EZ$11,EP$6,'Montant à Financer'!$F21:$EZ21)</f>
        <v>0</v>
      </c>
      <c r="EQ21" s="65">
        <f>SUMIF(Général!$CP$11:$EZ$11,EQ$6,'Montant à Financer'!$F21:$EZ21)</f>
        <v>0</v>
      </c>
      <c r="ER21" s="65">
        <f>SUMIF(Général!$CP$11:$EZ$11,ER$6,'Montant à Financer'!$F21:$EZ21)</f>
        <v>0</v>
      </c>
      <c r="ES21" s="65">
        <f>SUMIF(Général!$CP$11:$EZ$11,ES$6,'Montant à Financer'!$F21:$EZ21)</f>
        <v>0</v>
      </c>
      <c r="ET21" s="65">
        <f>SUMIF(Général!$CP$11:$EZ$11,ET$6,'Montant à Financer'!$F21:$EZ21)</f>
        <v>0</v>
      </c>
      <c r="EU21" s="65">
        <f>SUMIF(Général!$CP$11:$EZ$11,EU$6,'Montant à Financer'!$F21:$EZ21)</f>
        <v>0</v>
      </c>
      <c r="EV21" s="65">
        <f>SUMIF(Général!$CP$11:$EZ$11,EV$6,'Montant à Financer'!$F21:$EZ21)</f>
        <v>0</v>
      </c>
      <c r="EW21" s="65">
        <f>SUMIF(Général!$CP$11:$EZ$11,EW$6,'Montant à Financer'!$F21:$EZ21)</f>
        <v>0</v>
      </c>
      <c r="EX21" s="65">
        <f>SUMIF(Général!$CP$11:$EZ$11,EX$6,'Montant à Financer'!$F21:$EZ21)</f>
        <v>0</v>
      </c>
      <c r="EY21" s="65">
        <f>SUMIF(Général!$CP$11:$EZ$11,EY$6,'Montant à Financer'!$F21:$EZ21)</f>
        <v>0</v>
      </c>
      <c r="EZ21" s="65">
        <f>SUMIF(Général!$CP$11:$EZ$11,EZ$6,'Montant à Financer'!$F21:$EZ21)</f>
        <v>0</v>
      </c>
    </row>
    <row r="22" spans="1:156" ht="15" x14ac:dyDescent="0.3">
      <c r="B22" s="30" t="str">
        <f>'Montant à Financer'!B22</f>
        <v>Frais de SPVs</v>
      </c>
      <c r="D22" s="64">
        <f t="shared" si="3"/>
        <v>0</v>
      </c>
      <c r="F22" s="65">
        <f>SUMIF(Général!$CP$11:$EZ$11,F$6,'Montant à Financer'!$F22:$EZ22)</f>
        <v>0</v>
      </c>
      <c r="G22" s="65">
        <f>SUMIF(Général!$CP$11:$EZ$11,G$6,'Montant à Financer'!$F22:$EZ22)</f>
        <v>0</v>
      </c>
      <c r="H22" s="65">
        <f>SUMIF(Général!$CP$11:$EZ$11,H$6,'Montant à Financer'!$F22:$EZ22)</f>
        <v>0</v>
      </c>
      <c r="I22" s="65">
        <f>SUMIF(Général!$CP$11:$EZ$11,I$6,'Montant à Financer'!$F22:$EZ22)</f>
        <v>0</v>
      </c>
      <c r="J22" s="65">
        <f>SUMIF(Général!$CP$11:$EZ$11,J$6,'Montant à Financer'!$F22:$EZ22)</f>
        <v>0</v>
      </c>
      <c r="K22" s="65">
        <f>SUMIF(Général!$CP$11:$EZ$11,K$6,'Montant à Financer'!$F22:$EZ22)</f>
        <v>0</v>
      </c>
      <c r="L22" s="65">
        <f>SUMIF(Général!$CP$11:$EZ$11,L$6,'Montant à Financer'!$F22:$EZ22)</f>
        <v>0</v>
      </c>
      <c r="M22" s="65">
        <f>SUMIF(Général!$CP$11:$EZ$11,M$6,'Montant à Financer'!$F22:$EZ22)</f>
        <v>0</v>
      </c>
      <c r="N22" s="65">
        <f>SUMIF(Général!$CP$11:$EZ$11,N$6,'Montant à Financer'!$F22:$EZ22)</f>
        <v>0</v>
      </c>
      <c r="O22" s="65">
        <f>SUMIF(Général!$CP$11:$EZ$11,O$6,'Montant à Financer'!$F22:$EZ22)</f>
        <v>0</v>
      </c>
      <c r="P22" s="65">
        <f>SUMIF(Général!$CP$11:$EZ$11,P$6,'Montant à Financer'!$F22:$EZ22)</f>
        <v>0</v>
      </c>
      <c r="Q22" s="65">
        <f>SUMIF(Général!$CP$11:$EZ$11,Q$6,'Montant à Financer'!$F22:$EZ22)</f>
        <v>0</v>
      </c>
      <c r="R22" s="65">
        <f>SUMIF(Général!$CP$11:$EZ$11,R$6,'Montant à Financer'!$F22:$EZ22)</f>
        <v>0</v>
      </c>
      <c r="S22" s="65">
        <f>SUMIF(Général!$CP$11:$EZ$11,S$6,'Montant à Financer'!$F22:$EZ22)</f>
        <v>0</v>
      </c>
      <c r="T22" s="65">
        <f>SUMIF(Général!$CP$11:$EZ$11,T$6,'Montant à Financer'!$F22:$EZ22)</f>
        <v>0</v>
      </c>
      <c r="U22" s="65">
        <f>SUMIF(Général!$CP$11:$EZ$11,U$6,'Montant à Financer'!$F22:$EZ22)</f>
        <v>0</v>
      </c>
      <c r="V22" s="65">
        <f>SUMIF(Général!$CP$11:$EZ$11,V$6,'Montant à Financer'!$F22:$EZ22)</f>
        <v>0</v>
      </c>
      <c r="W22" s="65">
        <f>SUMIF(Général!$CP$11:$EZ$11,W$6,'Montant à Financer'!$F22:$EZ22)</f>
        <v>0</v>
      </c>
      <c r="X22" s="65">
        <f>SUMIF(Général!$CP$11:$EZ$11,X$6,'Montant à Financer'!$F22:$EZ22)</f>
        <v>0</v>
      </c>
      <c r="Y22" s="65">
        <f>SUMIF(Général!$CP$11:$EZ$11,Y$6,'Montant à Financer'!$F22:$EZ22)</f>
        <v>0</v>
      </c>
      <c r="Z22" s="65">
        <f>SUMIF(Général!$CP$11:$EZ$11,Z$6,'Montant à Financer'!$F22:$EZ22)</f>
        <v>0</v>
      </c>
      <c r="AA22" s="65">
        <f>SUMIF(Général!$CP$11:$EZ$11,AA$6,'Montant à Financer'!$F22:$EZ22)</f>
        <v>0</v>
      </c>
      <c r="AB22" s="65">
        <f>SUMIF(Général!$CP$11:$EZ$11,AB$6,'Montant à Financer'!$F22:$EZ22)</f>
        <v>0</v>
      </c>
      <c r="AC22" s="65">
        <f>SUMIF(Général!$CP$11:$EZ$11,AC$6,'Montant à Financer'!$F22:$EZ22)</f>
        <v>0</v>
      </c>
      <c r="AD22" s="65">
        <f>SUMIF(Général!$CP$11:$EZ$11,AD$6,'Montant à Financer'!$F22:$EZ22)</f>
        <v>0</v>
      </c>
      <c r="AE22" s="65">
        <f>SUMIF(Général!$CP$11:$EZ$11,AE$6,'Montant à Financer'!$F22:$EZ22)</f>
        <v>0</v>
      </c>
      <c r="AF22" s="65">
        <f>SUMIF(Général!$CP$11:$EZ$11,AF$6,'Montant à Financer'!$F22:$EZ22)</f>
        <v>0</v>
      </c>
      <c r="AG22" s="65">
        <f>SUMIF(Général!$CP$11:$EZ$11,AG$6,'Montant à Financer'!$F22:$EZ22)</f>
        <v>0</v>
      </c>
      <c r="AH22" s="65">
        <f>SUMIF(Général!$CP$11:$EZ$11,AH$6,'Montant à Financer'!$F22:$EZ22)</f>
        <v>0</v>
      </c>
      <c r="AI22" s="65">
        <f>SUMIF(Général!$CP$11:$EZ$11,AI$6,'Montant à Financer'!$F22:$EZ22)</f>
        <v>0</v>
      </c>
      <c r="AJ22" s="65">
        <f>SUMIF(Général!$CP$11:$EZ$11,AJ$6,'Montant à Financer'!$F22:$EZ22)</f>
        <v>0</v>
      </c>
      <c r="AK22" s="65">
        <f>SUMIF(Général!$CP$11:$EZ$11,AK$6,'Montant à Financer'!$F22:$EZ22)</f>
        <v>0</v>
      </c>
      <c r="AL22" s="65">
        <f>SUMIF(Général!$CP$11:$EZ$11,AL$6,'Montant à Financer'!$F22:$EZ22)</f>
        <v>0</v>
      </c>
      <c r="AM22" s="65">
        <f>SUMIF(Général!$CP$11:$EZ$11,AM$6,'Montant à Financer'!$F22:$EZ22)</f>
        <v>0</v>
      </c>
      <c r="AN22" s="65">
        <f>SUMIF(Général!$CP$11:$EZ$11,AN$6,'Montant à Financer'!$F22:$EZ22)</f>
        <v>0</v>
      </c>
      <c r="AO22" s="65">
        <f>SUMIF(Général!$CP$11:$EZ$11,AO$6,'Montant à Financer'!$F22:$EZ22)</f>
        <v>0</v>
      </c>
      <c r="AP22" s="65">
        <f>SUMIF(Général!$CP$11:$EZ$11,AP$6,'Montant à Financer'!$F22:$EZ22)</f>
        <v>0</v>
      </c>
      <c r="AQ22" s="65">
        <f>SUMIF(Général!$CP$11:$EZ$11,AQ$6,'Montant à Financer'!$F22:$EZ22)</f>
        <v>0</v>
      </c>
      <c r="AR22" s="65">
        <f>SUMIF(Général!$CP$11:$EZ$11,AR$6,'Montant à Financer'!$F22:$EZ22)</f>
        <v>0</v>
      </c>
      <c r="AS22" s="65">
        <f>SUMIF(Général!$CP$11:$EZ$11,AS$6,'Montant à Financer'!$F22:$EZ22)</f>
        <v>0</v>
      </c>
      <c r="AT22" s="65">
        <f>SUMIF(Général!$CP$11:$EZ$11,AT$6,'Montant à Financer'!$F22:$EZ22)</f>
        <v>0</v>
      </c>
      <c r="AU22" s="65">
        <f>SUMIF(Général!$CP$11:$EZ$11,AU$6,'Montant à Financer'!$F22:$EZ22)</f>
        <v>0</v>
      </c>
      <c r="AV22" s="65">
        <f>SUMIF(Général!$CP$11:$EZ$11,AV$6,'Montant à Financer'!$F22:$EZ22)</f>
        <v>0</v>
      </c>
      <c r="AW22" s="65">
        <f>SUMIF(Général!$CP$11:$EZ$11,AW$6,'Montant à Financer'!$F22:$EZ22)</f>
        <v>0</v>
      </c>
      <c r="AX22" s="65">
        <f>SUMIF(Général!$CP$11:$EZ$11,AX$6,'Montant à Financer'!$F22:$EZ22)</f>
        <v>0</v>
      </c>
      <c r="AY22" s="65">
        <f>SUMIF(Général!$CP$11:$EZ$11,AY$6,'Montant à Financer'!$F22:$EZ22)</f>
        <v>0</v>
      </c>
      <c r="AZ22" s="65">
        <f>SUMIF(Général!$CP$11:$EZ$11,AZ$6,'Montant à Financer'!$F22:$EZ22)</f>
        <v>0</v>
      </c>
      <c r="BA22" s="65">
        <f>SUMIF(Général!$CP$11:$EZ$11,BA$6,'Montant à Financer'!$F22:$EZ22)</f>
        <v>0</v>
      </c>
      <c r="BB22" s="65">
        <f>SUMIF(Général!$CP$11:$EZ$11,BB$6,'Montant à Financer'!$F22:$EZ22)</f>
        <v>0</v>
      </c>
      <c r="BC22" s="65">
        <f>SUMIF(Général!$CP$11:$EZ$11,BC$6,'Montant à Financer'!$F22:$EZ22)</f>
        <v>0</v>
      </c>
      <c r="BD22" s="65">
        <f>SUMIF(Général!$CP$11:$EZ$11,BD$6,'Montant à Financer'!$F22:$EZ22)</f>
        <v>0</v>
      </c>
      <c r="BE22" s="65">
        <f>SUMIF(Général!$CP$11:$EZ$11,BE$6,'Montant à Financer'!$F22:$EZ22)</f>
        <v>0</v>
      </c>
      <c r="BF22" s="65">
        <f>SUMIF(Général!$CP$11:$EZ$11,BF$6,'Montant à Financer'!$F22:$EZ22)</f>
        <v>0</v>
      </c>
      <c r="BG22" s="65">
        <f>SUMIF(Général!$CP$11:$EZ$11,BG$6,'Montant à Financer'!$F22:$EZ22)</f>
        <v>0</v>
      </c>
      <c r="BH22" s="65">
        <f>SUMIF(Général!$CP$11:$EZ$11,BH$6,'Montant à Financer'!$F22:$EZ22)</f>
        <v>0</v>
      </c>
      <c r="BI22" s="65">
        <f>SUMIF(Général!$CP$11:$EZ$11,BI$6,'Montant à Financer'!$F22:$EZ22)</f>
        <v>0</v>
      </c>
      <c r="BJ22" s="65">
        <f>SUMIF(Général!$CP$11:$EZ$11,BJ$6,'Montant à Financer'!$F22:$EZ22)</f>
        <v>0</v>
      </c>
      <c r="BK22" s="65">
        <f>SUMIF(Général!$CP$11:$EZ$11,BK$6,'Montant à Financer'!$F22:$EZ22)</f>
        <v>0</v>
      </c>
      <c r="BL22" s="65">
        <f>SUMIF(Général!$CP$11:$EZ$11,BL$6,'Montant à Financer'!$F22:$EZ22)</f>
        <v>0</v>
      </c>
      <c r="BM22" s="65">
        <f>SUMIF(Général!$CP$11:$EZ$11,BM$6,'Montant à Financer'!$F22:$EZ22)</f>
        <v>0</v>
      </c>
      <c r="BN22" s="65">
        <f>SUMIF(Général!$CP$11:$EZ$11,BN$6,'Montant à Financer'!$F22:$EZ22)</f>
        <v>0</v>
      </c>
      <c r="BO22" s="65">
        <f>SUMIF(Général!$CP$11:$EZ$11,BO$6,'Montant à Financer'!$F22:$EZ22)</f>
        <v>0</v>
      </c>
      <c r="BP22" s="65">
        <f>SUMIF(Général!$CP$11:$EZ$11,BP$6,'Montant à Financer'!$F22:$EZ22)</f>
        <v>0</v>
      </c>
      <c r="BQ22" s="65">
        <f>SUMIF(Général!$CP$11:$EZ$11,BQ$6,'Montant à Financer'!$F22:$EZ22)</f>
        <v>0</v>
      </c>
      <c r="BR22" s="65">
        <f>SUMIF(Général!$CP$11:$EZ$11,BR$6,'Montant à Financer'!$F22:$EZ22)</f>
        <v>0</v>
      </c>
      <c r="BS22" s="65">
        <f>SUMIF(Général!$CP$11:$EZ$11,BS$6,'Montant à Financer'!$F22:$EZ22)</f>
        <v>0</v>
      </c>
      <c r="BT22" s="65">
        <f>SUMIF(Général!$CP$11:$EZ$11,BT$6,'Montant à Financer'!$F22:$EZ22)</f>
        <v>0</v>
      </c>
      <c r="BU22" s="65">
        <f>SUMIF(Général!$CP$11:$EZ$11,BU$6,'Montant à Financer'!$F22:$EZ22)</f>
        <v>0</v>
      </c>
      <c r="BV22" s="65">
        <f>SUMIF(Général!$CP$11:$EZ$11,BV$6,'Montant à Financer'!$F22:$EZ22)</f>
        <v>0</v>
      </c>
      <c r="BW22" s="65">
        <f>SUMIF(Général!$CP$11:$EZ$11,BW$6,'Montant à Financer'!$F22:$EZ22)</f>
        <v>0</v>
      </c>
      <c r="BX22" s="65">
        <f>SUMIF(Général!$CP$11:$EZ$11,BX$6,'Montant à Financer'!$F22:$EZ22)</f>
        <v>0</v>
      </c>
      <c r="BY22" s="65">
        <f>SUMIF(Général!$CP$11:$EZ$11,BY$6,'Montant à Financer'!$F22:$EZ22)</f>
        <v>0</v>
      </c>
      <c r="BZ22" s="65">
        <f>SUMIF(Général!$CP$11:$EZ$11,BZ$6,'Montant à Financer'!$F22:$EZ22)</f>
        <v>0</v>
      </c>
      <c r="CA22" s="65">
        <f>SUMIF(Général!$CP$11:$EZ$11,CA$6,'Montant à Financer'!$F22:$EZ22)</f>
        <v>0</v>
      </c>
      <c r="CB22" s="65">
        <f>SUMIF(Général!$CP$11:$EZ$11,CB$6,'Montant à Financer'!$F22:$EZ22)</f>
        <v>0</v>
      </c>
      <c r="CC22" s="65">
        <f>SUMIF(Général!$CP$11:$EZ$11,CC$6,'Montant à Financer'!$F22:$EZ22)</f>
        <v>0</v>
      </c>
      <c r="CD22" s="65">
        <f>SUMIF(Général!$CP$11:$EZ$11,CD$6,'Montant à Financer'!$F22:$EZ22)</f>
        <v>0</v>
      </c>
      <c r="CE22" s="65">
        <f>SUMIF(Général!$CP$11:$EZ$11,CE$6,'Montant à Financer'!$F22:$EZ22)</f>
        <v>0</v>
      </c>
      <c r="CF22" s="65">
        <f>SUMIF(Général!$CP$11:$EZ$11,CF$6,'Montant à Financer'!$F22:$EZ22)</f>
        <v>0</v>
      </c>
      <c r="CG22" s="65">
        <f>SUMIF(Général!$CP$11:$EZ$11,CG$6,'Montant à Financer'!$F22:$EZ22)</f>
        <v>0</v>
      </c>
      <c r="CH22" s="65">
        <f>SUMIF(Général!$CP$11:$EZ$11,CH$6,'Montant à Financer'!$F22:$EZ22)</f>
        <v>0</v>
      </c>
      <c r="CI22" s="65">
        <f>SUMIF(Général!$CP$11:$EZ$11,CI$6,'Montant à Financer'!$F22:$EZ22)</f>
        <v>0</v>
      </c>
      <c r="CJ22" s="65">
        <f>SUMIF(Général!$CP$11:$EZ$11,CJ$6,'Montant à Financer'!$F22:$EZ22)</f>
        <v>0</v>
      </c>
      <c r="CK22" s="65">
        <f>SUMIF(Général!$CP$11:$EZ$11,CK$6,'Montant à Financer'!$F22:$EZ22)</f>
        <v>0</v>
      </c>
      <c r="CL22" s="65">
        <f>SUMIF(Général!$CP$11:$EZ$11,CL$6,'Montant à Financer'!$F22:$EZ22)</f>
        <v>0</v>
      </c>
      <c r="CM22" s="65">
        <f>SUMIF(Général!$CP$11:$EZ$11,CM$6,'Montant à Financer'!$F22:$EZ22)</f>
        <v>0</v>
      </c>
      <c r="CN22" s="65">
        <f>SUMIF(Général!$CP$11:$EZ$11,CN$6,'Montant à Financer'!$F22:$EZ22)</f>
        <v>0</v>
      </c>
      <c r="CO22" s="65">
        <f>SUMIF(Général!$CP$11:$EZ$11,CO$6,'Montant à Financer'!$F22:$EZ22)</f>
        <v>0</v>
      </c>
      <c r="CP22" s="65">
        <f>SUMIF(Général!$CP$11:$EZ$11,CP$6,'Montant à Financer'!$F22:$EZ22)</f>
        <v>0</v>
      </c>
      <c r="CQ22" s="65">
        <f>SUMIF(Général!$CP$11:$EZ$11,CQ$6,'Montant à Financer'!$F22:$EZ22)</f>
        <v>0</v>
      </c>
      <c r="CR22" s="65">
        <f>SUMIF(Général!$CP$11:$EZ$11,CR$6,'Montant à Financer'!$F22:$EZ22)</f>
        <v>0</v>
      </c>
      <c r="CS22" s="65">
        <f>SUMIF(Général!$CP$11:$EZ$11,CS$6,'Montant à Financer'!$F22:$EZ22)</f>
        <v>0</v>
      </c>
      <c r="CT22" s="65">
        <f>SUMIF(Général!$CP$11:$EZ$11,CT$6,'Montant à Financer'!$F22:$EZ22)</f>
        <v>0</v>
      </c>
      <c r="CU22" s="65">
        <f>SUMIF(Général!$CP$11:$EZ$11,CU$6,'Montant à Financer'!$F22:$EZ22)</f>
        <v>0</v>
      </c>
      <c r="CV22" s="65">
        <f>SUMIF(Général!$CP$11:$EZ$11,CV$6,'Montant à Financer'!$F22:$EZ22)</f>
        <v>0</v>
      </c>
      <c r="CW22" s="65">
        <f>SUMIF(Général!$CP$11:$EZ$11,CW$6,'Montant à Financer'!$F22:$EZ22)</f>
        <v>0</v>
      </c>
      <c r="CX22" s="65">
        <f>SUMIF(Général!$CP$11:$EZ$11,CX$6,'Montant à Financer'!$F22:$EZ22)</f>
        <v>0</v>
      </c>
      <c r="CY22" s="65">
        <f>SUMIF(Général!$CP$11:$EZ$11,CY$6,'Montant à Financer'!$F22:$EZ22)</f>
        <v>0</v>
      </c>
      <c r="CZ22" s="65">
        <f>SUMIF(Général!$CP$11:$EZ$11,CZ$6,'Montant à Financer'!$F22:$EZ22)</f>
        <v>0</v>
      </c>
      <c r="DA22" s="65">
        <f>SUMIF(Général!$CP$11:$EZ$11,DA$6,'Montant à Financer'!$F22:$EZ22)</f>
        <v>0</v>
      </c>
      <c r="DB22" s="65">
        <f>SUMIF(Général!$CP$11:$EZ$11,DB$6,'Montant à Financer'!$F22:$EZ22)</f>
        <v>0</v>
      </c>
      <c r="DC22" s="65">
        <f>SUMIF(Général!$CP$11:$EZ$11,DC$6,'Montant à Financer'!$F22:$EZ22)</f>
        <v>0</v>
      </c>
      <c r="DD22" s="65">
        <f>SUMIF(Général!$CP$11:$EZ$11,DD$6,'Montant à Financer'!$F22:$EZ22)</f>
        <v>0</v>
      </c>
      <c r="DE22" s="65">
        <f>SUMIF(Général!$CP$11:$EZ$11,DE$6,'Montant à Financer'!$F22:$EZ22)</f>
        <v>0</v>
      </c>
      <c r="DF22" s="65">
        <f>SUMIF(Général!$CP$11:$EZ$11,DF$6,'Montant à Financer'!$F22:$EZ22)</f>
        <v>0</v>
      </c>
      <c r="DG22" s="65">
        <f>SUMIF(Général!$CP$11:$EZ$11,DG$6,'Montant à Financer'!$F22:$EZ22)</f>
        <v>0</v>
      </c>
      <c r="DH22" s="65">
        <f>SUMIF(Général!$CP$11:$EZ$11,DH$6,'Montant à Financer'!$F22:$EZ22)</f>
        <v>0</v>
      </c>
      <c r="DI22" s="65">
        <f>SUMIF(Général!$CP$11:$EZ$11,DI$6,'Montant à Financer'!$F22:$EZ22)</f>
        <v>0</v>
      </c>
      <c r="DJ22" s="65">
        <f>SUMIF(Général!$CP$11:$EZ$11,DJ$6,'Montant à Financer'!$F22:$EZ22)</f>
        <v>0</v>
      </c>
      <c r="DK22" s="65">
        <f>SUMIF(Général!$CP$11:$EZ$11,DK$6,'Montant à Financer'!$F22:$EZ22)</f>
        <v>0</v>
      </c>
      <c r="DL22" s="65">
        <f>SUMIF(Général!$CP$11:$EZ$11,DL$6,'Montant à Financer'!$F22:$EZ22)</f>
        <v>0</v>
      </c>
      <c r="DM22" s="65">
        <f>SUMIF(Général!$CP$11:$EZ$11,DM$6,'Montant à Financer'!$F22:$EZ22)</f>
        <v>0</v>
      </c>
      <c r="DN22" s="65">
        <f>SUMIF(Général!$CP$11:$EZ$11,DN$6,'Montant à Financer'!$F22:$EZ22)</f>
        <v>0</v>
      </c>
      <c r="DO22" s="65">
        <f>SUMIF(Général!$CP$11:$EZ$11,DO$6,'Montant à Financer'!$F22:$EZ22)</f>
        <v>0</v>
      </c>
      <c r="DP22" s="65">
        <f>SUMIF(Général!$CP$11:$EZ$11,DP$6,'Montant à Financer'!$F22:$EZ22)</f>
        <v>0</v>
      </c>
      <c r="DQ22" s="65">
        <f>SUMIF(Général!$CP$11:$EZ$11,DQ$6,'Montant à Financer'!$F22:$EZ22)</f>
        <v>0</v>
      </c>
      <c r="DR22" s="65">
        <f>SUMIF(Général!$CP$11:$EZ$11,DR$6,'Montant à Financer'!$F22:$EZ22)</f>
        <v>0</v>
      </c>
      <c r="DS22" s="65">
        <f>SUMIF(Général!$CP$11:$EZ$11,DS$6,'Montant à Financer'!$F22:$EZ22)</f>
        <v>0</v>
      </c>
      <c r="DT22" s="65">
        <f>SUMIF(Général!$CP$11:$EZ$11,DT$6,'Montant à Financer'!$F22:$EZ22)</f>
        <v>0</v>
      </c>
      <c r="DU22" s="65">
        <f>SUMIF(Général!$CP$11:$EZ$11,DU$6,'Montant à Financer'!$F22:$EZ22)</f>
        <v>0</v>
      </c>
      <c r="DV22" s="65">
        <f>SUMIF(Général!$CP$11:$EZ$11,DV$6,'Montant à Financer'!$F22:$EZ22)</f>
        <v>0</v>
      </c>
      <c r="DW22" s="65">
        <f>SUMIF(Général!$CP$11:$EZ$11,DW$6,'Montant à Financer'!$F22:$EZ22)</f>
        <v>0</v>
      </c>
      <c r="DX22" s="65">
        <f>SUMIF(Général!$CP$11:$EZ$11,DX$6,'Montant à Financer'!$F22:$EZ22)</f>
        <v>0</v>
      </c>
      <c r="DY22" s="65">
        <f>SUMIF(Général!$CP$11:$EZ$11,DY$6,'Montant à Financer'!$F22:$EZ22)</f>
        <v>0</v>
      </c>
      <c r="DZ22" s="65">
        <f>SUMIF(Général!$CP$11:$EZ$11,DZ$6,'Montant à Financer'!$F22:$EZ22)</f>
        <v>0</v>
      </c>
      <c r="EA22" s="65">
        <f>SUMIF(Général!$CP$11:$EZ$11,EA$6,'Montant à Financer'!$F22:$EZ22)</f>
        <v>0</v>
      </c>
      <c r="EB22" s="65">
        <f>SUMIF(Général!$CP$11:$EZ$11,EB$6,'Montant à Financer'!$F22:$EZ22)</f>
        <v>0</v>
      </c>
      <c r="EC22" s="65">
        <f>SUMIF(Général!$CP$11:$EZ$11,EC$6,'Montant à Financer'!$F22:$EZ22)</f>
        <v>0</v>
      </c>
      <c r="ED22" s="65">
        <f>SUMIF(Général!$CP$11:$EZ$11,ED$6,'Montant à Financer'!$F22:$EZ22)</f>
        <v>0</v>
      </c>
      <c r="EE22" s="65">
        <f>SUMIF(Général!$CP$11:$EZ$11,EE$6,'Montant à Financer'!$F22:$EZ22)</f>
        <v>0</v>
      </c>
      <c r="EF22" s="65">
        <f>SUMIF(Général!$CP$11:$EZ$11,EF$6,'Montant à Financer'!$F22:$EZ22)</f>
        <v>0</v>
      </c>
      <c r="EG22" s="65">
        <f>SUMIF(Général!$CP$11:$EZ$11,EG$6,'Montant à Financer'!$F22:$EZ22)</f>
        <v>0</v>
      </c>
      <c r="EH22" s="65">
        <f>SUMIF(Général!$CP$11:$EZ$11,EH$6,'Montant à Financer'!$F22:$EZ22)</f>
        <v>0</v>
      </c>
      <c r="EI22" s="65">
        <f>SUMIF(Général!$CP$11:$EZ$11,EI$6,'Montant à Financer'!$F22:$EZ22)</f>
        <v>0</v>
      </c>
      <c r="EJ22" s="65">
        <f>SUMIF(Général!$CP$11:$EZ$11,EJ$6,'Montant à Financer'!$F22:$EZ22)</f>
        <v>0</v>
      </c>
      <c r="EK22" s="65">
        <f>SUMIF(Général!$CP$11:$EZ$11,EK$6,'Montant à Financer'!$F22:$EZ22)</f>
        <v>0</v>
      </c>
      <c r="EL22" s="65">
        <f>SUMIF(Général!$CP$11:$EZ$11,EL$6,'Montant à Financer'!$F22:$EZ22)</f>
        <v>0</v>
      </c>
      <c r="EM22" s="65">
        <f>SUMIF(Général!$CP$11:$EZ$11,EM$6,'Montant à Financer'!$F22:$EZ22)</f>
        <v>0</v>
      </c>
      <c r="EN22" s="65">
        <f>SUMIF(Général!$CP$11:$EZ$11,EN$6,'Montant à Financer'!$F22:$EZ22)</f>
        <v>0</v>
      </c>
      <c r="EO22" s="65">
        <f>SUMIF(Général!$CP$11:$EZ$11,EO$6,'Montant à Financer'!$F22:$EZ22)</f>
        <v>0</v>
      </c>
      <c r="EP22" s="65">
        <f>SUMIF(Général!$CP$11:$EZ$11,EP$6,'Montant à Financer'!$F22:$EZ22)</f>
        <v>0</v>
      </c>
      <c r="EQ22" s="65">
        <f>SUMIF(Général!$CP$11:$EZ$11,EQ$6,'Montant à Financer'!$F22:$EZ22)</f>
        <v>0</v>
      </c>
      <c r="ER22" s="65">
        <f>SUMIF(Général!$CP$11:$EZ$11,ER$6,'Montant à Financer'!$F22:$EZ22)</f>
        <v>0</v>
      </c>
      <c r="ES22" s="65">
        <f>SUMIF(Général!$CP$11:$EZ$11,ES$6,'Montant à Financer'!$F22:$EZ22)</f>
        <v>0</v>
      </c>
      <c r="ET22" s="65">
        <f>SUMIF(Général!$CP$11:$EZ$11,ET$6,'Montant à Financer'!$F22:$EZ22)</f>
        <v>0</v>
      </c>
      <c r="EU22" s="65">
        <f>SUMIF(Général!$CP$11:$EZ$11,EU$6,'Montant à Financer'!$F22:$EZ22)</f>
        <v>0</v>
      </c>
      <c r="EV22" s="65">
        <f>SUMIF(Général!$CP$11:$EZ$11,EV$6,'Montant à Financer'!$F22:$EZ22)</f>
        <v>0</v>
      </c>
      <c r="EW22" s="65">
        <f>SUMIF(Général!$CP$11:$EZ$11,EW$6,'Montant à Financer'!$F22:$EZ22)</f>
        <v>0</v>
      </c>
      <c r="EX22" s="65">
        <f>SUMIF(Général!$CP$11:$EZ$11,EX$6,'Montant à Financer'!$F22:$EZ22)</f>
        <v>0</v>
      </c>
      <c r="EY22" s="65">
        <f>SUMIF(Général!$CP$11:$EZ$11,EY$6,'Montant à Financer'!$F22:$EZ22)</f>
        <v>0</v>
      </c>
      <c r="EZ22" s="65">
        <f>SUMIF(Général!$CP$11:$EZ$11,EZ$6,'Montant à Financer'!$F22:$EZ22)</f>
        <v>0</v>
      </c>
    </row>
    <row r="23" spans="1:156" ht="15" x14ac:dyDescent="0.3">
      <c r="B23" s="30" t="str">
        <f>'Montant à Financer'!B23</f>
        <v>Aléas</v>
      </c>
      <c r="D23" s="64">
        <f t="shared" si="3"/>
        <v>0</v>
      </c>
      <c r="F23" s="65">
        <f>SUMIF(Général!$CP$11:$EZ$11,F$6,'Montant à Financer'!$F23:$EZ23)</f>
        <v>0</v>
      </c>
      <c r="G23" s="65">
        <f>SUMIF(Général!$CP$11:$EZ$11,G$6,'Montant à Financer'!$F23:$EZ23)</f>
        <v>0</v>
      </c>
      <c r="H23" s="65">
        <f>SUMIF(Général!$CP$11:$EZ$11,H$6,'Montant à Financer'!$F23:$EZ23)</f>
        <v>0</v>
      </c>
      <c r="I23" s="65">
        <f>SUMIF(Général!$CP$11:$EZ$11,I$6,'Montant à Financer'!$F23:$EZ23)</f>
        <v>0</v>
      </c>
      <c r="J23" s="65">
        <f>SUMIF(Général!$CP$11:$EZ$11,J$6,'Montant à Financer'!$F23:$EZ23)</f>
        <v>0</v>
      </c>
      <c r="K23" s="65">
        <f>SUMIF(Général!$CP$11:$EZ$11,K$6,'Montant à Financer'!$F23:$EZ23)</f>
        <v>0</v>
      </c>
      <c r="L23" s="65">
        <f>SUMIF(Général!$CP$11:$EZ$11,L$6,'Montant à Financer'!$F23:$EZ23)</f>
        <v>0</v>
      </c>
      <c r="M23" s="65">
        <f>SUMIF(Général!$CP$11:$EZ$11,M$6,'Montant à Financer'!$F23:$EZ23)</f>
        <v>0</v>
      </c>
      <c r="N23" s="65">
        <f>SUMIF(Général!$CP$11:$EZ$11,N$6,'Montant à Financer'!$F23:$EZ23)</f>
        <v>0</v>
      </c>
      <c r="O23" s="65">
        <f>SUMIF(Général!$CP$11:$EZ$11,O$6,'Montant à Financer'!$F23:$EZ23)</f>
        <v>0</v>
      </c>
      <c r="P23" s="65">
        <f>SUMIF(Général!$CP$11:$EZ$11,P$6,'Montant à Financer'!$F23:$EZ23)</f>
        <v>0</v>
      </c>
      <c r="Q23" s="65">
        <f>SUMIF(Général!$CP$11:$EZ$11,Q$6,'Montant à Financer'!$F23:$EZ23)</f>
        <v>0</v>
      </c>
      <c r="R23" s="65">
        <f>SUMIF(Général!$CP$11:$EZ$11,R$6,'Montant à Financer'!$F23:$EZ23)</f>
        <v>0</v>
      </c>
      <c r="S23" s="65">
        <f>SUMIF(Général!$CP$11:$EZ$11,S$6,'Montant à Financer'!$F23:$EZ23)</f>
        <v>0</v>
      </c>
      <c r="T23" s="65">
        <f>SUMIF(Général!$CP$11:$EZ$11,T$6,'Montant à Financer'!$F23:$EZ23)</f>
        <v>0</v>
      </c>
      <c r="U23" s="65">
        <f>SUMIF(Général!$CP$11:$EZ$11,U$6,'Montant à Financer'!$F23:$EZ23)</f>
        <v>0</v>
      </c>
      <c r="V23" s="65">
        <f>SUMIF(Général!$CP$11:$EZ$11,V$6,'Montant à Financer'!$F23:$EZ23)</f>
        <v>0</v>
      </c>
      <c r="W23" s="65">
        <f>SUMIF(Général!$CP$11:$EZ$11,W$6,'Montant à Financer'!$F23:$EZ23)</f>
        <v>0</v>
      </c>
      <c r="X23" s="65">
        <f>SUMIF(Général!$CP$11:$EZ$11,X$6,'Montant à Financer'!$F23:$EZ23)</f>
        <v>0</v>
      </c>
      <c r="Y23" s="65">
        <f>SUMIF(Général!$CP$11:$EZ$11,Y$6,'Montant à Financer'!$F23:$EZ23)</f>
        <v>0</v>
      </c>
      <c r="Z23" s="65">
        <f>SUMIF(Général!$CP$11:$EZ$11,Z$6,'Montant à Financer'!$F23:$EZ23)</f>
        <v>0</v>
      </c>
      <c r="AA23" s="65">
        <f>SUMIF(Général!$CP$11:$EZ$11,AA$6,'Montant à Financer'!$F23:$EZ23)</f>
        <v>0</v>
      </c>
      <c r="AB23" s="65">
        <f>SUMIF(Général!$CP$11:$EZ$11,AB$6,'Montant à Financer'!$F23:$EZ23)</f>
        <v>0</v>
      </c>
      <c r="AC23" s="65">
        <f>SUMIF(Général!$CP$11:$EZ$11,AC$6,'Montant à Financer'!$F23:$EZ23)</f>
        <v>0</v>
      </c>
      <c r="AD23" s="65">
        <f>SUMIF(Général!$CP$11:$EZ$11,AD$6,'Montant à Financer'!$F23:$EZ23)</f>
        <v>0</v>
      </c>
      <c r="AE23" s="65">
        <f>SUMIF(Général!$CP$11:$EZ$11,AE$6,'Montant à Financer'!$F23:$EZ23)</f>
        <v>0</v>
      </c>
      <c r="AF23" s="65">
        <f>SUMIF(Général!$CP$11:$EZ$11,AF$6,'Montant à Financer'!$F23:$EZ23)</f>
        <v>0</v>
      </c>
      <c r="AG23" s="65">
        <f>SUMIF(Général!$CP$11:$EZ$11,AG$6,'Montant à Financer'!$F23:$EZ23)</f>
        <v>0</v>
      </c>
      <c r="AH23" s="65">
        <f>SUMIF(Général!$CP$11:$EZ$11,AH$6,'Montant à Financer'!$F23:$EZ23)</f>
        <v>0</v>
      </c>
      <c r="AI23" s="65">
        <f>SUMIF(Général!$CP$11:$EZ$11,AI$6,'Montant à Financer'!$F23:$EZ23)</f>
        <v>0</v>
      </c>
      <c r="AJ23" s="65">
        <f>SUMIF(Général!$CP$11:$EZ$11,AJ$6,'Montant à Financer'!$F23:$EZ23)</f>
        <v>0</v>
      </c>
      <c r="AK23" s="65">
        <f>SUMIF(Général!$CP$11:$EZ$11,AK$6,'Montant à Financer'!$F23:$EZ23)</f>
        <v>0</v>
      </c>
      <c r="AL23" s="65">
        <f>SUMIF(Général!$CP$11:$EZ$11,AL$6,'Montant à Financer'!$F23:$EZ23)</f>
        <v>0</v>
      </c>
      <c r="AM23" s="65">
        <f>SUMIF(Général!$CP$11:$EZ$11,AM$6,'Montant à Financer'!$F23:$EZ23)</f>
        <v>0</v>
      </c>
      <c r="AN23" s="65">
        <f>SUMIF(Général!$CP$11:$EZ$11,AN$6,'Montant à Financer'!$F23:$EZ23)</f>
        <v>0</v>
      </c>
      <c r="AO23" s="65">
        <f>SUMIF(Général!$CP$11:$EZ$11,AO$6,'Montant à Financer'!$F23:$EZ23)</f>
        <v>0</v>
      </c>
      <c r="AP23" s="65">
        <f>SUMIF(Général!$CP$11:$EZ$11,AP$6,'Montant à Financer'!$F23:$EZ23)</f>
        <v>0</v>
      </c>
      <c r="AQ23" s="65">
        <f>SUMIF(Général!$CP$11:$EZ$11,AQ$6,'Montant à Financer'!$F23:$EZ23)</f>
        <v>0</v>
      </c>
      <c r="AR23" s="65">
        <f>SUMIF(Général!$CP$11:$EZ$11,AR$6,'Montant à Financer'!$F23:$EZ23)</f>
        <v>0</v>
      </c>
      <c r="AS23" s="65">
        <f>SUMIF(Général!$CP$11:$EZ$11,AS$6,'Montant à Financer'!$F23:$EZ23)</f>
        <v>0</v>
      </c>
      <c r="AT23" s="65">
        <f>SUMIF(Général!$CP$11:$EZ$11,AT$6,'Montant à Financer'!$F23:$EZ23)</f>
        <v>0</v>
      </c>
      <c r="AU23" s="65">
        <f>SUMIF(Général!$CP$11:$EZ$11,AU$6,'Montant à Financer'!$F23:$EZ23)</f>
        <v>0</v>
      </c>
      <c r="AV23" s="65">
        <f>SUMIF(Général!$CP$11:$EZ$11,AV$6,'Montant à Financer'!$F23:$EZ23)</f>
        <v>0</v>
      </c>
      <c r="AW23" s="65">
        <f>SUMIF(Général!$CP$11:$EZ$11,AW$6,'Montant à Financer'!$F23:$EZ23)</f>
        <v>0</v>
      </c>
      <c r="AX23" s="65">
        <f>SUMIF(Général!$CP$11:$EZ$11,AX$6,'Montant à Financer'!$F23:$EZ23)</f>
        <v>0</v>
      </c>
      <c r="AY23" s="65">
        <f>SUMIF(Général!$CP$11:$EZ$11,AY$6,'Montant à Financer'!$F23:$EZ23)</f>
        <v>0</v>
      </c>
      <c r="AZ23" s="65">
        <f>SUMIF(Général!$CP$11:$EZ$11,AZ$6,'Montant à Financer'!$F23:$EZ23)</f>
        <v>0</v>
      </c>
      <c r="BA23" s="65">
        <f>SUMIF(Général!$CP$11:$EZ$11,BA$6,'Montant à Financer'!$F23:$EZ23)</f>
        <v>0</v>
      </c>
      <c r="BB23" s="65">
        <f>SUMIF(Général!$CP$11:$EZ$11,BB$6,'Montant à Financer'!$F23:$EZ23)</f>
        <v>0</v>
      </c>
      <c r="BC23" s="65">
        <f>SUMIF(Général!$CP$11:$EZ$11,BC$6,'Montant à Financer'!$F23:$EZ23)</f>
        <v>0</v>
      </c>
      <c r="BD23" s="65">
        <f>SUMIF(Général!$CP$11:$EZ$11,BD$6,'Montant à Financer'!$F23:$EZ23)</f>
        <v>0</v>
      </c>
      <c r="BE23" s="65">
        <f>SUMIF(Général!$CP$11:$EZ$11,BE$6,'Montant à Financer'!$F23:$EZ23)</f>
        <v>0</v>
      </c>
      <c r="BF23" s="65">
        <f>SUMIF(Général!$CP$11:$EZ$11,BF$6,'Montant à Financer'!$F23:$EZ23)</f>
        <v>0</v>
      </c>
      <c r="BG23" s="65">
        <f>SUMIF(Général!$CP$11:$EZ$11,BG$6,'Montant à Financer'!$F23:$EZ23)</f>
        <v>0</v>
      </c>
      <c r="BH23" s="65">
        <f>SUMIF(Général!$CP$11:$EZ$11,BH$6,'Montant à Financer'!$F23:$EZ23)</f>
        <v>0</v>
      </c>
      <c r="BI23" s="65">
        <f>SUMIF(Général!$CP$11:$EZ$11,BI$6,'Montant à Financer'!$F23:$EZ23)</f>
        <v>0</v>
      </c>
      <c r="BJ23" s="65">
        <f>SUMIF(Général!$CP$11:$EZ$11,BJ$6,'Montant à Financer'!$F23:$EZ23)</f>
        <v>0</v>
      </c>
      <c r="BK23" s="65">
        <f>SUMIF(Général!$CP$11:$EZ$11,BK$6,'Montant à Financer'!$F23:$EZ23)</f>
        <v>0</v>
      </c>
      <c r="BL23" s="65">
        <f>SUMIF(Général!$CP$11:$EZ$11,BL$6,'Montant à Financer'!$F23:$EZ23)</f>
        <v>0</v>
      </c>
      <c r="BM23" s="65">
        <f>SUMIF(Général!$CP$11:$EZ$11,BM$6,'Montant à Financer'!$F23:$EZ23)</f>
        <v>0</v>
      </c>
      <c r="BN23" s="65">
        <f>SUMIF(Général!$CP$11:$EZ$11,BN$6,'Montant à Financer'!$F23:$EZ23)</f>
        <v>0</v>
      </c>
      <c r="BO23" s="65">
        <f>SUMIF(Général!$CP$11:$EZ$11,BO$6,'Montant à Financer'!$F23:$EZ23)</f>
        <v>0</v>
      </c>
      <c r="BP23" s="65">
        <f>SUMIF(Général!$CP$11:$EZ$11,BP$6,'Montant à Financer'!$F23:$EZ23)</f>
        <v>0</v>
      </c>
      <c r="BQ23" s="65">
        <f>SUMIF(Général!$CP$11:$EZ$11,BQ$6,'Montant à Financer'!$F23:$EZ23)</f>
        <v>0</v>
      </c>
      <c r="BR23" s="65">
        <f>SUMIF(Général!$CP$11:$EZ$11,BR$6,'Montant à Financer'!$F23:$EZ23)</f>
        <v>0</v>
      </c>
      <c r="BS23" s="65">
        <f>SUMIF(Général!$CP$11:$EZ$11,BS$6,'Montant à Financer'!$F23:$EZ23)</f>
        <v>0</v>
      </c>
      <c r="BT23" s="65">
        <f>SUMIF(Général!$CP$11:$EZ$11,BT$6,'Montant à Financer'!$F23:$EZ23)</f>
        <v>0</v>
      </c>
      <c r="BU23" s="65">
        <f>SUMIF(Général!$CP$11:$EZ$11,BU$6,'Montant à Financer'!$F23:$EZ23)</f>
        <v>0</v>
      </c>
      <c r="BV23" s="65">
        <f>SUMIF(Général!$CP$11:$EZ$11,BV$6,'Montant à Financer'!$F23:$EZ23)</f>
        <v>0</v>
      </c>
      <c r="BW23" s="65">
        <f>SUMIF(Général!$CP$11:$EZ$11,BW$6,'Montant à Financer'!$F23:$EZ23)</f>
        <v>0</v>
      </c>
      <c r="BX23" s="65">
        <f>SUMIF(Général!$CP$11:$EZ$11,BX$6,'Montant à Financer'!$F23:$EZ23)</f>
        <v>0</v>
      </c>
      <c r="BY23" s="65">
        <f>SUMIF(Général!$CP$11:$EZ$11,BY$6,'Montant à Financer'!$F23:$EZ23)</f>
        <v>0</v>
      </c>
      <c r="BZ23" s="65">
        <f>SUMIF(Général!$CP$11:$EZ$11,BZ$6,'Montant à Financer'!$F23:$EZ23)</f>
        <v>0</v>
      </c>
      <c r="CA23" s="65">
        <f>SUMIF(Général!$CP$11:$EZ$11,CA$6,'Montant à Financer'!$F23:$EZ23)</f>
        <v>0</v>
      </c>
      <c r="CB23" s="65">
        <f>SUMIF(Général!$CP$11:$EZ$11,CB$6,'Montant à Financer'!$F23:$EZ23)</f>
        <v>0</v>
      </c>
      <c r="CC23" s="65">
        <f>SUMIF(Général!$CP$11:$EZ$11,CC$6,'Montant à Financer'!$F23:$EZ23)</f>
        <v>0</v>
      </c>
      <c r="CD23" s="65">
        <f>SUMIF(Général!$CP$11:$EZ$11,CD$6,'Montant à Financer'!$F23:$EZ23)</f>
        <v>0</v>
      </c>
      <c r="CE23" s="65">
        <f>SUMIF(Général!$CP$11:$EZ$11,CE$6,'Montant à Financer'!$F23:$EZ23)</f>
        <v>0</v>
      </c>
      <c r="CF23" s="65">
        <f>SUMIF(Général!$CP$11:$EZ$11,CF$6,'Montant à Financer'!$F23:$EZ23)</f>
        <v>0</v>
      </c>
      <c r="CG23" s="65">
        <f>SUMIF(Général!$CP$11:$EZ$11,CG$6,'Montant à Financer'!$F23:$EZ23)</f>
        <v>0</v>
      </c>
      <c r="CH23" s="65">
        <f>SUMIF(Général!$CP$11:$EZ$11,CH$6,'Montant à Financer'!$F23:$EZ23)</f>
        <v>0</v>
      </c>
      <c r="CI23" s="65">
        <f>SUMIF(Général!$CP$11:$EZ$11,CI$6,'Montant à Financer'!$F23:$EZ23)</f>
        <v>0</v>
      </c>
      <c r="CJ23" s="65">
        <f>SUMIF(Général!$CP$11:$EZ$11,CJ$6,'Montant à Financer'!$F23:$EZ23)</f>
        <v>0</v>
      </c>
      <c r="CK23" s="65">
        <f>SUMIF(Général!$CP$11:$EZ$11,CK$6,'Montant à Financer'!$F23:$EZ23)</f>
        <v>0</v>
      </c>
      <c r="CL23" s="65">
        <f>SUMIF(Général!$CP$11:$EZ$11,CL$6,'Montant à Financer'!$F23:$EZ23)</f>
        <v>0</v>
      </c>
      <c r="CM23" s="65">
        <f>SUMIF(Général!$CP$11:$EZ$11,CM$6,'Montant à Financer'!$F23:$EZ23)</f>
        <v>0</v>
      </c>
      <c r="CN23" s="65">
        <f>SUMIF(Général!$CP$11:$EZ$11,CN$6,'Montant à Financer'!$F23:$EZ23)</f>
        <v>0</v>
      </c>
      <c r="CO23" s="65">
        <f>SUMIF(Général!$CP$11:$EZ$11,CO$6,'Montant à Financer'!$F23:$EZ23)</f>
        <v>0</v>
      </c>
      <c r="CP23" s="65">
        <f>SUMIF(Général!$CP$11:$EZ$11,CP$6,'Montant à Financer'!$F23:$EZ23)</f>
        <v>0</v>
      </c>
      <c r="CQ23" s="65">
        <f>SUMIF(Général!$CP$11:$EZ$11,CQ$6,'Montant à Financer'!$F23:$EZ23)</f>
        <v>0</v>
      </c>
      <c r="CR23" s="65">
        <f>SUMIF(Général!$CP$11:$EZ$11,CR$6,'Montant à Financer'!$F23:$EZ23)</f>
        <v>0</v>
      </c>
      <c r="CS23" s="65">
        <f>SUMIF(Général!$CP$11:$EZ$11,CS$6,'Montant à Financer'!$F23:$EZ23)</f>
        <v>0</v>
      </c>
      <c r="CT23" s="65">
        <f>SUMIF(Général!$CP$11:$EZ$11,CT$6,'Montant à Financer'!$F23:$EZ23)</f>
        <v>0</v>
      </c>
      <c r="CU23" s="65">
        <f>SUMIF(Général!$CP$11:$EZ$11,CU$6,'Montant à Financer'!$F23:$EZ23)</f>
        <v>0</v>
      </c>
      <c r="CV23" s="65">
        <f>SUMIF(Général!$CP$11:$EZ$11,CV$6,'Montant à Financer'!$F23:$EZ23)</f>
        <v>0</v>
      </c>
      <c r="CW23" s="65">
        <f>SUMIF(Général!$CP$11:$EZ$11,CW$6,'Montant à Financer'!$F23:$EZ23)</f>
        <v>0</v>
      </c>
      <c r="CX23" s="65">
        <f>SUMIF(Général!$CP$11:$EZ$11,CX$6,'Montant à Financer'!$F23:$EZ23)</f>
        <v>0</v>
      </c>
      <c r="CY23" s="65">
        <f>SUMIF(Général!$CP$11:$EZ$11,CY$6,'Montant à Financer'!$F23:$EZ23)</f>
        <v>0</v>
      </c>
      <c r="CZ23" s="65">
        <f>SUMIF(Général!$CP$11:$EZ$11,CZ$6,'Montant à Financer'!$F23:$EZ23)</f>
        <v>0</v>
      </c>
      <c r="DA23" s="65">
        <f>SUMIF(Général!$CP$11:$EZ$11,DA$6,'Montant à Financer'!$F23:$EZ23)</f>
        <v>0</v>
      </c>
      <c r="DB23" s="65">
        <f>SUMIF(Général!$CP$11:$EZ$11,DB$6,'Montant à Financer'!$F23:$EZ23)</f>
        <v>0</v>
      </c>
      <c r="DC23" s="65">
        <f>SUMIF(Général!$CP$11:$EZ$11,DC$6,'Montant à Financer'!$F23:$EZ23)</f>
        <v>0</v>
      </c>
      <c r="DD23" s="65">
        <f>SUMIF(Général!$CP$11:$EZ$11,DD$6,'Montant à Financer'!$F23:$EZ23)</f>
        <v>0</v>
      </c>
      <c r="DE23" s="65">
        <f>SUMIF(Général!$CP$11:$EZ$11,DE$6,'Montant à Financer'!$F23:$EZ23)</f>
        <v>0</v>
      </c>
      <c r="DF23" s="65">
        <f>SUMIF(Général!$CP$11:$EZ$11,DF$6,'Montant à Financer'!$F23:$EZ23)</f>
        <v>0</v>
      </c>
      <c r="DG23" s="65">
        <f>SUMIF(Général!$CP$11:$EZ$11,DG$6,'Montant à Financer'!$F23:$EZ23)</f>
        <v>0</v>
      </c>
      <c r="DH23" s="65">
        <f>SUMIF(Général!$CP$11:$EZ$11,DH$6,'Montant à Financer'!$F23:$EZ23)</f>
        <v>0</v>
      </c>
      <c r="DI23" s="65">
        <f>SUMIF(Général!$CP$11:$EZ$11,DI$6,'Montant à Financer'!$F23:$EZ23)</f>
        <v>0</v>
      </c>
      <c r="DJ23" s="65">
        <f>SUMIF(Général!$CP$11:$EZ$11,DJ$6,'Montant à Financer'!$F23:$EZ23)</f>
        <v>0</v>
      </c>
      <c r="DK23" s="65">
        <f>SUMIF(Général!$CP$11:$EZ$11,DK$6,'Montant à Financer'!$F23:$EZ23)</f>
        <v>0</v>
      </c>
      <c r="DL23" s="65">
        <f>SUMIF(Général!$CP$11:$EZ$11,DL$6,'Montant à Financer'!$F23:$EZ23)</f>
        <v>0</v>
      </c>
      <c r="DM23" s="65">
        <f>SUMIF(Général!$CP$11:$EZ$11,DM$6,'Montant à Financer'!$F23:$EZ23)</f>
        <v>0</v>
      </c>
      <c r="DN23" s="65">
        <f>SUMIF(Général!$CP$11:$EZ$11,DN$6,'Montant à Financer'!$F23:$EZ23)</f>
        <v>0</v>
      </c>
      <c r="DO23" s="65">
        <f>SUMIF(Général!$CP$11:$EZ$11,DO$6,'Montant à Financer'!$F23:$EZ23)</f>
        <v>0</v>
      </c>
      <c r="DP23" s="65">
        <f>SUMIF(Général!$CP$11:$EZ$11,DP$6,'Montant à Financer'!$F23:$EZ23)</f>
        <v>0</v>
      </c>
      <c r="DQ23" s="65">
        <f>SUMIF(Général!$CP$11:$EZ$11,DQ$6,'Montant à Financer'!$F23:$EZ23)</f>
        <v>0</v>
      </c>
      <c r="DR23" s="65">
        <f>SUMIF(Général!$CP$11:$EZ$11,DR$6,'Montant à Financer'!$F23:$EZ23)</f>
        <v>0</v>
      </c>
      <c r="DS23" s="65">
        <f>SUMIF(Général!$CP$11:$EZ$11,DS$6,'Montant à Financer'!$F23:$EZ23)</f>
        <v>0</v>
      </c>
      <c r="DT23" s="65">
        <f>SUMIF(Général!$CP$11:$EZ$11,DT$6,'Montant à Financer'!$F23:$EZ23)</f>
        <v>0</v>
      </c>
      <c r="DU23" s="65">
        <f>SUMIF(Général!$CP$11:$EZ$11,DU$6,'Montant à Financer'!$F23:$EZ23)</f>
        <v>0</v>
      </c>
      <c r="DV23" s="65">
        <f>SUMIF(Général!$CP$11:$EZ$11,DV$6,'Montant à Financer'!$F23:$EZ23)</f>
        <v>0</v>
      </c>
      <c r="DW23" s="65">
        <f>SUMIF(Général!$CP$11:$EZ$11,DW$6,'Montant à Financer'!$F23:$EZ23)</f>
        <v>0</v>
      </c>
      <c r="DX23" s="65">
        <f>SUMIF(Général!$CP$11:$EZ$11,DX$6,'Montant à Financer'!$F23:$EZ23)</f>
        <v>0</v>
      </c>
      <c r="DY23" s="65">
        <f>SUMIF(Général!$CP$11:$EZ$11,DY$6,'Montant à Financer'!$F23:$EZ23)</f>
        <v>0</v>
      </c>
      <c r="DZ23" s="65">
        <f>SUMIF(Général!$CP$11:$EZ$11,DZ$6,'Montant à Financer'!$F23:$EZ23)</f>
        <v>0</v>
      </c>
      <c r="EA23" s="65">
        <f>SUMIF(Général!$CP$11:$EZ$11,EA$6,'Montant à Financer'!$F23:$EZ23)</f>
        <v>0</v>
      </c>
      <c r="EB23" s="65">
        <f>SUMIF(Général!$CP$11:$EZ$11,EB$6,'Montant à Financer'!$F23:$EZ23)</f>
        <v>0</v>
      </c>
      <c r="EC23" s="65">
        <f>SUMIF(Général!$CP$11:$EZ$11,EC$6,'Montant à Financer'!$F23:$EZ23)</f>
        <v>0</v>
      </c>
      <c r="ED23" s="65">
        <f>SUMIF(Général!$CP$11:$EZ$11,ED$6,'Montant à Financer'!$F23:$EZ23)</f>
        <v>0</v>
      </c>
      <c r="EE23" s="65">
        <f>SUMIF(Général!$CP$11:$EZ$11,EE$6,'Montant à Financer'!$F23:$EZ23)</f>
        <v>0</v>
      </c>
      <c r="EF23" s="65">
        <f>SUMIF(Général!$CP$11:$EZ$11,EF$6,'Montant à Financer'!$F23:$EZ23)</f>
        <v>0</v>
      </c>
      <c r="EG23" s="65">
        <f>SUMIF(Général!$CP$11:$EZ$11,EG$6,'Montant à Financer'!$F23:$EZ23)</f>
        <v>0</v>
      </c>
      <c r="EH23" s="65">
        <f>SUMIF(Général!$CP$11:$EZ$11,EH$6,'Montant à Financer'!$F23:$EZ23)</f>
        <v>0</v>
      </c>
      <c r="EI23" s="65">
        <f>SUMIF(Général!$CP$11:$EZ$11,EI$6,'Montant à Financer'!$F23:$EZ23)</f>
        <v>0</v>
      </c>
      <c r="EJ23" s="65">
        <f>SUMIF(Général!$CP$11:$EZ$11,EJ$6,'Montant à Financer'!$F23:$EZ23)</f>
        <v>0</v>
      </c>
      <c r="EK23" s="65">
        <f>SUMIF(Général!$CP$11:$EZ$11,EK$6,'Montant à Financer'!$F23:$EZ23)</f>
        <v>0</v>
      </c>
      <c r="EL23" s="65">
        <f>SUMIF(Général!$CP$11:$EZ$11,EL$6,'Montant à Financer'!$F23:$EZ23)</f>
        <v>0</v>
      </c>
      <c r="EM23" s="65">
        <f>SUMIF(Général!$CP$11:$EZ$11,EM$6,'Montant à Financer'!$F23:$EZ23)</f>
        <v>0</v>
      </c>
      <c r="EN23" s="65">
        <f>SUMIF(Général!$CP$11:$EZ$11,EN$6,'Montant à Financer'!$F23:$EZ23)</f>
        <v>0</v>
      </c>
      <c r="EO23" s="65">
        <f>SUMIF(Général!$CP$11:$EZ$11,EO$6,'Montant à Financer'!$F23:$EZ23)</f>
        <v>0</v>
      </c>
      <c r="EP23" s="65">
        <f>SUMIF(Général!$CP$11:$EZ$11,EP$6,'Montant à Financer'!$F23:$EZ23)</f>
        <v>0</v>
      </c>
      <c r="EQ23" s="65">
        <f>SUMIF(Général!$CP$11:$EZ$11,EQ$6,'Montant à Financer'!$F23:$EZ23)</f>
        <v>0</v>
      </c>
      <c r="ER23" s="65">
        <f>SUMIF(Général!$CP$11:$EZ$11,ER$6,'Montant à Financer'!$F23:$EZ23)</f>
        <v>0</v>
      </c>
      <c r="ES23" s="65">
        <f>SUMIF(Général!$CP$11:$EZ$11,ES$6,'Montant à Financer'!$F23:$EZ23)</f>
        <v>0</v>
      </c>
      <c r="ET23" s="65">
        <f>SUMIF(Général!$CP$11:$EZ$11,ET$6,'Montant à Financer'!$F23:$EZ23)</f>
        <v>0</v>
      </c>
      <c r="EU23" s="65">
        <f>SUMIF(Général!$CP$11:$EZ$11,EU$6,'Montant à Financer'!$F23:$EZ23)</f>
        <v>0</v>
      </c>
      <c r="EV23" s="65">
        <f>SUMIF(Général!$CP$11:$EZ$11,EV$6,'Montant à Financer'!$F23:$EZ23)</f>
        <v>0</v>
      </c>
      <c r="EW23" s="65">
        <f>SUMIF(Général!$CP$11:$EZ$11,EW$6,'Montant à Financer'!$F23:$EZ23)</f>
        <v>0</v>
      </c>
      <c r="EX23" s="65">
        <f>SUMIF(Général!$CP$11:$EZ$11,EX$6,'Montant à Financer'!$F23:$EZ23)</f>
        <v>0</v>
      </c>
      <c r="EY23" s="65">
        <f>SUMIF(Général!$CP$11:$EZ$11,EY$6,'Montant à Financer'!$F23:$EZ23)</f>
        <v>0</v>
      </c>
      <c r="EZ23" s="65">
        <f>SUMIF(Général!$CP$11:$EZ$11,EZ$6,'Montant à Financer'!$F23:$EZ23)</f>
        <v>0</v>
      </c>
    </row>
    <row r="24" spans="1:156" ht="15" x14ac:dyDescent="0.3">
      <c r="B24" s="66" t="str">
        <f>'Montant à Financer'!B24</f>
        <v>Autres</v>
      </c>
      <c r="D24" s="64">
        <f t="shared" si="3"/>
        <v>0</v>
      </c>
      <c r="F24" s="65">
        <f>SUMIF(Général!$CP$11:$EZ$11,F$6,'Montant à Financer'!$F24:$EZ24)</f>
        <v>0</v>
      </c>
      <c r="G24" s="65">
        <f>SUMIF(Général!$CP$11:$EZ$11,G$6,'Montant à Financer'!$F24:$EZ24)</f>
        <v>0</v>
      </c>
      <c r="H24" s="65">
        <f>SUMIF(Général!$CP$11:$EZ$11,H$6,'Montant à Financer'!$F24:$EZ24)</f>
        <v>0</v>
      </c>
      <c r="I24" s="65">
        <f>SUMIF(Général!$CP$11:$EZ$11,I$6,'Montant à Financer'!$F24:$EZ24)</f>
        <v>0</v>
      </c>
      <c r="J24" s="65">
        <f>SUMIF(Général!$CP$11:$EZ$11,J$6,'Montant à Financer'!$F24:$EZ24)</f>
        <v>0</v>
      </c>
      <c r="K24" s="65">
        <f>SUMIF(Général!$CP$11:$EZ$11,K$6,'Montant à Financer'!$F24:$EZ24)</f>
        <v>0</v>
      </c>
      <c r="L24" s="65">
        <f>SUMIF(Général!$CP$11:$EZ$11,L$6,'Montant à Financer'!$F24:$EZ24)</f>
        <v>0</v>
      </c>
      <c r="M24" s="65">
        <f>SUMIF(Général!$CP$11:$EZ$11,M$6,'Montant à Financer'!$F24:$EZ24)</f>
        <v>0</v>
      </c>
      <c r="N24" s="65">
        <f>SUMIF(Général!$CP$11:$EZ$11,N$6,'Montant à Financer'!$F24:$EZ24)</f>
        <v>0</v>
      </c>
      <c r="O24" s="65">
        <f>SUMIF(Général!$CP$11:$EZ$11,O$6,'Montant à Financer'!$F24:$EZ24)</f>
        <v>0</v>
      </c>
      <c r="P24" s="65">
        <f>SUMIF(Général!$CP$11:$EZ$11,P$6,'Montant à Financer'!$F24:$EZ24)</f>
        <v>0</v>
      </c>
      <c r="Q24" s="65">
        <f>SUMIF(Général!$CP$11:$EZ$11,Q$6,'Montant à Financer'!$F24:$EZ24)</f>
        <v>0</v>
      </c>
      <c r="R24" s="65">
        <f>SUMIF(Général!$CP$11:$EZ$11,R$6,'Montant à Financer'!$F24:$EZ24)</f>
        <v>0</v>
      </c>
      <c r="S24" s="65">
        <f>SUMIF(Général!$CP$11:$EZ$11,S$6,'Montant à Financer'!$F24:$EZ24)</f>
        <v>0</v>
      </c>
      <c r="T24" s="65">
        <f>SUMIF(Général!$CP$11:$EZ$11,T$6,'Montant à Financer'!$F24:$EZ24)</f>
        <v>0</v>
      </c>
      <c r="U24" s="65">
        <f>SUMIF(Général!$CP$11:$EZ$11,U$6,'Montant à Financer'!$F24:$EZ24)</f>
        <v>0</v>
      </c>
      <c r="V24" s="65">
        <f>SUMIF(Général!$CP$11:$EZ$11,V$6,'Montant à Financer'!$F24:$EZ24)</f>
        <v>0</v>
      </c>
      <c r="W24" s="65">
        <f>SUMIF(Général!$CP$11:$EZ$11,W$6,'Montant à Financer'!$F24:$EZ24)</f>
        <v>0</v>
      </c>
      <c r="X24" s="65">
        <f>SUMIF(Général!$CP$11:$EZ$11,X$6,'Montant à Financer'!$F24:$EZ24)</f>
        <v>0</v>
      </c>
      <c r="Y24" s="65">
        <f>SUMIF(Général!$CP$11:$EZ$11,Y$6,'Montant à Financer'!$F24:$EZ24)</f>
        <v>0</v>
      </c>
      <c r="Z24" s="65">
        <f>SUMIF(Général!$CP$11:$EZ$11,Z$6,'Montant à Financer'!$F24:$EZ24)</f>
        <v>0</v>
      </c>
      <c r="AA24" s="65">
        <f>SUMIF(Général!$CP$11:$EZ$11,AA$6,'Montant à Financer'!$F24:$EZ24)</f>
        <v>0</v>
      </c>
      <c r="AB24" s="65">
        <f>SUMIF(Général!$CP$11:$EZ$11,AB$6,'Montant à Financer'!$F24:$EZ24)</f>
        <v>0</v>
      </c>
      <c r="AC24" s="65">
        <f>SUMIF(Général!$CP$11:$EZ$11,AC$6,'Montant à Financer'!$F24:$EZ24)</f>
        <v>0</v>
      </c>
      <c r="AD24" s="65">
        <f>SUMIF(Général!$CP$11:$EZ$11,AD$6,'Montant à Financer'!$F24:$EZ24)</f>
        <v>0</v>
      </c>
      <c r="AE24" s="65">
        <f>SUMIF(Général!$CP$11:$EZ$11,AE$6,'Montant à Financer'!$F24:$EZ24)</f>
        <v>0</v>
      </c>
      <c r="AF24" s="65">
        <f>SUMIF(Général!$CP$11:$EZ$11,AF$6,'Montant à Financer'!$F24:$EZ24)</f>
        <v>0</v>
      </c>
      <c r="AG24" s="65">
        <f>SUMIF(Général!$CP$11:$EZ$11,AG$6,'Montant à Financer'!$F24:$EZ24)</f>
        <v>0</v>
      </c>
      <c r="AH24" s="65">
        <f>SUMIF(Général!$CP$11:$EZ$11,AH$6,'Montant à Financer'!$F24:$EZ24)</f>
        <v>0</v>
      </c>
      <c r="AI24" s="65">
        <f>SUMIF(Général!$CP$11:$EZ$11,AI$6,'Montant à Financer'!$F24:$EZ24)</f>
        <v>0</v>
      </c>
      <c r="AJ24" s="65">
        <f>SUMIF(Général!$CP$11:$EZ$11,AJ$6,'Montant à Financer'!$F24:$EZ24)</f>
        <v>0</v>
      </c>
      <c r="AK24" s="65">
        <f>SUMIF(Général!$CP$11:$EZ$11,AK$6,'Montant à Financer'!$F24:$EZ24)</f>
        <v>0</v>
      </c>
      <c r="AL24" s="65">
        <f>SUMIF(Général!$CP$11:$EZ$11,AL$6,'Montant à Financer'!$F24:$EZ24)</f>
        <v>0</v>
      </c>
      <c r="AM24" s="65">
        <f>SUMIF(Général!$CP$11:$EZ$11,AM$6,'Montant à Financer'!$F24:$EZ24)</f>
        <v>0</v>
      </c>
      <c r="AN24" s="65">
        <f>SUMIF(Général!$CP$11:$EZ$11,AN$6,'Montant à Financer'!$F24:$EZ24)</f>
        <v>0</v>
      </c>
      <c r="AO24" s="65">
        <f>SUMIF(Général!$CP$11:$EZ$11,AO$6,'Montant à Financer'!$F24:$EZ24)</f>
        <v>0</v>
      </c>
      <c r="AP24" s="65">
        <f>SUMIF(Général!$CP$11:$EZ$11,AP$6,'Montant à Financer'!$F24:$EZ24)</f>
        <v>0</v>
      </c>
      <c r="AQ24" s="65">
        <f>SUMIF(Général!$CP$11:$EZ$11,AQ$6,'Montant à Financer'!$F24:$EZ24)</f>
        <v>0</v>
      </c>
      <c r="AR24" s="65">
        <f>SUMIF(Général!$CP$11:$EZ$11,AR$6,'Montant à Financer'!$F24:$EZ24)</f>
        <v>0</v>
      </c>
      <c r="AS24" s="65">
        <f>SUMIF(Général!$CP$11:$EZ$11,AS$6,'Montant à Financer'!$F24:$EZ24)</f>
        <v>0</v>
      </c>
      <c r="AT24" s="65">
        <f>SUMIF(Général!$CP$11:$EZ$11,AT$6,'Montant à Financer'!$F24:$EZ24)</f>
        <v>0</v>
      </c>
      <c r="AU24" s="65">
        <f>SUMIF(Général!$CP$11:$EZ$11,AU$6,'Montant à Financer'!$F24:$EZ24)</f>
        <v>0</v>
      </c>
      <c r="AV24" s="65">
        <f>SUMIF(Général!$CP$11:$EZ$11,AV$6,'Montant à Financer'!$F24:$EZ24)</f>
        <v>0</v>
      </c>
      <c r="AW24" s="65">
        <f>SUMIF(Général!$CP$11:$EZ$11,AW$6,'Montant à Financer'!$F24:$EZ24)</f>
        <v>0</v>
      </c>
      <c r="AX24" s="65">
        <f>SUMIF(Général!$CP$11:$EZ$11,AX$6,'Montant à Financer'!$F24:$EZ24)</f>
        <v>0</v>
      </c>
      <c r="AY24" s="65">
        <f>SUMIF(Général!$CP$11:$EZ$11,AY$6,'Montant à Financer'!$F24:$EZ24)</f>
        <v>0</v>
      </c>
      <c r="AZ24" s="65">
        <f>SUMIF(Général!$CP$11:$EZ$11,AZ$6,'Montant à Financer'!$F24:$EZ24)</f>
        <v>0</v>
      </c>
      <c r="BA24" s="65">
        <f>SUMIF(Général!$CP$11:$EZ$11,BA$6,'Montant à Financer'!$F24:$EZ24)</f>
        <v>0</v>
      </c>
      <c r="BB24" s="65">
        <f>SUMIF(Général!$CP$11:$EZ$11,BB$6,'Montant à Financer'!$F24:$EZ24)</f>
        <v>0</v>
      </c>
      <c r="BC24" s="65">
        <f>SUMIF(Général!$CP$11:$EZ$11,BC$6,'Montant à Financer'!$F24:$EZ24)</f>
        <v>0</v>
      </c>
      <c r="BD24" s="65">
        <f>SUMIF(Général!$CP$11:$EZ$11,BD$6,'Montant à Financer'!$F24:$EZ24)</f>
        <v>0</v>
      </c>
      <c r="BE24" s="65">
        <f>SUMIF(Général!$CP$11:$EZ$11,BE$6,'Montant à Financer'!$F24:$EZ24)</f>
        <v>0</v>
      </c>
      <c r="BF24" s="65">
        <f>SUMIF(Général!$CP$11:$EZ$11,BF$6,'Montant à Financer'!$F24:$EZ24)</f>
        <v>0</v>
      </c>
      <c r="BG24" s="65">
        <f>SUMIF(Général!$CP$11:$EZ$11,BG$6,'Montant à Financer'!$F24:$EZ24)</f>
        <v>0</v>
      </c>
      <c r="BH24" s="65">
        <f>SUMIF(Général!$CP$11:$EZ$11,BH$6,'Montant à Financer'!$F24:$EZ24)</f>
        <v>0</v>
      </c>
      <c r="BI24" s="65">
        <f>SUMIF(Général!$CP$11:$EZ$11,BI$6,'Montant à Financer'!$F24:$EZ24)</f>
        <v>0</v>
      </c>
      <c r="BJ24" s="65">
        <f>SUMIF(Général!$CP$11:$EZ$11,BJ$6,'Montant à Financer'!$F24:$EZ24)</f>
        <v>0</v>
      </c>
      <c r="BK24" s="65">
        <f>SUMIF(Général!$CP$11:$EZ$11,BK$6,'Montant à Financer'!$F24:$EZ24)</f>
        <v>0</v>
      </c>
      <c r="BL24" s="65">
        <f>SUMIF(Général!$CP$11:$EZ$11,BL$6,'Montant à Financer'!$F24:$EZ24)</f>
        <v>0</v>
      </c>
      <c r="BM24" s="65">
        <f>SUMIF(Général!$CP$11:$EZ$11,BM$6,'Montant à Financer'!$F24:$EZ24)</f>
        <v>0</v>
      </c>
      <c r="BN24" s="65">
        <f>SUMIF(Général!$CP$11:$EZ$11,BN$6,'Montant à Financer'!$F24:$EZ24)</f>
        <v>0</v>
      </c>
      <c r="BO24" s="65">
        <f>SUMIF(Général!$CP$11:$EZ$11,BO$6,'Montant à Financer'!$F24:$EZ24)</f>
        <v>0</v>
      </c>
      <c r="BP24" s="65">
        <f>SUMIF(Général!$CP$11:$EZ$11,BP$6,'Montant à Financer'!$F24:$EZ24)</f>
        <v>0</v>
      </c>
      <c r="BQ24" s="65">
        <f>SUMIF(Général!$CP$11:$EZ$11,BQ$6,'Montant à Financer'!$F24:$EZ24)</f>
        <v>0</v>
      </c>
      <c r="BR24" s="65">
        <f>SUMIF(Général!$CP$11:$EZ$11,BR$6,'Montant à Financer'!$F24:$EZ24)</f>
        <v>0</v>
      </c>
      <c r="BS24" s="65">
        <f>SUMIF(Général!$CP$11:$EZ$11,BS$6,'Montant à Financer'!$F24:$EZ24)</f>
        <v>0</v>
      </c>
      <c r="BT24" s="65">
        <f>SUMIF(Général!$CP$11:$EZ$11,BT$6,'Montant à Financer'!$F24:$EZ24)</f>
        <v>0</v>
      </c>
      <c r="BU24" s="65">
        <f>SUMIF(Général!$CP$11:$EZ$11,BU$6,'Montant à Financer'!$F24:$EZ24)</f>
        <v>0</v>
      </c>
      <c r="BV24" s="65">
        <f>SUMIF(Général!$CP$11:$EZ$11,BV$6,'Montant à Financer'!$F24:$EZ24)</f>
        <v>0</v>
      </c>
      <c r="BW24" s="65">
        <f>SUMIF(Général!$CP$11:$EZ$11,BW$6,'Montant à Financer'!$F24:$EZ24)</f>
        <v>0</v>
      </c>
      <c r="BX24" s="65">
        <f>SUMIF(Général!$CP$11:$EZ$11,BX$6,'Montant à Financer'!$F24:$EZ24)</f>
        <v>0</v>
      </c>
      <c r="BY24" s="65">
        <f>SUMIF(Général!$CP$11:$EZ$11,BY$6,'Montant à Financer'!$F24:$EZ24)</f>
        <v>0</v>
      </c>
      <c r="BZ24" s="65">
        <f>SUMIF(Général!$CP$11:$EZ$11,BZ$6,'Montant à Financer'!$F24:$EZ24)</f>
        <v>0</v>
      </c>
      <c r="CA24" s="65">
        <f>SUMIF(Général!$CP$11:$EZ$11,CA$6,'Montant à Financer'!$F24:$EZ24)</f>
        <v>0</v>
      </c>
      <c r="CB24" s="65">
        <f>SUMIF(Général!$CP$11:$EZ$11,CB$6,'Montant à Financer'!$F24:$EZ24)</f>
        <v>0</v>
      </c>
      <c r="CC24" s="65">
        <f>SUMIF(Général!$CP$11:$EZ$11,CC$6,'Montant à Financer'!$F24:$EZ24)</f>
        <v>0</v>
      </c>
      <c r="CD24" s="65">
        <f>SUMIF(Général!$CP$11:$EZ$11,CD$6,'Montant à Financer'!$F24:$EZ24)</f>
        <v>0</v>
      </c>
      <c r="CE24" s="65">
        <f>SUMIF(Général!$CP$11:$EZ$11,CE$6,'Montant à Financer'!$F24:$EZ24)</f>
        <v>0</v>
      </c>
      <c r="CF24" s="65">
        <f>SUMIF(Général!$CP$11:$EZ$11,CF$6,'Montant à Financer'!$F24:$EZ24)</f>
        <v>0</v>
      </c>
      <c r="CG24" s="65">
        <f>SUMIF(Général!$CP$11:$EZ$11,CG$6,'Montant à Financer'!$F24:$EZ24)</f>
        <v>0</v>
      </c>
      <c r="CH24" s="65">
        <f>SUMIF(Général!$CP$11:$EZ$11,CH$6,'Montant à Financer'!$F24:$EZ24)</f>
        <v>0</v>
      </c>
      <c r="CI24" s="65">
        <f>SUMIF(Général!$CP$11:$EZ$11,CI$6,'Montant à Financer'!$F24:$EZ24)</f>
        <v>0</v>
      </c>
      <c r="CJ24" s="65">
        <f>SUMIF(Général!$CP$11:$EZ$11,CJ$6,'Montant à Financer'!$F24:$EZ24)</f>
        <v>0</v>
      </c>
      <c r="CK24" s="65">
        <f>SUMIF(Général!$CP$11:$EZ$11,CK$6,'Montant à Financer'!$F24:$EZ24)</f>
        <v>0</v>
      </c>
      <c r="CL24" s="65">
        <f>SUMIF(Général!$CP$11:$EZ$11,CL$6,'Montant à Financer'!$F24:$EZ24)</f>
        <v>0</v>
      </c>
      <c r="CM24" s="65">
        <f>SUMIF(Général!$CP$11:$EZ$11,CM$6,'Montant à Financer'!$F24:$EZ24)</f>
        <v>0</v>
      </c>
      <c r="CN24" s="65">
        <f>SUMIF(Général!$CP$11:$EZ$11,CN$6,'Montant à Financer'!$F24:$EZ24)</f>
        <v>0</v>
      </c>
      <c r="CO24" s="65">
        <f>SUMIF(Général!$CP$11:$EZ$11,CO$6,'Montant à Financer'!$F24:$EZ24)</f>
        <v>0</v>
      </c>
      <c r="CP24" s="65">
        <f>SUMIF(Général!$CP$11:$EZ$11,CP$6,'Montant à Financer'!$F24:$EZ24)</f>
        <v>0</v>
      </c>
      <c r="CQ24" s="65">
        <f>SUMIF(Général!$CP$11:$EZ$11,CQ$6,'Montant à Financer'!$F24:$EZ24)</f>
        <v>0</v>
      </c>
      <c r="CR24" s="65">
        <f>SUMIF(Général!$CP$11:$EZ$11,CR$6,'Montant à Financer'!$F24:$EZ24)</f>
        <v>0</v>
      </c>
      <c r="CS24" s="65">
        <f>SUMIF(Général!$CP$11:$EZ$11,CS$6,'Montant à Financer'!$F24:$EZ24)</f>
        <v>0</v>
      </c>
      <c r="CT24" s="65">
        <f>SUMIF(Général!$CP$11:$EZ$11,CT$6,'Montant à Financer'!$F24:$EZ24)</f>
        <v>0</v>
      </c>
      <c r="CU24" s="65">
        <f>SUMIF(Général!$CP$11:$EZ$11,CU$6,'Montant à Financer'!$F24:$EZ24)</f>
        <v>0</v>
      </c>
      <c r="CV24" s="65">
        <f>SUMIF(Général!$CP$11:$EZ$11,CV$6,'Montant à Financer'!$F24:$EZ24)</f>
        <v>0</v>
      </c>
      <c r="CW24" s="65">
        <f>SUMIF(Général!$CP$11:$EZ$11,CW$6,'Montant à Financer'!$F24:$EZ24)</f>
        <v>0</v>
      </c>
      <c r="CX24" s="65">
        <f>SUMIF(Général!$CP$11:$EZ$11,CX$6,'Montant à Financer'!$F24:$EZ24)</f>
        <v>0</v>
      </c>
      <c r="CY24" s="65">
        <f>SUMIF(Général!$CP$11:$EZ$11,CY$6,'Montant à Financer'!$F24:$EZ24)</f>
        <v>0</v>
      </c>
      <c r="CZ24" s="65">
        <f>SUMIF(Général!$CP$11:$EZ$11,CZ$6,'Montant à Financer'!$F24:$EZ24)</f>
        <v>0</v>
      </c>
      <c r="DA24" s="65">
        <f>SUMIF(Général!$CP$11:$EZ$11,DA$6,'Montant à Financer'!$F24:$EZ24)</f>
        <v>0</v>
      </c>
      <c r="DB24" s="65">
        <f>SUMIF(Général!$CP$11:$EZ$11,DB$6,'Montant à Financer'!$F24:$EZ24)</f>
        <v>0</v>
      </c>
      <c r="DC24" s="65">
        <f>SUMIF(Général!$CP$11:$EZ$11,DC$6,'Montant à Financer'!$F24:$EZ24)</f>
        <v>0</v>
      </c>
      <c r="DD24" s="65">
        <f>SUMIF(Général!$CP$11:$EZ$11,DD$6,'Montant à Financer'!$F24:$EZ24)</f>
        <v>0</v>
      </c>
      <c r="DE24" s="65">
        <f>SUMIF(Général!$CP$11:$EZ$11,DE$6,'Montant à Financer'!$F24:$EZ24)</f>
        <v>0</v>
      </c>
      <c r="DF24" s="65">
        <f>SUMIF(Général!$CP$11:$EZ$11,DF$6,'Montant à Financer'!$F24:$EZ24)</f>
        <v>0</v>
      </c>
      <c r="DG24" s="65">
        <f>SUMIF(Général!$CP$11:$EZ$11,DG$6,'Montant à Financer'!$F24:$EZ24)</f>
        <v>0</v>
      </c>
      <c r="DH24" s="65">
        <f>SUMIF(Général!$CP$11:$EZ$11,DH$6,'Montant à Financer'!$F24:$EZ24)</f>
        <v>0</v>
      </c>
      <c r="DI24" s="65">
        <f>SUMIF(Général!$CP$11:$EZ$11,DI$6,'Montant à Financer'!$F24:$EZ24)</f>
        <v>0</v>
      </c>
      <c r="DJ24" s="65">
        <f>SUMIF(Général!$CP$11:$EZ$11,DJ$6,'Montant à Financer'!$F24:$EZ24)</f>
        <v>0</v>
      </c>
      <c r="DK24" s="65">
        <f>SUMIF(Général!$CP$11:$EZ$11,DK$6,'Montant à Financer'!$F24:$EZ24)</f>
        <v>0</v>
      </c>
      <c r="DL24" s="65">
        <f>SUMIF(Général!$CP$11:$EZ$11,DL$6,'Montant à Financer'!$F24:$EZ24)</f>
        <v>0</v>
      </c>
      <c r="DM24" s="65">
        <f>SUMIF(Général!$CP$11:$EZ$11,DM$6,'Montant à Financer'!$F24:$EZ24)</f>
        <v>0</v>
      </c>
      <c r="DN24" s="65">
        <f>SUMIF(Général!$CP$11:$EZ$11,DN$6,'Montant à Financer'!$F24:$EZ24)</f>
        <v>0</v>
      </c>
      <c r="DO24" s="65">
        <f>SUMIF(Général!$CP$11:$EZ$11,DO$6,'Montant à Financer'!$F24:$EZ24)</f>
        <v>0</v>
      </c>
      <c r="DP24" s="65">
        <f>SUMIF(Général!$CP$11:$EZ$11,DP$6,'Montant à Financer'!$F24:$EZ24)</f>
        <v>0</v>
      </c>
      <c r="DQ24" s="65">
        <f>SUMIF(Général!$CP$11:$EZ$11,DQ$6,'Montant à Financer'!$F24:$EZ24)</f>
        <v>0</v>
      </c>
      <c r="DR24" s="65">
        <f>SUMIF(Général!$CP$11:$EZ$11,DR$6,'Montant à Financer'!$F24:$EZ24)</f>
        <v>0</v>
      </c>
      <c r="DS24" s="65">
        <f>SUMIF(Général!$CP$11:$EZ$11,DS$6,'Montant à Financer'!$F24:$EZ24)</f>
        <v>0</v>
      </c>
      <c r="DT24" s="65">
        <f>SUMIF(Général!$CP$11:$EZ$11,DT$6,'Montant à Financer'!$F24:$EZ24)</f>
        <v>0</v>
      </c>
      <c r="DU24" s="65">
        <f>SUMIF(Général!$CP$11:$EZ$11,DU$6,'Montant à Financer'!$F24:$EZ24)</f>
        <v>0</v>
      </c>
      <c r="DV24" s="65">
        <f>SUMIF(Général!$CP$11:$EZ$11,DV$6,'Montant à Financer'!$F24:$EZ24)</f>
        <v>0</v>
      </c>
      <c r="DW24" s="65">
        <f>SUMIF(Général!$CP$11:$EZ$11,DW$6,'Montant à Financer'!$F24:$EZ24)</f>
        <v>0</v>
      </c>
      <c r="DX24" s="65">
        <f>SUMIF(Général!$CP$11:$EZ$11,DX$6,'Montant à Financer'!$F24:$EZ24)</f>
        <v>0</v>
      </c>
      <c r="DY24" s="65">
        <f>SUMIF(Général!$CP$11:$EZ$11,DY$6,'Montant à Financer'!$F24:$EZ24)</f>
        <v>0</v>
      </c>
      <c r="DZ24" s="65">
        <f>SUMIF(Général!$CP$11:$EZ$11,DZ$6,'Montant à Financer'!$F24:$EZ24)</f>
        <v>0</v>
      </c>
      <c r="EA24" s="65">
        <f>SUMIF(Général!$CP$11:$EZ$11,EA$6,'Montant à Financer'!$F24:$EZ24)</f>
        <v>0</v>
      </c>
      <c r="EB24" s="65">
        <f>SUMIF(Général!$CP$11:$EZ$11,EB$6,'Montant à Financer'!$F24:$EZ24)</f>
        <v>0</v>
      </c>
      <c r="EC24" s="65">
        <f>SUMIF(Général!$CP$11:$EZ$11,EC$6,'Montant à Financer'!$F24:$EZ24)</f>
        <v>0</v>
      </c>
      <c r="ED24" s="65">
        <f>SUMIF(Général!$CP$11:$EZ$11,ED$6,'Montant à Financer'!$F24:$EZ24)</f>
        <v>0</v>
      </c>
      <c r="EE24" s="65">
        <f>SUMIF(Général!$CP$11:$EZ$11,EE$6,'Montant à Financer'!$F24:$EZ24)</f>
        <v>0</v>
      </c>
      <c r="EF24" s="65">
        <f>SUMIF(Général!$CP$11:$EZ$11,EF$6,'Montant à Financer'!$F24:$EZ24)</f>
        <v>0</v>
      </c>
      <c r="EG24" s="65">
        <f>SUMIF(Général!$CP$11:$EZ$11,EG$6,'Montant à Financer'!$F24:$EZ24)</f>
        <v>0</v>
      </c>
      <c r="EH24" s="65">
        <f>SUMIF(Général!$CP$11:$EZ$11,EH$6,'Montant à Financer'!$F24:$EZ24)</f>
        <v>0</v>
      </c>
      <c r="EI24" s="65">
        <f>SUMIF(Général!$CP$11:$EZ$11,EI$6,'Montant à Financer'!$F24:$EZ24)</f>
        <v>0</v>
      </c>
      <c r="EJ24" s="65">
        <f>SUMIF(Général!$CP$11:$EZ$11,EJ$6,'Montant à Financer'!$F24:$EZ24)</f>
        <v>0</v>
      </c>
      <c r="EK24" s="65">
        <f>SUMIF(Général!$CP$11:$EZ$11,EK$6,'Montant à Financer'!$F24:$EZ24)</f>
        <v>0</v>
      </c>
      <c r="EL24" s="65">
        <f>SUMIF(Général!$CP$11:$EZ$11,EL$6,'Montant à Financer'!$F24:$EZ24)</f>
        <v>0</v>
      </c>
      <c r="EM24" s="65">
        <f>SUMIF(Général!$CP$11:$EZ$11,EM$6,'Montant à Financer'!$F24:$EZ24)</f>
        <v>0</v>
      </c>
      <c r="EN24" s="65">
        <f>SUMIF(Général!$CP$11:$EZ$11,EN$6,'Montant à Financer'!$F24:$EZ24)</f>
        <v>0</v>
      </c>
      <c r="EO24" s="65">
        <f>SUMIF(Général!$CP$11:$EZ$11,EO$6,'Montant à Financer'!$F24:$EZ24)</f>
        <v>0</v>
      </c>
      <c r="EP24" s="65">
        <f>SUMIF(Général!$CP$11:$EZ$11,EP$6,'Montant à Financer'!$F24:$EZ24)</f>
        <v>0</v>
      </c>
      <c r="EQ24" s="65">
        <f>SUMIF(Général!$CP$11:$EZ$11,EQ$6,'Montant à Financer'!$F24:$EZ24)</f>
        <v>0</v>
      </c>
      <c r="ER24" s="65">
        <f>SUMIF(Général!$CP$11:$EZ$11,ER$6,'Montant à Financer'!$F24:$EZ24)</f>
        <v>0</v>
      </c>
      <c r="ES24" s="65">
        <f>SUMIF(Général!$CP$11:$EZ$11,ES$6,'Montant à Financer'!$F24:$EZ24)</f>
        <v>0</v>
      </c>
      <c r="ET24" s="65">
        <f>SUMIF(Général!$CP$11:$EZ$11,ET$6,'Montant à Financer'!$F24:$EZ24)</f>
        <v>0</v>
      </c>
      <c r="EU24" s="65">
        <f>SUMIF(Général!$CP$11:$EZ$11,EU$6,'Montant à Financer'!$F24:$EZ24)</f>
        <v>0</v>
      </c>
      <c r="EV24" s="65">
        <f>SUMIF(Général!$CP$11:$EZ$11,EV$6,'Montant à Financer'!$F24:$EZ24)</f>
        <v>0</v>
      </c>
      <c r="EW24" s="65">
        <f>SUMIF(Général!$CP$11:$EZ$11,EW$6,'Montant à Financer'!$F24:$EZ24)</f>
        <v>0</v>
      </c>
      <c r="EX24" s="65">
        <f>SUMIF(Général!$CP$11:$EZ$11,EX$6,'Montant à Financer'!$F24:$EZ24)</f>
        <v>0</v>
      </c>
      <c r="EY24" s="65">
        <f>SUMIF(Général!$CP$11:$EZ$11,EY$6,'Montant à Financer'!$F24:$EZ24)</f>
        <v>0</v>
      </c>
      <c r="EZ24" s="65">
        <f>SUMIF(Général!$CP$11:$EZ$11,EZ$6,'Montant à Financer'!$F24:$EZ24)</f>
        <v>0</v>
      </c>
    </row>
    <row r="25" spans="1:156" s="57" customFormat="1" ht="16.5" x14ac:dyDescent="0.3">
      <c r="A25" s="30"/>
      <c r="B25" s="30" t="str">
        <f>'Montant à Financer'!B25</f>
        <v>[autre]</v>
      </c>
      <c r="D25" s="64">
        <f t="shared" si="3"/>
        <v>0</v>
      </c>
      <c r="F25" s="65">
        <f>SUMIF(Général!$CP$11:$EZ$11,F$6,'Montant à Financer'!$F25:$EZ25)</f>
        <v>0</v>
      </c>
      <c r="G25" s="65">
        <f>SUMIF(Général!$CP$11:$EZ$11,G$6,'Montant à Financer'!$F25:$EZ25)</f>
        <v>0</v>
      </c>
      <c r="H25" s="65">
        <f>SUMIF(Général!$CP$11:$EZ$11,H$6,'Montant à Financer'!$F25:$EZ25)</f>
        <v>0</v>
      </c>
      <c r="I25" s="65">
        <f>SUMIF(Général!$CP$11:$EZ$11,I$6,'Montant à Financer'!$F25:$EZ25)</f>
        <v>0</v>
      </c>
      <c r="J25" s="65">
        <f>SUMIF(Général!$CP$11:$EZ$11,J$6,'Montant à Financer'!$F25:$EZ25)</f>
        <v>0</v>
      </c>
      <c r="K25" s="65">
        <f>SUMIF(Général!$CP$11:$EZ$11,K$6,'Montant à Financer'!$F25:$EZ25)</f>
        <v>0</v>
      </c>
      <c r="L25" s="65">
        <f>SUMIF(Général!$CP$11:$EZ$11,L$6,'Montant à Financer'!$F25:$EZ25)</f>
        <v>0</v>
      </c>
      <c r="M25" s="65">
        <f>SUMIF(Général!$CP$11:$EZ$11,M$6,'Montant à Financer'!$F25:$EZ25)</f>
        <v>0</v>
      </c>
      <c r="N25" s="65">
        <f>SUMIF(Général!$CP$11:$EZ$11,N$6,'Montant à Financer'!$F25:$EZ25)</f>
        <v>0</v>
      </c>
      <c r="O25" s="65">
        <f>SUMIF(Général!$CP$11:$EZ$11,O$6,'Montant à Financer'!$F25:$EZ25)</f>
        <v>0</v>
      </c>
      <c r="P25" s="65">
        <f>SUMIF(Général!$CP$11:$EZ$11,P$6,'Montant à Financer'!$F25:$EZ25)</f>
        <v>0</v>
      </c>
      <c r="Q25" s="65">
        <f>SUMIF(Général!$CP$11:$EZ$11,Q$6,'Montant à Financer'!$F25:$EZ25)</f>
        <v>0</v>
      </c>
      <c r="R25" s="65">
        <f>SUMIF(Général!$CP$11:$EZ$11,R$6,'Montant à Financer'!$F25:$EZ25)</f>
        <v>0</v>
      </c>
      <c r="S25" s="65">
        <f>SUMIF(Général!$CP$11:$EZ$11,S$6,'Montant à Financer'!$F25:$EZ25)</f>
        <v>0</v>
      </c>
      <c r="T25" s="65">
        <f>SUMIF(Général!$CP$11:$EZ$11,T$6,'Montant à Financer'!$F25:$EZ25)</f>
        <v>0</v>
      </c>
      <c r="U25" s="65">
        <f>SUMIF(Général!$CP$11:$EZ$11,U$6,'Montant à Financer'!$F25:$EZ25)</f>
        <v>0</v>
      </c>
      <c r="V25" s="65">
        <f>SUMIF(Général!$CP$11:$EZ$11,V$6,'Montant à Financer'!$F25:$EZ25)</f>
        <v>0</v>
      </c>
      <c r="W25" s="65">
        <f>SUMIF(Général!$CP$11:$EZ$11,W$6,'Montant à Financer'!$F25:$EZ25)</f>
        <v>0</v>
      </c>
      <c r="X25" s="65">
        <f>SUMIF(Général!$CP$11:$EZ$11,X$6,'Montant à Financer'!$F25:$EZ25)</f>
        <v>0</v>
      </c>
      <c r="Y25" s="65">
        <f>SUMIF(Général!$CP$11:$EZ$11,Y$6,'Montant à Financer'!$F25:$EZ25)</f>
        <v>0</v>
      </c>
      <c r="Z25" s="65">
        <f>SUMIF(Général!$CP$11:$EZ$11,Z$6,'Montant à Financer'!$F25:$EZ25)</f>
        <v>0</v>
      </c>
      <c r="AA25" s="65">
        <f>SUMIF(Général!$CP$11:$EZ$11,AA$6,'Montant à Financer'!$F25:$EZ25)</f>
        <v>0</v>
      </c>
      <c r="AB25" s="65">
        <f>SUMIF(Général!$CP$11:$EZ$11,AB$6,'Montant à Financer'!$F25:$EZ25)</f>
        <v>0</v>
      </c>
      <c r="AC25" s="65">
        <f>SUMIF(Général!$CP$11:$EZ$11,AC$6,'Montant à Financer'!$F25:$EZ25)</f>
        <v>0</v>
      </c>
      <c r="AD25" s="65">
        <f>SUMIF(Général!$CP$11:$EZ$11,AD$6,'Montant à Financer'!$F25:$EZ25)</f>
        <v>0</v>
      </c>
      <c r="AE25" s="65">
        <f>SUMIF(Général!$CP$11:$EZ$11,AE$6,'Montant à Financer'!$F25:$EZ25)</f>
        <v>0</v>
      </c>
      <c r="AF25" s="65">
        <f>SUMIF(Général!$CP$11:$EZ$11,AF$6,'Montant à Financer'!$F25:$EZ25)</f>
        <v>0</v>
      </c>
      <c r="AG25" s="65">
        <f>SUMIF(Général!$CP$11:$EZ$11,AG$6,'Montant à Financer'!$F25:$EZ25)</f>
        <v>0</v>
      </c>
      <c r="AH25" s="65">
        <f>SUMIF(Général!$CP$11:$EZ$11,AH$6,'Montant à Financer'!$F25:$EZ25)</f>
        <v>0</v>
      </c>
      <c r="AI25" s="65">
        <f>SUMIF(Général!$CP$11:$EZ$11,AI$6,'Montant à Financer'!$F25:$EZ25)</f>
        <v>0</v>
      </c>
      <c r="AJ25" s="65">
        <f>SUMIF(Général!$CP$11:$EZ$11,AJ$6,'Montant à Financer'!$F25:$EZ25)</f>
        <v>0</v>
      </c>
      <c r="AK25" s="65">
        <f>SUMIF(Général!$CP$11:$EZ$11,AK$6,'Montant à Financer'!$F25:$EZ25)</f>
        <v>0</v>
      </c>
      <c r="AL25" s="65">
        <f>SUMIF(Général!$CP$11:$EZ$11,AL$6,'Montant à Financer'!$F25:$EZ25)</f>
        <v>0</v>
      </c>
      <c r="AM25" s="65">
        <f>SUMIF(Général!$CP$11:$EZ$11,AM$6,'Montant à Financer'!$F25:$EZ25)</f>
        <v>0</v>
      </c>
      <c r="AN25" s="65">
        <f>SUMIF(Général!$CP$11:$EZ$11,AN$6,'Montant à Financer'!$F25:$EZ25)</f>
        <v>0</v>
      </c>
      <c r="AO25" s="65">
        <f>SUMIF(Général!$CP$11:$EZ$11,AO$6,'Montant à Financer'!$F25:$EZ25)</f>
        <v>0</v>
      </c>
      <c r="AP25" s="65">
        <f>SUMIF(Général!$CP$11:$EZ$11,AP$6,'Montant à Financer'!$F25:$EZ25)</f>
        <v>0</v>
      </c>
      <c r="AQ25" s="65">
        <f>SUMIF(Général!$CP$11:$EZ$11,AQ$6,'Montant à Financer'!$F25:$EZ25)</f>
        <v>0</v>
      </c>
      <c r="AR25" s="65">
        <f>SUMIF(Général!$CP$11:$EZ$11,AR$6,'Montant à Financer'!$F25:$EZ25)</f>
        <v>0</v>
      </c>
      <c r="AS25" s="65">
        <f>SUMIF(Général!$CP$11:$EZ$11,AS$6,'Montant à Financer'!$F25:$EZ25)</f>
        <v>0</v>
      </c>
      <c r="AT25" s="65">
        <f>SUMIF(Général!$CP$11:$EZ$11,AT$6,'Montant à Financer'!$F25:$EZ25)</f>
        <v>0</v>
      </c>
      <c r="AU25" s="65">
        <f>SUMIF(Général!$CP$11:$EZ$11,AU$6,'Montant à Financer'!$F25:$EZ25)</f>
        <v>0</v>
      </c>
      <c r="AV25" s="65">
        <f>SUMIF(Général!$CP$11:$EZ$11,AV$6,'Montant à Financer'!$F25:$EZ25)</f>
        <v>0</v>
      </c>
      <c r="AW25" s="65">
        <f>SUMIF(Général!$CP$11:$EZ$11,AW$6,'Montant à Financer'!$F25:$EZ25)</f>
        <v>0</v>
      </c>
      <c r="AX25" s="65">
        <f>SUMIF(Général!$CP$11:$EZ$11,AX$6,'Montant à Financer'!$F25:$EZ25)</f>
        <v>0</v>
      </c>
      <c r="AY25" s="65">
        <f>SUMIF(Général!$CP$11:$EZ$11,AY$6,'Montant à Financer'!$F25:$EZ25)</f>
        <v>0</v>
      </c>
      <c r="AZ25" s="65">
        <f>SUMIF(Général!$CP$11:$EZ$11,AZ$6,'Montant à Financer'!$F25:$EZ25)</f>
        <v>0</v>
      </c>
      <c r="BA25" s="65">
        <f>SUMIF(Général!$CP$11:$EZ$11,BA$6,'Montant à Financer'!$F25:$EZ25)</f>
        <v>0</v>
      </c>
      <c r="BB25" s="65">
        <f>SUMIF(Général!$CP$11:$EZ$11,BB$6,'Montant à Financer'!$F25:$EZ25)</f>
        <v>0</v>
      </c>
      <c r="BC25" s="65">
        <f>SUMIF(Général!$CP$11:$EZ$11,BC$6,'Montant à Financer'!$F25:$EZ25)</f>
        <v>0</v>
      </c>
      <c r="BD25" s="65">
        <f>SUMIF(Général!$CP$11:$EZ$11,BD$6,'Montant à Financer'!$F25:$EZ25)</f>
        <v>0</v>
      </c>
      <c r="BE25" s="65">
        <f>SUMIF(Général!$CP$11:$EZ$11,BE$6,'Montant à Financer'!$F25:$EZ25)</f>
        <v>0</v>
      </c>
      <c r="BF25" s="65">
        <f>SUMIF(Général!$CP$11:$EZ$11,BF$6,'Montant à Financer'!$F25:$EZ25)</f>
        <v>0</v>
      </c>
      <c r="BG25" s="65">
        <f>SUMIF(Général!$CP$11:$EZ$11,BG$6,'Montant à Financer'!$F25:$EZ25)</f>
        <v>0</v>
      </c>
      <c r="BH25" s="65">
        <f>SUMIF(Général!$CP$11:$EZ$11,BH$6,'Montant à Financer'!$F25:$EZ25)</f>
        <v>0</v>
      </c>
      <c r="BI25" s="65">
        <f>SUMIF(Général!$CP$11:$EZ$11,BI$6,'Montant à Financer'!$F25:$EZ25)</f>
        <v>0</v>
      </c>
      <c r="BJ25" s="65">
        <f>SUMIF(Général!$CP$11:$EZ$11,BJ$6,'Montant à Financer'!$F25:$EZ25)</f>
        <v>0</v>
      </c>
      <c r="BK25" s="65">
        <f>SUMIF(Général!$CP$11:$EZ$11,BK$6,'Montant à Financer'!$F25:$EZ25)</f>
        <v>0</v>
      </c>
      <c r="BL25" s="65">
        <f>SUMIF(Général!$CP$11:$EZ$11,BL$6,'Montant à Financer'!$F25:$EZ25)</f>
        <v>0</v>
      </c>
      <c r="BM25" s="65">
        <f>SUMIF(Général!$CP$11:$EZ$11,BM$6,'Montant à Financer'!$F25:$EZ25)</f>
        <v>0</v>
      </c>
      <c r="BN25" s="65">
        <f>SUMIF(Général!$CP$11:$EZ$11,BN$6,'Montant à Financer'!$F25:$EZ25)</f>
        <v>0</v>
      </c>
      <c r="BO25" s="65">
        <f>SUMIF(Général!$CP$11:$EZ$11,BO$6,'Montant à Financer'!$F25:$EZ25)</f>
        <v>0</v>
      </c>
      <c r="BP25" s="65">
        <f>SUMIF(Général!$CP$11:$EZ$11,BP$6,'Montant à Financer'!$F25:$EZ25)</f>
        <v>0</v>
      </c>
      <c r="BQ25" s="65">
        <f>SUMIF(Général!$CP$11:$EZ$11,BQ$6,'Montant à Financer'!$F25:$EZ25)</f>
        <v>0</v>
      </c>
      <c r="BR25" s="65">
        <f>SUMIF(Général!$CP$11:$EZ$11,BR$6,'Montant à Financer'!$F25:$EZ25)</f>
        <v>0</v>
      </c>
      <c r="BS25" s="65">
        <f>SUMIF(Général!$CP$11:$EZ$11,BS$6,'Montant à Financer'!$F25:$EZ25)</f>
        <v>0</v>
      </c>
      <c r="BT25" s="65">
        <f>SUMIF(Général!$CP$11:$EZ$11,BT$6,'Montant à Financer'!$F25:$EZ25)</f>
        <v>0</v>
      </c>
      <c r="BU25" s="65">
        <f>SUMIF(Général!$CP$11:$EZ$11,BU$6,'Montant à Financer'!$F25:$EZ25)</f>
        <v>0</v>
      </c>
      <c r="BV25" s="65">
        <f>SUMIF(Général!$CP$11:$EZ$11,BV$6,'Montant à Financer'!$F25:$EZ25)</f>
        <v>0</v>
      </c>
      <c r="BW25" s="65">
        <f>SUMIF(Général!$CP$11:$EZ$11,BW$6,'Montant à Financer'!$F25:$EZ25)</f>
        <v>0</v>
      </c>
      <c r="BX25" s="65">
        <f>SUMIF(Général!$CP$11:$EZ$11,BX$6,'Montant à Financer'!$F25:$EZ25)</f>
        <v>0</v>
      </c>
      <c r="BY25" s="65">
        <f>SUMIF(Général!$CP$11:$EZ$11,BY$6,'Montant à Financer'!$F25:$EZ25)</f>
        <v>0</v>
      </c>
      <c r="BZ25" s="65">
        <f>SUMIF(Général!$CP$11:$EZ$11,BZ$6,'Montant à Financer'!$F25:$EZ25)</f>
        <v>0</v>
      </c>
      <c r="CA25" s="65">
        <f>SUMIF(Général!$CP$11:$EZ$11,CA$6,'Montant à Financer'!$F25:$EZ25)</f>
        <v>0</v>
      </c>
      <c r="CB25" s="65">
        <f>SUMIF(Général!$CP$11:$EZ$11,CB$6,'Montant à Financer'!$F25:$EZ25)</f>
        <v>0</v>
      </c>
      <c r="CC25" s="65">
        <f>SUMIF(Général!$CP$11:$EZ$11,CC$6,'Montant à Financer'!$F25:$EZ25)</f>
        <v>0</v>
      </c>
      <c r="CD25" s="65">
        <f>SUMIF(Général!$CP$11:$EZ$11,CD$6,'Montant à Financer'!$F25:$EZ25)</f>
        <v>0</v>
      </c>
      <c r="CE25" s="65">
        <f>SUMIF(Général!$CP$11:$EZ$11,CE$6,'Montant à Financer'!$F25:$EZ25)</f>
        <v>0</v>
      </c>
      <c r="CF25" s="65">
        <f>SUMIF(Général!$CP$11:$EZ$11,CF$6,'Montant à Financer'!$F25:$EZ25)</f>
        <v>0</v>
      </c>
      <c r="CG25" s="65">
        <f>SUMIF(Général!$CP$11:$EZ$11,CG$6,'Montant à Financer'!$F25:$EZ25)</f>
        <v>0</v>
      </c>
      <c r="CH25" s="65">
        <f>SUMIF(Général!$CP$11:$EZ$11,CH$6,'Montant à Financer'!$F25:$EZ25)</f>
        <v>0</v>
      </c>
      <c r="CI25" s="65">
        <f>SUMIF(Général!$CP$11:$EZ$11,CI$6,'Montant à Financer'!$F25:$EZ25)</f>
        <v>0</v>
      </c>
      <c r="CJ25" s="65">
        <f>SUMIF(Général!$CP$11:$EZ$11,CJ$6,'Montant à Financer'!$F25:$EZ25)</f>
        <v>0</v>
      </c>
      <c r="CK25" s="65">
        <f>SUMIF(Général!$CP$11:$EZ$11,CK$6,'Montant à Financer'!$F25:$EZ25)</f>
        <v>0</v>
      </c>
      <c r="CL25" s="65">
        <f>SUMIF(Général!$CP$11:$EZ$11,CL$6,'Montant à Financer'!$F25:$EZ25)</f>
        <v>0</v>
      </c>
      <c r="CM25" s="65">
        <f>SUMIF(Général!$CP$11:$EZ$11,CM$6,'Montant à Financer'!$F25:$EZ25)</f>
        <v>0</v>
      </c>
      <c r="CN25" s="65">
        <f>SUMIF(Général!$CP$11:$EZ$11,CN$6,'Montant à Financer'!$F25:$EZ25)</f>
        <v>0</v>
      </c>
      <c r="CO25" s="65">
        <f>SUMIF(Général!$CP$11:$EZ$11,CO$6,'Montant à Financer'!$F25:$EZ25)</f>
        <v>0</v>
      </c>
      <c r="CP25" s="65">
        <f>SUMIF(Général!$CP$11:$EZ$11,CP$6,'Montant à Financer'!$F25:$EZ25)</f>
        <v>0</v>
      </c>
      <c r="CQ25" s="65">
        <f>SUMIF(Général!$CP$11:$EZ$11,CQ$6,'Montant à Financer'!$F25:$EZ25)</f>
        <v>0</v>
      </c>
      <c r="CR25" s="65">
        <f>SUMIF(Général!$CP$11:$EZ$11,CR$6,'Montant à Financer'!$F25:$EZ25)</f>
        <v>0</v>
      </c>
      <c r="CS25" s="65">
        <f>SUMIF(Général!$CP$11:$EZ$11,CS$6,'Montant à Financer'!$F25:$EZ25)</f>
        <v>0</v>
      </c>
      <c r="CT25" s="65">
        <f>SUMIF(Général!$CP$11:$EZ$11,CT$6,'Montant à Financer'!$F25:$EZ25)</f>
        <v>0</v>
      </c>
      <c r="CU25" s="65">
        <f>SUMIF(Général!$CP$11:$EZ$11,CU$6,'Montant à Financer'!$F25:$EZ25)</f>
        <v>0</v>
      </c>
      <c r="CV25" s="65">
        <f>SUMIF(Général!$CP$11:$EZ$11,CV$6,'Montant à Financer'!$F25:$EZ25)</f>
        <v>0</v>
      </c>
      <c r="CW25" s="65">
        <f>SUMIF(Général!$CP$11:$EZ$11,CW$6,'Montant à Financer'!$F25:$EZ25)</f>
        <v>0</v>
      </c>
      <c r="CX25" s="65">
        <f>SUMIF(Général!$CP$11:$EZ$11,CX$6,'Montant à Financer'!$F25:$EZ25)</f>
        <v>0</v>
      </c>
      <c r="CY25" s="65">
        <f>SUMIF(Général!$CP$11:$EZ$11,CY$6,'Montant à Financer'!$F25:$EZ25)</f>
        <v>0</v>
      </c>
      <c r="CZ25" s="65">
        <f>SUMIF(Général!$CP$11:$EZ$11,CZ$6,'Montant à Financer'!$F25:$EZ25)</f>
        <v>0</v>
      </c>
      <c r="DA25" s="65">
        <f>SUMIF(Général!$CP$11:$EZ$11,DA$6,'Montant à Financer'!$F25:$EZ25)</f>
        <v>0</v>
      </c>
      <c r="DB25" s="65">
        <f>SUMIF(Général!$CP$11:$EZ$11,DB$6,'Montant à Financer'!$F25:$EZ25)</f>
        <v>0</v>
      </c>
      <c r="DC25" s="65">
        <f>SUMIF(Général!$CP$11:$EZ$11,DC$6,'Montant à Financer'!$F25:$EZ25)</f>
        <v>0</v>
      </c>
      <c r="DD25" s="65">
        <f>SUMIF(Général!$CP$11:$EZ$11,DD$6,'Montant à Financer'!$F25:$EZ25)</f>
        <v>0</v>
      </c>
      <c r="DE25" s="65">
        <f>SUMIF(Général!$CP$11:$EZ$11,DE$6,'Montant à Financer'!$F25:$EZ25)</f>
        <v>0</v>
      </c>
      <c r="DF25" s="65">
        <f>SUMIF(Général!$CP$11:$EZ$11,DF$6,'Montant à Financer'!$F25:$EZ25)</f>
        <v>0</v>
      </c>
      <c r="DG25" s="65">
        <f>SUMIF(Général!$CP$11:$EZ$11,DG$6,'Montant à Financer'!$F25:$EZ25)</f>
        <v>0</v>
      </c>
      <c r="DH25" s="65">
        <f>SUMIF(Général!$CP$11:$EZ$11,DH$6,'Montant à Financer'!$F25:$EZ25)</f>
        <v>0</v>
      </c>
      <c r="DI25" s="65">
        <f>SUMIF(Général!$CP$11:$EZ$11,DI$6,'Montant à Financer'!$F25:$EZ25)</f>
        <v>0</v>
      </c>
      <c r="DJ25" s="65">
        <f>SUMIF(Général!$CP$11:$EZ$11,DJ$6,'Montant à Financer'!$F25:$EZ25)</f>
        <v>0</v>
      </c>
      <c r="DK25" s="65">
        <f>SUMIF(Général!$CP$11:$EZ$11,DK$6,'Montant à Financer'!$F25:$EZ25)</f>
        <v>0</v>
      </c>
      <c r="DL25" s="65">
        <f>SUMIF(Général!$CP$11:$EZ$11,DL$6,'Montant à Financer'!$F25:$EZ25)</f>
        <v>0</v>
      </c>
      <c r="DM25" s="65">
        <f>SUMIF(Général!$CP$11:$EZ$11,DM$6,'Montant à Financer'!$F25:$EZ25)</f>
        <v>0</v>
      </c>
      <c r="DN25" s="65">
        <f>SUMIF(Général!$CP$11:$EZ$11,DN$6,'Montant à Financer'!$F25:$EZ25)</f>
        <v>0</v>
      </c>
      <c r="DO25" s="65">
        <f>SUMIF(Général!$CP$11:$EZ$11,DO$6,'Montant à Financer'!$F25:$EZ25)</f>
        <v>0</v>
      </c>
      <c r="DP25" s="65">
        <f>SUMIF(Général!$CP$11:$EZ$11,DP$6,'Montant à Financer'!$F25:$EZ25)</f>
        <v>0</v>
      </c>
      <c r="DQ25" s="65">
        <f>SUMIF(Général!$CP$11:$EZ$11,DQ$6,'Montant à Financer'!$F25:$EZ25)</f>
        <v>0</v>
      </c>
      <c r="DR25" s="65">
        <f>SUMIF(Général!$CP$11:$EZ$11,DR$6,'Montant à Financer'!$F25:$EZ25)</f>
        <v>0</v>
      </c>
      <c r="DS25" s="65">
        <f>SUMIF(Général!$CP$11:$EZ$11,DS$6,'Montant à Financer'!$F25:$EZ25)</f>
        <v>0</v>
      </c>
      <c r="DT25" s="65">
        <f>SUMIF(Général!$CP$11:$EZ$11,DT$6,'Montant à Financer'!$F25:$EZ25)</f>
        <v>0</v>
      </c>
      <c r="DU25" s="65">
        <f>SUMIF(Général!$CP$11:$EZ$11,DU$6,'Montant à Financer'!$F25:$EZ25)</f>
        <v>0</v>
      </c>
      <c r="DV25" s="65">
        <f>SUMIF(Général!$CP$11:$EZ$11,DV$6,'Montant à Financer'!$F25:$EZ25)</f>
        <v>0</v>
      </c>
      <c r="DW25" s="65">
        <f>SUMIF(Général!$CP$11:$EZ$11,DW$6,'Montant à Financer'!$F25:$EZ25)</f>
        <v>0</v>
      </c>
      <c r="DX25" s="65">
        <f>SUMIF(Général!$CP$11:$EZ$11,DX$6,'Montant à Financer'!$F25:$EZ25)</f>
        <v>0</v>
      </c>
      <c r="DY25" s="65">
        <f>SUMIF(Général!$CP$11:$EZ$11,DY$6,'Montant à Financer'!$F25:$EZ25)</f>
        <v>0</v>
      </c>
      <c r="DZ25" s="65">
        <f>SUMIF(Général!$CP$11:$EZ$11,DZ$6,'Montant à Financer'!$F25:$EZ25)</f>
        <v>0</v>
      </c>
      <c r="EA25" s="65">
        <f>SUMIF(Général!$CP$11:$EZ$11,EA$6,'Montant à Financer'!$F25:$EZ25)</f>
        <v>0</v>
      </c>
      <c r="EB25" s="65">
        <f>SUMIF(Général!$CP$11:$EZ$11,EB$6,'Montant à Financer'!$F25:$EZ25)</f>
        <v>0</v>
      </c>
      <c r="EC25" s="65">
        <f>SUMIF(Général!$CP$11:$EZ$11,EC$6,'Montant à Financer'!$F25:$EZ25)</f>
        <v>0</v>
      </c>
      <c r="ED25" s="65">
        <f>SUMIF(Général!$CP$11:$EZ$11,ED$6,'Montant à Financer'!$F25:$EZ25)</f>
        <v>0</v>
      </c>
      <c r="EE25" s="65">
        <f>SUMIF(Général!$CP$11:$EZ$11,EE$6,'Montant à Financer'!$F25:$EZ25)</f>
        <v>0</v>
      </c>
      <c r="EF25" s="65">
        <f>SUMIF(Général!$CP$11:$EZ$11,EF$6,'Montant à Financer'!$F25:$EZ25)</f>
        <v>0</v>
      </c>
      <c r="EG25" s="65">
        <f>SUMIF(Général!$CP$11:$EZ$11,EG$6,'Montant à Financer'!$F25:$EZ25)</f>
        <v>0</v>
      </c>
      <c r="EH25" s="65">
        <f>SUMIF(Général!$CP$11:$EZ$11,EH$6,'Montant à Financer'!$F25:$EZ25)</f>
        <v>0</v>
      </c>
      <c r="EI25" s="65">
        <f>SUMIF(Général!$CP$11:$EZ$11,EI$6,'Montant à Financer'!$F25:$EZ25)</f>
        <v>0</v>
      </c>
      <c r="EJ25" s="65">
        <f>SUMIF(Général!$CP$11:$EZ$11,EJ$6,'Montant à Financer'!$F25:$EZ25)</f>
        <v>0</v>
      </c>
      <c r="EK25" s="65">
        <f>SUMIF(Général!$CP$11:$EZ$11,EK$6,'Montant à Financer'!$F25:$EZ25)</f>
        <v>0</v>
      </c>
      <c r="EL25" s="65">
        <f>SUMIF(Général!$CP$11:$EZ$11,EL$6,'Montant à Financer'!$F25:$EZ25)</f>
        <v>0</v>
      </c>
      <c r="EM25" s="65">
        <f>SUMIF(Général!$CP$11:$EZ$11,EM$6,'Montant à Financer'!$F25:$EZ25)</f>
        <v>0</v>
      </c>
      <c r="EN25" s="65">
        <f>SUMIF(Général!$CP$11:$EZ$11,EN$6,'Montant à Financer'!$F25:$EZ25)</f>
        <v>0</v>
      </c>
      <c r="EO25" s="65">
        <f>SUMIF(Général!$CP$11:$EZ$11,EO$6,'Montant à Financer'!$F25:$EZ25)</f>
        <v>0</v>
      </c>
      <c r="EP25" s="65">
        <f>SUMIF(Général!$CP$11:$EZ$11,EP$6,'Montant à Financer'!$F25:$EZ25)</f>
        <v>0</v>
      </c>
      <c r="EQ25" s="65">
        <f>SUMIF(Général!$CP$11:$EZ$11,EQ$6,'Montant à Financer'!$F25:$EZ25)</f>
        <v>0</v>
      </c>
      <c r="ER25" s="65">
        <f>SUMIF(Général!$CP$11:$EZ$11,ER$6,'Montant à Financer'!$F25:$EZ25)</f>
        <v>0</v>
      </c>
      <c r="ES25" s="65">
        <f>SUMIF(Général!$CP$11:$EZ$11,ES$6,'Montant à Financer'!$F25:$EZ25)</f>
        <v>0</v>
      </c>
      <c r="ET25" s="65">
        <f>SUMIF(Général!$CP$11:$EZ$11,ET$6,'Montant à Financer'!$F25:$EZ25)</f>
        <v>0</v>
      </c>
      <c r="EU25" s="65">
        <f>SUMIF(Général!$CP$11:$EZ$11,EU$6,'Montant à Financer'!$F25:$EZ25)</f>
        <v>0</v>
      </c>
      <c r="EV25" s="65">
        <f>SUMIF(Général!$CP$11:$EZ$11,EV$6,'Montant à Financer'!$F25:$EZ25)</f>
        <v>0</v>
      </c>
      <c r="EW25" s="65">
        <f>SUMIF(Général!$CP$11:$EZ$11,EW$6,'Montant à Financer'!$F25:$EZ25)</f>
        <v>0</v>
      </c>
      <c r="EX25" s="65">
        <f>SUMIF(Général!$CP$11:$EZ$11,EX$6,'Montant à Financer'!$F25:$EZ25)</f>
        <v>0</v>
      </c>
      <c r="EY25" s="65">
        <f>SUMIF(Général!$CP$11:$EZ$11,EY$6,'Montant à Financer'!$F25:$EZ25)</f>
        <v>0</v>
      </c>
      <c r="EZ25" s="65">
        <f>SUMIF(Général!$CP$11:$EZ$11,EZ$6,'Montant à Financer'!$F25:$EZ25)</f>
        <v>0</v>
      </c>
    </row>
    <row r="26" spans="1:156" ht="7.5" customHeight="1" x14ac:dyDescent="0.3">
      <c r="B26" s="67"/>
      <c r="D26" s="67"/>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row>
    <row r="27" spans="1:156" ht="15" x14ac:dyDescent="0.3">
      <c r="B27" s="72" t="str">
        <f>'Montant à Financer'!B27</f>
        <v>Total</v>
      </c>
      <c r="D27" s="64">
        <f>SUM(F27:EZ27)</f>
        <v>0</v>
      </c>
      <c r="F27" s="64">
        <f t="shared" ref="F27:BQ27" si="4">SUM(F15:F26)</f>
        <v>0</v>
      </c>
      <c r="G27" s="64">
        <f t="shared" si="4"/>
        <v>0</v>
      </c>
      <c r="H27" s="64">
        <f t="shared" si="4"/>
        <v>0</v>
      </c>
      <c r="I27" s="64">
        <f t="shared" si="4"/>
        <v>0</v>
      </c>
      <c r="J27" s="64">
        <f t="shared" si="4"/>
        <v>0</v>
      </c>
      <c r="K27" s="64">
        <f t="shared" si="4"/>
        <v>0</v>
      </c>
      <c r="L27" s="64">
        <f t="shared" si="4"/>
        <v>0</v>
      </c>
      <c r="M27" s="64">
        <f t="shared" si="4"/>
        <v>0</v>
      </c>
      <c r="N27" s="64">
        <f t="shared" si="4"/>
        <v>0</v>
      </c>
      <c r="O27" s="64">
        <f t="shared" si="4"/>
        <v>0</v>
      </c>
      <c r="P27" s="64">
        <f t="shared" si="4"/>
        <v>0</v>
      </c>
      <c r="Q27" s="64">
        <f t="shared" si="4"/>
        <v>0</v>
      </c>
      <c r="R27" s="64">
        <f t="shared" si="4"/>
        <v>0</v>
      </c>
      <c r="S27" s="64">
        <f t="shared" si="4"/>
        <v>0</v>
      </c>
      <c r="T27" s="64">
        <f t="shared" si="4"/>
        <v>0</v>
      </c>
      <c r="U27" s="64">
        <f t="shared" si="4"/>
        <v>0</v>
      </c>
      <c r="V27" s="64">
        <f t="shared" si="4"/>
        <v>0</v>
      </c>
      <c r="W27" s="64">
        <f t="shared" si="4"/>
        <v>0</v>
      </c>
      <c r="X27" s="64">
        <f t="shared" si="4"/>
        <v>0</v>
      </c>
      <c r="Y27" s="64">
        <f t="shared" si="4"/>
        <v>0</v>
      </c>
      <c r="Z27" s="64">
        <f t="shared" si="4"/>
        <v>0</v>
      </c>
      <c r="AA27" s="64">
        <f t="shared" si="4"/>
        <v>0</v>
      </c>
      <c r="AB27" s="64">
        <f t="shared" si="4"/>
        <v>0</v>
      </c>
      <c r="AC27" s="64">
        <f t="shared" si="4"/>
        <v>0</v>
      </c>
      <c r="AD27" s="64">
        <f t="shared" si="4"/>
        <v>0</v>
      </c>
      <c r="AE27" s="64">
        <f t="shared" si="4"/>
        <v>0</v>
      </c>
      <c r="AF27" s="64">
        <f t="shared" si="4"/>
        <v>0</v>
      </c>
      <c r="AG27" s="64">
        <f t="shared" si="4"/>
        <v>0</v>
      </c>
      <c r="AH27" s="64">
        <f t="shared" si="4"/>
        <v>0</v>
      </c>
      <c r="AI27" s="64">
        <f t="shared" si="4"/>
        <v>0</v>
      </c>
      <c r="AJ27" s="64">
        <f t="shared" si="4"/>
        <v>0</v>
      </c>
      <c r="AK27" s="64">
        <f t="shared" si="4"/>
        <v>0</v>
      </c>
      <c r="AL27" s="64">
        <f t="shared" si="4"/>
        <v>0</v>
      </c>
      <c r="AM27" s="64">
        <f t="shared" si="4"/>
        <v>0</v>
      </c>
      <c r="AN27" s="64">
        <f t="shared" si="4"/>
        <v>0</v>
      </c>
      <c r="AO27" s="64">
        <f t="shared" si="4"/>
        <v>0</v>
      </c>
      <c r="AP27" s="64">
        <f t="shared" si="4"/>
        <v>0</v>
      </c>
      <c r="AQ27" s="64">
        <f t="shared" si="4"/>
        <v>0</v>
      </c>
      <c r="AR27" s="64">
        <f t="shared" si="4"/>
        <v>0</v>
      </c>
      <c r="AS27" s="64">
        <f t="shared" si="4"/>
        <v>0</v>
      </c>
      <c r="AT27" s="64">
        <f t="shared" si="4"/>
        <v>0</v>
      </c>
      <c r="AU27" s="64">
        <f t="shared" si="4"/>
        <v>0</v>
      </c>
      <c r="AV27" s="64">
        <f t="shared" si="4"/>
        <v>0</v>
      </c>
      <c r="AW27" s="64">
        <f t="shared" si="4"/>
        <v>0</v>
      </c>
      <c r="AX27" s="64">
        <f t="shared" si="4"/>
        <v>0</v>
      </c>
      <c r="AY27" s="64">
        <f t="shared" si="4"/>
        <v>0</v>
      </c>
      <c r="AZ27" s="64">
        <f t="shared" si="4"/>
        <v>0</v>
      </c>
      <c r="BA27" s="64">
        <f t="shared" si="4"/>
        <v>0</v>
      </c>
      <c r="BB27" s="64">
        <f t="shared" si="4"/>
        <v>0</v>
      </c>
      <c r="BC27" s="64">
        <f t="shared" si="4"/>
        <v>0</v>
      </c>
      <c r="BD27" s="64">
        <f t="shared" si="4"/>
        <v>0</v>
      </c>
      <c r="BE27" s="64">
        <f t="shared" si="4"/>
        <v>0</v>
      </c>
      <c r="BF27" s="64">
        <f t="shared" si="4"/>
        <v>0</v>
      </c>
      <c r="BG27" s="64">
        <f t="shared" si="4"/>
        <v>0</v>
      </c>
      <c r="BH27" s="64">
        <f t="shared" si="4"/>
        <v>0</v>
      </c>
      <c r="BI27" s="64">
        <f t="shared" si="4"/>
        <v>0</v>
      </c>
      <c r="BJ27" s="64">
        <f t="shared" si="4"/>
        <v>0</v>
      </c>
      <c r="BK27" s="64">
        <f t="shared" si="4"/>
        <v>0</v>
      </c>
      <c r="BL27" s="64">
        <f t="shared" si="4"/>
        <v>0</v>
      </c>
      <c r="BM27" s="64">
        <f t="shared" si="4"/>
        <v>0</v>
      </c>
      <c r="BN27" s="64">
        <f t="shared" si="4"/>
        <v>0</v>
      </c>
      <c r="BO27" s="64">
        <f t="shared" si="4"/>
        <v>0</v>
      </c>
      <c r="BP27" s="64">
        <f t="shared" si="4"/>
        <v>0</v>
      </c>
      <c r="BQ27" s="64">
        <f t="shared" si="4"/>
        <v>0</v>
      </c>
      <c r="BR27" s="64">
        <f t="shared" ref="BR27:EC27" si="5">SUM(BR15:BR26)</f>
        <v>0</v>
      </c>
      <c r="BS27" s="64">
        <f t="shared" si="5"/>
        <v>0</v>
      </c>
      <c r="BT27" s="64">
        <f t="shared" si="5"/>
        <v>0</v>
      </c>
      <c r="BU27" s="64">
        <f t="shared" si="5"/>
        <v>0</v>
      </c>
      <c r="BV27" s="64">
        <f t="shared" si="5"/>
        <v>0</v>
      </c>
      <c r="BW27" s="64">
        <f t="shared" si="5"/>
        <v>0</v>
      </c>
      <c r="BX27" s="64">
        <f t="shared" si="5"/>
        <v>0</v>
      </c>
      <c r="BY27" s="64">
        <f t="shared" si="5"/>
        <v>0</v>
      </c>
      <c r="BZ27" s="64">
        <f t="shared" si="5"/>
        <v>0</v>
      </c>
      <c r="CA27" s="64">
        <f t="shared" si="5"/>
        <v>0</v>
      </c>
      <c r="CB27" s="64">
        <f t="shared" si="5"/>
        <v>0</v>
      </c>
      <c r="CC27" s="64">
        <f t="shared" si="5"/>
        <v>0</v>
      </c>
      <c r="CD27" s="64">
        <f t="shared" si="5"/>
        <v>0</v>
      </c>
      <c r="CE27" s="64">
        <f t="shared" si="5"/>
        <v>0</v>
      </c>
      <c r="CF27" s="64">
        <f t="shared" si="5"/>
        <v>0</v>
      </c>
      <c r="CG27" s="64">
        <f t="shared" si="5"/>
        <v>0</v>
      </c>
      <c r="CH27" s="64">
        <f t="shared" si="5"/>
        <v>0</v>
      </c>
      <c r="CI27" s="64">
        <f t="shared" si="5"/>
        <v>0</v>
      </c>
      <c r="CJ27" s="64">
        <f t="shared" si="5"/>
        <v>0</v>
      </c>
      <c r="CK27" s="64">
        <f t="shared" si="5"/>
        <v>0</v>
      </c>
      <c r="CL27" s="64">
        <f t="shared" si="5"/>
        <v>0</v>
      </c>
      <c r="CM27" s="64">
        <f t="shared" si="5"/>
        <v>0</v>
      </c>
      <c r="CN27" s="64">
        <f t="shared" si="5"/>
        <v>0</v>
      </c>
      <c r="CO27" s="64">
        <f t="shared" si="5"/>
        <v>0</v>
      </c>
      <c r="CP27" s="64">
        <f t="shared" si="5"/>
        <v>0</v>
      </c>
      <c r="CQ27" s="64">
        <f t="shared" si="5"/>
        <v>0</v>
      </c>
      <c r="CR27" s="64">
        <f t="shared" si="5"/>
        <v>0</v>
      </c>
      <c r="CS27" s="64">
        <f t="shared" si="5"/>
        <v>0</v>
      </c>
      <c r="CT27" s="64">
        <f t="shared" si="5"/>
        <v>0</v>
      </c>
      <c r="CU27" s="64">
        <f t="shared" si="5"/>
        <v>0</v>
      </c>
      <c r="CV27" s="64">
        <f t="shared" si="5"/>
        <v>0</v>
      </c>
      <c r="CW27" s="64">
        <f t="shared" si="5"/>
        <v>0</v>
      </c>
      <c r="CX27" s="64">
        <f t="shared" si="5"/>
        <v>0</v>
      </c>
      <c r="CY27" s="64">
        <f t="shared" si="5"/>
        <v>0</v>
      </c>
      <c r="CZ27" s="64">
        <f t="shared" si="5"/>
        <v>0</v>
      </c>
      <c r="DA27" s="64">
        <f t="shared" si="5"/>
        <v>0</v>
      </c>
      <c r="DB27" s="64">
        <f t="shared" si="5"/>
        <v>0</v>
      </c>
      <c r="DC27" s="64">
        <f t="shared" si="5"/>
        <v>0</v>
      </c>
      <c r="DD27" s="64">
        <f t="shared" si="5"/>
        <v>0</v>
      </c>
      <c r="DE27" s="64">
        <f t="shared" si="5"/>
        <v>0</v>
      </c>
      <c r="DF27" s="64">
        <f t="shared" si="5"/>
        <v>0</v>
      </c>
      <c r="DG27" s="64">
        <f t="shared" si="5"/>
        <v>0</v>
      </c>
      <c r="DH27" s="64">
        <f t="shared" si="5"/>
        <v>0</v>
      </c>
      <c r="DI27" s="64">
        <f t="shared" si="5"/>
        <v>0</v>
      </c>
      <c r="DJ27" s="64">
        <f t="shared" si="5"/>
        <v>0</v>
      </c>
      <c r="DK27" s="64">
        <f t="shared" si="5"/>
        <v>0</v>
      </c>
      <c r="DL27" s="64">
        <f t="shared" si="5"/>
        <v>0</v>
      </c>
      <c r="DM27" s="64">
        <f t="shared" si="5"/>
        <v>0</v>
      </c>
      <c r="DN27" s="64">
        <f t="shared" si="5"/>
        <v>0</v>
      </c>
      <c r="DO27" s="64">
        <f t="shared" si="5"/>
        <v>0</v>
      </c>
      <c r="DP27" s="64">
        <f t="shared" si="5"/>
        <v>0</v>
      </c>
      <c r="DQ27" s="64">
        <f t="shared" si="5"/>
        <v>0</v>
      </c>
      <c r="DR27" s="64">
        <f t="shared" si="5"/>
        <v>0</v>
      </c>
      <c r="DS27" s="64">
        <f t="shared" si="5"/>
        <v>0</v>
      </c>
      <c r="DT27" s="64">
        <f t="shared" si="5"/>
        <v>0</v>
      </c>
      <c r="DU27" s="64">
        <f t="shared" si="5"/>
        <v>0</v>
      </c>
      <c r="DV27" s="64">
        <f t="shared" si="5"/>
        <v>0</v>
      </c>
      <c r="DW27" s="64">
        <f t="shared" si="5"/>
        <v>0</v>
      </c>
      <c r="DX27" s="64">
        <f t="shared" si="5"/>
        <v>0</v>
      </c>
      <c r="DY27" s="64">
        <f t="shared" si="5"/>
        <v>0</v>
      </c>
      <c r="DZ27" s="64">
        <f t="shared" si="5"/>
        <v>0</v>
      </c>
      <c r="EA27" s="64">
        <f t="shared" si="5"/>
        <v>0</v>
      </c>
      <c r="EB27" s="64">
        <f t="shared" si="5"/>
        <v>0</v>
      </c>
      <c r="EC27" s="64">
        <f t="shared" si="5"/>
        <v>0</v>
      </c>
      <c r="ED27" s="64">
        <f t="shared" ref="ED27:EZ27" si="6">SUM(ED15:ED26)</f>
        <v>0</v>
      </c>
      <c r="EE27" s="64">
        <f t="shared" si="6"/>
        <v>0</v>
      </c>
      <c r="EF27" s="64">
        <f t="shared" si="6"/>
        <v>0</v>
      </c>
      <c r="EG27" s="64">
        <f t="shared" si="6"/>
        <v>0</v>
      </c>
      <c r="EH27" s="64">
        <f t="shared" si="6"/>
        <v>0</v>
      </c>
      <c r="EI27" s="64">
        <f t="shared" si="6"/>
        <v>0</v>
      </c>
      <c r="EJ27" s="64">
        <f t="shared" si="6"/>
        <v>0</v>
      </c>
      <c r="EK27" s="64">
        <f t="shared" si="6"/>
        <v>0</v>
      </c>
      <c r="EL27" s="64">
        <f t="shared" si="6"/>
        <v>0</v>
      </c>
      <c r="EM27" s="64">
        <f t="shared" si="6"/>
        <v>0</v>
      </c>
      <c r="EN27" s="64">
        <f t="shared" si="6"/>
        <v>0</v>
      </c>
      <c r="EO27" s="64">
        <f t="shared" si="6"/>
        <v>0</v>
      </c>
      <c r="EP27" s="64">
        <f t="shared" si="6"/>
        <v>0</v>
      </c>
      <c r="EQ27" s="64">
        <f t="shared" si="6"/>
        <v>0</v>
      </c>
      <c r="ER27" s="64">
        <f t="shared" si="6"/>
        <v>0</v>
      </c>
      <c r="ES27" s="64">
        <f t="shared" si="6"/>
        <v>0</v>
      </c>
      <c r="ET27" s="64">
        <f t="shared" si="6"/>
        <v>0</v>
      </c>
      <c r="EU27" s="64">
        <f t="shared" si="6"/>
        <v>0</v>
      </c>
      <c r="EV27" s="64">
        <f t="shared" si="6"/>
        <v>0</v>
      </c>
      <c r="EW27" s="64">
        <f t="shared" si="6"/>
        <v>0</v>
      </c>
      <c r="EX27" s="64">
        <f t="shared" si="6"/>
        <v>0</v>
      </c>
      <c r="EY27" s="64">
        <f t="shared" si="6"/>
        <v>0</v>
      </c>
      <c r="EZ27" s="64">
        <f t="shared" si="6"/>
        <v>0</v>
      </c>
    </row>
    <row r="28" spans="1:156" ht="15" x14ac:dyDescent="0.3">
      <c r="D28" s="62"/>
    </row>
    <row r="29" spans="1:156" ht="15" x14ac:dyDescent="0.3">
      <c r="B29" s="72" t="str">
        <f>'Montant à Financer'!B29</f>
        <v>en milliers d'euros courants</v>
      </c>
      <c r="D29" s="62"/>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row>
    <row r="30" spans="1:156" ht="15" x14ac:dyDescent="0.3">
      <c r="B30" s="30" t="str">
        <f>'Montant à Financer'!B30</f>
        <v>Etudes</v>
      </c>
      <c r="D30" s="64">
        <f t="shared" ref="D30:D40" si="7">SUM(F30:EZ30)</f>
        <v>0</v>
      </c>
      <c r="F30" s="65">
        <f>SUMIF(Général!$CP$11:$EZ$11,F$6,'Montant à Financer'!$F30:$EZ30)</f>
        <v>0</v>
      </c>
      <c r="G30" s="65">
        <f>SUMIF(Général!$CP$11:$EZ$11,G$6,'Montant à Financer'!$F30:$EZ30)</f>
        <v>0</v>
      </c>
      <c r="H30" s="65">
        <f>SUMIF(Général!$CP$11:$EZ$11,H$6,'Montant à Financer'!$F30:$EZ30)</f>
        <v>0</v>
      </c>
      <c r="I30" s="65">
        <f>SUMIF(Général!$CP$11:$EZ$11,I$6,'Montant à Financer'!$F30:$EZ30)</f>
        <v>0</v>
      </c>
      <c r="J30" s="65">
        <f>SUMIF(Général!$CP$11:$EZ$11,J$6,'Montant à Financer'!$F30:$EZ30)</f>
        <v>0</v>
      </c>
      <c r="K30" s="65">
        <f>SUMIF(Général!$CP$11:$EZ$11,K$6,'Montant à Financer'!$F30:$EZ30)</f>
        <v>0</v>
      </c>
      <c r="L30" s="65">
        <f>SUMIF(Général!$CP$11:$EZ$11,L$6,'Montant à Financer'!$F30:$EZ30)</f>
        <v>0</v>
      </c>
      <c r="M30" s="65">
        <f>SUMIF(Général!$CP$11:$EZ$11,M$6,'Montant à Financer'!$F30:$EZ30)</f>
        <v>0</v>
      </c>
      <c r="N30" s="65">
        <f>SUMIF(Général!$CP$11:$EZ$11,N$6,'Montant à Financer'!$F30:$EZ30)</f>
        <v>0</v>
      </c>
      <c r="O30" s="65">
        <f>SUMIF(Général!$CP$11:$EZ$11,O$6,'Montant à Financer'!$F30:$EZ30)</f>
        <v>0</v>
      </c>
      <c r="P30" s="65">
        <f>SUMIF(Général!$CP$11:$EZ$11,P$6,'Montant à Financer'!$F30:$EZ30)</f>
        <v>0</v>
      </c>
      <c r="Q30" s="65">
        <f>SUMIF(Général!$CP$11:$EZ$11,Q$6,'Montant à Financer'!$F30:$EZ30)</f>
        <v>0</v>
      </c>
      <c r="R30" s="65">
        <f>SUMIF(Général!$CP$11:$EZ$11,R$6,'Montant à Financer'!$F30:$EZ30)</f>
        <v>0</v>
      </c>
      <c r="S30" s="65">
        <f>SUMIF(Général!$CP$11:$EZ$11,S$6,'Montant à Financer'!$F30:$EZ30)</f>
        <v>0</v>
      </c>
      <c r="T30" s="65">
        <f>SUMIF(Général!$CP$11:$EZ$11,T$6,'Montant à Financer'!$F30:$EZ30)</f>
        <v>0</v>
      </c>
      <c r="U30" s="65">
        <f>SUMIF(Général!$CP$11:$EZ$11,U$6,'Montant à Financer'!$F30:$EZ30)</f>
        <v>0</v>
      </c>
      <c r="V30" s="65">
        <f>SUMIF(Général!$CP$11:$EZ$11,V$6,'Montant à Financer'!$F30:$EZ30)</f>
        <v>0</v>
      </c>
      <c r="W30" s="65">
        <f>SUMIF(Général!$CP$11:$EZ$11,W$6,'Montant à Financer'!$F30:$EZ30)</f>
        <v>0</v>
      </c>
      <c r="X30" s="65">
        <f>SUMIF(Général!$CP$11:$EZ$11,X$6,'Montant à Financer'!$F30:$EZ30)</f>
        <v>0</v>
      </c>
      <c r="Y30" s="65">
        <f>SUMIF(Général!$CP$11:$EZ$11,Y$6,'Montant à Financer'!$F30:$EZ30)</f>
        <v>0</v>
      </c>
      <c r="Z30" s="65">
        <f>SUMIF(Général!$CP$11:$EZ$11,Z$6,'Montant à Financer'!$F30:$EZ30)</f>
        <v>0</v>
      </c>
      <c r="AA30" s="65">
        <f>SUMIF(Général!$CP$11:$EZ$11,AA$6,'Montant à Financer'!$F30:$EZ30)</f>
        <v>0</v>
      </c>
      <c r="AB30" s="65">
        <f>SUMIF(Général!$CP$11:$EZ$11,AB$6,'Montant à Financer'!$F30:$EZ30)</f>
        <v>0</v>
      </c>
      <c r="AC30" s="65">
        <f>SUMIF(Général!$CP$11:$EZ$11,AC$6,'Montant à Financer'!$F30:$EZ30)</f>
        <v>0</v>
      </c>
      <c r="AD30" s="65">
        <f>SUMIF(Général!$CP$11:$EZ$11,AD$6,'Montant à Financer'!$F30:$EZ30)</f>
        <v>0</v>
      </c>
      <c r="AE30" s="65">
        <f>SUMIF(Général!$CP$11:$EZ$11,AE$6,'Montant à Financer'!$F30:$EZ30)</f>
        <v>0</v>
      </c>
      <c r="AF30" s="65">
        <f>SUMIF(Général!$CP$11:$EZ$11,AF$6,'Montant à Financer'!$F30:$EZ30)</f>
        <v>0</v>
      </c>
      <c r="AG30" s="65">
        <f>SUMIF(Général!$CP$11:$EZ$11,AG$6,'Montant à Financer'!$F30:$EZ30)</f>
        <v>0</v>
      </c>
      <c r="AH30" s="65">
        <f>SUMIF(Général!$CP$11:$EZ$11,AH$6,'Montant à Financer'!$F30:$EZ30)</f>
        <v>0</v>
      </c>
      <c r="AI30" s="65">
        <f>SUMIF(Général!$CP$11:$EZ$11,AI$6,'Montant à Financer'!$F30:$EZ30)</f>
        <v>0</v>
      </c>
      <c r="AJ30" s="65">
        <f>SUMIF(Général!$CP$11:$EZ$11,AJ$6,'Montant à Financer'!$F30:$EZ30)</f>
        <v>0</v>
      </c>
      <c r="AK30" s="65">
        <f>SUMIF(Général!$CP$11:$EZ$11,AK$6,'Montant à Financer'!$F30:$EZ30)</f>
        <v>0</v>
      </c>
      <c r="AL30" s="65">
        <f>SUMIF(Général!$CP$11:$EZ$11,AL$6,'Montant à Financer'!$F30:$EZ30)</f>
        <v>0</v>
      </c>
      <c r="AM30" s="65">
        <f>SUMIF(Général!$CP$11:$EZ$11,AM$6,'Montant à Financer'!$F30:$EZ30)</f>
        <v>0</v>
      </c>
      <c r="AN30" s="65">
        <f>SUMIF(Général!$CP$11:$EZ$11,AN$6,'Montant à Financer'!$F30:$EZ30)</f>
        <v>0</v>
      </c>
      <c r="AO30" s="65">
        <f>SUMIF(Général!$CP$11:$EZ$11,AO$6,'Montant à Financer'!$F30:$EZ30)</f>
        <v>0</v>
      </c>
      <c r="AP30" s="65">
        <f>SUMIF(Général!$CP$11:$EZ$11,AP$6,'Montant à Financer'!$F30:$EZ30)</f>
        <v>0</v>
      </c>
      <c r="AQ30" s="65">
        <f>SUMIF(Général!$CP$11:$EZ$11,AQ$6,'Montant à Financer'!$F30:$EZ30)</f>
        <v>0</v>
      </c>
      <c r="AR30" s="65">
        <f>SUMIF(Général!$CP$11:$EZ$11,AR$6,'Montant à Financer'!$F30:$EZ30)</f>
        <v>0</v>
      </c>
      <c r="AS30" s="65">
        <f>SUMIF(Général!$CP$11:$EZ$11,AS$6,'Montant à Financer'!$F30:$EZ30)</f>
        <v>0</v>
      </c>
      <c r="AT30" s="65">
        <f>SUMIF(Général!$CP$11:$EZ$11,AT$6,'Montant à Financer'!$F30:$EZ30)</f>
        <v>0</v>
      </c>
      <c r="AU30" s="65">
        <f>SUMIF(Général!$CP$11:$EZ$11,AU$6,'Montant à Financer'!$F30:$EZ30)</f>
        <v>0</v>
      </c>
      <c r="AV30" s="65">
        <f>SUMIF(Général!$CP$11:$EZ$11,AV$6,'Montant à Financer'!$F30:$EZ30)</f>
        <v>0</v>
      </c>
      <c r="AW30" s="65">
        <f>SUMIF(Général!$CP$11:$EZ$11,AW$6,'Montant à Financer'!$F30:$EZ30)</f>
        <v>0</v>
      </c>
      <c r="AX30" s="65">
        <f>SUMIF(Général!$CP$11:$EZ$11,AX$6,'Montant à Financer'!$F30:$EZ30)</f>
        <v>0</v>
      </c>
      <c r="AY30" s="65">
        <f>SUMIF(Général!$CP$11:$EZ$11,AY$6,'Montant à Financer'!$F30:$EZ30)</f>
        <v>0</v>
      </c>
      <c r="AZ30" s="65">
        <f>SUMIF(Général!$CP$11:$EZ$11,AZ$6,'Montant à Financer'!$F30:$EZ30)</f>
        <v>0</v>
      </c>
      <c r="BA30" s="65">
        <f>SUMIF(Général!$CP$11:$EZ$11,BA$6,'Montant à Financer'!$F30:$EZ30)</f>
        <v>0</v>
      </c>
      <c r="BB30" s="65">
        <f>SUMIF(Général!$CP$11:$EZ$11,BB$6,'Montant à Financer'!$F30:$EZ30)</f>
        <v>0</v>
      </c>
      <c r="BC30" s="65">
        <f>SUMIF(Général!$CP$11:$EZ$11,BC$6,'Montant à Financer'!$F30:$EZ30)</f>
        <v>0</v>
      </c>
      <c r="BD30" s="65">
        <f>SUMIF(Général!$CP$11:$EZ$11,BD$6,'Montant à Financer'!$F30:$EZ30)</f>
        <v>0</v>
      </c>
      <c r="BE30" s="65">
        <f>SUMIF(Général!$CP$11:$EZ$11,BE$6,'Montant à Financer'!$F30:$EZ30)</f>
        <v>0</v>
      </c>
      <c r="BF30" s="65">
        <f>SUMIF(Général!$CP$11:$EZ$11,BF$6,'Montant à Financer'!$F30:$EZ30)</f>
        <v>0</v>
      </c>
      <c r="BG30" s="65">
        <f>SUMIF(Général!$CP$11:$EZ$11,BG$6,'Montant à Financer'!$F30:$EZ30)</f>
        <v>0</v>
      </c>
      <c r="BH30" s="65">
        <f>SUMIF(Général!$CP$11:$EZ$11,BH$6,'Montant à Financer'!$F30:$EZ30)</f>
        <v>0</v>
      </c>
      <c r="BI30" s="65">
        <f>SUMIF(Général!$CP$11:$EZ$11,BI$6,'Montant à Financer'!$F30:$EZ30)</f>
        <v>0</v>
      </c>
      <c r="BJ30" s="65">
        <f>SUMIF(Général!$CP$11:$EZ$11,BJ$6,'Montant à Financer'!$F30:$EZ30)</f>
        <v>0</v>
      </c>
      <c r="BK30" s="65">
        <f>SUMIF(Général!$CP$11:$EZ$11,BK$6,'Montant à Financer'!$F30:$EZ30)</f>
        <v>0</v>
      </c>
      <c r="BL30" s="65">
        <f>SUMIF(Général!$CP$11:$EZ$11,BL$6,'Montant à Financer'!$F30:$EZ30)</f>
        <v>0</v>
      </c>
      <c r="BM30" s="65">
        <f>SUMIF(Général!$CP$11:$EZ$11,BM$6,'Montant à Financer'!$F30:$EZ30)</f>
        <v>0</v>
      </c>
      <c r="BN30" s="65">
        <f>SUMIF(Général!$CP$11:$EZ$11,BN$6,'Montant à Financer'!$F30:$EZ30)</f>
        <v>0</v>
      </c>
      <c r="BO30" s="65">
        <f>SUMIF(Général!$CP$11:$EZ$11,BO$6,'Montant à Financer'!$F30:$EZ30)</f>
        <v>0</v>
      </c>
      <c r="BP30" s="65">
        <f>SUMIF(Général!$CP$11:$EZ$11,BP$6,'Montant à Financer'!$F30:$EZ30)</f>
        <v>0</v>
      </c>
      <c r="BQ30" s="65">
        <f>SUMIF(Général!$CP$11:$EZ$11,BQ$6,'Montant à Financer'!$F30:$EZ30)</f>
        <v>0</v>
      </c>
      <c r="BR30" s="65">
        <f>SUMIF(Général!$CP$11:$EZ$11,BR$6,'Montant à Financer'!$F30:$EZ30)</f>
        <v>0</v>
      </c>
      <c r="BS30" s="65">
        <f>SUMIF(Général!$CP$11:$EZ$11,BS$6,'Montant à Financer'!$F30:$EZ30)</f>
        <v>0</v>
      </c>
      <c r="BT30" s="65">
        <f>SUMIF(Général!$CP$11:$EZ$11,BT$6,'Montant à Financer'!$F30:$EZ30)</f>
        <v>0</v>
      </c>
      <c r="BU30" s="65">
        <f>SUMIF(Général!$CP$11:$EZ$11,BU$6,'Montant à Financer'!$F30:$EZ30)</f>
        <v>0</v>
      </c>
      <c r="BV30" s="65">
        <f>SUMIF(Général!$CP$11:$EZ$11,BV$6,'Montant à Financer'!$F30:$EZ30)</f>
        <v>0</v>
      </c>
      <c r="BW30" s="65">
        <f>SUMIF(Général!$CP$11:$EZ$11,BW$6,'Montant à Financer'!$F30:$EZ30)</f>
        <v>0</v>
      </c>
      <c r="BX30" s="65">
        <f>SUMIF(Général!$CP$11:$EZ$11,BX$6,'Montant à Financer'!$F30:$EZ30)</f>
        <v>0</v>
      </c>
      <c r="BY30" s="65">
        <f>SUMIF(Général!$CP$11:$EZ$11,BY$6,'Montant à Financer'!$F30:$EZ30)</f>
        <v>0</v>
      </c>
      <c r="BZ30" s="65">
        <f>SUMIF(Général!$CP$11:$EZ$11,BZ$6,'Montant à Financer'!$F30:$EZ30)</f>
        <v>0</v>
      </c>
      <c r="CA30" s="65">
        <f>SUMIF(Général!$CP$11:$EZ$11,CA$6,'Montant à Financer'!$F30:$EZ30)</f>
        <v>0</v>
      </c>
      <c r="CB30" s="65">
        <f>SUMIF(Général!$CP$11:$EZ$11,CB$6,'Montant à Financer'!$F30:$EZ30)</f>
        <v>0</v>
      </c>
      <c r="CC30" s="65">
        <f>SUMIF(Général!$CP$11:$EZ$11,CC$6,'Montant à Financer'!$F30:$EZ30)</f>
        <v>0</v>
      </c>
      <c r="CD30" s="65">
        <f>SUMIF(Général!$CP$11:$EZ$11,CD$6,'Montant à Financer'!$F30:$EZ30)</f>
        <v>0</v>
      </c>
      <c r="CE30" s="65">
        <f>SUMIF(Général!$CP$11:$EZ$11,CE$6,'Montant à Financer'!$F30:$EZ30)</f>
        <v>0</v>
      </c>
      <c r="CF30" s="65">
        <f>SUMIF(Général!$CP$11:$EZ$11,CF$6,'Montant à Financer'!$F30:$EZ30)</f>
        <v>0</v>
      </c>
      <c r="CG30" s="65">
        <f>SUMIF(Général!$CP$11:$EZ$11,CG$6,'Montant à Financer'!$F30:$EZ30)</f>
        <v>0</v>
      </c>
      <c r="CH30" s="65">
        <f>SUMIF(Général!$CP$11:$EZ$11,CH$6,'Montant à Financer'!$F30:$EZ30)</f>
        <v>0</v>
      </c>
      <c r="CI30" s="65">
        <f>SUMIF(Général!$CP$11:$EZ$11,CI$6,'Montant à Financer'!$F30:$EZ30)</f>
        <v>0</v>
      </c>
      <c r="CJ30" s="65">
        <f>SUMIF(Général!$CP$11:$EZ$11,CJ$6,'Montant à Financer'!$F30:$EZ30)</f>
        <v>0</v>
      </c>
      <c r="CK30" s="65">
        <f>SUMIF(Général!$CP$11:$EZ$11,CK$6,'Montant à Financer'!$F30:$EZ30)</f>
        <v>0</v>
      </c>
      <c r="CL30" s="65">
        <f>SUMIF(Général!$CP$11:$EZ$11,CL$6,'Montant à Financer'!$F30:$EZ30)</f>
        <v>0</v>
      </c>
      <c r="CM30" s="65">
        <f>SUMIF(Général!$CP$11:$EZ$11,CM$6,'Montant à Financer'!$F30:$EZ30)</f>
        <v>0</v>
      </c>
      <c r="CN30" s="65">
        <f>SUMIF(Général!$CP$11:$EZ$11,CN$6,'Montant à Financer'!$F30:$EZ30)</f>
        <v>0</v>
      </c>
      <c r="CO30" s="65">
        <f>SUMIF(Général!$CP$11:$EZ$11,CO$6,'Montant à Financer'!$F30:$EZ30)</f>
        <v>0</v>
      </c>
      <c r="CP30" s="65">
        <f>SUMIF(Général!$CP$11:$EZ$11,CP$6,'Montant à Financer'!$F30:$EZ30)</f>
        <v>0</v>
      </c>
      <c r="CQ30" s="65">
        <f>SUMIF(Général!$CP$11:$EZ$11,CQ$6,'Montant à Financer'!$F30:$EZ30)</f>
        <v>0</v>
      </c>
      <c r="CR30" s="65">
        <f>SUMIF(Général!$CP$11:$EZ$11,CR$6,'Montant à Financer'!$F30:$EZ30)</f>
        <v>0</v>
      </c>
      <c r="CS30" s="65">
        <f>SUMIF(Général!$CP$11:$EZ$11,CS$6,'Montant à Financer'!$F30:$EZ30)</f>
        <v>0</v>
      </c>
      <c r="CT30" s="65">
        <f>SUMIF(Général!$CP$11:$EZ$11,CT$6,'Montant à Financer'!$F30:$EZ30)</f>
        <v>0</v>
      </c>
      <c r="CU30" s="65">
        <f>SUMIF(Général!$CP$11:$EZ$11,CU$6,'Montant à Financer'!$F30:$EZ30)</f>
        <v>0</v>
      </c>
      <c r="CV30" s="65">
        <f>SUMIF(Général!$CP$11:$EZ$11,CV$6,'Montant à Financer'!$F30:$EZ30)</f>
        <v>0</v>
      </c>
      <c r="CW30" s="65">
        <f>SUMIF(Général!$CP$11:$EZ$11,CW$6,'Montant à Financer'!$F30:$EZ30)</f>
        <v>0</v>
      </c>
      <c r="CX30" s="65">
        <f>SUMIF(Général!$CP$11:$EZ$11,CX$6,'Montant à Financer'!$F30:$EZ30)</f>
        <v>0</v>
      </c>
      <c r="CY30" s="65">
        <f>SUMIF(Général!$CP$11:$EZ$11,CY$6,'Montant à Financer'!$F30:$EZ30)</f>
        <v>0</v>
      </c>
      <c r="CZ30" s="65">
        <f>SUMIF(Général!$CP$11:$EZ$11,CZ$6,'Montant à Financer'!$F30:$EZ30)</f>
        <v>0</v>
      </c>
      <c r="DA30" s="65">
        <f>SUMIF(Général!$CP$11:$EZ$11,DA$6,'Montant à Financer'!$F30:$EZ30)</f>
        <v>0</v>
      </c>
      <c r="DB30" s="65">
        <f>SUMIF(Général!$CP$11:$EZ$11,DB$6,'Montant à Financer'!$F30:$EZ30)</f>
        <v>0</v>
      </c>
      <c r="DC30" s="65">
        <f>SUMIF(Général!$CP$11:$EZ$11,DC$6,'Montant à Financer'!$F30:$EZ30)</f>
        <v>0</v>
      </c>
      <c r="DD30" s="65">
        <f>SUMIF(Général!$CP$11:$EZ$11,DD$6,'Montant à Financer'!$F30:$EZ30)</f>
        <v>0</v>
      </c>
      <c r="DE30" s="65">
        <f>SUMIF(Général!$CP$11:$EZ$11,DE$6,'Montant à Financer'!$F30:$EZ30)</f>
        <v>0</v>
      </c>
      <c r="DF30" s="65">
        <f>SUMIF(Général!$CP$11:$EZ$11,DF$6,'Montant à Financer'!$F30:$EZ30)</f>
        <v>0</v>
      </c>
      <c r="DG30" s="65">
        <f>SUMIF(Général!$CP$11:$EZ$11,DG$6,'Montant à Financer'!$F30:$EZ30)</f>
        <v>0</v>
      </c>
      <c r="DH30" s="65">
        <f>SUMIF(Général!$CP$11:$EZ$11,DH$6,'Montant à Financer'!$F30:$EZ30)</f>
        <v>0</v>
      </c>
      <c r="DI30" s="65">
        <f>SUMIF(Général!$CP$11:$EZ$11,DI$6,'Montant à Financer'!$F30:$EZ30)</f>
        <v>0</v>
      </c>
      <c r="DJ30" s="65">
        <f>SUMIF(Général!$CP$11:$EZ$11,DJ$6,'Montant à Financer'!$F30:$EZ30)</f>
        <v>0</v>
      </c>
      <c r="DK30" s="65">
        <f>SUMIF(Général!$CP$11:$EZ$11,DK$6,'Montant à Financer'!$F30:$EZ30)</f>
        <v>0</v>
      </c>
      <c r="DL30" s="65">
        <f>SUMIF(Général!$CP$11:$EZ$11,DL$6,'Montant à Financer'!$F30:$EZ30)</f>
        <v>0</v>
      </c>
      <c r="DM30" s="65">
        <f>SUMIF(Général!$CP$11:$EZ$11,DM$6,'Montant à Financer'!$F30:$EZ30)</f>
        <v>0</v>
      </c>
      <c r="DN30" s="65">
        <f>SUMIF(Général!$CP$11:$EZ$11,DN$6,'Montant à Financer'!$F30:$EZ30)</f>
        <v>0</v>
      </c>
      <c r="DO30" s="65">
        <f>SUMIF(Général!$CP$11:$EZ$11,DO$6,'Montant à Financer'!$F30:$EZ30)</f>
        <v>0</v>
      </c>
      <c r="DP30" s="65">
        <f>SUMIF(Général!$CP$11:$EZ$11,DP$6,'Montant à Financer'!$F30:$EZ30)</f>
        <v>0</v>
      </c>
      <c r="DQ30" s="65">
        <f>SUMIF(Général!$CP$11:$EZ$11,DQ$6,'Montant à Financer'!$F30:$EZ30)</f>
        <v>0</v>
      </c>
      <c r="DR30" s="65">
        <f>SUMIF(Général!$CP$11:$EZ$11,DR$6,'Montant à Financer'!$F30:$EZ30)</f>
        <v>0</v>
      </c>
      <c r="DS30" s="65">
        <f>SUMIF(Général!$CP$11:$EZ$11,DS$6,'Montant à Financer'!$F30:$EZ30)</f>
        <v>0</v>
      </c>
      <c r="DT30" s="65">
        <f>SUMIF(Général!$CP$11:$EZ$11,DT$6,'Montant à Financer'!$F30:$EZ30)</f>
        <v>0</v>
      </c>
      <c r="DU30" s="65">
        <f>SUMIF(Général!$CP$11:$EZ$11,DU$6,'Montant à Financer'!$F30:$EZ30)</f>
        <v>0</v>
      </c>
      <c r="DV30" s="65">
        <f>SUMIF(Général!$CP$11:$EZ$11,DV$6,'Montant à Financer'!$F30:$EZ30)</f>
        <v>0</v>
      </c>
      <c r="DW30" s="65">
        <f>SUMIF(Général!$CP$11:$EZ$11,DW$6,'Montant à Financer'!$F30:$EZ30)</f>
        <v>0</v>
      </c>
      <c r="DX30" s="65">
        <f>SUMIF(Général!$CP$11:$EZ$11,DX$6,'Montant à Financer'!$F30:$EZ30)</f>
        <v>0</v>
      </c>
      <c r="DY30" s="65">
        <f>SUMIF(Général!$CP$11:$EZ$11,DY$6,'Montant à Financer'!$F30:$EZ30)</f>
        <v>0</v>
      </c>
      <c r="DZ30" s="65">
        <f>SUMIF(Général!$CP$11:$EZ$11,DZ$6,'Montant à Financer'!$F30:$EZ30)</f>
        <v>0</v>
      </c>
      <c r="EA30" s="65">
        <f>SUMIF(Général!$CP$11:$EZ$11,EA$6,'Montant à Financer'!$F30:$EZ30)</f>
        <v>0</v>
      </c>
      <c r="EB30" s="65">
        <f>SUMIF(Général!$CP$11:$EZ$11,EB$6,'Montant à Financer'!$F30:$EZ30)</f>
        <v>0</v>
      </c>
      <c r="EC30" s="65">
        <f>SUMIF(Général!$CP$11:$EZ$11,EC$6,'Montant à Financer'!$F30:$EZ30)</f>
        <v>0</v>
      </c>
      <c r="ED30" s="65">
        <f>SUMIF(Général!$CP$11:$EZ$11,ED$6,'Montant à Financer'!$F30:$EZ30)</f>
        <v>0</v>
      </c>
      <c r="EE30" s="65">
        <f>SUMIF(Général!$CP$11:$EZ$11,EE$6,'Montant à Financer'!$F30:$EZ30)</f>
        <v>0</v>
      </c>
      <c r="EF30" s="65">
        <f>SUMIF(Général!$CP$11:$EZ$11,EF$6,'Montant à Financer'!$F30:$EZ30)</f>
        <v>0</v>
      </c>
      <c r="EG30" s="65">
        <f>SUMIF(Général!$CP$11:$EZ$11,EG$6,'Montant à Financer'!$F30:$EZ30)</f>
        <v>0</v>
      </c>
      <c r="EH30" s="65">
        <f>SUMIF(Général!$CP$11:$EZ$11,EH$6,'Montant à Financer'!$F30:$EZ30)</f>
        <v>0</v>
      </c>
      <c r="EI30" s="65">
        <f>SUMIF(Général!$CP$11:$EZ$11,EI$6,'Montant à Financer'!$F30:$EZ30)</f>
        <v>0</v>
      </c>
      <c r="EJ30" s="65">
        <f>SUMIF(Général!$CP$11:$EZ$11,EJ$6,'Montant à Financer'!$F30:$EZ30)</f>
        <v>0</v>
      </c>
      <c r="EK30" s="65">
        <f>SUMIF(Général!$CP$11:$EZ$11,EK$6,'Montant à Financer'!$F30:$EZ30)</f>
        <v>0</v>
      </c>
      <c r="EL30" s="65">
        <f>SUMIF(Général!$CP$11:$EZ$11,EL$6,'Montant à Financer'!$F30:$EZ30)</f>
        <v>0</v>
      </c>
      <c r="EM30" s="65">
        <f>SUMIF(Général!$CP$11:$EZ$11,EM$6,'Montant à Financer'!$F30:$EZ30)</f>
        <v>0</v>
      </c>
      <c r="EN30" s="65">
        <f>SUMIF(Général!$CP$11:$EZ$11,EN$6,'Montant à Financer'!$F30:$EZ30)</f>
        <v>0</v>
      </c>
      <c r="EO30" s="65">
        <f>SUMIF(Général!$CP$11:$EZ$11,EO$6,'Montant à Financer'!$F30:$EZ30)</f>
        <v>0</v>
      </c>
      <c r="EP30" s="65">
        <f>SUMIF(Général!$CP$11:$EZ$11,EP$6,'Montant à Financer'!$F30:$EZ30)</f>
        <v>0</v>
      </c>
      <c r="EQ30" s="65">
        <f>SUMIF(Général!$CP$11:$EZ$11,EQ$6,'Montant à Financer'!$F30:$EZ30)</f>
        <v>0</v>
      </c>
      <c r="ER30" s="65">
        <f>SUMIF(Général!$CP$11:$EZ$11,ER$6,'Montant à Financer'!$F30:$EZ30)</f>
        <v>0</v>
      </c>
      <c r="ES30" s="65">
        <f>SUMIF(Général!$CP$11:$EZ$11,ES$6,'Montant à Financer'!$F30:$EZ30)</f>
        <v>0</v>
      </c>
      <c r="ET30" s="65">
        <f>SUMIF(Général!$CP$11:$EZ$11,ET$6,'Montant à Financer'!$F30:$EZ30)</f>
        <v>0</v>
      </c>
      <c r="EU30" s="65">
        <f>SUMIF(Général!$CP$11:$EZ$11,EU$6,'Montant à Financer'!$F30:$EZ30)</f>
        <v>0</v>
      </c>
      <c r="EV30" s="65">
        <f>SUMIF(Général!$CP$11:$EZ$11,EV$6,'Montant à Financer'!$F30:$EZ30)</f>
        <v>0</v>
      </c>
      <c r="EW30" s="65">
        <f>SUMIF(Général!$CP$11:$EZ$11,EW$6,'Montant à Financer'!$F30:$EZ30)</f>
        <v>0</v>
      </c>
      <c r="EX30" s="65">
        <f>SUMIF(Général!$CP$11:$EZ$11,EX$6,'Montant à Financer'!$F30:$EZ30)</f>
        <v>0</v>
      </c>
      <c r="EY30" s="65">
        <f>SUMIF(Général!$CP$11:$EZ$11,EY$6,'Montant à Financer'!$F30:$EZ30)</f>
        <v>0</v>
      </c>
      <c r="EZ30" s="65">
        <f>SUMIF(Général!$CP$11:$EZ$11,EZ$6,'Montant à Financer'!$F30:$EZ30)</f>
        <v>0</v>
      </c>
    </row>
    <row r="31" spans="1:156" ht="15" x14ac:dyDescent="0.3">
      <c r="B31" s="30" t="str">
        <f>'Montant à Financer'!B31</f>
        <v>Turbines</v>
      </c>
      <c r="D31" s="64">
        <f t="shared" si="7"/>
        <v>0</v>
      </c>
      <c r="F31" s="65">
        <f>SUMIF(Général!$CP$11:$EZ$11,F$6,'Montant à Financer'!$F31:$EZ31)</f>
        <v>0</v>
      </c>
      <c r="G31" s="65">
        <f>SUMIF(Général!$CP$11:$EZ$11,G$6,'Montant à Financer'!$F31:$EZ31)</f>
        <v>0</v>
      </c>
      <c r="H31" s="65">
        <f>SUMIF(Général!$CP$11:$EZ$11,H$6,'Montant à Financer'!$F31:$EZ31)</f>
        <v>0</v>
      </c>
      <c r="I31" s="65">
        <f>SUMIF(Général!$CP$11:$EZ$11,I$6,'Montant à Financer'!$F31:$EZ31)</f>
        <v>0</v>
      </c>
      <c r="J31" s="65">
        <f>SUMIF(Général!$CP$11:$EZ$11,J$6,'Montant à Financer'!$F31:$EZ31)</f>
        <v>0</v>
      </c>
      <c r="K31" s="65">
        <f>SUMIF(Général!$CP$11:$EZ$11,K$6,'Montant à Financer'!$F31:$EZ31)</f>
        <v>0</v>
      </c>
      <c r="L31" s="65">
        <f>SUMIF(Général!$CP$11:$EZ$11,L$6,'Montant à Financer'!$F31:$EZ31)</f>
        <v>0</v>
      </c>
      <c r="M31" s="65">
        <f>SUMIF(Général!$CP$11:$EZ$11,M$6,'Montant à Financer'!$F31:$EZ31)</f>
        <v>0</v>
      </c>
      <c r="N31" s="65">
        <f>SUMIF(Général!$CP$11:$EZ$11,N$6,'Montant à Financer'!$F31:$EZ31)</f>
        <v>0</v>
      </c>
      <c r="O31" s="65">
        <f>SUMIF(Général!$CP$11:$EZ$11,O$6,'Montant à Financer'!$F31:$EZ31)</f>
        <v>0</v>
      </c>
      <c r="P31" s="65">
        <f>SUMIF(Général!$CP$11:$EZ$11,P$6,'Montant à Financer'!$F31:$EZ31)</f>
        <v>0</v>
      </c>
      <c r="Q31" s="65">
        <f>SUMIF(Général!$CP$11:$EZ$11,Q$6,'Montant à Financer'!$F31:$EZ31)</f>
        <v>0</v>
      </c>
      <c r="R31" s="65">
        <f>SUMIF(Général!$CP$11:$EZ$11,R$6,'Montant à Financer'!$F31:$EZ31)</f>
        <v>0</v>
      </c>
      <c r="S31" s="65">
        <f>SUMIF(Général!$CP$11:$EZ$11,S$6,'Montant à Financer'!$F31:$EZ31)</f>
        <v>0</v>
      </c>
      <c r="T31" s="65">
        <f>SUMIF(Général!$CP$11:$EZ$11,T$6,'Montant à Financer'!$F31:$EZ31)</f>
        <v>0</v>
      </c>
      <c r="U31" s="65">
        <f>SUMIF(Général!$CP$11:$EZ$11,U$6,'Montant à Financer'!$F31:$EZ31)</f>
        <v>0</v>
      </c>
      <c r="V31" s="65">
        <f>SUMIF(Général!$CP$11:$EZ$11,V$6,'Montant à Financer'!$F31:$EZ31)</f>
        <v>0</v>
      </c>
      <c r="W31" s="65">
        <f>SUMIF(Général!$CP$11:$EZ$11,W$6,'Montant à Financer'!$F31:$EZ31)</f>
        <v>0</v>
      </c>
      <c r="X31" s="65">
        <f>SUMIF(Général!$CP$11:$EZ$11,X$6,'Montant à Financer'!$F31:$EZ31)</f>
        <v>0</v>
      </c>
      <c r="Y31" s="65">
        <f>SUMIF(Général!$CP$11:$EZ$11,Y$6,'Montant à Financer'!$F31:$EZ31)</f>
        <v>0</v>
      </c>
      <c r="Z31" s="65">
        <f>SUMIF(Général!$CP$11:$EZ$11,Z$6,'Montant à Financer'!$F31:$EZ31)</f>
        <v>0</v>
      </c>
      <c r="AA31" s="65">
        <f>SUMIF(Général!$CP$11:$EZ$11,AA$6,'Montant à Financer'!$F31:$EZ31)</f>
        <v>0</v>
      </c>
      <c r="AB31" s="65">
        <f>SUMIF(Général!$CP$11:$EZ$11,AB$6,'Montant à Financer'!$F31:$EZ31)</f>
        <v>0</v>
      </c>
      <c r="AC31" s="65">
        <f>SUMIF(Général!$CP$11:$EZ$11,AC$6,'Montant à Financer'!$F31:$EZ31)</f>
        <v>0</v>
      </c>
      <c r="AD31" s="65">
        <f>SUMIF(Général!$CP$11:$EZ$11,AD$6,'Montant à Financer'!$F31:$EZ31)</f>
        <v>0</v>
      </c>
      <c r="AE31" s="65">
        <f>SUMIF(Général!$CP$11:$EZ$11,AE$6,'Montant à Financer'!$F31:$EZ31)</f>
        <v>0</v>
      </c>
      <c r="AF31" s="65">
        <f>SUMIF(Général!$CP$11:$EZ$11,AF$6,'Montant à Financer'!$F31:$EZ31)</f>
        <v>0</v>
      </c>
      <c r="AG31" s="65">
        <f>SUMIF(Général!$CP$11:$EZ$11,AG$6,'Montant à Financer'!$F31:$EZ31)</f>
        <v>0</v>
      </c>
      <c r="AH31" s="65">
        <f>SUMIF(Général!$CP$11:$EZ$11,AH$6,'Montant à Financer'!$F31:$EZ31)</f>
        <v>0</v>
      </c>
      <c r="AI31" s="65">
        <f>SUMIF(Général!$CP$11:$EZ$11,AI$6,'Montant à Financer'!$F31:$EZ31)</f>
        <v>0</v>
      </c>
      <c r="AJ31" s="65">
        <f>SUMIF(Général!$CP$11:$EZ$11,AJ$6,'Montant à Financer'!$F31:$EZ31)</f>
        <v>0</v>
      </c>
      <c r="AK31" s="65">
        <f>SUMIF(Général!$CP$11:$EZ$11,AK$6,'Montant à Financer'!$F31:$EZ31)</f>
        <v>0</v>
      </c>
      <c r="AL31" s="65">
        <f>SUMIF(Général!$CP$11:$EZ$11,AL$6,'Montant à Financer'!$F31:$EZ31)</f>
        <v>0</v>
      </c>
      <c r="AM31" s="65">
        <f>SUMIF(Général!$CP$11:$EZ$11,AM$6,'Montant à Financer'!$F31:$EZ31)</f>
        <v>0</v>
      </c>
      <c r="AN31" s="65">
        <f>SUMIF(Général!$CP$11:$EZ$11,AN$6,'Montant à Financer'!$F31:$EZ31)</f>
        <v>0</v>
      </c>
      <c r="AO31" s="65">
        <f>SUMIF(Général!$CP$11:$EZ$11,AO$6,'Montant à Financer'!$F31:$EZ31)</f>
        <v>0</v>
      </c>
      <c r="AP31" s="65">
        <f>SUMIF(Général!$CP$11:$EZ$11,AP$6,'Montant à Financer'!$F31:$EZ31)</f>
        <v>0</v>
      </c>
      <c r="AQ31" s="65">
        <f>SUMIF(Général!$CP$11:$EZ$11,AQ$6,'Montant à Financer'!$F31:$EZ31)</f>
        <v>0</v>
      </c>
      <c r="AR31" s="65">
        <f>SUMIF(Général!$CP$11:$EZ$11,AR$6,'Montant à Financer'!$F31:$EZ31)</f>
        <v>0</v>
      </c>
      <c r="AS31" s="65">
        <f>SUMIF(Général!$CP$11:$EZ$11,AS$6,'Montant à Financer'!$F31:$EZ31)</f>
        <v>0</v>
      </c>
      <c r="AT31" s="65">
        <f>SUMIF(Général!$CP$11:$EZ$11,AT$6,'Montant à Financer'!$F31:$EZ31)</f>
        <v>0</v>
      </c>
      <c r="AU31" s="65">
        <f>SUMIF(Général!$CP$11:$EZ$11,AU$6,'Montant à Financer'!$F31:$EZ31)</f>
        <v>0</v>
      </c>
      <c r="AV31" s="65">
        <f>SUMIF(Général!$CP$11:$EZ$11,AV$6,'Montant à Financer'!$F31:$EZ31)</f>
        <v>0</v>
      </c>
      <c r="AW31" s="65">
        <f>SUMIF(Général!$CP$11:$EZ$11,AW$6,'Montant à Financer'!$F31:$EZ31)</f>
        <v>0</v>
      </c>
      <c r="AX31" s="65">
        <f>SUMIF(Général!$CP$11:$EZ$11,AX$6,'Montant à Financer'!$F31:$EZ31)</f>
        <v>0</v>
      </c>
      <c r="AY31" s="65">
        <f>SUMIF(Général!$CP$11:$EZ$11,AY$6,'Montant à Financer'!$F31:$EZ31)</f>
        <v>0</v>
      </c>
      <c r="AZ31" s="65">
        <f>SUMIF(Général!$CP$11:$EZ$11,AZ$6,'Montant à Financer'!$F31:$EZ31)</f>
        <v>0</v>
      </c>
      <c r="BA31" s="65">
        <f>SUMIF(Général!$CP$11:$EZ$11,BA$6,'Montant à Financer'!$F31:$EZ31)</f>
        <v>0</v>
      </c>
      <c r="BB31" s="65">
        <f>SUMIF(Général!$CP$11:$EZ$11,BB$6,'Montant à Financer'!$F31:$EZ31)</f>
        <v>0</v>
      </c>
      <c r="BC31" s="65">
        <f>SUMIF(Général!$CP$11:$EZ$11,BC$6,'Montant à Financer'!$F31:$EZ31)</f>
        <v>0</v>
      </c>
      <c r="BD31" s="65">
        <f>SUMIF(Général!$CP$11:$EZ$11,BD$6,'Montant à Financer'!$F31:$EZ31)</f>
        <v>0</v>
      </c>
      <c r="BE31" s="65">
        <f>SUMIF(Général!$CP$11:$EZ$11,BE$6,'Montant à Financer'!$F31:$EZ31)</f>
        <v>0</v>
      </c>
      <c r="BF31" s="65">
        <f>SUMIF(Général!$CP$11:$EZ$11,BF$6,'Montant à Financer'!$F31:$EZ31)</f>
        <v>0</v>
      </c>
      <c r="BG31" s="65">
        <f>SUMIF(Général!$CP$11:$EZ$11,BG$6,'Montant à Financer'!$F31:$EZ31)</f>
        <v>0</v>
      </c>
      <c r="BH31" s="65">
        <f>SUMIF(Général!$CP$11:$EZ$11,BH$6,'Montant à Financer'!$F31:$EZ31)</f>
        <v>0</v>
      </c>
      <c r="BI31" s="65">
        <f>SUMIF(Général!$CP$11:$EZ$11,BI$6,'Montant à Financer'!$F31:$EZ31)</f>
        <v>0</v>
      </c>
      <c r="BJ31" s="65">
        <f>SUMIF(Général!$CP$11:$EZ$11,BJ$6,'Montant à Financer'!$F31:$EZ31)</f>
        <v>0</v>
      </c>
      <c r="BK31" s="65">
        <f>SUMIF(Général!$CP$11:$EZ$11,BK$6,'Montant à Financer'!$F31:$EZ31)</f>
        <v>0</v>
      </c>
      <c r="BL31" s="65">
        <f>SUMIF(Général!$CP$11:$EZ$11,BL$6,'Montant à Financer'!$F31:$EZ31)</f>
        <v>0</v>
      </c>
      <c r="BM31" s="65">
        <f>SUMIF(Général!$CP$11:$EZ$11,BM$6,'Montant à Financer'!$F31:$EZ31)</f>
        <v>0</v>
      </c>
      <c r="BN31" s="65">
        <f>SUMIF(Général!$CP$11:$EZ$11,BN$6,'Montant à Financer'!$F31:$EZ31)</f>
        <v>0</v>
      </c>
      <c r="BO31" s="65">
        <f>SUMIF(Général!$CP$11:$EZ$11,BO$6,'Montant à Financer'!$F31:$EZ31)</f>
        <v>0</v>
      </c>
      <c r="BP31" s="65">
        <f>SUMIF(Général!$CP$11:$EZ$11,BP$6,'Montant à Financer'!$F31:$EZ31)</f>
        <v>0</v>
      </c>
      <c r="BQ31" s="65">
        <f>SUMIF(Général!$CP$11:$EZ$11,BQ$6,'Montant à Financer'!$F31:$EZ31)</f>
        <v>0</v>
      </c>
      <c r="BR31" s="65">
        <f>SUMIF(Général!$CP$11:$EZ$11,BR$6,'Montant à Financer'!$F31:$EZ31)</f>
        <v>0</v>
      </c>
      <c r="BS31" s="65">
        <f>SUMIF(Général!$CP$11:$EZ$11,BS$6,'Montant à Financer'!$F31:$EZ31)</f>
        <v>0</v>
      </c>
      <c r="BT31" s="65">
        <f>SUMIF(Général!$CP$11:$EZ$11,BT$6,'Montant à Financer'!$F31:$EZ31)</f>
        <v>0</v>
      </c>
      <c r="BU31" s="65">
        <f>SUMIF(Général!$CP$11:$EZ$11,BU$6,'Montant à Financer'!$F31:$EZ31)</f>
        <v>0</v>
      </c>
      <c r="BV31" s="65">
        <f>SUMIF(Général!$CP$11:$EZ$11,BV$6,'Montant à Financer'!$F31:$EZ31)</f>
        <v>0</v>
      </c>
      <c r="BW31" s="65">
        <f>SUMIF(Général!$CP$11:$EZ$11,BW$6,'Montant à Financer'!$F31:$EZ31)</f>
        <v>0</v>
      </c>
      <c r="BX31" s="65">
        <f>SUMIF(Général!$CP$11:$EZ$11,BX$6,'Montant à Financer'!$F31:$EZ31)</f>
        <v>0</v>
      </c>
      <c r="BY31" s="65">
        <f>SUMIF(Général!$CP$11:$EZ$11,BY$6,'Montant à Financer'!$F31:$EZ31)</f>
        <v>0</v>
      </c>
      <c r="BZ31" s="65">
        <f>SUMIF(Général!$CP$11:$EZ$11,BZ$6,'Montant à Financer'!$F31:$EZ31)</f>
        <v>0</v>
      </c>
      <c r="CA31" s="65">
        <f>SUMIF(Général!$CP$11:$EZ$11,CA$6,'Montant à Financer'!$F31:$EZ31)</f>
        <v>0</v>
      </c>
      <c r="CB31" s="65">
        <f>SUMIF(Général!$CP$11:$EZ$11,CB$6,'Montant à Financer'!$F31:$EZ31)</f>
        <v>0</v>
      </c>
      <c r="CC31" s="65">
        <f>SUMIF(Général!$CP$11:$EZ$11,CC$6,'Montant à Financer'!$F31:$EZ31)</f>
        <v>0</v>
      </c>
      <c r="CD31" s="65">
        <f>SUMIF(Général!$CP$11:$EZ$11,CD$6,'Montant à Financer'!$F31:$EZ31)</f>
        <v>0</v>
      </c>
      <c r="CE31" s="65">
        <f>SUMIF(Général!$CP$11:$EZ$11,CE$6,'Montant à Financer'!$F31:$EZ31)</f>
        <v>0</v>
      </c>
      <c r="CF31" s="65">
        <f>SUMIF(Général!$CP$11:$EZ$11,CF$6,'Montant à Financer'!$F31:$EZ31)</f>
        <v>0</v>
      </c>
      <c r="CG31" s="65">
        <f>SUMIF(Général!$CP$11:$EZ$11,CG$6,'Montant à Financer'!$F31:$EZ31)</f>
        <v>0</v>
      </c>
      <c r="CH31" s="65">
        <f>SUMIF(Général!$CP$11:$EZ$11,CH$6,'Montant à Financer'!$F31:$EZ31)</f>
        <v>0</v>
      </c>
      <c r="CI31" s="65">
        <f>SUMIF(Général!$CP$11:$EZ$11,CI$6,'Montant à Financer'!$F31:$EZ31)</f>
        <v>0</v>
      </c>
      <c r="CJ31" s="65">
        <f>SUMIF(Général!$CP$11:$EZ$11,CJ$6,'Montant à Financer'!$F31:$EZ31)</f>
        <v>0</v>
      </c>
      <c r="CK31" s="65">
        <f>SUMIF(Général!$CP$11:$EZ$11,CK$6,'Montant à Financer'!$F31:$EZ31)</f>
        <v>0</v>
      </c>
      <c r="CL31" s="65">
        <f>SUMIF(Général!$CP$11:$EZ$11,CL$6,'Montant à Financer'!$F31:$EZ31)</f>
        <v>0</v>
      </c>
      <c r="CM31" s="65">
        <f>SUMIF(Général!$CP$11:$EZ$11,CM$6,'Montant à Financer'!$F31:$EZ31)</f>
        <v>0</v>
      </c>
      <c r="CN31" s="65">
        <f>SUMIF(Général!$CP$11:$EZ$11,CN$6,'Montant à Financer'!$F31:$EZ31)</f>
        <v>0</v>
      </c>
      <c r="CO31" s="65">
        <f>SUMIF(Général!$CP$11:$EZ$11,CO$6,'Montant à Financer'!$F31:$EZ31)</f>
        <v>0</v>
      </c>
      <c r="CP31" s="65">
        <f>SUMIF(Général!$CP$11:$EZ$11,CP$6,'Montant à Financer'!$F31:$EZ31)</f>
        <v>0</v>
      </c>
      <c r="CQ31" s="65">
        <f>SUMIF(Général!$CP$11:$EZ$11,CQ$6,'Montant à Financer'!$F31:$EZ31)</f>
        <v>0</v>
      </c>
      <c r="CR31" s="65">
        <f>SUMIF(Général!$CP$11:$EZ$11,CR$6,'Montant à Financer'!$F31:$EZ31)</f>
        <v>0</v>
      </c>
      <c r="CS31" s="65">
        <f>SUMIF(Général!$CP$11:$EZ$11,CS$6,'Montant à Financer'!$F31:$EZ31)</f>
        <v>0</v>
      </c>
      <c r="CT31" s="65">
        <f>SUMIF(Général!$CP$11:$EZ$11,CT$6,'Montant à Financer'!$F31:$EZ31)</f>
        <v>0</v>
      </c>
      <c r="CU31" s="65">
        <f>SUMIF(Général!$CP$11:$EZ$11,CU$6,'Montant à Financer'!$F31:$EZ31)</f>
        <v>0</v>
      </c>
      <c r="CV31" s="65">
        <f>SUMIF(Général!$CP$11:$EZ$11,CV$6,'Montant à Financer'!$F31:$EZ31)</f>
        <v>0</v>
      </c>
      <c r="CW31" s="65">
        <f>SUMIF(Général!$CP$11:$EZ$11,CW$6,'Montant à Financer'!$F31:$EZ31)</f>
        <v>0</v>
      </c>
      <c r="CX31" s="65">
        <f>SUMIF(Général!$CP$11:$EZ$11,CX$6,'Montant à Financer'!$F31:$EZ31)</f>
        <v>0</v>
      </c>
      <c r="CY31" s="65">
        <f>SUMIF(Général!$CP$11:$EZ$11,CY$6,'Montant à Financer'!$F31:$EZ31)</f>
        <v>0</v>
      </c>
      <c r="CZ31" s="65">
        <f>SUMIF(Général!$CP$11:$EZ$11,CZ$6,'Montant à Financer'!$F31:$EZ31)</f>
        <v>0</v>
      </c>
      <c r="DA31" s="65">
        <f>SUMIF(Général!$CP$11:$EZ$11,DA$6,'Montant à Financer'!$F31:$EZ31)</f>
        <v>0</v>
      </c>
      <c r="DB31" s="65">
        <f>SUMIF(Général!$CP$11:$EZ$11,DB$6,'Montant à Financer'!$F31:$EZ31)</f>
        <v>0</v>
      </c>
      <c r="DC31" s="65">
        <f>SUMIF(Général!$CP$11:$EZ$11,DC$6,'Montant à Financer'!$F31:$EZ31)</f>
        <v>0</v>
      </c>
      <c r="DD31" s="65">
        <f>SUMIF(Général!$CP$11:$EZ$11,DD$6,'Montant à Financer'!$F31:$EZ31)</f>
        <v>0</v>
      </c>
      <c r="DE31" s="65">
        <f>SUMIF(Général!$CP$11:$EZ$11,DE$6,'Montant à Financer'!$F31:$EZ31)</f>
        <v>0</v>
      </c>
      <c r="DF31" s="65">
        <f>SUMIF(Général!$CP$11:$EZ$11,DF$6,'Montant à Financer'!$F31:$EZ31)</f>
        <v>0</v>
      </c>
      <c r="DG31" s="65">
        <f>SUMIF(Général!$CP$11:$EZ$11,DG$6,'Montant à Financer'!$F31:$EZ31)</f>
        <v>0</v>
      </c>
      <c r="DH31" s="65">
        <f>SUMIF(Général!$CP$11:$EZ$11,DH$6,'Montant à Financer'!$F31:$EZ31)</f>
        <v>0</v>
      </c>
      <c r="DI31" s="65">
        <f>SUMIF(Général!$CP$11:$EZ$11,DI$6,'Montant à Financer'!$F31:$EZ31)</f>
        <v>0</v>
      </c>
      <c r="DJ31" s="65">
        <f>SUMIF(Général!$CP$11:$EZ$11,DJ$6,'Montant à Financer'!$F31:$EZ31)</f>
        <v>0</v>
      </c>
      <c r="DK31" s="65">
        <f>SUMIF(Général!$CP$11:$EZ$11,DK$6,'Montant à Financer'!$F31:$EZ31)</f>
        <v>0</v>
      </c>
      <c r="DL31" s="65">
        <f>SUMIF(Général!$CP$11:$EZ$11,DL$6,'Montant à Financer'!$F31:$EZ31)</f>
        <v>0</v>
      </c>
      <c r="DM31" s="65">
        <f>SUMIF(Général!$CP$11:$EZ$11,DM$6,'Montant à Financer'!$F31:$EZ31)</f>
        <v>0</v>
      </c>
      <c r="DN31" s="65">
        <f>SUMIF(Général!$CP$11:$EZ$11,DN$6,'Montant à Financer'!$F31:$EZ31)</f>
        <v>0</v>
      </c>
      <c r="DO31" s="65">
        <f>SUMIF(Général!$CP$11:$EZ$11,DO$6,'Montant à Financer'!$F31:$EZ31)</f>
        <v>0</v>
      </c>
      <c r="DP31" s="65">
        <f>SUMIF(Général!$CP$11:$EZ$11,DP$6,'Montant à Financer'!$F31:$EZ31)</f>
        <v>0</v>
      </c>
      <c r="DQ31" s="65">
        <f>SUMIF(Général!$CP$11:$EZ$11,DQ$6,'Montant à Financer'!$F31:$EZ31)</f>
        <v>0</v>
      </c>
      <c r="DR31" s="65">
        <f>SUMIF(Général!$CP$11:$EZ$11,DR$6,'Montant à Financer'!$F31:$EZ31)</f>
        <v>0</v>
      </c>
      <c r="DS31" s="65">
        <f>SUMIF(Général!$CP$11:$EZ$11,DS$6,'Montant à Financer'!$F31:$EZ31)</f>
        <v>0</v>
      </c>
      <c r="DT31" s="65">
        <f>SUMIF(Général!$CP$11:$EZ$11,DT$6,'Montant à Financer'!$F31:$EZ31)</f>
        <v>0</v>
      </c>
      <c r="DU31" s="65">
        <f>SUMIF(Général!$CP$11:$EZ$11,DU$6,'Montant à Financer'!$F31:$EZ31)</f>
        <v>0</v>
      </c>
      <c r="DV31" s="65">
        <f>SUMIF(Général!$CP$11:$EZ$11,DV$6,'Montant à Financer'!$F31:$EZ31)</f>
        <v>0</v>
      </c>
      <c r="DW31" s="65">
        <f>SUMIF(Général!$CP$11:$EZ$11,DW$6,'Montant à Financer'!$F31:$EZ31)</f>
        <v>0</v>
      </c>
      <c r="DX31" s="65">
        <f>SUMIF(Général!$CP$11:$EZ$11,DX$6,'Montant à Financer'!$F31:$EZ31)</f>
        <v>0</v>
      </c>
      <c r="DY31" s="65">
        <f>SUMIF(Général!$CP$11:$EZ$11,DY$6,'Montant à Financer'!$F31:$EZ31)</f>
        <v>0</v>
      </c>
      <c r="DZ31" s="65">
        <f>SUMIF(Général!$CP$11:$EZ$11,DZ$6,'Montant à Financer'!$F31:$EZ31)</f>
        <v>0</v>
      </c>
      <c r="EA31" s="65">
        <f>SUMIF(Général!$CP$11:$EZ$11,EA$6,'Montant à Financer'!$F31:$EZ31)</f>
        <v>0</v>
      </c>
      <c r="EB31" s="65">
        <f>SUMIF(Général!$CP$11:$EZ$11,EB$6,'Montant à Financer'!$F31:$EZ31)</f>
        <v>0</v>
      </c>
      <c r="EC31" s="65">
        <f>SUMIF(Général!$CP$11:$EZ$11,EC$6,'Montant à Financer'!$F31:$EZ31)</f>
        <v>0</v>
      </c>
      <c r="ED31" s="65">
        <f>SUMIF(Général!$CP$11:$EZ$11,ED$6,'Montant à Financer'!$F31:$EZ31)</f>
        <v>0</v>
      </c>
      <c r="EE31" s="65">
        <f>SUMIF(Général!$CP$11:$EZ$11,EE$6,'Montant à Financer'!$F31:$EZ31)</f>
        <v>0</v>
      </c>
      <c r="EF31" s="65">
        <f>SUMIF(Général!$CP$11:$EZ$11,EF$6,'Montant à Financer'!$F31:$EZ31)</f>
        <v>0</v>
      </c>
      <c r="EG31" s="65">
        <f>SUMIF(Général!$CP$11:$EZ$11,EG$6,'Montant à Financer'!$F31:$EZ31)</f>
        <v>0</v>
      </c>
      <c r="EH31" s="65">
        <f>SUMIF(Général!$CP$11:$EZ$11,EH$6,'Montant à Financer'!$F31:$EZ31)</f>
        <v>0</v>
      </c>
      <c r="EI31" s="65">
        <f>SUMIF(Général!$CP$11:$EZ$11,EI$6,'Montant à Financer'!$F31:$EZ31)</f>
        <v>0</v>
      </c>
      <c r="EJ31" s="65">
        <f>SUMIF(Général!$CP$11:$EZ$11,EJ$6,'Montant à Financer'!$F31:$EZ31)</f>
        <v>0</v>
      </c>
      <c r="EK31" s="65">
        <f>SUMIF(Général!$CP$11:$EZ$11,EK$6,'Montant à Financer'!$F31:$EZ31)</f>
        <v>0</v>
      </c>
      <c r="EL31" s="65">
        <f>SUMIF(Général!$CP$11:$EZ$11,EL$6,'Montant à Financer'!$F31:$EZ31)</f>
        <v>0</v>
      </c>
      <c r="EM31" s="65">
        <f>SUMIF(Général!$CP$11:$EZ$11,EM$6,'Montant à Financer'!$F31:$EZ31)</f>
        <v>0</v>
      </c>
      <c r="EN31" s="65">
        <f>SUMIF(Général!$CP$11:$EZ$11,EN$6,'Montant à Financer'!$F31:$EZ31)</f>
        <v>0</v>
      </c>
      <c r="EO31" s="65">
        <f>SUMIF(Général!$CP$11:$EZ$11,EO$6,'Montant à Financer'!$F31:$EZ31)</f>
        <v>0</v>
      </c>
      <c r="EP31" s="65">
        <f>SUMIF(Général!$CP$11:$EZ$11,EP$6,'Montant à Financer'!$F31:$EZ31)</f>
        <v>0</v>
      </c>
      <c r="EQ31" s="65">
        <f>SUMIF(Général!$CP$11:$EZ$11,EQ$6,'Montant à Financer'!$F31:$EZ31)</f>
        <v>0</v>
      </c>
      <c r="ER31" s="65">
        <f>SUMIF(Général!$CP$11:$EZ$11,ER$6,'Montant à Financer'!$F31:$EZ31)</f>
        <v>0</v>
      </c>
      <c r="ES31" s="65">
        <f>SUMIF(Général!$CP$11:$EZ$11,ES$6,'Montant à Financer'!$F31:$EZ31)</f>
        <v>0</v>
      </c>
      <c r="ET31" s="65">
        <f>SUMIF(Général!$CP$11:$EZ$11,ET$6,'Montant à Financer'!$F31:$EZ31)</f>
        <v>0</v>
      </c>
      <c r="EU31" s="65">
        <f>SUMIF(Général!$CP$11:$EZ$11,EU$6,'Montant à Financer'!$F31:$EZ31)</f>
        <v>0</v>
      </c>
      <c r="EV31" s="65">
        <f>SUMIF(Général!$CP$11:$EZ$11,EV$6,'Montant à Financer'!$F31:$EZ31)</f>
        <v>0</v>
      </c>
      <c r="EW31" s="65">
        <f>SUMIF(Général!$CP$11:$EZ$11,EW$6,'Montant à Financer'!$F31:$EZ31)</f>
        <v>0</v>
      </c>
      <c r="EX31" s="65">
        <f>SUMIF(Général!$CP$11:$EZ$11,EX$6,'Montant à Financer'!$F31:$EZ31)</f>
        <v>0</v>
      </c>
      <c r="EY31" s="65">
        <f>SUMIF(Général!$CP$11:$EZ$11,EY$6,'Montant à Financer'!$F31:$EZ31)</f>
        <v>0</v>
      </c>
      <c r="EZ31" s="65">
        <f>SUMIF(Général!$CP$11:$EZ$11,EZ$6,'Montant à Financer'!$F31:$EZ31)</f>
        <v>0</v>
      </c>
    </row>
    <row r="32" spans="1:156" ht="15" x14ac:dyDescent="0.3">
      <c r="B32" s="30" t="str">
        <f>'Montant à Financer'!B32</f>
        <v>Nacelles</v>
      </c>
      <c r="D32" s="64">
        <f t="shared" si="7"/>
        <v>0</v>
      </c>
      <c r="F32" s="65">
        <f>SUMIF(Général!$CP$11:$EZ$11,F$6,'Montant à Financer'!$F32:$EZ32)</f>
        <v>0</v>
      </c>
      <c r="G32" s="65">
        <f>SUMIF(Général!$CP$11:$EZ$11,G$6,'Montant à Financer'!$F32:$EZ32)</f>
        <v>0</v>
      </c>
      <c r="H32" s="65">
        <f>SUMIF(Général!$CP$11:$EZ$11,H$6,'Montant à Financer'!$F32:$EZ32)</f>
        <v>0</v>
      </c>
      <c r="I32" s="65">
        <f>SUMIF(Général!$CP$11:$EZ$11,I$6,'Montant à Financer'!$F32:$EZ32)</f>
        <v>0</v>
      </c>
      <c r="J32" s="65">
        <f>SUMIF(Général!$CP$11:$EZ$11,J$6,'Montant à Financer'!$F32:$EZ32)</f>
        <v>0</v>
      </c>
      <c r="K32" s="65">
        <f>SUMIF(Général!$CP$11:$EZ$11,K$6,'Montant à Financer'!$F32:$EZ32)</f>
        <v>0</v>
      </c>
      <c r="L32" s="65">
        <f>SUMIF(Général!$CP$11:$EZ$11,L$6,'Montant à Financer'!$F32:$EZ32)</f>
        <v>0</v>
      </c>
      <c r="M32" s="65">
        <f>SUMIF(Général!$CP$11:$EZ$11,M$6,'Montant à Financer'!$F32:$EZ32)</f>
        <v>0</v>
      </c>
      <c r="N32" s="65">
        <f>SUMIF(Général!$CP$11:$EZ$11,N$6,'Montant à Financer'!$F32:$EZ32)</f>
        <v>0</v>
      </c>
      <c r="O32" s="65">
        <f>SUMIF(Général!$CP$11:$EZ$11,O$6,'Montant à Financer'!$F32:$EZ32)</f>
        <v>0</v>
      </c>
      <c r="P32" s="65">
        <f>SUMIF(Général!$CP$11:$EZ$11,P$6,'Montant à Financer'!$F32:$EZ32)</f>
        <v>0</v>
      </c>
      <c r="Q32" s="65">
        <f>SUMIF(Général!$CP$11:$EZ$11,Q$6,'Montant à Financer'!$F32:$EZ32)</f>
        <v>0</v>
      </c>
      <c r="R32" s="65">
        <f>SUMIF(Général!$CP$11:$EZ$11,R$6,'Montant à Financer'!$F32:$EZ32)</f>
        <v>0</v>
      </c>
      <c r="S32" s="65">
        <f>SUMIF(Général!$CP$11:$EZ$11,S$6,'Montant à Financer'!$F32:$EZ32)</f>
        <v>0</v>
      </c>
      <c r="T32" s="65">
        <f>SUMIF(Général!$CP$11:$EZ$11,T$6,'Montant à Financer'!$F32:$EZ32)</f>
        <v>0</v>
      </c>
      <c r="U32" s="65">
        <f>SUMIF(Général!$CP$11:$EZ$11,U$6,'Montant à Financer'!$F32:$EZ32)</f>
        <v>0</v>
      </c>
      <c r="V32" s="65">
        <f>SUMIF(Général!$CP$11:$EZ$11,V$6,'Montant à Financer'!$F32:$EZ32)</f>
        <v>0</v>
      </c>
      <c r="W32" s="65">
        <f>SUMIF(Général!$CP$11:$EZ$11,W$6,'Montant à Financer'!$F32:$EZ32)</f>
        <v>0</v>
      </c>
      <c r="X32" s="65">
        <f>SUMIF(Général!$CP$11:$EZ$11,X$6,'Montant à Financer'!$F32:$EZ32)</f>
        <v>0</v>
      </c>
      <c r="Y32" s="65">
        <f>SUMIF(Général!$CP$11:$EZ$11,Y$6,'Montant à Financer'!$F32:$EZ32)</f>
        <v>0</v>
      </c>
      <c r="Z32" s="65">
        <f>SUMIF(Général!$CP$11:$EZ$11,Z$6,'Montant à Financer'!$F32:$EZ32)</f>
        <v>0</v>
      </c>
      <c r="AA32" s="65">
        <f>SUMIF(Général!$CP$11:$EZ$11,AA$6,'Montant à Financer'!$F32:$EZ32)</f>
        <v>0</v>
      </c>
      <c r="AB32" s="65">
        <f>SUMIF(Général!$CP$11:$EZ$11,AB$6,'Montant à Financer'!$F32:$EZ32)</f>
        <v>0</v>
      </c>
      <c r="AC32" s="65">
        <f>SUMIF(Général!$CP$11:$EZ$11,AC$6,'Montant à Financer'!$F32:$EZ32)</f>
        <v>0</v>
      </c>
      <c r="AD32" s="65">
        <f>SUMIF(Général!$CP$11:$EZ$11,AD$6,'Montant à Financer'!$F32:$EZ32)</f>
        <v>0</v>
      </c>
      <c r="AE32" s="65">
        <f>SUMIF(Général!$CP$11:$EZ$11,AE$6,'Montant à Financer'!$F32:$EZ32)</f>
        <v>0</v>
      </c>
      <c r="AF32" s="65">
        <f>SUMIF(Général!$CP$11:$EZ$11,AF$6,'Montant à Financer'!$F32:$EZ32)</f>
        <v>0</v>
      </c>
      <c r="AG32" s="65">
        <f>SUMIF(Général!$CP$11:$EZ$11,AG$6,'Montant à Financer'!$F32:$EZ32)</f>
        <v>0</v>
      </c>
      <c r="AH32" s="65">
        <f>SUMIF(Général!$CP$11:$EZ$11,AH$6,'Montant à Financer'!$F32:$EZ32)</f>
        <v>0</v>
      </c>
      <c r="AI32" s="65">
        <f>SUMIF(Général!$CP$11:$EZ$11,AI$6,'Montant à Financer'!$F32:$EZ32)</f>
        <v>0</v>
      </c>
      <c r="AJ32" s="65">
        <f>SUMIF(Général!$CP$11:$EZ$11,AJ$6,'Montant à Financer'!$F32:$EZ32)</f>
        <v>0</v>
      </c>
      <c r="AK32" s="65">
        <f>SUMIF(Général!$CP$11:$EZ$11,AK$6,'Montant à Financer'!$F32:$EZ32)</f>
        <v>0</v>
      </c>
      <c r="AL32" s="65">
        <f>SUMIF(Général!$CP$11:$EZ$11,AL$6,'Montant à Financer'!$F32:$EZ32)</f>
        <v>0</v>
      </c>
      <c r="AM32" s="65">
        <f>SUMIF(Général!$CP$11:$EZ$11,AM$6,'Montant à Financer'!$F32:$EZ32)</f>
        <v>0</v>
      </c>
      <c r="AN32" s="65">
        <f>SUMIF(Général!$CP$11:$EZ$11,AN$6,'Montant à Financer'!$F32:$EZ32)</f>
        <v>0</v>
      </c>
      <c r="AO32" s="65">
        <f>SUMIF(Général!$CP$11:$EZ$11,AO$6,'Montant à Financer'!$F32:$EZ32)</f>
        <v>0</v>
      </c>
      <c r="AP32" s="65">
        <f>SUMIF(Général!$CP$11:$EZ$11,AP$6,'Montant à Financer'!$F32:$EZ32)</f>
        <v>0</v>
      </c>
      <c r="AQ32" s="65">
        <f>SUMIF(Général!$CP$11:$EZ$11,AQ$6,'Montant à Financer'!$F32:$EZ32)</f>
        <v>0</v>
      </c>
      <c r="AR32" s="65">
        <f>SUMIF(Général!$CP$11:$EZ$11,AR$6,'Montant à Financer'!$F32:$EZ32)</f>
        <v>0</v>
      </c>
      <c r="AS32" s="65">
        <f>SUMIF(Général!$CP$11:$EZ$11,AS$6,'Montant à Financer'!$F32:$EZ32)</f>
        <v>0</v>
      </c>
      <c r="AT32" s="65">
        <f>SUMIF(Général!$CP$11:$EZ$11,AT$6,'Montant à Financer'!$F32:$EZ32)</f>
        <v>0</v>
      </c>
      <c r="AU32" s="65">
        <f>SUMIF(Général!$CP$11:$EZ$11,AU$6,'Montant à Financer'!$F32:$EZ32)</f>
        <v>0</v>
      </c>
      <c r="AV32" s="65">
        <f>SUMIF(Général!$CP$11:$EZ$11,AV$6,'Montant à Financer'!$F32:$EZ32)</f>
        <v>0</v>
      </c>
      <c r="AW32" s="65">
        <f>SUMIF(Général!$CP$11:$EZ$11,AW$6,'Montant à Financer'!$F32:$EZ32)</f>
        <v>0</v>
      </c>
      <c r="AX32" s="65">
        <f>SUMIF(Général!$CP$11:$EZ$11,AX$6,'Montant à Financer'!$F32:$EZ32)</f>
        <v>0</v>
      </c>
      <c r="AY32" s="65">
        <f>SUMIF(Général!$CP$11:$EZ$11,AY$6,'Montant à Financer'!$F32:$EZ32)</f>
        <v>0</v>
      </c>
      <c r="AZ32" s="65">
        <f>SUMIF(Général!$CP$11:$EZ$11,AZ$6,'Montant à Financer'!$F32:$EZ32)</f>
        <v>0</v>
      </c>
      <c r="BA32" s="65">
        <f>SUMIF(Général!$CP$11:$EZ$11,BA$6,'Montant à Financer'!$F32:$EZ32)</f>
        <v>0</v>
      </c>
      <c r="BB32" s="65">
        <f>SUMIF(Général!$CP$11:$EZ$11,BB$6,'Montant à Financer'!$F32:$EZ32)</f>
        <v>0</v>
      </c>
      <c r="BC32" s="65">
        <f>SUMIF(Général!$CP$11:$EZ$11,BC$6,'Montant à Financer'!$F32:$EZ32)</f>
        <v>0</v>
      </c>
      <c r="BD32" s="65">
        <f>SUMIF(Général!$CP$11:$EZ$11,BD$6,'Montant à Financer'!$F32:$EZ32)</f>
        <v>0</v>
      </c>
      <c r="BE32" s="65">
        <f>SUMIF(Général!$CP$11:$EZ$11,BE$6,'Montant à Financer'!$F32:$EZ32)</f>
        <v>0</v>
      </c>
      <c r="BF32" s="65">
        <f>SUMIF(Général!$CP$11:$EZ$11,BF$6,'Montant à Financer'!$F32:$EZ32)</f>
        <v>0</v>
      </c>
      <c r="BG32" s="65">
        <f>SUMIF(Général!$CP$11:$EZ$11,BG$6,'Montant à Financer'!$F32:$EZ32)</f>
        <v>0</v>
      </c>
      <c r="BH32" s="65">
        <f>SUMIF(Général!$CP$11:$EZ$11,BH$6,'Montant à Financer'!$F32:$EZ32)</f>
        <v>0</v>
      </c>
      <c r="BI32" s="65">
        <f>SUMIF(Général!$CP$11:$EZ$11,BI$6,'Montant à Financer'!$F32:$EZ32)</f>
        <v>0</v>
      </c>
      <c r="BJ32" s="65">
        <f>SUMIF(Général!$CP$11:$EZ$11,BJ$6,'Montant à Financer'!$F32:$EZ32)</f>
        <v>0</v>
      </c>
      <c r="BK32" s="65">
        <f>SUMIF(Général!$CP$11:$EZ$11,BK$6,'Montant à Financer'!$F32:$EZ32)</f>
        <v>0</v>
      </c>
      <c r="BL32" s="65">
        <f>SUMIF(Général!$CP$11:$EZ$11,BL$6,'Montant à Financer'!$F32:$EZ32)</f>
        <v>0</v>
      </c>
      <c r="BM32" s="65">
        <f>SUMIF(Général!$CP$11:$EZ$11,BM$6,'Montant à Financer'!$F32:$EZ32)</f>
        <v>0</v>
      </c>
      <c r="BN32" s="65">
        <f>SUMIF(Général!$CP$11:$EZ$11,BN$6,'Montant à Financer'!$F32:$EZ32)</f>
        <v>0</v>
      </c>
      <c r="BO32" s="65">
        <f>SUMIF(Général!$CP$11:$EZ$11,BO$6,'Montant à Financer'!$F32:$EZ32)</f>
        <v>0</v>
      </c>
      <c r="BP32" s="65">
        <f>SUMIF(Général!$CP$11:$EZ$11,BP$6,'Montant à Financer'!$F32:$EZ32)</f>
        <v>0</v>
      </c>
      <c r="BQ32" s="65">
        <f>SUMIF(Général!$CP$11:$EZ$11,BQ$6,'Montant à Financer'!$F32:$EZ32)</f>
        <v>0</v>
      </c>
      <c r="BR32" s="65">
        <f>SUMIF(Général!$CP$11:$EZ$11,BR$6,'Montant à Financer'!$F32:$EZ32)</f>
        <v>0</v>
      </c>
      <c r="BS32" s="65">
        <f>SUMIF(Général!$CP$11:$EZ$11,BS$6,'Montant à Financer'!$F32:$EZ32)</f>
        <v>0</v>
      </c>
      <c r="BT32" s="65">
        <f>SUMIF(Général!$CP$11:$EZ$11,BT$6,'Montant à Financer'!$F32:$EZ32)</f>
        <v>0</v>
      </c>
      <c r="BU32" s="65">
        <f>SUMIF(Général!$CP$11:$EZ$11,BU$6,'Montant à Financer'!$F32:$EZ32)</f>
        <v>0</v>
      </c>
      <c r="BV32" s="65">
        <f>SUMIF(Général!$CP$11:$EZ$11,BV$6,'Montant à Financer'!$F32:$EZ32)</f>
        <v>0</v>
      </c>
      <c r="BW32" s="65">
        <f>SUMIF(Général!$CP$11:$EZ$11,BW$6,'Montant à Financer'!$F32:$EZ32)</f>
        <v>0</v>
      </c>
      <c r="BX32" s="65">
        <f>SUMIF(Général!$CP$11:$EZ$11,BX$6,'Montant à Financer'!$F32:$EZ32)</f>
        <v>0</v>
      </c>
      <c r="BY32" s="65">
        <f>SUMIF(Général!$CP$11:$EZ$11,BY$6,'Montant à Financer'!$F32:$EZ32)</f>
        <v>0</v>
      </c>
      <c r="BZ32" s="65">
        <f>SUMIF(Général!$CP$11:$EZ$11,BZ$6,'Montant à Financer'!$F32:$EZ32)</f>
        <v>0</v>
      </c>
      <c r="CA32" s="65">
        <f>SUMIF(Général!$CP$11:$EZ$11,CA$6,'Montant à Financer'!$F32:$EZ32)</f>
        <v>0</v>
      </c>
      <c r="CB32" s="65">
        <f>SUMIF(Général!$CP$11:$EZ$11,CB$6,'Montant à Financer'!$F32:$EZ32)</f>
        <v>0</v>
      </c>
      <c r="CC32" s="65">
        <f>SUMIF(Général!$CP$11:$EZ$11,CC$6,'Montant à Financer'!$F32:$EZ32)</f>
        <v>0</v>
      </c>
      <c r="CD32" s="65">
        <f>SUMIF(Général!$CP$11:$EZ$11,CD$6,'Montant à Financer'!$F32:$EZ32)</f>
        <v>0</v>
      </c>
      <c r="CE32" s="65">
        <f>SUMIF(Général!$CP$11:$EZ$11,CE$6,'Montant à Financer'!$F32:$EZ32)</f>
        <v>0</v>
      </c>
      <c r="CF32" s="65">
        <f>SUMIF(Général!$CP$11:$EZ$11,CF$6,'Montant à Financer'!$F32:$EZ32)</f>
        <v>0</v>
      </c>
      <c r="CG32" s="65">
        <f>SUMIF(Général!$CP$11:$EZ$11,CG$6,'Montant à Financer'!$F32:$EZ32)</f>
        <v>0</v>
      </c>
      <c r="CH32" s="65">
        <f>SUMIF(Général!$CP$11:$EZ$11,CH$6,'Montant à Financer'!$F32:$EZ32)</f>
        <v>0</v>
      </c>
      <c r="CI32" s="65">
        <f>SUMIF(Général!$CP$11:$EZ$11,CI$6,'Montant à Financer'!$F32:$EZ32)</f>
        <v>0</v>
      </c>
      <c r="CJ32" s="65">
        <f>SUMIF(Général!$CP$11:$EZ$11,CJ$6,'Montant à Financer'!$F32:$EZ32)</f>
        <v>0</v>
      </c>
      <c r="CK32" s="65">
        <f>SUMIF(Général!$CP$11:$EZ$11,CK$6,'Montant à Financer'!$F32:$EZ32)</f>
        <v>0</v>
      </c>
      <c r="CL32" s="65">
        <f>SUMIF(Général!$CP$11:$EZ$11,CL$6,'Montant à Financer'!$F32:$EZ32)</f>
        <v>0</v>
      </c>
      <c r="CM32" s="65">
        <f>SUMIF(Général!$CP$11:$EZ$11,CM$6,'Montant à Financer'!$F32:$EZ32)</f>
        <v>0</v>
      </c>
      <c r="CN32" s="65">
        <f>SUMIF(Général!$CP$11:$EZ$11,CN$6,'Montant à Financer'!$F32:$EZ32)</f>
        <v>0</v>
      </c>
      <c r="CO32" s="65">
        <f>SUMIF(Général!$CP$11:$EZ$11,CO$6,'Montant à Financer'!$F32:$EZ32)</f>
        <v>0</v>
      </c>
      <c r="CP32" s="65">
        <f>SUMIF(Général!$CP$11:$EZ$11,CP$6,'Montant à Financer'!$F32:$EZ32)</f>
        <v>0</v>
      </c>
      <c r="CQ32" s="65">
        <f>SUMIF(Général!$CP$11:$EZ$11,CQ$6,'Montant à Financer'!$F32:$EZ32)</f>
        <v>0</v>
      </c>
      <c r="CR32" s="65">
        <f>SUMIF(Général!$CP$11:$EZ$11,CR$6,'Montant à Financer'!$F32:$EZ32)</f>
        <v>0</v>
      </c>
      <c r="CS32" s="65">
        <f>SUMIF(Général!$CP$11:$EZ$11,CS$6,'Montant à Financer'!$F32:$EZ32)</f>
        <v>0</v>
      </c>
      <c r="CT32" s="65">
        <f>SUMIF(Général!$CP$11:$EZ$11,CT$6,'Montant à Financer'!$F32:$EZ32)</f>
        <v>0</v>
      </c>
      <c r="CU32" s="65">
        <f>SUMIF(Général!$CP$11:$EZ$11,CU$6,'Montant à Financer'!$F32:$EZ32)</f>
        <v>0</v>
      </c>
      <c r="CV32" s="65">
        <f>SUMIF(Général!$CP$11:$EZ$11,CV$6,'Montant à Financer'!$F32:$EZ32)</f>
        <v>0</v>
      </c>
      <c r="CW32" s="65">
        <f>SUMIF(Général!$CP$11:$EZ$11,CW$6,'Montant à Financer'!$F32:$EZ32)</f>
        <v>0</v>
      </c>
      <c r="CX32" s="65">
        <f>SUMIF(Général!$CP$11:$EZ$11,CX$6,'Montant à Financer'!$F32:$EZ32)</f>
        <v>0</v>
      </c>
      <c r="CY32" s="65">
        <f>SUMIF(Général!$CP$11:$EZ$11,CY$6,'Montant à Financer'!$F32:$EZ32)</f>
        <v>0</v>
      </c>
      <c r="CZ32" s="65">
        <f>SUMIF(Général!$CP$11:$EZ$11,CZ$6,'Montant à Financer'!$F32:$EZ32)</f>
        <v>0</v>
      </c>
      <c r="DA32" s="65">
        <f>SUMIF(Général!$CP$11:$EZ$11,DA$6,'Montant à Financer'!$F32:$EZ32)</f>
        <v>0</v>
      </c>
      <c r="DB32" s="65">
        <f>SUMIF(Général!$CP$11:$EZ$11,DB$6,'Montant à Financer'!$F32:$EZ32)</f>
        <v>0</v>
      </c>
      <c r="DC32" s="65">
        <f>SUMIF(Général!$CP$11:$EZ$11,DC$6,'Montant à Financer'!$F32:$EZ32)</f>
        <v>0</v>
      </c>
      <c r="DD32" s="65">
        <f>SUMIF(Général!$CP$11:$EZ$11,DD$6,'Montant à Financer'!$F32:$EZ32)</f>
        <v>0</v>
      </c>
      <c r="DE32" s="65">
        <f>SUMIF(Général!$CP$11:$EZ$11,DE$6,'Montant à Financer'!$F32:$EZ32)</f>
        <v>0</v>
      </c>
      <c r="DF32" s="65">
        <f>SUMIF(Général!$CP$11:$EZ$11,DF$6,'Montant à Financer'!$F32:$EZ32)</f>
        <v>0</v>
      </c>
      <c r="DG32" s="65">
        <f>SUMIF(Général!$CP$11:$EZ$11,DG$6,'Montant à Financer'!$F32:$EZ32)</f>
        <v>0</v>
      </c>
      <c r="DH32" s="65">
        <f>SUMIF(Général!$CP$11:$EZ$11,DH$6,'Montant à Financer'!$F32:$EZ32)</f>
        <v>0</v>
      </c>
      <c r="DI32" s="65">
        <f>SUMIF(Général!$CP$11:$EZ$11,DI$6,'Montant à Financer'!$F32:$EZ32)</f>
        <v>0</v>
      </c>
      <c r="DJ32" s="65">
        <f>SUMIF(Général!$CP$11:$EZ$11,DJ$6,'Montant à Financer'!$F32:$EZ32)</f>
        <v>0</v>
      </c>
      <c r="DK32" s="65">
        <f>SUMIF(Général!$CP$11:$EZ$11,DK$6,'Montant à Financer'!$F32:$EZ32)</f>
        <v>0</v>
      </c>
      <c r="DL32" s="65">
        <f>SUMIF(Général!$CP$11:$EZ$11,DL$6,'Montant à Financer'!$F32:$EZ32)</f>
        <v>0</v>
      </c>
      <c r="DM32" s="65">
        <f>SUMIF(Général!$CP$11:$EZ$11,DM$6,'Montant à Financer'!$F32:$EZ32)</f>
        <v>0</v>
      </c>
      <c r="DN32" s="65">
        <f>SUMIF(Général!$CP$11:$EZ$11,DN$6,'Montant à Financer'!$F32:$EZ32)</f>
        <v>0</v>
      </c>
      <c r="DO32" s="65">
        <f>SUMIF(Général!$CP$11:$EZ$11,DO$6,'Montant à Financer'!$F32:$EZ32)</f>
        <v>0</v>
      </c>
      <c r="DP32" s="65">
        <f>SUMIF(Général!$CP$11:$EZ$11,DP$6,'Montant à Financer'!$F32:$EZ32)</f>
        <v>0</v>
      </c>
      <c r="DQ32" s="65">
        <f>SUMIF(Général!$CP$11:$EZ$11,DQ$6,'Montant à Financer'!$F32:$EZ32)</f>
        <v>0</v>
      </c>
      <c r="DR32" s="65">
        <f>SUMIF(Général!$CP$11:$EZ$11,DR$6,'Montant à Financer'!$F32:$EZ32)</f>
        <v>0</v>
      </c>
      <c r="DS32" s="65">
        <f>SUMIF(Général!$CP$11:$EZ$11,DS$6,'Montant à Financer'!$F32:$EZ32)</f>
        <v>0</v>
      </c>
      <c r="DT32" s="65">
        <f>SUMIF(Général!$CP$11:$EZ$11,DT$6,'Montant à Financer'!$F32:$EZ32)</f>
        <v>0</v>
      </c>
      <c r="DU32" s="65">
        <f>SUMIF(Général!$CP$11:$EZ$11,DU$6,'Montant à Financer'!$F32:$EZ32)</f>
        <v>0</v>
      </c>
      <c r="DV32" s="65">
        <f>SUMIF(Général!$CP$11:$EZ$11,DV$6,'Montant à Financer'!$F32:$EZ32)</f>
        <v>0</v>
      </c>
      <c r="DW32" s="65">
        <f>SUMIF(Général!$CP$11:$EZ$11,DW$6,'Montant à Financer'!$F32:$EZ32)</f>
        <v>0</v>
      </c>
      <c r="DX32" s="65">
        <f>SUMIF(Général!$CP$11:$EZ$11,DX$6,'Montant à Financer'!$F32:$EZ32)</f>
        <v>0</v>
      </c>
      <c r="DY32" s="65">
        <f>SUMIF(Général!$CP$11:$EZ$11,DY$6,'Montant à Financer'!$F32:$EZ32)</f>
        <v>0</v>
      </c>
      <c r="DZ32" s="65">
        <f>SUMIF(Général!$CP$11:$EZ$11,DZ$6,'Montant à Financer'!$F32:$EZ32)</f>
        <v>0</v>
      </c>
      <c r="EA32" s="65">
        <f>SUMIF(Général!$CP$11:$EZ$11,EA$6,'Montant à Financer'!$F32:$EZ32)</f>
        <v>0</v>
      </c>
      <c r="EB32" s="65">
        <f>SUMIF(Général!$CP$11:$EZ$11,EB$6,'Montant à Financer'!$F32:$EZ32)</f>
        <v>0</v>
      </c>
      <c r="EC32" s="65">
        <f>SUMIF(Général!$CP$11:$EZ$11,EC$6,'Montant à Financer'!$F32:$EZ32)</f>
        <v>0</v>
      </c>
      <c r="ED32" s="65">
        <f>SUMIF(Général!$CP$11:$EZ$11,ED$6,'Montant à Financer'!$F32:$EZ32)</f>
        <v>0</v>
      </c>
      <c r="EE32" s="65">
        <f>SUMIF(Général!$CP$11:$EZ$11,EE$6,'Montant à Financer'!$F32:$EZ32)</f>
        <v>0</v>
      </c>
      <c r="EF32" s="65">
        <f>SUMIF(Général!$CP$11:$EZ$11,EF$6,'Montant à Financer'!$F32:$EZ32)</f>
        <v>0</v>
      </c>
      <c r="EG32" s="65">
        <f>SUMIF(Général!$CP$11:$EZ$11,EG$6,'Montant à Financer'!$F32:$EZ32)</f>
        <v>0</v>
      </c>
      <c r="EH32" s="65">
        <f>SUMIF(Général!$CP$11:$EZ$11,EH$6,'Montant à Financer'!$F32:$EZ32)</f>
        <v>0</v>
      </c>
      <c r="EI32" s="65">
        <f>SUMIF(Général!$CP$11:$EZ$11,EI$6,'Montant à Financer'!$F32:$EZ32)</f>
        <v>0</v>
      </c>
      <c r="EJ32" s="65">
        <f>SUMIF(Général!$CP$11:$EZ$11,EJ$6,'Montant à Financer'!$F32:$EZ32)</f>
        <v>0</v>
      </c>
      <c r="EK32" s="65">
        <f>SUMIF(Général!$CP$11:$EZ$11,EK$6,'Montant à Financer'!$F32:$EZ32)</f>
        <v>0</v>
      </c>
      <c r="EL32" s="65">
        <f>SUMIF(Général!$CP$11:$EZ$11,EL$6,'Montant à Financer'!$F32:$EZ32)</f>
        <v>0</v>
      </c>
      <c r="EM32" s="65">
        <f>SUMIF(Général!$CP$11:$EZ$11,EM$6,'Montant à Financer'!$F32:$EZ32)</f>
        <v>0</v>
      </c>
      <c r="EN32" s="65">
        <f>SUMIF(Général!$CP$11:$EZ$11,EN$6,'Montant à Financer'!$F32:$EZ32)</f>
        <v>0</v>
      </c>
      <c r="EO32" s="65">
        <f>SUMIF(Général!$CP$11:$EZ$11,EO$6,'Montant à Financer'!$F32:$EZ32)</f>
        <v>0</v>
      </c>
      <c r="EP32" s="65">
        <f>SUMIF(Général!$CP$11:$EZ$11,EP$6,'Montant à Financer'!$F32:$EZ32)</f>
        <v>0</v>
      </c>
      <c r="EQ32" s="65">
        <f>SUMIF(Général!$CP$11:$EZ$11,EQ$6,'Montant à Financer'!$F32:$EZ32)</f>
        <v>0</v>
      </c>
      <c r="ER32" s="65">
        <f>SUMIF(Général!$CP$11:$EZ$11,ER$6,'Montant à Financer'!$F32:$EZ32)</f>
        <v>0</v>
      </c>
      <c r="ES32" s="65">
        <f>SUMIF(Général!$CP$11:$EZ$11,ES$6,'Montant à Financer'!$F32:$EZ32)</f>
        <v>0</v>
      </c>
      <c r="ET32" s="65">
        <f>SUMIF(Général!$CP$11:$EZ$11,ET$6,'Montant à Financer'!$F32:$EZ32)</f>
        <v>0</v>
      </c>
      <c r="EU32" s="65">
        <f>SUMIF(Général!$CP$11:$EZ$11,EU$6,'Montant à Financer'!$F32:$EZ32)</f>
        <v>0</v>
      </c>
      <c r="EV32" s="65">
        <f>SUMIF(Général!$CP$11:$EZ$11,EV$6,'Montant à Financer'!$F32:$EZ32)</f>
        <v>0</v>
      </c>
      <c r="EW32" s="65">
        <f>SUMIF(Général!$CP$11:$EZ$11,EW$6,'Montant à Financer'!$F32:$EZ32)</f>
        <v>0</v>
      </c>
      <c r="EX32" s="65">
        <f>SUMIF(Général!$CP$11:$EZ$11,EX$6,'Montant à Financer'!$F32:$EZ32)</f>
        <v>0</v>
      </c>
      <c r="EY32" s="65">
        <f>SUMIF(Général!$CP$11:$EZ$11,EY$6,'Montant à Financer'!$F32:$EZ32)</f>
        <v>0</v>
      </c>
      <c r="EZ32" s="65">
        <f>SUMIF(Général!$CP$11:$EZ$11,EZ$6,'Montant à Financer'!$F32:$EZ32)</f>
        <v>0</v>
      </c>
    </row>
    <row r="33" spans="1:156" ht="15" x14ac:dyDescent="0.3">
      <c r="B33" s="30" t="str">
        <f>'Montant à Financer'!B33</f>
        <v>Rotors</v>
      </c>
      <c r="D33" s="64">
        <f t="shared" si="7"/>
        <v>0</v>
      </c>
      <c r="F33" s="65">
        <f>SUMIF(Général!$CP$11:$EZ$11,F$6,'Montant à Financer'!$F33:$EZ33)</f>
        <v>0</v>
      </c>
      <c r="G33" s="65">
        <f>SUMIF(Général!$CP$11:$EZ$11,G$6,'Montant à Financer'!$F33:$EZ33)</f>
        <v>0</v>
      </c>
      <c r="H33" s="65">
        <f>SUMIF(Général!$CP$11:$EZ$11,H$6,'Montant à Financer'!$F33:$EZ33)</f>
        <v>0</v>
      </c>
      <c r="I33" s="65">
        <f>SUMIF(Général!$CP$11:$EZ$11,I$6,'Montant à Financer'!$F33:$EZ33)</f>
        <v>0</v>
      </c>
      <c r="J33" s="65">
        <f>SUMIF(Général!$CP$11:$EZ$11,J$6,'Montant à Financer'!$F33:$EZ33)</f>
        <v>0</v>
      </c>
      <c r="K33" s="65">
        <f>SUMIF(Général!$CP$11:$EZ$11,K$6,'Montant à Financer'!$F33:$EZ33)</f>
        <v>0</v>
      </c>
      <c r="L33" s="65">
        <f>SUMIF(Général!$CP$11:$EZ$11,L$6,'Montant à Financer'!$F33:$EZ33)</f>
        <v>0</v>
      </c>
      <c r="M33" s="65">
        <f>SUMIF(Général!$CP$11:$EZ$11,M$6,'Montant à Financer'!$F33:$EZ33)</f>
        <v>0</v>
      </c>
      <c r="N33" s="65">
        <f>SUMIF(Général!$CP$11:$EZ$11,N$6,'Montant à Financer'!$F33:$EZ33)</f>
        <v>0</v>
      </c>
      <c r="O33" s="65">
        <f>SUMIF(Général!$CP$11:$EZ$11,O$6,'Montant à Financer'!$F33:$EZ33)</f>
        <v>0</v>
      </c>
      <c r="P33" s="65">
        <f>SUMIF(Général!$CP$11:$EZ$11,P$6,'Montant à Financer'!$F33:$EZ33)</f>
        <v>0</v>
      </c>
      <c r="Q33" s="65">
        <f>SUMIF(Général!$CP$11:$EZ$11,Q$6,'Montant à Financer'!$F33:$EZ33)</f>
        <v>0</v>
      </c>
      <c r="R33" s="65">
        <f>SUMIF(Général!$CP$11:$EZ$11,R$6,'Montant à Financer'!$F33:$EZ33)</f>
        <v>0</v>
      </c>
      <c r="S33" s="65">
        <f>SUMIF(Général!$CP$11:$EZ$11,S$6,'Montant à Financer'!$F33:$EZ33)</f>
        <v>0</v>
      </c>
      <c r="T33" s="65">
        <f>SUMIF(Général!$CP$11:$EZ$11,T$6,'Montant à Financer'!$F33:$EZ33)</f>
        <v>0</v>
      </c>
      <c r="U33" s="65">
        <f>SUMIF(Général!$CP$11:$EZ$11,U$6,'Montant à Financer'!$F33:$EZ33)</f>
        <v>0</v>
      </c>
      <c r="V33" s="65">
        <f>SUMIF(Général!$CP$11:$EZ$11,V$6,'Montant à Financer'!$F33:$EZ33)</f>
        <v>0</v>
      </c>
      <c r="W33" s="65">
        <f>SUMIF(Général!$CP$11:$EZ$11,W$6,'Montant à Financer'!$F33:$EZ33)</f>
        <v>0</v>
      </c>
      <c r="X33" s="65">
        <f>SUMIF(Général!$CP$11:$EZ$11,X$6,'Montant à Financer'!$F33:$EZ33)</f>
        <v>0</v>
      </c>
      <c r="Y33" s="65">
        <f>SUMIF(Général!$CP$11:$EZ$11,Y$6,'Montant à Financer'!$F33:$EZ33)</f>
        <v>0</v>
      </c>
      <c r="Z33" s="65">
        <f>SUMIF(Général!$CP$11:$EZ$11,Z$6,'Montant à Financer'!$F33:$EZ33)</f>
        <v>0</v>
      </c>
      <c r="AA33" s="65">
        <f>SUMIF(Général!$CP$11:$EZ$11,AA$6,'Montant à Financer'!$F33:$EZ33)</f>
        <v>0</v>
      </c>
      <c r="AB33" s="65">
        <f>SUMIF(Général!$CP$11:$EZ$11,AB$6,'Montant à Financer'!$F33:$EZ33)</f>
        <v>0</v>
      </c>
      <c r="AC33" s="65">
        <f>SUMIF(Général!$CP$11:$EZ$11,AC$6,'Montant à Financer'!$F33:$EZ33)</f>
        <v>0</v>
      </c>
      <c r="AD33" s="65">
        <f>SUMIF(Général!$CP$11:$EZ$11,AD$6,'Montant à Financer'!$F33:$EZ33)</f>
        <v>0</v>
      </c>
      <c r="AE33" s="65">
        <f>SUMIF(Général!$CP$11:$EZ$11,AE$6,'Montant à Financer'!$F33:$EZ33)</f>
        <v>0</v>
      </c>
      <c r="AF33" s="65">
        <f>SUMIF(Général!$CP$11:$EZ$11,AF$6,'Montant à Financer'!$F33:$EZ33)</f>
        <v>0</v>
      </c>
      <c r="AG33" s="65">
        <f>SUMIF(Général!$CP$11:$EZ$11,AG$6,'Montant à Financer'!$F33:$EZ33)</f>
        <v>0</v>
      </c>
      <c r="AH33" s="65">
        <f>SUMIF(Général!$CP$11:$EZ$11,AH$6,'Montant à Financer'!$F33:$EZ33)</f>
        <v>0</v>
      </c>
      <c r="AI33" s="65">
        <f>SUMIF(Général!$CP$11:$EZ$11,AI$6,'Montant à Financer'!$F33:$EZ33)</f>
        <v>0</v>
      </c>
      <c r="AJ33" s="65">
        <f>SUMIF(Général!$CP$11:$EZ$11,AJ$6,'Montant à Financer'!$F33:$EZ33)</f>
        <v>0</v>
      </c>
      <c r="AK33" s="65">
        <f>SUMIF(Général!$CP$11:$EZ$11,AK$6,'Montant à Financer'!$F33:$EZ33)</f>
        <v>0</v>
      </c>
      <c r="AL33" s="65">
        <f>SUMIF(Général!$CP$11:$EZ$11,AL$6,'Montant à Financer'!$F33:$EZ33)</f>
        <v>0</v>
      </c>
      <c r="AM33" s="65">
        <f>SUMIF(Général!$CP$11:$EZ$11,AM$6,'Montant à Financer'!$F33:$EZ33)</f>
        <v>0</v>
      </c>
      <c r="AN33" s="65">
        <f>SUMIF(Général!$CP$11:$EZ$11,AN$6,'Montant à Financer'!$F33:$EZ33)</f>
        <v>0</v>
      </c>
      <c r="AO33" s="65">
        <f>SUMIF(Général!$CP$11:$EZ$11,AO$6,'Montant à Financer'!$F33:$EZ33)</f>
        <v>0</v>
      </c>
      <c r="AP33" s="65">
        <f>SUMIF(Général!$CP$11:$EZ$11,AP$6,'Montant à Financer'!$F33:$EZ33)</f>
        <v>0</v>
      </c>
      <c r="AQ33" s="65">
        <f>SUMIF(Général!$CP$11:$EZ$11,AQ$6,'Montant à Financer'!$F33:$EZ33)</f>
        <v>0</v>
      </c>
      <c r="AR33" s="65">
        <f>SUMIF(Général!$CP$11:$EZ$11,AR$6,'Montant à Financer'!$F33:$EZ33)</f>
        <v>0</v>
      </c>
      <c r="AS33" s="65">
        <f>SUMIF(Général!$CP$11:$EZ$11,AS$6,'Montant à Financer'!$F33:$EZ33)</f>
        <v>0</v>
      </c>
      <c r="AT33" s="65">
        <f>SUMIF(Général!$CP$11:$EZ$11,AT$6,'Montant à Financer'!$F33:$EZ33)</f>
        <v>0</v>
      </c>
      <c r="AU33" s="65">
        <f>SUMIF(Général!$CP$11:$EZ$11,AU$6,'Montant à Financer'!$F33:$EZ33)</f>
        <v>0</v>
      </c>
      <c r="AV33" s="65">
        <f>SUMIF(Général!$CP$11:$EZ$11,AV$6,'Montant à Financer'!$F33:$EZ33)</f>
        <v>0</v>
      </c>
      <c r="AW33" s="65">
        <f>SUMIF(Général!$CP$11:$EZ$11,AW$6,'Montant à Financer'!$F33:$EZ33)</f>
        <v>0</v>
      </c>
      <c r="AX33" s="65">
        <f>SUMIF(Général!$CP$11:$EZ$11,AX$6,'Montant à Financer'!$F33:$EZ33)</f>
        <v>0</v>
      </c>
      <c r="AY33" s="65">
        <f>SUMIF(Général!$CP$11:$EZ$11,AY$6,'Montant à Financer'!$F33:$EZ33)</f>
        <v>0</v>
      </c>
      <c r="AZ33" s="65">
        <f>SUMIF(Général!$CP$11:$EZ$11,AZ$6,'Montant à Financer'!$F33:$EZ33)</f>
        <v>0</v>
      </c>
      <c r="BA33" s="65">
        <f>SUMIF(Général!$CP$11:$EZ$11,BA$6,'Montant à Financer'!$F33:$EZ33)</f>
        <v>0</v>
      </c>
      <c r="BB33" s="65">
        <f>SUMIF(Général!$CP$11:$EZ$11,BB$6,'Montant à Financer'!$F33:$EZ33)</f>
        <v>0</v>
      </c>
      <c r="BC33" s="65">
        <f>SUMIF(Général!$CP$11:$EZ$11,BC$6,'Montant à Financer'!$F33:$EZ33)</f>
        <v>0</v>
      </c>
      <c r="BD33" s="65">
        <f>SUMIF(Général!$CP$11:$EZ$11,BD$6,'Montant à Financer'!$F33:$EZ33)</f>
        <v>0</v>
      </c>
      <c r="BE33" s="65">
        <f>SUMIF(Général!$CP$11:$EZ$11,BE$6,'Montant à Financer'!$F33:$EZ33)</f>
        <v>0</v>
      </c>
      <c r="BF33" s="65">
        <f>SUMIF(Général!$CP$11:$EZ$11,BF$6,'Montant à Financer'!$F33:$EZ33)</f>
        <v>0</v>
      </c>
      <c r="BG33" s="65">
        <f>SUMIF(Général!$CP$11:$EZ$11,BG$6,'Montant à Financer'!$F33:$EZ33)</f>
        <v>0</v>
      </c>
      <c r="BH33" s="65">
        <f>SUMIF(Général!$CP$11:$EZ$11,BH$6,'Montant à Financer'!$F33:$EZ33)</f>
        <v>0</v>
      </c>
      <c r="BI33" s="65">
        <f>SUMIF(Général!$CP$11:$EZ$11,BI$6,'Montant à Financer'!$F33:$EZ33)</f>
        <v>0</v>
      </c>
      <c r="BJ33" s="65">
        <f>SUMIF(Général!$CP$11:$EZ$11,BJ$6,'Montant à Financer'!$F33:$EZ33)</f>
        <v>0</v>
      </c>
      <c r="BK33" s="65">
        <f>SUMIF(Général!$CP$11:$EZ$11,BK$6,'Montant à Financer'!$F33:$EZ33)</f>
        <v>0</v>
      </c>
      <c r="BL33" s="65">
        <f>SUMIF(Général!$CP$11:$EZ$11,BL$6,'Montant à Financer'!$F33:$EZ33)</f>
        <v>0</v>
      </c>
      <c r="BM33" s="65">
        <f>SUMIF(Général!$CP$11:$EZ$11,BM$6,'Montant à Financer'!$F33:$EZ33)</f>
        <v>0</v>
      </c>
      <c r="BN33" s="65">
        <f>SUMIF(Général!$CP$11:$EZ$11,BN$6,'Montant à Financer'!$F33:$EZ33)</f>
        <v>0</v>
      </c>
      <c r="BO33" s="65">
        <f>SUMIF(Général!$CP$11:$EZ$11,BO$6,'Montant à Financer'!$F33:$EZ33)</f>
        <v>0</v>
      </c>
      <c r="BP33" s="65">
        <f>SUMIF(Général!$CP$11:$EZ$11,BP$6,'Montant à Financer'!$F33:$EZ33)</f>
        <v>0</v>
      </c>
      <c r="BQ33" s="65">
        <f>SUMIF(Général!$CP$11:$EZ$11,BQ$6,'Montant à Financer'!$F33:$EZ33)</f>
        <v>0</v>
      </c>
      <c r="BR33" s="65">
        <f>SUMIF(Général!$CP$11:$EZ$11,BR$6,'Montant à Financer'!$F33:$EZ33)</f>
        <v>0</v>
      </c>
      <c r="BS33" s="65">
        <f>SUMIF(Général!$CP$11:$EZ$11,BS$6,'Montant à Financer'!$F33:$EZ33)</f>
        <v>0</v>
      </c>
      <c r="BT33" s="65">
        <f>SUMIF(Général!$CP$11:$EZ$11,BT$6,'Montant à Financer'!$F33:$EZ33)</f>
        <v>0</v>
      </c>
      <c r="BU33" s="65">
        <f>SUMIF(Général!$CP$11:$EZ$11,BU$6,'Montant à Financer'!$F33:$EZ33)</f>
        <v>0</v>
      </c>
      <c r="BV33" s="65">
        <f>SUMIF(Général!$CP$11:$EZ$11,BV$6,'Montant à Financer'!$F33:$EZ33)</f>
        <v>0</v>
      </c>
      <c r="BW33" s="65">
        <f>SUMIF(Général!$CP$11:$EZ$11,BW$6,'Montant à Financer'!$F33:$EZ33)</f>
        <v>0</v>
      </c>
      <c r="BX33" s="65">
        <f>SUMIF(Général!$CP$11:$EZ$11,BX$6,'Montant à Financer'!$F33:$EZ33)</f>
        <v>0</v>
      </c>
      <c r="BY33" s="65">
        <f>SUMIF(Général!$CP$11:$EZ$11,BY$6,'Montant à Financer'!$F33:$EZ33)</f>
        <v>0</v>
      </c>
      <c r="BZ33" s="65">
        <f>SUMIF(Général!$CP$11:$EZ$11,BZ$6,'Montant à Financer'!$F33:$EZ33)</f>
        <v>0</v>
      </c>
      <c r="CA33" s="65">
        <f>SUMIF(Général!$CP$11:$EZ$11,CA$6,'Montant à Financer'!$F33:$EZ33)</f>
        <v>0</v>
      </c>
      <c r="CB33" s="65">
        <f>SUMIF(Général!$CP$11:$EZ$11,CB$6,'Montant à Financer'!$F33:$EZ33)</f>
        <v>0</v>
      </c>
      <c r="CC33" s="65">
        <f>SUMIF(Général!$CP$11:$EZ$11,CC$6,'Montant à Financer'!$F33:$EZ33)</f>
        <v>0</v>
      </c>
      <c r="CD33" s="65">
        <f>SUMIF(Général!$CP$11:$EZ$11,CD$6,'Montant à Financer'!$F33:$EZ33)</f>
        <v>0</v>
      </c>
      <c r="CE33" s="65">
        <f>SUMIF(Général!$CP$11:$EZ$11,CE$6,'Montant à Financer'!$F33:$EZ33)</f>
        <v>0</v>
      </c>
      <c r="CF33" s="65">
        <f>SUMIF(Général!$CP$11:$EZ$11,CF$6,'Montant à Financer'!$F33:$EZ33)</f>
        <v>0</v>
      </c>
      <c r="CG33" s="65">
        <f>SUMIF(Général!$CP$11:$EZ$11,CG$6,'Montant à Financer'!$F33:$EZ33)</f>
        <v>0</v>
      </c>
      <c r="CH33" s="65">
        <f>SUMIF(Général!$CP$11:$EZ$11,CH$6,'Montant à Financer'!$F33:$EZ33)</f>
        <v>0</v>
      </c>
      <c r="CI33" s="65">
        <f>SUMIF(Général!$CP$11:$EZ$11,CI$6,'Montant à Financer'!$F33:$EZ33)</f>
        <v>0</v>
      </c>
      <c r="CJ33" s="65">
        <f>SUMIF(Général!$CP$11:$EZ$11,CJ$6,'Montant à Financer'!$F33:$EZ33)</f>
        <v>0</v>
      </c>
      <c r="CK33" s="65">
        <f>SUMIF(Général!$CP$11:$EZ$11,CK$6,'Montant à Financer'!$F33:$EZ33)</f>
        <v>0</v>
      </c>
      <c r="CL33" s="65">
        <f>SUMIF(Général!$CP$11:$EZ$11,CL$6,'Montant à Financer'!$F33:$EZ33)</f>
        <v>0</v>
      </c>
      <c r="CM33" s="65">
        <f>SUMIF(Général!$CP$11:$EZ$11,CM$6,'Montant à Financer'!$F33:$EZ33)</f>
        <v>0</v>
      </c>
      <c r="CN33" s="65">
        <f>SUMIF(Général!$CP$11:$EZ$11,CN$6,'Montant à Financer'!$F33:$EZ33)</f>
        <v>0</v>
      </c>
      <c r="CO33" s="65">
        <f>SUMIF(Général!$CP$11:$EZ$11,CO$6,'Montant à Financer'!$F33:$EZ33)</f>
        <v>0</v>
      </c>
      <c r="CP33" s="65">
        <f>SUMIF(Général!$CP$11:$EZ$11,CP$6,'Montant à Financer'!$F33:$EZ33)</f>
        <v>0</v>
      </c>
      <c r="CQ33" s="65">
        <f>SUMIF(Général!$CP$11:$EZ$11,CQ$6,'Montant à Financer'!$F33:$EZ33)</f>
        <v>0</v>
      </c>
      <c r="CR33" s="65">
        <f>SUMIF(Général!$CP$11:$EZ$11,CR$6,'Montant à Financer'!$F33:$EZ33)</f>
        <v>0</v>
      </c>
      <c r="CS33" s="65">
        <f>SUMIF(Général!$CP$11:$EZ$11,CS$6,'Montant à Financer'!$F33:$EZ33)</f>
        <v>0</v>
      </c>
      <c r="CT33" s="65">
        <f>SUMIF(Général!$CP$11:$EZ$11,CT$6,'Montant à Financer'!$F33:$EZ33)</f>
        <v>0</v>
      </c>
      <c r="CU33" s="65">
        <f>SUMIF(Général!$CP$11:$EZ$11,CU$6,'Montant à Financer'!$F33:$EZ33)</f>
        <v>0</v>
      </c>
      <c r="CV33" s="65">
        <f>SUMIF(Général!$CP$11:$EZ$11,CV$6,'Montant à Financer'!$F33:$EZ33)</f>
        <v>0</v>
      </c>
      <c r="CW33" s="65">
        <f>SUMIF(Général!$CP$11:$EZ$11,CW$6,'Montant à Financer'!$F33:$EZ33)</f>
        <v>0</v>
      </c>
      <c r="CX33" s="65">
        <f>SUMIF(Général!$CP$11:$EZ$11,CX$6,'Montant à Financer'!$F33:$EZ33)</f>
        <v>0</v>
      </c>
      <c r="CY33" s="65">
        <f>SUMIF(Général!$CP$11:$EZ$11,CY$6,'Montant à Financer'!$F33:$EZ33)</f>
        <v>0</v>
      </c>
      <c r="CZ33" s="65">
        <f>SUMIF(Général!$CP$11:$EZ$11,CZ$6,'Montant à Financer'!$F33:$EZ33)</f>
        <v>0</v>
      </c>
      <c r="DA33" s="65">
        <f>SUMIF(Général!$CP$11:$EZ$11,DA$6,'Montant à Financer'!$F33:$EZ33)</f>
        <v>0</v>
      </c>
      <c r="DB33" s="65">
        <f>SUMIF(Général!$CP$11:$EZ$11,DB$6,'Montant à Financer'!$F33:$EZ33)</f>
        <v>0</v>
      </c>
      <c r="DC33" s="65">
        <f>SUMIF(Général!$CP$11:$EZ$11,DC$6,'Montant à Financer'!$F33:$EZ33)</f>
        <v>0</v>
      </c>
      <c r="DD33" s="65">
        <f>SUMIF(Général!$CP$11:$EZ$11,DD$6,'Montant à Financer'!$F33:$EZ33)</f>
        <v>0</v>
      </c>
      <c r="DE33" s="65">
        <f>SUMIF(Général!$CP$11:$EZ$11,DE$6,'Montant à Financer'!$F33:$EZ33)</f>
        <v>0</v>
      </c>
      <c r="DF33" s="65">
        <f>SUMIF(Général!$CP$11:$EZ$11,DF$6,'Montant à Financer'!$F33:$EZ33)</f>
        <v>0</v>
      </c>
      <c r="DG33" s="65">
        <f>SUMIF(Général!$CP$11:$EZ$11,DG$6,'Montant à Financer'!$F33:$EZ33)</f>
        <v>0</v>
      </c>
      <c r="DH33" s="65">
        <f>SUMIF(Général!$CP$11:$EZ$11,DH$6,'Montant à Financer'!$F33:$EZ33)</f>
        <v>0</v>
      </c>
      <c r="DI33" s="65">
        <f>SUMIF(Général!$CP$11:$EZ$11,DI$6,'Montant à Financer'!$F33:$EZ33)</f>
        <v>0</v>
      </c>
      <c r="DJ33" s="65">
        <f>SUMIF(Général!$CP$11:$EZ$11,DJ$6,'Montant à Financer'!$F33:$EZ33)</f>
        <v>0</v>
      </c>
      <c r="DK33" s="65">
        <f>SUMIF(Général!$CP$11:$EZ$11,DK$6,'Montant à Financer'!$F33:$EZ33)</f>
        <v>0</v>
      </c>
      <c r="DL33" s="65">
        <f>SUMIF(Général!$CP$11:$EZ$11,DL$6,'Montant à Financer'!$F33:$EZ33)</f>
        <v>0</v>
      </c>
      <c r="DM33" s="65">
        <f>SUMIF(Général!$CP$11:$EZ$11,DM$6,'Montant à Financer'!$F33:$EZ33)</f>
        <v>0</v>
      </c>
      <c r="DN33" s="65">
        <f>SUMIF(Général!$CP$11:$EZ$11,DN$6,'Montant à Financer'!$F33:$EZ33)</f>
        <v>0</v>
      </c>
      <c r="DO33" s="65">
        <f>SUMIF(Général!$CP$11:$EZ$11,DO$6,'Montant à Financer'!$F33:$EZ33)</f>
        <v>0</v>
      </c>
      <c r="DP33" s="65">
        <f>SUMIF(Général!$CP$11:$EZ$11,DP$6,'Montant à Financer'!$F33:$EZ33)</f>
        <v>0</v>
      </c>
      <c r="DQ33" s="65">
        <f>SUMIF(Général!$CP$11:$EZ$11,DQ$6,'Montant à Financer'!$F33:$EZ33)</f>
        <v>0</v>
      </c>
      <c r="DR33" s="65">
        <f>SUMIF(Général!$CP$11:$EZ$11,DR$6,'Montant à Financer'!$F33:$EZ33)</f>
        <v>0</v>
      </c>
      <c r="DS33" s="65">
        <f>SUMIF(Général!$CP$11:$EZ$11,DS$6,'Montant à Financer'!$F33:$EZ33)</f>
        <v>0</v>
      </c>
      <c r="DT33" s="65">
        <f>SUMIF(Général!$CP$11:$EZ$11,DT$6,'Montant à Financer'!$F33:$EZ33)</f>
        <v>0</v>
      </c>
      <c r="DU33" s="65">
        <f>SUMIF(Général!$CP$11:$EZ$11,DU$6,'Montant à Financer'!$F33:$EZ33)</f>
        <v>0</v>
      </c>
      <c r="DV33" s="65">
        <f>SUMIF(Général!$CP$11:$EZ$11,DV$6,'Montant à Financer'!$F33:$EZ33)</f>
        <v>0</v>
      </c>
      <c r="DW33" s="65">
        <f>SUMIF(Général!$CP$11:$EZ$11,DW$6,'Montant à Financer'!$F33:$EZ33)</f>
        <v>0</v>
      </c>
      <c r="DX33" s="65">
        <f>SUMIF(Général!$CP$11:$EZ$11,DX$6,'Montant à Financer'!$F33:$EZ33)</f>
        <v>0</v>
      </c>
      <c r="DY33" s="65">
        <f>SUMIF(Général!$CP$11:$EZ$11,DY$6,'Montant à Financer'!$F33:$EZ33)</f>
        <v>0</v>
      </c>
      <c r="DZ33" s="65">
        <f>SUMIF(Général!$CP$11:$EZ$11,DZ$6,'Montant à Financer'!$F33:$EZ33)</f>
        <v>0</v>
      </c>
      <c r="EA33" s="65">
        <f>SUMIF(Général!$CP$11:$EZ$11,EA$6,'Montant à Financer'!$F33:$EZ33)</f>
        <v>0</v>
      </c>
      <c r="EB33" s="65">
        <f>SUMIF(Général!$CP$11:$EZ$11,EB$6,'Montant à Financer'!$F33:$EZ33)</f>
        <v>0</v>
      </c>
      <c r="EC33" s="65">
        <f>SUMIF(Général!$CP$11:$EZ$11,EC$6,'Montant à Financer'!$F33:$EZ33)</f>
        <v>0</v>
      </c>
      <c r="ED33" s="65">
        <f>SUMIF(Général!$CP$11:$EZ$11,ED$6,'Montant à Financer'!$F33:$EZ33)</f>
        <v>0</v>
      </c>
      <c r="EE33" s="65">
        <f>SUMIF(Général!$CP$11:$EZ$11,EE$6,'Montant à Financer'!$F33:$EZ33)</f>
        <v>0</v>
      </c>
      <c r="EF33" s="65">
        <f>SUMIF(Général!$CP$11:$EZ$11,EF$6,'Montant à Financer'!$F33:$EZ33)</f>
        <v>0</v>
      </c>
      <c r="EG33" s="65">
        <f>SUMIF(Général!$CP$11:$EZ$11,EG$6,'Montant à Financer'!$F33:$EZ33)</f>
        <v>0</v>
      </c>
      <c r="EH33" s="65">
        <f>SUMIF(Général!$CP$11:$EZ$11,EH$6,'Montant à Financer'!$F33:$EZ33)</f>
        <v>0</v>
      </c>
      <c r="EI33" s="65">
        <f>SUMIF(Général!$CP$11:$EZ$11,EI$6,'Montant à Financer'!$F33:$EZ33)</f>
        <v>0</v>
      </c>
      <c r="EJ33" s="65">
        <f>SUMIF(Général!$CP$11:$EZ$11,EJ$6,'Montant à Financer'!$F33:$EZ33)</f>
        <v>0</v>
      </c>
      <c r="EK33" s="65">
        <f>SUMIF(Général!$CP$11:$EZ$11,EK$6,'Montant à Financer'!$F33:$EZ33)</f>
        <v>0</v>
      </c>
      <c r="EL33" s="65">
        <f>SUMIF(Général!$CP$11:$EZ$11,EL$6,'Montant à Financer'!$F33:$EZ33)</f>
        <v>0</v>
      </c>
      <c r="EM33" s="65">
        <f>SUMIF(Général!$CP$11:$EZ$11,EM$6,'Montant à Financer'!$F33:$EZ33)</f>
        <v>0</v>
      </c>
      <c r="EN33" s="65">
        <f>SUMIF(Général!$CP$11:$EZ$11,EN$6,'Montant à Financer'!$F33:$EZ33)</f>
        <v>0</v>
      </c>
      <c r="EO33" s="65">
        <f>SUMIF(Général!$CP$11:$EZ$11,EO$6,'Montant à Financer'!$F33:$EZ33)</f>
        <v>0</v>
      </c>
      <c r="EP33" s="65">
        <f>SUMIF(Général!$CP$11:$EZ$11,EP$6,'Montant à Financer'!$F33:$EZ33)</f>
        <v>0</v>
      </c>
      <c r="EQ33" s="65">
        <f>SUMIF(Général!$CP$11:$EZ$11,EQ$6,'Montant à Financer'!$F33:$EZ33)</f>
        <v>0</v>
      </c>
      <c r="ER33" s="65">
        <f>SUMIF(Général!$CP$11:$EZ$11,ER$6,'Montant à Financer'!$F33:$EZ33)</f>
        <v>0</v>
      </c>
      <c r="ES33" s="65">
        <f>SUMIF(Général!$CP$11:$EZ$11,ES$6,'Montant à Financer'!$F33:$EZ33)</f>
        <v>0</v>
      </c>
      <c r="ET33" s="65">
        <f>SUMIF(Général!$CP$11:$EZ$11,ET$6,'Montant à Financer'!$F33:$EZ33)</f>
        <v>0</v>
      </c>
      <c r="EU33" s="65">
        <f>SUMIF(Général!$CP$11:$EZ$11,EU$6,'Montant à Financer'!$F33:$EZ33)</f>
        <v>0</v>
      </c>
      <c r="EV33" s="65">
        <f>SUMIF(Général!$CP$11:$EZ$11,EV$6,'Montant à Financer'!$F33:$EZ33)</f>
        <v>0</v>
      </c>
      <c r="EW33" s="65">
        <f>SUMIF(Général!$CP$11:$EZ$11,EW$6,'Montant à Financer'!$F33:$EZ33)</f>
        <v>0</v>
      </c>
      <c r="EX33" s="65">
        <f>SUMIF(Général!$CP$11:$EZ$11,EX$6,'Montant à Financer'!$F33:$EZ33)</f>
        <v>0</v>
      </c>
      <c r="EY33" s="65">
        <f>SUMIF(Général!$CP$11:$EZ$11,EY$6,'Montant à Financer'!$F33:$EZ33)</f>
        <v>0</v>
      </c>
      <c r="EZ33" s="65">
        <f>SUMIF(Général!$CP$11:$EZ$11,EZ$6,'Montant à Financer'!$F33:$EZ33)</f>
        <v>0</v>
      </c>
    </row>
    <row r="34" spans="1:156" ht="15" x14ac:dyDescent="0.3">
      <c r="B34" s="30" t="str">
        <f>'Montant à Financer'!B34</f>
        <v>Mâts</v>
      </c>
      <c r="D34" s="64">
        <f t="shared" si="7"/>
        <v>0</v>
      </c>
      <c r="F34" s="65">
        <f>SUMIF(Général!$CP$11:$EZ$11,F$6,'Montant à Financer'!$F34:$EZ34)</f>
        <v>0</v>
      </c>
      <c r="G34" s="65">
        <f>SUMIF(Général!$CP$11:$EZ$11,G$6,'Montant à Financer'!$F34:$EZ34)</f>
        <v>0</v>
      </c>
      <c r="H34" s="65">
        <f>SUMIF(Général!$CP$11:$EZ$11,H$6,'Montant à Financer'!$F34:$EZ34)</f>
        <v>0</v>
      </c>
      <c r="I34" s="65">
        <f>SUMIF(Général!$CP$11:$EZ$11,I$6,'Montant à Financer'!$F34:$EZ34)</f>
        <v>0</v>
      </c>
      <c r="J34" s="65">
        <f>SUMIF(Général!$CP$11:$EZ$11,J$6,'Montant à Financer'!$F34:$EZ34)</f>
        <v>0</v>
      </c>
      <c r="K34" s="65">
        <f>SUMIF(Général!$CP$11:$EZ$11,K$6,'Montant à Financer'!$F34:$EZ34)</f>
        <v>0</v>
      </c>
      <c r="L34" s="65">
        <f>SUMIF(Général!$CP$11:$EZ$11,L$6,'Montant à Financer'!$F34:$EZ34)</f>
        <v>0</v>
      </c>
      <c r="M34" s="65">
        <f>SUMIF(Général!$CP$11:$EZ$11,M$6,'Montant à Financer'!$F34:$EZ34)</f>
        <v>0</v>
      </c>
      <c r="N34" s="65">
        <f>SUMIF(Général!$CP$11:$EZ$11,N$6,'Montant à Financer'!$F34:$EZ34)</f>
        <v>0</v>
      </c>
      <c r="O34" s="65">
        <f>SUMIF(Général!$CP$11:$EZ$11,O$6,'Montant à Financer'!$F34:$EZ34)</f>
        <v>0</v>
      </c>
      <c r="P34" s="65">
        <f>SUMIF(Général!$CP$11:$EZ$11,P$6,'Montant à Financer'!$F34:$EZ34)</f>
        <v>0</v>
      </c>
      <c r="Q34" s="65">
        <f>SUMIF(Général!$CP$11:$EZ$11,Q$6,'Montant à Financer'!$F34:$EZ34)</f>
        <v>0</v>
      </c>
      <c r="R34" s="65">
        <f>SUMIF(Général!$CP$11:$EZ$11,R$6,'Montant à Financer'!$F34:$EZ34)</f>
        <v>0</v>
      </c>
      <c r="S34" s="65">
        <f>SUMIF(Général!$CP$11:$EZ$11,S$6,'Montant à Financer'!$F34:$EZ34)</f>
        <v>0</v>
      </c>
      <c r="T34" s="65">
        <f>SUMIF(Général!$CP$11:$EZ$11,T$6,'Montant à Financer'!$F34:$EZ34)</f>
        <v>0</v>
      </c>
      <c r="U34" s="65">
        <f>SUMIF(Général!$CP$11:$EZ$11,U$6,'Montant à Financer'!$F34:$EZ34)</f>
        <v>0</v>
      </c>
      <c r="V34" s="65">
        <f>SUMIF(Général!$CP$11:$EZ$11,V$6,'Montant à Financer'!$F34:$EZ34)</f>
        <v>0</v>
      </c>
      <c r="W34" s="65">
        <f>SUMIF(Général!$CP$11:$EZ$11,W$6,'Montant à Financer'!$F34:$EZ34)</f>
        <v>0</v>
      </c>
      <c r="X34" s="65">
        <f>SUMIF(Général!$CP$11:$EZ$11,X$6,'Montant à Financer'!$F34:$EZ34)</f>
        <v>0</v>
      </c>
      <c r="Y34" s="65">
        <f>SUMIF(Général!$CP$11:$EZ$11,Y$6,'Montant à Financer'!$F34:$EZ34)</f>
        <v>0</v>
      </c>
      <c r="Z34" s="65">
        <f>SUMIF(Général!$CP$11:$EZ$11,Z$6,'Montant à Financer'!$F34:$EZ34)</f>
        <v>0</v>
      </c>
      <c r="AA34" s="65">
        <f>SUMIF(Général!$CP$11:$EZ$11,AA$6,'Montant à Financer'!$F34:$EZ34)</f>
        <v>0</v>
      </c>
      <c r="AB34" s="65">
        <f>SUMIF(Général!$CP$11:$EZ$11,AB$6,'Montant à Financer'!$F34:$EZ34)</f>
        <v>0</v>
      </c>
      <c r="AC34" s="65">
        <f>SUMIF(Général!$CP$11:$EZ$11,AC$6,'Montant à Financer'!$F34:$EZ34)</f>
        <v>0</v>
      </c>
      <c r="AD34" s="65">
        <f>SUMIF(Général!$CP$11:$EZ$11,AD$6,'Montant à Financer'!$F34:$EZ34)</f>
        <v>0</v>
      </c>
      <c r="AE34" s="65">
        <f>SUMIF(Général!$CP$11:$EZ$11,AE$6,'Montant à Financer'!$F34:$EZ34)</f>
        <v>0</v>
      </c>
      <c r="AF34" s="65">
        <f>SUMIF(Général!$CP$11:$EZ$11,AF$6,'Montant à Financer'!$F34:$EZ34)</f>
        <v>0</v>
      </c>
      <c r="AG34" s="65">
        <f>SUMIF(Général!$CP$11:$EZ$11,AG$6,'Montant à Financer'!$F34:$EZ34)</f>
        <v>0</v>
      </c>
      <c r="AH34" s="65">
        <f>SUMIF(Général!$CP$11:$EZ$11,AH$6,'Montant à Financer'!$F34:$EZ34)</f>
        <v>0</v>
      </c>
      <c r="AI34" s="65">
        <f>SUMIF(Général!$CP$11:$EZ$11,AI$6,'Montant à Financer'!$F34:$EZ34)</f>
        <v>0</v>
      </c>
      <c r="AJ34" s="65">
        <f>SUMIF(Général!$CP$11:$EZ$11,AJ$6,'Montant à Financer'!$F34:$EZ34)</f>
        <v>0</v>
      </c>
      <c r="AK34" s="65">
        <f>SUMIF(Général!$CP$11:$EZ$11,AK$6,'Montant à Financer'!$F34:$EZ34)</f>
        <v>0</v>
      </c>
      <c r="AL34" s="65">
        <f>SUMIF(Général!$CP$11:$EZ$11,AL$6,'Montant à Financer'!$F34:$EZ34)</f>
        <v>0</v>
      </c>
      <c r="AM34" s="65">
        <f>SUMIF(Général!$CP$11:$EZ$11,AM$6,'Montant à Financer'!$F34:$EZ34)</f>
        <v>0</v>
      </c>
      <c r="AN34" s="65">
        <f>SUMIF(Général!$CP$11:$EZ$11,AN$6,'Montant à Financer'!$F34:$EZ34)</f>
        <v>0</v>
      </c>
      <c r="AO34" s="65">
        <f>SUMIF(Général!$CP$11:$EZ$11,AO$6,'Montant à Financer'!$F34:$EZ34)</f>
        <v>0</v>
      </c>
      <c r="AP34" s="65">
        <f>SUMIF(Général!$CP$11:$EZ$11,AP$6,'Montant à Financer'!$F34:$EZ34)</f>
        <v>0</v>
      </c>
      <c r="AQ34" s="65">
        <f>SUMIF(Général!$CP$11:$EZ$11,AQ$6,'Montant à Financer'!$F34:$EZ34)</f>
        <v>0</v>
      </c>
      <c r="AR34" s="65">
        <f>SUMIF(Général!$CP$11:$EZ$11,AR$6,'Montant à Financer'!$F34:$EZ34)</f>
        <v>0</v>
      </c>
      <c r="AS34" s="65">
        <f>SUMIF(Général!$CP$11:$EZ$11,AS$6,'Montant à Financer'!$F34:$EZ34)</f>
        <v>0</v>
      </c>
      <c r="AT34" s="65">
        <f>SUMIF(Général!$CP$11:$EZ$11,AT$6,'Montant à Financer'!$F34:$EZ34)</f>
        <v>0</v>
      </c>
      <c r="AU34" s="65">
        <f>SUMIF(Général!$CP$11:$EZ$11,AU$6,'Montant à Financer'!$F34:$EZ34)</f>
        <v>0</v>
      </c>
      <c r="AV34" s="65">
        <f>SUMIF(Général!$CP$11:$EZ$11,AV$6,'Montant à Financer'!$F34:$EZ34)</f>
        <v>0</v>
      </c>
      <c r="AW34" s="65">
        <f>SUMIF(Général!$CP$11:$EZ$11,AW$6,'Montant à Financer'!$F34:$EZ34)</f>
        <v>0</v>
      </c>
      <c r="AX34" s="65">
        <f>SUMIF(Général!$CP$11:$EZ$11,AX$6,'Montant à Financer'!$F34:$EZ34)</f>
        <v>0</v>
      </c>
      <c r="AY34" s="65">
        <f>SUMIF(Général!$CP$11:$EZ$11,AY$6,'Montant à Financer'!$F34:$EZ34)</f>
        <v>0</v>
      </c>
      <c r="AZ34" s="65">
        <f>SUMIF(Général!$CP$11:$EZ$11,AZ$6,'Montant à Financer'!$F34:$EZ34)</f>
        <v>0</v>
      </c>
      <c r="BA34" s="65">
        <f>SUMIF(Général!$CP$11:$EZ$11,BA$6,'Montant à Financer'!$F34:$EZ34)</f>
        <v>0</v>
      </c>
      <c r="BB34" s="65">
        <f>SUMIF(Général!$CP$11:$EZ$11,BB$6,'Montant à Financer'!$F34:$EZ34)</f>
        <v>0</v>
      </c>
      <c r="BC34" s="65">
        <f>SUMIF(Général!$CP$11:$EZ$11,BC$6,'Montant à Financer'!$F34:$EZ34)</f>
        <v>0</v>
      </c>
      <c r="BD34" s="65">
        <f>SUMIF(Général!$CP$11:$EZ$11,BD$6,'Montant à Financer'!$F34:$EZ34)</f>
        <v>0</v>
      </c>
      <c r="BE34" s="65">
        <f>SUMIF(Général!$CP$11:$EZ$11,BE$6,'Montant à Financer'!$F34:$EZ34)</f>
        <v>0</v>
      </c>
      <c r="BF34" s="65">
        <f>SUMIF(Général!$CP$11:$EZ$11,BF$6,'Montant à Financer'!$F34:$EZ34)</f>
        <v>0</v>
      </c>
      <c r="BG34" s="65">
        <f>SUMIF(Général!$CP$11:$EZ$11,BG$6,'Montant à Financer'!$F34:$EZ34)</f>
        <v>0</v>
      </c>
      <c r="BH34" s="65">
        <f>SUMIF(Général!$CP$11:$EZ$11,BH$6,'Montant à Financer'!$F34:$EZ34)</f>
        <v>0</v>
      </c>
      <c r="BI34" s="65">
        <f>SUMIF(Général!$CP$11:$EZ$11,BI$6,'Montant à Financer'!$F34:$EZ34)</f>
        <v>0</v>
      </c>
      <c r="BJ34" s="65">
        <f>SUMIF(Général!$CP$11:$EZ$11,BJ$6,'Montant à Financer'!$F34:$EZ34)</f>
        <v>0</v>
      </c>
      <c r="BK34" s="65">
        <f>SUMIF(Général!$CP$11:$EZ$11,BK$6,'Montant à Financer'!$F34:$EZ34)</f>
        <v>0</v>
      </c>
      <c r="BL34" s="65">
        <f>SUMIF(Général!$CP$11:$EZ$11,BL$6,'Montant à Financer'!$F34:$EZ34)</f>
        <v>0</v>
      </c>
      <c r="BM34" s="65">
        <f>SUMIF(Général!$CP$11:$EZ$11,BM$6,'Montant à Financer'!$F34:$EZ34)</f>
        <v>0</v>
      </c>
      <c r="BN34" s="65">
        <f>SUMIF(Général!$CP$11:$EZ$11,BN$6,'Montant à Financer'!$F34:$EZ34)</f>
        <v>0</v>
      </c>
      <c r="BO34" s="65">
        <f>SUMIF(Général!$CP$11:$EZ$11,BO$6,'Montant à Financer'!$F34:$EZ34)</f>
        <v>0</v>
      </c>
      <c r="BP34" s="65">
        <f>SUMIF(Général!$CP$11:$EZ$11,BP$6,'Montant à Financer'!$F34:$EZ34)</f>
        <v>0</v>
      </c>
      <c r="BQ34" s="65">
        <f>SUMIF(Général!$CP$11:$EZ$11,BQ$6,'Montant à Financer'!$F34:$EZ34)</f>
        <v>0</v>
      </c>
      <c r="BR34" s="65">
        <f>SUMIF(Général!$CP$11:$EZ$11,BR$6,'Montant à Financer'!$F34:$EZ34)</f>
        <v>0</v>
      </c>
      <c r="BS34" s="65">
        <f>SUMIF(Général!$CP$11:$EZ$11,BS$6,'Montant à Financer'!$F34:$EZ34)</f>
        <v>0</v>
      </c>
      <c r="BT34" s="65">
        <f>SUMIF(Général!$CP$11:$EZ$11,BT$6,'Montant à Financer'!$F34:$EZ34)</f>
        <v>0</v>
      </c>
      <c r="BU34" s="65">
        <f>SUMIF(Général!$CP$11:$EZ$11,BU$6,'Montant à Financer'!$F34:$EZ34)</f>
        <v>0</v>
      </c>
      <c r="BV34" s="65">
        <f>SUMIF(Général!$CP$11:$EZ$11,BV$6,'Montant à Financer'!$F34:$EZ34)</f>
        <v>0</v>
      </c>
      <c r="BW34" s="65">
        <f>SUMIF(Général!$CP$11:$EZ$11,BW$6,'Montant à Financer'!$F34:$EZ34)</f>
        <v>0</v>
      </c>
      <c r="BX34" s="65">
        <f>SUMIF(Général!$CP$11:$EZ$11,BX$6,'Montant à Financer'!$F34:$EZ34)</f>
        <v>0</v>
      </c>
      <c r="BY34" s="65">
        <f>SUMIF(Général!$CP$11:$EZ$11,BY$6,'Montant à Financer'!$F34:$EZ34)</f>
        <v>0</v>
      </c>
      <c r="BZ34" s="65">
        <f>SUMIF(Général!$CP$11:$EZ$11,BZ$6,'Montant à Financer'!$F34:$EZ34)</f>
        <v>0</v>
      </c>
      <c r="CA34" s="65">
        <f>SUMIF(Général!$CP$11:$EZ$11,CA$6,'Montant à Financer'!$F34:$EZ34)</f>
        <v>0</v>
      </c>
      <c r="CB34" s="65">
        <f>SUMIF(Général!$CP$11:$EZ$11,CB$6,'Montant à Financer'!$F34:$EZ34)</f>
        <v>0</v>
      </c>
      <c r="CC34" s="65">
        <f>SUMIF(Général!$CP$11:$EZ$11,CC$6,'Montant à Financer'!$F34:$EZ34)</f>
        <v>0</v>
      </c>
      <c r="CD34" s="65">
        <f>SUMIF(Général!$CP$11:$EZ$11,CD$6,'Montant à Financer'!$F34:$EZ34)</f>
        <v>0</v>
      </c>
      <c r="CE34" s="65">
        <f>SUMIF(Général!$CP$11:$EZ$11,CE$6,'Montant à Financer'!$F34:$EZ34)</f>
        <v>0</v>
      </c>
      <c r="CF34" s="65">
        <f>SUMIF(Général!$CP$11:$EZ$11,CF$6,'Montant à Financer'!$F34:$EZ34)</f>
        <v>0</v>
      </c>
      <c r="CG34" s="65">
        <f>SUMIF(Général!$CP$11:$EZ$11,CG$6,'Montant à Financer'!$F34:$EZ34)</f>
        <v>0</v>
      </c>
      <c r="CH34" s="65">
        <f>SUMIF(Général!$CP$11:$EZ$11,CH$6,'Montant à Financer'!$F34:$EZ34)</f>
        <v>0</v>
      </c>
      <c r="CI34" s="65">
        <f>SUMIF(Général!$CP$11:$EZ$11,CI$6,'Montant à Financer'!$F34:$EZ34)</f>
        <v>0</v>
      </c>
      <c r="CJ34" s="65">
        <f>SUMIF(Général!$CP$11:$EZ$11,CJ$6,'Montant à Financer'!$F34:$EZ34)</f>
        <v>0</v>
      </c>
      <c r="CK34" s="65">
        <f>SUMIF(Général!$CP$11:$EZ$11,CK$6,'Montant à Financer'!$F34:$EZ34)</f>
        <v>0</v>
      </c>
      <c r="CL34" s="65">
        <f>SUMIF(Général!$CP$11:$EZ$11,CL$6,'Montant à Financer'!$F34:$EZ34)</f>
        <v>0</v>
      </c>
      <c r="CM34" s="65">
        <f>SUMIF(Général!$CP$11:$EZ$11,CM$6,'Montant à Financer'!$F34:$EZ34)</f>
        <v>0</v>
      </c>
      <c r="CN34" s="65">
        <f>SUMIF(Général!$CP$11:$EZ$11,CN$6,'Montant à Financer'!$F34:$EZ34)</f>
        <v>0</v>
      </c>
      <c r="CO34" s="65">
        <f>SUMIF(Général!$CP$11:$EZ$11,CO$6,'Montant à Financer'!$F34:$EZ34)</f>
        <v>0</v>
      </c>
      <c r="CP34" s="65">
        <f>SUMIF(Général!$CP$11:$EZ$11,CP$6,'Montant à Financer'!$F34:$EZ34)</f>
        <v>0</v>
      </c>
      <c r="CQ34" s="65">
        <f>SUMIF(Général!$CP$11:$EZ$11,CQ$6,'Montant à Financer'!$F34:$EZ34)</f>
        <v>0</v>
      </c>
      <c r="CR34" s="65">
        <f>SUMIF(Général!$CP$11:$EZ$11,CR$6,'Montant à Financer'!$F34:$EZ34)</f>
        <v>0</v>
      </c>
      <c r="CS34" s="65">
        <f>SUMIF(Général!$CP$11:$EZ$11,CS$6,'Montant à Financer'!$F34:$EZ34)</f>
        <v>0</v>
      </c>
      <c r="CT34" s="65">
        <f>SUMIF(Général!$CP$11:$EZ$11,CT$6,'Montant à Financer'!$F34:$EZ34)</f>
        <v>0</v>
      </c>
      <c r="CU34" s="65">
        <f>SUMIF(Général!$CP$11:$EZ$11,CU$6,'Montant à Financer'!$F34:$EZ34)</f>
        <v>0</v>
      </c>
      <c r="CV34" s="65">
        <f>SUMIF(Général!$CP$11:$EZ$11,CV$6,'Montant à Financer'!$F34:$EZ34)</f>
        <v>0</v>
      </c>
      <c r="CW34" s="65">
        <f>SUMIF(Général!$CP$11:$EZ$11,CW$6,'Montant à Financer'!$F34:$EZ34)</f>
        <v>0</v>
      </c>
      <c r="CX34" s="65">
        <f>SUMIF(Général!$CP$11:$EZ$11,CX$6,'Montant à Financer'!$F34:$EZ34)</f>
        <v>0</v>
      </c>
      <c r="CY34" s="65">
        <f>SUMIF(Général!$CP$11:$EZ$11,CY$6,'Montant à Financer'!$F34:$EZ34)</f>
        <v>0</v>
      </c>
      <c r="CZ34" s="65">
        <f>SUMIF(Général!$CP$11:$EZ$11,CZ$6,'Montant à Financer'!$F34:$EZ34)</f>
        <v>0</v>
      </c>
      <c r="DA34" s="65">
        <f>SUMIF(Général!$CP$11:$EZ$11,DA$6,'Montant à Financer'!$F34:$EZ34)</f>
        <v>0</v>
      </c>
      <c r="DB34" s="65">
        <f>SUMIF(Général!$CP$11:$EZ$11,DB$6,'Montant à Financer'!$F34:$EZ34)</f>
        <v>0</v>
      </c>
      <c r="DC34" s="65">
        <f>SUMIF(Général!$CP$11:$EZ$11,DC$6,'Montant à Financer'!$F34:$EZ34)</f>
        <v>0</v>
      </c>
      <c r="DD34" s="65">
        <f>SUMIF(Général!$CP$11:$EZ$11,DD$6,'Montant à Financer'!$F34:$EZ34)</f>
        <v>0</v>
      </c>
      <c r="DE34" s="65">
        <f>SUMIF(Général!$CP$11:$EZ$11,DE$6,'Montant à Financer'!$F34:$EZ34)</f>
        <v>0</v>
      </c>
      <c r="DF34" s="65">
        <f>SUMIF(Général!$CP$11:$EZ$11,DF$6,'Montant à Financer'!$F34:$EZ34)</f>
        <v>0</v>
      </c>
      <c r="DG34" s="65">
        <f>SUMIF(Général!$CP$11:$EZ$11,DG$6,'Montant à Financer'!$F34:$EZ34)</f>
        <v>0</v>
      </c>
      <c r="DH34" s="65">
        <f>SUMIF(Général!$CP$11:$EZ$11,DH$6,'Montant à Financer'!$F34:$EZ34)</f>
        <v>0</v>
      </c>
      <c r="DI34" s="65">
        <f>SUMIF(Général!$CP$11:$EZ$11,DI$6,'Montant à Financer'!$F34:$EZ34)</f>
        <v>0</v>
      </c>
      <c r="DJ34" s="65">
        <f>SUMIF(Général!$CP$11:$EZ$11,DJ$6,'Montant à Financer'!$F34:$EZ34)</f>
        <v>0</v>
      </c>
      <c r="DK34" s="65">
        <f>SUMIF(Général!$CP$11:$EZ$11,DK$6,'Montant à Financer'!$F34:$EZ34)</f>
        <v>0</v>
      </c>
      <c r="DL34" s="65">
        <f>SUMIF(Général!$CP$11:$EZ$11,DL$6,'Montant à Financer'!$F34:$EZ34)</f>
        <v>0</v>
      </c>
      <c r="DM34" s="65">
        <f>SUMIF(Général!$CP$11:$EZ$11,DM$6,'Montant à Financer'!$F34:$EZ34)</f>
        <v>0</v>
      </c>
      <c r="DN34" s="65">
        <f>SUMIF(Général!$CP$11:$EZ$11,DN$6,'Montant à Financer'!$F34:$EZ34)</f>
        <v>0</v>
      </c>
      <c r="DO34" s="65">
        <f>SUMIF(Général!$CP$11:$EZ$11,DO$6,'Montant à Financer'!$F34:$EZ34)</f>
        <v>0</v>
      </c>
      <c r="DP34" s="65">
        <f>SUMIF(Général!$CP$11:$EZ$11,DP$6,'Montant à Financer'!$F34:$EZ34)</f>
        <v>0</v>
      </c>
      <c r="DQ34" s="65">
        <f>SUMIF(Général!$CP$11:$EZ$11,DQ$6,'Montant à Financer'!$F34:$EZ34)</f>
        <v>0</v>
      </c>
      <c r="DR34" s="65">
        <f>SUMIF(Général!$CP$11:$EZ$11,DR$6,'Montant à Financer'!$F34:$EZ34)</f>
        <v>0</v>
      </c>
      <c r="DS34" s="65">
        <f>SUMIF(Général!$CP$11:$EZ$11,DS$6,'Montant à Financer'!$F34:$EZ34)</f>
        <v>0</v>
      </c>
      <c r="DT34" s="65">
        <f>SUMIF(Général!$CP$11:$EZ$11,DT$6,'Montant à Financer'!$F34:$EZ34)</f>
        <v>0</v>
      </c>
      <c r="DU34" s="65">
        <f>SUMIF(Général!$CP$11:$EZ$11,DU$6,'Montant à Financer'!$F34:$EZ34)</f>
        <v>0</v>
      </c>
      <c r="DV34" s="65">
        <f>SUMIF(Général!$CP$11:$EZ$11,DV$6,'Montant à Financer'!$F34:$EZ34)</f>
        <v>0</v>
      </c>
      <c r="DW34" s="65">
        <f>SUMIF(Général!$CP$11:$EZ$11,DW$6,'Montant à Financer'!$F34:$EZ34)</f>
        <v>0</v>
      </c>
      <c r="DX34" s="65">
        <f>SUMIF(Général!$CP$11:$EZ$11,DX$6,'Montant à Financer'!$F34:$EZ34)</f>
        <v>0</v>
      </c>
      <c r="DY34" s="65">
        <f>SUMIF(Général!$CP$11:$EZ$11,DY$6,'Montant à Financer'!$F34:$EZ34)</f>
        <v>0</v>
      </c>
      <c r="DZ34" s="65">
        <f>SUMIF(Général!$CP$11:$EZ$11,DZ$6,'Montant à Financer'!$F34:$EZ34)</f>
        <v>0</v>
      </c>
      <c r="EA34" s="65">
        <f>SUMIF(Général!$CP$11:$EZ$11,EA$6,'Montant à Financer'!$F34:$EZ34)</f>
        <v>0</v>
      </c>
      <c r="EB34" s="65">
        <f>SUMIF(Général!$CP$11:$EZ$11,EB$6,'Montant à Financer'!$F34:$EZ34)</f>
        <v>0</v>
      </c>
      <c r="EC34" s="65">
        <f>SUMIF(Général!$CP$11:$EZ$11,EC$6,'Montant à Financer'!$F34:$EZ34)</f>
        <v>0</v>
      </c>
      <c r="ED34" s="65">
        <f>SUMIF(Général!$CP$11:$EZ$11,ED$6,'Montant à Financer'!$F34:$EZ34)</f>
        <v>0</v>
      </c>
      <c r="EE34" s="65">
        <f>SUMIF(Général!$CP$11:$EZ$11,EE$6,'Montant à Financer'!$F34:$EZ34)</f>
        <v>0</v>
      </c>
      <c r="EF34" s="65">
        <f>SUMIF(Général!$CP$11:$EZ$11,EF$6,'Montant à Financer'!$F34:$EZ34)</f>
        <v>0</v>
      </c>
      <c r="EG34" s="65">
        <f>SUMIF(Général!$CP$11:$EZ$11,EG$6,'Montant à Financer'!$F34:$EZ34)</f>
        <v>0</v>
      </c>
      <c r="EH34" s="65">
        <f>SUMIF(Général!$CP$11:$EZ$11,EH$6,'Montant à Financer'!$F34:$EZ34)</f>
        <v>0</v>
      </c>
      <c r="EI34" s="65">
        <f>SUMIF(Général!$CP$11:$EZ$11,EI$6,'Montant à Financer'!$F34:$EZ34)</f>
        <v>0</v>
      </c>
      <c r="EJ34" s="65">
        <f>SUMIF(Général!$CP$11:$EZ$11,EJ$6,'Montant à Financer'!$F34:$EZ34)</f>
        <v>0</v>
      </c>
      <c r="EK34" s="65">
        <f>SUMIF(Général!$CP$11:$EZ$11,EK$6,'Montant à Financer'!$F34:$EZ34)</f>
        <v>0</v>
      </c>
      <c r="EL34" s="65">
        <f>SUMIF(Général!$CP$11:$EZ$11,EL$6,'Montant à Financer'!$F34:$EZ34)</f>
        <v>0</v>
      </c>
      <c r="EM34" s="65">
        <f>SUMIF(Général!$CP$11:$EZ$11,EM$6,'Montant à Financer'!$F34:$EZ34)</f>
        <v>0</v>
      </c>
      <c r="EN34" s="65">
        <f>SUMIF(Général!$CP$11:$EZ$11,EN$6,'Montant à Financer'!$F34:$EZ34)</f>
        <v>0</v>
      </c>
      <c r="EO34" s="65">
        <f>SUMIF(Général!$CP$11:$EZ$11,EO$6,'Montant à Financer'!$F34:$EZ34)</f>
        <v>0</v>
      </c>
      <c r="EP34" s="65">
        <f>SUMIF(Général!$CP$11:$EZ$11,EP$6,'Montant à Financer'!$F34:$EZ34)</f>
        <v>0</v>
      </c>
      <c r="EQ34" s="65">
        <f>SUMIF(Général!$CP$11:$EZ$11,EQ$6,'Montant à Financer'!$F34:$EZ34)</f>
        <v>0</v>
      </c>
      <c r="ER34" s="65">
        <f>SUMIF(Général!$CP$11:$EZ$11,ER$6,'Montant à Financer'!$F34:$EZ34)</f>
        <v>0</v>
      </c>
      <c r="ES34" s="65">
        <f>SUMIF(Général!$CP$11:$EZ$11,ES$6,'Montant à Financer'!$F34:$EZ34)</f>
        <v>0</v>
      </c>
      <c r="ET34" s="65">
        <f>SUMIF(Général!$CP$11:$EZ$11,ET$6,'Montant à Financer'!$F34:$EZ34)</f>
        <v>0</v>
      </c>
      <c r="EU34" s="65">
        <f>SUMIF(Général!$CP$11:$EZ$11,EU$6,'Montant à Financer'!$F34:$EZ34)</f>
        <v>0</v>
      </c>
      <c r="EV34" s="65">
        <f>SUMIF(Général!$CP$11:$EZ$11,EV$6,'Montant à Financer'!$F34:$EZ34)</f>
        <v>0</v>
      </c>
      <c r="EW34" s="65">
        <f>SUMIF(Général!$CP$11:$EZ$11,EW$6,'Montant à Financer'!$F34:$EZ34)</f>
        <v>0</v>
      </c>
      <c r="EX34" s="65">
        <f>SUMIF(Général!$CP$11:$EZ$11,EX$6,'Montant à Financer'!$F34:$EZ34)</f>
        <v>0</v>
      </c>
      <c r="EY34" s="65">
        <f>SUMIF(Général!$CP$11:$EZ$11,EY$6,'Montant à Financer'!$F34:$EZ34)</f>
        <v>0</v>
      </c>
      <c r="EZ34" s="65">
        <f>SUMIF(Général!$CP$11:$EZ$11,EZ$6,'Montant à Financer'!$F34:$EZ34)</f>
        <v>0</v>
      </c>
    </row>
    <row r="35" spans="1:156" ht="15" x14ac:dyDescent="0.3">
      <c r="B35" s="30" t="str">
        <f>'Montant à Financer'!B35</f>
        <v>Fondations</v>
      </c>
      <c r="D35" s="64">
        <f t="shared" si="7"/>
        <v>0</v>
      </c>
      <c r="F35" s="65">
        <f>SUMIF(Général!$CP$11:$EZ$11,F$6,'Montant à Financer'!$F35:$EZ35)</f>
        <v>0</v>
      </c>
      <c r="G35" s="65">
        <f>SUMIF(Général!$CP$11:$EZ$11,G$6,'Montant à Financer'!$F35:$EZ35)</f>
        <v>0</v>
      </c>
      <c r="H35" s="65">
        <f>SUMIF(Général!$CP$11:$EZ$11,H$6,'Montant à Financer'!$F35:$EZ35)</f>
        <v>0</v>
      </c>
      <c r="I35" s="65">
        <f>SUMIF(Général!$CP$11:$EZ$11,I$6,'Montant à Financer'!$F35:$EZ35)</f>
        <v>0</v>
      </c>
      <c r="J35" s="65">
        <f>SUMIF(Général!$CP$11:$EZ$11,J$6,'Montant à Financer'!$F35:$EZ35)</f>
        <v>0</v>
      </c>
      <c r="K35" s="65">
        <f>SUMIF(Général!$CP$11:$EZ$11,K$6,'Montant à Financer'!$F35:$EZ35)</f>
        <v>0</v>
      </c>
      <c r="L35" s="65">
        <f>SUMIF(Général!$CP$11:$EZ$11,L$6,'Montant à Financer'!$F35:$EZ35)</f>
        <v>0</v>
      </c>
      <c r="M35" s="65">
        <f>SUMIF(Général!$CP$11:$EZ$11,M$6,'Montant à Financer'!$F35:$EZ35)</f>
        <v>0</v>
      </c>
      <c r="N35" s="65">
        <f>SUMIF(Général!$CP$11:$EZ$11,N$6,'Montant à Financer'!$F35:$EZ35)</f>
        <v>0</v>
      </c>
      <c r="O35" s="65">
        <f>SUMIF(Général!$CP$11:$EZ$11,O$6,'Montant à Financer'!$F35:$EZ35)</f>
        <v>0</v>
      </c>
      <c r="P35" s="65">
        <f>SUMIF(Général!$CP$11:$EZ$11,P$6,'Montant à Financer'!$F35:$EZ35)</f>
        <v>0</v>
      </c>
      <c r="Q35" s="65">
        <f>SUMIF(Général!$CP$11:$EZ$11,Q$6,'Montant à Financer'!$F35:$EZ35)</f>
        <v>0</v>
      </c>
      <c r="R35" s="65">
        <f>SUMIF(Général!$CP$11:$EZ$11,R$6,'Montant à Financer'!$F35:$EZ35)</f>
        <v>0</v>
      </c>
      <c r="S35" s="65">
        <f>SUMIF(Général!$CP$11:$EZ$11,S$6,'Montant à Financer'!$F35:$EZ35)</f>
        <v>0</v>
      </c>
      <c r="T35" s="65">
        <f>SUMIF(Général!$CP$11:$EZ$11,T$6,'Montant à Financer'!$F35:$EZ35)</f>
        <v>0</v>
      </c>
      <c r="U35" s="65">
        <f>SUMIF(Général!$CP$11:$EZ$11,U$6,'Montant à Financer'!$F35:$EZ35)</f>
        <v>0</v>
      </c>
      <c r="V35" s="65">
        <f>SUMIF(Général!$CP$11:$EZ$11,V$6,'Montant à Financer'!$F35:$EZ35)</f>
        <v>0</v>
      </c>
      <c r="W35" s="65">
        <f>SUMIF(Général!$CP$11:$EZ$11,W$6,'Montant à Financer'!$F35:$EZ35)</f>
        <v>0</v>
      </c>
      <c r="X35" s="65">
        <f>SUMIF(Général!$CP$11:$EZ$11,X$6,'Montant à Financer'!$F35:$EZ35)</f>
        <v>0</v>
      </c>
      <c r="Y35" s="65">
        <f>SUMIF(Général!$CP$11:$EZ$11,Y$6,'Montant à Financer'!$F35:$EZ35)</f>
        <v>0</v>
      </c>
      <c r="Z35" s="65">
        <f>SUMIF(Général!$CP$11:$EZ$11,Z$6,'Montant à Financer'!$F35:$EZ35)</f>
        <v>0</v>
      </c>
      <c r="AA35" s="65">
        <f>SUMIF(Général!$CP$11:$EZ$11,AA$6,'Montant à Financer'!$F35:$EZ35)</f>
        <v>0</v>
      </c>
      <c r="AB35" s="65">
        <f>SUMIF(Général!$CP$11:$EZ$11,AB$6,'Montant à Financer'!$F35:$EZ35)</f>
        <v>0</v>
      </c>
      <c r="AC35" s="65">
        <f>SUMIF(Général!$CP$11:$EZ$11,AC$6,'Montant à Financer'!$F35:$EZ35)</f>
        <v>0</v>
      </c>
      <c r="AD35" s="65">
        <f>SUMIF(Général!$CP$11:$EZ$11,AD$6,'Montant à Financer'!$F35:$EZ35)</f>
        <v>0</v>
      </c>
      <c r="AE35" s="65">
        <f>SUMIF(Général!$CP$11:$EZ$11,AE$6,'Montant à Financer'!$F35:$EZ35)</f>
        <v>0</v>
      </c>
      <c r="AF35" s="65">
        <f>SUMIF(Général!$CP$11:$EZ$11,AF$6,'Montant à Financer'!$F35:$EZ35)</f>
        <v>0</v>
      </c>
      <c r="AG35" s="65">
        <f>SUMIF(Général!$CP$11:$EZ$11,AG$6,'Montant à Financer'!$F35:$EZ35)</f>
        <v>0</v>
      </c>
      <c r="AH35" s="65">
        <f>SUMIF(Général!$CP$11:$EZ$11,AH$6,'Montant à Financer'!$F35:$EZ35)</f>
        <v>0</v>
      </c>
      <c r="AI35" s="65">
        <f>SUMIF(Général!$CP$11:$EZ$11,AI$6,'Montant à Financer'!$F35:$EZ35)</f>
        <v>0</v>
      </c>
      <c r="AJ35" s="65">
        <f>SUMIF(Général!$CP$11:$EZ$11,AJ$6,'Montant à Financer'!$F35:$EZ35)</f>
        <v>0</v>
      </c>
      <c r="AK35" s="65">
        <f>SUMIF(Général!$CP$11:$EZ$11,AK$6,'Montant à Financer'!$F35:$EZ35)</f>
        <v>0</v>
      </c>
      <c r="AL35" s="65">
        <f>SUMIF(Général!$CP$11:$EZ$11,AL$6,'Montant à Financer'!$F35:$EZ35)</f>
        <v>0</v>
      </c>
      <c r="AM35" s="65">
        <f>SUMIF(Général!$CP$11:$EZ$11,AM$6,'Montant à Financer'!$F35:$EZ35)</f>
        <v>0</v>
      </c>
      <c r="AN35" s="65">
        <f>SUMIF(Général!$CP$11:$EZ$11,AN$6,'Montant à Financer'!$F35:$EZ35)</f>
        <v>0</v>
      </c>
      <c r="AO35" s="65">
        <f>SUMIF(Général!$CP$11:$EZ$11,AO$6,'Montant à Financer'!$F35:$EZ35)</f>
        <v>0</v>
      </c>
      <c r="AP35" s="65">
        <f>SUMIF(Général!$CP$11:$EZ$11,AP$6,'Montant à Financer'!$F35:$EZ35)</f>
        <v>0</v>
      </c>
      <c r="AQ35" s="65">
        <f>SUMIF(Général!$CP$11:$EZ$11,AQ$6,'Montant à Financer'!$F35:$EZ35)</f>
        <v>0</v>
      </c>
      <c r="AR35" s="65">
        <f>SUMIF(Général!$CP$11:$EZ$11,AR$6,'Montant à Financer'!$F35:$EZ35)</f>
        <v>0</v>
      </c>
      <c r="AS35" s="65">
        <f>SUMIF(Général!$CP$11:$EZ$11,AS$6,'Montant à Financer'!$F35:$EZ35)</f>
        <v>0</v>
      </c>
      <c r="AT35" s="65">
        <f>SUMIF(Général!$CP$11:$EZ$11,AT$6,'Montant à Financer'!$F35:$EZ35)</f>
        <v>0</v>
      </c>
      <c r="AU35" s="65">
        <f>SUMIF(Général!$CP$11:$EZ$11,AU$6,'Montant à Financer'!$F35:$EZ35)</f>
        <v>0</v>
      </c>
      <c r="AV35" s="65">
        <f>SUMIF(Général!$CP$11:$EZ$11,AV$6,'Montant à Financer'!$F35:$EZ35)</f>
        <v>0</v>
      </c>
      <c r="AW35" s="65">
        <f>SUMIF(Général!$CP$11:$EZ$11,AW$6,'Montant à Financer'!$F35:$EZ35)</f>
        <v>0</v>
      </c>
      <c r="AX35" s="65">
        <f>SUMIF(Général!$CP$11:$EZ$11,AX$6,'Montant à Financer'!$F35:$EZ35)</f>
        <v>0</v>
      </c>
      <c r="AY35" s="65">
        <f>SUMIF(Général!$CP$11:$EZ$11,AY$6,'Montant à Financer'!$F35:$EZ35)</f>
        <v>0</v>
      </c>
      <c r="AZ35" s="65">
        <f>SUMIF(Général!$CP$11:$EZ$11,AZ$6,'Montant à Financer'!$F35:$EZ35)</f>
        <v>0</v>
      </c>
      <c r="BA35" s="65">
        <f>SUMIF(Général!$CP$11:$EZ$11,BA$6,'Montant à Financer'!$F35:$EZ35)</f>
        <v>0</v>
      </c>
      <c r="BB35" s="65">
        <f>SUMIF(Général!$CP$11:$EZ$11,BB$6,'Montant à Financer'!$F35:$EZ35)</f>
        <v>0</v>
      </c>
      <c r="BC35" s="65">
        <f>SUMIF(Général!$CP$11:$EZ$11,BC$6,'Montant à Financer'!$F35:$EZ35)</f>
        <v>0</v>
      </c>
      <c r="BD35" s="65">
        <f>SUMIF(Général!$CP$11:$EZ$11,BD$6,'Montant à Financer'!$F35:$EZ35)</f>
        <v>0</v>
      </c>
      <c r="BE35" s="65">
        <f>SUMIF(Général!$CP$11:$EZ$11,BE$6,'Montant à Financer'!$F35:$EZ35)</f>
        <v>0</v>
      </c>
      <c r="BF35" s="65">
        <f>SUMIF(Général!$CP$11:$EZ$11,BF$6,'Montant à Financer'!$F35:$EZ35)</f>
        <v>0</v>
      </c>
      <c r="BG35" s="65">
        <f>SUMIF(Général!$CP$11:$EZ$11,BG$6,'Montant à Financer'!$F35:$EZ35)</f>
        <v>0</v>
      </c>
      <c r="BH35" s="65">
        <f>SUMIF(Général!$CP$11:$EZ$11,BH$6,'Montant à Financer'!$F35:$EZ35)</f>
        <v>0</v>
      </c>
      <c r="BI35" s="65">
        <f>SUMIF(Général!$CP$11:$EZ$11,BI$6,'Montant à Financer'!$F35:$EZ35)</f>
        <v>0</v>
      </c>
      <c r="BJ35" s="65">
        <f>SUMIF(Général!$CP$11:$EZ$11,BJ$6,'Montant à Financer'!$F35:$EZ35)</f>
        <v>0</v>
      </c>
      <c r="BK35" s="65">
        <f>SUMIF(Général!$CP$11:$EZ$11,BK$6,'Montant à Financer'!$F35:$EZ35)</f>
        <v>0</v>
      </c>
      <c r="BL35" s="65">
        <f>SUMIF(Général!$CP$11:$EZ$11,BL$6,'Montant à Financer'!$F35:$EZ35)</f>
        <v>0</v>
      </c>
      <c r="BM35" s="65">
        <f>SUMIF(Général!$CP$11:$EZ$11,BM$6,'Montant à Financer'!$F35:$EZ35)</f>
        <v>0</v>
      </c>
      <c r="BN35" s="65">
        <f>SUMIF(Général!$CP$11:$EZ$11,BN$6,'Montant à Financer'!$F35:$EZ35)</f>
        <v>0</v>
      </c>
      <c r="BO35" s="65">
        <f>SUMIF(Général!$CP$11:$EZ$11,BO$6,'Montant à Financer'!$F35:$EZ35)</f>
        <v>0</v>
      </c>
      <c r="BP35" s="65">
        <f>SUMIF(Général!$CP$11:$EZ$11,BP$6,'Montant à Financer'!$F35:$EZ35)</f>
        <v>0</v>
      </c>
      <c r="BQ35" s="65">
        <f>SUMIF(Général!$CP$11:$EZ$11,BQ$6,'Montant à Financer'!$F35:$EZ35)</f>
        <v>0</v>
      </c>
      <c r="BR35" s="65">
        <f>SUMIF(Général!$CP$11:$EZ$11,BR$6,'Montant à Financer'!$F35:$EZ35)</f>
        <v>0</v>
      </c>
      <c r="BS35" s="65">
        <f>SUMIF(Général!$CP$11:$EZ$11,BS$6,'Montant à Financer'!$F35:$EZ35)</f>
        <v>0</v>
      </c>
      <c r="BT35" s="65">
        <f>SUMIF(Général!$CP$11:$EZ$11,BT$6,'Montant à Financer'!$F35:$EZ35)</f>
        <v>0</v>
      </c>
      <c r="BU35" s="65">
        <f>SUMIF(Général!$CP$11:$EZ$11,BU$6,'Montant à Financer'!$F35:$EZ35)</f>
        <v>0</v>
      </c>
      <c r="BV35" s="65">
        <f>SUMIF(Général!$CP$11:$EZ$11,BV$6,'Montant à Financer'!$F35:$EZ35)</f>
        <v>0</v>
      </c>
      <c r="BW35" s="65">
        <f>SUMIF(Général!$CP$11:$EZ$11,BW$6,'Montant à Financer'!$F35:$EZ35)</f>
        <v>0</v>
      </c>
      <c r="BX35" s="65">
        <f>SUMIF(Général!$CP$11:$EZ$11,BX$6,'Montant à Financer'!$F35:$EZ35)</f>
        <v>0</v>
      </c>
      <c r="BY35" s="65">
        <f>SUMIF(Général!$CP$11:$EZ$11,BY$6,'Montant à Financer'!$F35:$EZ35)</f>
        <v>0</v>
      </c>
      <c r="BZ35" s="65">
        <f>SUMIF(Général!$CP$11:$EZ$11,BZ$6,'Montant à Financer'!$F35:$EZ35)</f>
        <v>0</v>
      </c>
      <c r="CA35" s="65">
        <f>SUMIF(Général!$CP$11:$EZ$11,CA$6,'Montant à Financer'!$F35:$EZ35)</f>
        <v>0</v>
      </c>
      <c r="CB35" s="65">
        <f>SUMIF(Général!$CP$11:$EZ$11,CB$6,'Montant à Financer'!$F35:$EZ35)</f>
        <v>0</v>
      </c>
      <c r="CC35" s="65">
        <f>SUMIF(Général!$CP$11:$EZ$11,CC$6,'Montant à Financer'!$F35:$EZ35)</f>
        <v>0</v>
      </c>
      <c r="CD35" s="65">
        <f>SUMIF(Général!$CP$11:$EZ$11,CD$6,'Montant à Financer'!$F35:$EZ35)</f>
        <v>0</v>
      </c>
      <c r="CE35" s="65">
        <f>SUMIF(Général!$CP$11:$EZ$11,CE$6,'Montant à Financer'!$F35:$EZ35)</f>
        <v>0</v>
      </c>
      <c r="CF35" s="65">
        <f>SUMIF(Général!$CP$11:$EZ$11,CF$6,'Montant à Financer'!$F35:$EZ35)</f>
        <v>0</v>
      </c>
      <c r="CG35" s="65">
        <f>SUMIF(Général!$CP$11:$EZ$11,CG$6,'Montant à Financer'!$F35:$EZ35)</f>
        <v>0</v>
      </c>
      <c r="CH35" s="65">
        <f>SUMIF(Général!$CP$11:$EZ$11,CH$6,'Montant à Financer'!$F35:$EZ35)</f>
        <v>0</v>
      </c>
      <c r="CI35" s="65">
        <f>SUMIF(Général!$CP$11:$EZ$11,CI$6,'Montant à Financer'!$F35:$EZ35)</f>
        <v>0</v>
      </c>
      <c r="CJ35" s="65">
        <f>SUMIF(Général!$CP$11:$EZ$11,CJ$6,'Montant à Financer'!$F35:$EZ35)</f>
        <v>0</v>
      </c>
      <c r="CK35" s="65">
        <f>SUMIF(Général!$CP$11:$EZ$11,CK$6,'Montant à Financer'!$F35:$EZ35)</f>
        <v>0</v>
      </c>
      <c r="CL35" s="65">
        <f>SUMIF(Général!$CP$11:$EZ$11,CL$6,'Montant à Financer'!$F35:$EZ35)</f>
        <v>0</v>
      </c>
      <c r="CM35" s="65">
        <f>SUMIF(Général!$CP$11:$EZ$11,CM$6,'Montant à Financer'!$F35:$EZ35)</f>
        <v>0</v>
      </c>
      <c r="CN35" s="65">
        <f>SUMIF(Général!$CP$11:$EZ$11,CN$6,'Montant à Financer'!$F35:$EZ35)</f>
        <v>0</v>
      </c>
      <c r="CO35" s="65">
        <f>SUMIF(Général!$CP$11:$EZ$11,CO$6,'Montant à Financer'!$F35:$EZ35)</f>
        <v>0</v>
      </c>
      <c r="CP35" s="65">
        <f>SUMIF(Général!$CP$11:$EZ$11,CP$6,'Montant à Financer'!$F35:$EZ35)</f>
        <v>0</v>
      </c>
      <c r="CQ35" s="65">
        <f>SUMIF(Général!$CP$11:$EZ$11,CQ$6,'Montant à Financer'!$F35:$EZ35)</f>
        <v>0</v>
      </c>
      <c r="CR35" s="65">
        <f>SUMIF(Général!$CP$11:$EZ$11,CR$6,'Montant à Financer'!$F35:$EZ35)</f>
        <v>0</v>
      </c>
      <c r="CS35" s="65">
        <f>SUMIF(Général!$CP$11:$EZ$11,CS$6,'Montant à Financer'!$F35:$EZ35)</f>
        <v>0</v>
      </c>
      <c r="CT35" s="65">
        <f>SUMIF(Général!$CP$11:$EZ$11,CT$6,'Montant à Financer'!$F35:$EZ35)</f>
        <v>0</v>
      </c>
      <c r="CU35" s="65">
        <f>SUMIF(Général!$CP$11:$EZ$11,CU$6,'Montant à Financer'!$F35:$EZ35)</f>
        <v>0</v>
      </c>
      <c r="CV35" s="65">
        <f>SUMIF(Général!$CP$11:$EZ$11,CV$6,'Montant à Financer'!$F35:$EZ35)</f>
        <v>0</v>
      </c>
      <c r="CW35" s="65">
        <f>SUMIF(Général!$CP$11:$EZ$11,CW$6,'Montant à Financer'!$F35:$EZ35)</f>
        <v>0</v>
      </c>
      <c r="CX35" s="65">
        <f>SUMIF(Général!$CP$11:$EZ$11,CX$6,'Montant à Financer'!$F35:$EZ35)</f>
        <v>0</v>
      </c>
      <c r="CY35" s="65">
        <f>SUMIF(Général!$CP$11:$EZ$11,CY$6,'Montant à Financer'!$F35:$EZ35)</f>
        <v>0</v>
      </c>
      <c r="CZ35" s="65">
        <f>SUMIF(Général!$CP$11:$EZ$11,CZ$6,'Montant à Financer'!$F35:$EZ35)</f>
        <v>0</v>
      </c>
      <c r="DA35" s="65">
        <f>SUMIF(Général!$CP$11:$EZ$11,DA$6,'Montant à Financer'!$F35:$EZ35)</f>
        <v>0</v>
      </c>
      <c r="DB35" s="65">
        <f>SUMIF(Général!$CP$11:$EZ$11,DB$6,'Montant à Financer'!$F35:$EZ35)</f>
        <v>0</v>
      </c>
      <c r="DC35" s="65">
        <f>SUMIF(Général!$CP$11:$EZ$11,DC$6,'Montant à Financer'!$F35:$EZ35)</f>
        <v>0</v>
      </c>
      <c r="DD35" s="65">
        <f>SUMIF(Général!$CP$11:$EZ$11,DD$6,'Montant à Financer'!$F35:$EZ35)</f>
        <v>0</v>
      </c>
      <c r="DE35" s="65">
        <f>SUMIF(Général!$CP$11:$EZ$11,DE$6,'Montant à Financer'!$F35:$EZ35)</f>
        <v>0</v>
      </c>
      <c r="DF35" s="65">
        <f>SUMIF(Général!$CP$11:$EZ$11,DF$6,'Montant à Financer'!$F35:$EZ35)</f>
        <v>0</v>
      </c>
      <c r="DG35" s="65">
        <f>SUMIF(Général!$CP$11:$EZ$11,DG$6,'Montant à Financer'!$F35:$EZ35)</f>
        <v>0</v>
      </c>
      <c r="DH35" s="65">
        <f>SUMIF(Général!$CP$11:$EZ$11,DH$6,'Montant à Financer'!$F35:$EZ35)</f>
        <v>0</v>
      </c>
      <c r="DI35" s="65">
        <f>SUMIF(Général!$CP$11:$EZ$11,DI$6,'Montant à Financer'!$F35:$EZ35)</f>
        <v>0</v>
      </c>
      <c r="DJ35" s="65">
        <f>SUMIF(Général!$CP$11:$EZ$11,DJ$6,'Montant à Financer'!$F35:$EZ35)</f>
        <v>0</v>
      </c>
      <c r="DK35" s="65">
        <f>SUMIF(Général!$CP$11:$EZ$11,DK$6,'Montant à Financer'!$F35:$EZ35)</f>
        <v>0</v>
      </c>
      <c r="DL35" s="65">
        <f>SUMIF(Général!$CP$11:$EZ$11,DL$6,'Montant à Financer'!$F35:$EZ35)</f>
        <v>0</v>
      </c>
      <c r="DM35" s="65">
        <f>SUMIF(Général!$CP$11:$EZ$11,DM$6,'Montant à Financer'!$F35:$EZ35)</f>
        <v>0</v>
      </c>
      <c r="DN35" s="65">
        <f>SUMIF(Général!$CP$11:$EZ$11,DN$6,'Montant à Financer'!$F35:$EZ35)</f>
        <v>0</v>
      </c>
      <c r="DO35" s="65">
        <f>SUMIF(Général!$CP$11:$EZ$11,DO$6,'Montant à Financer'!$F35:$EZ35)</f>
        <v>0</v>
      </c>
      <c r="DP35" s="65">
        <f>SUMIF(Général!$CP$11:$EZ$11,DP$6,'Montant à Financer'!$F35:$EZ35)</f>
        <v>0</v>
      </c>
      <c r="DQ35" s="65">
        <f>SUMIF(Général!$CP$11:$EZ$11,DQ$6,'Montant à Financer'!$F35:$EZ35)</f>
        <v>0</v>
      </c>
      <c r="DR35" s="65">
        <f>SUMIF(Général!$CP$11:$EZ$11,DR$6,'Montant à Financer'!$F35:$EZ35)</f>
        <v>0</v>
      </c>
      <c r="DS35" s="65">
        <f>SUMIF(Général!$CP$11:$EZ$11,DS$6,'Montant à Financer'!$F35:$EZ35)</f>
        <v>0</v>
      </c>
      <c r="DT35" s="65">
        <f>SUMIF(Général!$CP$11:$EZ$11,DT$6,'Montant à Financer'!$F35:$EZ35)</f>
        <v>0</v>
      </c>
      <c r="DU35" s="65">
        <f>SUMIF(Général!$CP$11:$EZ$11,DU$6,'Montant à Financer'!$F35:$EZ35)</f>
        <v>0</v>
      </c>
      <c r="DV35" s="65">
        <f>SUMIF(Général!$CP$11:$EZ$11,DV$6,'Montant à Financer'!$F35:$EZ35)</f>
        <v>0</v>
      </c>
      <c r="DW35" s="65">
        <f>SUMIF(Général!$CP$11:$EZ$11,DW$6,'Montant à Financer'!$F35:$EZ35)</f>
        <v>0</v>
      </c>
      <c r="DX35" s="65">
        <f>SUMIF(Général!$CP$11:$EZ$11,DX$6,'Montant à Financer'!$F35:$EZ35)</f>
        <v>0</v>
      </c>
      <c r="DY35" s="65">
        <f>SUMIF(Général!$CP$11:$EZ$11,DY$6,'Montant à Financer'!$F35:$EZ35)</f>
        <v>0</v>
      </c>
      <c r="DZ35" s="65">
        <f>SUMIF(Général!$CP$11:$EZ$11,DZ$6,'Montant à Financer'!$F35:$EZ35)</f>
        <v>0</v>
      </c>
      <c r="EA35" s="65">
        <f>SUMIF(Général!$CP$11:$EZ$11,EA$6,'Montant à Financer'!$F35:$EZ35)</f>
        <v>0</v>
      </c>
      <c r="EB35" s="65">
        <f>SUMIF(Général!$CP$11:$EZ$11,EB$6,'Montant à Financer'!$F35:$EZ35)</f>
        <v>0</v>
      </c>
      <c r="EC35" s="65">
        <f>SUMIF(Général!$CP$11:$EZ$11,EC$6,'Montant à Financer'!$F35:$EZ35)</f>
        <v>0</v>
      </c>
      <c r="ED35" s="65">
        <f>SUMIF(Général!$CP$11:$EZ$11,ED$6,'Montant à Financer'!$F35:$EZ35)</f>
        <v>0</v>
      </c>
      <c r="EE35" s="65">
        <f>SUMIF(Général!$CP$11:$EZ$11,EE$6,'Montant à Financer'!$F35:$EZ35)</f>
        <v>0</v>
      </c>
      <c r="EF35" s="65">
        <f>SUMIF(Général!$CP$11:$EZ$11,EF$6,'Montant à Financer'!$F35:$EZ35)</f>
        <v>0</v>
      </c>
      <c r="EG35" s="65">
        <f>SUMIF(Général!$CP$11:$EZ$11,EG$6,'Montant à Financer'!$F35:$EZ35)</f>
        <v>0</v>
      </c>
      <c r="EH35" s="65">
        <f>SUMIF(Général!$CP$11:$EZ$11,EH$6,'Montant à Financer'!$F35:$EZ35)</f>
        <v>0</v>
      </c>
      <c r="EI35" s="65">
        <f>SUMIF(Général!$CP$11:$EZ$11,EI$6,'Montant à Financer'!$F35:$EZ35)</f>
        <v>0</v>
      </c>
      <c r="EJ35" s="65">
        <f>SUMIF(Général!$CP$11:$EZ$11,EJ$6,'Montant à Financer'!$F35:$EZ35)</f>
        <v>0</v>
      </c>
      <c r="EK35" s="65">
        <f>SUMIF(Général!$CP$11:$EZ$11,EK$6,'Montant à Financer'!$F35:$EZ35)</f>
        <v>0</v>
      </c>
      <c r="EL35" s="65">
        <f>SUMIF(Général!$CP$11:$EZ$11,EL$6,'Montant à Financer'!$F35:$EZ35)</f>
        <v>0</v>
      </c>
      <c r="EM35" s="65">
        <f>SUMIF(Général!$CP$11:$EZ$11,EM$6,'Montant à Financer'!$F35:$EZ35)</f>
        <v>0</v>
      </c>
      <c r="EN35" s="65">
        <f>SUMIF(Général!$CP$11:$EZ$11,EN$6,'Montant à Financer'!$F35:$EZ35)</f>
        <v>0</v>
      </c>
      <c r="EO35" s="65">
        <f>SUMIF(Général!$CP$11:$EZ$11,EO$6,'Montant à Financer'!$F35:$EZ35)</f>
        <v>0</v>
      </c>
      <c r="EP35" s="65">
        <f>SUMIF(Général!$CP$11:$EZ$11,EP$6,'Montant à Financer'!$F35:$EZ35)</f>
        <v>0</v>
      </c>
      <c r="EQ35" s="65">
        <f>SUMIF(Général!$CP$11:$EZ$11,EQ$6,'Montant à Financer'!$F35:$EZ35)</f>
        <v>0</v>
      </c>
      <c r="ER35" s="65">
        <f>SUMIF(Général!$CP$11:$EZ$11,ER$6,'Montant à Financer'!$F35:$EZ35)</f>
        <v>0</v>
      </c>
      <c r="ES35" s="65">
        <f>SUMIF(Général!$CP$11:$EZ$11,ES$6,'Montant à Financer'!$F35:$EZ35)</f>
        <v>0</v>
      </c>
      <c r="ET35" s="65">
        <f>SUMIF(Général!$CP$11:$EZ$11,ET$6,'Montant à Financer'!$F35:$EZ35)</f>
        <v>0</v>
      </c>
      <c r="EU35" s="65">
        <f>SUMIF(Général!$CP$11:$EZ$11,EU$6,'Montant à Financer'!$F35:$EZ35)</f>
        <v>0</v>
      </c>
      <c r="EV35" s="65">
        <f>SUMIF(Général!$CP$11:$EZ$11,EV$6,'Montant à Financer'!$F35:$EZ35)</f>
        <v>0</v>
      </c>
      <c r="EW35" s="65">
        <f>SUMIF(Général!$CP$11:$EZ$11,EW$6,'Montant à Financer'!$F35:$EZ35)</f>
        <v>0</v>
      </c>
      <c r="EX35" s="65">
        <f>SUMIF(Général!$CP$11:$EZ$11,EX$6,'Montant à Financer'!$F35:$EZ35)</f>
        <v>0</v>
      </c>
      <c r="EY35" s="65">
        <f>SUMIF(Général!$CP$11:$EZ$11,EY$6,'Montant à Financer'!$F35:$EZ35)</f>
        <v>0</v>
      </c>
      <c r="EZ35" s="65">
        <f>SUMIF(Général!$CP$11:$EZ$11,EZ$6,'Montant à Financer'!$F35:$EZ35)</f>
        <v>0</v>
      </c>
    </row>
    <row r="36" spans="1:156" ht="15" x14ac:dyDescent="0.3">
      <c r="B36" s="30" t="str">
        <f>'Montant à Financer'!B36</f>
        <v>Réseau inter-éolienne</v>
      </c>
      <c r="D36" s="64">
        <f t="shared" si="7"/>
        <v>0</v>
      </c>
      <c r="F36" s="65">
        <f>SUMIF(Général!$CP$11:$EZ$11,F$6,'Montant à Financer'!$F36:$EZ36)</f>
        <v>0</v>
      </c>
      <c r="G36" s="65">
        <f>SUMIF(Général!$CP$11:$EZ$11,G$6,'Montant à Financer'!$F36:$EZ36)</f>
        <v>0</v>
      </c>
      <c r="H36" s="65">
        <f>SUMIF(Général!$CP$11:$EZ$11,H$6,'Montant à Financer'!$F36:$EZ36)</f>
        <v>0</v>
      </c>
      <c r="I36" s="65">
        <f>SUMIF(Général!$CP$11:$EZ$11,I$6,'Montant à Financer'!$F36:$EZ36)</f>
        <v>0</v>
      </c>
      <c r="J36" s="65">
        <f>SUMIF(Général!$CP$11:$EZ$11,J$6,'Montant à Financer'!$F36:$EZ36)</f>
        <v>0</v>
      </c>
      <c r="K36" s="65">
        <f>SUMIF(Général!$CP$11:$EZ$11,K$6,'Montant à Financer'!$F36:$EZ36)</f>
        <v>0</v>
      </c>
      <c r="L36" s="65">
        <f>SUMIF(Général!$CP$11:$EZ$11,L$6,'Montant à Financer'!$F36:$EZ36)</f>
        <v>0</v>
      </c>
      <c r="M36" s="65">
        <f>SUMIF(Général!$CP$11:$EZ$11,M$6,'Montant à Financer'!$F36:$EZ36)</f>
        <v>0</v>
      </c>
      <c r="N36" s="65">
        <f>SUMIF(Général!$CP$11:$EZ$11,N$6,'Montant à Financer'!$F36:$EZ36)</f>
        <v>0</v>
      </c>
      <c r="O36" s="65">
        <f>SUMIF(Général!$CP$11:$EZ$11,O$6,'Montant à Financer'!$F36:$EZ36)</f>
        <v>0</v>
      </c>
      <c r="P36" s="65">
        <f>SUMIF(Général!$CP$11:$EZ$11,P$6,'Montant à Financer'!$F36:$EZ36)</f>
        <v>0</v>
      </c>
      <c r="Q36" s="65">
        <f>SUMIF(Général!$CP$11:$EZ$11,Q$6,'Montant à Financer'!$F36:$EZ36)</f>
        <v>0</v>
      </c>
      <c r="R36" s="65">
        <f>SUMIF(Général!$CP$11:$EZ$11,R$6,'Montant à Financer'!$F36:$EZ36)</f>
        <v>0</v>
      </c>
      <c r="S36" s="65">
        <f>SUMIF(Général!$CP$11:$EZ$11,S$6,'Montant à Financer'!$F36:$EZ36)</f>
        <v>0</v>
      </c>
      <c r="T36" s="65">
        <f>SUMIF(Général!$CP$11:$EZ$11,T$6,'Montant à Financer'!$F36:$EZ36)</f>
        <v>0</v>
      </c>
      <c r="U36" s="65">
        <f>SUMIF(Général!$CP$11:$EZ$11,U$6,'Montant à Financer'!$F36:$EZ36)</f>
        <v>0</v>
      </c>
      <c r="V36" s="65">
        <f>SUMIF(Général!$CP$11:$EZ$11,V$6,'Montant à Financer'!$F36:$EZ36)</f>
        <v>0</v>
      </c>
      <c r="W36" s="65">
        <f>SUMIF(Général!$CP$11:$EZ$11,W$6,'Montant à Financer'!$F36:$EZ36)</f>
        <v>0</v>
      </c>
      <c r="X36" s="65">
        <f>SUMIF(Général!$CP$11:$EZ$11,X$6,'Montant à Financer'!$F36:$EZ36)</f>
        <v>0</v>
      </c>
      <c r="Y36" s="65">
        <f>SUMIF(Général!$CP$11:$EZ$11,Y$6,'Montant à Financer'!$F36:$EZ36)</f>
        <v>0</v>
      </c>
      <c r="Z36" s="65">
        <f>SUMIF(Général!$CP$11:$EZ$11,Z$6,'Montant à Financer'!$F36:$EZ36)</f>
        <v>0</v>
      </c>
      <c r="AA36" s="65">
        <f>SUMIF(Général!$CP$11:$EZ$11,AA$6,'Montant à Financer'!$F36:$EZ36)</f>
        <v>0</v>
      </c>
      <c r="AB36" s="65">
        <f>SUMIF(Général!$CP$11:$EZ$11,AB$6,'Montant à Financer'!$F36:$EZ36)</f>
        <v>0</v>
      </c>
      <c r="AC36" s="65">
        <f>SUMIF(Général!$CP$11:$EZ$11,AC$6,'Montant à Financer'!$F36:$EZ36)</f>
        <v>0</v>
      </c>
      <c r="AD36" s="65">
        <f>SUMIF(Général!$CP$11:$EZ$11,AD$6,'Montant à Financer'!$F36:$EZ36)</f>
        <v>0</v>
      </c>
      <c r="AE36" s="65">
        <f>SUMIF(Général!$CP$11:$EZ$11,AE$6,'Montant à Financer'!$F36:$EZ36)</f>
        <v>0</v>
      </c>
      <c r="AF36" s="65">
        <f>SUMIF(Général!$CP$11:$EZ$11,AF$6,'Montant à Financer'!$F36:$EZ36)</f>
        <v>0</v>
      </c>
      <c r="AG36" s="65">
        <f>SUMIF(Général!$CP$11:$EZ$11,AG$6,'Montant à Financer'!$F36:$EZ36)</f>
        <v>0</v>
      </c>
      <c r="AH36" s="65">
        <f>SUMIF(Général!$CP$11:$EZ$11,AH$6,'Montant à Financer'!$F36:$EZ36)</f>
        <v>0</v>
      </c>
      <c r="AI36" s="65">
        <f>SUMIF(Général!$CP$11:$EZ$11,AI$6,'Montant à Financer'!$F36:$EZ36)</f>
        <v>0</v>
      </c>
      <c r="AJ36" s="65">
        <f>SUMIF(Général!$CP$11:$EZ$11,AJ$6,'Montant à Financer'!$F36:$EZ36)</f>
        <v>0</v>
      </c>
      <c r="AK36" s="65">
        <f>SUMIF(Général!$CP$11:$EZ$11,AK$6,'Montant à Financer'!$F36:$EZ36)</f>
        <v>0</v>
      </c>
      <c r="AL36" s="65">
        <f>SUMIF(Général!$CP$11:$EZ$11,AL$6,'Montant à Financer'!$F36:$EZ36)</f>
        <v>0</v>
      </c>
      <c r="AM36" s="65">
        <f>SUMIF(Général!$CP$11:$EZ$11,AM$6,'Montant à Financer'!$F36:$EZ36)</f>
        <v>0</v>
      </c>
      <c r="AN36" s="65">
        <f>SUMIF(Général!$CP$11:$EZ$11,AN$6,'Montant à Financer'!$F36:$EZ36)</f>
        <v>0</v>
      </c>
      <c r="AO36" s="65">
        <f>SUMIF(Général!$CP$11:$EZ$11,AO$6,'Montant à Financer'!$F36:$EZ36)</f>
        <v>0</v>
      </c>
      <c r="AP36" s="65">
        <f>SUMIF(Général!$CP$11:$EZ$11,AP$6,'Montant à Financer'!$F36:$EZ36)</f>
        <v>0</v>
      </c>
      <c r="AQ36" s="65">
        <f>SUMIF(Général!$CP$11:$EZ$11,AQ$6,'Montant à Financer'!$F36:$EZ36)</f>
        <v>0</v>
      </c>
      <c r="AR36" s="65">
        <f>SUMIF(Général!$CP$11:$EZ$11,AR$6,'Montant à Financer'!$F36:$EZ36)</f>
        <v>0</v>
      </c>
      <c r="AS36" s="65">
        <f>SUMIF(Général!$CP$11:$EZ$11,AS$6,'Montant à Financer'!$F36:$EZ36)</f>
        <v>0</v>
      </c>
      <c r="AT36" s="65">
        <f>SUMIF(Général!$CP$11:$EZ$11,AT$6,'Montant à Financer'!$F36:$EZ36)</f>
        <v>0</v>
      </c>
      <c r="AU36" s="65">
        <f>SUMIF(Général!$CP$11:$EZ$11,AU$6,'Montant à Financer'!$F36:$EZ36)</f>
        <v>0</v>
      </c>
      <c r="AV36" s="65">
        <f>SUMIF(Général!$CP$11:$EZ$11,AV$6,'Montant à Financer'!$F36:$EZ36)</f>
        <v>0</v>
      </c>
      <c r="AW36" s="65">
        <f>SUMIF(Général!$CP$11:$EZ$11,AW$6,'Montant à Financer'!$F36:$EZ36)</f>
        <v>0</v>
      </c>
      <c r="AX36" s="65">
        <f>SUMIF(Général!$CP$11:$EZ$11,AX$6,'Montant à Financer'!$F36:$EZ36)</f>
        <v>0</v>
      </c>
      <c r="AY36" s="65">
        <f>SUMIF(Général!$CP$11:$EZ$11,AY$6,'Montant à Financer'!$F36:$EZ36)</f>
        <v>0</v>
      </c>
      <c r="AZ36" s="65">
        <f>SUMIF(Général!$CP$11:$EZ$11,AZ$6,'Montant à Financer'!$F36:$EZ36)</f>
        <v>0</v>
      </c>
      <c r="BA36" s="65">
        <f>SUMIF(Général!$CP$11:$EZ$11,BA$6,'Montant à Financer'!$F36:$EZ36)</f>
        <v>0</v>
      </c>
      <c r="BB36" s="65">
        <f>SUMIF(Général!$CP$11:$EZ$11,BB$6,'Montant à Financer'!$F36:$EZ36)</f>
        <v>0</v>
      </c>
      <c r="BC36" s="65">
        <f>SUMIF(Général!$CP$11:$EZ$11,BC$6,'Montant à Financer'!$F36:$EZ36)</f>
        <v>0</v>
      </c>
      <c r="BD36" s="65">
        <f>SUMIF(Général!$CP$11:$EZ$11,BD$6,'Montant à Financer'!$F36:$EZ36)</f>
        <v>0</v>
      </c>
      <c r="BE36" s="65">
        <f>SUMIF(Général!$CP$11:$EZ$11,BE$6,'Montant à Financer'!$F36:$EZ36)</f>
        <v>0</v>
      </c>
      <c r="BF36" s="65">
        <f>SUMIF(Général!$CP$11:$EZ$11,BF$6,'Montant à Financer'!$F36:$EZ36)</f>
        <v>0</v>
      </c>
      <c r="BG36" s="65">
        <f>SUMIF(Général!$CP$11:$EZ$11,BG$6,'Montant à Financer'!$F36:$EZ36)</f>
        <v>0</v>
      </c>
      <c r="BH36" s="65">
        <f>SUMIF(Général!$CP$11:$EZ$11,BH$6,'Montant à Financer'!$F36:$EZ36)</f>
        <v>0</v>
      </c>
      <c r="BI36" s="65">
        <f>SUMIF(Général!$CP$11:$EZ$11,BI$6,'Montant à Financer'!$F36:$EZ36)</f>
        <v>0</v>
      </c>
      <c r="BJ36" s="65">
        <f>SUMIF(Général!$CP$11:$EZ$11,BJ$6,'Montant à Financer'!$F36:$EZ36)</f>
        <v>0</v>
      </c>
      <c r="BK36" s="65">
        <f>SUMIF(Général!$CP$11:$EZ$11,BK$6,'Montant à Financer'!$F36:$EZ36)</f>
        <v>0</v>
      </c>
      <c r="BL36" s="65">
        <f>SUMIF(Général!$CP$11:$EZ$11,BL$6,'Montant à Financer'!$F36:$EZ36)</f>
        <v>0</v>
      </c>
      <c r="BM36" s="65">
        <f>SUMIF(Général!$CP$11:$EZ$11,BM$6,'Montant à Financer'!$F36:$EZ36)</f>
        <v>0</v>
      </c>
      <c r="BN36" s="65">
        <f>SUMIF(Général!$CP$11:$EZ$11,BN$6,'Montant à Financer'!$F36:$EZ36)</f>
        <v>0</v>
      </c>
      <c r="BO36" s="65">
        <f>SUMIF(Général!$CP$11:$EZ$11,BO$6,'Montant à Financer'!$F36:$EZ36)</f>
        <v>0</v>
      </c>
      <c r="BP36" s="65">
        <f>SUMIF(Général!$CP$11:$EZ$11,BP$6,'Montant à Financer'!$F36:$EZ36)</f>
        <v>0</v>
      </c>
      <c r="BQ36" s="65">
        <f>SUMIF(Général!$CP$11:$EZ$11,BQ$6,'Montant à Financer'!$F36:$EZ36)</f>
        <v>0</v>
      </c>
      <c r="BR36" s="65">
        <f>SUMIF(Général!$CP$11:$EZ$11,BR$6,'Montant à Financer'!$F36:$EZ36)</f>
        <v>0</v>
      </c>
      <c r="BS36" s="65">
        <f>SUMIF(Général!$CP$11:$EZ$11,BS$6,'Montant à Financer'!$F36:$EZ36)</f>
        <v>0</v>
      </c>
      <c r="BT36" s="65">
        <f>SUMIF(Général!$CP$11:$EZ$11,BT$6,'Montant à Financer'!$F36:$EZ36)</f>
        <v>0</v>
      </c>
      <c r="BU36" s="65">
        <f>SUMIF(Général!$CP$11:$EZ$11,BU$6,'Montant à Financer'!$F36:$EZ36)</f>
        <v>0</v>
      </c>
      <c r="BV36" s="65">
        <f>SUMIF(Général!$CP$11:$EZ$11,BV$6,'Montant à Financer'!$F36:$EZ36)</f>
        <v>0</v>
      </c>
      <c r="BW36" s="65">
        <f>SUMIF(Général!$CP$11:$EZ$11,BW$6,'Montant à Financer'!$F36:$EZ36)</f>
        <v>0</v>
      </c>
      <c r="BX36" s="65">
        <f>SUMIF(Général!$CP$11:$EZ$11,BX$6,'Montant à Financer'!$F36:$EZ36)</f>
        <v>0</v>
      </c>
      <c r="BY36" s="65">
        <f>SUMIF(Général!$CP$11:$EZ$11,BY$6,'Montant à Financer'!$F36:$EZ36)</f>
        <v>0</v>
      </c>
      <c r="BZ36" s="65">
        <f>SUMIF(Général!$CP$11:$EZ$11,BZ$6,'Montant à Financer'!$F36:$EZ36)</f>
        <v>0</v>
      </c>
      <c r="CA36" s="65">
        <f>SUMIF(Général!$CP$11:$EZ$11,CA$6,'Montant à Financer'!$F36:$EZ36)</f>
        <v>0</v>
      </c>
      <c r="CB36" s="65">
        <f>SUMIF(Général!$CP$11:$EZ$11,CB$6,'Montant à Financer'!$F36:$EZ36)</f>
        <v>0</v>
      </c>
      <c r="CC36" s="65">
        <f>SUMIF(Général!$CP$11:$EZ$11,CC$6,'Montant à Financer'!$F36:$EZ36)</f>
        <v>0</v>
      </c>
      <c r="CD36" s="65">
        <f>SUMIF(Général!$CP$11:$EZ$11,CD$6,'Montant à Financer'!$F36:$EZ36)</f>
        <v>0</v>
      </c>
      <c r="CE36" s="65">
        <f>SUMIF(Général!$CP$11:$EZ$11,CE$6,'Montant à Financer'!$F36:$EZ36)</f>
        <v>0</v>
      </c>
      <c r="CF36" s="65">
        <f>SUMIF(Général!$CP$11:$EZ$11,CF$6,'Montant à Financer'!$F36:$EZ36)</f>
        <v>0</v>
      </c>
      <c r="CG36" s="65">
        <f>SUMIF(Général!$CP$11:$EZ$11,CG$6,'Montant à Financer'!$F36:$EZ36)</f>
        <v>0</v>
      </c>
      <c r="CH36" s="65">
        <f>SUMIF(Général!$CP$11:$EZ$11,CH$6,'Montant à Financer'!$F36:$EZ36)</f>
        <v>0</v>
      </c>
      <c r="CI36" s="65">
        <f>SUMIF(Général!$CP$11:$EZ$11,CI$6,'Montant à Financer'!$F36:$EZ36)</f>
        <v>0</v>
      </c>
      <c r="CJ36" s="65">
        <f>SUMIF(Général!$CP$11:$EZ$11,CJ$6,'Montant à Financer'!$F36:$EZ36)</f>
        <v>0</v>
      </c>
      <c r="CK36" s="65">
        <f>SUMIF(Général!$CP$11:$EZ$11,CK$6,'Montant à Financer'!$F36:$EZ36)</f>
        <v>0</v>
      </c>
      <c r="CL36" s="65">
        <f>SUMIF(Général!$CP$11:$EZ$11,CL$6,'Montant à Financer'!$F36:$EZ36)</f>
        <v>0</v>
      </c>
      <c r="CM36" s="65">
        <f>SUMIF(Général!$CP$11:$EZ$11,CM$6,'Montant à Financer'!$F36:$EZ36)</f>
        <v>0</v>
      </c>
      <c r="CN36" s="65">
        <f>SUMIF(Général!$CP$11:$EZ$11,CN$6,'Montant à Financer'!$F36:$EZ36)</f>
        <v>0</v>
      </c>
      <c r="CO36" s="65">
        <f>SUMIF(Général!$CP$11:$EZ$11,CO$6,'Montant à Financer'!$F36:$EZ36)</f>
        <v>0</v>
      </c>
      <c r="CP36" s="65">
        <f>SUMIF(Général!$CP$11:$EZ$11,CP$6,'Montant à Financer'!$F36:$EZ36)</f>
        <v>0</v>
      </c>
      <c r="CQ36" s="65">
        <f>SUMIF(Général!$CP$11:$EZ$11,CQ$6,'Montant à Financer'!$F36:$EZ36)</f>
        <v>0</v>
      </c>
      <c r="CR36" s="65">
        <f>SUMIF(Général!$CP$11:$EZ$11,CR$6,'Montant à Financer'!$F36:$EZ36)</f>
        <v>0</v>
      </c>
      <c r="CS36" s="65">
        <f>SUMIF(Général!$CP$11:$EZ$11,CS$6,'Montant à Financer'!$F36:$EZ36)</f>
        <v>0</v>
      </c>
      <c r="CT36" s="65">
        <f>SUMIF(Général!$CP$11:$EZ$11,CT$6,'Montant à Financer'!$F36:$EZ36)</f>
        <v>0</v>
      </c>
      <c r="CU36" s="65">
        <f>SUMIF(Général!$CP$11:$EZ$11,CU$6,'Montant à Financer'!$F36:$EZ36)</f>
        <v>0</v>
      </c>
      <c r="CV36" s="65">
        <f>SUMIF(Général!$CP$11:$EZ$11,CV$6,'Montant à Financer'!$F36:$EZ36)</f>
        <v>0</v>
      </c>
      <c r="CW36" s="65">
        <f>SUMIF(Général!$CP$11:$EZ$11,CW$6,'Montant à Financer'!$F36:$EZ36)</f>
        <v>0</v>
      </c>
      <c r="CX36" s="65">
        <f>SUMIF(Général!$CP$11:$EZ$11,CX$6,'Montant à Financer'!$F36:$EZ36)</f>
        <v>0</v>
      </c>
      <c r="CY36" s="65">
        <f>SUMIF(Général!$CP$11:$EZ$11,CY$6,'Montant à Financer'!$F36:$EZ36)</f>
        <v>0</v>
      </c>
      <c r="CZ36" s="65">
        <f>SUMIF(Général!$CP$11:$EZ$11,CZ$6,'Montant à Financer'!$F36:$EZ36)</f>
        <v>0</v>
      </c>
      <c r="DA36" s="65">
        <f>SUMIF(Général!$CP$11:$EZ$11,DA$6,'Montant à Financer'!$F36:$EZ36)</f>
        <v>0</v>
      </c>
      <c r="DB36" s="65">
        <f>SUMIF(Général!$CP$11:$EZ$11,DB$6,'Montant à Financer'!$F36:$EZ36)</f>
        <v>0</v>
      </c>
      <c r="DC36" s="65">
        <f>SUMIF(Général!$CP$11:$EZ$11,DC$6,'Montant à Financer'!$F36:$EZ36)</f>
        <v>0</v>
      </c>
      <c r="DD36" s="65">
        <f>SUMIF(Général!$CP$11:$EZ$11,DD$6,'Montant à Financer'!$F36:$EZ36)</f>
        <v>0</v>
      </c>
      <c r="DE36" s="65">
        <f>SUMIF(Général!$CP$11:$EZ$11,DE$6,'Montant à Financer'!$F36:$EZ36)</f>
        <v>0</v>
      </c>
      <c r="DF36" s="65">
        <f>SUMIF(Général!$CP$11:$EZ$11,DF$6,'Montant à Financer'!$F36:$EZ36)</f>
        <v>0</v>
      </c>
      <c r="DG36" s="65">
        <f>SUMIF(Général!$CP$11:$EZ$11,DG$6,'Montant à Financer'!$F36:$EZ36)</f>
        <v>0</v>
      </c>
      <c r="DH36" s="65">
        <f>SUMIF(Général!$CP$11:$EZ$11,DH$6,'Montant à Financer'!$F36:$EZ36)</f>
        <v>0</v>
      </c>
      <c r="DI36" s="65">
        <f>SUMIF(Général!$CP$11:$EZ$11,DI$6,'Montant à Financer'!$F36:$EZ36)</f>
        <v>0</v>
      </c>
      <c r="DJ36" s="65">
        <f>SUMIF(Général!$CP$11:$EZ$11,DJ$6,'Montant à Financer'!$F36:$EZ36)</f>
        <v>0</v>
      </c>
      <c r="DK36" s="65">
        <f>SUMIF(Général!$CP$11:$EZ$11,DK$6,'Montant à Financer'!$F36:$EZ36)</f>
        <v>0</v>
      </c>
      <c r="DL36" s="65">
        <f>SUMIF(Général!$CP$11:$EZ$11,DL$6,'Montant à Financer'!$F36:$EZ36)</f>
        <v>0</v>
      </c>
      <c r="DM36" s="65">
        <f>SUMIF(Général!$CP$11:$EZ$11,DM$6,'Montant à Financer'!$F36:$EZ36)</f>
        <v>0</v>
      </c>
      <c r="DN36" s="65">
        <f>SUMIF(Général!$CP$11:$EZ$11,DN$6,'Montant à Financer'!$F36:$EZ36)</f>
        <v>0</v>
      </c>
      <c r="DO36" s="65">
        <f>SUMIF(Général!$CP$11:$EZ$11,DO$6,'Montant à Financer'!$F36:$EZ36)</f>
        <v>0</v>
      </c>
      <c r="DP36" s="65">
        <f>SUMIF(Général!$CP$11:$EZ$11,DP$6,'Montant à Financer'!$F36:$EZ36)</f>
        <v>0</v>
      </c>
      <c r="DQ36" s="65">
        <f>SUMIF(Général!$CP$11:$EZ$11,DQ$6,'Montant à Financer'!$F36:$EZ36)</f>
        <v>0</v>
      </c>
      <c r="DR36" s="65">
        <f>SUMIF(Général!$CP$11:$EZ$11,DR$6,'Montant à Financer'!$F36:$EZ36)</f>
        <v>0</v>
      </c>
      <c r="DS36" s="65">
        <f>SUMIF(Général!$CP$11:$EZ$11,DS$6,'Montant à Financer'!$F36:$EZ36)</f>
        <v>0</v>
      </c>
      <c r="DT36" s="65">
        <f>SUMIF(Général!$CP$11:$EZ$11,DT$6,'Montant à Financer'!$F36:$EZ36)</f>
        <v>0</v>
      </c>
      <c r="DU36" s="65">
        <f>SUMIF(Général!$CP$11:$EZ$11,DU$6,'Montant à Financer'!$F36:$EZ36)</f>
        <v>0</v>
      </c>
      <c r="DV36" s="65">
        <f>SUMIF(Général!$CP$11:$EZ$11,DV$6,'Montant à Financer'!$F36:$EZ36)</f>
        <v>0</v>
      </c>
      <c r="DW36" s="65">
        <f>SUMIF(Général!$CP$11:$EZ$11,DW$6,'Montant à Financer'!$F36:$EZ36)</f>
        <v>0</v>
      </c>
      <c r="DX36" s="65">
        <f>SUMIF(Général!$CP$11:$EZ$11,DX$6,'Montant à Financer'!$F36:$EZ36)</f>
        <v>0</v>
      </c>
      <c r="DY36" s="65">
        <f>SUMIF(Général!$CP$11:$EZ$11,DY$6,'Montant à Financer'!$F36:$EZ36)</f>
        <v>0</v>
      </c>
      <c r="DZ36" s="65">
        <f>SUMIF(Général!$CP$11:$EZ$11,DZ$6,'Montant à Financer'!$F36:$EZ36)</f>
        <v>0</v>
      </c>
      <c r="EA36" s="65">
        <f>SUMIF(Général!$CP$11:$EZ$11,EA$6,'Montant à Financer'!$F36:$EZ36)</f>
        <v>0</v>
      </c>
      <c r="EB36" s="65">
        <f>SUMIF(Général!$CP$11:$EZ$11,EB$6,'Montant à Financer'!$F36:$EZ36)</f>
        <v>0</v>
      </c>
      <c r="EC36" s="65">
        <f>SUMIF(Général!$CP$11:$EZ$11,EC$6,'Montant à Financer'!$F36:$EZ36)</f>
        <v>0</v>
      </c>
      <c r="ED36" s="65">
        <f>SUMIF(Général!$CP$11:$EZ$11,ED$6,'Montant à Financer'!$F36:$EZ36)</f>
        <v>0</v>
      </c>
      <c r="EE36" s="65">
        <f>SUMIF(Général!$CP$11:$EZ$11,EE$6,'Montant à Financer'!$F36:$EZ36)</f>
        <v>0</v>
      </c>
      <c r="EF36" s="65">
        <f>SUMIF(Général!$CP$11:$EZ$11,EF$6,'Montant à Financer'!$F36:$EZ36)</f>
        <v>0</v>
      </c>
      <c r="EG36" s="65">
        <f>SUMIF(Général!$CP$11:$EZ$11,EG$6,'Montant à Financer'!$F36:$EZ36)</f>
        <v>0</v>
      </c>
      <c r="EH36" s="65">
        <f>SUMIF(Général!$CP$11:$EZ$11,EH$6,'Montant à Financer'!$F36:$EZ36)</f>
        <v>0</v>
      </c>
      <c r="EI36" s="65">
        <f>SUMIF(Général!$CP$11:$EZ$11,EI$6,'Montant à Financer'!$F36:$EZ36)</f>
        <v>0</v>
      </c>
      <c r="EJ36" s="65">
        <f>SUMIF(Général!$CP$11:$EZ$11,EJ$6,'Montant à Financer'!$F36:$EZ36)</f>
        <v>0</v>
      </c>
      <c r="EK36" s="65">
        <f>SUMIF(Général!$CP$11:$EZ$11,EK$6,'Montant à Financer'!$F36:$EZ36)</f>
        <v>0</v>
      </c>
      <c r="EL36" s="65">
        <f>SUMIF(Général!$CP$11:$EZ$11,EL$6,'Montant à Financer'!$F36:$EZ36)</f>
        <v>0</v>
      </c>
      <c r="EM36" s="65">
        <f>SUMIF(Général!$CP$11:$EZ$11,EM$6,'Montant à Financer'!$F36:$EZ36)</f>
        <v>0</v>
      </c>
      <c r="EN36" s="65">
        <f>SUMIF(Général!$CP$11:$EZ$11,EN$6,'Montant à Financer'!$F36:$EZ36)</f>
        <v>0</v>
      </c>
      <c r="EO36" s="65">
        <f>SUMIF(Général!$CP$11:$EZ$11,EO$6,'Montant à Financer'!$F36:$EZ36)</f>
        <v>0</v>
      </c>
      <c r="EP36" s="65">
        <f>SUMIF(Général!$CP$11:$EZ$11,EP$6,'Montant à Financer'!$F36:$EZ36)</f>
        <v>0</v>
      </c>
      <c r="EQ36" s="65">
        <f>SUMIF(Général!$CP$11:$EZ$11,EQ$6,'Montant à Financer'!$F36:$EZ36)</f>
        <v>0</v>
      </c>
      <c r="ER36" s="65">
        <f>SUMIF(Général!$CP$11:$EZ$11,ER$6,'Montant à Financer'!$F36:$EZ36)</f>
        <v>0</v>
      </c>
      <c r="ES36" s="65">
        <f>SUMIF(Général!$CP$11:$EZ$11,ES$6,'Montant à Financer'!$F36:$EZ36)</f>
        <v>0</v>
      </c>
      <c r="ET36" s="65">
        <f>SUMIF(Général!$CP$11:$EZ$11,ET$6,'Montant à Financer'!$F36:$EZ36)</f>
        <v>0</v>
      </c>
      <c r="EU36" s="65">
        <f>SUMIF(Général!$CP$11:$EZ$11,EU$6,'Montant à Financer'!$F36:$EZ36)</f>
        <v>0</v>
      </c>
      <c r="EV36" s="65">
        <f>SUMIF(Général!$CP$11:$EZ$11,EV$6,'Montant à Financer'!$F36:$EZ36)</f>
        <v>0</v>
      </c>
      <c r="EW36" s="65">
        <f>SUMIF(Général!$CP$11:$EZ$11,EW$6,'Montant à Financer'!$F36:$EZ36)</f>
        <v>0</v>
      </c>
      <c r="EX36" s="65">
        <f>SUMIF(Général!$CP$11:$EZ$11,EX$6,'Montant à Financer'!$F36:$EZ36)</f>
        <v>0</v>
      </c>
      <c r="EY36" s="65">
        <f>SUMIF(Général!$CP$11:$EZ$11,EY$6,'Montant à Financer'!$F36:$EZ36)</f>
        <v>0</v>
      </c>
      <c r="EZ36" s="65">
        <f>SUMIF(Général!$CP$11:$EZ$11,EZ$6,'Montant à Financer'!$F36:$EZ36)</f>
        <v>0</v>
      </c>
    </row>
    <row r="37" spans="1:156" ht="15" x14ac:dyDescent="0.3">
      <c r="B37" s="30" t="str">
        <f>'Montant à Financer'!B37</f>
        <v>Frais de SPVs</v>
      </c>
      <c r="D37" s="64">
        <f t="shared" si="7"/>
        <v>0</v>
      </c>
      <c r="F37" s="65">
        <f>SUMIF(Général!$CP$11:$EZ$11,F$6,'Montant à Financer'!$F37:$EZ37)</f>
        <v>0</v>
      </c>
      <c r="G37" s="65">
        <f>SUMIF(Général!$CP$11:$EZ$11,G$6,'Montant à Financer'!$F37:$EZ37)</f>
        <v>0</v>
      </c>
      <c r="H37" s="65">
        <f>SUMIF(Général!$CP$11:$EZ$11,H$6,'Montant à Financer'!$F37:$EZ37)</f>
        <v>0</v>
      </c>
      <c r="I37" s="65">
        <f>SUMIF(Général!$CP$11:$EZ$11,I$6,'Montant à Financer'!$F37:$EZ37)</f>
        <v>0</v>
      </c>
      <c r="J37" s="65">
        <f>SUMIF(Général!$CP$11:$EZ$11,J$6,'Montant à Financer'!$F37:$EZ37)</f>
        <v>0</v>
      </c>
      <c r="K37" s="65">
        <f>SUMIF(Général!$CP$11:$EZ$11,K$6,'Montant à Financer'!$F37:$EZ37)</f>
        <v>0</v>
      </c>
      <c r="L37" s="65">
        <f>SUMIF(Général!$CP$11:$EZ$11,L$6,'Montant à Financer'!$F37:$EZ37)</f>
        <v>0</v>
      </c>
      <c r="M37" s="65">
        <f>SUMIF(Général!$CP$11:$EZ$11,M$6,'Montant à Financer'!$F37:$EZ37)</f>
        <v>0</v>
      </c>
      <c r="N37" s="65">
        <f>SUMIF(Général!$CP$11:$EZ$11,N$6,'Montant à Financer'!$F37:$EZ37)</f>
        <v>0</v>
      </c>
      <c r="O37" s="65">
        <f>SUMIF(Général!$CP$11:$EZ$11,O$6,'Montant à Financer'!$F37:$EZ37)</f>
        <v>0</v>
      </c>
      <c r="P37" s="65">
        <f>SUMIF(Général!$CP$11:$EZ$11,P$6,'Montant à Financer'!$F37:$EZ37)</f>
        <v>0</v>
      </c>
      <c r="Q37" s="65">
        <f>SUMIF(Général!$CP$11:$EZ$11,Q$6,'Montant à Financer'!$F37:$EZ37)</f>
        <v>0</v>
      </c>
      <c r="R37" s="65">
        <f>SUMIF(Général!$CP$11:$EZ$11,R$6,'Montant à Financer'!$F37:$EZ37)</f>
        <v>0</v>
      </c>
      <c r="S37" s="65">
        <f>SUMIF(Général!$CP$11:$EZ$11,S$6,'Montant à Financer'!$F37:$EZ37)</f>
        <v>0</v>
      </c>
      <c r="T37" s="65">
        <f>SUMIF(Général!$CP$11:$EZ$11,T$6,'Montant à Financer'!$F37:$EZ37)</f>
        <v>0</v>
      </c>
      <c r="U37" s="65">
        <f>SUMIF(Général!$CP$11:$EZ$11,U$6,'Montant à Financer'!$F37:$EZ37)</f>
        <v>0</v>
      </c>
      <c r="V37" s="65">
        <f>SUMIF(Général!$CP$11:$EZ$11,V$6,'Montant à Financer'!$F37:$EZ37)</f>
        <v>0</v>
      </c>
      <c r="W37" s="65">
        <f>SUMIF(Général!$CP$11:$EZ$11,W$6,'Montant à Financer'!$F37:$EZ37)</f>
        <v>0</v>
      </c>
      <c r="X37" s="65">
        <f>SUMIF(Général!$CP$11:$EZ$11,X$6,'Montant à Financer'!$F37:$EZ37)</f>
        <v>0</v>
      </c>
      <c r="Y37" s="65">
        <f>SUMIF(Général!$CP$11:$EZ$11,Y$6,'Montant à Financer'!$F37:$EZ37)</f>
        <v>0</v>
      </c>
      <c r="Z37" s="65">
        <f>SUMIF(Général!$CP$11:$EZ$11,Z$6,'Montant à Financer'!$F37:$EZ37)</f>
        <v>0</v>
      </c>
      <c r="AA37" s="65">
        <f>SUMIF(Général!$CP$11:$EZ$11,AA$6,'Montant à Financer'!$F37:$EZ37)</f>
        <v>0</v>
      </c>
      <c r="AB37" s="65">
        <f>SUMIF(Général!$CP$11:$EZ$11,AB$6,'Montant à Financer'!$F37:$EZ37)</f>
        <v>0</v>
      </c>
      <c r="AC37" s="65">
        <f>SUMIF(Général!$CP$11:$EZ$11,AC$6,'Montant à Financer'!$F37:$EZ37)</f>
        <v>0</v>
      </c>
      <c r="AD37" s="65">
        <f>SUMIF(Général!$CP$11:$EZ$11,AD$6,'Montant à Financer'!$F37:$EZ37)</f>
        <v>0</v>
      </c>
      <c r="AE37" s="65">
        <f>SUMIF(Général!$CP$11:$EZ$11,AE$6,'Montant à Financer'!$F37:$EZ37)</f>
        <v>0</v>
      </c>
      <c r="AF37" s="65">
        <f>SUMIF(Général!$CP$11:$EZ$11,AF$6,'Montant à Financer'!$F37:$EZ37)</f>
        <v>0</v>
      </c>
      <c r="AG37" s="65">
        <f>SUMIF(Général!$CP$11:$EZ$11,AG$6,'Montant à Financer'!$F37:$EZ37)</f>
        <v>0</v>
      </c>
      <c r="AH37" s="65">
        <f>SUMIF(Général!$CP$11:$EZ$11,AH$6,'Montant à Financer'!$F37:$EZ37)</f>
        <v>0</v>
      </c>
      <c r="AI37" s="65">
        <f>SUMIF(Général!$CP$11:$EZ$11,AI$6,'Montant à Financer'!$F37:$EZ37)</f>
        <v>0</v>
      </c>
      <c r="AJ37" s="65">
        <f>SUMIF(Général!$CP$11:$EZ$11,AJ$6,'Montant à Financer'!$F37:$EZ37)</f>
        <v>0</v>
      </c>
      <c r="AK37" s="65">
        <f>SUMIF(Général!$CP$11:$EZ$11,AK$6,'Montant à Financer'!$F37:$EZ37)</f>
        <v>0</v>
      </c>
      <c r="AL37" s="65">
        <f>SUMIF(Général!$CP$11:$EZ$11,AL$6,'Montant à Financer'!$F37:$EZ37)</f>
        <v>0</v>
      </c>
      <c r="AM37" s="65">
        <f>SUMIF(Général!$CP$11:$EZ$11,AM$6,'Montant à Financer'!$F37:$EZ37)</f>
        <v>0</v>
      </c>
      <c r="AN37" s="65">
        <f>SUMIF(Général!$CP$11:$EZ$11,AN$6,'Montant à Financer'!$F37:$EZ37)</f>
        <v>0</v>
      </c>
      <c r="AO37" s="65">
        <f>SUMIF(Général!$CP$11:$EZ$11,AO$6,'Montant à Financer'!$F37:$EZ37)</f>
        <v>0</v>
      </c>
      <c r="AP37" s="65">
        <f>SUMIF(Général!$CP$11:$EZ$11,AP$6,'Montant à Financer'!$F37:$EZ37)</f>
        <v>0</v>
      </c>
      <c r="AQ37" s="65">
        <f>SUMIF(Général!$CP$11:$EZ$11,AQ$6,'Montant à Financer'!$F37:$EZ37)</f>
        <v>0</v>
      </c>
      <c r="AR37" s="65">
        <f>SUMIF(Général!$CP$11:$EZ$11,AR$6,'Montant à Financer'!$F37:$EZ37)</f>
        <v>0</v>
      </c>
      <c r="AS37" s="65">
        <f>SUMIF(Général!$CP$11:$EZ$11,AS$6,'Montant à Financer'!$F37:$EZ37)</f>
        <v>0</v>
      </c>
      <c r="AT37" s="65">
        <f>SUMIF(Général!$CP$11:$EZ$11,AT$6,'Montant à Financer'!$F37:$EZ37)</f>
        <v>0</v>
      </c>
      <c r="AU37" s="65">
        <f>SUMIF(Général!$CP$11:$EZ$11,AU$6,'Montant à Financer'!$F37:$EZ37)</f>
        <v>0</v>
      </c>
      <c r="AV37" s="65">
        <f>SUMIF(Général!$CP$11:$EZ$11,AV$6,'Montant à Financer'!$F37:$EZ37)</f>
        <v>0</v>
      </c>
      <c r="AW37" s="65">
        <f>SUMIF(Général!$CP$11:$EZ$11,AW$6,'Montant à Financer'!$F37:$EZ37)</f>
        <v>0</v>
      </c>
      <c r="AX37" s="65">
        <f>SUMIF(Général!$CP$11:$EZ$11,AX$6,'Montant à Financer'!$F37:$EZ37)</f>
        <v>0</v>
      </c>
      <c r="AY37" s="65">
        <f>SUMIF(Général!$CP$11:$EZ$11,AY$6,'Montant à Financer'!$F37:$EZ37)</f>
        <v>0</v>
      </c>
      <c r="AZ37" s="65">
        <f>SUMIF(Général!$CP$11:$EZ$11,AZ$6,'Montant à Financer'!$F37:$EZ37)</f>
        <v>0</v>
      </c>
      <c r="BA37" s="65">
        <f>SUMIF(Général!$CP$11:$EZ$11,BA$6,'Montant à Financer'!$F37:$EZ37)</f>
        <v>0</v>
      </c>
      <c r="BB37" s="65">
        <f>SUMIF(Général!$CP$11:$EZ$11,BB$6,'Montant à Financer'!$F37:$EZ37)</f>
        <v>0</v>
      </c>
      <c r="BC37" s="65">
        <f>SUMIF(Général!$CP$11:$EZ$11,BC$6,'Montant à Financer'!$F37:$EZ37)</f>
        <v>0</v>
      </c>
      <c r="BD37" s="65">
        <f>SUMIF(Général!$CP$11:$EZ$11,BD$6,'Montant à Financer'!$F37:$EZ37)</f>
        <v>0</v>
      </c>
      <c r="BE37" s="65">
        <f>SUMIF(Général!$CP$11:$EZ$11,BE$6,'Montant à Financer'!$F37:$EZ37)</f>
        <v>0</v>
      </c>
      <c r="BF37" s="65">
        <f>SUMIF(Général!$CP$11:$EZ$11,BF$6,'Montant à Financer'!$F37:$EZ37)</f>
        <v>0</v>
      </c>
      <c r="BG37" s="65">
        <f>SUMIF(Général!$CP$11:$EZ$11,BG$6,'Montant à Financer'!$F37:$EZ37)</f>
        <v>0</v>
      </c>
      <c r="BH37" s="65">
        <f>SUMIF(Général!$CP$11:$EZ$11,BH$6,'Montant à Financer'!$F37:$EZ37)</f>
        <v>0</v>
      </c>
      <c r="BI37" s="65">
        <f>SUMIF(Général!$CP$11:$EZ$11,BI$6,'Montant à Financer'!$F37:$EZ37)</f>
        <v>0</v>
      </c>
      <c r="BJ37" s="65">
        <f>SUMIF(Général!$CP$11:$EZ$11,BJ$6,'Montant à Financer'!$F37:$EZ37)</f>
        <v>0</v>
      </c>
      <c r="BK37" s="65">
        <f>SUMIF(Général!$CP$11:$EZ$11,BK$6,'Montant à Financer'!$F37:$EZ37)</f>
        <v>0</v>
      </c>
      <c r="BL37" s="65">
        <f>SUMIF(Général!$CP$11:$EZ$11,BL$6,'Montant à Financer'!$F37:$EZ37)</f>
        <v>0</v>
      </c>
      <c r="BM37" s="65">
        <f>SUMIF(Général!$CP$11:$EZ$11,BM$6,'Montant à Financer'!$F37:$EZ37)</f>
        <v>0</v>
      </c>
      <c r="BN37" s="65">
        <f>SUMIF(Général!$CP$11:$EZ$11,BN$6,'Montant à Financer'!$F37:$EZ37)</f>
        <v>0</v>
      </c>
      <c r="BO37" s="65">
        <f>SUMIF(Général!$CP$11:$EZ$11,BO$6,'Montant à Financer'!$F37:$EZ37)</f>
        <v>0</v>
      </c>
      <c r="BP37" s="65">
        <f>SUMIF(Général!$CP$11:$EZ$11,BP$6,'Montant à Financer'!$F37:$EZ37)</f>
        <v>0</v>
      </c>
      <c r="BQ37" s="65">
        <f>SUMIF(Général!$CP$11:$EZ$11,BQ$6,'Montant à Financer'!$F37:$EZ37)</f>
        <v>0</v>
      </c>
      <c r="BR37" s="65">
        <f>SUMIF(Général!$CP$11:$EZ$11,BR$6,'Montant à Financer'!$F37:$EZ37)</f>
        <v>0</v>
      </c>
      <c r="BS37" s="65">
        <f>SUMIF(Général!$CP$11:$EZ$11,BS$6,'Montant à Financer'!$F37:$EZ37)</f>
        <v>0</v>
      </c>
      <c r="BT37" s="65">
        <f>SUMIF(Général!$CP$11:$EZ$11,BT$6,'Montant à Financer'!$F37:$EZ37)</f>
        <v>0</v>
      </c>
      <c r="BU37" s="65">
        <f>SUMIF(Général!$CP$11:$EZ$11,BU$6,'Montant à Financer'!$F37:$EZ37)</f>
        <v>0</v>
      </c>
      <c r="BV37" s="65">
        <f>SUMIF(Général!$CP$11:$EZ$11,BV$6,'Montant à Financer'!$F37:$EZ37)</f>
        <v>0</v>
      </c>
      <c r="BW37" s="65">
        <f>SUMIF(Général!$CP$11:$EZ$11,BW$6,'Montant à Financer'!$F37:$EZ37)</f>
        <v>0</v>
      </c>
      <c r="BX37" s="65">
        <f>SUMIF(Général!$CP$11:$EZ$11,BX$6,'Montant à Financer'!$F37:$EZ37)</f>
        <v>0</v>
      </c>
      <c r="BY37" s="65">
        <f>SUMIF(Général!$CP$11:$EZ$11,BY$6,'Montant à Financer'!$F37:$EZ37)</f>
        <v>0</v>
      </c>
      <c r="BZ37" s="65">
        <f>SUMIF(Général!$CP$11:$EZ$11,BZ$6,'Montant à Financer'!$F37:$EZ37)</f>
        <v>0</v>
      </c>
      <c r="CA37" s="65">
        <f>SUMIF(Général!$CP$11:$EZ$11,CA$6,'Montant à Financer'!$F37:$EZ37)</f>
        <v>0</v>
      </c>
      <c r="CB37" s="65">
        <f>SUMIF(Général!$CP$11:$EZ$11,CB$6,'Montant à Financer'!$F37:$EZ37)</f>
        <v>0</v>
      </c>
      <c r="CC37" s="65">
        <f>SUMIF(Général!$CP$11:$EZ$11,CC$6,'Montant à Financer'!$F37:$EZ37)</f>
        <v>0</v>
      </c>
      <c r="CD37" s="65">
        <f>SUMIF(Général!$CP$11:$EZ$11,CD$6,'Montant à Financer'!$F37:$EZ37)</f>
        <v>0</v>
      </c>
      <c r="CE37" s="65">
        <f>SUMIF(Général!$CP$11:$EZ$11,CE$6,'Montant à Financer'!$F37:$EZ37)</f>
        <v>0</v>
      </c>
      <c r="CF37" s="65">
        <f>SUMIF(Général!$CP$11:$EZ$11,CF$6,'Montant à Financer'!$F37:$EZ37)</f>
        <v>0</v>
      </c>
      <c r="CG37" s="65">
        <f>SUMIF(Général!$CP$11:$EZ$11,CG$6,'Montant à Financer'!$F37:$EZ37)</f>
        <v>0</v>
      </c>
      <c r="CH37" s="65">
        <f>SUMIF(Général!$CP$11:$EZ$11,CH$6,'Montant à Financer'!$F37:$EZ37)</f>
        <v>0</v>
      </c>
      <c r="CI37" s="65">
        <f>SUMIF(Général!$CP$11:$EZ$11,CI$6,'Montant à Financer'!$F37:$EZ37)</f>
        <v>0</v>
      </c>
      <c r="CJ37" s="65">
        <f>SUMIF(Général!$CP$11:$EZ$11,CJ$6,'Montant à Financer'!$F37:$EZ37)</f>
        <v>0</v>
      </c>
      <c r="CK37" s="65">
        <f>SUMIF(Général!$CP$11:$EZ$11,CK$6,'Montant à Financer'!$F37:$EZ37)</f>
        <v>0</v>
      </c>
      <c r="CL37" s="65">
        <f>SUMIF(Général!$CP$11:$EZ$11,CL$6,'Montant à Financer'!$F37:$EZ37)</f>
        <v>0</v>
      </c>
      <c r="CM37" s="65">
        <f>SUMIF(Général!$CP$11:$EZ$11,CM$6,'Montant à Financer'!$F37:$EZ37)</f>
        <v>0</v>
      </c>
      <c r="CN37" s="65">
        <f>SUMIF(Général!$CP$11:$EZ$11,CN$6,'Montant à Financer'!$F37:$EZ37)</f>
        <v>0</v>
      </c>
      <c r="CO37" s="65">
        <f>SUMIF(Général!$CP$11:$EZ$11,CO$6,'Montant à Financer'!$F37:$EZ37)</f>
        <v>0</v>
      </c>
      <c r="CP37" s="65">
        <f>SUMIF(Général!$CP$11:$EZ$11,CP$6,'Montant à Financer'!$F37:$EZ37)</f>
        <v>0</v>
      </c>
      <c r="CQ37" s="65">
        <f>SUMIF(Général!$CP$11:$EZ$11,CQ$6,'Montant à Financer'!$F37:$EZ37)</f>
        <v>0</v>
      </c>
      <c r="CR37" s="65">
        <f>SUMIF(Général!$CP$11:$EZ$11,CR$6,'Montant à Financer'!$F37:$EZ37)</f>
        <v>0</v>
      </c>
      <c r="CS37" s="65">
        <f>SUMIF(Général!$CP$11:$EZ$11,CS$6,'Montant à Financer'!$F37:$EZ37)</f>
        <v>0</v>
      </c>
      <c r="CT37" s="65">
        <f>SUMIF(Général!$CP$11:$EZ$11,CT$6,'Montant à Financer'!$F37:$EZ37)</f>
        <v>0</v>
      </c>
      <c r="CU37" s="65">
        <f>SUMIF(Général!$CP$11:$EZ$11,CU$6,'Montant à Financer'!$F37:$EZ37)</f>
        <v>0</v>
      </c>
      <c r="CV37" s="65">
        <f>SUMIF(Général!$CP$11:$EZ$11,CV$6,'Montant à Financer'!$F37:$EZ37)</f>
        <v>0</v>
      </c>
      <c r="CW37" s="65">
        <f>SUMIF(Général!$CP$11:$EZ$11,CW$6,'Montant à Financer'!$F37:$EZ37)</f>
        <v>0</v>
      </c>
      <c r="CX37" s="65">
        <f>SUMIF(Général!$CP$11:$EZ$11,CX$6,'Montant à Financer'!$F37:$EZ37)</f>
        <v>0</v>
      </c>
      <c r="CY37" s="65">
        <f>SUMIF(Général!$CP$11:$EZ$11,CY$6,'Montant à Financer'!$F37:$EZ37)</f>
        <v>0</v>
      </c>
      <c r="CZ37" s="65">
        <f>SUMIF(Général!$CP$11:$EZ$11,CZ$6,'Montant à Financer'!$F37:$EZ37)</f>
        <v>0</v>
      </c>
      <c r="DA37" s="65">
        <f>SUMIF(Général!$CP$11:$EZ$11,DA$6,'Montant à Financer'!$F37:$EZ37)</f>
        <v>0</v>
      </c>
      <c r="DB37" s="65">
        <f>SUMIF(Général!$CP$11:$EZ$11,DB$6,'Montant à Financer'!$F37:$EZ37)</f>
        <v>0</v>
      </c>
      <c r="DC37" s="65">
        <f>SUMIF(Général!$CP$11:$EZ$11,DC$6,'Montant à Financer'!$F37:$EZ37)</f>
        <v>0</v>
      </c>
      <c r="DD37" s="65">
        <f>SUMIF(Général!$CP$11:$EZ$11,DD$6,'Montant à Financer'!$F37:$EZ37)</f>
        <v>0</v>
      </c>
      <c r="DE37" s="65">
        <f>SUMIF(Général!$CP$11:$EZ$11,DE$6,'Montant à Financer'!$F37:$EZ37)</f>
        <v>0</v>
      </c>
      <c r="DF37" s="65">
        <f>SUMIF(Général!$CP$11:$EZ$11,DF$6,'Montant à Financer'!$F37:$EZ37)</f>
        <v>0</v>
      </c>
      <c r="DG37" s="65">
        <f>SUMIF(Général!$CP$11:$EZ$11,DG$6,'Montant à Financer'!$F37:$EZ37)</f>
        <v>0</v>
      </c>
      <c r="DH37" s="65">
        <f>SUMIF(Général!$CP$11:$EZ$11,DH$6,'Montant à Financer'!$F37:$EZ37)</f>
        <v>0</v>
      </c>
      <c r="DI37" s="65">
        <f>SUMIF(Général!$CP$11:$EZ$11,DI$6,'Montant à Financer'!$F37:$EZ37)</f>
        <v>0</v>
      </c>
      <c r="DJ37" s="65">
        <f>SUMIF(Général!$CP$11:$EZ$11,DJ$6,'Montant à Financer'!$F37:$EZ37)</f>
        <v>0</v>
      </c>
      <c r="DK37" s="65">
        <f>SUMIF(Général!$CP$11:$EZ$11,DK$6,'Montant à Financer'!$F37:$EZ37)</f>
        <v>0</v>
      </c>
      <c r="DL37" s="65">
        <f>SUMIF(Général!$CP$11:$EZ$11,DL$6,'Montant à Financer'!$F37:$EZ37)</f>
        <v>0</v>
      </c>
      <c r="DM37" s="65">
        <f>SUMIF(Général!$CP$11:$EZ$11,DM$6,'Montant à Financer'!$F37:$EZ37)</f>
        <v>0</v>
      </c>
      <c r="DN37" s="65">
        <f>SUMIF(Général!$CP$11:$EZ$11,DN$6,'Montant à Financer'!$F37:$EZ37)</f>
        <v>0</v>
      </c>
      <c r="DO37" s="65">
        <f>SUMIF(Général!$CP$11:$EZ$11,DO$6,'Montant à Financer'!$F37:$EZ37)</f>
        <v>0</v>
      </c>
      <c r="DP37" s="65">
        <f>SUMIF(Général!$CP$11:$EZ$11,DP$6,'Montant à Financer'!$F37:$EZ37)</f>
        <v>0</v>
      </c>
      <c r="DQ37" s="65">
        <f>SUMIF(Général!$CP$11:$EZ$11,DQ$6,'Montant à Financer'!$F37:$EZ37)</f>
        <v>0</v>
      </c>
      <c r="DR37" s="65">
        <f>SUMIF(Général!$CP$11:$EZ$11,DR$6,'Montant à Financer'!$F37:$EZ37)</f>
        <v>0</v>
      </c>
      <c r="DS37" s="65">
        <f>SUMIF(Général!$CP$11:$EZ$11,DS$6,'Montant à Financer'!$F37:$EZ37)</f>
        <v>0</v>
      </c>
      <c r="DT37" s="65">
        <f>SUMIF(Général!$CP$11:$EZ$11,DT$6,'Montant à Financer'!$F37:$EZ37)</f>
        <v>0</v>
      </c>
      <c r="DU37" s="65">
        <f>SUMIF(Général!$CP$11:$EZ$11,DU$6,'Montant à Financer'!$F37:$EZ37)</f>
        <v>0</v>
      </c>
      <c r="DV37" s="65">
        <f>SUMIF(Général!$CP$11:$EZ$11,DV$6,'Montant à Financer'!$F37:$EZ37)</f>
        <v>0</v>
      </c>
      <c r="DW37" s="65">
        <f>SUMIF(Général!$CP$11:$EZ$11,DW$6,'Montant à Financer'!$F37:$EZ37)</f>
        <v>0</v>
      </c>
      <c r="DX37" s="65">
        <f>SUMIF(Général!$CP$11:$EZ$11,DX$6,'Montant à Financer'!$F37:$EZ37)</f>
        <v>0</v>
      </c>
      <c r="DY37" s="65">
        <f>SUMIF(Général!$CP$11:$EZ$11,DY$6,'Montant à Financer'!$F37:$EZ37)</f>
        <v>0</v>
      </c>
      <c r="DZ37" s="65">
        <f>SUMIF(Général!$CP$11:$EZ$11,DZ$6,'Montant à Financer'!$F37:$EZ37)</f>
        <v>0</v>
      </c>
      <c r="EA37" s="65">
        <f>SUMIF(Général!$CP$11:$EZ$11,EA$6,'Montant à Financer'!$F37:$EZ37)</f>
        <v>0</v>
      </c>
      <c r="EB37" s="65">
        <f>SUMIF(Général!$CP$11:$EZ$11,EB$6,'Montant à Financer'!$F37:$EZ37)</f>
        <v>0</v>
      </c>
      <c r="EC37" s="65">
        <f>SUMIF(Général!$CP$11:$EZ$11,EC$6,'Montant à Financer'!$F37:$EZ37)</f>
        <v>0</v>
      </c>
      <c r="ED37" s="65">
        <f>SUMIF(Général!$CP$11:$EZ$11,ED$6,'Montant à Financer'!$F37:$EZ37)</f>
        <v>0</v>
      </c>
      <c r="EE37" s="65">
        <f>SUMIF(Général!$CP$11:$EZ$11,EE$6,'Montant à Financer'!$F37:$EZ37)</f>
        <v>0</v>
      </c>
      <c r="EF37" s="65">
        <f>SUMIF(Général!$CP$11:$EZ$11,EF$6,'Montant à Financer'!$F37:$EZ37)</f>
        <v>0</v>
      </c>
      <c r="EG37" s="65">
        <f>SUMIF(Général!$CP$11:$EZ$11,EG$6,'Montant à Financer'!$F37:$EZ37)</f>
        <v>0</v>
      </c>
      <c r="EH37" s="65">
        <f>SUMIF(Général!$CP$11:$EZ$11,EH$6,'Montant à Financer'!$F37:$EZ37)</f>
        <v>0</v>
      </c>
      <c r="EI37" s="65">
        <f>SUMIF(Général!$CP$11:$EZ$11,EI$6,'Montant à Financer'!$F37:$EZ37)</f>
        <v>0</v>
      </c>
      <c r="EJ37" s="65">
        <f>SUMIF(Général!$CP$11:$EZ$11,EJ$6,'Montant à Financer'!$F37:$EZ37)</f>
        <v>0</v>
      </c>
      <c r="EK37" s="65">
        <f>SUMIF(Général!$CP$11:$EZ$11,EK$6,'Montant à Financer'!$F37:$EZ37)</f>
        <v>0</v>
      </c>
      <c r="EL37" s="65">
        <f>SUMIF(Général!$CP$11:$EZ$11,EL$6,'Montant à Financer'!$F37:$EZ37)</f>
        <v>0</v>
      </c>
      <c r="EM37" s="65">
        <f>SUMIF(Général!$CP$11:$EZ$11,EM$6,'Montant à Financer'!$F37:$EZ37)</f>
        <v>0</v>
      </c>
      <c r="EN37" s="65">
        <f>SUMIF(Général!$CP$11:$EZ$11,EN$6,'Montant à Financer'!$F37:$EZ37)</f>
        <v>0</v>
      </c>
      <c r="EO37" s="65">
        <f>SUMIF(Général!$CP$11:$EZ$11,EO$6,'Montant à Financer'!$F37:$EZ37)</f>
        <v>0</v>
      </c>
      <c r="EP37" s="65">
        <f>SUMIF(Général!$CP$11:$EZ$11,EP$6,'Montant à Financer'!$F37:$EZ37)</f>
        <v>0</v>
      </c>
      <c r="EQ37" s="65">
        <f>SUMIF(Général!$CP$11:$EZ$11,EQ$6,'Montant à Financer'!$F37:$EZ37)</f>
        <v>0</v>
      </c>
      <c r="ER37" s="65">
        <f>SUMIF(Général!$CP$11:$EZ$11,ER$6,'Montant à Financer'!$F37:$EZ37)</f>
        <v>0</v>
      </c>
      <c r="ES37" s="65">
        <f>SUMIF(Général!$CP$11:$EZ$11,ES$6,'Montant à Financer'!$F37:$EZ37)</f>
        <v>0</v>
      </c>
      <c r="ET37" s="65">
        <f>SUMIF(Général!$CP$11:$EZ$11,ET$6,'Montant à Financer'!$F37:$EZ37)</f>
        <v>0</v>
      </c>
      <c r="EU37" s="65">
        <f>SUMIF(Général!$CP$11:$EZ$11,EU$6,'Montant à Financer'!$F37:$EZ37)</f>
        <v>0</v>
      </c>
      <c r="EV37" s="65">
        <f>SUMIF(Général!$CP$11:$EZ$11,EV$6,'Montant à Financer'!$F37:$EZ37)</f>
        <v>0</v>
      </c>
      <c r="EW37" s="65">
        <f>SUMIF(Général!$CP$11:$EZ$11,EW$6,'Montant à Financer'!$F37:$EZ37)</f>
        <v>0</v>
      </c>
      <c r="EX37" s="65">
        <f>SUMIF(Général!$CP$11:$EZ$11,EX$6,'Montant à Financer'!$F37:$EZ37)</f>
        <v>0</v>
      </c>
      <c r="EY37" s="65">
        <f>SUMIF(Général!$CP$11:$EZ$11,EY$6,'Montant à Financer'!$F37:$EZ37)</f>
        <v>0</v>
      </c>
      <c r="EZ37" s="65">
        <f>SUMIF(Général!$CP$11:$EZ$11,EZ$6,'Montant à Financer'!$F37:$EZ37)</f>
        <v>0</v>
      </c>
    </row>
    <row r="38" spans="1:156" ht="15" x14ac:dyDescent="0.3">
      <c r="B38" s="30" t="str">
        <f>'Montant à Financer'!B38</f>
        <v>Aléas</v>
      </c>
      <c r="D38" s="64">
        <f t="shared" si="7"/>
        <v>0</v>
      </c>
      <c r="F38" s="65">
        <f>SUMIF(Général!$CP$11:$EZ$11,F$6,'Montant à Financer'!$F38:$EZ38)</f>
        <v>0</v>
      </c>
      <c r="G38" s="65">
        <f>SUMIF(Général!$CP$11:$EZ$11,G$6,'Montant à Financer'!$F38:$EZ38)</f>
        <v>0</v>
      </c>
      <c r="H38" s="65">
        <f>SUMIF(Général!$CP$11:$EZ$11,H$6,'Montant à Financer'!$F38:$EZ38)</f>
        <v>0</v>
      </c>
      <c r="I38" s="65">
        <f>SUMIF(Général!$CP$11:$EZ$11,I$6,'Montant à Financer'!$F38:$EZ38)</f>
        <v>0</v>
      </c>
      <c r="J38" s="65">
        <f>SUMIF(Général!$CP$11:$EZ$11,J$6,'Montant à Financer'!$F38:$EZ38)</f>
        <v>0</v>
      </c>
      <c r="K38" s="65">
        <f>SUMIF(Général!$CP$11:$EZ$11,K$6,'Montant à Financer'!$F38:$EZ38)</f>
        <v>0</v>
      </c>
      <c r="L38" s="65">
        <f>SUMIF(Général!$CP$11:$EZ$11,L$6,'Montant à Financer'!$F38:$EZ38)</f>
        <v>0</v>
      </c>
      <c r="M38" s="65">
        <f>SUMIF(Général!$CP$11:$EZ$11,M$6,'Montant à Financer'!$F38:$EZ38)</f>
        <v>0</v>
      </c>
      <c r="N38" s="65">
        <f>SUMIF(Général!$CP$11:$EZ$11,N$6,'Montant à Financer'!$F38:$EZ38)</f>
        <v>0</v>
      </c>
      <c r="O38" s="65">
        <f>SUMIF(Général!$CP$11:$EZ$11,O$6,'Montant à Financer'!$F38:$EZ38)</f>
        <v>0</v>
      </c>
      <c r="P38" s="65">
        <f>SUMIF(Général!$CP$11:$EZ$11,P$6,'Montant à Financer'!$F38:$EZ38)</f>
        <v>0</v>
      </c>
      <c r="Q38" s="65">
        <f>SUMIF(Général!$CP$11:$EZ$11,Q$6,'Montant à Financer'!$F38:$EZ38)</f>
        <v>0</v>
      </c>
      <c r="R38" s="65">
        <f>SUMIF(Général!$CP$11:$EZ$11,R$6,'Montant à Financer'!$F38:$EZ38)</f>
        <v>0</v>
      </c>
      <c r="S38" s="65">
        <f>SUMIF(Général!$CP$11:$EZ$11,S$6,'Montant à Financer'!$F38:$EZ38)</f>
        <v>0</v>
      </c>
      <c r="T38" s="65">
        <f>SUMIF(Général!$CP$11:$EZ$11,T$6,'Montant à Financer'!$F38:$EZ38)</f>
        <v>0</v>
      </c>
      <c r="U38" s="65">
        <f>SUMIF(Général!$CP$11:$EZ$11,U$6,'Montant à Financer'!$F38:$EZ38)</f>
        <v>0</v>
      </c>
      <c r="V38" s="65">
        <f>SUMIF(Général!$CP$11:$EZ$11,V$6,'Montant à Financer'!$F38:$EZ38)</f>
        <v>0</v>
      </c>
      <c r="W38" s="65">
        <f>SUMIF(Général!$CP$11:$EZ$11,W$6,'Montant à Financer'!$F38:$EZ38)</f>
        <v>0</v>
      </c>
      <c r="X38" s="65">
        <f>SUMIF(Général!$CP$11:$EZ$11,X$6,'Montant à Financer'!$F38:$EZ38)</f>
        <v>0</v>
      </c>
      <c r="Y38" s="65">
        <f>SUMIF(Général!$CP$11:$EZ$11,Y$6,'Montant à Financer'!$F38:$EZ38)</f>
        <v>0</v>
      </c>
      <c r="Z38" s="65">
        <f>SUMIF(Général!$CP$11:$EZ$11,Z$6,'Montant à Financer'!$F38:$EZ38)</f>
        <v>0</v>
      </c>
      <c r="AA38" s="65">
        <f>SUMIF(Général!$CP$11:$EZ$11,AA$6,'Montant à Financer'!$F38:$EZ38)</f>
        <v>0</v>
      </c>
      <c r="AB38" s="65">
        <f>SUMIF(Général!$CP$11:$EZ$11,AB$6,'Montant à Financer'!$F38:$EZ38)</f>
        <v>0</v>
      </c>
      <c r="AC38" s="65">
        <f>SUMIF(Général!$CP$11:$EZ$11,AC$6,'Montant à Financer'!$F38:$EZ38)</f>
        <v>0</v>
      </c>
      <c r="AD38" s="65">
        <f>SUMIF(Général!$CP$11:$EZ$11,AD$6,'Montant à Financer'!$F38:$EZ38)</f>
        <v>0</v>
      </c>
      <c r="AE38" s="65">
        <f>SUMIF(Général!$CP$11:$EZ$11,AE$6,'Montant à Financer'!$F38:$EZ38)</f>
        <v>0</v>
      </c>
      <c r="AF38" s="65">
        <f>SUMIF(Général!$CP$11:$EZ$11,AF$6,'Montant à Financer'!$F38:$EZ38)</f>
        <v>0</v>
      </c>
      <c r="AG38" s="65">
        <f>SUMIF(Général!$CP$11:$EZ$11,AG$6,'Montant à Financer'!$F38:$EZ38)</f>
        <v>0</v>
      </c>
      <c r="AH38" s="65">
        <f>SUMIF(Général!$CP$11:$EZ$11,AH$6,'Montant à Financer'!$F38:$EZ38)</f>
        <v>0</v>
      </c>
      <c r="AI38" s="65">
        <f>SUMIF(Général!$CP$11:$EZ$11,AI$6,'Montant à Financer'!$F38:$EZ38)</f>
        <v>0</v>
      </c>
      <c r="AJ38" s="65">
        <f>SUMIF(Général!$CP$11:$EZ$11,AJ$6,'Montant à Financer'!$F38:$EZ38)</f>
        <v>0</v>
      </c>
      <c r="AK38" s="65">
        <f>SUMIF(Général!$CP$11:$EZ$11,AK$6,'Montant à Financer'!$F38:$EZ38)</f>
        <v>0</v>
      </c>
      <c r="AL38" s="65">
        <f>SUMIF(Général!$CP$11:$EZ$11,AL$6,'Montant à Financer'!$F38:$EZ38)</f>
        <v>0</v>
      </c>
      <c r="AM38" s="65">
        <f>SUMIF(Général!$CP$11:$EZ$11,AM$6,'Montant à Financer'!$F38:$EZ38)</f>
        <v>0</v>
      </c>
      <c r="AN38" s="65">
        <f>SUMIF(Général!$CP$11:$EZ$11,AN$6,'Montant à Financer'!$F38:$EZ38)</f>
        <v>0</v>
      </c>
      <c r="AO38" s="65">
        <f>SUMIF(Général!$CP$11:$EZ$11,AO$6,'Montant à Financer'!$F38:$EZ38)</f>
        <v>0</v>
      </c>
      <c r="AP38" s="65">
        <f>SUMIF(Général!$CP$11:$EZ$11,AP$6,'Montant à Financer'!$F38:$EZ38)</f>
        <v>0</v>
      </c>
      <c r="AQ38" s="65">
        <f>SUMIF(Général!$CP$11:$EZ$11,AQ$6,'Montant à Financer'!$F38:$EZ38)</f>
        <v>0</v>
      </c>
      <c r="AR38" s="65">
        <f>SUMIF(Général!$CP$11:$EZ$11,AR$6,'Montant à Financer'!$F38:$EZ38)</f>
        <v>0</v>
      </c>
      <c r="AS38" s="65">
        <f>SUMIF(Général!$CP$11:$EZ$11,AS$6,'Montant à Financer'!$F38:$EZ38)</f>
        <v>0</v>
      </c>
      <c r="AT38" s="65">
        <f>SUMIF(Général!$CP$11:$EZ$11,AT$6,'Montant à Financer'!$F38:$EZ38)</f>
        <v>0</v>
      </c>
      <c r="AU38" s="65">
        <f>SUMIF(Général!$CP$11:$EZ$11,AU$6,'Montant à Financer'!$F38:$EZ38)</f>
        <v>0</v>
      </c>
      <c r="AV38" s="65">
        <f>SUMIF(Général!$CP$11:$EZ$11,AV$6,'Montant à Financer'!$F38:$EZ38)</f>
        <v>0</v>
      </c>
      <c r="AW38" s="65">
        <f>SUMIF(Général!$CP$11:$EZ$11,AW$6,'Montant à Financer'!$F38:$EZ38)</f>
        <v>0</v>
      </c>
      <c r="AX38" s="65">
        <f>SUMIF(Général!$CP$11:$EZ$11,AX$6,'Montant à Financer'!$F38:$EZ38)</f>
        <v>0</v>
      </c>
      <c r="AY38" s="65">
        <f>SUMIF(Général!$CP$11:$EZ$11,AY$6,'Montant à Financer'!$F38:$EZ38)</f>
        <v>0</v>
      </c>
      <c r="AZ38" s="65">
        <f>SUMIF(Général!$CP$11:$EZ$11,AZ$6,'Montant à Financer'!$F38:$EZ38)</f>
        <v>0</v>
      </c>
      <c r="BA38" s="65">
        <f>SUMIF(Général!$CP$11:$EZ$11,BA$6,'Montant à Financer'!$F38:$EZ38)</f>
        <v>0</v>
      </c>
      <c r="BB38" s="65">
        <f>SUMIF(Général!$CP$11:$EZ$11,BB$6,'Montant à Financer'!$F38:$EZ38)</f>
        <v>0</v>
      </c>
      <c r="BC38" s="65">
        <f>SUMIF(Général!$CP$11:$EZ$11,BC$6,'Montant à Financer'!$F38:$EZ38)</f>
        <v>0</v>
      </c>
      <c r="BD38" s="65">
        <f>SUMIF(Général!$CP$11:$EZ$11,BD$6,'Montant à Financer'!$F38:$EZ38)</f>
        <v>0</v>
      </c>
      <c r="BE38" s="65">
        <f>SUMIF(Général!$CP$11:$EZ$11,BE$6,'Montant à Financer'!$F38:$EZ38)</f>
        <v>0</v>
      </c>
      <c r="BF38" s="65">
        <f>SUMIF(Général!$CP$11:$EZ$11,BF$6,'Montant à Financer'!$F38:$EZ38)</f>
        <v>0</v>
      </c>
      <c r="BG38" s="65">
        <f>SUMIF(Général!$CP$11:$EZ$11,BG$6,'Montant à Financer'!$F38:$EZ38)</f>
        <v>0</v>
      </c>
      <c r="BH38" s="65">
        <f>SUMIF(Général!$CP$11:$EZ$11,BH$6,'Montant à Financer'!$F38:$EZ38)</f>
        <v>0</v>
      </c>
      <c r="BI38" s="65">
        <f>SUMIF(Général!$CP$11:$EZ$11,BI$6,'Montant à Financer'!$F38:$EZ38)</f>
        <v>0</v>
      </c>
      <c r="BJ38" s="65">
        <f>SUMIF(Général!$CP$11:$EZ$11,BJ$6,'Montant à Financer'!$F38:$EZ38)</f>
        <v>0</v>
      </c>
      <c r="BK38" s="65">
        <f>SUMIF(Général!$CP$11:$EZ$11,BK$6,'Montant à Financer'!$F38:$EZ38)</f>
        <v>0</v>
      </c>
      <c r="BL38" s="65">
        <f>SUMIF(Général!$CP$11:$EZ$11,BL$6,'Montant à Financer'!$F38:$EZ38)</f>
        <v>0</v>
      </c>
      <c r="BM38" s="65">
        <f>SUMIF(Général!$CP$11:$EZ$11,BM$6,'Montant à Financer'!$F38:$EZ38)</f>
        <v>0</v>
      </c>
      <c r="BN38" s="65">
        <f>SUMIF(Général!$CP$11:$EZ$11,BN$6,'Montant à Financer'!$F38:$EZ38)</f>
        <v>0</v>
      </c>
      <c r="BO38" s="65">
        <f>SUMIF(Général!$CP$11:$EZ$11,BO$6,'Montant à Financer'!$F38:$EZ38)</f>
        <v>0</v>
      </c>
      <c r="BP38" s="65">
        <f>SUMIF(Général!$CP$11:$EZ$11,BP$6,'Montant à Financer'!$F38:$EZ38)</f>
        <v>0</v>
      </c>
      <c r="BQ38" s="65">
        <f>SUMIF(Général!$CP$11:$EZ$11,BQ$6,'Montant à Financer'!$F38:$EZ38)</f>
        <v>0</v>
      </c>
      <c r="BR38" s="65">
        <f>SUMIF(Général!$CP$11:$EZ$11,BR$6,'Montant à Financer'!$F38:$EZ38)</f>
        <v>0</v>
      </c>
      <c r="BS38" s="65">
        <f>SUMIF(Général!$CP$11:$EZ$11,BS$6,'Montant à Financer'!$F38:$EZ38)</f>
        <v>0</v>
      </c>
      <c r="BT38" s="65">
        <f>SUMIF(Général!$CP$11:$EZ$11,BT$6,'Montant à Financer'!$F38:$EZ38)</f>
        <v>0</v>
      </c>
      <c r="BU38" s="65">
        <f>SUMIF(Général!$CP$11:$EZ$11,BU$6,'Montant à Financer'!$F38:$EZ38)</f>
        <v>0</v>
      </c>
      <c r="BV38" s="65">
        <f>SUMIF(Général!$CP$11:$EZ$11,BV$6,'Montant à Financer'!$F38:$EZ38)</f>
        <v>0</v>
      </c>
      <c r="BW38" s="65">
        <f>SUMIF(Général!$CP$11:$EZ$11,BW$6,'Montant à Financer'!$F38:$EZ38)</f>
        <v>0</v>
      </c>
      <c r="BX38" s="65">
        <f>SUMIF(Général!$CP$11:$EZ$11,BX$6,'Montant à Financer'!$F38:$EZ38)</f>
        <v>0</v>
      </c>
      <c r="BY38" s="65">
        <f>SUMIF(Général!$CP$11:$EZ$11,BY$6,'Montant à Financer'!$F38:$EZ38)</f>
        <v>0</v>
      </c>
      <c r="BZ38" s="65">
        <f>SUMIF(Général!$CP$11:$EZ$11,BZ$6,'Montant à Financer'!$F38:$EZ38)</f>
        <v>0</v>
      </c>
      <c r="CA38" s="65">
        <f>SUMIF(Général!$CP$11:$EZ$11,CA$6,'Montant à Financer'!$F38:$EZ38)</f>
        <v>0</v>
      </c>
      <c r="CB38" s="65">
        <f>SUMIF(Général!$CP$11:$EZ$11,CB$6,'Montant à Financer'!$F38:$EZ38)</f>
        <v>0</v>
      </c>
      <c r="CC38" s="65">
        <f>SUMIF(Général!$CP$11:$EZ$11,CC$6,'Montant à Financer'!$F38:$EZ38)</f>
        <v>0</v>
      </c>
      <c r="CD38" s="65">
        <f>SUMIF(Général!$CP$11:$EZ$11,CD$6,'Montant à Financer'!$F38:$EZ38)</f>
        <v>0</v>
      </c>
      <c r="CE38" s="65">
        <f>SUMIF(Général!$CP$11:$EZ$11,CE$6,'Montant à Financer'!$F38:$EZ38)</f>
        <v>0</v>
      </c>
      <c r="CF38" s="65">
        <f>SUMIF(Général!$CP$11:$EZ$11,CF$6,'Montant à Financer'!$F38:$EZ38)</f>
        <v>0</v>
      </c>
      <c r="CG38" s="65">
        <f>SUMIF(Général!$CP$11:$EZ$11,CG$6,'Montant à Financer'!$F38:$EZ38)</f>
        <v>0</v>
      </c>
      <c r="CH38" s="65">
        <f>SUMIF(Général!$CP$11:$EZ$11,CH$6,'Montant à Financer'!$F38:$EZ38)</f>
        <v>0</v>
      </c>
      <c r="CI38" s="65">
        <f>SUMIF(Général!$CP$11:$EZ$11,CI$6,'Montant à Financer'!$F38:$EZ38)</f>
        <v>0</v>
      </c>
      <c r="CJ38" s="65">
        <f>SUMIF(Général!$CP$11:$EZ$11,CJ$6,'Montant à Financer'!$F38:$EZ38)</f>
        <v>0</v>
      </c>
      <c r="CK38" s="65">
        <f>SUMIF(Général!$CP$11:$EZ$11,CK$6,'Montant à Financer'!$F38:$EZ38)</f>
        <v>0</v>
      </c>
      <c r="CL38" s="65">
        <f>SUMIF(Général!$CP$11:$EZ$11,CL$6,'Montant à Financer'!$F38:$EZ38)</f>
        <v>0</v>
      </c>
      <c r="CM38" s="65">
        <f>SUMIF(Général!$CP$11:$EZ$11,CM$6,'Montant à Financer'!$F38:$EZ38)</f>
        <v>0</v>
      </c>
      <c r="CN38" s="65">
        <f>SUMIF(Général!$CP$11:$EZ$11,CN$6,'Montant à Financer'!$F38:$EZ38)</f>
        <v>0</v>
      </c>
      <c r="CO38" s="65">
        <f>SUMIF(Général!$CP$11:$EZ$11,CO$6,'Montant à Financer'!$F38:$EZ38)</f>
        <v>0</v>
      </c>
      <c r="CP38" s="65">
        <f>SUMIF(Général!$CP$11:$EZ$11,CP$6,'Montant à Financer'!$F38:$EZ38)</f>
        <v>0</v>
      </c>
      <c r="CQ38" s="65">
        <f>SUMIF(Général!$CP$11:$EZ$11,CQ$6,'Montant à Financer'!$F38:$EZ38)</f>
        <v>0</v>
      </c>
      <c r="CR38" s="65">
        <f>SUMIF(Général!$CP$11:$EZ$11,CR$6,'Montant à Financer'!$F38:$EZ38)</f>
        <v>0</v>
      </c>
      <c r="CS38" s="65">
        <f>SUMIF(Général!$CP$11:$EZ$11,CS$6,'Montant à Financer'!$F38:$EZ38)</f>
        <v>0</v>
      </c>
      <c r="CT38" s="65">
        <f>SUMIF(Général!$CP$11:$EZ$11,CT$6,'Montant à Financer'!$F38:$EZ38)</f>
        <v>0</v>
      </c>
      <c r="CU38" s="65">
        <f>SUMIF(Général!$CP$11:$EZ$11,CU$6,'Montant à Financer'!$F38:$EZ38)</f>
        <v>0</v>
      </c>
      <c r="CV38" s="65">
        <f>SUMIF(Général!$CP$11:$EZ$11,CV$6,'Montant à Financer'!$F38:$EZ38)</f>
        <v>0</v>
      </c>
      <c r="CW38" s="65">
        <f>SUMIF(Général!$CP$11:$EZ$11,CW$6,'Montant à Financer'!$F38:$EZ38)</f>
        <v>0</v>
      </c>
      <c r="CX38" s="65">
        <f>SUMIF(Général!$CP$11:$EZ$11,CX$6,'Montant à Financer'!$F38:$EZ38)</f>
        <v>0</v>
      </c>
      <c r="CY38" s="65">
        <f>SUMIF(Général!$CP$11:$EZ$11,CY$6,'Montant à Financer'!$F38:$EZ38)</f>
        <v>0</v>
      </c>
      <c r="CZ38" s="65">
        <f>SUMIF(Général!$CP$11:$EZ$11,CZ$6,'Montant à Financer'!$F38:$EZ38)</f>
        <v>0</v>
      </c>
      <c r="DA38" s="65">
        <f>SUMIF(Général!$CP$11:$EZ$11,DA$6,'Montant à Financer'!$F38:$EZ38)</f>
        <v>0</v>
      </c>
      <c r="DB38" s="65">
        <f>SUMIF(Général!$CP$11:$EZ$11,DB$6,'Montant à Financer'!$F38:$EZ38)</f>
        <v>0</v>
      </c>
      <c r="DC38" s="65">
        <f>SUMIF(Général!$CP$11:$EZ$11,DC$6,'Montant à Financer'!$F38:$EZ38)</f>
        <v>0</v>
      </c>
      <c r="DD38" s="65">
        <f>SUMIF(Général!$CP$11:$EZ$11,DD$6,'Montant à Financer'!$F38:$EZ38)</f>
        <v>0</v>
      </c>
      <c r="DE38" s="65">
        <f>SUMIF(Général!$CP$11:$EZ$11,DE$6,'Montant à Financer'!$F38:$EZ38)</f>
        <v>0</v>
      </c>
      <c r="DF38" s="65">
        <f>SUMIF(Général!$CP$11:$EZ$11,DF$6,'Montant à Financer'!$F38:$EZ38)</f>
        <v>0</v>
      </c>
      <c r="DG38" s="65">
        <f>SUMIF(Général!$CP$11:$EZ$11,DG$6,'Montant à Financer'!$F38:$EZ38)</f>
        <v>0</v>
      </c>
      <c r="DH38" s="65">
        <f>SUMIF(Général!$CP$11:$EZ$11,DH$6,'Montant à Financer'!$F38:$EZ38)</f>
        <v>0</v>
      </c>
      <c r="DI38" s="65">
        <f>SUMIF(Général!$CP$11:$EZ$11,DI$6,'Montant à Financer'!$F38:$EZ38)</f>
        <v>0</v>
      </c>
      <c r="DJ38" s="65">
        <f>SUMIF(Général!$CP$11:$EZ$11,DJ$6,'Montant à Financer'!$F38:$EZ38)</f>
        <v>0</v>
      </c>
      <c r="DK38" s="65">
        <f>SUMIF(Général!$CP$11:$EZ$11,DK$6,'Montant à Financer'!$F38:$EZ38)</f>
        <v>0</v>
      </c>
      <c r="DL38" s="65">
        <f>SUMIF(Général!$CP$11:$EZ$11,DL$6,'Montant à Financer'!$F38:$EZ38)</f>
        <v>0</v>
      </c>
      <c r="DM38" s="65">
        <f>SUMIF(Général!$CP$11:$EZ$11,DM$6,'Montant à Financer'!$F38:$EZ38)</f>
        <v>0</v>
      </c>
      <c r="DN38" s="65">
        <f>SUMIF(Général!$CP$11:$EZ$11,DN$6,'Montant à Financer'!$F38:$EZ38)</f>
        <v>0</v>
      </c>
      <c r="DO38" s="65">
        <f>SUMIF(Général!$CP$11:$EZ$11,DO$6,'Montant à Financer'!$F38:$EZ38)</f>
        <v>0</v>
      </c>
      <c r="DP38" s="65">
        <f>SUMIF(Général!$CP$11:$EZ$11,DP$6,'Montant à Financer'!$F38:$EZ38)</f>
        <v>0</v>
      </c>
      <c r="DQ38" s="65">
        <f>SUMIF(Général!$CP$11:$EZ$11,DQ$6,'Montant à Financer'!$F38:$EZ38)</f>
        <v>0</v>
      </c>
      <c r="DR38" s="65">
        <f>SUMIF(Général!$CP$11:$EZ$11,DR$6,'Montant à Financer'!$F38:$EZ38)</f>
        <v>0</v>
      </c>
      <c r="DS38" s="65">
        <f>SUMIF(Général!$CP$11:$EZ$11,DS$6,'Montant à Financer'!$F38:$EZ38)</f>
        <v>0</v>
      </c>
      <c r="DT38" s="65">
        <f>SUMIF(Général!$CP$11:$EZ$11,DT$6,'Montant à Financer'!$F38:$EZ38)</f>
        <v>0</v>
      </c>
      <c r="DU38" s="65">
        <f>SUMIF(Général!$CP$11:$EZ$11,DU$6,'Montant à Financer'!$F38:$EZ38)</f>
        <v>0</v>
      </c>
      <c r="DV38" s="65">
        <f>SUMIF(Général!$CP$11:$EZ$11,DV$6,'Montant à Financer'!$F38:$EZ38)</f>
        <v>0</v>
      </c>
      <c r="DW38" s="65">
        <f>SUMIF(Général!$CP$11:$EZ$11,DW$6,'Montant à Financer'!$F38:$EZ38)</f>
        <v>0</v>
      </c>
      <c r="DX38" s="65">
        <f>SUMIF(Général!$CP$11:$EZ$11,DX$6,'Montant à Financer'!$F38:$EZ38)</f>
        <v>0</v>
      </c>
      <c r="DY38" s="65">
        <f>SUMIF(Général!$CP$11:$EZ$11,DY$6,'Montant à Financer'!$F38:$EZ38)</f>
        <v>0</v>
      </c>
      <c r="DZ38" s="65">
        <f>SUMIF(Général!$CP$11:$EZ$11,DZ$6,'Montant à Financer'!$F38:$EZ38)</f>
        <v>0</v>
      </c>
      <c r="EA38" s="65">
        <f>SUMIF(Général!$CP$11:$EZ$11,EA$6,'Montant à Financer'!$F38:$EZ38)</f>
        <v>0</v>
      </c>
      <c r="EB38" s="65">
        <f>SUMIF(Général!$CP$11:$EZ$11,EB$6,'Montant à Financer'!$F38:$EZ38)</f>
        <v>0</v>
      </c>
      <c r="EC38" s="65">
        <f>SUMIF(Général!$CP$11:$EZ$11,EC$6,'Montant à Financer'!$F38:$EZ38)</f>
        <v>0</v>
      </c>
      <c r="ED38" s="65">
        <f>SUMIF(Général!$CP$11:$EZ$11,ED$6,'Montant à Financer'!$F38:$EZ38)</f>
        <v>0</v>
      </c>
      <c r="EE38" s="65">
        <f>SUMIF(Général!$CP$11:$EZ$11,EE$6,'Montant à Financer'!$F38:$EZ38)</f>
        <v>0</v>
      </c>
      <c r="EF38" s="65">
        <f>SUMIF(Général!$CP$11:$EZ$11,EF$6,'Montant à Financer'!$F38:$EZ38)</f>
        <v>0</v>
      </c>
      <c r="EG38" s="65">
        <f>SUMIF(Général!$CP$11:$EZ$11,EG$6,'Montant à Financer'!$F38:$EZ38)</f>
        <v>0</v>
      </c>
      <c r="EH38" s="65">
        <f>SUMIF(Général!$CP$11:$EZ$11,EH$6,'Montant à Financer'!$F38:$EZ38)</f>
        <v>0</v>
      </c>
      <c r="EI38" s="65">
        <f>SUMIF(Général!$CP$11:$EZ$11,EI$6,'Montant à Financer'!$F38:$EZ38)</f>
        <v>0</v>
      </c>
      <c r="EJ38" s="65">
        <f>SUMIF(Général!$CP$11:$EZ$11,EJ$6,'Montant à Financer'!$F38:$EZ38)</f>
        <v>0</v>
      </c>
      <c r="EK38" s="65">
        <f>SUMIF(Général!$CP$11:$EZ$11,EK$6,'Montant à Financer'!$F38:$EZ38)</f>
        <v>0</v>
      </c>
      <c r="EL38" s="65">
        <f>SUMIF(Général!$CP$11:$EZ$11,EL$6,'Montant à Financer'!$F38:$EZ38)</f>
        <v>0</v>
      </c>
      <c r="EM38" s="65">
        <f>SUMIF(Général!$CP$11:$EZ$11,EM$6,'Montant à Financer'!$F38:$EZ38)</f>
        <v>0</v>
      </c>
      <c r="EN38" s="65">
        <f>SUMIF(Général!$CP$11:$EZ$11,EN$6,'Montant à Financer'!$F38:$EZ38)</f>
        <v>0</v>
      </c>
      <c r="EO38" s="65">
        <f>SUMIF(Général!$CP$11:$EZ$11,EO$6,'Montant à Financer'!$F38:$EZ38)</f>
        <v>0</v>
      </c>
      <c r="EP38" s="65">
        <f>SUMIF(Général!$CP$11:$EZ$11,EP$6,'Montant à Financer'!$F38:$EZ38)</f>
        <v>0</v>
      </c>
      <c r="EQ38" s="65">
        <f>SUMIF(Général!$CP$11:$EZ$11,EQ$6,'Montant à Financer'!$F38:$EZ38)</f>
        <v>0</v>
      </c>
      <c r="ER38" s="65">
        <f>SUMIF(Général!$CP$11:$EZ$11,ER$6,'Montant à Financer'!$F38:$EZ38)</f>
        <v>0</v>
      </c>
      <c r="ES38" s="65">
        <f>SUMIF(Général!$CP$11:$EZ$11,ES$6,'Montant à Financer'!$F38:$EZ38)</f>
        <v>0</v>
      </c>
      <c r="ET38" s="65">
        <f>SUMIF(Général!$CP$11:$EZ$11,ET$6,'Montant à Financer'!$F38:$EZ38)</f>
        <v>0</v>
      </c>
      <c r="EU38" s="65">
        <f>SUMIF(Général!$CP$11:$EZ$11,EU$6,'Montant à Financer'!$F38:$EZ38)</f>
        <v>0</v>
      </c>
      <c r="EV38" s="65">
        <f>SUMIF(Général!$CP$11:$EZ$11,EV$6,'Montant à Financer'!$F38:$EZ38)</f>
        <v>0</v>
      </c>
      <c r="EW38" s="65">
        <f>SUMIF(Général!$CP$11:$EZ$11,EW$6,'Montant à Financer'!$F38:$EZ38)</f>
        <v>0</v>
      </c>
      <c r="EX38" s="65">
        <f>SUMIF(Général!$CP$11:$EZ$11,EX$6,'Montant à Financer'!$F38:$EZ38)</f>
        <v>0</v>
      </c>
      <c r="EY38" s="65">
        <f>SUMIF(Général!$CP$11:$EZ$11,EY$6,'Montant à Financer'!$F38:$EZ38)</f>
        <v>0</v>
      </c>
      <c r="EZ38" s="65">
        <f>SUMIF(Général!$CP$11:$EZ$11,EZ$6,'Montant à Financer'!$F38:$EZ38)</f>
        <v>0</v>
      </c>
    </row>
    <row r="39" spans="1:156" ht="15" x14ac:dyDescent="0.3">
      <c r="B39" s="30" t="str">
        <f>'Montant à Financer'!B39</f>
        <v>Autres</v>
      </c>
      <c r="D39" s="64">
        <f t="shared" si="7"/>
        <v>0</v>
      </c>
      <c r="F39" s="65">
        <f>SUMIF(Général!$CP$11:$EZ$11,F$6,'Montant à Financer'!$F39:$EZ39)</f>
        <v>0</v>
      </c>
      <c r="G39" s="65">
        <f>SUMIF(Général!$CP$11:$EZ$11,G$6,'Montant à Financer'!$F39:$EZ39)</f>
        <v>0</v>
      </c>
      <c r="H39" s="65">
        <f>SUMIF(Général!$CP$11:$EZ$11,H$6,'Montant à Financer'!$F39:$EZ39)</f>
        <v>0</v>
      </c>
      <c r="I39" s="65">
        <f>SUMIF(Général!$CP$11:$EZ$11,I$6,'Montant à Financer'!$F39:$EZ39)</f>
        <v>0</v>
      </c>
      <c r="J39" s="65">
        <f>SUMIF(Général!$CP$11:$EZ$11,J$6,'Montant à Financer'!$F39:$EZ39)</f>
        <v>0</v>
      </c>
      <c r="K39" s="65">
        <f>SUMIF(Général!$CP$11:$EZ$11,K$6,'Montant à Financer'!$F39:$EZ39)</f>
        <v>0</v>
      </c>
      <c r="L39" s="65">
        <f>SUMIF(Général!$CP$11:$EZ$11,L$6,'Montant à Financer'!$F39:$EZ39)</f>
        <v>0</v>
      </c>
      <c r="M39" s="65">
        <f>SUMIF(Général!$CP$11:$EZ$11,M$6,'Montant à Financer'!$F39:$EZ39)</f>
        <v>0</v>
      </c>
      <c r="N39" s="65">
        <f>SUMIF(Général!$CP$11:$EZ$11,N$6,'Montant à Financer'!$F39:$EZ39)</f>
        <v>0</v>
      </c>
      <c r="O39" s="65">
        <f>SUMIF(Général!$CP$11:$EZ$11,O$6,'Montant à Financer'!$F39:$EZ39)</f>
        <v>0</v>
      </c>
      <c r="P39" s="65">
        <f>SUMIF(Général!$CP$11:$EZ$11,P$6,'Montant à Financer'!$F39:$EZ39)</f>
        <v>0</v>
      </c>
      <c r="Q39" s="65">
        <f>SUMIF(Général!$CP$11:$EZ$11,Q$6,'Montant à Financer'!$F39:$EZ39)</f>
        <v>0</v>
      </c>
      <c r="R39" s="65">
        <f>SUMIF(Général!$CP$11:$EZ$11,R$6,'Montant à Financer'!$F39:$EZ39)</f>
        <v>0</v>
      </c>
      <c r="S39" s="65">
        <f>SUMIF(Général!$CP$11:$EZ$11,S$6,'Montant à Financer'!$F39:$EZ39)</f>
        <v>0</v>
      </c>
      <c r="T39" s="65">
        <f>SUMIF(Général!$CP$11:$EZ$11,T$6,'Montant à Financer'!$F39:$EZ39)</f>
        <v>0</v>
      </c>
      <c r="U39" s="65">
        <f>SUMIF(Général!$CP$11:$EZ$11,U$6,'Montant à Financer'!$F39:$EZ39)</f>
        <v>0</v>
      </c>
      <c r="V39" s="65">
        <f>SUMIF(Général!$CP$11:$EZ$11,V$6,'Montant à Financer'!$F39:$EZ39)</f>
        <v>0</v>
      </c>
      <c r="W39" s="65">
        <f>SUMIF(Général!$CP$11:$EZ$11,W$6,'Montant à Financer'!$F39:$EZ39)</f>
        <v>0</v>
      </c>
      <c r="X39" s="65">
        <f>SUMIF(Général!$CP$11:$EZ$11,X$6,'Montant à Financer'!$F39:$EZ39)</f>
        <v>0</v>
      </c>
      <c r="Y39" s="65">
        <f>SUMIF(Général!$CP$11:$EZ$11,Y$6,'Montant à Financer'!$F39:$EZ39)</f>
        <v>0</v>
      </c>
      <c r="Z39" s="65">
        <f>SUMIF(Général!$CP$11:$EZ$11,Z$6,'Montant à Financer'!$F39:$EZ39)</f>
        <v>0</v>
      </c>
      <c r="AA39" s="65">
        <f>SUMIF(Général!$CP$11:$EZ$11,AA$6,'Montant à Financer'!$F39:$EZ39)</f>
        <v>0</v>
      </c>
      <c r="AB39" s="65">
        <f>SUMIF(Général!$CP$11:$EZ$11,AB$6,'Montant à Financer'!$F39:$EZ39)</f>
        <v>0</v>
      </c>
      <c r="AC39" s="65">
        <f>SUMIF(Général!$CP$11:$EZ$11,AC$6,'Montant à Financer'!$F39:$EZ39)</f>
        <v>0</v>
      </c>
      <c r="AD39" s="65">
        <f>SUMIF(Général!$CP$11:$EZ$11,AD$6,'Montant à Financer'!$F39:$EZ39)</f>
        <v>0</v>
      </c>
      <c r="AE39" s="65">
        <f>SUMIF(Général!$CP$11:$EZ$11,AE$6,'Montant à Financer'!$F39:$EZ39)</f>
        <v>0</v>
      </c>
      <c r="AF39" s="65">
        <f>SUMIF(Général!$CP$11:$EZ$11,AF$6,'Montant à Financer'!$F39:$EZ39)</f>
        <v>0</v>
      </c>
      <c r="AG39" s="65">
        <f>SUMIF(Général!$CP$11:$EZ$11,AG$6,'Montant à Financer'!$F39:$EZ39)</f>
        <v>0</v>
      </c>
      <c r="AH39" s="65">
        <f>SUMIF(Général!$CP$11:$EZ$11,AH$6,'Montant à Financer'!$F39:$EZ39)</f>
        <v>0</v>
      </c>
      <c r="AI39" s="65">
        <f>SUMIF(Général!$CP$11:$EZ$11,AI$6,'Montant à Financer'!$F39:$EZ39)</f>
        <v>0</v>
      </c>
      <c r="AJ39" s="65">
        <f>SUMIF(Général!$CP$11:$EZ$11,AJ$6,'Montant à Financer'!$F39:$EZ39)</f>
        <v>0</v>
      </c>
      <c r="AK39" s="65">
        <f>SUMIF(Général!$CP$11:$EZ$11,AK$6,'Montant à Financer'!$F39:$EZ39)</f>
        <v>0</v>
      </c>
      <c r="AL39" s="65">
        <f>SUMIF(Général!$CP$11:$EZ$11,AL$6,'Montant à Financer'!$F39:$EZ39)</f>
        <v>0</v>
      </c>
      <c r="AM39" s="65">
        <f>SUMIF(Général!$CP$11:$EZ$11,AM$6,'Montant à Financer'!$F39:$EZ39)</f>
        <v>0</v>
      </c>
      <c r="AN39" s="65">
        <f>SUMIF(Général!$CP$11:$EZ$11,AN$6,'Montant à Financer'!$F39:$EZ39)</f>
        <v>0</v>
      </c>
      <c r="AO39" s="65">
        <f>SUMIF(Général!$CP$11:$EZ$11,AO$6,'Montant à Financer'!$F39:$EZ39)</f>
        <v>0</v>
      </c>
      <c r="AP39" s="65">
        <f>SUMIF(Général!$CP$11:$EZ$11,AP$6,'Montant à Financer'!$F39:$EZ39)</f>
        <v>0</v>
      </c>
      <c r="AQ39" s="65">
        <f>SUMIF(Général!$CP$11:$EZ$11,AQ$6,'Montant à Financer'!$F39:$EZ39)</f>
        <v>0</v>
      </c>
      <c r="AR39" s="65">
        <f>SUMIF(Général!$CP$11:$EZ$11,AR$6,'Montant à Financer'!$F39:$EZ39)</f>
        <v>0</v>
      </c>
      <c r="AS39" s="65">
        <f>SUMIF(Général!$CP$11:$EZ$11,AS$6,'Montant à Financer'!$F39:$EZ39)</f>
        <v>0</v>
      </c>
      <c r="AT39" s="65">
        <f>SUMIF(Général!$CP$11:$EZ$11,AT$6,'Montant à Financer'!$F39:$EZ39)</f>
        <v>0</v>
      </c>
      <c r="AU39" s="65">
        <f>SUMIF(Général!$CP$11:$EZ$11,AU$6,'Montant à Financer'!$F39:$EZ39)</f>
        <v>0</v>
      </c>
      <c r="AV39" s="65">
        <f>SUMIF(Général!$CP$11:$EZ$11,AV$6,'Montant à Financer'!$F39:$EZ39)</f>
        <v>0</v>
      </c>
      <c r="AW39" s="65">
        <f>SUMIF(Général!$CP$11:$EZ$11,AW$6,'Montant à Financer'!$F39:$EZ39)</f>
        <v>0</v>
      </c>
      <c r="AX39" s="65">
        <f>SUMIF(Général!$CP$11:$EZ$11,AX$6,'Montant à Financer'!$F39:$EZ39)</f>
        <v>0</v>
      </c>
      <c r="AY39" s="65">
        <f>SUMIF(Général!$CP$11:$EZ$11,AY$6,'Montant à Financer'!$F39:$EZ39)</f>
        <v>0</v>
      </c>
      <c r="AZ39" s="65">
        <f>SUMIF(Général!$CP$11:$EZ$11,AZ$6,'Montant à Financer'!$F39:$EZ39)</f>
        <v>0</v>
      </c>
      <c r="BA39" s="65">
        <f>SUMIF(Général!$CP$11:$EZ$11,BA$6,'Montant à Financer'!$F39:$EZ39)</f>
        <v>0</v>
      </c>
      <c r="BB39" s="65">
        <f>SUMIF(Général!$CP$11:$EZ$11,BB$6,'Montant à Financer'!$F39:$EZ39)</f>
        <v>0</v>
      </c>
      <c r="BC39" s="65">
        <f>SUMIF(Général!$CP$11:$EZ$11,BC$6,'Montant à Financer'!$F39:$EZ39)</f>
        <v>0</v>
      </c>
      <c r="BD39" s="65">
        <f>SUMIF(Général!$CP$11:$EZ$11,BD$6,'Montant à Financer'!$F39:$EZ39)</f>
        <v>0</v>
      </c>
      <c r="BE39" s="65">
        <f>SUMIF(Général!$CP$11:$EZ$11,BE$6,'Montant à Financer'!$F39:$EZ39)</f>
        <v>0</v>
      </c>
      <c r="BF39" s="65">
        <f>SUMIF(Général!$CP$11:$EZ$11,BF$6,'Montant à Financer'!$F39:$EZ39)</f>
        <v>0</v>
      </c>
      <c r="BG39" s="65">
        <f>SUMIF(Général!$CP$11:$EZ$11,BG$6,'Montant à Financer'!$F39:$EZ39)</f>
        <v>0</v>
      </c>
      <c r="BH39" s="65">
        <f>SUMIF(Général!$CP$11:$EZ$11,BH$6,'Montant à Financer'!$F39:$EZ39)</f>
        <v>0</v>
      </c>
      <c r="BI39" s="65">
        <f>SUMIF(Général!$CP$11:$EZ$11,BI$6,'Montant à Financer'!$F39:$EZ39)</f>
        <v>0</v>
      </c>
      <c r="BJ39" s="65">
        <f>SUMIF(Général!$CP$11:$EZ$11,BJ$6,'Montant à Financer'!$F39:$EZ39)</f>
        <v>0</v>
      </c>
      <c r="BK39" s="65">
        <f>SUMIF(Général!$CP$11:$EZ$11,BK$6,'Montant à Financer'!$F39:$EZ39)</f>
        <v>0</v>
      </c>
      <c r="BL39" s="65">
        <f>SUMIF(Général!$CP$11:$EZ$11,BL$6,'Montant à Financer'!$F39:$EZ39)</f>
        <v>0</v>
      </c>
      <c r="BM39" s="65">
        <f>SUMIF(Général!$CP$11:$EZ$11,BM$6,'Montant à Financer'!$F39:$EZ39)</f>
        <v>0</v>
      </c>
      <c r="BN39" s="65">
        <f>SUMIF(Général!$CP$11:$EZ$11,BN$6,'Montant à Financer'!$F39:$EZ39)</f>
        <v>0</v>
      </c>
      <c r="BO39" s="65">
        <f>SUMIF(Général!$CP$11:$EZ$11,BO$6,'Montant à Financer'!$F39:$EZ39)</f>
        <v>0</v>
      </c>
      <c r="BP39" s="65">
        <f>SUMIF(Général!$CP$11:$EZ$11,BP$6,'Montant à Financer'!$F39:$EZ39)</f>
        <v>0</v>
      </c>
      <c r="BQ39" s="65">
        <f>SUMIF(Général!$CP$11:$EZ$11,BQ$6,'Montant à Financer'!$F39:$EZ39)</f>
        <v>0</v>
      </c>
      <c r="BR39" s="65">
        <f>SUMIF(Général!$CP$11:$EZ$11,BR$6,'Montant à Financer'!$F39:$EZ39)</f>
        <v>0</v>
      </c>
      <c r="BS39" s="65">
        <f>SUMIF(Général!$CP$11:$EZ$11,BS$6,'Montant à Financer'!$F39:$EZ39)</f>
        <v>0</v>
      </c>
      <c r="BT39" s="65">
        <f>SUMIF(Général!$CP$11:$EZ$11,BT$6,'Montant à Financer'!$F39:$EZ39)</f>
        <v>0</v>
      </c>
      <c r="BU39" s="65">
        <f>SUMIF(Général!$CP$11:$EZ$11,BU$6,'Montant à Financer'!$F39:$EZ39)</f>
        <v>0</v>
      </c>
      <c r="BV39" s="65">
        <f>SUMIF(Général!$CP$11:$EZ$11,BV$6,'Montant à Financer'!$F39:$EZ39)</f>
        <v>0</v>
      </c>
      <c r="BW39" s="65">
        <f>SUMIF(Général!$CP$11:$EZ$11,BW$6,'Montant à Financer'!$F39:$EZ39)</f>
        <v>0</v>
      </c>
      <c r="BX39" s="65">
        <f>SUMIF(Général!$CP$11:$EZ$11,BX$6,'Montant à Financer'!$F39:$EZ39)</f>
        <v>0</v>
      </c>
      <c r="BY39" s="65">
        <f>SUMIF(Général!$CP$11:$EZ$11,BY$6,'Montant à Financer'!$F39:$EZ39)</f>
        <v>0</v>
      </c>
      <c r="BZ39" s="65">
        <f>SUMIF(Général!$CP$11:$EZ$11,BZ$6,'Montant à Financer'!$F39:$EZ39)</f>
        <v>0</v>
      </c>
      <c r="CA39" s="65">
        <f>SUMIF(Général!$CP$11:$EZ$11,CA$6,'Montant à Financer'!$F39:$EZ39)</f>
        <v>0</v>
      </c>
      <c r="CB39" s="65">
        <f>SUMIF(Général!$CP$11:$EZ$11,CB$6,'Montant à Financer'!$F39:$EZ39)</f>
        <v>0</v>
      </c>
      <c r="CC39" s="65">
        <f>SUMIF(Général!$CP$11:$EZ$11,CC$6,'Montant à Financer'!$F39:$EZ39)</f>
        <v>0</v>
      </c>
      <c r="CD39" s="65">
        <f>SUMIF(Général!$CP$11:$EZ$11,CD$6,'Montant à Financer'!$F39:$EZ39)</f>
        <v>0</v>
      </c>
      <c r="CE39" s="65">
        <f>SUMIF(Général!$CP$11:$EZ$11,CE$6,'Montant à Financer'!$F39:$EZ39)</f>
        <v>0</v>
      </c>
      <c r="CF39" s="65">
        <f>SUMIF(Général!$CP$11:$EZ$11,CF$6,'Montant à Financer'!$F39:$EZ39)</f>
        <v>0</v>
      </c>
      <c r="CG39" s="65">
        <f>SUMIF(Général!$CP$11:$EZ$11,CG$6,'Montant à Financer'!$F39:$EZ39)</f>
        <v>0</v>
      </c>
      <c r="CH39" s="65">
        <f>SUMIF(Général!$CP$11:$EZ$11,CH$6,'Montant à Financer'!$F39:$EZ39)</f>
        <v>0</v>
      </c>
      <c r="CI39" s="65">
        <f>SUMIF(Général!$CP$11:$EZ$11,CI$6,'Montant à Financer'!$F39:$EZ39)</f>
        <v>0</v>
      </c>
      <c r="CJ39" s="65">
        <f>SUMIF(Général!$CP$11:$EZ$11,CJ$6,'Montant à Financer'!$F39:$EZ39)</f>
        <v>0</v>
      </c>
      <c r="CK39" s="65">
        <f>SUMIF(Général!$CP$11:$EZ$11,CK$6,'Montant à Financer'!$F39:$EZ39)</f>
        <v>0</v>
      </c>
      <c r="CL39" s="65">
        <f>SUMIF(Général!$CP$11:$EZ$11,CL$6,'Montant à Financer'!$F39:$EZ39)</f>
        <v>0</v>
      </c>
      <c r="CM39" s="65">
        <f>SUMIF(Général!$CP$11:$EZ$11,CM$6,'Montant à Financer'!$F39:$EZ39)</f>
        <v>0</v>
      </c>
      <c r="CN39" s="65">
        <f>SUMIF(Général!$CP$11:$EZ$11,CN$6,'Montant à Financer'!$F39:$EZ39)</f>
        <v>0</v>
      </c>
      <c r="CO39" s="65">
        <f>SUMIF(Général!$CP$11:$EZ$11,CO$6,'Montant à Financer'!$F39:$EZ39)</f>
        <v>0</v>
      </c>
      <c r="CP39" s="65">
        <f>SUMIF(Général!$CP$11:$EZ$11,CP$6,'Montant à Financer'!$F39:$EZ39)</f>
        <v>0</v>
      </c>
      <c r="CQ39" s="65">
        <f>SUMIF(Général!$CP$11:$EZ$11,CQ$6,'Montant à Financer'!$F39:$EZ39)</f>
        <v>0</v>
      </c>
      <c r="CR39" s="65">
        <f>SUMIF(Général!$CP$11:$EZ$11,CR$6,'Montant à Financer'!$F39:$EZ39)</f>
        <v>0</v>
      </c>
      <c r="CS39" s="65">
        <f>SUMIF(Général!$CP$11:$EZ$11,CS$6,'Montant à Financer'!$F39:$EZ39)</f>
        <v>0</v>
      </c>
      <c r="CT39" s="65">
        <f>SUMIF(Général!$CP$11:$EZ$11,CT$6,'Montant à Financer'!$F39:$EZ39)</f>
        <v>0</v>
      </c>
      <c r="CU39" s="65">
        <f>SUMIF(Général!$CP$11:$EZ$11,CU$6,'Montant à Financer'!$F39:$EZ39)</f>
        <v>0</v>
      </c>
      <c r="CV39" s="65">
        <f>SUMIF(Général!$CP$11:$EZ$11,CV$6,'Montant à Financer'!$F39:$EZ39)</f>
        <v>0</v>
      </c>
      <c r="CW39" s="65">
        <f>SUMIF(Général!$CP$11:$EZ$11,CW$6,'Montant à Financer'!$F39:$EZ39)</f>
        <v>0</v>
      </c>
      <c r="CX39" s="65">
        <f>SUMIF(Général!$CP$11:$EZ$11,CX$6,'Montant à Financer'!$F39:$EZ39)</f>
        <v>0</v>
      </c>
      <c r="CY39" s="65">
        <f>SUMIF(Général!$CP$11:$EZ$11,CY$6,'Montant à Financer'!$F39:$EZ39)</f>
        <v>0</v>
      </c>
      <c r="CZ39" s="65">
        <f>SUMIF(Général!$CP$11:$EZ$11,CZ$6,'Montant à Financer'!$F39:$EZ39)</f>
        <v>0</v>
      </c>
      <c r="DA39" s="65">
        <f>SUMIF(Général!$CP$11:$EZ$11,DA$6,'Montant à Financer'!$F39:$EZ39)</f>
        <v>0</v>
      </c>
      <c r="DB39" s="65">
        <f>SUMIF(Général!$CP$11:$EZ$11,DB$6,'Montant à Financer'!$F39:$EZ39)</f>
        <v>0</v>
      </c>
      <c r="DC39" s="65">
        <f>SUMIF(Général!$CP$11:$EZ$11,DC$6,'Montant à Financer'!$F39:$EZ39)</f>
        <v>0</v>
      </c>
      <c r="DD39" s="65">
        <f>SUMIF(Général!$CP$11:$EZ$11,DD$6,'Montant à Financer'!$F39:$EZ39)</f>
        <v>0</v>
      </c>
      <c r="DE39" s="65">
        <f>SUMIF(Général!$CP$11:$EZ$11,DE$6,'Montant à Financer'!$F39:$EZ39)</f>
        <v>0</v>
      </c>
      <c r="DF39" s="65">
        <f>SUMIF(Général!$CP$11:$EZ$11,DF$6,'Montant à Financer'!$F39:$EZ39)</f>
        <v>0</v>
      </c>
      <c r="DG39" s="65">
        <f>SUMIF(Général!$CP$11:$EZ$11,DG$6,'Montant à Financer'!$F39:$EZ39)</f>
        <v>0</v>
      </c>
      <c r="DH39" s="65">
        <f>SUMIF(Général!$CP$11:$EZ$11,DH$6,'Montant à Financer'!$F39:$EZ39)</f>
        <v>0</v>
      </c>
      <c r="DI39" s="65">
        <f>SUMIF(Général!$CP$11:$EZ$11,DI$6,'Montant à Financer'!$F39:$EZ39)</f>
        <v>0</v>
      </c>
      <c r="DJ39" s="65">
        <f>SUMIF(Général!$CP$11:$EZ$11,DJ$6,'Montant à Financer'!$F39:$EZ39)</f>
        <v>0</v>
      </c>
      <c r="DK39" s="65">
        <f>SUMIF(Général!$CP$11:$EZ$11,DK$6,'Montant à Financer'!$F39:$EZ39)</f>
        <v>0</v>
      </c>
      <c r="DL39" s="65">
        <f>SUMIF(Général!$CP$11:$EZ$11,DL$6,'Montant à Financer'!$F39:$EZ39)</f>
        <v>0</v>
      </c>
      <c r="DM39" s="65">
        <f>SUMIF(Général!$CP$11:$EZ$11,DM$6,'Montant à Financer'!$F39:$EZ39)</f>
        <v>0</v>
      </c>
      <c r="DN39" s="65">
        <f>SUMIF(Général!$CP$11:$EZ$11,DN$6,'Montant à Financer'!$F39:$EZ39)</f>
        <v>0</v>
      </c>
      <c r="DO39" s="65">
        <f>SUMIF(Général!$CP$11:$EZ$11,DO$6,'Montant à Financer'!$F39:$EZ39)</f>
        <v>0</v>
      </c>
      <c r="DP39" s="65">
        <f>SUMIF(Général!$CP$11:$EZ$11,DP$6,'Montant à Financer'!$F39:$EZ39)</f>
        <v>0</v>
      </c>
      <c r="DQ39" s="65">
        <f>SUMIF(Général!$CP$11:$EZ$11,DQ$6,'Montant à Financer'!$F39:$EZ39)</f>
        <v>0</v>
      </c>
      <c r="DR39" s="65">
        <f>SUMIF(Général!$CP$11:$EZ$11,DR$6,'Montant à Financer'!$F39:$EZ39)</f>
        <v>0</v>
      </c>
      <c r="DS39" s="65">
        <f>SUMIF(Général!$CP$11:$EZ$11,DS$6,'Montant à Financer'!$F39:$EZ39)</f>
        <v>0</v>
      </c>
      <c r="DT39" s="65">
        <f>SUMIF(Général!$CP$11:$EZ$11,DT$6,'Montant à Financer'!$F39:$EZ39)</f>
        <v>0</v>
      </c>
      <c r="DU39" s="65">
        <f>SUMIF(Général!$CP$11:$EZ$11,DU$6,'Montant à Financer'!$F39:$EZ39)</f>
        <v>0</v>
      </c>
      <c r="DV39" s="65">
        <f>SUMIF(Général!$CP$11:$EZ$11,DV$6,'Montant à Financer'!$F39:$EZ39)</f>
        <v>0</v>
      </c>
      <c r="DW39" s="65">
        <f>SUMIF(Général!$CP$11:$EZ$11,DW$6,'Montant à Financer'!$F39:$EZ39)</f>
        <v>0</v>
      </c>
      <c r="DX39" s="65">
        <f>SUMIF(Général!$CP$11:$EZ$11,DX$6,'Montant à Financer'!$F39:$EZ39)</f>
        <v>0</v>
      </c>
      <c r="DY39" s="65">
        <f>SUMIF(Général!$CP$11:$EZ$11,DY$6,'Montant à Financer'!$F39:$EZ39)</f>
        <v>0</v>
      </c>
      <c r="DZ39" s="65">
        <f>SUMIF(Général!$CP$11:$EZ$11,DZ$6,'Montant à Financer'!$F39:$EZ39)</f>
        <v>0</v>
      </c>
      <c r="EA39" s="65">
        <f>SUMIF(Général!$CP$11:$EZ$11,EA$6,'Montant à Financer'!$F39:$EZ39)</f>
        <v>0</v>
      </c>
      <c r="EB39" s="65">
        <f>SUMIF(Général!$CP$11:$EZ$11,EB$6,'Montant à Financer'!$F39:$EZ39)</f>
        <v>0</v>
      </c>
      <c r="EC39" s="65">
        <f>SUMIF(Général!$CP$11:$EZ$11,EC$6,'Montant à Financer'!$F39:$EZ39)</f>
        <v>0</v>
      </c>
      <c r="ED39" s="65">
        <f>SUMIF(Général!$CP$11:$EZ$11,ED$6,'Montant à Financer'!$F39:$EZ39)</f>
        <v>0</v>
      </c>
      <c r="EE39" s="65">
        <f>SUMIF(Général!$CP$11:$EZ$11,EE$6,'Montant à Financer'!$F39:$EZ39)</f>
        <v>0</v>
      </c>
      <c r="EF39" s="65">
        <f>SUMIF(Général!$CP$11:$EZ$11,EF$6,'Montant à Financer'!$F39:$EZ39)</f>
        <v>0</v>
      </c>
      <c r="EG39" s="65">
        <f>SUMIF(Général!$CP$11:$EZ$11,EG$6,'Montant à Financer'!$F39:$EZ39)</f>
        <v>0</v>
      </c>
      <c r="EH39" s="65">
        <f>SUMIF(Général!$CP$11:$EZ$11,EH$6,'Montant à Financer'!$F39:$EZ39)</f>
        <v>0</v>
      </c>
      <c r="EI39" s="65">
        <f>SUMIF(Général!$CP$11:$EZ$11,EI$6,'Montant à Financer'!$F39:$EZ39)</f>
        <v>0</v>
      </c>
      <c r="EJ39" s="65">
        <f>SUMIF(Général!$CP$11:$EZ$11,EJ$6,'Montant à Financer'!$F39:$EZ39)</f>
        <v>0</v>
      </c>
      <c r="EK39" s="65">
        <f>SUMIF(Général!$CP$11:$EZ$11,EK$6,'Montant à Financer'!$F39:$EZ39)</f>
        <v>0</v>
      </c>
      <c r="EL39" s="65">
        <f>SUMIF(Général!$CP$11:$EZ$11,EL$6,'Montant à Financer'!$F39:$EZ39)</f>
        <v>0</v>
      </c>
      <c r="EM39" s="65">
        <f>SUMIF(Général!$CP$11:$EZ$11,EM$6,'Montant à Financer'!$F39:$EZ39)</f>
        <v>0</v>
      </c>
      <c r="EN39" s="65">
        <f>SUMIF(Général!$CP$11:$EZ$11,EN$6,'Montant à Financer'!$F39:$EZ39)</f>
        <v>0</v>
      </c>
      <c r="EO39" s="65">
        <f>SUMIF(Général!$CP$11:$EZ$11,EO$6,'Montant à Financer'!$F39:$EZ39)</f>
        <v>0</v>
      </c>
      <c r="EP39" s="65">
        <f>SUMIF(Général!$CP$11:$EZ$11,EP$6,'Montant à Financer'!$F39:$EZ39)</f>
        <v>0</v>
      </c>
      <c r="EQ39" s="65">
        <f>SUMIF(Général!$CP$11:$EZ$11,EQ$6,'Montant à Financer'!$F39:$EZ39)</f>
        <v>0</v>
      </c>
      <c r="ER39" s="65">
        <f>SUMIF(Général!$CP$11:$EZ$11,ER$6,'Montant à Financer'!$F39:$EZ39)</f>
        <v>0</v>
      </c>
      <c r="ES39" s="65">
        <f>SUMIF(Général!$CP$11:$EZ$11,ES$6,'Montant à Financer'!$F39:$EZ39)</f>
        <v>0</v>
      </c>
      <c r="ET39" s="65">
        <f>SUMIF(Général!$CP$11:$EZ$11,ET$6,'Montant à Financer'!$F39:$EZ39)</f>
        <v>0</v>
      </c>
      <c r="EU39" s="65">
        <f>SUMIF(Général!$CP$11:$EZ$11,EU$6,'Montant à Financer'!$F39:$EZ39)</f>
        <v>0</v>
      </c>
      <c r="EV39" s="65">
        <f>SUMIF(Général!$CP$11:$EZ$11,EV$6,'Montant à Financer'!$F39:$EZ39)</f>
        <v>0</v>
      </c>
      <c r="EW39" s="65">
        <f>SUMIF(Général!$CP$11:$EZ$11,EW$6,'Montant à Financer'!$F39:$EZ39)</f>
        <v>0</v>
      </c>
      <c r="EX39" s="65">
        <f>SUMIF(Général!$CP$11:$EZ$11,EX$6,'Montant à Financer'!$F39:$EZ39)</f>
        <v>0</v>
      </c>
      <c r="EY39" s="65">
        <f>SUMIF(Général!$CP$11:$EZ$11,EY$6,'Montant à Financer'!$F39:$EZ39)</f>
        <v>0</v>
      </c>
      <c r="EZ39" s="65">
        <f>SUMIF(Général!$CP$11:$EZ$11,EZ$6,'Montant à Financer'!$F39:$EZ39)</f>
        <v>0</v>
      </c>
    </row>
    <row r="40" spans="1:156" s="57" customFormat="1" ht="13.5" customHeight="1" x14ac:dyDescent="0.3">
      <c r="A40" s="30"/>
      <c r="B40" s="30" t="str">
        <f>'Montant à Financer'!B40</f>
        <v>[autre]</v>
      </c>
      <c r="D40" s="64">
        <f t="shared" si="7"/>
        <v>0</v>
      </c>
      <c r="F40" s="65">
        <f>SUMIF(Général!$CP$11:$EZ$11,F$6,'Montant à Financer'!$F40:$EZ40)</f>
        <v>0</v>
      </c>
      <c r="G40" s="65">
        <f>SUMIF(Général!$CP$11:$EZ$11,G$6,'Montant à Financer'!$F40:$EZ40)</f>
        <v>0</v>
      </c>
      <c r="H40" s="65">
        <f>SUMIF(Général!$CP$11:$EZ$11,H$6,'Montant à Financer'!$F40:$EZ40)</f>
        <v>0</v>
      </c>
      <c r="I40" s="65">
        <f>SUMIF(Général!$CP$11:$EZ$11,I$6,'Montant à Financer'!$F40:$EZ40)</f>
        <v>0</v>
      </c>
      <c r="J40" s="65">
        <f>SUMIF(Général!$CP$11:$EZ$11,J$6,'Montant à Financer'!$F40:$EZ40)</f>
        <v>0</v>
      </c>
      <c r="K40" s="65">
        <f>SUMIF(Général!$CP$11:$EZ$11,K$6,'Montant à Financer'!$F40:$EZ40)</f>
        <v>0</v>
      </c>
      <c r="L40" s="65">
        <f>SUMIF(Général!$CP$11:$EZ$11,L$6,'Montant à Financer'!$F40:$EZ40)</f>
        <v>0</v>
      </c>
      <c r="M40" s="65">
        <f>SUMIF(Général!$CP$11:$EZ$11,M$6,'Montant à Financer'!$F40:$EZ40)</f>
        <v>0</v>
      </c>
      <c r="N40" s="65">
        <f>SUMIF(Général!$CP$11:$EZ$11,N$6,'Montant à Financer'!$F40:$EZ40)</f>
        <v>0</v>
      </c>
      <c r="O40" s="65">
        <f>SUMIF(Général!$CP$11:$EZ$11,O$6,'Montant à Financer'!$F40:$EZ40)</f>
        <v>0</v>
      </c>
      <c r="P40" s="65">
        <f>SUMIF(Général!$CP$11:$EZ$11,P$6,'Montant à Financer'!$F40:$EZ40)</f>
        <v>0</v>
      </c>
      <c r="Q40" s="65">
        <f>SUMIF(Général!$CP$11:$EZ$11,Q$6,'Montant à Financer'!$F40:$EZ40)</f>
        <v>0</v>
      </c>
      <c r="R40" s="65">
        <f>SUMIF(Général!$CP$11:$EZ$11,R$6,'Montant à Financer'!$F40:$EZ40)</f>
        <v>0</v>
      </c>
      <c r="S40" s="65">
        <f>SUMIF(Général!$CP$11:$EZ$11,S$6,'Montant à Financer'!$F40:$EZ40)</f>
        <v>0</v>
      </c>
      <c r="T40" s="65">
        <f>SUMIF(Général!$CP$11:$EZ$11,T$6,'Montant à Financer'!$F40:$EZ40)</f>
        <v>0</v>
      </c>
      <c r="U40" s="65">
        <f>SUMIF(Général!$CP$11:$EZ$11,U$6,'Montant à Financer'!$F40:$EZ40)</f>
        <v>0</v>
      </c>
      <c r="V40" s="65">
        <f>SUMIF(Général!$CP$11:$EZ$11,V$6,'Montant à Financer'!$F40:$EZ40)</f>
        <v>0</v>
      </c>
      <c r="W40" s="65">
        <f>SUMIF(Général!$CP$11:$EZ$11,W$6,'Montant à Financer'!$F40:$EZ40)</f>
        <v>0</v>
      </c>
      <c r="X40" s="65">
        <f>SUMIF(Général!$CP$11:$EZ$11,X$6,'Montant à Financer'!$F40:$EZ40)</f>
        <v>0</v>
      </c>
      <c r="Y40" s="65">
        <f>SUMIF(Général!$CP$11:$EZ$11,Y$6,'Montant à Financer'!$F40:$EZ40)</f>
        <v>0</v>
      </c>
      <c r="Z40" s="65">
        <f>SUMIF(Général!$CP$11:$EZ$11,Z$6,'Montant à Financer'!$F40:$EZ40)</f>
        <v>0</v>
      </c>
      <c r="AA40" s="65">
        <f>SUMIF(Général!$CP$11:$EZ$11,AA$6,'Montant à Financer'!$F40:$EZ40)</f>
        <v>0</v>
      </c>
      <c r="AB40" s="65">
        <f>SUMIF(Général!$CP$11:$EZ$11,AB$6,'Montant à Financer'!$F40:$EZ40)</f>
        <v>0</v>
      </c>
      <c r="AC40" s="65">
        <f>SUMIF(Général!$CP$11:$EZ$11,AC$6,'Montant à Financer'!$F40:$EZ40)</f>
        <v>0</v>
      </c>
      <c r="AD40" s="65">
        <f>SUMIF(Général!$CP$11:$EZ$11,AD$6,'Montant à Financer'!$F40:$EZ40)</f>
        <v>0</v>
      </c>
      <c r="AE40" s="65">
        <f>SUMIF(Général!$CP$11:$EZ$11,AE$6,'Montant à Financer'!$F40:$EZ40)</f>
        <v>0</v>
      </c>
      <c r="AF40" s="65">
        <f>SUMIF(Général!$CP$11:$EZ$11,AF$6,'Montant à Financer'!$F40:$EZ40)</f>
        <v>0</v>
      </c>
      <c r="AG40" s="65">
        <f>SUMIF(Général!$CP$11:$EZ$11,AG$6,'Montant à Financer'!$F40:$EZ40)</f>
        <v>0</v>
      </c>
      <c r="AH40" s="65">
        <f>SUMIF(Général!$CP$11:$EZ$11,AH$6,'Montant à Financer'!$F40:$EZ40)</f>
        <v>0</v>
      </c>
      <c r="AI40" s="65">
        <f>SUMIF(Général!$CP$11:$EZ$11,AI$6,'Montant à Financer'!$F40:$EZ40)</f>
        <v>0</v>
      </c>
      <c r="AJ40" s="65">
        <f>SUMIF(Général!$CP$11:$EZ$11,AJ$6,'Montant à Financer'!$F40:$EZ40)</f>
        <v>0</v>
      </c>
      <c r="AK40" s="65">
        <f>SUMIF(Général!$CP$11:$EZ$11,AK$6,'Montant à Financer'!$F40:$EZ40)</f>
        <v>0</v>
      </c>
      <c r="AL40" s="65">
        <f>SUMIF(Général!$CP$11:$EZ$11,AL$6,'Montant à Financer'!$F40:$EZ40)</f>
        <v>0</v>
      </c>
      <c r="AM40" s="65">
        <f>SUMIF(Général!$CP$11:$EZ$11,AM$6,'Montant à Financer'!$F40:$EZ40)</f>
        <v>0</v>
      </c>
      <c r="AN40" s="65">
        <f>SUMIF(Général!$CP$11:$EZ$11,AN$6,'Montant à Financer'!$F40:$EZ40)</f>
        <v>0</v>
      </c>
      <c r="AO40" s="65">
        <f>SUMIF(Général!$CP$11:$EZ$11,AO$6,'Montant à Financer'!$F40:$EZ40)</f>
        <v>0</v>
      </c>
      <c r="AP40" s="65">
        <f>SUMIF(Général!$CP$11:$EZ$11,AP$6,'Montant à Financer'!$F40:$EZ40)</f>
        <v>0</v>
      </c>
      <c r="AQ40" s="65">
        <f>SUMIF(Général!$CP$11:$EZ$11,AQ$6,'Montant à Financer'!$F40:$EZ40)</f>
        <v>0</v>
      </c>
      <c r="AR40" s="65">
        <f>SUMIF(Général!$CP$11:$EZ$11,AR$6,'Montant à Financer'!$F40:$EZ40)</f>
        <v>0</v>
      </c>
      <c r="AS40" s="65">
        <f>SUMIF(Général!$CP$11:$EZ$11,AS$6,'Montant à Financer'!$F40:$EZ40)</f>
        <v>0</v>
      </c>
      <c r="AT40" s="65">
        <f>SUMIF(Général!$CP$11:$EZ$11,AT$6,'Montant à Financer'!$F40:$EZ40)</f>
        <v>0</v>
      </c>
      <c r="AU40" s="65">
        <f>SUMIF(Général!$CP$11:$EZ$11,AU$6,'Montant à Financer'!$F40:$EZ40)</f>
        <v>0</v>
      </c>
      <c r="AV40" s="65">
        <f>SUMIF(Général!$CP$11:$EZ$11,AV$6,'Montant à Financer'!$F40:$EZ40)</f>
        <v>0</v>
      </c>
      <c r="AW40" s="65">
        <f>SUMIF(Général!$CP$11:$EZ$11,AW$6,'Montant à Financer'!$F40:$EZ40)</f>
        <v>0</v>
      </c>
      <c r="AX40" s="65">
        <f>SUMIF(Général!$CP$11:$EZ$11,AX$6,'Montant à Financer'!$F40:$EZ40)</f>
        <v>0</v>
      </c>
      <c r="AY40" s="65">
        <f>SUMIF(Général!$CP$11:$EZ$11,AY$6,'Montant à Financer'!$F40:$EZ40)</f>
        <v>0</v>
      </c>
      <c r="AZ40" s="65">
        <f>SUMIF(Général!$CP$11:$EZ$11,AZ$6,'Montant à Financer'!$F40:$EZ40)</f>
        <v>0</v>
      </c>
      <c r="BA40" s="65">
        <f>SUMIF(Général!$CP$11:$EZ$11,BA$6,'Montant à Financer'!$F40:$EZ40)</f>
        <v>0</v>
      </c>
      <c r="BB40" s="65">
        <f>SUMIF(Général!$CP$11:$EZ$11,BB$6,'Montant à Financer'!$F40:$EZ40)</f>
        <v>0</v>
      </c>
      <c r="BC40" s="65">
        <f>SUMIF(Général!$CP$11:$EZ$11,BC$6,'Montant à Financer'!$F40:$EZ40)</f>
        <v>0</v>
      </c>
      <c r="BD40" s="65">
        <f>SUMIF(Général!$CP$11:$EZ$11,BD$6,'Montant à Financer'!$F40:$EZ40)</f>
        <v>0</v>
      </c>
      <c r="BE40" s="65">
        <f>SUMIF(Général!$CP$11:$EZ$11,BE$6,'Montant à Financer'!$F40:$EZ40)</f>
        <v>0</v>
      </c>
      <c r="BF40" s="65">
        <f>SUMIF(Général!$CP$11:$EZ$11,BF$6,'Montant à Financer'!$F40:$EZ40)</f>
        <v>0</v>
      </c>
      <c r="BG40" s="65">
        <f>SUMIF(Général!$CP$11:$EZ$11,BG$6,'Montant à Financer'!$F40:$EZ40)</f>
        <v>0</v>
      </c>
      <c r="BH40" s="65">
        <f>SUMIF(Général!$CP$11:$EZ$11,BH$6,'Montant à Financer'!$F40:$EZ40)</f>
        <v>0</v>
      </c>
      <c r="BI40" s="65">
        <f>SUMIF(Général!$CP$11:$EZ$11,BI$6,'Montant à Financer'!$F40:$EZ40)</f>
        <v>0</v>
      </c>
      <c r="BJ40" s="65">
        <f>SUMIF(Général!$CP$11:$EZ$11,BJ$6,'Montant à Financer'!$F40:$EZ40)</f>
        <v>0</v>
      </c>
      <c r="BK40" s="65">
        <f>SUMIF(Général!$CP$11:$EZ$11,BK$6,'Montant à Financer'!$F40:$EZ40)</f>
        <v>0</v>
      </c>
      <c r="BL40" s="65">
        <f>SUMIF(Général!$CP$11:$EZ$11,BL$6,'Montant à Financer'!$F40:$EZ40)</f>
        <v>0</v>
      </c>
      <c r="BM40" s="65">
        <f>SUMIF(Général!$CP$11:$EZ$11,BM$6,'Montant à Financer'!$F40:$EZ40)</f>
        <v>0</v>
      </c>
      <c r="BN40" s="65">
        <f>SUMIF(Général!$CP$11:$EZ$11,BN$6,'Montant à Financer'!$F40:$EZ40)</f>
        <v>0</v>
      </c>
      <c r="BO40" s="65">
        <f>SUMIF(Général!$CP$11:$EZ$11,BO$6,'Montant à Financer'!$F40:$EZ40)</f>
        <v>0</v>
      </c>
      <c r="BP40" s="65">
        <f>SUMIF(Général!$CP$11:$EZ$11,BP$6,'Montant à Financer'!$F40:$EZ40)</f>
        <v>0</v>
      </c>
      <c r="BQ40" s="65">
        <f>SUMIF(Général!$CP$11:$EZ$11,BQ$6,'Montant à Financer'!$F40:$EZ40)</f>
        <v>0</v>
      </c>
      <c r="BR40" s="65">
        <f>SUMIF(Général!$CP$11:$EZ$11,BR$6,'Montant à Financer'!$F40:$EZ40)</f>
        <v>0</v>
      </c>
      <c r="BS40" s="65">
        <f>SUMIF(Général!$CP$11:$EZ$11,BS$6,'Montant à Financer'!$F40:$EZ40)</f>
        <v>0</v>
      </c>
      <c r="BT40" s="65">
        <f>SUMIF(Général!$CP$11:$EZ$11,BT$6,'Montant à Financer'!$F40:$EZ40)</f>
        <v>0</v>
      </c>
      <c r="BU40" s="65">
        <f>SUMIF(Général!$CP$11:$EZ$11,BU$6,'Montant à Financer'!$F40:$EZ40)</f>
        <v>0</v>
      </c>
      <c r="BV40" s="65">
        <f>SUMIF(Général!$CP$11:$EZ$11,BV$6,'Montant à Financer'!$F40:$EZ40)</f>
        <v>0</v>
      </c>
      <c r="BW40" s="65">
        <f>SUMIF(Général!$CP$11:$EZ$11,BW$6,'Montant à Financer'!$F40:$EZ40)</f>
        <v>0</v>
      </c>
      <c r="BX40" s="65">
        <f>SUMIF(Général!$CP$11:$EZ$11,BX$6,'Montant à Financer'!$F40:$EZ40)</f>
        <v>0</v>
      </c>
      <c r="BY40" s="65">
        <f>SUMIF(Général!$CP$11:$EZ$11,BY$6,'Montant à Financer'!$F40:$EZ40)</f>
        <v>0</v>
      </c>
      <c r="BZ40" s="65">
        <f>SUMIF(Général!$CP$11:$EZ$11,BZ$6,'Montant à Financer'!$F40:$EZ40)</f>
        <v>0</v>
      </c>
      <c r="CA40" s="65">
        <f>SUMIF(Général!$CP$11:$EZ$11,CA$6,'Montant à Financer'!$F40:$EZ40)</f>
        <v>0</v>
      </c>
      <c r="CB40" s="65">
        <f>SUMIF(Général!$CP$11:$EZ$11,CB$6,'Montant à Financer'!$F40:$EZ40)</f>
        <v>0</v>
      </c>
      <c r="CC40" s="65">
        <f>SUMIF(Général!$CP$11:$EZ$11,CC$6,'Montant à Financer'!$F40:$EZ40)</f>
        <v>0</v>
      </c>
      <c r="CD40" s="65">
        <f>SUMIF(Général!$CP$11:$EZ$11,CD$6,'Montant à Financer'!$F40:$EZ40)</f>
        <v>0</v>
      </c>
      <c r="CE40" s="65">
        <f>SUMIF(Général!$CP$11:$EZ$11,CE$6,'Montant à Financer'!$F40:$EZ40)</f>
        <v>0</v>
      </c>
      <c r="CF40" s="65">
        <f>SUMIF(Général!$CP$11:$EZ$11,CF$6,'Montant à Financer'!$F40:$EZ40)</f>
        <v>0</v>
      </c>
      <c r="CG40" s="65">
        <f>SUMIF(Général!$CP$11:$EZ$11,CG$6,'Montant à Financer'!$F40:$EZ40)</f>
        <v>0</v>
      </c>
      <c r="CH40" s="65">
        <f>SUMIF(Général!$CP$11:$EZ$11,CH$6,'Montant à Financer'!$F40:$EZ40)</f>
        <v>0</v>
      </c>
      <c r="CI40" s="65">
        <f>SUMIF(Général!$CP$11:$EZ$11,CI$6,'Montant à Financer'!$F40:$EZ40)</f>
        <v>0</v>
      </c>
      <c r="CJ40" s="65">
        <f>SUMIF(Général!$CP$11:$EZ$11,CJ$6,'Montant à Financer'!$F40:$EZ40)</f>
        <v>0</v>
      </c>
      <c r="CK40" s="65">
        <f>SUMIF(Général!$CP$11:$EZ$11,CK$6,'Montant à Financer'!$F40:$EZ40)</f>
        <v>0</v>
      </c>
      <c r="CL40" s="65">
        <f>SUMIF(Général!$CP$11:$EZ$11,CL$6,'Montant à Financer'!$F40:$EZ40)</f>
        <v>0</v>
      </c>
      <c r="CM40" s="65">
        <f>SUMIF(Général!$CP$11:$EZ$11,CM$6,'Montant à Financer'!$F40:$EZ40)</f>
        <v>0</v>
      </c>
      <c r="CN40" s="65">
        <f>SUMIF(Général!$CP$11:$EZ$11,CN$6,'Montant à Financer'!$F40:$EZ40)</f>
        <v>0</v>
      </c>
      <c r="CO40" s="65">
        <f>SUMIF(Général!$CP$11:$EZ$11,CO$6,'Montant à Financer'!$F40:$EZ40)</f>
        <v>0</v>
      </c>
      <c r="CP40" s="65">
        <f>SUMIF(Général!$CP$11:$EZ$11,CP$6,'Montant à Financer'!$F40:$EZ40)</f>
        <v>0</v>
      </c>
      <c r="CQ40" s="65">
        <f>SUMIF(Général!$CP$11:$EZ$11,CQ$6,'Montant à Financer'!$F40:$EZ40)</f>
        <v>0</v>
      </c>
      <c r="CR40" s="65">
        <f>SUMIF(Général!$CP$11:$EZ$11,CR$6,'Montant à Financer'!$F40:$EZ40)</f>
        <v>0</v>
      </c>
      <c r="CS40" s="65">
        <f>SUMIF(Général!$CP$11:$EZ$11,CS$6,'Montant à Financer'!$F40:$EZ40)</f>
        <v>0</v>
      </c>
      <c r="CT40" s="65">
        <f>SUMIF(Général!$CP$11:$EZ$11,CT$6,'Montant à Financer'!$F40:$EZ40)</f>
        <v>0</v>
      </c>
      <c r="CU40" s="65">
        <f>SUMIF(Général!$CP$11:$EZ$11,CU$6,'Montant à Financer'!$F40:$EZ40)</f>
        <v>0</v>
      </c>
      <c r="CV40" s="65">
        <f>SUMIF(Général!$CP$11:$EZ$11,CV$6,'Montant à Financer'!$F40:$EZ40)</f>
        <v>0</v>
      </c>
      <c r="CW40" s="65">
        <f>SUMIF(Général!$CP$11:$EZ$11,CW$6,'Montant à Financer'!$F40:$EZ40)</f>
        <v>0</v>
      </c>
      <c r="CX40" s="65">
        <f>SUMIF(Général!$CP$11:$EZ$11,CX$6,'Montant à Financer'!$F40:$EZ40)</f>
        <v>0</v>
      </c>
      <c r="CY40" s="65">
        <f>SUMIF(Général!$CP$11:$EZ$11,CY$6,'Montant à Financer'!$F40:$EZ40)</f>
        <v>0</v>
      </c>
      <c r="CZ40" s="65">
        <f>SUMIF(Général!$CP$11:$EZ$11,CZ$6,'Montant à Financer'!$F40:$EZ40)</f>
        <v>0</v>
      </c>
      <c r="DA40" s="65">
        <f>SUMIF(Général!$CP$11:$EZ$11,DA$6,'Montant à Financer'!$F40:$EZ40)</f>
        <v>0</v>
      </c>
      <c r="DB40" s="65">
        <f>SUMIF(Général!$CP$11:$EZ$11,DB$6,'Montant à Financer'!$F40:$EZ40)</f>
        <v>0</v>
      </c>
      <c r="DC40" s="65">
        <f>SUMIF(Général!$CP$11:$EZ$11,DC$6,'Montant à Financer'!$F40:$EZ40)</f>
        <v>0</v>
      </c>
      <c r="DD40" s="65">
        <f>SUMIF(Général!$CP$11:$EZ$11,DD$6,'Montant à Financer'!$F40:$EZ40)</f>
        <v>0</v>
      </c>
      <c r="DE40" s="65">
        <f>SUMIF(Général!$CP$11:$EZ$11,DE$6,'Montant à Financer'!$F40:$EZ40)</f>
        <v>0</v>
      </c>
      <c r="DF40" s="65">
        <f>SUMIF(Général!$CP$11:$EZ$11,DF$6,'Montant à Financer'!$F40:$EZ40)</f>
        <v>0</v>
      </c>
      <c r="DG40" s="65">
        <f>SUMIF(Général!$CP$11:$EZ$11,DG$6,'Montant à Financer'!$F40:$EZ40)</f>
        <v>0</v>
      </c>
      <c r="DH40" s="65">
        <f>SUMIF(Général!$CP$11:$EZ$11,DH$6,'Montant à Financer'!$F40:$EZ40)</f>
        <v>0</v>
      </c>
      <c r="DI40" s="65">
        <f>SUMIF(Général!$CP$11:$EZ$11,DI$6,'Montant à Financer'!$F40:$EZ40)</f>
        <v>0</v>
      </c>
      <c r="DJ40" s="65">
        <f>SUMIF(Général!$CP$11:$EZ$11,DJ$6,'Montant à Financer'!$F40:$EZ40)</f>
        <v>0</v>
      </c>
      <c r="DK40" s="65">
        <f>SUMIF(Général!$CP$11:$EZ$11,DK$6,'Montant à Financer'!$F40:$EZ40)</f>
        <v>0</v>
      </c>
      <c r="DL40" s="65">
        <f>SUMIF(Général!$CP$11:$EZ$11,DL$6,'Montant à Financer'!$F40:$EZ40)</f>
        <v>0</v>
      </c>
      <c r="DM40" s="65">
        <f>SUMIF(Général!$CP$11:$EZ$11,DM$6,'Montant à Financer'!$F40:$EZ40)</f>
        <v>0</v>
      </c>
      <c r="DN40" s="65">
        <f>SUMIF(Général!$CP$11:$EZ$11,DN$6,'Montant à Financer'!$F40:$EZ40)</f>
        <v>0</v>
      </c>
      <c r="DO40" s="65">
        <f>SUMIF(Général!$CP$11:$EZ$11,DO$6,'Montant à Financer'!$F40:$EZ40)</f>
        <v>0</v>
      </c>
      <c r="DP40" s="65">
        <f>SUMIF(Général!$CP$11:$EZ$11,DP$6,'Montant à Financer'!$F40:$EZ40)</f>
        <v>0</v>
      </c>
      <c r="DQ40" s="65">
        <f>SUMIF(Général!$CP$11:$EZ$11,DQ$6,'Montant à Financer'!$F40:$EZ40)</f>
        <v>0</v>
      </c>
      <c r="DR40" s="65">
        <f>SUMIF(Général!$CP$11:$EZ$11,DR$6,'Montant à Financer'!$F40:$EZ40)</f>
        <v>0</v>
      </c>
      <c r="DS40" s="65">
        <f>SUMIF(Général!$CP$11:$EZ$11,DS$6,'Montant à Financer'!$F40:$EZ40)</f>
        <v>0</v>
      </c>
      <c r="DT40" s="65">
        <f>SUMIF(Général!$CP$11:$EZ$11,DT$6,'Montant à Financer'!$F40:$EZ40)</f>
        <v>0</v>
      </c>
      <c r="DU40" s="65">
        <f>SUMIF(Général!$CP$11:$EZ$11,DU$6,'Montant à Financer'!$F40:$EZ40)</f>
        <v>0</v>
      </c>
      <c r="DV40" s="65">
        <f>SUMIF(Général!$CP$11:$EZ$11,DV$6,'Montant à Financer'!$F40:$EZ40)</f>
        <v>0</v>
      </c>
      <c r="DW40" s="65">
        <f>SUMIF(Général!$CP$11:$EZ$11,DW$6,'Montant à Financer'!$F40:$EZ40)</f>
        <v>0</v>
      </c>
      <c r="DX40" s="65">
        <f>SUMIF(Général!$CP$11:$EZ$11,DX$6,'Montant à Financer'!$F40:$EZ40)</f>
        <v>0</v>
      </c>
      <c r="DY40" s="65">
        <f>SUMIF(Général!$CP$11:$EZ$11,DY$6,'Montant à Financer'!$F40:$EZ40)</f>
        <v>0</v>
      </c>
      <c r="DZ40" s="65">
        <f>SUMIF(Général!$CP$11:$EZ$11,DZ$6,'Montant à Financer'!$F40:$EZ40)</f>
        <v>0</v>
      </c>
      <c r="EA40" s="65">
        <f>SUMIF(Général!$CP$11:$EZ$11,EA$6,'Montant à Financer'!$F40:$EZ40)</f>
        <v>0</v>
      </c>
      <c r="EB40" s="65">
        <f>SUMIF(Général!$CP$11:$EZ$11,EB$6,'Montant à Financer'!$F40:$EZ40)</f>
        <v>0</v>
      </c>
      <c r="EC40" s="65">
        <f>SUMIF(Général!$CP$11:$EZ$11,EC$6,'Montant à Financer'!$F40:$EZ40)</f>
        <v>0</v>
      </c>
      <c r="ED40" s="65">
        <f>SUMIF(Général!$CP$11:$EZ$11,ED$6,'Montant à Financer'!$F40:$EZ40)</f>
        <v>0</v>
      </c>
      <c r="EE40" s="65">
        <f>SUMIF(Général!$CP$11:$EZ$11,EE$6,'Montant à Financer'!$F40:$EZ40)</f>
        <v>0</v>
      </c>
      <c r="EF40" s="65">
        <f>SUMIF(Général!$CP$11:$EZ$11,EF$6,'Montant à Financer'!$F40:$EZ40)</f>
        <v>0</v>
      </c>
      <c r="EG40" s="65">
        <f>SUMIF(Général!$CP$11:$EZ$11,EG$6,'Montant à Financer'!$F40:$EZ40)</f>
        <v>0</v>
      </c>
      <c r="EH40" s="65">
        <f>SUMIF(Général!$CP$11:$EZ$11,EH$6,'Montant à Financer'!$F40:$EZ40)</f>
        <v>0</v>
      </c>
      <c r="EI40" s="65">
        <f>SUMIF(Général!$CP$11:$EZ$11,EI$6,'Montant à Financer'!$F40:$EZ40)</f>
        <v>0</v>
      </c>
      <c r="EJ40" s="65">
        <f>SUMIF(Général!$CP$11:$EZ$11,EJ$6,'Montant à Financer'!$F40:$EZ40)</f>
        <v>0</v>
      </c>
      <c r="EK40" s="65">
        <f>SUMIF(Général!$CP$11:$EZ$11,EK$6,'Montant à Financer'!$F40:$EZ40)</f>
        <v>0</v>
      </c>
      <c r="EL40" s="65">
        <f>SUMIF(Général!$CP$11:$EZ$11,EL$6,'Montant à Financer'!$F40:$EZ40)</f>
        <v>0</v>
      </c>
      <c r="EM40" s="65">
        <f>SUMIF(Général!$CP$11:$EZ$11,EM$6,'Montant à Financer'!$F40:$EZ40)</f>
        <v>0</v>
      </c>
      <c r="EN40" s="65">
        <f>SUMIF(Général!$CP$11:$EZ$11,EN$6,'Montant à Financer'!$F40:$EZ40)</f>
        <v>0</v>
      </c>
      <c r="EO40" s="65">
        <f>SUMIF(Général!$CP$11:$EZ$11,EO$6,'Montant à Financer'!$F40:$EZ40)</f>
        <v>0</v>
      </c>
      <c r="EP40" s="65">
        <f>SUMIF(Général!$CP$11:$EZ$11,EP$6,'Montant à Financer'!$F40:$EZ40)</f>
        <v>0</v>
      </c>
      <c r="EQ40" s="65">
        <f>SUMIF(Général!$CP$11:$EZ$11,EQ$6,'Montant à Financer'!$F40:$EZ40)</f>
        <v>0</v>
      </c>
      <c r="ER40" s="65">
        <f>SUMIF(Général!$CP$11:$EZ$11,ER$6,'Montant à Financer'!$F40:$EZ40)</f>
        <v>0</v>
      </c>
      <c r="ES40" s="65">
        <f>SUMIF(Général!$CP$11:$EZ$11,ES$6,'Montant à Financer'!$F40:$EZ40)</f>
        <v>0</v>
      </c>
      <c r="ET40" s="65">
        <f>SUMIF(Général!$CP$11:$EZ$11,ET$6,'Montant à Financer'!$F40:$EZ40)</f>
        <v>0</v>
      </c>
      <c r="EU40" s="65">
        <f>SUMIF(Général!$CP$11:$EZ$11,EU$6,'Montant à Financer'!$F40:$EZ40)</f>
        <v>0</v>
      </c>
      <c r="EV40" s="65">
        <f>SUMIF(Général!$CP$11:$EZ$11,EV$6,'Montant à Financer'!$F40:$EZ40)</f>
        <v>0</v>
      </c>
      <c r="EW40" s="65">
        <f>SUMIF(Général!$CP$11:$EZ$11,EW$6,'Montant à Financer'!$F40:$EZ40)</f>
        <v>0</v>
      </c>
      <c r="EX40" s="65">
        <f>SUMIF(Général!$CP$11:$EZ$11,EX$6,'Montant à Financer'!$F40:$EZ40)</f>
        <v>0</v>
      </c>
      <c r="EY40" s="65">
        <f>SUMIF(Général!$CP$11:$EZ$11,EY$6,'Montant à Financer'!$F40:$EZ40)</f>
        <v>0</v>
      </c>
      <c r="EZ40" s="65">
        <f>SUMIF(Général!$CP$11:$EZ$11,EZ$6,'Montant à Financer'!$F40:$EZ40)</f>
        <v>0</v>
      </c>
    </row>
    <row r="41" spans="1:156" ht="7.5" customHeight="1" x14ac:dyDescent="0.3">
      <c r="B41" s="67"/>
      <c r="D41" s="67"/>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row>
    <row r="42" spans="1:156" ht="15" x14ac:dyDescent="0.3">
      <c r="B42" s="72" t="str">
        <f>'Montant à Financer'!B42</f>
        <v>Total</v>
      </c>
      <c r="D42" s="64">
        <f>SUM(F42:EZ42)</f>
        <v>0</v>
      </c>
      <c r="F42" s="64">
        <f t="shared" ref="F42:BQ42" si="8">SUM(F30:F41)</f>
        <v>0</v>
      </c>
      <c r="G42" s="64">
        <f t="shared" si="8"/>
        <v>0</v>
      </c>
      <c r="H42" s="64">
        <f t="shared" si="8"/>
        <v>0</v>
      </c>
      <c r="I42" s="64">
        <f t="shared" si="8"/>
        <v>0</v>
      </c>
      <c r="J42" s="64">
        <f t="shared" si="8"/>
        <v>0</v>
      </c>
      <c r="K42" s="64">
        <f t="shared" si="8"/>
        <v>0</v>
      </c>
      <c r="L42" s="64">
        <f t="shared" si="8"/>
        <v>0</v>
      </c>
      <c r="M42" s="64">
        <f t="shared" si="8"/>
        <v>0</v>
      </c>
      <c r="N42" s="64">
        <f t="shared" si="8"/>
        <v>0</v>
      </c>
      <c r="O42" s="64">
        <f t="shared" si="8"/>
        <v>0</v>
      </c>
      <c r="P42" s="64">
        <f t="shared" si="8"/>
        <v>0</v>
      </c>
      <c r="Q42" s="64">
        <f t="shared" si="8"/>
        <v>0</v>
      </c>
      <c r="R42" s="64">
        <f t="shared" si="8"/>
        <v>0</v>
      </c>
      <c r="S42" s="64">
        <f t="shared" si="8"/>
        <v>0</v>
      </c>
      <c r="T42" s="64">
        <f t="shared" si="8"/>
        <v>0</v>
      </c>
      <c r="U42" s="64">
        <f t="shared" si="8"/>
        <v>0</v>
      </c>
      <c r="V42" s="64">
        <f t="shared" si="8"/>
        <v>0</v>
      </c>
      <c r="W42" s="64">
        <f t="shared" si="8"/>
        <v>0</v>
      </c>
      <c r="X42" s="64">
        <f t="shared" si="8"/>
        <v>0</v>
      </c>
      <c r="Y42" s="64">
        <f t="shared" si="8"/>
        <v>0</v>
      </c>
      <c r="Z42" s="64">
        <f t="shared" si="8"/>
        <v>0</v>
      </c>
      <c r="AA42" s="64">
        <f t="shared" si="8"/>
        <v>0</v>
      </c>
      <c r="AB42" s="64">
        <f t="shared" si="8"/>
        <v>0</v>
      </c>
      <c r="AC42" s="64">
        <f t="shared" si="8"/>
        <v>0</v>
      </c>
      <c r="AD42" s="64">
        <f t="shared" si="8"/>
        <v>0</v>
      </c>
      <c r="AE42" s="64">
        <f t="shared" si="8"/>
        <v>0</v>
      </c>
      <c r="AF42" s="64">
        <f t="shared" si="8"/>
        <v>0</v>
      </c>
      <c r="AG42" s="64">
        <f t="shared" si="8"/>
        <v>0</v>
      </c>
      <c r="AH42" s="64">
        <f t="shared" si="8"/>
        <v>0</v>
      </c>
      <c r="AI42" s="64">
        <f t="shared" si="8"/>
        <v>0</v>
      </c>
      <c r="AJ42" s="64">
        <f t="shared" si="8"/>
        <v>0</v>
      </c>
      <c r="AK42" s="64">
        <f t="shared" si="8"/>
        <v>0</v>
      </c>
      <c r="AL42" s="64">
        <f t="shared" si="8"/>
        <v>0</v>
      </c>
      <c r="AM42" s="64">
        <f t="shared" si="8"/>
        <v>0</v>
      </c>
      <c r="AN42" s="64">
        <f t="shared" si="8"/>
        <v>0</v>
      </c>
      <c r="AO42" s="64">
        <f t="shared" si="8"/>
        <v>0</v>
      </c>
      <c r="AP42" s="64">
        <f t="shared" si="8"/>
        <v>0</v>
      </c>
      <c r="AQ42" s="64">
        <f t="shared" si="8"/>
        <v>0</v>
      </c>
      <c r="AR42" s="64">
        <f t="shared" si="8"/>
        <v>0</v>
      </c>
      <c r="AS42" s="64">
        <f t="shared" si="8"/>
        <v>0</v>
      </c>
      <c r="AT42" s="64">
        <f t="shared" si="8"/>
        <v>0</v>
      </c>
      <c r="AU42" s="64">
        <f t="shared" si="8"/>
        <v>0</v>
      </c>
      <c r="AV42" s="64">
        <f t="shared" si="8"/>
        <v>0</v>
      </c>
      <c r="AW42" s="64">
        <f t="shared" si="8"/>
        <v>0</v>
      </c>
      <c r="AX42" s="64">
        <f t="shared" si="8"/>
        <v>0</v>
      </c>
      <c r="AY42" s="64">
        <f t="shared" si="8"/>
        <v>0</v>
      </c>
      <c r="AZ42" s="64">
        <f t="shared" si="8"/>
        <v>0</v>
      </c>
      <c r="BA42" s="64">
        <f t="shared" si="8"/>
        <v>0</v>
      </c>
      <c r="BB42" s="64">
        <f t="shared" si="8"/>
        <v>0</v>
      </c>
      <c r="BC42" s="64">
        <f t="shared" si="8"/>
        <v>0</v>
      </c>
      <c r="BD42" s="64">
        <f t="shared" si="8"/>
        <v>0</v>
      </c>
      <c r="BE42" s="64">
        <f t="shared" si="8"/>
        <v>0</v>
      </c>
      <c r="BF42" s="64">
        <f t="shared" si="8"/>
        <v>0</v>
      </c>
      <c r="BG42" s="64">
        <f t="shared" si="8"/>
        <v>0</v>
      </c>
      <c r="BH42" s="64">
        <f t="shared" si="8"/>
        <v>0</v>
      </c>
      <c r="BI42" s="64">
        <f t="shared" si="8"/>
        <v>0</v>
      </c>
      <c r="BJ42" s="64">
        <f t="shared" si="8"/>
        <v>0</v>
      </c>
      <c r="BK42" s="64">
        <f t="shared" si="8"/>
        <v>0</v>
      </c>
      <c r="BL42" s="64">
        <f t="shared" si="8"/>
        <v>0</v>
      </c>
      <c r="BM42" s="64">
        <f t="shared" si="8"/>
        <v>0</v>
      </c>
      <c r="BN42" s="64">
        <f t="shared" si="8"/>
        <v>0</v>
      </c>
      <c r="BO42" s="64">
        <f t="shared" si="8"/>
        <v>0</v>
      </c>
      <c r="BP42" s="64">
        <f t="shared" si="8"/>
        <v>0</v>
      </c>
      <c r="BQ42" s="64">
        <f t="shared" si="8"/>
        <v>0</v>
      </c>
      <c r="BR42" s="64">
        <f t="shared" ref="BR42:EC42" si="9">SUM(BR30:BR41)</f>
        <v>0</v>
      </c>
      <c r="BS42" s="64">
        <f t="shared" si="9"/>
        <v>0</v>
      </c>
      <c r="BT42" s="64">
        <f t="shared" si="9"/>
        <v>0</v>
      </c>
      <c r="BU42" s="64">
        <f t="shared" si="9"/>
        <v>0</v>
      </c>
      <c r="BV42" s="64">
        <f t="shared" si="9"/>
        <v>0</v>
      </c>
      <c r="BW42" s="64">
        <f t="shared" si="9"/>
        <v>0</v>
      </c>
      <c r="BX42" s="64">
        <f t="shared" si="9"/>
        <v>0</v>
      </c>
      <c r="BY42" s="64">
        <f t="shared" si="9"/>
        <v>0</v>
      </c>
      <c r="BZ42" s="64">
        <f t="shared" si="9"/>
        <v>0</v>
      </c>
      <c r="CA42" s="64">
        <f t="shared" si="9"/>
        <v>0</v>
      </c>
      <c r="CB42" s="64">
        <f t="shared" si="9"/>
        <v>0</v>
      </c>
      <c r="CC42" s="64">
        <f t="shared" si="9"/>
        <v>0</v>
      </c>
      <c r="CD42" s="64">
        <f t="shared" si="9"/>
        <v>0</v>
      </c>
      <c r="CE42" s="64">
        <f t="shared" si="9"/>
        <v>0</v>
      </c>
      <c r="CF42" s="64">
        <f t="shared" si="9"/>
        <v>0</v>
      </c>
      <c r="CG42" s="64">
        <f t="shared" si="9"/>
        <v>0</v>
      </c>
      <c r="CH42" s="64">
        <f t="shared" si="9"/>
        <v>0</v>
      </c>
      <c r="CI42" s="64">
        <f t="shared" si="9"/>
        <v>0</v>
      </c>
      <c r="CJ42" s="64">
        <f t="shared" si="9"/>
        <v>0</v>
      </c>
      <c r="CK42" s="64">
        <f t="shared" si="9"/>
        <v>0</v>
      </c>
      <c r="CL42" s="64">
        <f t="shared" si="9"/>
        <v>0</v>
      </c>
      <c r="CM42" s="64">
        <f t="shared" si="9"/>
        <v>0</v>
      </c>
      <c r="CN42" s="64">
        <f t="shared" si="9"/>
        <v>0</v>
      </c>
      <c r="CO42" s="64">
        <f t="shared" si="9"/>
        <v>0</v>
      </c>
      <c r="CP42" s="64">
        <f t="shared" si="9"/>
        <v>0</v>
      </c>
      <c r="CQ42" s="64">
        <f t="shared" si="9"/>
        <v>0</v>
      </c>
      <c r="CR42" s="64">
        <f t="shared" si="9"/>
        <v>0</v>
      </c>
      <c r="CS42" s="64">
        <f t="shared" si="9"/>
        <v>0</v>
      </c>
      <c r="CT42" s="64">
        <f t="shared" si="9"/>
        <v>0</v>
      </c>
      <c r="CU42" s="64">
        <f t="shared" si="9"/>
        <v>0</v>
      </c>
      <c r="CV42" s="64">
        <f t="shared" si="9"/>
        <v>0</v>
      </c>
      <c r="CW42" s="64">
        <f t="shared" si="9"/>
        <v>0</v>
      </c>
      <c r="CX42" s="64">
        <f t="shared" si="9"/>
        <v>0</v>
      </c>
      <c r="CY42" s="64">
        <f t="shared" si="9"/>
        <v>0</v>
      </c>
      <c r="CZ42" s="64">
        <f t="shared" si="9"/>
        <v>0</v>
      </c>
      <c r="DA42" s="64">
        <f t="shared" si="9"/>
        <v>0</v>
      </c>
      <c r="DB42" s="64">
        <f t="shared" si="9"/>
        <v>0</v>
      </c>
      <c r="DC42" s="64">
        <f t="shared" si="9"/>
        <v>0</v>
      </c>
      <c r="DD42" s="64">
        <f t="shared" si="9"/>
        <v>0</v>
      </c>
      <c r="DE42" s="64">
        <f t="shared" si="9"/>
        <v>0</v>
      </c>
      <c r="DF42" s="64">
        <f t="shared" si="9"/>
        <v>0</v>
      </c>
      <c r="DG42" s="64">
        <f t="shared" si="9"/>
        <v>0</v>
      </c>
      <c r="DH42" s="64">
        <f t="shared" si="9"/>
        <v>0</v>
      </c>
      <c r="DI42" s="64">
        <f t="shared" si="9"/>
        <v>0</v>
      </c>
      <c r="DJ42" s="64">
        <f t="shared" si="9"/>
        <v>0</v>
      </c>
      <c r="DK42" s="64">
        <f t="shared" si="9"/>
        <v>0</v>
      </c>
      <c r="DL42" s="64">
        <f t="shared" si="9"/>
        <v>0</v>
      </c>
      <c r="DM42" s="64">
        <f t="shared" si="9"/>
        <v>0</v>
      </c>
      <c r="DN42" s="64">
        <f t="shared" si="9"/>
        <v>0</v>
      </c>
      <c r="DO42" s="64">
        <f t="shared" si="9"/>
        <v>0</v>
      </c>
      <c r="DP42" s="64">
        <f t="shared" si="9"/>
        <v>0</v>
      </c>
      <c r="DQ42" s="64">
        <f t="shared" si="9"/>
        <v>0</v>
      </c>
      <c r="DR42" s="64">
        <f t="shared" si="9"/>
        <v>0</v>
      </c>
      <c r="DS42" s="64">
        <f t="shared" si="9"/>
        <v>0</v>
      </c>
      <c r="DT42" s="64">
        <f t="shared" si="9"/>
        <v>0</v>
      </c>
      <c r="DU42" s="64">
        <f t="shared" si="9"/>
        <v>0</v>
      </c>
      <c r="DV42" s="64">
        <f t="shared" si="9"/>
        <v>0</v>
      </c>
      <c r="DW42" s="64">
        <f t="shared" si="9"/>
        <v>0</v>
      </c>
      <c r="DX42" s="64">
        <f t="shared" si="9"/>
        <v>0</v>
      </c>
      <c r="DY42" s="64">
        <f t="shared" si="9"/>
        <v>0</v>
      </c>
      <c r="DZ42" s="64">
        <f t="shared" si="9"/>
        <v>0</v>
      </c>
      <c r="EA42" s="64">
        <f t="shared" si="9"/>
        <v>0</v>
      </c>
      <c r="EB42" s="64">
        <f t="shared" si="9"/>
        <v>0</v>
      </c>
      <c r="EC42" s="64">
        <f t="shared" si="9"/>
        <v>0</v>
      </c>
      <c r="ED42" s="64">
        <f t="shared" ref="ED42:EZ42" si="10">SUM(ED30:ED41)</f>
        <v>0</v>
      </c>
      <c r="EE42" s="64">
        <f t="shared" si="10"/>
        <v>0</v>
      </c>
      <c r="EF42" s="64">
        <f t="shared" si="10"/>
        <v>0</v>
      </c>
      <c r="EG42" s="64">
        <f t="shared" si="10"/>
        <v>0</v>
      </c>
      <c r="EH42" s="64">
        <f t="shared" si="10"/>
        <v>0</v>
      </c>
      <c r="EI42" s="64">
        <f t="shared" si="10"/>
        <v>0</v>
      </c>
      <c r="EJ42" s="64">
        <f t="shared" si="10"/>
        <v>0</v>
      </c>
      <c r="EK42" s="64">
        <f t="shared" si="10"/>
        <v>0</v>
      </c>
      <c r="EL42" s="64">
        <f t="shared" si="10"/>
        <v>0</v>
      </c>
      <c r="EM42" s="64">
        <f t="shared" si="10"/>
        <v>0</v>
      </c>
      <c r="EN42" s="64">
        <f t="shared" si="10"/>
        <v>0</v>
      </c>
      <c r="EO42" s="64">
        <f t="shared" si="10"/>
        <v>0</v>
      </c>
      <c r="EP42" s="64">
        <f t="shared" si="10"/>
        <v>0</v>
      </c>
      <c r="EQ42" s="64">
        <f t="shared" si="10"/>
        <v>0</v>
      </c>
      <c r="ER42" s="64">
        <f t="shared" si="10"/>
        <v>0</v>
      </c>
      <c r="ES42" s="64">
        <f t="shared" si="10"/>
        <v>0</v>
      </c>
      <c r="ET42" s="64">
        <f t="shared" si="10"/>
        <v>0</v>
      </c>
      <c r="EU42" s="64">
        <f t="shared" si="10"/>
        <v>0</v>
      </c>
      <c r="EV42" s="64">
        <f t="shared" si="10"/>
        <v>0</v>
      </c>
      <c r="EW42" s="64">
        <f t="shared" si="10"/>
        <v>0</v>
      </c>
      <c r="EX42" s="64">
        <f t="shared" si="10"/>
        <v>0</v>
      </c>
      <c r="EY42" s="64">
        <f t="shared" si="10"/>
        <v>0</v>
      </c>
      <c r="EZ42" s="64">
        <f t="shared" si="10"/>
        <v>0</v>
      </c>
    </row>
    <row r="43" spans="1:156" ht="15" x14ac:dyDescent="0.3">
      <c r="D43" s="62"/>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row>
    <row r="44" spans="1:156" ht="15" x14ac:dyDescent="0.3">
      <c r="D44" s="62"/>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row>
    <row r="45" spans="1:156" ht="16.5" x14ac:dyDescent="0.3">
      <c r="B45" s="163" t="str">
        <f>'Montant à Financer'!B45</f>
        <v>COUTS LIES AU PREFINANCEMENT</v>
      </c>
      <c r="D45" s="61"/>
    </row>
    <row r="46" spans="1:156" ht="15" x14ac:dyDescent="0.3">
      <c r="B46" s="72"/>
      <c r="D46" s="62"/>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row>
    <row r="47" spans="1:156" ht="15" x14ac:dyDescent="0.3">
      <c r="B47" s="71" t="str">
        <f>'Montant à Financer'!B47</f>
        <v>en milliers d'euros constants au 01/01/20XX</v>
      </c>
      <c r="D47" s="62"/>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row>
    <row r="48" spans="1:156" ht="15" x14ac:dyDescent="0.3">
      <c r="B48" s="30" t="str">
        <f>'Montant à Financer'!B48</f>
        <v>Commissions d'arrangement - Fonds propres</v>
      </c>
      <c r="D48" s="64">
        <f t="shared" ref="D48:D63" si="11">SUM(F48:EZ48)</f>
        <v>0</v>
      </c>
      <c r="F48" s="65">
        <f>SUMIF(Général!$CP$11:$EZ$11,F$6,'Montant à Financer'!$F48:$EZ48)</f>
        <v>0</v>
      </c>
      <c r="G48" s="65">
        <f>SUMIF(Général!$CP$11:$EZ$11,G$6,'Montant à Financer'!$F48:$EZ48)</f>
        <v>0</v>
      </c>
      <c r="H48" s="65">
        <f>SUMIF(Général!$CP$11:$EZ$11,H$6,'Montant à Financer'!$F48:$EZ48)</f>
        <v>0</v>
      </c>
      <c r="I48" s="65">
        <f>SUMIF(Général!$CP$11:$EZ$11,I$6,'Montant à Financer'!$F48:$EZ48)</f>
        <v>0</v>
      </c>
      <c r="J48" s="65">
        <f>SUMIF(Général!$CP$11:$EZ$11,J$6,'Montant à Financer'!$F48:$EZ48)</f>
        <v>0</v>
      </c>
      <c r="K48" s="65">
        <f>SUMIF(Général!$CP$11:$EZ$11,K$6,'Montant à Financer'!$F48:$EZ48)</f>
        <v>0</v>
      </c>
      <c r="L48" s="65">
        <f>SUMIF(Général!$CP$11:$EZ$11,L$6,'Montant à Financer'!$F48:$EZ48)</f>
        <v>0</v>
      </c>
      <c r="M48" s="65">
        <f>SUMIF(Général!$CP$11:$EZ$11,M$6,'Montant à Financer'!$F48:$EZ48)</f>
        <v>0</v>
      </c>
      <c r="N48" s="65">
        <f>SUMIF(Général!$CP$11:$EZ$11,N$6,'Montant à Financer'!$F48:$EZ48)</f>
        <v>0</v>
      </c>
      <c r="O48" s="65">
        <f>SUMIF(Général!$CP$11:$EZ$11,O$6,'Montant à Financer'!$F48:$EZ48)</f>
        <v>0</v>
      </c>
      <c r="P48" s="65">
        <f>SUMIF(Général!$CP$11:$EZ$11,P$6,'Montant à Financer'!$F48:$EZ48)</f>
        <v>0</v>
      </c>
      <c r="Q48" s="65">
        <f>SUMIF(Général!$CP$11:$EZ$11,Q$6,'Montant à Financer'!$F48:$EZ48)</f>
        <v>0</v>
      </c>
      <c r="R48" s="65">
        <f>SUMIF(Général!$CP$11:$EZ$11,R$6,'Montant à Financer'!$F48:$EZ48)</f>
        <v>0</v>
      </c>
      <c r="S48" s="65">
        <f>SUMIF(Général!$CP$11:$EZ$11,S$6,'Montant à Financer'!$F48:$EZ48)</f>
        <v>0</v>
      </c>
      <c r="T48" s="65">
        <f>SUMIF(Général!$CP$11:$EZ$11,T$6,'Montant à Financer'!$F48:$EZ48)</f>
        <v>0</v>
      </c>
      <c r="U48" s="65">
        <f>SUMIF(Général!$CP$11:$EZ$11,U$6,'Montant à Financer'!$F48:$EZ48)</f>
        <v>0</v>
      </c>
      <c r="V48" s="65">
        <f>SUMIF(Général!$CP$11:$EZ$11,V$6,'Montant à Financer'!$F48:$EZ48)</f>
        <v>0</v>
      </c>
      <c r="W48" s="65">
        <f>SUMIF(Général!$CP$11:$EZ$11,W$6,'Montant à Financer'!$F48:$EZ48)</f>
        <v>0</v>
      </c>
      <c r="X48" s="65">
        <f>SUMIF(Général!$CP$11:$EZ$11,X$6,'Montant à Financer'!$F48:$EZ48)</f>
        <v>0</v>
      </c>
      <c r="Y48" s="65">
        <f>SUMIF(Général!$CP$11:$EZ$11,Y$6,'Montant à Financer'!$F48:$EZ48)</f>
        <v>0</v>
      </c>
      <c r="Z48" s="65">
        <f>SUMIF(Général!$CP$11:$EZ$11,Z$6,'Montant à Financer'!$F48:$EZ48)</f>
        <v>0</v>
      </c>
      <c r="AA48" s="65">
        <f>SUMIF(Général!$CP$11:$EZ$11,AA$6,'Montant à Financer'!$F48:$EZ48)</f>
        <v>0</v>
      </c>
      <c r="AB48" s="65">
        <f>SUMIF(Général!$CP$11:$EZ$11,AB$6,'Montant à Financer'!$F48:$EZ48)</f>
        <v>0</v>
      </c>
      <c r="AC48" s="65">
        <f>SUMIF(Général!$CP$11:$EZ$11,AC$6,'Montant à Financer'!$F48:$EZ48)</f>
        <v>0</v>
      </c>
      <c r="AD48" s="65">
        <f>SUMIF(Général!$CP$11:$EZ$11,AD$6,'Montant à Financer'!$F48:$EZ48)</f>
        <v>0</v>
      </c>
      <c r="AE48" s="65">
        <f>SUMIF(Général!$CP$11:$EZ$11,AE$6,'Montant à Financer'!$F48:$EZ48)</f>
        <v>0</v>
      </c>
      <c r="AF48" s="65">
        <f>SUMIF(Général!$CP$11:$EZ$11,AF$6,'Montant à Financer'!$F48:$EZ48)</f>
        <v>0</v>
      </c>
      <c r="AG48" s="65">
        <f>SUMIF(Général!$CP$11:$EZ$11,AG$6,'Montant à Financer'!$F48:$EZ48)</f>
        <v>0</v>
      </c>
      <c r="AH48" s="65">
        <f>SUMIF(Général!$CP$11:$EZ$11,AH$6,'Montant à Financer'!$F48:$EZ48)</f>
        <v>0</v>
      </c>
      <c r="AI48" s="65">
        <f>SUMIF(Général!$CP$11:$EZ$11,AI$6,'Montant à Financer'!$F48:$EZ48)</f>
        <v>0</v>
      </c>
      <c r="AJ48" s="65">
        <f>SUMIF(Général!$CP$11:$EZ$11,AJ$6,'Montant à Financer'!$F48:$EZ48)</f>
        <v>0</v>
      </c>
      <c r="AK48" s="65">
        <f>SUMIF(Général!$CP$11:$EZ$11,AK$6,'Montant à Financer'!$F48:$EZ48)</f>
        <v>0</v>
      </c>
      <c r="AL48" s="65">
        <f>SUMIF(Général!$CP$11:$EZ$11,AL$6,'Montant à Financer'!$F48:$EZ48)</f>
        <v>0</v>
      </c>
      <c r="AM48" s="65">
        <f>SUMIF(Général!$CP$11:$EZ$11,AM$6,'Montant à Financer'!$F48:$EZ48)</f>
        <v>0</v>
      </c>
      <c r="AN48" s="65">
        <f>SUMIF(Général!$CP$11:$EZ$11,AN$6,'Montant à Financer'!$F48:$EZ48)</f>
        <v>0</v>
      </c>
      <c r="AO48" s="65">
        <f>SUMIF(Général!$CP$11:$EZ$11,AO$6,'Montant à Financer'!$F48:$EZ48)</f>
        <v>0</v>
      </c>
      <c r="AP48" s="65">
        <f>SUMIF(Général!$CP$11:$EZ$11,AP$6,'Montant à Financer'!$F48:$EZ48)</f>
        <v>0</v>
      </c>
      <c r="AQ48" s="65">
        <f>SUMIF(Général!$CP$11:$EZ$11,AQ$6,'Montant à Financer'!$F48:$EZ48)</f>
        <v>0</v>
      </c>
      <c r="AR48" s="65">
        <f>SUMIF(Général!$CP$11:$EZ$11,AR$6,'Montant à Financer'!$F48:$EZ48)</f>
        <v>0</v>
      </c>
      <c r="AS48" s="65">
        <f>SUMIF(Général!$CP$11:$EZ$11,AS$6,'Montant à Financer'!$F48:$EZ48)</f>
        <v>0</v>
      </c>
      <c r="AT48" s="65">
        <f>SUMIF(Général!$CP$11:$EZ$11,AT$6,'Montant à Financer'!$F48:$EZ48)</f>
        <v>0</v>
      </c>
      <c r="AU48" s="65">
        <f>SUMIF(Général!$CP$11:$EZ$11,AU$6,'Montant à Financer'!$F48:$EZ48)</f>
        <v>0</v>
      </c>
      <c r="AV48" s="65">
        <f>SUMIF(Général!$CP$11:$EZ$11,AV$6,'Montant à Financer'!$F48:$EZ48)</f>
        <v>0</v>
      </c>
      <c r="AW48" s="65">
        <f>SUMIF(Général!$CP$11:$EZ$11,AW$6,'Montant à Financer'!$F48:$EZ48)</f>
        <v>0</v>
      </c>
      <c r="AX48" s="65">
        <f>SUMIF(Général!$CP$11:$EZ$11,AX$6,'Montant à Financer'!$F48:$EZ48)</f>
        <v>0</v>
      </c>
      <c r="AY48" s="65">
        <f>SUMIF(Général!$CP$11:$EZ$11,AY$6,'Montant à Financer'!$F48:$EZ48)</f>
        <v>0</v>
      </c>
      <c r="AZ48" s="65">
        <f>SUMIF(Général!$CP$11:$EZ$11,AZ$6,'Montant à Financer'!$F48:$EZ48)</f>
        <v>0</v>
      </c>
      <c r="BA48" s="65">
        <f>SUMIF(Général!$CP$11:$EZ$11,BA$6,'Montant à Financer'!$F48:$EZ48)</f>
        <v>0</v>
      </c>
      <c r="BB48" s="65">
        <f>SUMIF(Général!$CP$11:$EZ$11,BB$6,'Montant à Financer'!$F48:$EZ48)</f>
        <v>0</v>
      </c>
      <c r="BC48" s="65">
        <f>SUMIF(Général!$CP$11:$EZ$11,BC$6,'Montant à Financer'!$F48:$EZ48)</f>
        <v>0</v>
      </c>
      <c r="BD48" s="65">
        <f>SUMIF(Général!$CP$11:$EZ$11,BD$6,'Montant à Financer'!$F48:$EZ48)</f>
        <v>0</v>
      </c>
      <c r="BE48" s="65">
        <f>SUMIF(Général!$CP$11:$EZ$11,BE$6,'Montant à Financer'!$F48:$EZ48)</f>
        <v>0</v>
      </c>
      <c r="BF48" s="65">
        <f>SUMIF(Général!$CP$11:$EZ$11,BF$6,'Montant à Financer'!$F48:$EZ48)</f>
        <v>0</v>
      </c>
      <c r="BG48" s="65">
        <f>SUMIF(Général!$CP$11:$EZ$11,BG$6,'Montant à Financer'!$F48:$EZ48)</f>
        <v>0</v>
      </c>
      <c r="BH48" s="65">
        <f>SUMIF(Général!$CP$11:$EZ$11,BH$6,'Montant à Financer'!$F48:$EZ48)</f>
        <v>0</v>
      </c>
      <c r="BI48" s="65">
        <f>SUMIF(Général!$CP$11:$EZ$11,BI$6,'Montant à Financer'!$F48:$EZ48)</f>
        <v>0</v>
      </c>
      <c r="BJ48" s="65">
        <f>SUMIF(Général!$CP$11:$EZ$11,BJ$6,'Montant à Financer'!$F48:$EZ48)</f>
        <v>0</v>
      </c>
      <c r="BK48" s="65">
        <f>SUMIF(Général!$CP$11:$EZ$11,BK$6,'Montant à Financer'!$F48:$EZ48)</f>
        <v>0</v>
      </c>
      <c r="BL48" s="65">
        <f>SUMIF(Général!$CP$11:$EZ$11,BL$6,'Montant à Financer'!$F48:$EZ48)</f>
        <v>0</v>
      </c>
      <c r="BM48" s="65">
        <f>SUMIF(Général!$CP$11:$EZ$11,BM$6,'Montant à Financer'!$F48:$EZ48)</f>
        <v>0</v>
      </c>
      <c r="BN48" s="65">
        <f>SUMIF(Général!$CP$11:$EZ$11,BN$6,'Montant à Financer'!$F48:$EZ48)</f>
        <v>0</v>
      </c>
      <c r="BO48" s="65">
        <f>SUMIF(Général!$CP$11:$EZ$11,BO$6,'Montant à Financer'!$F48:$EZ48)</f>
        <v>0</v>
      </c>
      <c r="BP48" s="65">
        <f>SUMIF(Général!$CP$11:$EZ$11,BP$6,'Montant à Financer'!$F48:$EZ48)</f>
        <v>0</v>
      </c>
      <c r="BQ48" s="65">
        <f>SUMIF(Général!$CP$11:$EZ$11,BQ$6,'Montant à Financer'!$F48:$EZ48)</f>
        <v>0</v>
      </c>
      <c r="BR48" s="65">
        <f>SUMIF(Général!$CP$11:$EZ$11,BR$6,'Montant à Financer'!$F48:$EZ48)</f>
        <v>0</v>
      </c>
      <c r="BS48" s="65">
        <f>SUMIF(Général!$CP$11:$EZ$11,BS$6,'Montant à Financer'!$F48:$EZ48)</f>
        <v>0</v>
      </c>
      <c r="BT48" s="65">
        <f>SUMIF(Général!$CP$11:$EZ$11,BT$6,'Montant à Financer'!$F48:$EZ48)</f>
        <v>0</v>
      </c>
      <c r="BU48" s="65">
        <f>SUMIF(Général!$CP$11:$EZ$11,BU$6,'Montant à Financer'!$F48:$EZ48)</f>
        <v>0</v>
      </c>
      <c r="BV48" s="65">
        <f>SUMIF(Général!$CP$11:$EZ$11,BV$6,'Montant à Financer'!$F48:$EZ48)</f>
        <v>0</v>
      </c>
      <c r="BW48" s="65">
        <f>SUMIF(Général!$CP$11:$EZ$11,BW$6,'Montant à Financer'!$F48:$EZ48)</f>
        <v>0</v>
      </c>
      <c r="BX48" s="65">
        <f>SUMIF(Général!$CP$11:$EZ$11,BX$6,'Montant à Financer'!$F48:$EZ48)</f>
        <v>0</v>
      </c>
      <c r="BY48" s="65">
        <f>SUMIF(Général!$CP$11:$EZ$11,BY$6,'Montant à Financer'!$F48:$EZ48)</f>
        <v>0</v>
      </c>
      <c r="BZ48" s="65">
        <f>SUMIF(Général!$CP$11:$EZ$11,BZ$6,'Montant à Financer'!$F48:$EZ48)</f>
        <v>0</v>
      </c>
      <c r="CA48" s="65">
        <f>SUMIF(Général!$CP$11:$EZ$11,CA$6,'Montant à Financer'!$F48:$EZ48)</f>
        <v>0</v>
      </c>
      <c r="CB48" s="65">
        <f>SUMIF(Général!$CP$11:$EZ$11,CB$6,'Montant à Financer'!$F48:$EZ48)</f>
        <v>0</v>
      </c>
      <c r="CC48" s="65">
        <f>SUMIF(Général!$CP$11:$EZ$11,CC$6,'Montant à Financer'!$F48:$EZ48)</f>
        <v>0</v>
      </c>
      <c r="CD48" s="65">
        <f>SUMIF(Général!$CP$11:$EZ$11,CD$6,'Montant à Financer'!$F48:$EZ48)</f>
        <v>0</v>
      </c>
      <c r="CE48" s="65">
        <f>SUMIF(Général!$CP$11:$EZ$11,CE$6,'Montant à Financer'!$F48:$EZ48)</f>
        <v>0</v>
      </c>
      <c r="CF48" s="65">
        <f>SUMIF(Général!$CP$11:$EZ$11,CF$6,'Montant à Financer'!$F48:$EZ48)</f>
        <v>0</v>
      </c>
      <c r="CG48" s="65">
        <f>SUMIF(Général!$CP$11:$EZ$11,CG$6,'Montant à Financer'!$F48:$EZ48)</f>
        <v>0</v>
      </c>
      <c r="CH48" s="65">
        <f>SUMIF(Général!$CP$11:$EZ$11,CH$6,'Montant à Financer'!$F48:$EZ48)</f>
        <v>0</v>
      </c>
      <c r="CI48" s="65">
        <f>SUMIF(Général!$CP$11:$EZ$11,CI$6,'Montant à Financer'!$F48:$EZ48)</f>
        <v>0</v>
      </c>
      <c r="CJ48" s="65">
        <f>SUMIF(Général!$CP$11:$EZ$11,CJ$6,'Montant à Financer'!$F48:$EZ48)</f>
        <v>0</v>
      </c>
      <c r="CK48" s="65">
        <f>SUMIF(Général!$CP$11:$EZ$11,CK$6,'Montant à Financer'!$F48:$EZ48)</f>
        <v>0</v>
      </c>
      <c r="CL48" s="65">
        <f>SUMIF(Général!$CP$11:$EZ$11,CL$6,'Montant à Financer'!$F48:$EZ48)</f>
        <v>0</v>
      </c>
      <c r="CM48" s="65">
        <f>SUMIF(Général!$CP$11:$EZ$11,CM$6,'Montant à Financer'!$F48:$EZ48)</f>
        <v>0</v>
      </c>
      <c r="CN48" s="65">
        <f>SUMIF(Général!$CP$11:$EZ$11,CN$6,'Montant à Financer'!$F48:$EZ48)</f>
        <v>0</v>
      </c>
      <c r="CO48" s="65">
        <f>SUMIF(Général!$CP$11:$EZ$11,CO$6,'Montant à Financer'!$F48:$EZ48)</f>
        <v>0</v>
      </c>
      <c r="CP48" s="65">
        <f>SUMIF(Général!$CP$11:$EZ$11,CP$6,'Montant à Financer'!$F48:$EZ48)</f>
        <v>0</v>
      </c>
      <c r="CQ48" s="65">
        <f>SUMIF(Général!$CP$11:$EZ$11,CQ$6,'Montant à Financer'!$F48:$EZ48)</f>
        <v>0</v>
      </c>
      <c r="CR48" s="65">
        <f>SUMIF(Général!$CP$11:$EZ$11,CR$6,'Montant à Financer'!$F48:$EZ48)</f>
        <v>0</v>
      </c>
      <c r="CS48" s="65">
        <f>SUMIF(Général!$CP$11:$EZ$11,CS$6,'Montant à Financer'!$F48:$EZ48)</f>
        <v>0</v>
      </c>
      <c r="CT48" s="65">
        <f>SUMIF(Général!$CP$11:$EZ$11,CT$6,'Montant à Financer'!$F48:$EZ48)</f>
        <v>0</v>
      </c>
      <c r="CU48" s="65">
        <f>SUMIF(Général!$CP$11:$EZ$11,CU$6,'Montant à Financer'!$F48:$EZ48)</f>
        <v>0</v>
      </c>
      <c r="CV48" s="65">
        <f>SUMIF(Général!$CP$11:$EZ$11,CV$6,'Montant à Financer'!$F48:$EZ48)</f>
        <v>0</v>
      </c>
      <c r="CW48" s="65">
        <f>SUMIF(Général!$CP$11:$EZ$11,CW$6,'Montant à Financer'!$F48:$EZ48)</f>
        <v>0</v>
      </c>
      <c r="CX48" s="65">
        <f>SUMIF(Général!$CP$11:$EZ$11,CX$6,'Montant à Financer'!$F48:$EZ48)</f>
        <v>0</v>
      </c>
      <c r="CY48" s="65">
        <f>SUMIF(Général!$CP$11:$EZ$11,CY$6,'Montant à Financer'!$F48:$EZ48)</f>
        <v>0</v>
      </c>
      <c r="CZ48" s="65">
        <f>SUMIF(Général!$CP$11:$EZ$11,CZ$6,'Montant à Financer'!$F48:$EZ48)</f>
        <v>0</v>
      </c>
      <c r="DA48" s="65">
        <f>SUMIF(Général!$CP$11:$EZ$11,DA$6,'Montant à Financer'!$F48:$EZ48)</f>
        <v>0</v>
      </c>
      <c r="DB48" s="65">
        <f>SUMIF(Général!$CP$11:$EZ$11,DB$6,'Montant à Financer'!$F48:$EZ48)</f>
        <v>0</v>
      </c>
      <c r="DC48" s="65">
        <f>SUMIF(Général!$CP$11:$EZ$11,DC$6,'Montant à Financer'!$F48:$EZ48)</f>
        <v>0</v>
      </c>
      <c r="DD48" s="65">
        <f>SUMIF(Général!$CP$11:$EZ$11,DD$6,'Montant à Financer'!$F48:$EZ48)</f>
        <v>0</v>
      </c>
      <c r="DE48" s="65">
        <f>SUMIF(Général!$CP$11:$EZ$11,DE$6,'Montant à Financer'!$F48:$EZ48)</f>
        <v>0</v>
      </c>
      <c r="DF48" s="65">
        <f>SUMIF(Général!$CP$11:$EZ$11,DF$6,'Montant à Financer'!$F48:$EZ48)</f>
        <v>0</v>
      </c>
      <c r="DG48" s="65">
        <f>SUMIF(Général!$CP$11:$EZ$11,DG$6,'Montant à Financer'!$F48:$EZ48)</f>
        <v>0</v>
      </c>
      <c r="DH48" s="65">
        <f>SUMIF(Général!$CP$11:$EZ$11,DH$6,'Montant à Financer'!$F48:$EZ48)</f>
        <v>0</v>
      </c>
      <c r="DI48" s="65">
        <f>SUMIF(Général!$CP$11:$EZ$11,DI$6,'Montant à Financer'!$F48:$EZ48)</f>
        <v>0</v>
      </c>
      <c r="DJ48" s="65">
        <f>SUMIF(Général!$CP$11:$EZ$11,DJ$6,'Montant à Financer'!$F48:$EZ48)</f>
        <v>0</v>
      </c>
      <c r="DK48" s="65">
        <f>SUMIF(Général!$CP$11:$EZ$11,DK$6,'Montant à Financer'!$F48:$EZ48)</f>
        <v>0</v>
      </c>
      <c r="DL48" s="65">
        <f>SUMIF(Général!$CP$11:$EZ$11,DL$6,'Montant à Financer'!$F48:$EZ48)</f>
        <v>0</v>
      </c>
      <c r="DM48" s="65">
        <f>SUMIF(Général!$CP$11:$EZ$11,DM$6,'Montant à Financer'!$F48:$EZ48)</f>
        <v>0</v>
      </c>
      <c r="DN48" s="65">
        <f>SUMIF(Général!$CP$11:$EZ$11,DN$6,'Montant à Financer'!$F48:$EZ48)</f>
        <v>0</v>
      </c>
      <c r="DO48" s="65">
        <f>SUMIF(Général!$CP$11:$EZ$11,DO$6,'Montant à Financer'!$F48:$EZ48)</f>
        <v>0</v>
      </c>
      <c r="DP48" s="65">
        <f>SUMIF(Général!$CP$11:$EZ$11,DP$6,'Montant à Financer'!$F48:$EZ48)</f>
        <v>0</v>
      </c>
      <c r="DQ48" s="65">
        <f>SUMIF(Général!$CP$11:$EZ$11,DQ$6,'Montant à Financer'!$F48:$EZ48)</f>
        <v>0</v>
      </c>
      <c r="DR48" s="65">
        <f>SUMIF(Général!$CP$11:$EZ$11,DR$6,'Montant à Financer'!$F48:$EZ48)</f>
        <v>0</v>
      </c>
      <c r="DS48" s="65">
        <f>SUMIF(Général!$CP$11:$EZ$11,DS$6,'Montant à Financer'!$F48:$EZ48)</f>
        <v>0</v>
      </c>
      <c r="DT48" s="65">
        <f>SUMIF(Général!$CP$11:$EZ$11,DT$6,'Montant à Financer'!$F48:$EZ48)</f>
        <v>0</v>
      </c>
      <c r="DU48" s="65">
        <f>SUMIF(Général!$CP$11:$EZ$11,DU$6,'Montant à Financer'!$F48:$EZ48)</f>
        <v>0</v>
      </c>
      <c r="DV48" s="65">
        <f>SUMIF(Général!$CP$11:$EZ$11,DV$6,'Montant à Financer'!$F48:$EZ48)</f>
        <v>0</v>
      </c>
      <c r="DW48" s="65">
        <f>SUMIF(Général!$CP$11:$EZ$11,DW$6,'Montant à Financer'!$F48:$EZ48)</f>
        <v>0</v>
      </c>
      <c r="DX48" s="65">
        <f>SUMIF(Général!$CP$11:$EZ$11,DX$6,'Montant à Financer'!$F48:$EZ48)</f>
        <v>0</v>
      </c>
      <c r="DY48" s="65">
        <f>SUMIF(Général!$CP$11:$EZ$11,DY$6,'Montant à Financer'!$F48:$EZ48)</f>
        <v>0</v>
      </c>
      <c r="DZ48" s="65">
        <f>SUMIF(Général!$CP$11:$EZ$11,DZ$6,'Montant à Financer'!$F48:$EZ48)</f>
        <v>0</v>
      </c>
      <c r="EA48" s="65">
        <f>SUMIF(Général!$CP$11:$EZ$11,EA$6,'Montant à Financer'!$F48:$EZ48)</f>
        <v>0</v>
      </c>
      <c r="EB48" s="65">
        <f>SUMIF(Général!$CP$11:$EZ$11,EB$6,'Montant à Financer'!$F48:$EZ48)</f>
        <v>0</v>
      </c>
      <c r="EC48" s="65">
        <f>SUMIF(Général!$CP$11:$EZ$11,EC$6,'Montant à Financer'!$F48:$EZ48)</f>
        <v>0</v>
      </c>
      <c r="ED48" s="65">
        <f>SUMIF(Général!$CP$11:$EZ$11,ED$6,'Montant à Financer'!$F48:$EZ48)</f>
        <v>0</v>
      </c>
      <c r="EE48" s="65">
        <f>SUMIF(Général!$CP$11:$EZ$11,EE$6,'Montant à Financer'!$F48:$EZ48)</f>
        <v>0</v>
      </c>
      <c r="EF48" s="65">
        <f>SUMIF(Général!$CP$11:$EZ$11,EF$6,'Montant à Financer'!$F48:$EZ48)</f>
        <v>0</v>
      </c>
      <c r="EG48" s="65">
        <f>SUMIF(Général!$CP$11:$EZ$11,EG$6,'Montant à Financer'!$F48:$EZ48)</f>
        <v>0</v>
      </c>
      <c r="EH48" s="65">
        <f>SUMIF(Général!$CP$11:$EZ$11,EH$6,'Montant à Financer'!$F48:$EZ48)</f>
        <v>0</v>
      </c>
      <c r="EI48" s="65">
        <f>SUMIF(Général!$CP$11:$EZ$11,EI$6,'Montant à Financer'!$F48:$EZ48)</f>
        <v>0</v>
      </c>
      <c r="EJ48" s="65">
        <f>SUMIF(Général!$CP$11:$EZ$11,EJ$6,'Montant à Financer'!$F48:$EZ48)</f>
        <v>0</v>
      </c>
      <c r="EK48" s="65">
        <f>SUMIF(Général!$CP$11:$EZ$11,EK$6,'Montant à Financer'!$F48:$EZ48)</f>
        <v>0</v>
      </c>
      <c r="EL48" s="65">
        <f>SUMIF(Général!$CP$11:$EZ$11,EL$6,'Montant à Financer'!$F48:$EZ48)</f>
        <v>0</v>
      </c>
      <c r="EM48" s="65">
        <f>SUMIF(Général!$CP$11:$EZ$11,EM$6,'Montant à Financer'!$F48:$EZ48)</f>
        <v>0</v>
      </c>
      <c r="EN48" s="65">
        <f>SUMIF(Général!$CP$11:$EZ$11,EN$6,'Montant à Financer'!$F48:$EZ48)</f>
        <v>0</v>
      </c>
      <c r="EO48" s="65">
        <f>SUMIF(Général!$CP$11:$EZ$11,EO$6,'Montant à Financer'!$F48:$EZ48)</f>
        <v>0</v>
      </c>
      <c r="EP48" s="65">
        <f>SUMIF(Général!$CP$11:$EZ$11,EP$6,'Montant à Financer'!$F48:$EZ48)</f>
        <v>0</v>
      </c>
      <c r="EQ48" s="65">
        <f>SUMIF(Général!$CP$11:$EZ$11,EQ$6,'Montant à Financer'!$F48:$EZ48)</f>
        <v>0</v>
      </c>
      <c r="ER48" s="65">
        <f>SUMIF(Général!$CP$11:$EZ$11,ER$6,'Montant à Financer'!$F48:$EZ48)</f>
        <v>0</v>
      </c>
      <c r="ES48" s="65">
        <f>SUMIF(Général!$CP$11:$EZ$11,ES$6,'Montant à Financer'!$F48:$EZ48)</f>
        <v>0</v>
      </c>
      <c r="ET48" s="65">
        <f>SUMIF(Général!$CP$11:$EZ$11,ET$6,'Montant à Financer'!$F48:$EZ48)</f>
        <v>0</v>
      </c>
      <c r="EU48" s="65">
        <f>SUMIF(Général!$CP$11:$EZ$11,EU$6,'Montant à Financer'!$F48:$EZ48)</f>
        <v>0</v>
      </c>
      <c r="EV48" s="65">
        <f>SUMIF(Général!$CP$11:$EZ$11,EV$6,'Montant à Financer'!$F48:$EZ48)</f>
        <v>0</v>
      </c>
      <c r="EW48" s="65">
        <f>SUMIF(Général!$CP$11:$EZ$11,EW$6,'Montant à Financer'!$F48:$EZ48)</f>
        <v>0</v>
      </c>
      <c r="EX48" s="65">
        <f>SUMIF(Général!$CP$11:$EZ$11,EX$6,'Montant à Financer'!$F48:$EZ48)</f>
        <v>0</v>
      </c>
      <c r="EY48" s="65">
        <f>SUMIF(Général!$CP$11:$EZ$11,EY$6,'Montant à Financer'!$F48:$EZ48)</f>
        <v>0</v>
      </c>
      <c r="EZ48" s="65">
        <f>SUMIF(Général!$CP$11:$EZ$11,EZ$6,'Montant à Financer'!$F48:$EZ48)</f>
        <v>0</v>
      </c>
    </row>
    <row r="49" spans="1:156" ht="15" x14ac:dyDescent="0.3">
      <c r="B49" s="30" t="str">
        <f>'Montant à Financer'!B49</f>
        <v>Commissions de non utilisation - Fonds propres</v>
      </c>
      <c r="D49" s="64">
        <f t="shared" si="11"/>
        <v>0</v>
      </c>
      <c r="F49" s="65">
        <f>SUMIF(Général!$CP$11:$EZ$11,F$6,'Montant à Financer'!$F49:$EZ49)</f>
        <v>0</v>
      </c>
      <c r="G49" s="65">
        <f>SUMIF(Général!$CP$11:$EZ$11,G$6,'Montant à Financer'!$F49:$EZ49)</f>
        <v>0</v>
      </c>
      <c r="H49" s="65">
        <f>SUMIF(Général!$CP$11:$EZ$11,H$6,'Montant à Financer'!$F49:$EZ49)</f>
        <v>0</v>
      </c>
      <c r="I49" s="65">
        <f>SUMIF(Général!$CP$11:$EZ$11,I$6,'Montant à Financer'!$F49:$EZ49)</f>
        <v>0</v>
      </c>
      <c r="J49" s="65">
        <f>SUMIF(Général!$CP$11:$EZ$11,J$6,'Montant à Financer'!$F49:$EZ49)</f>
        <v>0</v>
      </c>
      <c r="K49" s="65">
        <f>SUMIF(Général!$CP$11:$EZ$11,K$6,'Montant à Financer'!$F49:$EZ49)</f>
        <v>0</v>
      </c>
      <c r="L49" s="65">
        <f>SUMIF(Général!$CP$11:$EZ$11,L$6,'Montant à Financer'!$F49:$EZ49)</f>
        <v>0</v>
      </c>
      <c r="M49" s="65">
        <f>SUMIF(Général!$CP$11:$EZ$11,M$6,'Montant à Financer'!$F49:$EZ49)</f>
        <v>0</v>
      </c>
      <c r="N49" s="65">
        <f>SUMIF(Général!$CP$11:$EZ$11,N$6,'Montant à Financer'!$F49:$EZ49)</f>
        <v>0</v>
      </c>
      <c r="O49" s="65">
        <f>SUMIF(Général!$CP$11:$EZ$11,O$6,'Montant à Financer'!$F49:$EZ49)</f>
        <v>0</v>
      </c>
      <c r="P49" s="65">
        <f>SUMIF(Général!$CP$11:$EZ$11,P$6,'Montant à Financer'!$F49:$EZ49)</f>
        <v>0</v>
      </c>
      <c r="Q49" s="65">
        <f>SUMIF(Général!$CP$11:$EZ$11,Q$6,'Montant à Financer'!$F49:$EZ49)</f>
        <v>0</v>
      </c>
      <c r="R49" s="65">
        <f>SUMIF(Général!$CP$11:$EZ$11,R$6,'Montant à Financer'!$F49:$EZ49)</f>
        <v>0</v>
      </c>
      <c r="S49" s="65">
        <f>SUMIF(Général!$CP$11:$EZ$11,S$6,'Montant à Financer'!$F49:$EZ49)</f>
        <v>0</v>
      </c>
      <c r="T49" s="65">
        <f>SUMIF(Général!$CP$11:$EZ$11,T$6,'Montant à Financer'!$F49:$EZ49)</f>
        <v>0</v>
      </c>
      <c r="U49" s="65">
        <f>SUMIF(Général!$CP$11:$EZ$11,U$6,'Montant à Financer'!$F49:$EZ49)</f>
        <v>0</v>
      </c>
      <c r="V49" s="65">
        <f>SUMIF(Général!$CP$11:$EZ$11,V$6,'Montant à Financer'!$F49:$EZ49)</f>
        <v>0</v>
      </c>
      <c r="W49" s="65">
        <f>SUMIF(Général!$CP$11:$EZ$11,W$6,'Montant à Financer'!$F49:$EZ49)</f>
        <v>0</v>
      </c>
      <c r="X49" s="65">
        <f>SUMIF(Général!$CP$11:$EZ$11,X$6,'Montant à Financer'!$F49:$EZ49)</f>
        <v>0</v>
      </c>
      <c r="Y49" s="65">
        <f>SUMIF(Général!$CP$11:$EZ$11,Y$6,'Montant à Financer'!$F49:$EZ49)</f>
        <v>0</v>
      </c>
      <c r="Z49" s="65">
        <f>SUMIF(Général!$CP$11:$EZ$11,Z$6,'Montant à Financer'!$F49:$EZ49)</f>
        <v>0</v>
      </c>
      <c r="AA49" s="65">
        <f>SUMIF(Général!$CP$11:$EZ$11,AA$6,'Montant à Financer'!$F49:$EZ49)</f>
        <v>0</v>
      </c>
      <c r="AB49" s="65">
        <f>SUMIF(Général!$CP$11:$EZ$11,AB$6,'Montant à Financer'!$F49:$EZ49)</f>
        <v>0</v>
      </c>
      <c r="AC49" s="65">
        <f>SUMIF(Général!$CP$11:$EZ$11,AC$6,'Montant à Financer'!$F49:$EZ49)</f>
        <v>0</v>
      </c>
      <c r="AD49" s="65">
        <f>SUMIF(Général!$CP$11:$EZ$11,AD$6,'Montant à Financer'!$F49:$EZ49)</f>
        <v>0</v>
      </c>
      <c r="AE49" s="65">
        <f>SUMIF(Général!$CP$11:$EZ$11,AE$6,'Montant à Financer'!$F49:$EZ49)</f>
        <v>0</v>
      </c>
      <c r="AF49" s="65">
        <f>SUMIF(Général!$CP$11:$EZ$11,AF$6,'Montant à Financer'!$F49:$EZ49)</f>
        <v>0</v>
      </c>
      <c r="AG49" s="65">
        <f>SUMIF(Général!$CP$11:$EZ$11,AG$6,'Montant à Financer'!$F49:$EZ49)</f>
        <v>0</v>
      </c>
      <c r="AH49" s="65">
        <f>SUMIF(Général!$CP$11:$EZ$11,AH$6,'Montant à Financer'!$F49:$EZ49)</f>
        <v>0</v>
      </c>
      <c r="AI49" s="65">
        <f>SUMIF(Général!$CP$11:$EZ$11,AI$6,'Montant à Financer'!$F49:$EZ49)</f>
        <v>0</v>
      </c>
      <c r="AJ49" s="65">
        <f>SUMIF(Général!$CP$11:$EZ$11,AJ$6,'Montant à Financer'!$F49:$EZ49)</f>
        <v>0</v>
      </c>
      <c r="AK49" s="65">
        <f>SUMIF(Général!$CP$11:$EZ$11,AK$6,'Montant à Financer'!$F49:$EZ49)</f>
        <v>0</v>
      </c>
      <c r="AL49" s="65">
        <f>SUMIF(Général!$CP$11:$EZ$11,AL$6,'Montant à Financer'!$F49:$EZ49)</f>
        <v>0</v>
      </c>
      <c r="AM49" s="65">
        <f>SUMIF(Général!$CP$11:$EZ$11,AM$6,'Montant à Financer'!$F49:$EZ49)</f>
        <v>0</v>
      </c>
      <c r="AN49" s="65">
        <f>SUMIF(Général!$CP$11:$EZ$11,AN$6,'Montant à Financer'!$F49:$EZ49)</f>
        <v>0</v>
      </c>
      <c r="AO49" s="65">
        <f>SUMIF(Général!$CP$11:$EZ$11,AO$6,'Montant à Financer'!$F49:$EZ49)</f>
        <v>0</v>
      </c>
      <c r="AP49" s="65">
        <f>SUMIF(Général!$CP$11:$EZ$11,AP$6,'Montant à Financer'!$F49:$EZ49)</f>
        <v>0</v>
      </c>
      <c r="AQ49" s="65">
        <f>SUMIF(Général!$CP$11:$EZ$11,AQ$6,'Montant à Financer'!$F49:$EZ49)</f>
        <v>0</v>
      </c>
      <c r="AR49" s="65">
        <f>SUMIF(Général!$CP$11:$EZ$11,AR$6,'Montant à Financer'!$F49:$EZ49)</f>
        <v>0</v>
      </c>
      <c r="AS49" s="65">
        <f>SUMIF(Général!$CP$11:$EZ$11,AS$6,'Montant à Financer'!$F49:$EZ49)</f>
        <v>0</v>
      </c>
      <c r="AT49" s="65">
        <f>SUMIF(Général!$CP$11:$EZ$11,AT$6,'Montant à Financer'!$F49:$EZ49)</f>
        <v>0</v>
      </c>
      <c r="AU49" s="65">
        <f>SUMIF(Général!$CP$11:$EZ$11,AU$6,'Montant à Financer'!$F49:$EZ49)</f>
        <v>0</v>
      </c>
      <c r="AV49" s="65">
        <f>SUMIF(Général!$CP$11:$EZ$11,AV$6,'Montant à Financer'!$F49:$EZ49)</f>
        <v>0</v>
      </c>
      <c r="AW49" s="65">
        <f>SUMIF(Général!$CP$11:$EZ$11,AW$6,'Montant à Financer'!$F49:$EZ49)</f>
        <v>0</v>
      </c>
      <c r="AX49" s="65">
        <f>SUMIF(Général!$CP$11:$EZ$11,AX$6,'Montant à Financer'!$F49:$EZ49)</f>
        <v>0</v>
      </c>
      <c r="AY49" s="65">
        <f>SUMIF(Général!$CP$11:$EZ$11,AY$6,'Montant à Financer'!$F49:$EZ49)</f>
        <v>0</v>
      </c>
      <c r="AZ49" s="65">
        <f>SUMIF(Général!$CP$11:$EZ$11,AZ$6,'Montant à Financer'!$F49:$EZ49)</f>
        <v>0</v>
      </c>
      <c r="BA49" s="65">
        <f>SUMIF(Général!$CP$11:$EZ$11,BA$6,'Montant à Financer'!$F49:$EZ49)</f>
        <v>0</v>
      </c>
      <c r="BB49" s="65">
        <f>SUMIF(Général!$CP$11:$EZ$11,BB$6,'Montant à Financer'!$F49:$EZ49)</f>
        <v>0</v>
      </c>
      <c r="BC49" s="65">
        <f>SUMIF(Général!$CP$11:$EZ$11,BC$6,'Montant à Financer'!$F49:$EZ49)</f>
        <v>0</v>
      </c>
      <c r="BD49" s="65">
        <f>SUMIF(Général!$CP$11:$EZ$11,BD$6,'Montant à Financer'!$F49:$EZ49)</f>
        <v>0</v>
      </c>
      <c r="BE49" s="65">
        <f>SUMIF(Général!$CP$11:$EZ$11,BE$6,'Montant à Financer'!$F49:$EZ49)</f>
        <v>0</v>
      </c>
      <c r="BF49" s="65">
        <f>SUMIF(Général!$CP$11:$EZ$11,BF$6,'Montant à Financer'!$F49:$EZ49)</f>
        <v>0</v>
      </c>
      <c r="BG49" s="65">
        <f>SUMIF(Général!$CP$11:$EZ$11,BG$6,'Montant à Financer'!$F49:$EZ49)</f>
        <v>0</v>
      </c>
      <c r="BH49" s="65">
        <f>SUMIF(Général!$CP$11:$EZ$11,BH$6,'Montant à Financer'!$F49:$EZ49)</f>
        <v>0</v>
      </c>
      <c r="BI49" s="65">
        <f>SUMIF(Général!$CP$11:$EZ$11,BI$6,'Montant à Financer'!$F49:$EZ49)</f>
        <v>0</v>
      </c>
      <c r="BJ49" s="65">
        <f>SUMIF(Général!$CP$11:$EZ$11,BJ$6,'Montant à Financer'!$F49:$EZ49)</f>
        <v>0</v>
      </c>
      <c r="BK49" s="65">
        <f>SUMIF(Général!$CP$11:$EZ$11,BK$6,'Montant à Financer'!$F49:$EZ49)</f>
        <v>0</v>
      </c>
      <c r="BL49" s="65">
        <f>SUMIF(Général!$CP$11:$EZ$11,BL$6,'Montant à Financer'!$F49:$EZ49)</f>
        <v>0</v>
      </c>
      <c r="BM49" s="65">
        <f>SUMIF(Général!$CP$11:$EZ$11,BM$6,'Montant à Financer'!$F49:$EZ49)</f>
        <v>0</v>
      </c>
      <c r="BN49" s="65">
        <f>SUMIF(Général!$CP$11:$EZ$11,BN$6,'Montant à Financer'!$F49:$EZ49)</f>
        <v>0</v>
      </c>
      <c r="BO49" s="65">
        <f>SUMIF(Général!$CP$11:$EZ$11,BO$6,'Montant à Financer'!$F49:$EZ49)</f>
        <v>0</v>
      </c>
      <c r="BP49" s="65">
        <f>SUMIF(Général!$CP$11:$EZ$11,BP$6,'Montant à Financer'!$F49:$EZ49)</f>
        <v>0</v>
      </c>
      <c r="BQ49" s="65">
        <f>SUMIF(Général!$CP$11:$EZ$11,BQ$6,'Montant à Financer'!$F49:$EZ49)</f>
        <v>0</v>
      </c>
      <c r="BR49" s="65">
        <f>SUMIF(Général!$CP$11:$EZ$11,BR$6,'Montant à Financer'!$F49:$EZ49)</f>
        <v>0</v>
      </c>
      <c r="BS49" s="65">
        <f>SUMIF(Général!$CP$11:$EZ$11,BS$6,'Montant à Financer'!$F49:$EZ49)</f>
        <v>0</v>
      </c>
      <c r="BT49" s="65">
        <f>SUMIF(Général!$CP$11:$EZ$11,BT$6,'Montant à Financer'!$F49:$EZ49)</f>
        <v>0</v>
      </c>
      <c r="BU49" s="65">
        <f>SUMIF(Général!$CP$11:$EZ$11,BU$6,'Montant à Financer'!$F49:$EZ49)</f>
        <v>0</v>
      </c>
      <c r="BV49" s="65">
        <f>SUMIF(Général!$CP$11:$EZ$11,BV$6,'Montant à Financer'!$F49:$EZ49)</f>
        <v>0</v>
      </c>
      <c r="BW49" s="65">
        <f>SUMIF(Général!$CP$11:$EZ$11,BW$6,'Montant à Financer'!$F49:$EZ49)</f>
        <v>0</v>
      </c>
      <c r="BX49" s="65">
        <f>SUMIF(Général!$CP$11:$EZ$11,BX$6,'Montant à Financer'!$F49:$EZ49)</f>
        <v>0</v>
      </c>
      <c r="BY49" s="65">
        <f>SUMIF(Général!$CP$11:$EZ$11,BY$6,'Montant à Financer'!$F49:$EZ49)</f>
        <v>0</v>
      </c>
      <c r="BZ49" s="65">
        <f>SUMIF(Général!$CP$11:$EZ$11,BZ$6,'Montant à Financer'!$F49:$EZ49)</f>
        <v>0</v>
      </c>
      <c r="CA49" s="65">
        <f>SUMIF(Général!$CP$11:$EZ$11,CA$6,'Montant à Financer'!$F49:$EZ49)</f>
        <v>0</v>
      </c>
      <c r="CB49" s="65">
        <f>SUMIF(Général!$CP$11:$EZ$11,CB$6,'Montant à Financer'!$F49:$EZ49)</f>
        <v>0</v>
      </c>
      <c r="CC49" s="65">
        <f>SUMIF(Général!$CP$11:$EZ$11,CC$6,'Montant à Financer'!$F49:$EZ49)</f>
        <v>0</v>
      </c>
      <c r="CD49" s="65">
        <f>SUMIF(Général!$CP$11:$EZ$11,CD$6,'Montant à Financer'!$F49:$EZ49)</f>
        <v>0</v>
      </c>
      <c r="CE49" s="65">
        <f>SUMIF(Général!$CP$11:$EZ$11,CE$6,'Montant à Financer'!$F49:$EZ49)</f>
        <v>0</v>
      </c>
      <c r="CF49" s="65">
        <f>SUMIF(Général!$CP$11:$EZ$11,CF$6,'Montant à Financer'!$F49:$EZ49)</f>
        <v>0</v>
      </c>
      <c r="CG49" s="65">
        <f>SUMIF(Général!$CP$11:$EZ$11,CG$6,'Montant à Financer'!$F49:$EZ49)</f>
        <v>0</v>
      </c>
      <c r="CH49" s="65">
        <f>SUMIF(Général!$CP$11:$EZ$11,CH$6,'Montant à Financer'!$F49:$EZ49)</f>
        <v>0</v>
      </c>
      <c r="CI49" s="65">
        <f>SUMIF(Général!$CP$11:$EZ$11,CI$6,'Montant à Financer'!$F49:$EZ49)</f>
        <v>0</v>
      </c>
      <c r="CJ49" s="65">
        <f>SUMIF(Général!$CP$11:$EZ$11,CJ$6,'Montant à Financer'!$F49:$EZ49)</f>
        <v>0</v>
      </c>
      <c r="CK49" s="65">
        <f>SUMIF(Général!$CP$11:$EZ$11,CK$6,'Montant à Financer'!$F49:$EZ49)</f>
        <v>0</v>
      </c>
      <c r="CL49" s="65">
        <f>SUMIF(Général!$CP$11:$EZ$11,CL$6,'Montant à Financer'!$F49:$EZ49)</f>
        <v>0</v>
      </c>
      <c r="CM49" s="65">
        <f>SUMIF(Général!$CP$11:$EZ$11,CM$6,'Montant à Financer'!$F49:$EZ49)</f>
        <v>0</v>
      </c>
      <c r="CN49" s="65">
        <f>SUMIF(Général!$CP$11:$EZ$11,CN$6,'Montant à Financer'!$F49:$EZ49)</f>
        <v>0</v>
      </c>
      <c r="CO49" s="65">
        <f>SUMIF(Général!$CP$11:$EZ$11,CO$6,'Montant à Financer'!$F49:$EZ49)</f>
        <v>0</v>
      </c>
      <c r="CP49" s="65">
        <f>SUMIF(Général!$CP$11:$EZ$11,CP$6,'Montant à Financer'!$F49:$EZ49)</f>
        <v>0</v>
      </c>
      <c r="CQ49" s="65">
        <f>SUMIF(Général!$CP$11:$EZ$11,CQ$6,'Montant à Financer'!$F49:$EZ49)</f>
        <v>0</v>
      </c>
      <c r="CR49" s="65">
        <f>SUMIF(Général!$CP$11:$EZ$11,CR$6,'Montant à Financer'!$F49:$EZ49)</f>
        <v>0</v>
      </c>
      <c r="CS49" s="65">
        <f>SUMIF(Général!$CP$11:$EZ$11,CS$6,'Montant à Financer'!$F49:$EZ49)</f>
        <v>0</v>
      </c>
      <c r="CT49" s="65">
        <f>SUMIF(Général!$CP$11:$EZ$11,CT$6,'Montant à Financer'!$F49:$EZ49)</f>
        <v>0</v>
      </c>
      <c r="CU49" s="65">
        <f>SUMIF(Général!$CP$11:$EZ$11,CU$6,'Montant à Financer'!$F49:$EZ49)</f>
        <v>0</v>
      </c>
      <c r="CV49" s="65">
        <f>SUMIF(Général!$CP$11:$EZ$11,CV$6,'Montant à Financer'!$F49:$EZ49)</f>
        <v>0</v>
      </c>
      <c r="CW49" s="65">
        <f>SUMIF(Général!$CP$11:$EZ$11,CW$6,'Montant à Financer'!$F49:$EZ49)</f>
        <v>0</v>
      </c>
      <c r="CX49" s="65">
        <f>SUMIF(Général!$CP$11:$EZ$11,CX$6,'Montant à Financer'!$F49:$EZ49)</f>
        <v>0</v>
      </c>
      <c r="CY49" s="65">
        <f>SUMIF(Général!$CP$11:$EZ$11,CY$6,'Montant à Financer'!$F49:$EZ49)</f>
        <v>0</v>
      </c>
      <c r="CZ49" s="65">
        <f>SUMIF(Général!$CP$11:$EZ$11,CZ$6,'Montant à Financer'!$F49:$EZ49)</f>
        <v>0</v>
      </c>
      <c r="DA49" s="65">
        <f>SUMIF(Général!$CP$11:$EZ$11,DA$6,'Montant à Financer'!$F49:$EZ49)</f>
        <v>0</v>
      </c>
      <c r="DB49" s="65">
        <f>SUMIF(Général!$CP$11:$EZ$11,DB$6,'Montant à Financer'!$F49:$EZ49)</f>
        <v>0</v>
      </c>
      <c r="DC49" s="65">
        <f>SUMIF(Général!$CP$11:$EZ$11,DC$6,'Montant à Financer'!$F49:$EZ49)</f>
        <v>0</v>
      </c>
      <c r="DD49" s="65">
        <f>SUMIF(Général!$CP$11:$EZ$11,DD$6,'Montant à Financer'!$F49:$EZ49)</f>
        <v>0</v>
      </c>
      <c r="DE49" s="65">
        <f>SUMIF(Général!$CP$11:$EZ$11,DE$6,'Montant à Financer'!$F49:$EZ49)</f>
        <v>0</v>
      </c>
      <c r="DF49" s="65">
        <f>SUMIF(Général!$CP$11:$EZ$11,DF$6,'Montant à Financer'!$F49:$EZ49)</f>
        <v>0</v>
      </c>
      <c r="DG49" s="65">
        <f>SUMIF(Général!$CP$11:$EZ$11,DG$6,'Montant à Financer'!$F49:$EZ49)</f>
        <v>0</v>
      </c>
      <c r="DH49" s="65">
        <f>SUMIF(Général!$CP$11:$EZ$11,DH$6,'Montant à Financer'!$F49:$EZ49)</f>
        <v>0</v>
      </c>
      <c r="DI49" s="65">
        <f>SUMIF(Général!$CP$11:$EZ$11,DI$6,'Montant à Financer'!$F49:$EZ49)</f>
        <v>0</v>
      </c>
      <c r="DJ49" s="65">
        <f>SUMIF(Général!$CP$11:$EZ$11,DJ$6,'Montant à Financer'!$F49:$EZ49)</f>
        <v>0</v>
      </c>
      <c r="DK49" s="65">
        <f>SUMIF(Général!$CP$11:$EZ$11,DK$6,'Montant à Financer'!$F49:$EZ49)</f>
        <v>0</v>
      </c>
      <c r="DL49" s="65">
        <f>SUMIF(Général!$CP$11:$EZ$11,DL$6,'Montant à Financer'!$F49:$EZ49)</f>
        <v>0</v>
      </c>
      <c r="DM49" s="65">
        <f>SUMIF(Général!$CP$11:$EZ$11,DM$6,'Montant à Financer'!$F49:$EZ49)</f>
        <v>0</v>
      </c>
      <c r="DN49" s="65">
        <f>SUMIF(Général!$CP$11:$EZ$11,DN$6,'Montant à Financer'!$F49:$EZ49)</f>
        <v>0</v>
      </c>
      <c r="DO49" s="65">
        <f>SUMIF(Général!$CP$11:$EZ$11,DO$6,'Montant à Financer'!$F49:$EZ49)</f>
        <v>0</v>
      </c>
      <c r="DP49" s="65">
        <f>SUMIF(Général!$CP$11:$EZ$11,DP$6,'Montant à Financer'!$F49:$EZ49)</f>
        <v>0</v>
      </c>
      <c r="DQ49" s="65">
        <f>SUMIF(Général!$CP$11:$EZ$11,DQ$6,'Montant à Financer'!$F49:$EZ49)</f>
        <v>0</v>
      </c>
      <c r="DR49" s="65">
        <f>SUMIF(Général!$CP$11:$EZ$11,DR$6,'Montant à Financer'!$F49:$EZ49)</f>
        <v>0</v>
      </c>
      <c r="DS49" s="65">
        <f>SUMIF(Général!$CP$11:$EZ$11,DS$6,'Montant à Financer'!$F49:$EZ49)</f>
        <v>0</v>
      </c>
      <c r="DT49" s="65">
        <f>SUMIF(Général!$CP$11:$EZ$11,DT$6,'Montant à Financer'!$F49:$EZ49)</f>
        <v>0</v>
      </c>
      <c r="DU49" s="65">
        <f>SUMIF(Général!$CP$11:$EZ$11,DU$6,'Montant à Financer'!$F49:$EZ49)</f>
        <v>0</v>
      </c>
      <c r="DV49" s="65">
        <f>SUMIF(Général!$CP$11:$EZ$11,DV$6,'Montant à Financer'!$F49:$EZ49)</f>
        <v>0</v>
      </c>
      <c r="DW49" s="65">
        <f>SUMIF(Général!$CP$11:$EZ$11,DW$6,'Montant à Financer'!$F49:$EZ49)</f>
        <v>0</v>
      </c>
      <c r="DX49" s="65">
        <f>SUMIF(Général!$CP$11:$EZ$11,DX$6,'Montant à Financer'!$F49:$EZ49)</f>
        <v>0</v>
      </c>
      <c r="DY49" s="65">
        <f>SUMIF(Général!$CP$11:$EZ$11,DY$6,'Montant à Financer'!$F49:$EZ49)</f>
        <v>0</v>
      </c>
      <c r="DZ49" s="65">
        <f>SUMIF(Général!$CP$11:$EZ$11,DZ$6,'Montant à Financer'!$F49:$EZ49)</f>
        <v>0</v>
      </c>
      <c r="EA49" s="65">
        <f>SUMIF(Général!$CP$11:$EZ$11,EA$6,'Montant à Financer'!$F49:$EZ49)</f>
        <v>0</v>
      </c>
      <c r="EB49" s="65">
        <f>SUMIF(Général!$CP$11:$EZ$11,EB$6,'Montant à Financer'!$F49:$EZ49)</f>
        <v>0</v>
      </c>
      <c r="EC49" s="65">
        <f>SUMIF(Général!$CP$11:$EZ$11,EC$6,'Montant à Financer'!$F49:$EZ49)</f>
        <v>0</v>
      </c>
      <c r="ED49" s="65">
        <f>SUMIF(Général!$CP$11:$EZ$11,ED$6,'Montant à Financer'!$F49:$EZ49)</f>
        <v>0</v>
      </c>
      <c r="EE49" s="65">
        <f>SUMIF(Général!$CP$11:$EZ$11,EE$6,'Montant à Financer'!$F49:$EZ49)</f>
        <v>0</v>
      </c>
      <c r="EF49" s="65">
        <f>SUMIF(Général!$CP$11:$EZ$11,EF$6,'Montant à Financer'!$F49:$EZ49)</f>
        <v>0</v>
      </c>
      <c r="EG49" s="65">
        <f>SUMIF(Général!$CP$11:$EZ$11,EG$6,'Montant à Financer'!$F49:$EZ49)</f>
        <v>0</v>
      </c>
      <c r="EH49" s="65">
        <f>SUMIF(Général!$CP$11:$EZ$11,EH$6,'Montant à Financer'!$F49:$EZ49)</f>
        <v>0</v>
      </c>
      <c r="EI49" s="65">
        <f>SUMIF(Général!$CP$11:$EZ$11,EI$6,'Montant à Financer'!$F49:$EZ49)</f>
        <v>0</v>
      </c>
      <c r="EJ49" s="65">
        <f>SUMIF(Général!$CP$11:$EZ$11,EJ$6,'Montant à Financer'!$F49:$EZ49)</f>
        <v>0</v>
      </c>
      <c r="EK49" s="65">
        <f>SUMIF(Général!$CP$11:$EZ$11,EK$6,'Montant à Financer'!$F49:$EZ49)</f>
        <v>0</v>
      </c>
      <c r="EL49" s="65">
        <f>SUMIF(Général!$CP$11:$EZ$11,EL$6,'Montant à Financer'!$F49:$EZ49)</f>
        <v>0</v>
      </c>
      <c r="EM49" s="65">
        <f>SUMIF(Général!$CP$11:$EZ$11,EM$6,'Montant à Financer'!$F49:$EZ49)</f>
        <v>0</v>
      </c>
      <c r="EN49" s="65">
        <f>SUMIF(Général!$CP$11:$EZ$11,EN$6,'Montant à Financer'!$F49:$EZ49)</f>
        <v>0</v>
      </c>
      <c r="EO49" s="65">
        <f>SUMIF(Général!$CP$11:$EZ$11,EO$6,'Montant à Financer'!$F49:$EZ49)</f>
        <v>0</v>
      </c>
      <c r="EP49" s="65">
        <f>SUMIF(Général!$CP$11:$EZ$11,EP$6,'Montant à Financer'!$F49:$EZ49)</f>
        <v>0</v>
      </c>
      <c r="EQ49" s="65">
        <f>SUMIF(Général!$CP$11:$EZ$11,EQ$6,'Montant à Financer'!$F49:$EZ49)</f>
        <v>0</v>
      </c>
      <c r="ER49" s="65">
        <f>SUMIF(Général!$CP$11:$EZ$11,ER$6,'Montant à Financer'!$F49:$EZ49)</f>
        <v>0</v>
      </c>
      <c r="ES49" s="65">
        <f>SUMIF(Général!$CP$11:$EZ$11,ES$6,'Montant à Financer'!$F49:$EZ49)</f>
        <v>0</v>
      </c>
      <c r="ET49" s="65">
        <f>SUMIF(Général!$CP$11:$EZ$11,ET$6,'Montant à Financer'!$F49:$EZ49)</f>
        <v>0</v>
      </c>
      <c r="EU49" s="65">
        <f>SUMIF(Général!$CP$11:$EZ$11,EU$6,'Montant à Financer'!$F49:$EZ49)</f>
        <v>0</v>
      </c>
      <c r="EV49" s="65">
        <f>SUMIF(Général!$CP$11:$EZ$11,EV$6,'Montant à Financer'!$F49:$EZ49)</f>
        <v>0</v>
      </c>
      <c r="EW49" s="65">
        <f>SUMIF(Général!$CP$11:$EZ$11,EW$6,'Montant à Financer'!$F49:$EZ49)</f>
        <v>0</v>
      </c>
      <c r="EX49" s="65">
        <f>SUMIF(Général!$CP$11:$EZ$11,EX$6,'Montant à Financer'!$F49:$EZ49)</f>
        <v>0</v>
      </c>
      <c r="EY49" s="65">
        <f>SUMIF(Général!$CP$11:$EZ$11,EY$6,'Montant à Financer'!$F49:$EZ49)</f>
        <v>0</v>
      </c>
      <c r="EZ49" s="65">
        <f>SUMIF(Général!$CP$11:$EZ$11,EZ$6,'Montant à Financer'!$F49:$EZ49)</f>
        <v>0</v>
      </c>
    </row>
    <row r="50" spans="1:156" ht="15" x14ac:dyDescent="0.3">
      <c r="B50" s="30" t="str">
        <f>'Montant à Financer'!B50</f>
        <v>Intérêts en phase de construction - Fonds propres</v>
      </c>
      <c r="D50" s="64">
        <f t="shared" si="11"/>
        <v>0</v>
      </c>
      <c r="F50" s="65">
        <f>SUMIF(Général!$CP$11:$EZ$11,F$6,'Montant à Financer'!$F50:$EZ50)</f>
        <v>0</v>
      </c>
      <c r="G50" s="65">
        <f>SUMIF(Général!$CP$11:$EZ$11,G$6,'Montant à Financer'!$F50:$EZ50)</f>
        <v>0</v>
      </c>
      <c r="H50" s="65">
        <f>SUMIF(Général!$CP$11:$EZ$11,H$6,'Montant à Financer'!$F50:$EZ50)</f>
        <v>0</v>
      </c>
      <c r="I50" s="65">
        <f>SUMIF(Général!$CP$11:$EZ$11,I$6,'Montant à Financer'!$F50:$EZ50)</f>
        <v>0</v>
      </c>
      <c r="J50" s="65">
        <f>SUMIF(Général!$CP$11:$EZ$11,J$6,'Montant à Financer'!$F50:$EZ50)</f>
        <v>0</v>
      </c>
      <c r="K50" s="65">
        <f>SUMIF(Général!$CP$11:$EZ$11,K$6,'Montant à Financer'!$F50:$EZ50)</f>
        <v>0</v>
      </c>
      <c r="L50" s="65">
        <f>SUMIF(Général!$CP$11:$EZ$11,L$6,'Montant à Financer'!$F50:$EZ50)</f>
        <v>0</v>
      </c>
      <c r="M50" s="65">
        <f>SUMIF(Général!$CP$11:$EZ$11,M$6,'Montant à Financer'!$F50:$EZ50)</f>
        <v>0</v>
      </c>
      <c r="N50" s="65">
        <f>SUMIF(Général!$CP$11:$EZ$11,N$6,'Montant à Financer'!$F50:$EZ50)</f>
        <v>0</v>
      </c>
      <c r="O50" s="65">
        <f>SUMIF(Général!$CP$11:$EZ$11,O$6,'Montant à Financer'!$F50:$EZ50)</f>
        <v>0</v>
      </c>
      <c r="P50" s="65">
        <f>SUMIF(Général!$CP$11:$EZ$11,P$6,'Montant à Financer'!$F50:$EZ50)</f>
        <v>0</v>
      </c>
      <c r="Q50" s="65">
        <f>SUMIF(Général!$CP$11:$EZ$11,Q$6,'Montant à Financer'!$F50:$EZ50)</f>
        <v>0</v>
      </c>
      <c r="R50" s="65">
        <f>SUMIF(Général!$CP$11:$EZ$11,R$6,'Montant à Financer'!$F50:$EZ50)</f>
        <v>0</v>
      </c>
      <c r="S50" s="65">
        <f>SUMIF(Général!$CP$11:$EZ$11,S$6,'Montant à Financer'!$F50:$EZ50)</f>
        <v>0</v>
      </c>
      <c r="T50" s="65">
        <f>SUMIF(Général!$CP$11:$EZ$11,T$6,'Montant à Financer'!$F50:$EZ50)</f>
        <v>0</v>
      </c>
      <c r="U50" s="65">
        <f>SUMIF(Général!$CP$11:$EZ$11,U$6,'Montant à Financer'!$F50:$EZ50)</f>
        <v>0</v>
      </c>
      <c r="V50" s="65">
        <f>SUMIF(Général!$CP$11:$EZ$11,V$6,'Montant à Financer'!$F50:$EZ50)</f>
        <v>0</v>
      </c>
      <c r="W50" s="65">
        <f>SUMIF(Général!$CP$11:$EZ$11,W$6,'Montant à Financer'!$F50:$EZ50)</f>
        <v>0</v>
      </c>
      <c r="X50" s="65">
        <f>SUMIF(Général!$CP$11:$EZ$11,X$6,'Montant à Financer'!$F50:$EZ50)</f>
        <v>0</v>
      </c>
      <c r="Y50" s="65">
        <f>SUMIF(Général!$CP$11:$EZ$11,Y$6,'Montant à Financer'!$F50:$EZ50)</f>
        <v>0</v>
      </c>
      <c r="Z50" s="65">
        <f>SUMIF(Général!$CP$11:$EZ$11,Z$6,'Montant à Financer'!$F50:$EZ50)</f>
        <v>0</v>
      </c>
      <c r="AA50" s="65">
        <f>SUMIF(Général!$CP$11:$EZ$11,AA$6,'Montant à Financer'!$F50:$EZ50)</f>
        <v>0</v>
      </c>
      <c r="AB50" s="65">
        <f>SUMIF(Général!$CP$11:$EZ$11,AB$6,'Montant à Financer'!$F50:$EZ50)</f>
        <v>0</v>
      </c>
      <c r="AC50" s="65">
        <f>SUMIF(Général!$CP$11:$EZ$11,AC$6,'Montant à Financer'!$F50:$EZ50)</f>
        <v>0</v>
      </c>
      <c r="AD50" s="65">
        <f>SUMIF(Général!$CP$11:$EZ$11,AD$6,'Montant à Financer'!$F50:$EZ50)</f>
        <v>0</v>
      </c>
      <c r="AE50" s="65">
        <f>SUMIF(Général!$CP$11:$EZ$11,AE$6,'Montant à Financer'!$F50:$EZ50)</f>
        <v>0</v>
      </c>
      <c r="AF50" s="65">
        <f>SUMIF(Général!$CP$11:$EZ$11,AF$6,'Montant à Financer'!$F50:$EZ50)</f>
        <v>0</v>
      </c>
      <c r="AG50" s="65">
        <f>SUMIF(Général!$CP$11:$EZ$11,AG$6,'Montant à Financer'!$F50:$EZ50)</f>
        <v>0</v>
      </c>
      <c r="AH50" s="65">
        <f>SUMIF(Général!$CP$11:$EZ$11,AH$6,'Montant à Financer'!$F50:$EZ50)</f>
        <v>0</v>
      </c>
      <c r="AI50" s="65">
        <f>SUMIF(Général!$CP$11:$EZ$11,AI$6,'Montant à Financer'!$F50:$EZ50)</f>
        <v>0</v>
      </c>
      <c r="AJ50" s="65">
        <f>SUMIF(Général!$CP$11:$EZ$11,AJ$6,'Montant à Financer'!$F50:$EZ50)</f>
        <v>0</v>
      </c>
      <c r="AK50" s="65">
        <f>SUMIF(Général!$CP$11:$EZ$11,AK$6,'Montant à Financer'!$F50:$EZ50)</f>
        <v>0</v>
      </c>
      <c r="AL50" s="65">
        <f>SUMIF(Général!$CP$11:$EZ$11,AL$6,'Montant à Financer'!$F50:$EZ50)</f>
        <v>0</v>
      </c>
      <c r="AM50" s="65">
        <f>SUMIF(Général!$CP$11:$EZ$11,AM$6,'Montant à Financer'!$F50:$EZ50)</f>
        <v>0</v>
      </c>
      <c r="AN50" s="65">
        <f>SUMIF(Général!$CP$11:$EZ$11,AN$6,'Montant à Financer'!$F50:$EZ50)</f>
        <v>0</v>
      </c>
      <c r="AO50" s="65">
        <f>SUMIF(Général!$CP$11:$EZ$11,AO$6,'Montant à Financer'!$F50:$EZ50)</f>
        <v>0</v>
      </c>
      <c r="AP50" s="65">
        <f>SUMIF(Général!$CP$11:$EZ$11,AP$6,'Montant à Financer'!$F50:$EZ50)</f>
        <v>0</v>
      </c>
      <c r="AQ50" s="65">
        <f>SUMIF(Général!$CP$11:$EZ$11,AQ$6,'Montant à Financer'!$F50:$EZ50)</f>
        <v>0</v>
      </c>
      <c r="AR50" s="65">
        <f>SUMIF(Général!$CP$11:$EZ$11,AR$6,'Montant à Financer'!$F50:$EZ50)</f>
        <v>0</v>
      </c>
      <c r="AS50" s="65">
        <f>SUMIF(Général!$CP$11:$EZ$11,AS$6,'Montant à Financer'!$F50:$EZ50)</f>
        <v>0</v>
      </c>
      <c r="AT50" s="65">
        <f>SUMIF(Général!$CP$11:$EZ$11,AT$6,'Montant à Financer'!$F50:$EZ50)</f>
        <v>0</v>
      </c>
      <c r="AU50" s="65">
        <f>SUMIF(Général!$CP$11:$EZ$11,AU$6,'Montant à Financer'!$F50:$EZ50)</f>
        <v>0</v>
      </c>
      <c r="AV50" s="65">
        <f>SUMIF(Général!$CP$11:$EZ$11,AV$6,'Montant à Financer'!$F50:$EZ50)</f>
        <v>0</v>
      </c>
      <c r="AW50" s="65">
        <f>SUMIF(Général!$CP$11:$EZ$11,AW$6,'Montant à Financer'!$F50:$EZ50)</f>
        <v>0</v>
      </c>
      <c r="AX50" s="65">
        <f>SUMIF(Général!$CP$11:$EZ$11,AX$6,'Montant à Financer'!$F50:$EZ50)</f>
        <v>0</v>
      </c>
      <c r="AY50" s="65">
        <f>SUMIF(Général!$CP$11:$EZ$11,AY$6,'Montant à Financer'!$F50:$EZ50)</f>
        <v>0</v>
      </c>
      <c r="AZ50" s="65">
        <f>SUMIF(Général!$CP$11:$EZ$11,AZ$6,'Montant à Financer'!$F50:$EZ50)</f>
        <v>0</v>
      </c>
      <c r="BA50" s="65">
        <f>SUMIF(Général!$CP$11:$EZ$11,BA$6,'Montant à Financer'!$F50:$EZ50)</f>
        <v>0</v>
      </c>
      <c r="BB50" s="65">
        <f>SUMIF(Général!$CP$11:$EZ$11,BB$6,'Montant à Financer'!$F50:$EZ50)</f>
        <v>0</v>
      </c>
      <c r="BC50" s="65">
        <f>SUMIF(Général!$CP$11:$EZ$11,BC$6,'Montant à Financer'!$F50:$EZ50)</f>
        <v>0</v>
      </c>
      <c r="BD50" s="65">
        <f>SUMIF(Général!$CP$11:$EZ$11,BD$6,'Montant à Financer'!$F50:$EZ50)</f>
        <v>0</v>
      </c>
      <c r="BE50" s="65">
        <f>SUMIF(Général!$CP$11:$EZ$11,BE$6,'Montant à Financer'!$F50:$EZ50)</f>
        <v>0</v>
      </c>
      <c r="BF50" s="65">
        <f>SUMIF(Général!$CP$11:$EZ$11,BF$6,'Montant à Financer'!$F50:$EZ50)</f>
        <v>0</v>
      </c>
      <c r="BG50" s="65">
        <f>SUMIF(Général!$CP$11:$EZ$11,BG$6,'Montant à Financer'!$F50:$EZ50)</f>
        <v>0</v>
      </c>
      <c r="BH50" s="65">
        <f>SUMIF(Général!$CP$11:$EZ$11,BH$6,'Montant à Financer'!$F50:$EZ50)</f>
        <v>0</v>
      </c>
      <c r="BI50" s="65">
        <f>SUMIF(Général!$CP$11:$EZ$11,BI$6,'Montant à Financer'!$F50:$EZ50)</f>
        <v>0</v>
      </c>
      <c r="BJ50" s="65">
        <f>SUMIF(Général!$CP$11:$EZ$11,BJ$6,'Montant à Financer'!$F50:$EZ50)</f>
        <v>0</v>
      </c>
      <c r="BK50" s="65">
        <f>SUMIF(Général!$CP$11:$EZ$11,BK$6,'Montant à Financer'!$F50:$EZ50)</f>
        <v>0</v>
      </c>
      <c r="BL50" s="65">
        <f>SUMIF(Général!$CP$11:$EZ$11,BL$6,'Montant à Financer'!$F50:$EZ50)</f>
        <v>0</v>
      </c>
      <c r="BM50" s="65">
        <f>SUMIF(Général!$CP$11:$EZ$11,BM$6,'Montant à Financer'!$F50:$EZ50)</f>
        <v>0</v>
      </c>
      <c r="BN50" s="65">
        <f>SUMIF(Général!$CP$11:$EZ$11,BN$6,'Montant à Financer'!$F50:$EZ50)</f>
        <v>0</v>
      </c>
      <c r="BO50" s="65">
        <f>SUMIF(Général!$CP$11:$EZ$11,BO$6,'Montant à Financer'!$F50:$EZ50)</f>
        <v>0</v>
      </c>
      <c r="BP50" s="65">
        <f>SUMIF(Général!$CP$11:$EZ$11,BP$6,'Montant à Financer'!$F50:$EZ50)</f>
        <v>0</v>
      </c>
      <c r="BQ50" s="65">
        <f>SUMIF(Général!$CP$11:$EZ$11,BQ$6,'Montant à Financer'!$F50:$EZ50)</f>
        <v>0</v>
      </c>
      <c r="BR50" s="65">
        <f>SUMIF(Général!$CP$11:$EZ$11,BR$6,'Montant à Financer'!$F50:$EZ50)</f>
        <v>0</v>
      </c>
      <c r="BS50" s="65">
        <f>SUMIF(Général!$CP$11:$EZ$11,BS$6,'Montant à Financer'!$F50:$EZ50)</f>
        <v>0</v>
      </c>
      <c r="BT50" s="65">
        <f>SUMIF(Général!$CP$11:$EZ$11,BT$6,'Montant à Financer'!$F50:$EZ50)</f>
        <v>0</v>
      </c>
      <c r="BU50" s="65">
        <f>SUMIF(Général!$CP$11:$EZ$11,BU$6,'Montant à Financer'!$F50:$EZ50)</f>
        <v>0</v>
      </c>
      <c r="BV50" s="65">
        <f>SUMIF(Général!$CP$11:$EZ$11,BV$6,'Montant à Financer'!$F50:$EZ50)</f>
        <v>0</v>
      </c>
      <c r="BW50" s="65">
        <f>SUMIF(Général!$CP$11:$EZ$11,BW$6,'Montant à Financer'!$F50:$EZ50)</f>
        <v>0</v>
      </c>
      <c r="BX50" s="65">
        <f>SUMIF(Général!$CP$11:$EZ$11,BX$6,'Montant à Financer'!$F50:$EZ50)</f>
        <v>0</v>
      </c>
      <c r="BY50" s="65">
        <f>SUMIF(Général!$CP$11:$EZ$11,BY$6,'Montant à Financer'!$F50:$EZ50)</f>
        <v>0</v>
      </c>
      <c r="BZ50" s="65">
        <f>SUMIF(Général!$CP$11:$EZ$11,BZ$6,'Montant à Financer'!$F50:$EZ50)</f>
        <v>0</v>
      </c>
      <c r="CA50" s="65">
        <f>SUMIF(Général!$CP$11:$EZ$11,CA$6,'Montant à Financer'!$F50:$EZ50)</f>
        <v>0</v>
      </c>
      <c r="CB50" s="65">
        <f>SUMIF(Général!$CP$11:$EZ$11,CB$6,'Montant à Financer'!$F50:$EZ50)</f>
        <v>0</v>
      </c>
      <c r="CC50" s="65">
        <f>SUMIF(Général!$CP$11:$EZ$11,CC$6,'Montant à Financer'!$F50:$EZ50)</f>
        <v>0</v>
      </c>
      <c r="CD50" s="65">
        <f>SUMIF(Général!$CP$11:$EZ$11,CD$6,'Montant à Financer'!$F50:$EZ50)</f>
        <v>0</v>
      </c>
      <c r="CE50" s="65">
        <f>SUMIF(Général!$CP$11:$EZ$11,CE$6,'Montant à Financer'!$F50:$EZ50)</f>
        <v>0</v>
      </c>
      <c r="CF50" s="65">
        <f>SUMIF(Général!$CP$11:$EZ$11,CF$6,'Montant à Financer'!$F50:$EZ50)</f>
        <v>0</v>
      </c>
      <c r="CG50" s="65">
        <f>SUMIF(Général!$CP$11:$EZ$11,CG$6,'Montant à Financer'!$F50:$EZ50)</f>
        <v>0</v>
      </c>
      <c r="CH50" s="65">
        <f>SUMIF(Général!$CP$11:$EZ$11,CH$6,'Montant à Financer'!$F50:$EZ50)</f>
        <v>0</v>
      </c>
      <c r="CI50" s="65">
        <f>SUMIF(Général!$CP$11:$EZ$11,CI$6,'Montant à Financer'!$F50:$EZ50)</f>
        <v>0</v>
      </c>
      <c r="CJ50" s="65">
        <f>SUMIF(Général!$CP$11:$EZ$11,CJ$6,'Montant à Financer'!$F50:$EZ50)</f>
        <v>0</v>
      </c>
      <c r="CK50" s="65">
        <f>SUMIF(Général!$CP$11:$EZ$11,CK$6,'Montant à Financer'!$F50:$EZ50)</f>
        <v>0</v>
      </c>
      <c r="CL50" s="65">
        <f>SUMIF(Général!$CP$11:$EZ$11,CL$6,'Montant à Financer'!$F50:$EZ50)</f>
        <v>0</v>
      </c>
      <c r="CM50" s="65">
        <f>SUMIF(Général!$CP$11:$EZ$11,CM$6,'Montant à Financer'!$F50:$EZ50)</f>
        <v>0</v>
      </c>
      <c r="CN50" s="65">
        <f>SUMIF(Général!$CP$11:$EZ$11,CN$6,'Montant à Financer'!$F50:$EZ50)</f>
        <v>0</v>
      </c>
      <c r="CO50" s="65">
        <f>SUMIF(Général!$CP$11:$EZ$11,CO$6,'Montant à Financer'!$F50:$EZ50)</f>
        <v>0</v>
      </c>
      <c r="CP50" s="65">
        <f>SUMIF(Général!$CP$11:$EZ$11,CP$6,'Montant à Financer'!$F50:$EZ50)</f>
        <v>0</v>
      </c>
      <c r="CQ50" s="65">
        <f>SUMIF(Général!$CP$11:$EZ$11,CQ$6,'Montant à Financer'!$F50:$EZ50)</f>
        <v>0</v>
      </c>
      <c r="CR50" s="65">
        <f>SUMIF(Général!$CP$11:$EZ$11,CR$6,'Montant à Financer'!$F50:$EZ50)</f>
        <v>0</v>
      </c>
      <c r="CS50" s="65">
        <f>SUMIF(Général!$CP$11:$EZ$11,CS$6,'Montant à Financer'!$F50:$EZ50)</f>
        <v>0</v>
      </c>
      <c r="CT50" s="65">
        <f>SUMIF(Général!$CP$11:$EZ$11,CT$6,'Montant à Financer'!$F50:$EZ50)</f>
        <v>0</v>
      </c>
      <c r="CU50" s="65">
        <f>SUMIF(Général!$CP$11:$EZ$11,CU$6,'Montant à Financer'!$F50:$EZ50)</f>
        <v>0</v>
      </c>
      <c r="CV50" s="65">
        <f>SUMIF(Général!$CP$11:$EZ$11,CV$6,'Montant à Financer'!$F50:$EZ50)</f>
        <v>0</v>
      </c>
      <c r="CW50" s="65">
        <f>SUMIF(Général!$CP$11:$EZ$11,CW$6,'Montant à Financer'!$F50:$EZ50)</f>
        <v>0</v>
      </c>
      <c r="CX50" s="65">
        <f>SUMIF(Général!$CP$11:$EZ$11,CX$6,'Montant à Financer'!$F50:$EZ50)</f>
        <v>0</v>
      </c>
      <c r="CY50" s="65">
        <f>SUMIF(Général!$CP$11:$EZ$11,CY$6,'Montant à Financer'!$F50:$EZ50)</f>
        <v>0</v>
      </c>
      <c r="CZ50" s="65">
        <f>SUMIF(Général!$CP$11:$EZ$11,CZ$6,'Montant à Financer'!$F50:$EZ50)</f>
        <v>0</v>
      </c>
      <c r="DA50" s="65">
        <f>SUMIF(Général!$CP$11:$EZ$11,DA$6,'Montant à Financer'!$F50:$EZ50)</f>
        <v>0</v>
      </c>
      <c r="DB50" s="65">
        <f>SUMIF(Général!$CP$11:$EZ$11,DB$6,'Montant à Financer'!$F50:$EZ50)</f>
        <v>0</v>
      </c>
      <c r="DC50" s="65">
        <f>SUMIF(Général!$CP$11:$EZ$11,DC$6,'Montant à Financer'!$F50:$EZ50)</f>
        <v>0</v>
      </c>
      <c r="DD50" s="65">
        <f>SUMIF(Général!$CP$11:$EZ$11,DD$6,'Montant à Financer'!$F50:$EZ50)</f>
        <v>0</v>
      </c>
      <c r="DE50" s="65">
        <f>SUMIF(Général!$CP$11:$EZ$11,DE$6,'Montant à Financer'!$F50:$EZ50)</f>
        <v>0</v>
      </c>
      <c r="DF50" s="65">
        <f>SUMIF(Général!$CP$11:$EZ$11,DF$6,'Montant à Financer'!$F50:$EZ50)</f>
        <v>0</v>
      </c>
      <c r="DG50" s="65">
        <f>SUMIF(Général!$CP$11:$EZ$11,DG$6,'Montant à Financer'!$F50:$EZ50)</f>
        <v>0</v>
      </c>
      <c r="DH50" s="65">
        <f>SUMIF(Général!$CP$11:$EZ$11,DH$6,'Montant à Financer'!$F50:$EZ50)</f>
        <v>0</v>
      </c>
      <c r="DI50" s="65">
        <f>SUMIF(Général!$CP$11:$EZ$11,DI$6,'Montant à Financer'!$F50:$EZ50)</f>
        <v>0</v>
      </c>
      <c r="DJ50" s="65">
        <f>SUMIF(Général!$CP$11:$EZ$11,DJ$6,'Montant à Financer'!$F50:$EZ50)</f>
        <v>0</v>
      </c>
      <c r="DK50" s="65">
        <f>SUMIF(Général!$CP$11:$EZ$11,DK$6,'Montant à Financer'!$F50:$EZ50)</f>
        <v>0</v>
      </c>
      <c r="DL50" s="65">
        <f>SUMIF(Général!$CP$11:$EZ$11,DL$6,'Montant à Financer'!$F50:$EZ50)</f>
        <v>0</v>
      </c>
      <c r="DM50" s="65">
        <f>SUMIF(Général!$CP$11:$EZ$11,DM$6,'Montant à Financer'!$F50:$EZ50)</f>
        <v>0</v>
      </c>
      <c r="DN50" s="65">
        <f>SUMIF(Général!$CP$11:$EZ$11,DN$6,'Montant à Financer'!$F50:$EZ50)</f>
        <v>0</v>
      </c>
      <c r="DO50" s="65">
        <f>SUMIF(Général!$CP$11:$EZ$11,DO$6,'Montant à Financer'!$F50:$EZ50)</f>
        <v>0</v>
      </c>
      <c r="DP50" s="65">
        <f>SUMIF(Général!$CP$11:$EZ$11,DP$6,'Montant à Financer'!$F50:$EZ50)</f>
        <v>0</v>
      </c>
      <c r="DQ50" s="65">
        <f>SUMIF(Général!$CP$11:$EZ$11,DQ$6,'Montant à Financer'!$F50:$EZ50)</f>
        <v>0</v>
      </c>
      <c r="DR50" s="65">
        <f>SUMIF(Général!$CP$11:$EZ$11,DR$6,'Montant à Financer'!$F50:$EZ50)</f>
        <v>0</v>
      </c>
      <c r="DS50" s="65">
        <f>SUMIF(Général!$CP$11:$EZ$11,DS$6,'Montant à Financer'!$F50:$EZ50)</f>
        <v>0</v>
      </c>
      <c r="DT50" s="65">
        <f>SUMIF(Général!$CP$11:$EZ$11,DT$6,'Montant à Financer'!$F50:$EZ50)</f>
        <v>0</v>
      </c>
      <c r="DU50" s="65">
        <f>SUMIF(Général!$CP$11:$EZ$11,DU$6,'Montant à Financer'!$F50:$EZ50)</f>
        <v>0</v>
      </c>
      <c r="DV50" s="65">
        <f>SUMIF(Général!$CP$11:$EZ$11,DV$6,'Montant à Financer'!$F50:$EZ50)</f>
        <v>0</v>
      </c>
      <c r="DW50" s="65">
        <f>SUMIF(Général!$CP$11:$EZ$11,DW$6,'Montant à Financer'!$F50:$EZ50)</f>
        <v>0</v>
      </c>
      <c r="DX50" s="65">
        <f>SUMIF(Général!$CP$11:$EZ$11,DX$6,'Montant à Financer'!$F50:$EZ50)</f>
        <v>0</v>
      </c>
      <c r="DY50" s="65">
        <f>SUMIF(Général!$CP$11:$EZ$11,DY$6,'Montant à Financer'!$F50:$EZ50)</f>
        <v>0</v>
      </c>
      <c r="DZ50" s="65">
        <f>SUMIF(Général!$CP$11:$EZ$11,DZ$6,'Montant à Financer'!$F50:$EZ50)</f>
        <v>0</v>
      </c>
      <c r="EA50" s="65">
        <f>SUMIF(Général!$CP$11:$EZ$11,EA$6,'Montant à Financer'!$F50:$EZ50)</f>
        <v>0</v>
      </c>
      <c r="EB50" s="65">
        <f>SUMIF(Général!$CP$11:$EZ$11,EB$6,'Montant à Financer'!$F50:$EZ50)</f>
        <v>0</v>
      </c>
      <c r="EC50" s="65">
        <f>SUMIF(Général!$CP$11:$EZ$11,EC$6,'Montant à Financer'!$F50:$EZ50)</f>
        <v>0</v>
      </c>
      <c r="ED50" s="65">
        <f>SUMIF(Général!$CP$11:$EZ$11,ED$6,'Montant à Financer'!$F50:$EZ50)</f>
        <v>0</v>
      </c>
      <c r="EE50" s="65">
        <f>SUMIF(Général!$CP$11:$EZ$11,EE$6,'Montant à Financer'!$F50:$EZ50)</f>
        <v>0</v>
      </c>
      <c r="EF50" s="65">
        <f>SUMIF(Général!$CP$11:$EZ$11,EF$6,'Montant à Financer'!$F50:$EZ50)</f>
        <v>0</v>
      </c>
      <c r="EG50" s="65">
        <f>SUMIF(Général!$CP$11:$EZ$11,EG$6,'Montant à Financer'!$F50:$EZ50)</f>
        <v>0</v>
      </c>
      <c r="EH50" s="65">
        <f>SUMIF(Général!$CP$11:$EZ$11,EH$6,'Montant à Financer'!$F50:$EZ50)</f>
        <v>0</v>
      </c>
      <c r="EI50" s="65">
        <f>SUMIF(Général!$CP$11:$EZ$11,EI$6,'Montant à Financer'!$F50:$EZ50)</f>
        <v>0</v>
      </c>
      <c r="EJ50" s="65">
        <f>SUMIF(Général!$CP$11:$EZ$11,EJ$6,'Montant à Financer'!$F50:$EZ50)</f>
        <v>0</v>
      </c>
      <c r="EK50" s="65">
        <f>SUMIF(Général!$CP$11:$EZ$11,EK$6,'Montant à Financer'!$F50:$EZ50)</f>
        <v>0</v>
      </c>
      <c r="EL50" s="65">
        <f>SUMIF(Général!$CP$11:$EZ$11,EL$6,'Montant à Financer'!$F50:$EZ50)</f>
        <v>0</v>
      </c>
      <c r="EM50" s="65">
        <f>SUMIF(Général!$CP$11:$EZ$11,EM$6,'Montant à Financer'!$F50:$EZ50)</f>
        <v>0</v>
      </c>
      <c r="EN50" s="65">
        <f>SUMIF(Général!$CP$11:$EZ$11,EN$6,'Montant à Financer'!$F50:$EZ50)</f>
        <v>0</v>
      </c>
      <c r="EO50" s="65">
        <f>SUMIF(Général!$CP$11:$EZ$11,EO$6,'Montant à Financer'!$F50:$EZ50)</f>
        <v>0</v>
      </c>
      <c r="EP50" s="65">
        <f>SUMIF(Général!$CP$11:$EZ$11,EP$6,'Montant à Financer'!$F50:$EZ50)</f>
        <v>0</v>
      </c>
      <c r="EQ50" s="65">
        <f>SUMIF(Général!$CP$11:$EZ$11,EQ$6,'Montant à Financer'!$F50:$EZ50)</f>
        <v>0</v>
      </c>
      <c r="ER50" s="65">
        <f>SUMIF(Général!$CP$11:$EZ$11,ER$6,'Montant à Financer'!$F50:$EZ50)</f>
        <v>0</v>
      </c>
      <c r="ES50" s="65">
        <f>SUMIF(Général!$CP$11:$EZ$11,ES$6,'Montant à Financer'!$F50:$EZ50)</f>
        <v>0</v>
      </c>
      <c r="ET50" s="65">
        <f>SUMIF(Général!$CP$11:$EZ$11,ET$6,'Montant à Financer'!$F50:$EZ50)</f>
        <v>0</v>
      </c>
      <c r="EU50" s="65">
        <f>SUMIF(Général!$CP$11:$EZ$11,EU$6,'Montant à Financer'!$F50:$EZ50)</f>
        <v>0</v>
      </c>
      <c r="EV50" s="65">
        <f>SUMIF(Général!$CP$11:$EZ$11,EV$6,'Montant à Financer'!$F50:$EZ50)</f>
        <v>0</v>
      </c>
      <c r="EW50" s="65">
        <f>SUMIF(Général!$CP$11:$EZ$11,EW$6,'Montant à Financer'!$F50:$EZ50)</f>
        <v>0</v>
      </c>
      <c r="EX50" s="65">
        <f>SUMIF(Général!$CP$11:$EZ$11,EX$6,'Montant à Financer'!$F50:$EZ50)</f>
        <v>0</v>
      </c>
      <c r="EY50" s="65">
        <f>SUMIF(Général!$CP$11:$EZ$11,EY$6,'Montant à Financer'!$F50:$EZ50)</f>
        <v>0</v>
      </c>
      <c r="EZ50" s="65">
        <f>SUMIF(Général!$CP$11:$EZ$11,EZ$6,'Montant à Financer'!$F50:$EZ50)</f>
        <v>0</v>
      </c>
    </row>
    <row r="51" spans="1:156" ht="15" x14ac:dyDescent="0.3">
      <c r="B51" s="30" t="str">
        <f>'Montant à Financer'!B51</f>
        <v>Commissions d'arrangement - Financemements Externes</v>
      </c>
      <c r="D51" s="64">
        <f t="shared" si="11"/>
        <v>0</v>
      </c>
      <c r="F51" s="65">
        <f>SUMIF(Général!$CP$11:$EZ$11,F$6,'Montant à Financer'!$F51:$EZ51)</f>
        <v>0</v>
      </c>
      <c r="G51" s="65">
        <f>SUMIF(Général!$CP$11:$EZ$11,G$6,'Montant à Financer'!$F51:$EZ51)</f>
        <v>0</v>
      </c>
      <c r="H51" s="65">
        <f>SUMIF(Général!$CP$11:$EZ$11,H$6,'Montant à Financer'!$F51:$EZ51)</f>
        <v>0</v>
      </c>
      <c r="I51" s="65">
        <f>SUMIF(Général!$CP$11:$EZ$11,I$6,'Montant à Financer'!$F51:$EZ51)</f>
        <v>0</v>
      </c>
      <c r="J51" s="65">
        <f>SUMIF(Général!$CP$11:$EZ$11,J$6,'Montant à Financer'!$F51:$EZ51)</f>
        <v>0</v>
      </c>
      <c r="K51" s="65">
        <f>SUMIF(Général!$CP$11:$EZ$11,K$6,'Montant à Financer'!$F51:$EZ51)</f>
        <v>0</v>
      </c>
      <c r="L51" s="65">
        <f>SUMIF(Général!$CP$11:$EZ$11,L$6,'Montant à Financer'!$F51:$EZ51)</f>
        <v>0</v>
      </c>
      <c r="M51" s="65">
        <f>SUMIF(Général!$CP$11:$EZ$11,M$6,'Montant à Financer'!$F51:$EZ51)</f>
        <v>0</v>
      </c>
      <c r="N51" s="65">
        <f>SUMIF(Général!$CP$11:$EZ$11,N$6,'Montant à Financer'!$F51:$EZ51)</f>
        <v>0</v>
      </c>
      <c r="O51" s="65">
        <f>SUMIF(Général!$CP$11:$EZ$11,O$6,'Montant à Financer'!$F51:$EZ51)</f>
        <v>0</v>
      </c>
      <c r="P51" s="65">
        <f>SUMIF(Général!$CP$11:$EZ$11,P$6,'Montant à Financer'!$F51:$EZ51)</f>
        <v>0</v>
      </c>
      <c r="Q51" s="65">
        <f>SUMIF(Général!$CP$11:$EZ$11,Q$6,'Montant à Financer'!$F51:$EZ51)</f>
        <v>0</v>
      </c>
      <c r="R51" s="65">
        <f>SUMIF(Général!$CP$11:$EZ$11,R$6,'Montant à Financer'!$F51:$EZ51)</f>
        <v>0</v>
      </c>
      <c r="S51" s="65">
        <f>SUMIF(Général!$CP$11:$EZ$11,S$6,'Montant à Financer'!$F51:$EZ51)</f>
        <v>0</v>
      </c>
      <c r="T51" s="65">
        <f>SUMIF(Général!$CP$11:$EZ$11,T$6,'Montant à Financer'!$F51:$EZ51)</f>
        <v>0</v>
      </c>
      <c r="U51" s="65">
        <f>SUMIF(Général!$CP$11:$EZ$11,U$6,'Montant à Financer'!$F51:$EZ51)</f>
        <v>0</v>
      </c>
      <c r="V51" s="65">
        <f>SUMIF(Général!$CP$11:$EZ$11,V$6,'Montant à Financer'!$F51:$EZ51)</f>
        <v>0</v>
      </c>
      <c r="W51" s="65">
        <f>SUMIF(Général!$CP$11:$EZ$11,W$6,'Montant à Financer'!$F51:$EZ51)</f>
        <v>0</v>
      </c>
      <c r="X51" s="65">
        <f>SUMIF(Général!$CP$11:$EZ$11,X$6,'Montant à Financer'!$F51:$EZ51)</f>
        <v>0</v>
      </c>
      <c r="Y51" s="65">
        <f>SUMIF(Général!$CP$11:$EZ$11,Y$6,'Montant à Financer'!$F51:$EZ51)</f>
        <v>0</v>
      </c>
      <c r="Z51" s="65">
        <f>SUMIF(Général!$CP$11:$EZ$11,Z$6,'Montant à Financer'!$F51:$EZ51)</f>
        <v>0</v>
      </c>
      <c r="AA51" s="65">
        <f>SUMIF(Général!$CP$11:$EZ$11,AA$6,'Montant à Financer'!$F51:$EZ51)</f>
        <v>0</v>
      </c>
      <c r="AB51" s="65">
        <f>SUMIF(Général!$CP$11:$EZ$11,AB$6,'Montant à Financer'!$F51:$EZ51)</f>
        <v>0</v>
      </c>
      <c r="AC51" s="65">
        <f>SUMIF(Général!$CP$11:$EZ$11,AC$6,'Montant à Financer'!$F51:$EZ51)</f>
        <v>0</v>
      </c>
      <c r="AD51" s="65">
        <f>SUMIF(Général!$CP$11:$EZ$11,AD$6,'Montant à Financer'!$F51:$EZ51)</f>
        <v>0</v>
      </c>
      <c r="AE51" s="65">
        <f>SUMIF(Général!$CP$11:$EZ$11,AE$6,'Montant à Financer'!$F51:$EZ51)</f>
        <v>0</v>
      </c>
      <c r="AF51" s="65">
        <f>SUMIF(Général!$CP$11:$EZ$11,AF$6,'Montant à Financer'!$F51:$EZ51)</f>
        <v>0</v>
      </c>
      <c r="AG51" s="65">
        <f>SUMIF(Général!$CP$11:$EZ$11,AG$6,'Montant à Financer'!$F51:$EZ51)</f>
        <v>0</v>
      </c>
      <c r="AH51" s="65">
        <f>SUMIF(Général!$CP$11:$EZ$11,AH$6,'Montant à Financer'!$F51:$EZ51)</f>
        <v>0</v>
      </c>
      <c r="AI51" s="65">
        <f>SUMIF(Général!$CP$11:$EZ$11,AI$6,'Montant à Financer'!$F51:$EZ51)</f>
        <v>0</v>
      </c>
      <c r="AJ51" s="65">
        <f>SUMIF(Général!$CP$11:$EZ$11,AJ$6,'Montant à Financer'!$F51:$EZ51)</f>
        <v>0</v>
      </c>
      <c r="AK51" s="65">
        <f>SUMIF(Général!$CP$11:$EZ$11,AK$6,'Montant à Financer'!$F51:$EZ51)</f>
        <v>0</v>
      </c>
      <c r="AL51" s="65">
        <f>SUMIF(Général!$CP$11:$EZ$11,AL$6,'Montant à Financer'!$F51:$EZ51)</f>
        <v>0</v>
      </c>
      <c r="AM51" s="65">
        <f>SUMIF(Général!$CP$11:$EZ$11,AM$6,'Montant à Financer'!$F51:$EZ51)</f>
        <v>0</v>
      </c>
      <c r="AN51" s="65">
        <f>SUMIF(Général!$CP$11:$EZ$11,AN$6,'Montant à Financer'!$F51:$EZ51)</f>
        <v>0</v>
      </c>
      <c r="AO51" s="65">
        <f>SUMIF(Général!$CP$11:$EZ$11,AO$6,'Montant à Financer'!$F51:$EZ51)</f>
        <v>0</v>
      </c>
      <c r="AP51" s="65">
        <f>SUMIF(Général!$CP$11:$EZ$11,AP$6,'Montant à Financer'!$F51:$EZ51)</f>
        <v>0</v>
      </c>
      <c r="AQ51" s="65">
        <f>SUMIF(Général!$CP$11:$EZ$11,AQ$6,'Montant à Financer'!$F51:$EZ51)</f>
        <v>0</v>
      </c>
      <c r="AR51" s="65">
        <f>SUMIF(Général!$CP$11:$EZ$11,AR$6,'Montant à Financer'!$F51:$EZ51)</f>
        <v>0</v>
      </c>
      <c r="AS51" s="65">
        <f>SUMIF(Général!$CP$11:$EZ$11,AS$6,'Montant à Financer'!$F51:$EZ51)</f>
        <v>0</v>
      </c>
      <c r="AT51" s="65">
        <f>SUMIF(Général!$CP$11:$EZ$11,AT$6,'Montant à Financer'!$F51:$EZ51)</f>
        <v>0</v>
      </c>
      <c r="AU51" s="65">
        <f>SUMIF(Général!$CP$11:$EZ$11,AU$6,'Montant à Financer'!$F51:$EZ51)</f>
        <v>0</v>
      </c>
      <c r="AV51" s="65">
        <f>SUMIF(Général!$CP$11:$EZ$11,AV$6,'Montant à Financer'!$F51:$EZ51)</f>
        <v>0</v>
      </c>
      <c r="AW51" s="65">
        <f>SUMIF(Général!$CP$11:$EZ$11,AW$6,'Montant à Financer'!$F51:$EZ51)</f>
        <v>0</v>
      </c>
      <c r="AX51" s="65">
        <f>SUMIF(Général!$CP$11:$EZ$11,AX$6,'Montant à Financer'!$F51:$EZ51)</f>
        <v>0</v>
      </c>
      <c r="AY51" s="65">
        <f>SUMIF(Général!$CP$11:$EZ$11,AY$6,'Montant à Financer'!$F51:$EZ51)</f>
        <v>0</v>
      </c>
      <c r="AZ51" s="65">
        <f>SUMIF(Général!$CP$11:$EZ$11,AZ$6,'Montant à Financer'!$F51:$EZ51)</f>
        <v>0</v>
      </c>
      <c r="BA51" s="65">
        <f>SUMIF(Général!$CP$11:$EZ$11,BA$6,'Montant à Financer'!$F51:$EZ51)</f>
        <v>0</v>
      </c>
      <c r="BB51" s="65">
        <f>SUMIF(Général!$CP$11:$EZ$11,BB$6,'Montant à Financer'!$F51:$EZ51)</f>
        <v>0</v>
      </c>
      <c r="BC51" s="65">
        <f>SUMIF(Général!$CP$11:$EZ$11,BC$6,'Montant à Financer'!$F51:$EZ51)</f>
        <v>0</v>
      </c>
      <c r="BD51" s="65">
        <f>SUMIF(Général!$CP$11:$EZ$11,BD$6,'Montant à Financer'!$F51:$EZ51)</f>
        <v>0</v>
      </c>
      <c r="BE51" s="65">
        <f>SUMIF(Général!$CP$11:$EZ$11,BE$6,'Montant à Financer'!$F51:$EZ51)</f>
        <v>0</v>
      </c>
      <c r="BF51" s="65">
        <f>SUMIF(Général!$CP$11:$EZ$11,BF$6,'Montant à Financer'!$F51:$EZ51)</f>
        <v>0</v>
      </c>
      <c r="BG51" s="65">
        <f>SUMIF(Général!$CP$11:$EZ$11,BG$6,'Montant à Financer'!$F51:$EZ51)</f>
        <v>0</v>
      </c>
      <c r="BH51" s="65">
        <f>SUMIF(Général!$CP$11:$EZ$11,BH$6,'Montant à Financer'!$F51:$EZ51)</f>
        <v>0</v>
      </c>
      <c r="BI51" s="65">
        <f>SUMIF(Général!$CP$11:$EZ$11,BI$6,'Montant à Financer'!$F51:$EZ51)</f>
        <v>0</v>
      </c>
      <c r="BJ51" s="65">
        <f>SUMIF(Général!$CP$11:$EZ$11,BJ$6,'Montant à Financer'!$F51:$EZ51)</f>
        <v>0</v>
      </c>
      <c r="BK51" s="65">
        <f>SUMIF(Général!$CP$11:$EZ$11,BK$6,'Montant à Financer'!$F51:$EZ51)</f>
        <v>0</v>
      </c>
      <c r="BL51" s="65">
        <f>SUMIF(Général!$CP$11:$EZ$11,BL$6,'Montant à Financer'!$F51:$EZ51)</f>
        <v>0</v>
      </c>
      <c r="BM51" s="65">
        <f>SUMIF(Général!$CP$11:$EZ$11,BM$6,'Montant à Financer'!$F51:$EZ51)</f>
        <v>0</v>
      </c>
      <c r="BN51" s="65">
        <f>SUMIF(Général!$CP$11:$EZ$11,BN$6,'Montant à Financer'!$F51:$EZ51)</f>
        <v>0</v>
      </c>
      <c r="BO51" s="65">
        <f>SUMIF(Général!$CP$11:$EZ$11,BO$6,'Montant à Financer'!$F51:$EZ51)</f>
        <v>0</v>
      </c>
      <c r="BP51" s="65">
        <f>SUMIF(Général!$CP$11:$EZ$11,BP$6,'Montant à Financer'!$F51:$EZ51)</f>
        <v>0</v>
      </c>
      <c r="BQ51" s="65">
        <f>SUMIF(Général!$CP$11:$EZ$11,BQ$6,'Montant à Financer'!$F51:$EZ51)</f>
        <v>0</v>
      </c>
      <c r="BR51" s="65">
        <f>SUMIF(Général!$CP$11:$EZ$11,BR$6,'Montant à Financer'!$F51:$EZ51)</f>
        <v>0</v>
      </c>
      <c r="BS51" s="65">
        <f>SUMIF(Général!$CP$11:$EZ$11,BS$6,'Montant à Financer'!$F51:$EZ51)</f>
        <v>0</v>
      </c>
      <c r="BT51" s="65">
        <f>SUMIF(Général!$CP$11:$EZ$11,BT$6,'Montant à Financer'!$F51:$EZ51)</f>
        <v>0</v>
      </c>
      <c r="BU51" s="65">
        <f>SUMIF(Général!$CP$11:$EZ$11,BU$6,'Montant à Financer'!$F51:$EZ51)</f>
        <v>0</v>
      </c>
      <c r="BV51" s="65">
        <f>SUMIF(Général!$CP$11:$EZ$11,BV$6,'Montant à Financer'!$F51:$EZ51)</f>
        <v>0</v>
      </c>
      <c r="BW51" s="65">
        <f>SUMIF(Général!$CP$11:$EZ$11,BW$6,'Montant à Financer'!$F51:$EZ51)</f>
        <v>0</v>
      </c>
      <c r="BX51" s="65">
        <f>SUMIF(Général!$CP$11:$EZ$11,BX$6,'Montant à Financer'!$F51:$EZ51)</f>
        <v>0</v>
      </c>
      <c r="BY51" s="65">
        <f>SUMIF(Général!$CP$11:$EZ$11,BY$6,'Montant à Financer'!$F51:$EZ51)</f>
        <v>0</v>
      </c>
      <c r="BZ51" s="65">
        <f>SUMIF(Général!$CP$11:$EZ$11,BZ$6,'Montant à Financer'!$F51:$EZ51)</f>
        <v>0</v>
      </c>
      <c r="CA51" s="65">
        <f>SUMIF(Général!$CP$11:$EZ$11,CA$6,'Montant à Financer'!$F51:$EZ51)</f>
        <v>0</v>
      </c>
      <c r="CB51" s="65">
        <f>SUMIF(Général!$CP$11:$EZ$11,CB$6,'Montant à Financer'!$F51:$EZ51)</f>
        <v>0</v>
      </c>
      <c r="CC51" s="65">
        <f>SUMIF(Général!$CP$11:$EZ$11,CC$6,'Montant à Financer'!$F51:$EZ51)</f>
        <v>0</v>
      </c>
      <c r="CD51" s="65">
        <f>SUMIF(Général!$CP$11:$EZ$11,CD$6,'Montant à Financer'!$F51:$EZ51)</f>
        <v>0</v>
      </c>
      <c r="CE51" s="65">
        <f>SUMIF(Général!$CP$11:$EZ$11,CE$6,'Montant à Financer'!$F51:$EZ51)</f>
        <v>0</v>
      </c>
      <c r="CF51" s="65">
        <f>SUMIF(Général!$CP$11:$EZ$11,CF$6,'Montant à Financer'!$F51:$EZ51)</f>
        <v>0</v>
      </c>
      <c r="CG51" s="65">
        <f>SUMIF(Général!$CP$11:$EZ$11,CG$6,'Montant à Financer'!$F51:$EZ51)</f>
        <v>0</v>
      </c>
      <c r="CH51" s="65">
        <f>SUMIF(Général!$CP$11:$EZ$11,CH$6,'Montant à Financer'!$F51:$EZ51)</f>
        <v>0</v>
      </c>
      <c r="CI51" s="65">
        <f>SUMIF(Général!$CP$11:$EZ$11,CI$6,'Montant à Financer'!$F51:$EZ51)</f>
        <v>0</v>
      </c>
      <c r="CJ51" s="65">
        <f>SUMIF(Général!$CP$11:$EZ$11,CJ$6,'Montant à Financer'!$F51:$EZ51)</f>
        <v>0</v>
      </c>
      <c r="CK51" s="65">
        <f>SUMIF(Général!$CP$11:$EZ$11,CK$6,'Montant à Financer'!$F51:$EZ51)</f>
        <v>0</v>
      </c>
      <c r="CL51" s="65">
        <f>SUMIF(Général!$CP$11:$EZ$11,CL$6,'Montant à Financer'!$F51:$EZ51)</f>
        <v>0</v>
      </c>
      <c r="CM51" s="65">
        <f>SUMIF(Général!$CP$11:$EZ$11,CM$6,'Montant à Financer'!$F51:$EZ51)</f>
        <v>0</v>
      </c>
      <c r="CN51" s="65">
        <f>SUMIF(Général!$CP$11:$EZ$11,CN$6,'Montant à Financer'!$F51:$EZ51)</f>
        <v>0</v>
      </c>
      <c r="CO51" s="65">
        <f>SUMIF(Général!$CP$11:$EZ$11,CO$6,'Montant à Financer'!$F51:$EZ51)</f>
        <v>0</v>
      </c>
      <c r="CP51" s="65">
        <f>SUMIF(Général!$CP$11:$EZ$11,CP$6,'Montant à Financer'!$F51:$EZ51)</f>
        <v>0</v>
      </c>
      <c r="CQ51" s="65">
        <f>SUMIF(Général!$CP$11:$EZ$11,CQ$6,'Montant à Financer'!$F51:$EZ51)</f>
        <v>0</v>
      </c>
      <c r="CR51" s="65">
        <f>SUMIF(Général!$CP$11:$EZ$11,CR$6,'Montant à Financer'!$F51:$EZ51)</f>
        <v>0</v>
      </c>
      <c r="CS51" s="65">
        <f>SUMIF(Général!$CP$11:$EZ$11,CS$6,'Montant à Financer'!$F51:$EZ51)</f>
        <v>0</v>
      </c>
      <c r="CT51" s="65">
        <f>SUMIF(Général!$CP$11:$EZ$11,CT$6,'Montant à Financer'!$F51:$EZ51)</f>
        <v>0</v>
      </c>
      <c r="CU51" s="65">
        <f>SUMIF(Général!$CP$11:$EZ$11,CU$6,'Montant à Financer'!$F51:$EZ51)</f>
        <v>0</v>
      </c>
      <c r="CV51" s="65">
        <f>SUMIF(Général!$CP$11:$EZ$11,CV$6,'Montant à Financer'!$F51:$EZ51)</f>
        <v>0</v>
      </c>
      <c r="CW51" s="65">
        <f>SUMIF(Général!$CP$11:$EZ$11,CW$6,'Montant à Financer'!$F51:$EZ51)</f>
        <v>0</v>
      </c>
      <c r="CX51" s="65">
        <f>SUMIF(Général!$CP$11:$EZ$11,CX$6,'Montant à Financer'!$F51:$EZ51)</f>
        <v>0</v>
      </c>
      <c r="CY51" s="65">
        <f>SUMIF(Général!$CP$11:$EZ$11,CY$6,'Montant à Financer'!$F51:$EZ51)</f>
        <v>0</v>
      </c>
      <c r="CZ51" s="65">
        <f>SUMIF(Général!$CP$11:$EZ$11,CZ$6,'Montant à Financer'!$F51:$EZ51)</f>
        <v>0</v>
      </c>
      <c r="DA51" s="65">
        <f>SUMIF(Général!$CP$11:$EZ$11,DA$6,'Montant à Financer'!$F51:$EZ51)</f>
        <v>0</v>
      </c>
      <c r="DB51" s="65">
        <f>SUMIF(Général!$CP$11:$EZ$11,DB$6,'Montant à Financer'!$F51:$EZ51)</f>
        <v>0</v>
      </c>
      <c r="DC51" s="65">
        <f>SUMIF(Général!$CP$11:$EZ$11,DC$6,'Montant à Financer'!$F51:$EZ51)</f>
        <v>0</v>
      </c>
      <c r="DD51" s="65">
        <f>SUMIF(Général!$CP$11:$EZ$11,DD$6,'Montant à Financer'!$F51:$EZ51)</f>
        <v>0</v>
      </c>
      <c r="DE51" s="65">
        <f>SUMIF(Général!$CP$11:$EZ$11,DE$6,'Montant à Financer'!$F51:$EZ51)</f>
        <v>0</v>
      </c>
      <c r="DF51" s="65">
        <f>SUMIF(Général!$CP$11:$EZ$11,DF$6,'Montant à Financer'!$F51:$EZ51)</f>
        <v>0</v>
      </c>
      <c r="DG51" s="65">
        <f>SUMIF(Général!$CP$11:$EZ$11,DG$6,'Montant à Financer'!$F51:$EZ51)</f>
        <v>0</v>
      </c>
      <c r="DH51" s="65">
        <f>SUMIF(Général!$CP$11:$EZ$11,DH$6,'Montant à Financer'!$F51:$EZ51)</f>
        <v>0</v>
      </c>
      <c r="DI51" s="65">
        <f>SUMIF(Général!$CP$11:$EZ$11,DI$6,'Montant à Financer'!$F51:$EZ51)</f>
        <v>0</v>
      </c>
      <c r="DJ51" s="65">
        <f>SUMIF(Général!$CP$11:$EZ$11,DJ$6,'Montant à Financer'!$F51:$EZ51)</f>
        <v>0</v>
      </c>
      <c r="DK51" s="65">
        <f>SUMIF(Général!$CP$11:$EZ$11,DK$6,'Montant à Financer'!$F51:$EZ51)</f>
        <v>0</v>
      </c>
      <c r="DL51" s="65">
        <f>SUMIF(Général!$CP$11:$EZ$11,DL$6,'Montant à Financer'!$F51:$EZ51)</f>
        <v>0</v>
      </c>
      <c r="DM51" s="65">
        <f>SUMIF(Général!$CP$11:$EZ$11,DM$6,'Montant à Financer'!$F51:$EZ51)</f>
        <v>0</v>
      </c>
      <c r="DN51" s="65">
        <f>SUMIF(Général!$CP$11:$EZ$11,DN$6,'Montant à Financer'!$F51:$EZ51)</f>
        <v>0</v>
      </c>
      <c r="DO51" s="65">
        <f>SUMIF(Général!$CP$11:$EZ$11,DO$6,'Montant à Financer'!$F51:$EZ51)</f>
        <v>0</v>
      </c>
      <c r="DP51" s="65">
        <f>SUMIF(Général!$CP$11:$EZ$11,DP$6,'Montant à Financer'!$F51:$EZ51)</f>
        <v>0</v>
      </c>
      <c r="DQ51" s="65">
        <f>SUMIF(Général!$CP$11:$EZ$11,DQ$6,'Montant à Financer'!$F51:$EZ51)</f>
        <v>0</v>
      </c>
      <c r="DR51" s="65">
        <f>SUMIF(Général!$CP$11:$EZ$11,DR$6,'Montant à Financer'!$F51:$EZ51)</f>
        <v>0</v>
      </c>
      <c r="DS51" s="65">
        <f>SUMIF(Général!$CP$11:$EZ$11,DS$6,'Montant à Financer'!$F51:$EZ51)</f>
        <v>0</v>
      </c>
      <c r="DT51" s="65">
        <f>SUMIF(Général!$CP$11:$EZ$11,DT$6,'Montant à Financer'!$F51:$EZ51)</f>
        <v>0</v>
      </c>
      <c r="DU51" s="65">
        <f>SUMIF(Général!$CP$11:$EZ$11,DU$6,'Montant à Financer'!$F51:$EZ51)</f>
        <v>0</v>
      </c>
      <c r="DV51" s="65">
        <f>SUMIF(Général!$CP$11:$EZ$11,DV$6,'Montant à Financer'!$F51:$EZ51)</f>
        <v>0</v>
      </c>
      <c r="DW51" s="65">
        <f>SUMIF(Général!$CP$11:$EZ$11,DW$6,'Montant à Financer'!$F51:$EZ51)</f>
        <v>0</v>
      </c>
      <c r="DX51" s="65">
        <f>SUMIF(Général!$CP$11:$EZ$11,DX$6,'Montant à Financer'!$F51:$EZ51)</f>
        <v>0</v>
      </c>
      <c r="DY51" s="65">
        <f>SUMIF(Général!$CP$11:$EZ$11,DY$6,'Montant à Financer'!$F51:$EZ51)</f>
        <v>0</v>
      </c>
      <c r="DZ51" s="65">
        <f>SUMIF(Général!$CP$11:$EZ$11,DZ$6,'Montant à Financer'!$F51:$EZ51)</f>
        <v>0</v>
      </c>
      <c r="EA51" s="65">
        <f>SUMIF(Général!$CP$11:$EZ$11,EA$6,'Montant à Financer'!$F51:$EZ51)</f>
        <v>0</v>
      </c>
      <c r="EB51" s="65">
        <f>SUMIF(Général!$CP$11:$EZ$11,EB$6,'Montant à Financer'!$F51:$EZ51)</f>
        <v>0</v>
      </c>
      <c r="EC51" s="65">
        <f>SUMIF(Général!$CP$11:$EZ$11,EC$6,'Montant à Financer'!$F51:$EZ51)</f>
        <v>0</v>
      </c>
      <c r="ED51" s="65">
        <f>SUMIF(Général!$CP$11:$EZ$11,ED$6,'Montant à Financer'!$F51:$EZ51)</f>
        <v>0</v>
      </c>
      <c r="EE51" s="65">
        <f>SUMIF(Général!$CP$11:$EZ$11,EE$6,'Montant à Financer'!$F51:$EZ51)</f>
        <v>0</v>
      </c>
      <c r="EF51" s="65">
        <f>SUMIF(Général!$CP$11:$EZ$11,EF$6,'Montant à Financer'!$F51:$EZ51)</f>
        <v>0</v>
      </c>
      <c r="EG51" s="65">
        <f>SUMIF(Général!$CP$11:$EZ$11,EG$6,'Montant à Financer'!$F51:$EZ51)</f>
        <v>0</v>
      </c>
      <c r="EH51" s="65">
        <f>SUMIF(Général!$CP$11:$EZ$11,EH$6,'Montant à Financer'!$F51:$EZ51)</f>
        <v>0</v>
      </c>
      <c r="EI51" s="65">
        <f>SUMIF(Général!$CP$11:$EZ$11,EI$6,'Montant à Financer'!$F51:$EZ51)</f>
        <v>0</v>
      </c>
      <c r="EJ51" s="65">
        <f>SUMIF(Général!$CP$11:$EZ$11,EJ$6,'Montant à Financer'!$F51:$EZ51)</f>
        <v>0</v>
      </c>
      <c r="EK51" s="65">
        <f>SUMIF(Général!$CP$11:$EZ$11,EK$6,'Montant à Financer'!$F51:$EZ51)</f>
        <v>0</v>
      </c>
      <c r="EL51" s="65">
        <f>SUMIF(Général!$CP$11:$EZ$11,EL$6,'Montant à Financer'!$F51:$EZ51)</f>
        <v>0</v>
      </c>
      <c r="EM51" s="65">
        <f>SUMIF(Général!$CP$11:$EZ$11,EM$6,'Montant à Financer'!$F51:$EZ51)</f>
        <v>0</v>
      </c>
      <c r="EN51" s="65">
        <f>SUMIF(Général!$CP$11:$EZ$11,EN$6,'Montant à Financer'!$F51:$EZ51)</f>
        <v>0</v>
      </c>
      <c r="EO51" s="65">
        <f>SUMIF(Général!$CP$11:$EZ$11,EO$6,'Montant à Financer'!$F51:$EZ51)</f>
        <v>0</v>
      </c>
      <c r="EP51" s="65">
        <f>SUMIF(Général!$CP$11:$EZ$11,EP$6,'Montant à Financer'!$F51:$EZ51)</f>
        <v>0</v>
      </c>
      <c r="EQ51" s="65">
        <f>SUMIF(Général!$CP$11:$EZ$11,EQ$6,'Montant à Financer'!$F51:$EZ51)</f>
        <v>0</v>
      </c>
      <c r="ER51" s="65">
        <f>SUMIF(Général!$CP$11:$EZ$11,ER$6,'Montant à Financer'!$F51:$EZ51)</f>
        <v>0</v>
      </c>
      <c r="ES51" s="65">
        <f>SUMIF(Général!$CP$11:$EZ$11,ES$6,'Montant à Financer'!$F51:$EZ51)</f>
        <v>0</v>
      </c>
      <c r="ET51" s="65">
        <f>SUMIF(Général!$CP$11:$EZ$11,ET$6,'Montant à Financer'!$F51:$EZ51)</f>
        <v>0</v>
      </c>
      <c r="EU51" s="65">
        <f>SUMIF(Général!$CP$11:$EZ$11,EU$6,'Montant à Financer'!$F51:$EZ51)</f>
        <v>0</v>
      </c>
      <c r="EV51" s="65">
        <f>SUMIF(Général!$CP$11:$EZ$11,EV$6,'Montant à Financer'!$F51:$EZ51)</f>
        <v>0</v>
      </c>
      <c r="EW51" s="65">
        <f>SUMIF(Général!$CP$11:$EZ$11,EW$6,'Montant à Financer'!$F51:$EZ51)</f>
        <v>0</v>
      </c>
      <c r="EX51" s="65">
        <f>SUMIF(Général!$CP$11:$EZ$11,EX$6,'Montant à Financer'!$F51:$EZ51)</f>
        <v>0</v>
      </c>
      <c r="EY51" s="65">
        <f>SUMIF(Général!$CP$11:$EZ$11,EY$6,'Montant à Financer'!$F51:$EZ51)</f>
        <v>0</v>
      </c>
      <c r="EZ51" s="65">
        <f>SUMIF(Général!$CP$11:$EZ$11,EZ$6,'Montant à Financer'!$F51:$EZ51)</f>
        <v>0</v>
      </c>
    </row>
    <row r="52" spans="1:156" ht="15" x14ac:dyDescent="0.3">
      <c r="B52" s="30" t="str">
        <f>'Montant à Financer'!B52</f>
        <v>Commissions de non utilisation - Financemements Externes</v>
      </c>
      <c r="D52" s="64">
        <f t="shared" si="11"/>
        <v>0</v>
      </c>
      <c r="F52" s="65">
        <f>SUMIF(Général!$CP$11:$EZ$11,F$6,'Montant à Financer'!$F52:$EZ52)</f>
        <v>0</v>
      </c>
      <c r="G52" s="65">
        <f>SUMIF(Général!$CP$11:$EZ$11,G$6,'Montant à Financer'!$F52:$EZ52)</f>
        <v>0</v>
      </c>
      <c r="H52" s="65">
        <f>SUMIF(Général!$CP$11:$EZ$11,H$6,'Montant à Financer'!$F52:$EZ52)</f>
        <v>0</v>
      </c>
      <c r="I52" s="65">
        <f>SUMIF(Général!$CP$11:$EZ$11,I$6,'Montant à Financer'!$F52:$EZ52)</f>
        <v>0</v>
      </c>
      <c r="J52" s="65">
        <f>SUMIF(Général!$CP$11:$EZ$11,J$6,'Montant à Financer'!$F52:$EZ52)</f>
        <v>0</v>
      </c>
      <c r="K52" s="65">
        <f>SUMIF(Général!$CP$11:$EZ$11,K$6,'Montant à Financer'!$F52:$EZ52)</f>
        <v>0</v>
      </c>
      <c r="L52" s="65">
        <f>SUMIF(Général!$CP$11:$EZ$11,L$6,'Montant à Financer'!$F52:$EZ52)</f>
        <v>0</v>
      </c>
      <c r="M52" s="65">
        <f>SUMIF(Général!$CP$11:$EZ$11,M$6,'Montant à Financer'!$F52:$EZ52)</f>
        <v>0</v>
      </c>
      <c r="N52" s="65">
        <f>SUMIF(Général!$CP$11:$EZ$11,N$6,'Montant à Financer'!$F52:$EZ52)</f>
        <v>0</v>
      </c>
      <c r="O52" s="65">
        <f>SUMIF(Général!$CP$11:$EZ$11,O$6,'Montant à Financer'!$F52:$EZ52)</f>
        <v>0</v>
      </c>
      <c r="P52" s="65">
        <f>SUMIF(Général!$CP$11:$EZ$11,P$6,'Montant à Financer'!$F52:$EZ52)</f>
        <v>0</v>
      </c>
      <c r="Q52" s="65">
        <f>SUMIF(Général!$CP$11:$EZ$11,Q$6,'Montant à Financer'!$F52:$EZ52)</f>
        <v>0</v>
      </c>
      <c r="R52" s="65">
        <f>SUMIF(Général!$CP$11:$EZ$11,R$6,'Montant à Financer'!$F52:$EZ52)</f>
        <v>0</v>
      </c>
      <c r="S52" s="65">
        <f>SUMIF(Général!$CP$11:$EZ$11,S$6,'Montant à Financer'!$F52:$EZ52)</f>
        <v>0</v>
      </c>
      <c r="T52" s="65">
        <f>SUMIF(Général!$CP$11:$EZ$11,T$6,'Montant à Financer'!$F52:$EZ52)</f>
        <v>0</v>
      </c>
      <c r="U52" s="65">
        <f>SUMIF(Général!$CP$11:$EZ$11,U$6,'Montant à Financer'!$F52:$EZ52)</f>
        <v>0</v>
      </c>
      <c r="V52" s="65">
        <f>SUMIF(Général!$CP$11:$EZ$11,V$6,'Montant à Financer'!$F52:$EZ52)</f>
        <v>0</v>
      </c>
      <c r="W52" s="65">
        <f>SUMIF(Général!$CP$11:$EZ$11,W$6,'Montant à Financer'!$F52:$EZ52)</f>
        <v>0</v>
      </c>
      <c r="X52" s="65">
        <f>SUMIF(Général!$CP$11:$EZ$11,X$6,'Montant à Financer'!$F52:$EZ52)</f>
        <v>0</v>
      </c>
      <c r="Y52" s="65">
        <f>SUMIF(Général!$CP$11:$EZ$11,Y$6,'Montant à Financer'!$F52:$EZ52)</f>
        <v>0</v>
      </c>
      <c r="Z52" s="65">
        <f>SUMIF(Général!$CP$11:$EZ$11,Z$6,'Montant à Financer'!$F52:$EZ52)</f>
        <v>0</v>
      </c>
      <c r="AA52" s="65">
        <f>SUMIF(Général!$CP$11:$EZ$11,AA$6,'Montant à Financer'!$F52:$EZ52)</f>
        <v>0</v>
      </c>
      <c r="AB52" s="65">
        <f>SUMIF(Général!$CP$11:$EZ$11,AB$6,'Montant à Financer'!$F52:$EZ52)</f>
        <v>0</v>
      </c>
      <c r="AC52" s="65">
        <f>SUMIF(Général!$CP$11:$EZ$11,AC$6,'Montant à Financer'!$F52:$EZ52)</f>
        <v>0</v>
      </c>
      <c r="AD52" s="65">
        <f>SUMIF(Général!$CP$11:$EZ$11,AD$6,'Montant à Financer'!$F52:$EZ52)</f>
        <v>0</v>
      </c>
      <c r="AE52" s="65">
        <f>SUMIF(Général!$CP$11:$EZ$11,AE$6,'Montant à Financer'!$F52:$EZ52)</f>
        <v>0</v>
      </c>
      <c r="AF52" s="65">
        <f>SUMIF(Général!$CP$11:$EZ$11,AF$6,'Montant à Financer'!$F52:$EZ52)</f>
        <v>0</v>
      </c>
      <c r="AG52" s="65">
        <f>SUMIF(Général!$CP$11:$EZ$11,AG$6,'Montant à Financer'!$F52:$EZ52)</f>
        <v>0</v>
      </c>
      <c r="AH52" s="65">
        <f>SUMIF(Général!$CP$11:$EZ$11,AH$6,'Montant à Financer'!$F52:$EZ52)</f>
        <v>0</v>
      </c>
      <c r="AI52" s="65">
        <f>SUMIF(Général!$CP$11:$EZ$11,AI$6,'Montant à Financer'!$F52:$EZ52)</f>
        <v>0</v>
      </c>
      <c r="AJ52" s="65">
        <f>SUMIF(Général!$CP$11:$EZ$11,AJ$6,'Montant à Financer'!$F52:$EZ52)</f>
        <v>0</v>
      </c>
      <c r="AK52" s="65">
        <f>SUMIF(Général!$CP$11:$EZ$11,AK$6,'Montant à Financer'!$F52:$EZ52)</f>
        <v>0</v>
      </c>
      <c r="AL52" s="65">
        <f>SUMIF(Général!$CP$11:$EZ$11,AL$6,'Montant à Financer'!$F52:$EZ52)</f>
        <v>0</v>
      </c>
      <c r="AM52" s="65">
        <f>SUMIF(Général!$CP$11:$EZ$11,AM$6,'Montant à Financer'!$F52:$EZ52)</f>
        <v>0</v>
      </c>
      <c r="AN52" s="65">
        <f>SUMIF(Général!$CP$11:$EZ$11,AN$6,'Montant à Financer'!$F52:$EZ52)</f>
        <v>0</v>
      </c>
      <c r="AO52" s="65">
        <f>SUMIF(Général!$CP$11:$EZ$11,AO$6,'Montant à Financer'!$F52:$EZ52)</f>
        <v>0</v>
      </c>
      <c r="AP52" s="65">
        <f>SUMIF(Général!$CP$11:$EZ$11,AP$6,'Montant à Financer'!$F52:$EZ52)</f>
        <v>0</v>
      </c>
      <c r="AQ52" s="65">
        <f>SUMIF(Général!$CP$11:$EZ$11,AQ$6,'Montant à Financer'!$F52:$EZ52)</f>
        <v>0</v>
      </c>
      <c r="AR52" s="65">
        <f>SUMIF(Général!$CP$11:$EZ$11,AR$6,'Montant à Financer'!$F52:$EZ52)</f>
        <v>0</v>
      </c>
      <c r="AS52" s="65">
        <f>SUMIF(Général!$CP$11:$EZ$11,AS$6,'Montant à Financer'!$F52:$EZ52)</f>
        <v>0</v>
      </c>
      <c r="AT52" s="65">
        <f>SUMIF(Général!$CP$11:$EZ$11,AT$6,'Montant à Financer'!$F52:$EZ52)</f>
        <v>0</v>
      </c>
      <c r="AU52" s="65">
        <f>SUMIF(Général!$CP$11:$EZ$11,AU$6,'Montant à Financer'!$F52:$EZ52)</f>
        <v>0</v>
      </c>
      <c r="AV52" s="65">
        <f>SUMIF(Général!$CP$11:$EZ$11,AV$6,'Montant à Financer'!$F52:$EZ52)</f>
        <v>0</v>
      </c>
      <c r="AW52" s="65">
        <f>SUMIF(Général!$CP$11:$EZ$11,AW$6,'Montant à Financer'!$F52:$EZ52)</f>
        <v>0</v>
      </c>
      <c r="AX52" s="65">
        <f>SUMIF(Général!$CP$11:$EZ$11,AX$6,'Montant à Financer'!$F52:$EZ52)</f>
        <v>0</v>
      </c>
      <c r="AY52" s="65">
        <f>SUMIF(Général!$CP$11:$EZ$11,AY$6,'Montant à Financer'!$F52:$EZ52)</f>
        <v>0</v>
      </c>
      <c r="AZ52" s="65">
        <f>SUMIF(Général!$CP$11:$EZ$11,AZ$6,'Montant à Financer'!$F52:$EZ52)</f>
        <v>0</v>
      </c>
      <c r="BA52" s="65">
        <f>SUMIF(Général!$CP$11:$EZ$11,BA$6,'Montant à Financer'!$F52:$EZ52)</f>
        <v>0</v>
      </c>
      <c r="BB52" s="65">
        <f>SUMIF(Général!$CP$11:$EZ$11,BB$6,'Montant à Financer'!$F52:$EZ52)</f>
        <v>0</v>
      </c>
      <c r="BC52" s="65">
        <f>SUMIF(Général!$CP$11:$EZ$11,BC$6,'Montant à Financer'!$F52:$EZ52)</f>
        <v>0</v>
      </c>
      <c r="BD52" s="65">
        <f>SUMIF(Général!$CP$11:$EZ$11,BD$6,'Montant à Financer'!$F52:$EZ52)</f>
        <v>0</v>
      </c>
      <c r="BE52" s="65">
        <f>SUMIF(Général!$CP$11:$EZ$11,BE$6,'Montant à Financer'!$F52:$EZ52)</f>
        <v>0</v>
      </c>
      <c r="BF52" s="65">
        <f>SUMIF(Général!$CP$11:$EZ$11,BF$6,'Montant à Financer'!$F52:$EZ52)</f>
        <v>0</v>
      </c>
      <c r="BG52" s="65">
        <f>SUMIF(Général!$CP$11:$EZ$11,BG$6,'Montant à Financer'!$F52:$EZ52)</f>
        <v>0</v>
      </c>
      <c r="BH52" s="65">
        <f>SUMIF(Général!$CP$11:$EZ$11,BH$6,'Montant à Financer'!$F52:$EZ52)</f>
        <v>0</v>
      </c>
      <c r="BI52" s="65">
        <f>SUMIF(Général!$CP$11:$EZ$11,BI$6,'Montant à Financer'!$F52:$EZ52)</f>
        <v>0</v>
      </c>
      <c r="BJ52" s="65">
        <f>SUMIF(Général!$CP$11:$EZ$11,BJ$6,'Montant à Financer'!$F52:$EZ52)</f>
        <v>0</v>
      </c>
      <c r="BK52" s="65">
        <f>SUMIF(Général!$CP$11:$EZ$11,BK$6,'Montant à Financer'!$F52:$EZ52)</f>
        <v>0</v>
      </c>
      <c r="BL52" s="65">
        <f>SUMIF(Général!$CP$11:$EZ$11,BL$6,'Montant à Financer'!$F52:$EZ52)</f>
        <v>0</v>
      </c>
      <c r="BM52" s="65">
        <f>SUMIF(Général!$CP$11:$EZ$11,BM$6,'Montant à Financer'!$F52:$EZ52)</f>
        <v>0</v>
      </c>
      <c r="BN52" s="65">
        <f>SUMIF(Général!$CP$11:$EZ$11,BN$6,'Montant à Financer'!$F52:$EZ52)</f>
        <v>0</v>
      </c>
      <c r="BO52" s="65">
        <f>SUMIF(Général!$CP$11:$EZ$11,BO$6,'Montant à Financer'!$F52:$EZ52)</f>
        <v>0</v>
      </c>
      <c r="BP52" s="65">
        <f>SUMIF(Général!$CP$11:$EZ$11,BP$6,'Montant à Financer'!$F52:$EZ52)</f>
        <v>0</v>
      </c>
      <c r="BQ52" s="65">
        <f>SUMIF(Général!$CP$11:$EZ$11,BQ$6,'Montant à Financer'!$F52:$EZ52)</f>
        <v>0</v>
      </c>
      <c r="BR52" s="65">
        <f>SUMIF(Général!$CP$11:$EZ$11,BR$6,'Montant à Financer'!$F52:$EZ52)</f>
        <v>0</v>
      </c>
      <c r="BS52" s="65">
        <f>SUMIF(Général!$CP$11:$EZ$11,BS$6,'Montant à Financer'!$F52:$EZ52)</f>
        <v>0</v>
      </c>
      <c r="BT52" s="65">
        <f>SUMIF(Général!$CP$11:$EZ$11,BT$6,'Montant à Financer'!$F52:$EZ52)</f>
        <v>0</v>
      </c>
      <c r="BU52" s="65">
        <f>SUMIF(Général!$CP$11:$EZ$11,BU$6,'Montant à Financer'!$F52:$EZ52)</f>
        <v>0</v>
      </c>
      <c r="BV52" s="65">
        <f>SUMIF(Général!$CP$11:$EZ$11,BV$6,'Montant à Financer'!$F52:$EZ52)</f>
        <v>0</v>
      </c>
      <c r="BW52" s="65">
        <f>SUMIF(Général!$CP$11:$EZ$11,BW$6,'Montant à Financer'!$F52:$EZ52)</f>
        <v>0</v>
      </c>
      <c r="BX52" s="65">
        <f>SUMIF(Général!$CP$11:$EZ$11,BX$6,'Montant à Financer'!$F52:$EZ52)</f>
        <v>0</v>
      </c>
      <c r="BY52" s="65">
        <f>SUMIF(Général!$CP$11:$EZ$11,BY$6,'Montant à Financer'!$F52:$EZ52)</f>
        <v>0</v>
      </c>
      <c r="BZ52" s="65">
        <f>SUMIF(Général!$CP$11:$EZ$11,BZ$6,'Montant à Financer'!$F52:$EZ52)</f>
        <v>0</v>
      </c>
      <c r="CA52" s="65">
        <f>SUMIF(Général!$CP$11:$EZ$11,CA$6,'Montant à Financer'!$F52:$EZ52)</f>
        <v>0</v>
      </c>
      <c r="CB52" s="65">
        <f>SUMIF(Général!$CP$11:$EZ$11,CB$6,'Montant à Financer'!$F52:$EZ52)</f>
        <v>0</v>
      </c>
      <c r="CC52" s="65">
        <f>SUMIF(Général!$CP$11:$EZ$11,CC$6,'Montant à Financer'!$F52:$EZ52)</f>
        <v>0</v>
      </c>
      <c r="CD52" s="65">
        <f>SUMIF(Général!$CP$11:$EZ$11,CD$6,'Montant à Financer'!$F52:$EZ52)</f>
        <v>0</v>
      </c>
      <c r="CE52" s="65">
        <f>SUMIF(Général!$CP$11:$EZ$11,CE$6,'Montant à Financer'!$F52:$EZ52)</f>
        <v>0</v>
      </c>
      <c r="CF52" s="65">
        <f>SUMIF(Général!$CP$11:$EZ$11,CF$6,'Montant à Financer'!$F52:$EZ52)</f>
        <v>0</v>
      </c>
      <c r="CG52" s="65">
        <f>SUMIF(Général!$CP$11:$EZ$11,CG$6,'Montant à Financer'!$F52:$EZ52)</f>
        <v>0</v>
      </c>
      <c r="CH52" s="65">
        <f>SUMIF(Général!$CP$11:$EZ$11,CH$6,'Montant à Financer'!$F52:$EZ52)</f>
        <v>0</v>
      </c>
      <c r="CI52" s="65">
        <f>SUMIF(Général!$CP$11:$EZ$11,CI$6,'Montant à Financer'!$F52:$EZ52)</f>
        <v>0</v>
      </c>
      <c r="CJ52" s="65">
        <f>SUMIF(Général!$CP$11:$EZ$11,CJ$6,'Montant à Financer'!$F52:$EZ52)</f>
        <v>0</v>
      </c>
      <c r="CK52" s="65">
        <f>SUMIF(Général!$CP$11:$EZ$11,CK$6,'Montant à Financer'!$F52:$EZ52)</f>
        <v>0</v>
      </c>
      <c r="CL52" s="65">
        <f>SUMIF(Général!$CP$11:$EZ$11,CL$6,'Montant à Financer'!$F52:$EZ52)</f>
        <v>0</v>
      </c>
      <c r="CM52" s="65">
        <f>SUMIF(Général!$CP$11:$EZ$11,CM$6,'Montant à Financer'!$F52:$EZ52)</f>
        <v>0</v>
      </c>
      <c r="CN52" s="65">
        <f>SUMIF(Général!$CP$11:$EZ$11,CN$6,'Montant à Financer'!$F52:$EZ52)</f>
        <v>0</v>
      </c>
      <c r="CO52" s="65">
        <f>SUMIF(Général!$CP$11:$EZ$11,CO$6,'Montant à Financer'!$F52:$EZ52)</f>
        <v>0</v>
      </c>
      <c r="CP52" s="65">
        <f>SUMIF(Général!$CP$11:$EZ$11,CP$6,'Montant à Financer'!$F52:$EZ52)</f>
        <v>0</v>
      </c>
      <c r="CQ52" s="65">
        <f>SUMIF(Général!$CP$11:$EZ$11,CQ$6,'Montant à Financer'!$F52:$EZ52)</f>
        <v>0</v>
      </c>
      <c r="CR52" s="65">
        <f>SUMIF(Général!$CP$11:$EZ$11,CR$6,'Montant à Financer'!$F52:$EZ52)</f>
        <v>0</v>
      </c>
      <c r="CS52" s="65">
        <f>SUMIF(Général!$CP$11:$EZ$11,CS$6,'Montant à Financer'!$F52:$EZ52)</f>
        <v>0</v>
      </c>
      <c r="CT52" s="65">
        <f>SUMIF(Général!$CP$11:$EZ$11,CT$6,'Montant à Financer'!$F52:$EZ52)</f>
        <v>0</v>
      </c>
      <c r="CU52" s="65">
        <f>SUMIF(Général!$CP$11:$EZ$11,CU$6,'Montant à Financer'!$F52:$EZ52)</f>
        <v>0</v>
      </c>
      <c r="CV52" s="65">
        <f>SUMIF(Général!$CP$11:$EZ$11,CV$6,'Montant à Financer'!$F52:$EZ52)</f>
        <v>0</v>
      </c>
      <c r="CW52" s="65">
        <f>SUMIF(Général!$CP$11:$EZ$11,CW$6,'Montant à Financer'!$F52:$EZ52)</f>
        <v>0</v>
      </c>
      <c r="CX52" s="65">
        <f>SUMIF(Général!$CP$11:$EZ$11,CX$6,'Montant à Financer'!$F52:$EZ52)</f>
        <v>0</v>
      </c>
      <c r="CY52" s="65">
        <f>SUMIF(Général!$CP$11:$EZ$11,CY$6,'Montant à Financer'!$F52:$EZ52)</f>
        <v>0</v>
      </c>
      <c r="CZ52" s="65">
        <f>SUMIF(Général!$CP$11:$EZ$11,CZ$6,'Montant à Financer'!$F52:$EZ52)</f>
        <v>0</v>
      </c>
      <c r="DA52" s="65">
        <f>SUMIF(Général!$CP$11:$EZ$11,DA$6,'Montant à Financer'!$F52:$EZ52)</f>
        <v>0</v>
      </c>
      <c r="DB52" s="65">
        <f>SUMIF(Général!$CP$11:$EZ$11,DB$6,'Montant à Financer'!$F52:$EZ52)</f>
        <v>0</v>
      </c>
      <c r="DC52" s="65">
        <f>SUMIF(Général!$CP$11:$EZ$11,DC$6,'Montant à Financer'!$F52:$EZ52)</f>
        <v>0</v>
      </c>
      <c r="DD52" s="65">
        <f>SUMIF(Général!$CP$11:$EZ$11,DD$6,'Montant à Financer'!$F52:$EZ52)</f>
        <v>0</v>
      </c>
      <c r="DE52" s="65">
        <f>SUMIF(Général!$CP$11:$EZ$11,DE$6,'Montant à Financer'!$F52:$EZ52)</f>
        <v>0</v>
      </c>
      <c r="DF52" s="65">
        <f>SUMIF(Général!$CP$11:$EZ$11,DF$6,'Montant à Financer'!$F52:$EZ52)</f>
        <v>0</v>
      </c>
      <c r="DG52" s="65">
        <f>SUMIF(Général!$CP$11:$EZ$11,DG$6,'Montant à Financer'!$F52:$EZ52)</f>
        <v>0</v>
      </c>
      <c r="DH52" s="65">
        <f>SUMIF(Général!$CP$11:$EZ$11,DH$6,'Montant à Financer'!$F52:$EZ52)</f>
        <v>0</v>
      </c>
      <c r="DI52" s="65">
        <f>SUMIF(Général!$CP$11:$EZ$11,DI$6,'Montant à Financer'!$F52:$EZ52)</f>
        <v>0</v>
      </c>
      <c r="DJ52" s="65">
        <f>SUMIF(Général!$CP$11:$EZ$11,DJ$6,'Montant à Financer'!$F52:$EZ52)</f>
        <v>0</v>
      </c>
      <c r="DK52" s="65">
        <f>SUMIF(Général!$CP$11:$EZ$11,DK$6,'Montant à Financer'!$F52:$EZ52)</f>
        <v>0</v>
      </c>
      <c r="DL52" s="65">
        <f>SUMIF(Général!$CP$11:$EZ$11,DL$6,'Montant à Financer'!$F52:$EZ52)</f>
        <v>0</v>
      </c>
      <c r="DM52" s="65">
        <f>SUMIF(Général!$CP$11:$EZ$11,DM$6,'Montant à Financer'!$F52:$EZ52)</f>
        <v>0</v>
      </c>
      <c r="DN52" s="65">
        <f>SUMIF(Général!$CP$11:$EZ$11,DN$6,'Montant à Financer'!$F52:$EZ52)</f>
        <v>0</v>
      </c>
      <c r="DO52" s="65">
        <f>SUMIF(Général!$CP$11:$EZ$11,DO$6,'Montant à Financer'!$F52:$EZ52)</f>
        <v>0</v>
      </c>
      <c r="DP52" s="65">
        <f>SUMIF(Général!$CP$11:$EZ$11,DP$6,'Montant à Financer'!$F52:$EZ52)</f>
        <v>0</v>
      </c>
      <c r="DQ52" s="65">
        <f>SUMIF(Général!$CP$11:$EZ$11,DQ$6,'Montant à Financer'!$F52:$EZ52)</f>
        <v>0</v>
      </c>
      <c r="DR52" s="65">
        <f>SUMIF(Général!$CP$11:$EZ$11,DR$6,'Montant à Financer'!$F52:$EZ52)</f>
        <v>0</v>
      </c>
      <c r="DS52" s="65">
        <f>SUMIF(Général!$CP$11:$EZ$11,DS$6,'Montant à Financer'!$F52:$EZ52)</f>
        <v>0</v>
      </c>
      <c r="DT52" s="65">
        <f>SUMIF(Général!$CP$11:$EZ$11,DT$6,'Montant à Financer'!$F52:$EZ52)</f>
        <v>0</v>
      </c>
      <c r="DU52" s="65">
        <f>SUMIF(Général!$CP$11:$EZ$11,DU$6,'Montant à Financer'!$F52:$EZ52)</f>
        <v>0</v>
      </c>
      <c r="DV52" s="65">
        <f>SUMIF(Général!$CP$11:$EZ$11,DV$6,'Montant à Financer'!$F52:$EZ52)</f>
        <v>0</v>
      </c>
      <c r="DW52" s="65">
        <f>SUMIF(Général!$CP$11:$EZ$11,DW$6,'Montant à Financer'!$F52:$EZ52)</f>
        <v>0</v>
      </c>
      <c r="DX52" s="65">
        <f>SUMIF(Général!$CP$11:$EZ$11,DX$6,'Montant à Financer'!$F52:$EZ52)</f>
        <v>0</v>
      </c>
      <c r="DY52" s="65">
        <f>SUMIF(Général!$CP$11:$EZ$11,DY$6,'Montant à Financer'!$F52:$EZ52)</f>
        <v>0</v>
      </c>
      <c r="DZ52" s="65">
        <f>SUMIF(Général!$CP$11:$EZ$11,DZ$6,'Montant à Financer'!$F52:$EZ52)</f>
        <v>0</v>
      </c>
      <c r="EA52" s="65">
        <f>SUMIF(Général!$CP$11:$EZ$11,EA$6,'Montant à Financer'!$F52:$EZ52)</f>
        <v>0</v>
      </c>
      <c r="EB52" s="65">
        <f>SUMIF(Général!$CP$11:$EZ$11,EB$6,'Montant à Financer'!$F52:$EZ52)</f>
        <v>0</v>
      </c>
      <c r="EC52" s="65">
        <f>SUMIF(Général!$CP$11:$EZ$11,EC$6,'Montant à Financer'!$F52:$EZ52)</f>
        <v>0</v>
      </c>
      <c r="ED52" s="65">
        <f>SUMIF(Général!$CP$11:$EZ$11,ED$6,'Montant à Financer'!$F52:$EZ52)</f>
        <v>0</v>
      </c>
      <c r="EE52" s="65">
        <f>SUMIF(Général!$CP$11:$EZ$11,EE$6,'Montant à Financer'!$F52:$EZ52)</f>
        <v>0</v>
      </c>
      <c r="EF52" s="65">
        <f>SUMIF(Général!$CP$11:$EZ$11,EF$6,'Montant à Financer'!$F52:$EZ52)</f>
        <v>0</v>
      </c>
      <c r="EG52" s="65">
        <f>SUMIF(Général!$CP$11:$EZ$11,EG$6,'Montant à Financer'!$F52:$EZ52)</f>
        <v>0</v>
      </c>
      <c r="EH52" s="65">
        <f>SUMIF(Général!$CP$11:$EZ$11,EH$6,'Montant à Financer'!$F52:$EZ52)</f>
        <v>0</v>
      </c>
      <c r="EI52" s="65">
        <f>SUMIF(Général!$CP$11:$EZ$11,EI$6,'Montant à Financer'!$F52:$EZ52)</f>
        <v>0</v>
      </c>
      <c r="EJ52" s="65">
        <f>SUMIF(Général!$CP$11:$EZ$11,EJ$6,'Montant à Financer'!$F52:$EZ52)</f>
        <v>0</v>
      </c>
      <c r="EK52" s="65">
        <f>SUMIF(Général!$CP$11:$EZ$11,EK$6,'Montant à Financer'!$F52:$EZ52)</f>
        <v>0</v>
      </c>
      <c r="EL52" s="65">
        <f>SUMIF(Général!$CP$11:$EZ$11,EL$6,'Montant à Financer'!$F52:$EZ52)</f>
        <v>0</v>
      </c>
      <c r="EM52" s="65">
        <f>SUMIF(Général!$CP$11:$EZ$11,EM$6,'Montant à Financer'!$F52:$EZ52)</f>
        <v>0</v>
      </c>
      <c r="EN52" s="65">
        <f>SUMIF(Général!$CP$11:$EZ$11,EN$6,'Montant à Financer'!$F52:$EZ52)</f>
        <v>0</v>
      </c>
      <c r="EO52" s="65">
        <f>SUMIF(Général!$CP$11:$EZ$11,EO$6,'Montant à Financer'!$F52:$EZ52)</f>
        <v>0</v>
      </c>
      <c r="EP52" s="65">
        <f>SUMIF(Général!$CP$11:$EZ$11,EP$6,'Montant à Financer'!$F52:$EZ52)</f>
        <v>0</v>
      </c>
      <c r="EQ52" s="65">
        <f>SUMIF(Général!$CP$11:$EZ$11,EQ$6,'Montant à Financer'!$F52:$EZ52)</f>
        <v>0</v>
      </c>
      <c r="ER52" s="65">
        <f>SUMIF(Général!$CP$11:$EZ$11,ER$6,'Montant à Financer'!$F52:$EZ52)</f>
        <v>0</v>
      </c>
      <c r="ES52" s="65">
        <f>SUMIF(Général!$CP$11:$EZ$11,ES$6,'Montant à Financer'!$F52:$EZ52)</f>
        <v>0</v>
      </c>
      <c r="ET52" s="65">
        <f>SUMIF(Général!$CP$11:$EZ$11,ET$6,'Montant à Financer'!$F52:$EZ52)</f>
        <v>0</v>
      </c>
      <c r="EU52" s="65">
        <f>SUMIF(Général!$CP$11:$EZ$11,EU$6,'Montant à Financer'!$F52:$EZ52)</f>
        <v>0</v>
      </c>
      <c r="EV52" s="65">
        <f>SUMIF(Général!$CP$11:$EZ$11,EV$6,'Montant à Financer'!$F52:$EZ52)</f>
        <v>0</v>
      </c>
      <c r="EW52" s="65">
        <f>SUMIF(Général!$CP$11:$EZ$11,EW$6,'Montant à Financer'!$F52:$EZ52)</f>
        <v>0</v>
      </c>
      <c r="EX52" s="65">
        <f>SUMIF(Général!$CP$11:$EZ$11,EX$6,'Montant à Financer'!$F52:$EZ52)</f>
        <v>0</v>
      </c>
      <c r="EY52" s="65">
        <f>SUMIF(Général!$CP$11:$EZ$11,EY$6,'Montant à Financer'!$F52:$EZ52)</f>
        <v>0</v>
      </c>
      <c r="EZ52" s="65">
        <f>SUMIF(Général!$CP$11:$EZ$11,EZ$6,'Montant à Financer'!$F52:$EZ52)</f>
        <v>0</v>
      </c>
    </row>
    <row r="53" spans="1:156" ht="15" x14ac:dyDescent="0.3">
      <c r="B53" s="30" t="str">
        <f>'Montant à Financer'!B53</f>
        <v>Intérêts en phase de construction - Financemements Externes</v>
      </c>
      <c r="D53" s="64">
        <f t="shared" si="11"/>
        <v>0</v>
      </c>
      <c r="F53" s="65">
        <f>SUMIF(Général!$CP$11:$EZ$11,F$6,'Montant à Financer'!$F53:$EZ53)</f>
        <v>0</v>
      </c>
      <c r="G53" s="65">
        <f>SUMIF(Général!$CP$11:$EZ$11,G$6,'Montant à Financer'!$F53:$EZ53)</f>
        <v>0</v>
      </c>
      <c r="H53" s="65">
        <f>SUMIF(Général!$CP$11:$EZ$11,H$6,'Montant à Financer'!$F53:$EZ53)</f>
        <v>0</v>
      </c>
      <c r="I53" s="65">
        <f>SUMIF(Général!$CP$11:$EZ$11,I$6,'Montant à Financer'!$F53:$EZ53)</f>
        <v>0</v>
      </c>
      <c r="J53" s="65">
        <f>SUMIF(Général!$CP$11:$EZ$11,J$6,'Montant à Financer'!$F53:$EZ53)</f>
        <v>0</v>
      </c>
      <c r="K53" s="65">
        <f>SUMIF(Général!$CP$11:$EZ$11,K$6,'Montant à Financer'!$F53:$EZ53)</f>
        <v>0</v>
      </c>
      <c r="L53" s="65">
        <f>SUMIF(Général!$CP$11:$EZ$11,L$6,'Montant à Financer'!$F53:$EZ53)</f>
        <v>0</v>
      </c>
      <c r="M53" s="65">
        <f>SUMIF(Général!$CP$11:$EZ$11,M$6,'Montant à Financer'!$F53:$EZ53)</f>
        <v>0</v>
      </c>
      <c r="N53" s="65">
        <f>SUMIF(Général!$CP$11:$EZ$11,N$6,'Montant à Financer'!$F53:$EZ53)</f>
        <v>0</v>
      </c>
      <c r="O53" s="65">
        <f>SUMIF(Général!$CP$11:$EZ$11,O$6,'Montant à Financer'!$F53:$EZ53)</f>
        <v>0</v>
      </c>
      <c r="P53" s="65">
        <f>SUMIF(Général!$CP$11:$EZ$11,P$6,'Montant à Financer'!$F53:$EZ53)</f>
        <v>0</v>
      </c>
      <c r="Q53" s="65">
        <f>SUMIF(Général!$CP$11:$EZ$11,Q$6,'Montant à Financer'!$F53:$EZ53)</f>
        <v>0</v>
      </c>
      <c r="R53" s="65">
        <f>SUMIF(Général!$CP$11:$EZ$11,R$6,'Montant à Financer'!$F53:$EZ53)</f>
        <v>0</v>
      </c>
      <c r="S53" s="65">
        <f>SUMIF(Général!$CP$11:$EZ$11,S$6,'Montant à Financer'!$F53:$EZ53)</f>
        <v>0</v>
      </c>
      <c r="T53" s="65">
        <f>SUMIF(Général!$CP$11:$EZ$11,T$6,'Montant à Financer'!$F53:$EZ53)</f>
        <v>0</v>
      </c>
      <c r="U53" s="65">
        <f>SUMIF(Général!$CP$11:$EZ$11,U$6,'Montant à Financer'!$F53:$EZ53)</f>
        <v>0</v>
      </c>
      <c r="V53" s="65">
        <f>SUMIF(Général!$CP$11:$EZ$11,V$6,'Montant à Financer'!$F53:$EZ53)</f>
        <v>0</v>
      </c>
      <c r="W53" s="65">
        <f>SUMIF(Général!$CP$11:$EZ$11,W$6,'Montant à Financer'!$F53:$EZ53)</f>
        <v>0</v>
      </c>
      <c r="X53" s="65">
        <f>SUMIF(Général!$CP$11:$EZ$11,X$6,'Montant à Financer'!$F53:$EZ53)</f>
        <v>0</v>
      </c>
      <c r="Y53" s="65">
        <f>SUMIF(Général!$CP$11:$EZ$11,Y$6,'Montant à Financer'!$F53:$EZ53)</f>
        <v>0</v>
      </c>
      <c r="Z53" s="65">
        <f>SUMIF(Général!$CP$11:$EZ$11,Z$6,'Montant à Financer'!$F53:$EZ53)</f>
        <v>0</v>
      </c>
      <c r="AA53" s="65">
        <f>SUMIF(Général!$CP$11:$EZ$11,AA$6,'Montant à Financer'!$F53:$EZ53)</f>
        <v>0</v>
      </c>
      <c r="AB53" s="65">
        <f>SUMIF(Général!$CP$11:$EZ$11,AB$6,'Montant à Financer'!$F53:$EZ53)</f>
        <v>0</v>
      </c>
      <c r="AC53" s="65">
        <f>SUMIF(Général!$CP$11:$EZ$11,AC$6,'Montant à Financer'!$F53:$EZ53)</f>
        <v>0</v>
      </c>
      <c r="AD53" s="65">
        <f>SUMIF(Général!$CP$11:$EZ$11,AD$6,'Montant à Financer'!$F53:$EZ53)</f>
        <v>0</v>
      </c>
      <c r="AE53" s="65">
        <f>SUMIF(Général!$CP$11:$EZ$11,AE$6,'Montant à Financer'!$F53:$EZ53)</f>
        <v>0</v>
      </c>
      <c r="AF53" s="65">
        <f>SUMIF(Général!$CP$11:$EZ$11,AF$6,'Montant à Financer'!$F53:$EZ53)</f>
        <v>0</v>
      </c>
      <c r="AG53" s="65">
        <f>SUMIF(Général!$CP$11:$EZ$11,AG$6,'Montant à Financer'!$F53:$EZ53)</f>
        <v>0</v>
      </c>
      <c r="AH53" s="65">
        <f>SUMIF(Général!$CP$11:$EZ$11,AH$6,'Montant à Financer'!$F53:$EZ53)</f>
        <v>0</v>
      </c>
      <c r="AI53" s="65">
        <f>SUMIF(Général!$CP$11:$EZ$11,AI$6,'Montant à Financer'!$F53:$EZ53)</f>
        <v>0</v>
      </c>
      <c r="AJ53" s="65">
        <f>SUMIF(Général!$CP$11:$EZ$11,AJ$6,'Montant à Financer'!$F53:$EZ53)</f>
        <v>0</v>
      </c>
      <c r="AK53" s="65">
        <f>SUMIF(Général!$CP$11:$EZ$11,AK$6,'Montant à Financer'!$F53:$EZ53)</f>
        <v>0</v>
      </c>
      <c r="AL53" s="65">
        <f>SUMIF(Général!$CP$11:$EZ$11,AL$6,'Montant à Financer'!$F53:$EZ53)</f>
        <v>0</v>
      </c>
      <c r="AM53" s="65">
        <f>SUMIF(Général!$CP$11:$EZ$11,AM$6,'Montant à Financer'!$F53:$EZ53)</f>
        <v>0</v>
      </c>
      <c r="AN53" s="65">
        <f>SUMIF(Général!$CP$11:$EZ$11,AN$6,'Montant à Financer'!$F53:$EZ53)</f>
        <v>0</v>
      </c>
      <c r="AO53" s="65">
        <f>SUMIF(Général!$CP$11:$EZ$11,AO$6,'Montant à Financer'!$F53:$EZ53)</f>
        <v>0</v>
      </c>
      <c r="AP53" s="65">
        <f>SUMIF(Général!$CP$11:$EZ$11,AP$6,'Montant à Financer'!$F53:$EZ53)</f>
        <v>0</v>
      </c>
      <c r="AQ53" s="65">
        <f>SUMIF(Général!$CP$11:$EZ$11,AQ$6,'Montant à Financer'!$F53:$EZ53)</f>
        <v>0</v>
      </c>
      <c r="AR53" s="65">
        <f>SUMIF(Général!$CP$11:$EZ$11,AR$6,'Montant à Financer'!$F53:$EZ53)</f>
        <v>0</v>
      </c>
      <c r="AS53" s="65">
        <f>SUMIF(Général!$CP$11:$EZ$11,AS$6,'Montant à Financer'!$F53:$EZ53)</f>
        <v>0</v>
      </c>
      <c r="AT53" s="65">
        <f>SUMIF(Général!$CP$11:$EZ$11,AT$6,'Montant à Financer'!$F53:$EZ53)</f>
        <v>0</v>
      </c>
      <c r="AU53" s="65">
        <f>SUMIF(Général!$CP$11:$EZ$11,AU$6,'Montant à Financer'!$F53:$EZ53)</f>
        <v>0</v>
      </c>
      <c r="AV53" s="65">
        <f>SUMIF(Général!$CP$11:$EZ$11,AV$6,'Montant à Financer'!$F53:$EZ53)</f>
        <v>0</v>
      </c>
      <c r="AW53" s="65">
        <f>SUMIF(Général!$CP$11:$EZ$11,AW$6,'Montant à Financer'!$F53:$EZ53)</f>
        <v>0</v>
      </c>
      <c r="AX53" s="65">
        <f>SUMIF(Général!$CP$11:$EZ$11,AX$6,'Montant à Financer'!$F53:$EZ53)</f>
        <v>0</v>
      </c>
      <c r="AY53" s="65">
        <f>SUMIF(Général!$CP$11:$EZ$11,AY$6,'Montant à Financer'!$F53:$EZ53)</f>
        <v>0</v>
      </c>
      <c r="AZ53" s="65">
        <f>SUMIF(Général!$CP$11:$EZ$11,AZ$6,'Montant à Financer'!$F53:$EZ53)</f>
        <v>0</v>
      </c>
      <c r="BA53" s="65">
        <f>SUMIF(Général!$CP$11:$EZ$11,BA$6,'Montant à Financer'!$F53:$EZ53)</f>
        <v>0</v>
      </c>
      <c r="BB53" s="65">
        <f>SUMIF(Général!$CP$11:$EZ$11,BB$6,'Montant à Financer'!$F53:$EZ53)</f>
        <v>0</v>
      </c>
      <c r="BC53" s="65">
        <f>SUMIF(Général!$CP$11:$EZ$11,BC$6,'Montant à Financer'!$F53:$EZ53)</f>
        <v>0</v>
      </c>
      <c r="BD53" s="65">
        <f>SUMIF(Général!$CP$11:$EZ$11,BD$6,'Montant à Financer'!$F53:$EZ53)</f>
        <v>0</v>
      </c>
      <c r="BE53" s="65">
        <f>SUMIF(Général!$CP$11:$EZ$11,BE$6,'Montant à Financer'!$F53:$EZ53)</f>
        <v>0</v>
      </c>
      <c r="BF53" s="65">
        <f>SUMIF(Général!$CP$11:$EZ$11,BF$6,'Montant à Financer'!$F53:$EZ53)</f>
        <v>0</v>
      </c>
      <c r="BG53" s="65">
        <f>SUMIF(Général!$CP$11:$EZ$11,BG$6,'Montant à Financer'!$F53:$EZ53)</f>
        <v>0</v>
      </c>
      <c r="BH53" s="65">
        <f>SUMIF(Général!$CP$11:$EZ$11,BH$6,'Montant à Financer'!$F53:$EZ53)</f>
        <v>0</v>
      </c>
      <c r="BI53" s="65">
        <f>SUMIF(Général!$CP$11:$EZ$11,BI$6,'Montant à Financer'!$F53:$EZ53)</f>
        <v>0</v>
      </c>
      <c r="BJ53" s="65">
        <f>SUMIF(Général!$CP$11:$EZ$11,BJ$6,'Montant à Financer'!$F53:$EZ53)</f>
        <v>0</v>
      </c>
      <c r="BK53" s="65">
        <f>SUMIF(Général!$CP$11:$EZ$11,BK$6,'Montant à Financer'!$F53:$EZ53)</f>
        <v>0</v>
      </c>
      <c r="BL53" s="65">
        <f>SUMIF(Général!$CP$11:$EZ$11,BL$6,'Montant à Financer'!$F53:$EZ53)</f>
        <v>0</v>
      </c>
      <c r="BM53" s="65">
        <f>SUMIF(Général!$CP$11:$EZ$11,BM$6,'Montant à Financer'!$F53:$EZ53)</f>
        <v>0</v>
      </c>
      <c r="BN53" s="65">
        <f>SUMIF(Général!$CP$11:$EZ$11,BN$6,'Montant à Financer'!$F53:$EZ53)</f>
        <v>0</v>
      </c>
      <c r="BO53" s="65">
        <f>SUMIF(Général!$CP$11:$EZ$11,BO$6,'Montant à Financer'!$F53:$EZ53)</f>
        <v>0</v>
      </c>
      <c r="BP53" s="65">
        <f>SUMIF(Général!$CP$11:$EZ$11,BP$6,'Montant à Financer'!$F53:$EZ53)</f>
        <v>0</v>
      </c>
      <c r="BQ53" s="65">
        <f>SUMIF(Général!$CP$11:$EZ$11,BQ$6,'Montant à Financer'!$F53:$EZ53)</f>
        <v>0</v>
      </c>
      <c r="BR53" s="65">
        <f>SUMIF(Général!$CP$11:$EZ$11,BR$6,'Montant à Financer'!$F53:$EZ53)</f>
        <v>0</v>
      </c>
      <c r="BS53" s="65">
        <f>SUMIF(Général!$CP$11:$EZ$11,BS$6,'Montant à Financer'!$F53:$EZ53)</f>
        <v>0</v>
      </c>
      <c r="BT53" s="65">
        <f>SUMIF(Général!$CP$11:$EZ$11,BT$6,'Montant à Financer'!$F53:$EZ53)</f>
        <v>0</v>
      </c>
      <c r="BU53" s="65">
        <f>SUMIF(Général!$CP$11:$EZ$11,BU$6,'Montant à Financer'!$F53:$EZ53)</f>
        <v>0</v>
      </c>
      <c r="BV53" s="65">
        <f>SUMIF(Général!$CP$11:$EZ$11,BV$6,'Montant à Financer'!$F53:$EZ53)</f>
        <v>0</v>
      </c>
      <c r="BW53" s="65">
        <f>SUMIF(Général!$CP$11:$EZ$11,BW$6,'Montant à Financer'!$F53:$EZ53)</f>
        <v>0</v>
      </c>
      <c r="BX53" s="65">
        <f>SUMIF(Général!$CP$11:$EZ$11,BX$6,'Montant à Financer'!$F53:$EZ53)</f>
        <v>0</v>
      </c>
      <c r="BY53" s="65">
        <f>SUMIF(Général!$CP$11:$EZ$11,BY$6,'Montant à Financer'!$F53:$EZ53)</f>
        <v>0</v>
      </c>
      <c r="BZ53" s="65">
        <f>SUMIF(Général!$CP$11:$EZ$11,BZ$6,'Montant à Financer'!$F53:$EZ53)</f>
        <v>0</v>
      </c>
      <c r="CA53" s="65">
        <f>SUMIF(Général!$CP$11:$EZ$11,CA$6,'Montant à Financer'!$F53:$EZ53)</f>
        <v>0</v>
      </c>
      <c r="CB53" s="65">
        <f>SUMIF(Général!$CP$11:$EZ$11,CB$6,'Montant à Financer'!$F53:$EZ53)</f>
        <v>0</v>
      </c>
      <c r="CC53" s="65">
        <f>SUMIF(Général!$CP$11:$EZ$11,CC$6,'Montant à Financer'!$F53:$EZ53)</f>
        <v>0</v>
      </c>
      <c r="CD53" s="65">
        <f>SUMIF(Général!$CP$11:$EZ$11,CD$6,'Montant à Financer'!$F53:$EZ53)</f>
        <v>0</v>
      </c>
      <c r="CE53" s="65">
        <f>SUMIF(Général!$CP$11:$EZ$11,CE$6,'Montant à Financer'!$F53:$EZ53)</f>
        <v>0</v>
      </c>
      <c r="CF53" s="65">
        <f>SUMIF(Général!$CP$11:$EZ$11,CF$6,'Montant à Financer'!$F53:$EZ53)</f>
        <v>0</v>
      </c>
      <c r="CG53" s="65">
        <f>SUMIF(Général!$CP$11:$EZ$11,CG$6,'Montant à Financer'!$F53:$EZ53)</f>
        <v>0</v>
      </c>
      <c r="CH53" s="65">
        <f>SUMIF(Général!$CP$11:$EZ$11,CH$6,'Montant à Financer'!$F53:$EZ53)</f>
        <v>0</v>
      </c>
      <c r="CI53" s="65">
        <f>SUMIF(Général!$CP$11:$EZ$11,CI$6,'Montant à Financer'!$F53:$EZ53)</f>
        <v>0</v>
      </c>
      <c r="CJ53" s="65">
        <f>SUMIF(Général!$CP$11:$EZ$11,CJ$6,'Montant à Financer'!$F53:$EZ53)</f>
        <v>0</v>
      </c>
      <c r="CK53" s="65">
        <f>SUMIF(Général!$CP$11:$EZ$11,CK$6,'Montant à Financer'!$F53:$EZ53)</f>
        <v>0</v>
      </c>
      <c r="CL53" s="65">
        <f>SUMIF(Général!$CP$11:$EZ$11,CL$6,'Montant à Financer'!$F53:$EZ53)</f>
        <v>0</v>
      </c>
      <c r="CM53" s="65">
        <f>SUMIF(Général!$CP$11:$EZ$11,CM$6,'Montant à Financer'!$F53:$EZ53)</f>
        <v>0</v>
      </c>
      <c r="CN53" s="65">
        <f>SUMIF(Général!$CP$11:$EZ$11,CN$6,'Montant à Financer'!$F53:$EZ53)</f>
        <v>0</v>
      </c>
      <c r="CO53" s="65">
        <f>SUMIF(Général!$CP$11:$EZ$11,CO$6,'Montant à Financer'!$F53:$EZ53)</f>
        <v>0</v>
      </c>
      <c r="CP53" s="65">
        <f>SUMIF(Général!$CP$11:$EZ$11,CP$6,'Montant à Financer'!$F53:$EZ53)</f>
        <v>0</v>
      </c>
      <c r="CQ53" s="65">
        <f>SUMIF(Général!$CP$11:$EZ$11,CQ$6,'Montant à Financer'!$F53:$EZ53)</f>
        <v>0</v>
      </c>
      <c r="CR53" s="65">
        <f>SUMIF(Général!$CP$11:$EZ$11,CR$6,'Montant à Financer'!$F53:$EZ53)</f>
        <v>0</v>
      </c>
      <c r="CS53" s="65">
        <f>SUMIF(Général!$CP$11:$EZ$11,CS$6,'Montant à Financer'!$F53:$EZ53)</f>
        <v>0</v>
      </c>
      <c r="CT53" s="65">
        <f>SUMIF(Général!$CP$11:$EZ$11,CT$6,'Montant à Financer'!$F53:$EZ53)</f>
        <v>0</v>
      </c>
      <c r="CU53" s="65">
        <f>SUMIF(Général!$CP$11:$EZ$11,CU$6,'Montant à Financer'!$F53:$EZ53)</f>
        <v>0</v>
      </c>
      <c r="CV53" s="65">
        <f>SUMIF(Général!$CP$11:$EZ$11,CV$6,'Montant à Financer'!$F53:$EZ53)</f>
        <v>0</v>
      </c>
      <c r="CW53" s="65">
        <f>SUMIF(Général!$CP$11:$EZ$11,CW$6,'Montant à Financer'!$F53:$EZ53)</f>
        <v>0</v>
      </c>
      <c r="CX53" s="65">
        <f>SUMIF(Général!$CP$11:$EZ$11,CX$6,'Montant à Financer'!$F53:$EZ53)</f>
        <v>0</v>
      </c>
      <c r="CY53" s="65">
        <f>SUMIF(Général!$CP$11:$EZ$11,CY$6,'Montant à Financer'!$F53:$EZ53)</f>
        <v>0</v>
      </c>
      <c r="CZ53" s="65">
        <f>SUMIF(Général!$CP$11:$EZ$11,CZ$6,'Montant à Financer'!$F53:$EZ53)</f>
        <v>0</v>
      </c>
      <c r="DA53" s="65">
        <f>SUMIF(Général!$CP$11:$EZ$11,DA$6,'Montant à Financer'!$F53:$EZ53)</f>
        <v>0</v>
      </c>
      <c r="DB53" s="65">
        <f>SUMIF(Général!$CP$11:$EZ$11,DB$6,'Montant à Financer'!$F53:$EZ53)</f>
        <v>0</v>
      </c>
      <c r="DC53" s="65">
        <f>SUMIF(Général!$CP$11:$EZ$11,DC$6,'Montant à Financer'!$F53:$EZ53)</f>
        <v>0</v>
      </c>
      <c r="DD53" s="65">
        <f>SUMIF(Général!$CP$11:$EZ$11,DD$6,'Montant à Financer'!$F53:$EZ53)</f>
        <v>0</v>
      </c>
      <c r="DE53" s="65">
        <f>SUMIF(Général!$CP$11:$EZ$11,DE$6,'Montant à Financer'!$F53:$EZ53)</f>
        <v>0</v>
      </c>
      <c r="DF53" s="65">
        <f>SUMIF(Général!$CP$11:$EZ$11,DF$6,'Montant à Financer'!$F53:$EZ53)</f>
        <v>0</v>
      </c>
      <c r="DG53" s="65">
        <f>SUMIF(Général!$CP$11:$EZ$11,DG$6,'Montant à Financer'!$F53:$EZ53)</f>
        <v>0</v>
      </c>
      <c r="DH53" s="65">
        <f>SUMIF(Général!$CP$11:$EZ$11,DH$6,'Montant à Financer'!$F53:$EZ53)</f>
        <v>0</v>
      </c>
      <c r="DI53" s="65">
        <f>SUMIF(Général!$CP$11:$EZ$11,DI$6,'Montant à Financer'!$F53:$EZ53)</f>
        <v>0</v>
      </c>
      <c r="DJ53" s="65">
        <f>SUMIF(Général!$CP$11:$EZ$11,DJ$6,'Montant à Financer'!$F53:$EZ53)</f>
        <v>0</v>
      </c>
      <c r="DK53" s="65">
        <f>SUMIF(Général!$CP$11:$EZ$11,DK$6,'Montant à Financer'!$F53:$EZ53)</f>
        <v>0</v>
      </c>
      <c r="DL53" s="65">
        <f>SUMIF(Général!$CP$11:$EZ$11,DL$6,'Montant à Financer'!$F53:$EZ53)</f>
        <v>0</v>
      </c>
      <c r="DM53" s="65">
        <f>SUMIF(Général!$CP$11:$EZ$11,DM$6,'Montant à Financer'!$F53:$EZ53)</f>
        <v>0</v>
      </c>
      <c r="DN53" s="65">
        <f>SUMIF(Général!$CP$11:$EZ$11,DN$6,'Montant à Financer'!$F53:$EZ53)</f>
        <v>0</v>
      </c>
      <c r="DO53" s="65">
        <f>SUMIF(Général!$CP$11:$EZ$11,DO$6,'Montant à Financer'!$F53:$EZ53)</f>
        <v>0</v>
      </c>
      <c r="DP53" s="65">
        <f>SUMIF(Général!$CP$11:$EZ$11,DP$6,'Montant à Financer'!$F53:$EZ53)</f>
        <v>0</v>
      </c>
      <c r="DQ53" s="65">
        <f>SUMIF(Général!$CP$11:$EZ$11,DQ$6,'Montant à Financer'!$F53:$EZ53)</f>
        <v>0</v>
      </c>
      <c r="DR53" s="65">
        <f>SUMIF(Général!$CP$11:$EZ$11,DR$6,'Montant à Financer'!$F53:$EZ53)</f>
        <v>0</v>
      </c>
      <c r="DS53" s="65">
        <f>SUMIF(Général!$CP$11:$EZ$11,DS$6,'Montant à Financer'!$F53:$EZ53)</f>
        <v>0</v>
      </c>
      <c r="DT53" s="65">
        <f>SUMIF(Général!$CP$11:$EZ$11,DT$6,'Montant à Financer'!$F53:$EZ53)</f>
        <v>0</v>
      </c>
      <c r="DU53" s="65">
        <f>SUMIF(Général!$CP$11:$EZ$11,DU$6,'Montant à Financer'!$F53:$EZ53)</f>
        <v>0</v>
      </c>
      <c r="DV53" s="65">
        <f>SUMIF(Général!$CP$11:$EZ$11,DV$6,'Montant à Financer'!$F53:$EZ53)</f>
        <v>0</v>
      </c>
      <c r="DW53" s="65">
        <f>SUMIF(Général!$CP$11:$EZ$11,DW$6,'Montant à Financer'!$F53:$EZ53)</f>
        <v>0</v>
      </c>
      <c r="DX53" s="65">
        <f>SUMIF(Général!$CP$11:$EZ$11,DX$6,'Montant à Financer'!$F53:$EZ53)</f>
        <v>0</v>
      </c>
      <c r="DY53" s="65">
        <f>SUMIF(Général!$CP$11:$EZ$11,DY$6,'Montant à Financer'!$F53:$EZ53)</f>
        <v>0</v>
      </c>
      <c r="DZ53" s="65">
        <f>SUMIF(Général!$CP$11:$EZ$11,DZ$6,'Montant à Financer'!$F53:$EZ53)</f>
        <v>0</v>
      </c>
      <c r="EA53" s="65">
        <f>SUMIF(Général!$CP$11:$EZ$11,EA$6,'Montant à Financer'!$F53:$EZ53)</f>
        <v>0</v>
      </c>
      <c r="EB53" s="65">
        <f>SUMIF(Général!$CP$11:$EZ$11,EB$6,'Montant à Financer'!$F53:$EZ53)</f>
        <v>0</v>
      </c>
      <c r="EC53" s="65">
        <f>SUMIF(Général!$CP$11:$EZ$11,EC$6,'Montant à Financer'!$F53:$EZ53)</f>
        <v>0</v>
      </c>
      <c r="ED53" s="65">
        <f>SUMIF(Général!$CP$11:$EZ$11,ED$6,'Montant à Financer'!$F53:$EZ53)</f>
        <v>0</v>
      </c>
      <c r="EE53" s="65">
        <f>SUMIF(Général!$CP$11:$EZ$11,EE$6,'Montant à Financer'!$F53:$EZ53)</f>
        <v>0</v>
      </c>
      <c r="EF53" s="65">
        <f>SUMIF(Général!$CP$11:$EZ$11,EF$6,'Montant à Financer'!$F53:$EZ53)</f>
        <v>0</v>
      </c>
      <c r="EG53" s="65">
        <f>SUMIF(Général!$CP$11:$EZ$11,EG$6,'Montant à Financer'!$F53:$EZ53)</f>
        <v>0</v>
      </c>
      <c r="EH53" s="65">
        <f>SUMIF(Général!$CP$11:$EZ$11,EH$6,'Montant à Financer'!$F53:$EZ53)</f>
        <v>0</v>
      </c>
      <c r="EI53" s="65">
        <f>SUMIF(Général!$CP$11:$EZ$11,EI$6,'Montant à Financer'!$F53:$EZ53)</f>
        <v>0</v>
      </c>
      <c r="EJ53" s="65">
        <f>SUMIF(Général!$CP$11:$EZ$11,EJ$6,'Montant à Financer'!$F53:$EZ53)</f>
        <v>0</v>
      </c>
      <c r="EK53" s="65">
        <f>SUMIF(Général!$CP$11:$EZ$11,EK$6,'Montant à Financer'!$F53:$EZ53)</f>
        <v>0</v>
      </c>
      <c r="EL53" s="65">
        <f>SUMIF(Général!$CP$11:$EZ$11,EL$6,'Montant à Financer'!$F53:$EZ53)</f>
        <v>0</v>
      </c>
      <c r="EM53" s="65">
        <f>SUMIF(Général!$CP$11:$EZ$11,EM$6,'Montant à Financer'!$F53:$EZ53)</f>
        <v>0</v>
      </c>
      <c r="EN53" s="65">
        <f>SUMIF(Général!$CP$11:$EZ$11,EN$6,'Montant à Financer'!$F53:$EZ53)</f>
        <v>0</v>
      </c>
      <c r="EO53" s="65">
        <f>SUMIF(Général!$CP$11:$EZ$11,EO$6,'Montant à Financer'!$F53:$EZ53)</f>
        <v>0</v>
      </c>
      <c r="EP53" s="65">
        <f>SUMIF(Général!$CP$11:$EZ$11,EP$6,'Montant à Financer'!$F53:$EZ53)</f>
        <v>0</v>
      </c>
      <c r="EQ53" s="65">
        <f>SUMIF(Général!$CP$11:$EZ$11,EQ$6,'Montant à Financer'!$F53:$EZ53)</f>
        <v>0</v>
      </c>
      <c r="ER53" s="65">
        <f>SUMIF(Général!$CP$11:$EZ$11,ER$6,'Montant à Financer'!$F53:$EZ53)</f>
        <v>0</v>
      </c>
      <c r="ES53" s="65">
        <f>SUMIF(Général!$CP$11:$EZ$11,ES$6,'Montant à Financer'!$F53:$EZ53)</f>
        <v>0</v>
      </c>
      <c r="ET53" s="65">
        <f>SUMIF(Général!$CP$11:$EZ$11,ET$6,'Montant à Financer'!$F53:$EZ53)</f>
        <v>0</v>
      </c>
      <c r="EU53" s="65">
        <f>SUMIF(Général!$CP$11:$EZ$11,EU$6,'Montant à Financer'!$F53:$EZ53)</f>
        <v>0</v>
      </c>
      <c r="EV53" s="65">
        <f>SUMIF(Général!$CP$11:$EZ$11,EV$6,'Montant à Financer'!$F53:$EZ53)</f>
        <v>0</v>
      </c>
      <c r="EW53" s="65">
        <f>SUMIF(Général!$CP$11:$EZ$11,EW$6,'Montant à Financer'!$F53:$EZ53)</f>
        <v>0</v>
      </c>
      <c r="EX53" s="65">
        <f>SUMIF(Général!$CP$11:$EZ$11,EX$6,'Montant à Financer'!$F53:$EZ53)</f>
        <v>0</v>
      </c>
      <c r="EY53" s="65">
        <f>SUMIF(Général!$CP$11:$EZ$11,EY$6,'Montant à Financer'!$F53:$EZ53)</f>
        <v>0</v>
      </c>
      <c r="EZ53" s="65">
        <f>SUMIF(Général!$CP$11:$EZ$11,EZ$6,'Montant à Financer'!$F53:$EZ53)</f>
        <v>0</v>
      </c>
    </row>
    <row r="54" spans="1:156" ht="15" x14ac:dyDescent="0.3">
      <c r="B54" s="30" t="str">
        <f>'Montant à Financer'!B54</f>
        <v>Commissions d'arrangement - Crédit relais fonds propres</v>
      </c>
      <c r="D54" s="64">
        <f t="shared" si="11"/>
        <v>0</v>
      </c>
      <c r="F54" s="65">
        <f>SUMIF(Général!$CP$11:$EZ$11,F$6,'Montant à Financer'!$F54:$EZ54)</f>
        <v>0</v>
      </c>
      <c r="G54" s="65">
        <f>SUMIF(Général!$CP$11:$EZ$11,G$6,'Montant à Financer'!$F54:$EZ54)</f>
        <v>0</v>
      </c>
      <c r="H54" s="65">
        <f>SUMIF(Général!$CP$11:$EZ$11,H$6,'Montant à Financer'!$F54:$EZ54)</f>
        <v>0</v>
      </c>
      <c r="I54" s="65">
        <f>SUMIF(Général!$CP$11:$EZ$11,I$6,'Montant à Financer'!$F54:$EZ54)</f>
        <v>0</v>
      </c>
      <c r="J54" s="65">
        <f>SUMIF(Général!$CP$11:$EZ$11,J$6,'Montant à Financer'!$F54:$EZ54)</f>
        <v>0</v>
      </c>
      <c r="K54" s="65">
        <f>SUMIF(Général!$CP$11:$EZ$11,K$6,'Montant à Financer'!$F54:$EZ54)</f>
        <v>0</v>
      </c>
      <c r="L54" s="65">
        <f>SUMIF(Général!$CP$11:$EZ$11,L$6,'Montant à Financer'!$F54:$EZ54)</f>
        <v>0</v>
      </c>
      <c r="M54" s="65">
        <f>SUMIF(Général!$CP$11:$EZ$11,M$6,'Montant à Financer'!$F54:$EZ54)</f>
        <v>0</v>
      </c>
      <c r="N54" s="65">
        <f>SUMIF(Général!$CP$11:$EZ$11,N$6,'Montant à Financer'!$F54:$EZ54)</f>
        <v>0</v>
      </c>
      <c r="O54" s="65">
        <f>SUMIF(Général!$CP$11:$EZ$11,O$6,'Montant à Financer'!$F54:$EZ54)</f>
        <v>0</v>
      </c>
      <c r="P54" s="65">
        <f>SUMIF(Général!$CP$11:$EZ$11,P$6,'Montant à Financer'!$F54:$EZ54)</f>
        <v>0</v>
      </c>
      <c r="Q54" s="65">
        <f>SUMIF(Général!$CP$11:$EZ$11,Q$6,'Montant à Financer'!$F54:$EZ54)</f>
        <v>0</v>
      </c>
      <c r="R54" s="65">
        <f>SUMIF(Général!$CP$11:$EZ$11,R$6,'Montant à Financer'!$F54:$EZ54)</f>
        <v>0</v>
      </c>
      <c r="S54" s="65">
        <f>SUMIF(Général!$CP$11:$EZ$11,S$6,'Montant à Financer'!$F54:$EZ54)</f>
        <v>0</v>
      </c>
      <c r="T54" s="65">
        <f>SUMIF(Général!$CP$11:$EZ$11,T$6,'Montant à Financer'!$F54:$EZ54)</f>
        <v>0</v>
      </c>
      <c r="U54" s="65">
        <f>SUMIF(Général!$CP$11:$EZ$11,U$6,'Montant à Financer'!$F54:$EZ54)</f>
        <v>0</v>
      </c>
      <c r="V54" s="65">
        <f>SUMIF(Général!$CP$11:$EZ$11,V$6,'Montant à Financer'!$F54:$EZ54)</f>
        <v>0</v>
      </c>
      <c r="W54" s="65">
        <f>SUMIF(Général!$CP$11:$EZ$11,W$6,'Montant à Financer'!$F54:$EZ54)</f>
        <v>0</v>
      </c>
      <c r="X54" s="65">
        <f>SUMIF(Général!$CP$11:$EZ$11,X$6,'Montant à Financer'!$F54:$EZ54)</f>
        <v>0</v>
      </c>
      <c r="Y54" s="65">
        <f>SUMIF(Général!$CP$11:$EZ$11,Y$6,'Montant à Financer'!$F54:$EZ54)</f>
        <v>0</v>
      </c>
      <c r="Z54" s="65">
        <f>SUMIF(Général!$CP$11:$EZ$11,Z$6,'Montant à Financer'!$F54:$EZ54)</f>
        <v>0</v>
      </c>
      <c r="AA54" s="65">
        <f>SUMIF(Général!$CP$11:$EZ$11,AA$6,'Montant à Financer'!$F54:$EZ54)</f>
        <v>0</v>
      </c>
      <c r="AB54" s="65">
        <f>SUMIF(Général!$CP$11:$EZ$11,AB$6,'Montant à Financer'!$F54:$EZ54)</f>
        <v>0</v>
      </c>
      <c r="AC54" s="65">
        <f>SUMIF(Général!$CP$11:$EZ$11,AC$6,'Montant à Financer'!$F54:$EZ54)</f>
        <v>0</v>
      </c>
      <c r="AD54" s="65">
        <f>SUMIF(Général!$CP$11:$EZ$11,AD$6,'Montant à Financer'!$F54:$EZ54)</f>
        <v>0</v>
      </c>
      <c r="AE54" s="65">
        <f>SUMIF(Général!$CP$11:$EZ$11,AE$6,'Montant à Financer'!$F54:$EZ54)</f>
        <v>0</v>
      </c>
      <c r="AF54" s="65">
        <f>SUMIF(Général!$CP$11:$EZ$11,AF$6,'Montant à Financer'!$F54:$EZ54)</f>
        <v>0</v>
      </c>
      <c r="AG54" s="65">
        <f>SUMIF(Général!$CP$11:$EZ$11,AG$6,'Montant à Financer'!$F54:$EZ54)</f>
        <v>0</v>
      </c>
      <c r="AH54" s="65">
        <f>SUMIF(Général!$CP$11:$EZ$11,AH$6,'Montant à Financer'!$F54:$EZ54)</f>
        <v>0</v>
      </c>
      <c r="AI54" s="65">
        <f>SUMIF(Général!$CP$11:$EZ$11,AI$6,'Montant à Financer'!$F54:$EZ54)</f>
        <v>0</v>
      </c>
      <c r="AJ54" s="65">
        <f>SUMIF(Général!$CP$11:$EZ$11,AJ$6,'Montant à Financer'!$F54:$EZ54)</f>
        <v>0</v>
      </c>
      <c r="AK54" s="65">
        <f>SUMIF(Général!$CP$11:$EZ$11,AK$6,'Montant à Financer'!$F54:$EZ54)</f>
        <v>0</v>
      </c>
      <c r="AL54" s="65">
        <f>SUMIF(Général!$CP$11:$EZ$11,AL$6,'Montant à Financer'!$F54:$EZ54)</f>
        <v>0</v>
      </c>
      <c r="AM54" s="65">
        <f>SUMIF(Général!$CP$11:$EZ$11,AM$6,'Montant à Financer'!$F54:$EZ54)</f>
        <v>0</v>
      </c>
      <c r="AN54" s="65">
        <f>SUMIF(Général!$CP$11:$EZ$11,AN$6,'Montant à Financer'!$F54:$EZ54)</f>
        <v>0</v>
      </c>
      <c r="AO54" s="65">
        <f>SUMIF(Général!$CP$11:$EZ$11,AO$6,'Montant à Financer'!$F54:$EZ54)</f>
        <v>0</v>
      </c>
      <c r="AP54" s="65">
        <f>SUMIF(Général!$CP$11:$EZ$11,AP$6,'Montant à Financer'!$F54:$EZ54)</f>
        <v>0</v>
      </c>
      <c r="AQ54" s="65">
        <f>SUMIF(Général!$CP$11:$EZ$11,AQ$6,'Montant à Financer'!$F54:$EZ54)</f>
        <v>0</v>
      </c>
      <c r="AR54" s="65">
        <f>SUMIF(Général!$CP$11:$EZ$11,AR$6,'Montant à Financer'!$F54:$EZ54)</f>
        <v>0</v>
      </c>
      <c r="AS54" s="65">
        <f>SUMIF(Général!$CP$11:$EZ$11,AS$6,'Montant à Financer'!$F54:$EZ54)</f>
        <v>0</v>
      </c>
      <c r="AT54" s="65">
        <f>SUMIF(Général!$CP$11:$EZ$11,AT$6,'Montant à Financer'!$F54:$EZ54)</f>
        <v>0</v>
      </c>
      <c r="AU54" s="65">
        <f>SUMIF(Général!$CP$11:$EZ$11,AU$6,'Montant à Financer'!$F54:$EZ54)</f>
        <v>0</v>
      </c>
      <c r="AV54" s="65">
        <f>SUMIF(Général!$CP$11:$EZ$11,AV$6,'Montant à Financer'!$F54:$EZ54)</f>
        <v>0</v>
      </c>
      <c r="AW54" s="65">
        <f>SUMIF(Général!$CP$11:$EZ$11,AW$6,'Montant à Financer'!$F54:$EZ54)</f>
        <v>0</v>
      </c>
      <c r="AX54" s="65">
        <f>SUMIF(Général!$CP$11:$EZ$11,AX$6,'Montant à Financer'!$F54:$EZ54)</f>
        <v>0</v>
      </c>
      <c r="AY54" s="65">
        <f>SUMIF(Général!$CP$11:$EZ$11,AY$6,'Montant à Financer'!$F54:$EZ54)</f>
        <v>0</v>
      </c>
      <c r="AZ54" s="65">
        <f>SUMIF(Général!$CP$11:$EZ$11,AZ$6,'Montant à Financer'!$F54:$EZ54)</f>
        <v>0</v>
      </c>
      <c r="BA54" s="65">
        <f>SUMIF(Général!$CP$11:$EZ$11,BA$6,'Montant à Financer'!$F54:$EZ54)</f>
        <v>0</v>
      </c>
      <c r="BB54" s="65">
        <f>SUMIF(Général!$CP$11:$EZ$11,BB$6,'Montant à Financer'!$F54:$EZ54)</f>
        <v>0</v>
      </c>
      <c r="BC54" s="65">
        <f>SUMIF(Général!$CP$11:$EZ$11,BC$6,'Montant à Financer'!$F54:$EZ54)</f>
        <v>0</v>
      </c>
      <c r="BD54" s="65">
        <f>SUMIF(Général!$CP$11:$EZ$11,BD$6,'Montant à Financer'!$F54:$EZ54)</f>
        <v>0</v>
      </c>
      <c r="BE54" s="65">
        <f>SUMIF(Général!$CP$11:$EZ$11,BE$6,'Montant à Financer'!$F54:$EZ54)</f>
        <v>0</v>
      </c>
      <c r="BF54" s="65">
        <f>SUMIF(Général!$CP$11:$EZ$11,BF$6,'Montant à Financer'!$F54:$EZ54)</f>
        <v>0</v>
      </c>
      <c r="BG54" s="65">
        <f>SUMIF(Général!$CP$11:$EZ$11,BG$6,'Montant à Financer'!$F54:$EZ54)</f>
        <v>0</v>
      </c>
      <c r="BH54" s="65">
        <f>SUMIF(Général!$CP$11:$EZ$11,BH$6,'Montant à Financer'!$F54:$EZ54)</f>
        <v>0</v>
      </c>
      <c r="BI54" s="65">
        <f>SUMIF(Général!$CP$11:$EZ$11,BI$6,'Montant à Financer'!$F54:$EZ54)</f>
        <v>0</v>
      </c>
      <c r="BJ54" s="65">
        <f>SUMIF(Général!$CP$11:$EZ$11,BJ$6,'Montant à Financer'!$F54:$EZ54)</f>
        <v>0</v>
      </c>
      <c r="BK54" s="65">
        <f>SUMIF(Général!$CP$11:$EZ$11,BK$6,'Montant à Financer'!$F54:$EZ54)</f>
        <v>0</v>
      </c>
      <c r="BL54" s="65">
        <f>SUMIF(Général!$CP$11:$EZ$11,BL$6,'Montant à Financer'!$F54:$EZ54)</f>
        <v>0</v>
      </c>
      <c r="BM54" s="65">
        <f>SUMIF(Général!$CP$11:$EZ$11,BM$6,'Montant à Financer'!$F54:$EZ54)</f>
        <v>0</v>
      </c>
      <c r="BN54" s="65">
        <f>SUMIF(Général!$CP$11:$EZ$11,BN$6,'Montant à Financer'!$F54:$EZ54)</f>
        <v>0</v>
      </c>
      <c r="BO54" s="65">
        <f>SUMIF(Général!$CP$11:$EZ$11,BO$6,'Montant à Financer'!$F54:$EZ54)</f>
        <v>0</v>
      </c>
      <c r="BP54" s="65">
        <f>SUMIF(Général!$CP$11:$EZ$11,BP$6,'Montant à Financer'!$F54:$EZ54)</f>
        <v>0</v>
      </c>
      <c r="BQ54" s="65">
        <f>SUMIF(Général!$CP$11:$EZ$11,BQ$6,'Montant à Financer'!$F54:$EZ54)</f>
        <v>0</v>
      </c>
      <c r="BR54" s="65">
        <f>SUMIF(Général!$CP$11:$EZ$11,BR$6,'Montant à Financer'!$F54:$EZ54)</f>
        <v>0</v>
      </c>
      <c r="BS54" s="65">
        <f>SUMIF(Général!$CP$11:$EZ$11,BS$6,'Montant à Financer'!$F54:$EZ54)</f>
        <v>0</v>
      </c>
      <c r="BT54" s="65">
        <f>SUMIF(Général!$CP$11:$EZ$11,BT$6,'Montant à Financer'!$F54:$EZ54)</f>
        <v>0</v>
      </c>
      <c r="BU54" s="65">
        <f>SUMIF(Général!$CP$11:$EZ$11,BU$6,'Montant à Financer'!$F54:$EZ54)</f>
        <v>0</v>
      </c>
      <c r="BV54" s="65">
        <f>SUMIF(Général!$CP$11:$EZ$11,BV$6,'Montant à Financer'!$F54:$EZ54)</f>
        <v>0</v>
      </c>
      <c r="BW54" s="65">
        <f>SUMIF(Général!$CP$11:$EZ$11,BW$6,'Montant à Financer'!$F54:$EZ54)</f>
        <v>0</v>
      </c>
      <c r="BX54" s="65">
        <f>SUMIF(Général!$CP$11:$EZ$11,BX$6,'Montant à Financer'!$F54:$EZ54)</f>
        <v>0</v>
      </c>
      <c r="BY54" s="65">
        <f>SUMIF(Général!$CP$11:$EZ$11,BY$6,'Montant à Financer'!$F54:$EZ54)</f>
        <v>0</v>
      </c>
      <c r="BZ54" s="65">
        <f>SUMIF(Général!$CP$11:$EZ$11,BZ$6,'Montant à Financer'!$F54:$EZ54)</f>
        <v>0</v>
      </c>
      <c r="CA54" s="65">
        <f>SUMIF(Général!$CP$11:$EZ$11,CA$6,'Montant à Financer'!$F54:$EZ54)</f>
        <v>0</v>
      </c>
      <c r="CB54" s="65">
        <f>SUMIF(Général!$CP$11:$EZ$11,CB$6,'Montant à Financer'!$F54:$EZ54)</f>
        <v>0</v>
      </c>
      <c r="CC54" s="65">
        <f>SUMIF(Général!$CP$11:$EZ$11,CC$6,'Montant à Financer'!$F54:$EZ54)</f>
        <v>0</v>
      </c>
      <c r="CD54" s="65">
        <f>SUMIF(Général!$CP$11:$EZ$11,CD$6,'Montant à Financer'!$F54:$EZ54)</f>
        <v>0</v>
      </c>
      <c r="CE54" s="65">
        <f>SUMIF(Général!$CP$11:$EZ$11,CE$6,'Montant à Financer'!$F54:$EZ54)</f>
        <v>0</v>
      </c>
      <c r="CF54" s="65">
        <f>SUMIF(Général!$CP$11:$EZ$11,CF$6,'Montant à Financer'!$F54:$EZ54)</f>
        <v>0</v>
      </c>
      <c r="CG54" s="65">
        <f>SUMIF(Général!$CP$11:$EZ$11,CG$6,'Montant à Financer'!$F54:$EZ54)</f>
        <v>0</v>
      </c>
      <c r="CH54" s="65">
        <f>SUMIF(Général!$CP$11:$EZ$11,CH$6,'Montant à Financer'!$F54:$EZ54)</f>
        <v>0</v>
      </c>
      <c r="CI54" s="65">
        <f>SUMIF(Général!$CP$11:$EZ$11,CI$6,'Montant à Financer'!$F54:$EZ54)</f>
        <v>0</v>
      </c>
      <c r="CJ54" s="65">
        <f>SUMIF(Général!$CP$11:$EZ$11,CJ$6,'Montant à Financer'!$F54:$EZ54)</f>
        <v>0</v>
      </c>
      <c r="CK54" s="65">
        <f>SUMIF(Général!$CP$11:$EZ$11,CK$6,'Montant à Financer'!$F54:$EZ54)</f>
        <v>0</v>
      </c>
      <c r="CL54" s="65">
        <f>SUMIF(Général!$CP$11:$EZ$11,CL$6,'Montant à Financer'!$F54:$EZ54)</f>
        <v>0</v>
      </c>
      <c r="CM54" s="65">
        <f>SUMIF(Général!$CP$11:$EZ$11,CM$6,'Montant à Financer'!$F54:$EZ54)</f>
        <v>0</v>
      </c>
      <c r="CN54" s="65">
        <f>SUMIF(Général!$CP$11:$EZ$11,CN$6,'Montant à Financer'!$F54:$EZ54)</f>
        <v>0</v>
      </c>
      <c r="CO54" s="65">
        <f>SUMIF(Général!$CP$11:$EZ$11,CO$6,'Montant à Financer'!$F54:$EZ54)</f>
        <v>0</v>
      </c>
      <c r="CP54" s="65">
        <f>SUMIF(Général!$CP$11:$EZ$11,CP$6,'Montant à Financer'!$F54:$EZ54)</f>
        <v>0</v>
      </c>
      <c r="CQ54" s="65">
        <f>SUMIF(Général!$CP$11:$EZ$11,CQ$6,'Montant à Financer'!$F54:$EZ54)</f>
        <v>0</v>
      </c>
      <c r="CR54" s="65">
        <f>SUMIF(Général!$CP$11:$EZ$11,CR$6,'Montant à Financer'!$F54:$EZ54)</f>
        <v>0</v>
      </c>
      <c r="CS54" s="65">
        <f>SUMIF(Général!$CP$11:$EZ$11,CS$6,'Montant à Financer'!$F54:$EZ54)</f>
        <v>0</v>
      </c>
      <c r="CT54" s="65">
        <f>SUMIF(Général!$CP$11:$EZ$11,CT$6,'Montant à Financer'!$F54:$EZ54)</f>
        <v>0</v>
      </c>
      <c r="CU54" s="65">
        <f>SUMIF(Général!$CP$11:$EZ$11,CU$6,'Montant à Financer'!$F54:$EZ54)</f>
        <v>0</v>
      </c>
      <c r="CV54" s="65">
        <f>SUMIF(Général!$CP$11:$EZ$11,CV$6,'Montant à Financer'!$F54:$EZ54)</f>
        <v>0</v>
      </c>
      <c r="CW54" s="65">
        <f>SUMIF(Général!$CP$11:$EZ$11,CW$6,'Montant à Financer'!$F54:$EZ54)</f>
        <v>0</v>
      </c>
      <c r="CX54" s="65">
        <f>SUMIF(Général!$CP$11:$EZ$11,CX$6,'Montant à Financer'!$F54:$EZ54)</f>
        <v>0</v>
      </c>
      <c r="CY54" s="65">
        <f>SUMIF(Général!$CP$11:$EZ$11,CY$6,'Montant à Financer'!$F54:$EZ54)</f>
        <v>0</v>
      </c>
      <c r="CZ54" s="65">
        <f>SUMIF(Général!$CP$11:$EZ$11,CZ$6,'Montant à Financer'!$F54:$EZ54)</f>
        <v>0</v>
      </c>
      <c r="DA54" s="65">
        <f>SUMIF(Général!$CP$11:$EZ$11,DA$6,'Montant à Financer'!$F54:$EZ54)</f>
        <v>0</v>
      </c>
      <c r="DB54" s="65">
        <f>SUMIF(Général!$CP$11:$EZ$11,DB$6,'Montant à Financer'!$F54:$EZ54)</f>
        <v>0</v>
      </c>
      <c r="DC54" s="65">
        <f>SUMIF(Général!$CP$11:$EZ$11,DC$6,'Montant à Financer'!$F54:$EZ54)</f>
        <v>0</v>
      </c>
      <c r="DD54" s="65">
        <f>SUMIF(Général!$CP$11:$EZ$11,DD$6,'Montant à Financer'!$F54:$EZ54)</f>
        <v>0</v>
      </c>
      <c r="DE54" s="65">
        <f>SUMIF(Général!$CP$11:$EZ$11,DE$6,'Montant à Financer'!$F54:$EZ54)</f>
        <v>0</v>
      </c>
      <c r="DF54" s="65">
        <f>SUMIF(Général!$CP$11:$EZ$11,DF$6,'Montant à Financer'!$F54:$EZ54)</f>
        <v>0</v>
      </c>
      <c r="DG54" s="65">
        <f>SUMIF(Général!$CP$11:$EZ$11,DG$6,'Montant à Financer'!$F54:$EZ54)</f>
        <v>0</v>
      </c>
      <c r="DH54" s="65">
        <f>SUMIF(Général!$CP$11:$EZ$11,DH$6,'Montant à Financer'!$F54:$EZ54)</f>
        <v>0</v>
      </c>
      <c r="DI54" s="65">
        <f>SUMIF(Général!$CP$11:$EZ$11,DI$6,'Montant à Financer'!$F54:$EZ54)</f>
        <v>0</v>
      </c>
      <c r="DJ54" s="65">
        <f>SUMIF(Général!$CP$11:$EZ$11,DJ$6,'Montant à Financer'!$F54:$EZ54)</f>
        <v>0</v>
      </c>
      <c r="DK54" s="65">
        <f>SUMIF(Général!$CP$11:$EZ$11,DK$6,'Montant à Financer'!$F54:$EZ54)</f>
        <v>0</v>
      </c>
      <c r="DL54" s="65">
        <f>SUMIF(Général!$CP$11:$EZ$11,DL$6,'Montant à Financer'!$F54:$EZ54)</f>
        <v>0</v>
      </c>
      <c r="DM54" s="65">
        <f>SUMIF(Général!$CP$11:$EZ$11,DM$6,'Montant à Financer'!$F54:$EZ54)</f>
        <v>0</v>
      </c>
      <c r="DN54" s="65">
        <f>SUMIF(Général!$CP$11:$EZ$11,DN$6,'Montant à Financer'!$F54:$EZ54)</f>
        <v>0</v>
      </c>
      <c r="DO54" s="65">
        <f>SUMIF(Général!$CP$11:$EZ$11,DO$6,'Montant à Financer'!$F54:$EZ54)</f>
        <v>0</v>
      </c>
      <c r="DP54" s="65">
        <f>SUMIF(Général!$CP$11:$EZ$11,DP$6,'Montant à Financer'!$F54:$EZ54)</f>
        <v>0</v>
      </c>
      <c r="DQ54" s="65">
        <f>SUMIF(Général!$CP$11:$EZ$11,DQ$6,'Montant à Financer'!$F54:$EZ54)</f>
        <v>0</v>
      </c>
      <c r="DR54" s="65">
        <f>SUMIF(Général!$CP$11:$EZ$11,DR$6,'Montant à Financer'!$F54:$EZ54)</f>
        <v>0</v>
      </c>
      <c r="DS54" s="65">
        <f>SUMIF(Général!$CP$11:$EZ$11,DS$6,'Montant à Financer'!$F54:$EZ54)</f>
        <v>0</v>
      </c>
      <c r="DT54" s="65">
        <f>SUMIF(Général!$CP$11:$EZ$11,DT$6,'Montant à Financer'!$F54:$EZ54)</f>
        <v>0</v>
      </c>
      <c r="DU54" s="65">
        <f>SUMIF(Général!$CP$11:$EZ$11,DU$6,'Montant à Financer'!$F54:$EZ54)</f>
        <v>0</v>
      </c>
      <c r="DV54" s="65">
        <f>SUMIF(Général!$CP$11:$EZ$11,DV$6,'Montant à Financer'!$F54:$EZ54)</f>
        <v>0</v>
      </c>
      <c r="DW54" s="65">
        <f>SUMIF(Général!$CP$11:$EZ$11,DW$6,'Montant à Financer'!$F54:$EZ54)</f>
        <v>0</v>
      </c>
      <c r="DX54" s="65">
        <f>SUMIF(Général!$CP$11:$EZ$11,DX$6,'Montant à Financer'!$F54:$EZ54)</f>
        <v>0</v>
      </c>
      <c r="DY54" s="65">
        <f>SUMIF(Général!$CP$11:$EZ$11,DY$6,'Montant à Financer'!$F54:$EZ54)</f>
        <v>0</v>
      </c>
      <c r="DZ54" s="65">
        <f>SUMIF(Général!$CP$11:$EZ$11,DZ$6,'Montant à Financer'!$F54:$EZ54)</f>
        <v>0</v>
      </c>
      <c r="EA54" s="65">
        <f>SUMIF(Général!$CP$11:$EZ$11,EA$6,'Montant à Financer'!$F54:$EZ54)</f>
        <v>0</v>
      </c>
      <c r="EB54" s="65">
        <f>SUMIF(Général!$CP$11:$EZ$11,EB$6,'Montant à Financer'!$F54:$EZ54)</f>
        <v>0</v>
      </c>
      <c r="EC54" s="65">
        <f>SUMIF(Général!$CP$11:$EZ$11,EC$6,'Montant à Financer'!$F54:$EZ54)</f>
        <v>0</v>
      </c>
      <c r="ED54" s="65">
        <f>SUMIF(Général!$CP$11:$EZ$11,ED$6,'Montant à Financer'!$F54:$EZ54)</f>
        <v>0</v>
      </c>
      <c r="EE54" s="65">
        <f>SUMIF(Général!$CP$11:$EZ$11,EE$6,'Montant à Financer'!$F54:$EZ54)</f>
        <v>0</v>
      </c>
      <c r="EF54" s="65">
        <f>SUMIF(Général!$CP$11:$EZ$11,EF$6,'Montant à Financer'!$F54:$EZ54)</f>
        <v>0</v>
      </c>
      <c r="EG54" s="65">
        <f>SUMIF(Général!$CP$11:$EZ$11,EG$6,'Montant à Financer'!$F54:$EZ54)</f>
        <v>0</v>
      </c>
      <c r="EH54" s="65">
        <f>SUMIF(Général!$CP$11:$EZ$11,EH$6,'Montant à Financer'!$F54:$EZ54)</f>
        <v>0</v>
      </c>
      <c r="EI54" s="65">
        <f>SUMIF(Général!$CP$11:$EZ$11,EI$6,'Montant à Financer'!$F54:$EZ54)</f>
        <v>0</v>
      </c>
      <c r="EJ54" s="65">
        <f>SUMIF(Général!$CP$11:$EZ$11,EJ$6,'Montant à Financer'!$F54:$EZ54)</f>
        <v>0</v>
      </c>
      <c r="EK54" s="65">
        <f>SUMIF(Général!$CP$11:$EZ$11,EK$6,'Montant à Financer'!$F54:$EZ54)</f>
        <v>0</v>
      </c>
      <c r="EL54" s="65">
        <f>SUMIF(Général!$CP$11:$EZ$11,EL$6,'Montant à Financer'!$F54:$EZ54)</f>
        <v>0</v>
      </c>
      <c r="EM54" s="65">
        <f>SUMIF(Général!$CP$11:$EZ$11,EM$6,'Montant à Financer'!$F54:$EZ54)</f>
        <v>0</v>
      </c>
      <c r="EN54" s="65">
        <f>SUMIF(Général!$CP$11:$EZ$11,EN$6,'Montant à Financer'!$F54:$EZ54)</f>
        <v>0</v>
      </c>
      <c r="EO54" s="65">
        <f>SUMIF(Général!$CP$11:$EZ$11,EO$6,'Montant à Financer'!$F54:$EZ54)</f>
        <v>0</v>
      </c>
      <c r="EP54" s="65">
        <f>SUMIF(Général!$CP$11:$EZ$11,EP$6,'Montant à Financer'!$F54:$EZ54)</f>
        <v>0</v>
      </c>
      <c r="EQ54" s="65">
        <f>SUMIF(Général!$CP$11:$EZ$11,EQ$6,'Montant à Financer'!$F54:$EZ54)</f>
        <v>0</v>
      </c>
      <c r="ER54" s="65">
        <f>SUMIF(Général!$CP$11:$EZ$11,ER$6,'Montant à Financer'!$F54:$EZ54)</f>
        <v>0</v>
      </c>
      <c r="ES54" s="65">
        <f>SUMIF(Général!$CP$11:$EZ$11,ES$6,'Montant à Financer'!$F54:$EZ54)</f>
        <v>0</v>
      </c>
      <c r="ET54" s="65">
        <f>SUMIF(Général!$CP$11:$EZ$11,ET$6,'Montant à Financer'!$F54:$EZ54)</f>
        <v>0</v>
      </c>
      <c r="EU54" s="65">
        <f>SUMIF(Général!$CP$11:$EZ$11,EU$6,'Montant à Financer'!$F54:$EZ54)</f>
        <v>0</v>
      </c>
      <c r="EV54" s="65">
        <f>SUMIF(Général!$CP$11:$EZ$11,EV$6,'Montant à Financer'!$F54:$EZ54)</f>
        <v>0</v>
      </c>
      <c r="EW54" s="65">
        <f>SUMIF(Général!$CP$11:$EZ$11,EW$6,'Montant à Financer'!$F54:$EZ54)</f>
        <v>0</v>
      </c>
      <c r="EX54" s="65">
        <f>SUMIF(Général!$CP$11:$EZ$11,EX$6,'Montant à Financer'!$F54:$EZ54)</f>
        <v>0</v>
      </c>
      <c r="EY54" s="65">
        <f>SUMIF(Général!$CP$11:$EZ$11,EY$6,'Montant à Financer'!$F54:$EZ54)</f>
        <v>0</v>
      </c>
      <c r="EZ54" s="65">
        <f>SUMIF(Général!$CP$11:$EZ$11,EZ$6,'Montant à Financer'!$F54:$EZ54)</f>
        <v>0</v>
      </c>
    </row>
    <row r="55" spans="1:156" ht="15" x14ac:dyDescent="0.3">
      <c r="B55" s="30" t="str">
        <f>'Montant à Financer'!B55</f>
        <v>Commissions de non utilisation - Crédit relais fonds propres</v>
      </c>
      <c r="D55" s="64">
        <f t="shared" si="11"/>
        <v>0</v>
      </c>
      <c r="F55" s="65">
        <f>SUMIF(Général!$CP$11:$EZ$11,F$6,'Montant à Financer'!$F55:$EZ55)</f>
        <v>0</v>
      </c>
      <c r="G55" s="65">
        <f>SUMIF(Général!$CP$11:$EZ$11,G$6,'Montant à Financer'!$F55:$EZ55)</f>
        <v>0</v>
      </c>
      <c r="H55" s="65">
        <f>SUMIF(Général!$CP$11:$EZ$11,H$6,'Montant à Financer'!$F55:$EZ55)</f>
        <v>0</v>
      </c>
      <c r="I55" s="65">
        <f>SUMIF(Général!$CP$11:$EZ$11,I$6,'Montant à Financer'!$F55:$EZ55)</f>
        <v>0</v>
      </c>
      <c r="J55" s="65">
        <f>SUMIF(Général!$CP$11:$EZ$11,J$6,'Montant à Financer'!$F55:$EZ55)</f>
        <v>0</v>
      </c>
      <c r="K55" s="65">
        <f>SUMIF(Général!$CP$11:$EZ$11,K$6,'Montant à Financer'!$F55:$EZ55)</f>
        <v>0</v>
      </c>
      <c r="L55" s="65">
        <f>SUMIF(Général!$CP$11:$EZ$11,L$6,'Montant à Financer'!$F55:$EZ55)</f>
        <v>0</v>
      </c>
      <c r="M55" s="65">
        <f>SUMIF(Général!$CP$11:$EZ$11,M$6,'Montant à Financer'!$F55:$EZ55)</f>
        <v>0</v>
      </c>
      <c r="N55" s="65">
        <f>SUMIF(Général!$CP$11:$EZ$11,N$6,'Montant à Financer'!$F55:$EZ55)</f>
        <v>0</v>
      </c>
      <c r="O55" s="65">
        <f>SUMIF(Général!$CP$11:$EZ$11,O$6,'Montant à Financer'!$F55:$EZ55)</f>
        <v>0</v>
      </c>
      <c r="P55" s="65">
        <f>SUMIF(Général!$CP$11:$EZ$11,P$6,'Montant à Financer'!$F55:$EZ55)</f>
        <v>0</v>
      </c>
      <c r="Q55" s="65">
        <f>SUMIF(Général!$CP$11:$EZ$11,Q$6,'Montant à Financer'!$F55:$EZ55)</f>
        <v>0</v>
      </c>
      <c r="R55" s="65">
        <f>SUMIF(Général!$CP$11:$EZ$11,R$6,'Montant à Financer'!$F55:$EZ55)</f>
        <v>0</v>
      </c>
      <c r="S55" s="65">
        <f>SUMIF(Général!$CP$11:$EZ$11,S$6,'Montant à Financer'!$F55:$EZ55)</f>
        <v>0</v>
      </c>
      <c r="T55" s="65">
        <f>SUMIF(Général!$CP$11:$EZ$11,T$6,'Montant à Financer'!$F55:$EZ55)</f>
        <v>0</v>
      </c>
      <c r="U55" s="65">
        <f>SUMIF(Général!$CP$11:$EZ$11,U$6,'Montant à Financer'!$F55:$EZ55)</f>
        <v>0</v>
      </c>
      <c r="V55" s="65">
        <f>SUMIF(Général!$CP$11:$EZ$11,V$6,'Montant à Financer'!$F55:$EZ55)</f>
        <v>0</v>
      </c>
      <c r="W55" s="65">
        <f>SUMIF(Général!$CP$11:$EZ$11,W$6,'Montant à Financer'!$F55:$EZ55)</f>
        <v>0</v>
      </c>
      <c r="X55" s="65">
        <f>SUMIF(Général!$CP$11:$EZ$11,X$6,'Montant à Financer'!$F55:$EZ55)</f>
        <v>0</v>
      </c>
      <c r="Y55" s="65">
        <f>SUMIF(Général!$CP$11:$EZ$11,Y$6,'Montant à Financer'!$F55:$EZ55)</f>
        <v>0</v>
      </c>
      <c r="Z55" s="65">
        <f>SUMIF(Général!$CP$11:$EZ$11,Z$6,'Montant à Financer'!$F55:$EZ55)</f>
        <v>0</v>
      </c>
      <c r="AA55" s="65">
        <f>SUMIF(Général!$CP$11:$EZ$11,AA$6,'Montant à Financer'!$F55:$EZ55)</f>
        <v>0</v>
      </c>
      <c r="AB55" s="65">
        <f>SUMIF(Général!$CP$11:$EZ$11,AB$6,'Montant à Financer'!$F55:$EZ55)</f>
        <v>0</v>
      </c>
      <c r="AC55" s="65">
        <f>SUMIF(Général!$CP$11:$EZ$11,AC$6,'Montant à Financer'!$F55:$EZ55)</f>
        <v>0</v>
      </c>
      <c r="AD55" s="65">
        <f>SUMIF(Général!$CP$11:$EZ$11,AD$6,'Montant à Financer'!$F55:$EZ55)</f>
        <v>0</v>
      </c>
      <c r="AE55" s="65">
        <f>SUMIF(Général!$CP$11:$EZ$11,AE$6,'Montant à Financer'!$F55:$EZ55)</f>
        <v>0</v>
      </c>
      <c r="AF55" s="65">
        <f>SUMIF(Général!$CP$11:$EZ$11,AF$6,'Montant à Financer'!$F55:$EZ55)</f>
        <v>0</v>
      </c>
      <c r="AG55" s="65">
        <f>SUMIF(Général!$CP$11:$EZ$11,AG$6,'Montant à Financer'!$F55:$EZ55)</f>
        <v>0</v>
      </c>
      <c r="AH55" s="65">
        <f>SUMIF(Général!$CP$11:$EZ$11,AH$6,'Montant à Financer'!$F55:$EZ55)</f>
        <v>0</v>
      </c>
      <c r="AI55" s="65">
        <f>SUMIF(Général!$CP$11:$EZ$11,AI$6,'Montant à Financer'!$F55:$EZ55)</f>
        <v>0</v>
      </c>
      <c r="AJ55" s="65">
        <f>SUMIF(Général!$CP$11:$EZ$11,AJ$6,'Montant à Financer'!$F55:$EZ55)</f>
        <v>0</v>
      </c>
      <c r="AK55" s="65">
        <f>SUMIF(Général!$CP$11:$EZ$11,AK$6,'Montant à Financer'!$F55:$EZ55)</f>
        <v>0</v>
      </c>
      <c r="AL55" s="65">
        <f>SUMIF(Général!$CP$11:$EZ$11,AL$6,'Montant à Financer'!$F55:$EZ55)</f>
        <v>0</v>
      </c>
      <c r="AM55" s="65">
        <f>SUMIF(Général!$CP$11:$EZ$11,AM$6,'Montant à Financer'!$F55:$EZ55)</f>
        <v>0</v>
      </c>
      <c r="AN55" s="65">
        <f>SUMIF(Général!$CP$11:$EZ$11,AN$6,'Montant à Financer'!$F55:$EZ55)</f>
        <v>0</v>
      </c>
      <c r="AO55" s="65">
        <f>SUMIF(Général!$CP$11:$EZ$11,AO$6,'Montant à Financer'!$F55:$EZ55)</f>
        <v>0</v>
      </c>
      <c r="AP55" s="65">
        <f>SUMIF(Général!$CP$11:$EZ$11,AP$6,'Montant à Financer'!$F55:$EZ55)</f>
        <v>0</v>
      </c>
      <c r="AQ55" s="65">
        <f>SUMIF(Général!$CP$11:$EZ$11,AQ$6,'Montant à Financer'!$F55:$EZ55)</f>
        <v>0</v>
      </c>
      <c r="AR55" s="65">
        <f>SUMIF(Général!$CP$11:$EZ$11,AR$6,'Montant à Financer'!$F55:$EZ55)</f>
        <v>0</v>
      </c>
      <c r="AS55" s="65">
        <f>SUMIF(Général!$CP$11:$EZ$11,AS$6,'Montant à Financer'!$F55:$EZ55)</f>
        <v>0</v>
      </c>
      <c r="AT55" s="65">
        <f>SUMIF(Général!$CP$11:$EZ$11,AT$6,'Montant à Financer'!$F55:$EZ55)</f>
        <v>0</v>
      </c>
      <c r="AU55" s="65">
        <f>SUMIF(Général!$CP$11:$EZ$11,AU$6,'Montant à Financer'!$F55:$EZ55)</f>
        <v>0</v>
      </c>
      <c r="AV55" s="65">
        <f>SUMIF(Général!$CP$11:$EZ$11,AV$6,'Montant à Financer'!$F55:$EZ55)</f>
        <v>0</v>
      </c>
      <c r="AW55" s="65">
        <f>SUMIF(Général!$CP$11:$EZ$11,AW$6,'Montant à Financer'!$F55:$EZ55)</f>
        <v>0</v>
      </c>
      <c r="AX55" s="65">
        <f>SUMIF(Général!$CP$11:$EZ$11,AX$6,'Montant à Financer'!$F55:$EZ55)</f>
        <v>0</v>
      </c>
      <c r="AY55" s="65">
        <f>SUMIF(Général!$CP$11:$EZ$11,AY$6,'Montant à Financer'!$F55:$EZ55)</f>
        <v>0</v>
      </c>
      <c r="AZ55" s="65">
        <f>SUMIF(Général!$CP$11:$EZ$11,AZ$6,'Montant à Financer'!$F55:$EZ55)</f>
        <v>0</v>
      </c>
      <c r="BA55" s="65">
        <f>SUMIF(Général!$CP$11:$EZ$11,BA$6,'Montant à Financer'!$F55:$EZ55)</f>
        <v>0</v>
      </c>
      <c r="BB55" s="65">
        <f>SUMIF(Général!$CP$11:$EZ$11,BB$6,'Montant à Financer'!$F55:$EZ55)</f>
        <v>0</v>
      </c>
      <c r="BC55" s="65">
        <f>SUMIF(Général!$CP$11:$EZ$11,BC$6,'Montant à Financer'!$F55:$EZ55)</f>
        <v>0</v>
      </c>
      <c r="BD55" s="65">
        <f>SUMIF(Général!$CP$11:$EZ$11,BD$6,'Montant à Financer'!$F55:$EZ55)</f>
        <v>0</v>
      </c>
      <c r="BE55" s="65">
        <f>SUMIF(Général!$CP$11:$EZ$11,BE$6,'Montant à Financer'!$F55:$EZ55)</f>
        <v>0</v>
      </c>
      <c r="BF55" s="65">
        <f>SUMIF(Général!$CP$11:$EZ$11,BF$6,'Montant à Financer'!$F55:$EZ55)</f>
        <v>0</v>
      </c>
      <c r="BG55" s="65">
        <f>SUMIF(Général!$CP$11:$EZ$11,BG$6,'Montant à Financer'!$F55:$EZ55)</f>
        <v>0</v>
      </c>
      <c r="BH55" s="65">
        <f>SUMIF(Général!$CP$11:$EZ$11,BH$6,'Montant à Financer'!$F55:$EZ55)</f>
        <v>0</v>
      </c>
      <c r="BI55" s="65">
        <f>SUMIF(Général!$CP$11:$EZ$11,BI$6,'Montant à Financer'!$F55:$EZ55)</f>
        <v>0</v>
      </c>
      <c r="BJ55" s="65">
        <f>SUMIF(Général!$CP$11:$EZ$11,BJ$6,'Montant à Financer'!$F55:$EZ55)</f>
        <v>0</v>
      </c>
      <c r="BK55" s="65">
        <f>SUMIF(Général!$CP$11:$EZ$11,BK$6,'Montant à Financer'!$F55:$EZ55)</f>
        <v>0</v>
      </c>
      <c r="BL55" s="65">
        <f>SUMIF(Général!$CP$11:$EZ$11,BL$6,'Montant à Financer'!$F55:$EZ55)</f>
        <v>0</v>
      </c>
      <c r="BM55" s="65">
        <f>SUMIF(Général!$CP$11:$EZ$11,BM$6,'Montant à Financer'!$F55:$EZ55)</f>
        <v>0</v>
      </c>
      <c r="BN55" s="65">
        <f>SUMIF(Général!$CP$11:$EZ$11,BN$6,'Montant à Financer'!$F55:$EZ55)</f>
        <v>0</v>
      </c>
      <c r="BO55" s="65">
        <f>SUMIF(Général!$CP$11:$EZ$11,BO$6,'Montant à Financer'!$F55:$EZ55)</f>
        <v>0</v>
      </c>
      <c r="BP55" s="65">
        <f>SUMIF(Général!$CP$11:$EZ$11,BP$6,'Montant à Financer'!$F55:$EZ55)</f>
        <v>0</v>
      </c>
      <c r="BQ55" s="65">
        <f>SUMIF(Général!$CP$11:$EZ$11,BQ$6,'Montant à Financer'!$F55:$EZ55)</f>
        <v>0</v>
      </c>
      <c r="BR55" s="65">
        <f>SUMIF(Général!$CP$11:$EZ$11,BR$6,'Montant à Financer'!$F55:$EZ55)</f>
        <v>0</v>
      </c>
      <c r="BS55" s="65">
        <f>SUMIF(Général!$CP$11:$EZ$11,BS$6,'Montant à Financer'!$F55:$EZ55)</f>
        <v>0</v>
      </c>
      <c r="BT55" s="65">
        <f>SUMIF(Général!$CP$11:$EZ$11,BT$6,'Montant à Financer'!$F55:$EZ55)</f>
        <v>0</v>
      </c>
      <c r="BU55" s="65">
        <f>SUMIF(Général!$CP$11:$EZ$11,BU$6,'Montant à Financer'!$F55:$EZ55)</f>
        <v>0</v>
      </c>
      <c r="BV55" s="65">
        <f>SUMIF(Général!$CP$11:$EZ$11,BV$6,'Montant à Financer'!$F55:$EZ55)</f>
        <v>0</v>
      </c>
      <c r="BW55" s="65">
        <f>SUMIF(Général!$CP$11:$EZ$11,BW$6,'Montant à Financer'!$F55:$EZ55)</f>
        <v>0</v>
      </c>
      <c r="BX55" s="65">
        <f>SUMIF(Général!$CP$11:$EZ$11,BX$6,'Montant à Financer'!$F55:$EZ55)</f>
        <v>0</v>
      </c>
      <c r="BY55" s="65">
        <f>SUMIF(Général!$CP$11:$EZ$11,BY$6,'Montant à Financer'!$F55:$EZ55)</f>
        <v>0</v>
      </c>
      <c r="BZ55" s="65">
        <f>SUMIF(Général!$CP$11:$EZ$11,BZ$6,'Montant à Financer'!$F55:$EZ55)</f>
        <v>0</v>
      </c>
      <c r="CA55" s="65">
        <f>SUMIF(Général!$CP$11:$EZ$11,CA$6,'Montant à Financer'!$F55:$EZ55)</f>
        <v>0</v>
      </c>
      <c r="CB55" s="65">
        <f>SUMIF(Général!$CP$11:$EZ$11,CB$6,'Montant à Financer'!$F55:$EZ55)</f>
        <v>0</v>
      </c>
      <c r="CC55" s="65">
        <f>SUMIF(Général!$CP$11:$EZ$11,CC$6,'Montant à Financer'!$F55:$EZ55)</f>
        <v>0</v>
      </c>
      <c r="CD55" s="65">
        <f>SUMIF(Général!$CP$11:$EZ$11,CD$6,'Montant à Financer'!$F55:$EZ55)</f>
        <v>0</v>
      </c>
      <c r="CE55" s="65">
        <f>SUMIF(Général!$CP$11:$EZ$11,CE$6,'Montant à Financer'!$F55:$EZ55)</f>
        <v>0</v>
      </c>
      <c r="CF55" s="65">
        <f>SUMIF(Général!$CP$11:$EZ$11,CF$6,'Montant à Financer'!$F55:$EZ55)</f>
        <v>0</v>
      </c>
      <c r="CG55" s="65">
        <f>SUMIF(Général!$CP$11:$EZ$11,CG$6,'Montant à Financer'!$F55:$EZ55)</f>
        <v>0</v>
      </c>
      <c r="CH55" s="65">
        <f>SUMIF(Général!$CP$11:$EZ$11,CH$6,'Montant à Financer'!$F55:$EZ55)</f>
        <v>0</v>
      </c>
      <c r="CI55" s="65">
        <f>SUMIF(Général!$CP$11:$EZ$11,CI$6,'Montant à Financer'!$F55:$EZ55)</f>
        <v>0</v>
      </c>
      <c r="CJ55" s="65">
        <f>SUMIF(Général!$CP$11:$EZ$11,CJ$6,'Montant à Financer'!$F55:$EZ55)</f>
        <v>0</v>
      </c>
      <c r="CK55" s="65">
        <f>SUMIF(Général!$CP$11:$EZ$11,CK$6,'Montant à Financer'!$F55:$EZ55)</f>
        <v>0</v>
      </c>
      <c r="CL55" s="65">
        <f>SUMIF(Général!$CP$11:$EZ$11,CL$6,'Montant à Financer'!$F55:$EZ55)</f>
        <v>0</v>
      </c>
      <c r="CM55" s="65">
        <f>SUMIF(Général!$CP$11:$EZ$11,CM$6,'Montant à Financer'!$F55:$EZ55)</f>
        <v>0</v>
      </c>
      <c r="CN55" s="65">
        <f>SUMIF(Général!$CP$11:$EZ$11,CN$6,'Montant à Financer'!$F55:$EZ55)</f>
        <v>0</v>
      </c>
      <c r="CO55" s="65">
        <f>SUMIF(Général!$CP$11:$EZ$11,CO$6,'Montant à Financer'!$F55:$EZ55)</f>
        <v>0</v>
      </c>
      <c r="CP55" s="65">
        <f>SUMIF(Général!$CP$11:$EZ$11,CP$6,'Montant à Financer'!$F55:$EZ55)</f>
        <v>0</v>
      </c>
      <c r="CQ55" s="65">
        <f>SUMIF(Général!$CP$11:$EZ$11,CQ$6,'Montant à Financer'!$F55:$EZ55)</f>
        <v>0</v>
      </c>
      <c r="CR55" s="65">
        <f>SUMIF(Général!$CP$11:$EZ$11,CR$6,'Montant à Financer'!$F55:$EZ55)</f>
        <v>0</v>
      </c>
      <c r="CS55" s="65">
        <f>SUMIF(Général!$CP$11:$EZ$11,CS$6,'Montant à Financer'!$F55:$EZ55)</f>
        <v>0</v>
      </c>
      <c r="CT55" s="65">
        <f>SUMIF(Général!$CP$11:$EZ$11,CT$6,'Montant à Financer'!$F55:$EZ55)</f>
        <v>0</v>
      </c>
      <c r="CU55" s="65">
        <f>SUMIF(Général!$CP$11:$EZ$11,CU$6,'Montant à Financer'!$F55:$EZ55)</f>
        <v>0</v>
      </c>
      <c r="CV55" s="65">
        <f>SUMIF(Général!$CP$11:$EZ$11,CV$6,'Montant à Financer'!$F55:$EZ55)</f>
        <v>0</v>
      </c>
      <c r="CW55" s="65">
        <f>SUMIF(Général!$CP$11:$EZ$11,CW$6,'Montant à Financer'!$F55:$EZ55)</f>
        <v>0</v>
      </c>
      <c r="CX55" s="65">
        <f>SUMIF(Général!$CP$11:$EZ$11,CX$6,'Montant à Financer'!$F55:$EZ55)</f>
        <v>0</v>
      </c>
      <c r="CY55" s="65">
        <f>SUMIF(Général!$CP$11:$EZ$11,CY$6,'Montant à Financer'!$F55:$EZ55)</f>
        <v>0</v>
      </c>
      <c r="CZ55" s="65">
        <f>SUMIF(Général!$CP$11:$EZ$11,CZ$6,'Montant à Financer'!$F55:$EZ55)</f>
        <v>0</v>
      </c>
      <c r="DA55" s="65">
        <f>SUMIF(Général!$CP$11:$EZ$11,DA$6,'Montant à Financer'!$F55:$EZ55)</f>
        <v>0</v>
      </c>
      <c r="DB55" s="65">
        <f>SUMIF(Général!$CP$11:$EZ$11,DB$6,'Montant à Financer'!$F55:$EZ55)</f>
        <v>0</v>
      </c>
      <c r="DC55" s="65">
        <f>SUMIF(Général!$CP$11:$EZ$11,DC$6,'Montant à Financer'!$F55:$EZ55)</f>
        <v>0</v>
      </c>
      <c r="DD55" s="65">
        <f>SUMIF(Général!$CP$11:$EZ$11,DD$6,'Montant à Financer'!$F55:$EZ55)</f>
        <v>0</v>
      </c>
      <c r="DE55" s="65">
        <f>SUMIF(Général!$CP$11:$EZ$11,DE$6,'Montant à Financer'!$F55:$EZ55)</f>
        <v>0</v>
      </c>
      <c r="DF55" s="65">
        <f>SUMIF(Général!$CP$11:$EZ$11,DF$6,'Montant à Financer'!$F55:$EZ55)</f>
        <v>0</v>
      </c>
      <c r="DG55" s="65">
        <f>SUMIF(Général!$CP$11:$EZ$11,DG$6,'Montant à Financer'!$F55:$EZ55)</f>
        <v>0</v>
      </c>
      <c r="DH55" s="65">
        <f>SUMIF(Général!$CP$11:$EZ$11,DH$6,'Montant à Financer'!$F55:$EZ55)</f>
        <v>0</v>
      </c>
      <c r="DI55" s="65">
        <f>SUMIF(Général!$CP$11:$EZ$11,DI$6,'Montant à Financer'!$F55:$EZ55)</f>
        <v>0</v>
      </c>
      <c r="DJ55" s="65">
        <f>SUMIF(Général!$CP$11:$EZ$11,DJ$6,'Montant à Financer'!$F55:$EZ55)</f>
        <v>0</v>
      </c>
      <c r="DK55" s="65">
        <f>SUMIF(Général!$CP$11:$EZ$11,DK$6,'Montant à Financer'!$F55:$EZ55)</f>
        <v>0</v>
      </c>
      <c r="DL55" s="65">
        <f>SUMIF(Général!$CP$11:$EZ$11,DL$6,'Montant à Financer'!$F55:$EZ55)</f>
        <v>0</v>
      </c>
      <c r="DM55" s="65">
        <f>SUMIF(Général!$CP$11:$EZ$11,DM$6,'Montant à Financer'!$F55:$EZ55)</f>
        <v>0</v>
      </c>
      <c r="DN55" s="65">
        <f>SUMIF(Général!$CP$11:$EZ$11,DN$6,'Montant à Financer'!$F55:$EZ55)</f>
        <v>0</v>
      </c>
      <c r="DO55" s="65">
        <f>SUMIF(Général!$CP$11:$EZ$11,DO$6,'Montant à Financer'!$F55:$EZ55)</f>
        <v>0</v>
      </c>
      <c r="DP55" s="65">
        <f>SUMIF(Général!$CP$11:$EZ$11,DP$6,'Montant à Financer'!$F55:$EZ55)</f>
        <v>0</v>
      </c>
      <c r="DQ55" s="65">
        <f>SUMIF(Général!$CP$11:$EZ$11,DQ$6,'Montant à Financer'!$F55:$EZ55)</f>
        <v>0</v>
      </c>
      <c r="DR55" s="65">
        <f>SUMIF(Général!$CP$11:$EZ$11,DR$6,'Montant à Financer'!$F55:$EZ55)</f>
        <v>0</v>
      </c>
      <c r="DS55" s="65">
        <f>SUMIF(Général!$CP$11:$EZ$11,DS$6,'Montant à Financer'!$F55:$EZ55)</f>
        <v>0</v>
      </c>
      <c r="DT55" s="65">
        <f>SUMIF(Général!$CP$11:$EZ$11,DT$6,'Montant à Financer'!$F55:$EZ55)</f>
        <v>0</v>
      </c>
      <c r="DU55" s="65">
        <f>SUMIF(Général!$CP$11:$EZ$11,DU$6,'Montant à Financer'!$F55:$EZ55)</f>
        <v>0</v>
      </c>
      <c r="DV55" s="65">
        <f>SUMIF(Général!$CP$11:$EZ$11,DV$6,'Montant à Financer'!$F55:$EZ55)</f>
        <v>0</v>
      </c>
      <c r="DW55" s="65">
        <f>SUMIF(Général!$CP$11:$EZ$11,DW$6,'Montant à Financer'!$F55:$EZ55)</f>
        <v>0</v>
      </c>
      <c r="DX55" s="65">
        <f>SUMIF(Général!$CP$11:$EZ$11,DX$6,'Montant à Financer'!$F55:$EZ55)</f>
        <v>0</v>
      </c>
      <c r="DY55" s="65">
        <f>SUMIF(Général!$CP$11:$EZ$11,DY$6,'Montant à Financer'!$F55:$EZ55)</f>
        <v>0</v>
      </c>
      <c r="DZ55" s="65">
        <f>SUMIF(Général!$CP$11:$EZ$11,DZ$6,'Montant à Financer'!$F55:$EZ55)</f>
        <v>0</v>
      </c>
      <c r="EA55" s="65">
        <f>SUMIF(Général!$CP$11:$EZ$11,EA$6,'Montant à Financer'!$F55:$EZ55)</f>
        <v>0</v>
      </c>
      <c r="EB55" s="65">
        <f>SUMIF(Général!$CP$11:$EZ$11,EB$6,'Montant à Financer'!$F55:$EZ55)</f>
        <v>0</v>
      </c>
      <c r="EC55" s="65">
        <f>SUMIF(Général!$CP$11:$EZ$11,EC$6,'Montant à Financer'!$F55:$EZ55)</f>
        <v>0</v>
      </c>
      <c r="ED55" s="65">
        <f>SUMIF(Général!$CP$11:$EZ$11,ED$6,'Montant à Financer'!$F55:$EZ55)</f>
        <v>0</v>
      </c>
      <c r="EE55" s="65">
        <f>SUMIF(Général!$CP$11:$EZ$11,EE$6,'Montant à Financer'!$F55:$EZ55)</f>
        <v>0</v>
      </c>
      <c r="EF55" s="65">
        <f>SUMIF(Général!$CP$11:$EZ$11,EF$6,'Montant à Financer'!$F55:$EZ55)</f>
        <v>0</v>
      </c>
      <c r="EG55" s="65">
        <f>SUMIF(Général!$CP$11:$EZ$11,EG$6,'Montant à Financer'!$F55:$EZ55)</f>
        <v>0</v>
      </c>
      <c r="EH55" s="65">
        <f>SUMIF(Général!$CP$11:$EZ$11,EH$6,'Montant à Financer'!$F55:$EZ55)</f>
        <v>0</v>
      </c>
      <c r="EI55" s="65">
        <f>SUMIF(Général!$CP$11:$EZ$11,EI$6,'Montant à Financer'!$F55:$EZ55)</f>
        <v>0</v>
      </c>
      <c r="EJ55" s="65">
        <f>SUMIF(Général!$CP$11:$EZ$11,EJ$6,'Montant à Financer'!$F55:$EZ55)</f>
        <v>0</v>
      </c>
      <c r="EK55" s="65">
        <f>SUMIF(Général!$CP$11:$EZ$11,EK$6,'Montant à Financer'!$F55:$EZ55)</f>
        <v>0</v>
      </c>
      <c r="EL55" s="65">
        <f>SUMIF(Général!$CP$11:$EZ$11,EL$6,'Montant à Financer'!$F55:$EZ55)</f>
        <v>0</v>
      </c>
      <c r="EM55" s="65">
        <f>SUMIF(Général!$CP$11:$EZ$11,EM$6,'Montant à Financer'!$F55:$EZ55)</f>
        <v>0</v>
      </c>
      <c r="EN55" s="65">
        <f>SUMIF(Général!$CP$11:$EZ$11,EN$6,'Montant à Financer'!$F55:$EZ55)</f>
        <v>0</v>
      </c>
      <c r="EO55" s="65">
        <f>SUMIF(Général!$CP$11:$EZ$11,EO$6,'Montant à Financer'!$F55:$EZ55)</f>
        <v>0</v>
      </c>
      <c r="EP55" s="65">
        <f>SUMIF(Général!$CP$11:$EZ$11,EP$6,'Montant à Financer'!$F55:$EZ55)</f>
        <v>0</v>
      </c>
      <c r="EQ55" s="65">
        <f>SUMIF(Général!$CP$11:$EZ$11,EQ$6,'Montant à Financer'!$F55:$EZ55)</f>
        <v>0</v>
      </c>
      <c r="ER55" s="65">
        <f>SUMIF(Général!$CP$11:$EZ$11,ER$6,'Montant à Financer'!$F55:$EZ55)</f>
        <v>0</v>
      </c>
      <c r="ES55" s="65">
        <f>SUMIF(Général!$CP$11:$EZ$11,ES$6,'Montant à Financer'!$F55:$EZ55)</f>
        <v>0</v>
      </c>
      <c r="ET55" s="65">
        <f>SUMIF(Général!$CP$11:$EZ$11,ET$6,'Montant à Financer'!$F55:$EZ55)</f>
        <v>0</v>
      </c>
      <c r="EU55" s="65">
        <f>SUMIF(Général!$CP$11:$EZ$11,EU$6,'Montant à Financer'!$F55:$EZ55)</f>
        <v>0</v>
      </c>
      <c r="EV55" s="65">
        <f>SUMIF(Général!$CP$11:$EZ$11,EV$6,'Montant à Financer'!$F55:$EZ55)</f>
        <v>0</v>
      </c>
      <c r="EW55" s="65">
        <f>SUMIF(Général!$CP$11:$EZ$11,EW$6,'Montant à Financer'!$F55:$EZ55)</f>
        <v>0</v>
      </c>
      <c r="EX55" s="65">
        <f>SUMIF(Général!$CP$11:$EZ$11,EX$6,'Montant à Financer'!$F55:$EZ55)</f>
        <v>0</v>
      </c>
      <c r="EY55" s="65">
        <f>SUMIF(Général!$CP$11:$EZ$11,EY$6,'Montant à Financer'!$F55:$EZ55)</f>
        <v>0</v>
      </c>
      <c r="EZ55" s="65">
        <f>SUMIF(Général!$CP$11:$EZ$11,EZ$6,'Montant à Financer'!$F55:$EZ55)</f>
        <v>0</v>
      </c>
    </row>
    <row r="56" spans="1:156" ht="15" x14ac:dyDescent="0.3">
      <c r="B56" s="30" t="str">
        <f>'Montant à Financer'!B56</f>
        <v>Intérêts - Crédit relais fonds propres</v>
      </c>
      <c r="D56" s="64">
        <f t="shared" si="11"/>
        <v>0</v>
      </c>
      <c r="F56" s="65">
        <f>SUMIF(Général!$CP$11:$EZ$11,F$6,'Montant à Financer'!$F56:$EZ56)</f>
        <v>0</v>
      </c>
      <c r="G56" s="65">
        <f>SUMIF(Général!$CP$11:$EZ$11,G$6,'Montant à Financer'!$F56:$EZ56)</f>
        <v>0</v>
      </c>
      <c r="H56" s="65">
        <f>SUMIF(Général!$CP$11:$EZ$11,H$6,'Montant à Financer'!$F56:$EZ56)</f>
        <v>0</v>
      </c>
      <c r="I56" s="65">
        <f>SUMIF(Général!$CP$11:$EZ$11,I$6,'Montant à Financer'!$F56:$EZ56)</f>
        <v>0</v>
      </c>
      <c r="J56" s="65">
        <f>SUMIF(Général!$CP$11:$EZ$11,J$6,'Montant à Financer'!$F56:$EZ56)</f>
        <v>0</v>
      </c>
      <c r="K56" s="65">
        <f>SUMIF(Général!$CP$11:$EZ$11,K$6,'Montant à Financer'!$F56:$EZ56)</f>
        <v>0</v>
      </c>
      <c r="L56" s="65">
        <f>SUMIF(Général!$CP$11:$EZ$11,L$6,'Montant à Financer'!$F56:$EZ56)</f>
        <v>0</v>
      </c>
      <c r="M56" s="65">
        <f>SUMIF(Général!$CP$11:$EZ$11,M$6,'Montant à Financer'!$F56:$EZ56)</f>
        <v>0</v>
      </c>
      <c r="N56" s="65">
        <f>SUMIF(Général!$CP$11:$EZ$11,N$6,'Montant à Financer'!$F56:$EZ56)</f>
        <v>0</v>
      </c>
      <c r="O56" s="65">
        <f>SUMIF(Général!$CP$11:$EZ$11,O$6,'Montant à Financer'!$F56:$EZ56)</f>
        <v>0</v>
      </c>
      <c r="P56" s="65">
        <f>SUMIF(Général!$CP$11:$EZ$11,P$6,'Montant à Financer'!$F56:$EZ56)</f>
        <v>0</v>
      </c>
      <c r="Q56" s="65">
        <f>SUMIF(Général!$CP$11:$EZ$11,Q$6,'Montant à Financer'!$F56:$EZ56)</f>
        <v>0</v>
      </c>
      <c r="R56" s="65">
        <f>SUMIF(Général!$CP$11:$EZ$11,R$6,'Montant à Financer'!$F56:$EZ56)</f>
        <v>0</v>
      </c>
      <c r="S56" s="65">
        <f>SUMIF(Général!$CP$11:$EZ$11,S$6,'Montant à Financer'!$F56:$EZ56)</f>
        <v>0</v>
      </c>
      <c r="T56" s="65">
        <f>SUMIF(Général!$CP$11:$EZ$11,T$6,'Montant à Financer'!$F56:$EZ56)</f>
        <v>0</v>
      </c>
      <c r="U56" s="65">
        <f>SUMIF(Général!$CP$11:$EZ$11,U$6,'Montant à Financer'!$F56:$EZ56)</f>
        <v>0</v>
      </c>
      <c r="V56" s="65">
        <f>SUMIF(Général!$CP$11:$EZ$11,V$6,'Montant à Financer'!$F56:$EZ56)</f>
        <v>0</v>
      </c>
      <c r="W56" s="65">
        <f>SUMIF(Général!$CP$11:$EZ$11,W$6,'Montant à Financer'!$F56:$EZ56)</f>
        <v>0</v>
      </c>
      <c r="X56" s="65">
        <f>SUMIF(Général!$CP$11:$EZ$11,X$6,'Montant à Financer'!$F56:$EZ56)</f>
        <v>0</v>
      </c>
      <c r="Y56" s="65">
        <f>SUMIF(Général!$CP$11:$EZ$11,Y$6,'Montant à Financer'!$F56:$EZ56)</f>
        <v>0</v>
      </c>
      <c r="Z56" s="65">
        <f>SUMIF(Général!$CP$11:$EZ$11,Z$6,'Montant à Financer'!$F56:$EZ56)</f>
        <v>0</v>
      </c>
      <c r="AA56" s="65">
        <f>SUMIF(Général!$CP$11:$EZ$11,AA$6,'Montant à Financer'!$F56:$EZ56)</f>
        <v>0</v>
      </c>
      <c r="AB56" s="65">
        <f>SUMIF(Général!$CP$11:$EZ$11,AB$6,'Montant à Financer'!$F56:$EZ56)</f>
        <v>0</v>
      </c>
      <c r="AC56" s="65">
        <f>SUMIF(Général!$CP$11:$EZ$11,AC$6,'Montant à Financer'!$F56:$EZ56)</f>
        <v>0</v>
      </c>
      <c r="AD56" s="65">
        <f>SUMIF(Général!$CP$11:$EZ$11,AD$6,'Montant à Financer'!$F56:$EZ56)</f>
        <v>0</v>
      </c>
      <c r="AE56" s="65">
        <f>SUMIF(Général!$CP$11:$EZ$11,AE$6,'Montant à Financer'!$F56:$EZ56)</f>
        <v>0</v>
      </c>
      <c r="AF56" s="65">
        <f>SUMIF(Général!$CP$11:$EZ$11,AF$6,'Montant à Financer'!$F56:$EZ56)</f>
        <v>0</v>
      </c>
      <c r="AG56" s="65">
        <f>SUMIF(Général!$CP$11:$EZ$11,AG$6,'Montant à Financer'!$F56:$EZ56)</f>
        <v>0</v>
      </c>
      <c r="AH56" s="65">
        <f>SUMIF(Général!$CP$11:$EZ$11,AH$6,'Montant à Financer'!$F56:$EZ56)</f>
        <v>0</v>
      </c>
      <c r="AI56" s="65">
        <f>SUMIF(Général!$CP$11:$EZ$11,AI$6,'Montant à Financer'!$F56:$EZ56)</f>
        <v>0</v>
      </c>
      <c r="AJ56" s="65">
        <f>SUMIF(Général!$CP$11:$EZ$11,AJ$6,'Montant à Financer'!$F56:$EZ56)</f>
        <v>0</v>
      </c>
      <c r="AK56" s="65">
        <f>SUMIF(Général!$CP$11:$EZ$11,AK$6,'Montant à Financer'!$F56:$EZ56)</f>
        <v>0</v>
      </c>
      <c r="AL56" s="65">
        <f>SUMIF(Général!$CP$11:$EZ$11,AL$6,'Montant à Financer'!$F56:$EZ56)</f>
        <v>0</v>
      </c>
      <c r="AM56" s="65">
        <f>SUMIF(Général!$CP$11:$EZ$11,AM$6,'Montant à Financer'!$F56:$EZ56)</f>
        <v>0</v>
      </c>
      <c r="AN56" s="65">
        <f>SUMIF(Général!$CP$11:$EZ$11,AN$6,'Montant à Financer'!$F56:$EZ56)</f>
        <v>0</v>
      </c>
      <c r="AO56" s="65">
        <f>SUMIF(Général!$CP$11:$EZ$11,AO$6,'Montant à Financer'!$F56:$EZ56)</f>
        <v>0</v>
      </c>
      <c r="AP56" s="65">
        <f>SUMIF(Général!$CP$11:$EZ$11,AP$6,'Montant à Financer'!$F56:$EZ56)</f>
        <v>0</v>
      </c>
      <c r="AQ56" s="65">
        <f>SUMIF(Général!$CP$11:$EZ$11,AQ$6,'Montant à Financer'!$F56:$EZ56)</f>
        <v>0</v>
      </c>
      <c r="AR56" s="65">
        <f>SUMIF(Général!$CP$11:$EZ$11,AR$6,'Montant à Financer'!$F56:$EZ56)</f>
        <v>0</v>
      </c>
      <c r="AS56" s="65">
        <f>SUMIF(Général!$CP$11:$EZ$11,AS$6,'Montant à Financer'!$F56:$EZ56)</f>
        <v>0</v>
      </c>
      <c r="AT56" s="65">
        <f>SUMIF(Général!$CP$11:$EZ$11,AT$6,'Montant à Financer'!$F56:$EZ56)</f>
        <v>0</v>
      </c>
      <c r="AU56" s="65">
        <f>SUMIF(Général!$CP$11:$EZ$11,AU$6,'Montant à Financer'!$F56:$EZ56)</f>
        <v>0</v>
      </c>
      <c r="AV56" s="65">
        <f>SUMIF(Général!$CP$11:$EZ$11,AV$6,'Montant à Financer'!$F56:$EZ56)</f>
        <v>0</v>
      </c>
      <c r="AW56" s="65">
        <f>SUMIF(Général!$CP$11:$EZ$11,AW$6,'Montant à Financer'!$F56:$EZ56)</f>
        <v>0</v>
      </c>
      <c r="AX56" s="65">
        <f>SUMIF(Général!$CP$11:$EZ$11,AX$6,'Montant à Financer'!$F56:$EZ56)</f>
        <v>0</v>
      </c>
      <c r="AY56" s="65">
        <f>SUMIF(Général!$CP$11:$EZ$11,AY$6,'Montant à Financer'!$F56:$EZ56)</f>
        <v>0</v>
      </c>
      <c r="AZ56" s="65">
        <f>SUMIF(Général!$CP$11:$EZ$11,AZ$6,'Montant à Financer'!$F56:$EZ56)</f>
        <v>0</v>
      </c>
      <c r="BA56" s="65">
        <f>SUMIF(Général!$CP$11:$EZ$11,BA$6,'Montant à Financer'!$F56:$EZ56)</f>
        <v>0</v>
      </c>
      <c r="BB56" s="65">
        <f>SUMIF(Général!$CP$11:$EZ$11,BB$6,'Montant à Financer'!$F56:$EZ56)</f>
        <v>0</v>
      </c>
      <c r="BC56" s="65">
        <f>SUMIF(Général!$CP$11:$EZ$11,BC$6,'Montant à Financer'!$F56:$EZ56)</f>
        <v>0</v>
      </c>
      <c r="BD56" s="65">
        <f>SUMIF(Général!$CP$11:$EZ$11,BD$6,'Montant à Financer'!$F56:$EZ56)</f>
        <v>0</v>
      </c>
      <c r="BE56" s="65">
        <f>SUMIF(Général!$CP$11:$EZ$11,BE$6,'Montant à Financer'!$F56:$EZ56)</f>
        <v>0</v>
      </c>
      <c r="BF56" s="65">
        <f>SUMIF(Général!$CP$11:$EZ$11,BF$6,'Montant à Financer'!$F56:$EZ56)</f>
        <v>0</v>
      </c>
      <c r="BG56" s="65">
        <f>SUMIF(Général!$CP$11:$EZ$11,BG$6,'Montant à Financer'!$F56:$EZ56)</f>
        <v>0</v>
      </c>
      <c r="BH56" s="65">
        <f>SUMIF(Général!$CP$11:$EZ$11,BH$6,'Montant à Financer'!$F56:$EZ56)</f>
        <v>0</v>
      </c>
      <c r="BI56" s="65">
        <f>SUMIF(Général!$CP$11:$EZ$11,BI$6,'Montant à Financer'!$F56:$EZ56)</f>
        <v>0</v>
      </c>
      <c r="BJ56" s="65">
        <f>SUMIF(Général!$CP$11:$EZ$11,BJ$6,'Montant à Financer'!$F56:$EZ56)</f>
        <v>0</v>
      </c>
      <c r="BK56" s="65">
        <f>SUMIF(Général!$CP$11:$EZ$11,BK$6,'Montant à Financer'!$F56:$EZ56)</f>
        <v>0</v>
      </c>
      <c r="BL56" s="65">
        <f>SUMIF(Général!$CP$11:$EZ$11,BL$6,'Montant à Financer'!$F56:$EZ56)</f>
        <v>0</v>
      </c>
      <c r="BM56" s="65">
        <f>SUMIF(Général!$CP$11:$EZ$11,BM$6,'Montant à Financer'!$F56:$EZ56)</f>
        <v>0</v>
      </c>
      <c r="BN56" s="65">
        <f>SUMIF(Général!$CP$11:$EZ$11,BN$6,'Montant à Financer'!$F56:$EZ56)</f>
        <v>0</v>
      </c>
      <c r="BO56" s="65">
        <f>SUMIF(Général!$CP$11:$EZ$11,BO$6,'Montant à Financer'!$F56:$EZ56)</f>
        <v>0</v>
      </c>
      <c r="BP56" s="65">
        <f>SUMIF(Général!$CP$11:$EZ$11,BP$6,'Montant à Financer'!$F56:$EZ56)</f>
        <v>0</v>
      </c>
      <c r="BQ56" s="65">
        <f>SUMIF(Général!$CP$11:$EZ$11,BQ$6,'Montant à Financer'!$F56:$EZ56)</f>
        <v>0</v>
      </c>
      <c r="BR56" s="65">
        <f>SUMIF(Général!$CP$11:$EZ$11,BR$6,'Montant à Financer'!$F56:$EZ56)</f>
        <v>0</v>
      </c>
      <c r="BS56" s="65">
        <f>SUMIF(Général!$CP$11:$EZ$11,BS$6,'Montant à Financer'!$F56:$EZ56)</f>
        <v>0</v>
      </c>
      <c r="BT56" s="65">
        <f>SUMIF(Général!$CP$11:$EZ$11,BT$6,'Montant à Financer'!$F56:$EZ56)</f>
        <v>0</v>
      </c>
      <c r="BU56" s="65">
        <f>SUMIF(Général!$CP$11:$EZ$11,BU$6,'Montant à Financer'!$F56:$EZ56)</f>
        <v>0</v>
      </c>
      <c r="BV56" s="65">
        <f>SUMIF(Général!$CP$11:$EZ$11,BV$6,'Montant à Financer'!$F56:$EZ56)</f>
        <v>0</v>
      </c>
      <c r="BW56" s="65">
        <f>SUMIF(Général!$CP$11:$EZ$11,BW$6,'Montant à Financer'!$F56:$EZ56)</f>
        <v>0</v>
      </c>
      <c r="BX56" s="65">
        <f>SUMIF(Général!$CP$11:$EZ$11,BX$6,'Montant à Financer'!$F56:$EZ56)</f>
        <v>0</v>
      </c>
      <c r="BY56" s="65">
        <f>SUMIF(Général!$CP$11:$EZ$11,BY$6,'Montant à Financer'!$F56:$EZ56)</f>
        <v>0</v>
      </c>
      <c r="BZ56" s="65">
        <f>SUMIF(Général!$CP$11:$EZ$11,BZ$6,'Montant à Financer'!$F56:$EZ56)</f>
        <v>0</v>
      </c>
      <c r="CA56" s="65">
        <f>SUMIF(Général!$CP$11:$EZ$11,CA$6,'Montant à Financer'!$F56:$EZ56)</f>
        <v>0</v>
      </c>
      <c r="CB56" s="65">
        <f>SUMIF(Général!$CP$11:$EZ$11,CB$6,'Montant à Financer'!$F56:$EZ56)</f>
        <v>0</v>
      </c>
      <c r="CC56" s="65">
        <f>SUMIF(Général!$CP$11:$EZ$11,CC$6,'Montant à Financer'!$F56:$EZ56)</f>
        <v>0</v>
      </c>
      <c r="CD56" s="65">
        <f>SUMIF(Général!$CP$11:$EZ$11,CD$6,'Montant à Financer'!$F56:$EZ56)</f>
        <v>0</v>
      </c>
      <c r="CE56" s="65">
        <f>SUMIF(Général!$CP$11:$EZ$11,CE$6,'Montant à Financer'!$F56:$EZ56)</f>
        <v>0</v>
      </c>
      <c r="CF56" s="65">
        <f>SUMIF(Général!$CP$11:$EZ$11,CF$6,'Montant à Financer'!$F56:$EZ56)</f>
        <v>0</v>
      </c>
      <c r="CG56" s="65">
        <f>SUMIF(Général!$CP$11:$EZ$11,CG$6,'Montant à Financer'!$F56:$EZ56)</f>
        <v>0</v>
      </c>
      <c r="CH56" s="65">
        <f>SUMIF(Général!$CP$11:$EZ$11,CH$6,'Montant à Financer'!$F56:$EZ56)</f>
        <v>0</v>
      </c>
      <c r="CI56" s="65">
        <f>SUMIF(Général!$CP$11:$EZ$11,CI$6,'Montant à Financer'!$F56:$EZ56)</f>
        <v>0</v>
      </c>
      <c r="CJ56" s="65">
        <f>SUMIF(Général!$CP$11:$EZ$11,CJ$6,'Montant à Financer'!$F56:$EZ56)</f>
        <v>0</v>
      </c>
      <c r="CK56" s="65">
        <f>SUMIF(Général!$CP$11:$EZ$11,CK$6,'Montant à Financer'!$F56:$EZ56)</f>
        <v>0</v>
      </c>
      <c r="CL56" s="65">
        <f>SUMIF(Général!$CP$11:$EZ$11,CL$6,'Montant à Financer'!$F56:$EZ56)</f>
        <v>0</v>
      </c>
      <c r="CM56" s="65">
        <f>SUMIF(Général!$CP$11:$EZ$11,CM$6,'Montant à Financer'!$F56:$EZ56)</f>
        <v>0</v>
      </c>
      <c r="CN56" s="65">
        <f>SUMIF(Général!$CP$11:$EZ$11,CN$6,'Montant à Financer'!$F56:$EZ56)</f>
        <v>0</v>
      </c>
      <c r="CO56" s="65">
        <f>SUMIF(Général!$CP$11:$EZ$11,CO$6,'Montant à Financer'!$F56:$EZ56)</f>
        <v>0</v>
      </c>
      <c r="CP56" s="65">
        <f>SUMIF(Général!$CP$11:$EZ$11,CP$6,'Montant à Financer'!$F56:$EZ56)</f>
        <v>0</v>
      </c>
      <c r="CQ56" s="65">
        <f>SUMIF(Général!$CP$11:$EZ$11,CQ$6,'Montant à Financer'!$F56:$EZ56)</f>
        <v>0</v>
      </c>
      <c r="CR56" s="65">
        <f>SUMIF(Général!$CP$11:$EZ$11,CR$6,'Montant à Financer'!$F56:$EZ56)</f>
        <v>0</v>
      </c>
      <c r="CS56" s="65">
        <f>SUMIF(Général!$CP$11:$EZ$11,CS$6,'Montant à Financer'!$F56:$EZ56)</f>
        <v>0</v>
      </c>
      <c r="CT56" s="65">
        <f>SUMIF(Général!$CP$11:$EZ$11,CT$6,'Montant à Financer'!$F56:$EZ56)</f>
        <v>0</v>
      </c>
      <c r="CU56" s="65">
        <f>SUMIF(Général!$CP$11:$EZ$11,CU$6,'Montant à Financer'!$F56:$EZ56)</f>
        <v>0</v>
      </c>
      <c r="CV56" s="65">
        <f>SUMIF(Général!$CP$11:$EZ$11,CV$6,'Montant à Financer'!$F56:$EZ56)</f>
        <v>0</v>
      </c>
      <c r="CW56" s="65">
        <f>SUMIF(Général!$CP$11:$EZ$11,CW$6,'Montant à Financer'!$F56:$EZ56)</f>
        <v>0</v>
      </c>
      <c r="CX56" s="65">
        <f>SUMIF(Général!$CP$11:$EZ$11,CX$6,'Montant à Financer'!$F56:$EZ56)</f>
        <v>0</v>
      </c>
      <c r="CY56" s="65">
        <f>SUMIF(Général!$CP$11:$EZ$11,CY$6,'Montant à Financer'!$F56:$EZ56)</f>
        <v>0</v>
      </c>
      <c r="CZ56" s="65">
        <f>SUMIF(Général!$CP$11:$EZ$11,CZ$6,'Montant à Financer'!$F56:$EZ56)</f>
        <v>0</v>
      </c>
      <c r="DA56" s="65">
        <f>SUMIF(Général!$CP$11:$EZ$11,DA$6,'Montant à Financer'!$F56:$EZ56)</f>
        <v>0</v>
      </c>
      <c r="DB56" s="65">
        <f>SUMIF(Général!$CP$11:$EZ$11,DB$6,'Montant à Financer'!$F56:$EZ56)</f>
        <v>0</v>
      </c>
      <c r="DC56" s="65">
        <f>SUMIF(Général!$CP$11:$EZ$11,DC$6,'Montant à Financer'!$F56:$EZ56)</f>
        <v>0</v>
      </c>
      <c r="DD56" s="65">
        <f>SUMIF(Général!$CP$11:$EZ$11,DD$6,'Montant à Financer'!$F56:$EZ56)</f>
        <v>0</v>
      </c>
      <c r="DE56" s="65">
        <f>SUMIF(Général!$CP$11:$EZ$11,DE$6,'Montant à Financer'!$F56:$EZ56)</f>
        <v>0</v>
      </c>
      <c r="DF56" s="65">
        <f>SUMIF(Général!$CP$11:$EZ$11,DF$6,'Montant à Financer'!$F56:$EZ56)</f>
        <v>0</v>
      </c>
      <c r="DG56" s="65">
        <f>SUMIF(Général!$CP$11:$EZ$11,DG$6,'Montant à Financer'!$F56:$EZ56)</f>
        <v>0</v>
      </c>
      <c r="DH56" s="65">
        <f>SUMIF(Général!$CP$11:$EZ$11,DH$6,'Montant à Financer'!$F56:$EZ56)</f>
        <v>0</v>
      </c>
      <c r="DI56" s="65">
        <f>SUMIF(Général!$CP$11:$EZ$11,DI$6,'Montant à Financer'!$F56:$EZ56)</f>
        <v>0</v>
      </c>
      <c r="DJ56" s="65">
        <f>SUMIF(Général!$CP$11:$EZ$11,DJ$6,'Montant à Financer'!$F56:$EZ56)</f>
        <v>0</v>
      </c>
      <c r="DK56" s="65">
        <f>SUMIF(Général!$CP$11:$EZ$11,DK$6,'Montant à Financer'!$F56:$EZ56)</f>
        <v>0</v>
      </c>
      <c r="DL56" s="65">
        <f>SUMIF(Général!$CP$11:$EZ$11,DL$6,'Montant à Financer'!$F56:$EZ56)</f>
        <v>0</v>
      </c>
      <c r="DM56" s="65">
        <f>SUMIF(Général!$CP$11:$EZ$11,DM$6,'Montant à Financer'!$F56:$EZ56)</f>
        <v>0</v>
      </c>
      <c r="DN56" s="65">
        <f>SUMIF(Général!$CP$11:$EZ$11,DN$6,'Montant à Financer'!$F56:$EZ56)</f>
        <v>0</v>
      </c>
      <c r="DO56" s="65">
        <f>SUMIF(Général!$CP$11:$EZ$11,DO$6,'Montant à Financer'!$F56:$EZ56)</f>
        <v>0</v>
      </c>
      <c r="DP56" s="65">
        <f>SUMIF(Général!$CP$11:$EZ$11,DP$6,'Montant à Financer'!$F56:$EZ56)</f>
        <v>0</v>
      </c>
      <c r="DQ56" s="65">
        <f>SUMIF(Général!$CP$11:$EZ$11,DQ$6,'Montant à Financer'!$F56:$EZ56)</f>
        <v>0</v>
      </c>
      <c r="DR56" s="65">
        <f>SUMIF(Général!$CP$11:$EZ$11,DR$6,'Montant à Financer'!$F56:$EZ56)</f>
        <v>0</v>
      </c>
      <c r="DS56" s="65">
        <f>SUMIF(Général!$CP$11:$EZ$11,DS$6,'Montant à Financer'!$F56:$EZ56)</f>
        <v>0</v>
      </c>
      <c r="DT56" s="65">
        <f>SUMIF(Général!$CP$11:$EZ$11,DT$6,'Montant à Financer'!$F56:$EZ56)</f>
        <v>0</v>
      </c>
      <c r="DU56" s="65">
        <f>SUMIF(Général!$CP$11:$EZ$11,DU$6,'Montant à Financer'!$F56:$EZ56)</f>
        <v>0</v>
      </c>
      <c r="DV56" s="65">
        <f>SUMIF(Général!$CP$11:$EZ$11,DV$6,'Montant à Financer'!$F56:$EZ56)</f>
        <v>0</v>
      </c>
      <c r="DW56" s="65">
        <f>SUMIF(Général!$CP$11:$EZ$11,DW$6,'Montant à Financer'!$F56:$EZ56)</f>
        <v>0</v>
      </c>
      <c r="DX56" s="65">
        <f>SUMIF(Général!$CP$11:$EZ$11,DX$6,'Montant à Financer'!$F56:$EZ56)</f>
        <v>0</v>
      </c>
      <c r="DY56" s="65">
        <f>SUMIF(Général!$CP$11:$EZ$11,DY$6,'Montant à Financer'!$F56:$EZ56)</f>
        <v>0</v>
      </c>
      <c r="DZ56" s="65">
        <f>SUMIF(Général!$CP$11:$EZ$11,DZ$6,'Montant à Financer'!$F56:$EZ56)</f>
        <v>0</v>
      </c>
      <c r="EA56" s="65">
        <f>SUMIF(Général!$CP$11:$EZ$11,EA$6,'Montant à Financer'!$F56:$EZ56)</f>
        <v>0</v>
      </c>
      <c r="EB56" s="65">
        <f>SUMIF(Général!$CP$11:$EZ$11,EB$6,'Montant à Financer'!$F56:$EZ56)</f>
        <v>0</v>
      </c>
      <c r="EC56" s="65">
        <f>SUMIF(Général!$CP$11:$EZ$11,EC$6,'Montant à Financer'!$F56:$EZ56)</f>
        <v>0</v>
      </c>
      <c r="ED56" s="65">
        <f>SUMIF(Général!$CP$11:$EZ$11,ED$6,'Montant à Financer'!$F56:$EZ56)</f>
        <v>0</v>
      </c>
      <c r="EE56" s="65">
        <f>SUMIF(Général!$CP$11:$EZ$11,EE$6,'Montant à Financer'!$F56:$EZ56)</f>
        <v>0</v>
      </c>
      <c r="EF56" s="65">
        <f>SUMIF(Général!$CP$11:$EZ$11,EF$6,'Montant à Financer'!$F56:$EZ56)</f>
        <v>0</v>
      </c>
      <c r="EG56" s="65">
        <f>SUMIF(Général!$CP$11:$EZ$11,EG$6,'Montant à Financer'!$F56:$EZ56)</f>
        <v>0</v>
      </c>
      <c r="EH56" s="65">
        <f>SUMIF(Général!$CP$11:$EZ$11,EH$6,'Montant à Financer'!$F56:$EZ56)</f>
        <v>0</v>
      </c>
      <c r="EI56" s="65">
        <f>SUMIF(Général!$CP$11:$EZ$11,EI$6,'Montant à Financer'!$F56:$EZ56)</f>
        <v>0</v>
      </c>
      <c r="EJ56" s="65">
        <f>SUMIF(Général!$CP$11:$EZ$11,EJ$6,'Montant à Financer'!$F56:$EZ56)</f>
        <v>0</v>
      </c>
      <c r="EK56" s="65">
        <f>SUMIF(Général!$CP$11:$EZ$11,EK$6,'Montant à Financer'!$F56:$EZ56)</f>
        <v>0</v>
      </c>
      <c r="EL56" s="65">
        <f>SUMIF(Général!$CP$11:$EZ$11,EL$6,'Montant à Financer'!$F56:$EZ56)</f>
        <v>0</v>
      </c>
      <c r="EM56" s="65">
        <f>SUMIF(Général!$CP$11:$EZ$11,EM$6,'Montant à Financer'!$F56:$EZ56)</f>
        <v>0</v>
      </c>
      <c r="EN56" s="65">
        <f>SUMIF(Général!$CP$11:$EZ$11,EN$6,'Montant à Financer'!$F56:$EZ56)</f>
        <v>0</v>
      </c>
      <c r="EO56" s="65">
        <f>SUMIF(Général!$CP$11:$EZ$11,EO$6,'Montant à Financer'!$F56:$EZ56)</f>
        <v>0</v>
      </c>
      <c r="EP56" s="65">
        <f>SUMIF(Général!$CP$11:$EZ$11,EP$6,'Montant à Financer'!$F56:$EZ56)</f>
        <v>0</v>
      </c>
      <c r="EQ56" s="65">
        <f>SUMIF(Général!$CP$11:$EZ$11,EQ$6,'Montant à Financer'!$F56:$EZ56)</f>
        <v>0</v>
      </c>
      <c r="ER56" s="65">
        <f>SUMIF(Général!$CP$11:$EZ$11,ER$6,'Montant à Financer'!$F56:$EZ56)</f>
        <v>0</v>
      </c>
      <c r="ES56" s="65">
        <f>SUMIF(Général!$CP$11:$EZ$11,ES$6,'Montant à Financer'!$F56:$EZ56)</f>
        <v>0</v>
      </c>
      <c r="ET56" s="65">
        <f>SUMIF(Général!$CP$11:$EZ$11,ET$6,'Montant à Financer'!$F56:$EZ56)</f>
        <v>0</v>
      </c>
      <c r="EU56" s="65">
        <f>SUMIF(Général!$CP$11:$EZ$11,EU$6,'Montant à Financer'!$F56:$EZ56)</f>
        <v>0</v>
      </c>
      <c r="EV56" s="65">
        <f>SUMIF(Général!$CP$11:$EZ$11,EV$6,'Montant à Financer'!$F56:$EZ56)</f>
        <v>0</v>
      </c>
      <c r="EW56" s="65">
        <f>SUMIF(Général!$CP$11:$EZ$11,EW$6,'Montant à Financer'!$F56:$EZ56)</f>
        <v>0</v>
      </c>
      <c r="EX56" s="65">
        <f>SUMIF(Général!$CP$11:$EZ$11,EX$6,'Montant à Financer'!$F56:$EZ56)</f>
        <v>0</v>
      </c>
      <c r="EY56" s="65">
        <f>SUMIF(Général!$CP$11:$EZ$11,EY$6,'Montant à Financer'!$F56:$EZ56)</f>
        <v>0</v>
      </c>
      <c r="EZ56" s="65">
        <f>SUMIF(Général!$CP$11:$EZ$11,EZ$6,'Montant à Financer'!$F56:$EZ56)</f>
        <v>0</v>
      </c>
    </row>
    <row r="57" spans="1:156" ht="15" x14ac:dyDescent="0.3">
      <c r="B57" s="30" t="str">
        <f>'Montant à Financer'!B57</f>
        <v>Commissions d'arrangement - Crédit relais TVA</v>
      </c>
      <c r="D57" s="64">
        <f t="shared" si="11"/>
        <v>0</v>
      </c>
      <c r="F57" s="65">
        <f>SUMIF(Général!$CP$11:$EZ$11,F$6,'Montant à Financer'!$F57:$EZ57)</f>
        <v>0</v>
      </c>
      <c r="G57" s="65">
        <f>SUMIF(Général!$CP$11:$EZ$11,G$6,'Montant à Financer'!$F57:$EZ57)</f>
        <v>0</v>
      </c>
      <c r="H57" s="65">
        <f>SUMIF(Général!$CP$11:$EZ$11,H$6,'Montant à Financer'!$F57:$EZ57)</f>
        <v>0</v>
      </c>
      <c r="I57" s="65">
        <f>SUMIF(Général!$CP$11:$EZ$11,I$6,'Montant à Financer'!$F57:$EZ57)</f>
        <v>0</v>
      </c>
      <c r="J57" s="65">
        <f>SUMIF(Général!$CP$11:$EZ$11,J$6,'Montant à Financer'!$F57:$EZ57)</f>
        <v>0</v>
      </c>
      <c r="K57" s="65">
        <f>SUMIF(Général!$CP$11:$EZ$11,K$6,'Montant à Financer'!$F57:$EZ57)</f>
        <v>0</v>
      </c>
      <c r="L57" s="65">
        <f>SUMIF(Général!$CP$11:$EZ$11,L$6,'Montant à Financer'!$F57:$EZ57)</f>
        <v>0</v>
      </c>
      <c r="M57" s="65">
        <f>SUMIF(Général!$CP$11:$EZ$11,M$6,'Montant à Financer'!$F57:$EZ57)</f>
        <v>0</v>
      </c>
      <c r="N57" s="65">
        <f>SUMIF(Général!$CP$11:$EZ$11,N$6,'Montant à Financer'!$F57:$EZ57)</f>
        <v>0</v>
      </c>
      <c r="O57" s="65">
        <f>SUMIF(Général!$CP$11:$EZ$11,O$6,'Montant à Financer'!$F57:$EZ57)</f>
        <v>0</v>
      </c>
      <c r="P57" s="65">
        <f>SUMIF(Général!$CP$11:$EZ$11,P$6,'Montant à Financer'!$F57:$EZ57)</f>
        <v>0</v>
      </c>
      <c r="Q57" s="65">
        <f>SUMIF(Général!$CP$11:$EZ$11,Q$6,'Montant à Financer'!$F57:$EZ57)</f>
        <v>0</v>
      </c>
      <c r="R57" s="65">
        <f>SUMIF(Général!$CP$11:$EZ$11,R$6,'Montant à Financer'!$F57:$EZ57)</f>
        <v>0</v>
      </c>
      <c r="S57" s="65">
        <f>SUMIF(Général!$CP$11:$EZ$11,S$6,'Montant à Financer'!$F57:$EZ57)</f>
        <v>0</v>
      </c>
      <c r="T57" s="65">
        <f>SUMIF(Général!$CP$11:$EZ$11,T$6,'Montant à Financer'!$F57:$EZ57)</f>
        <v>0</v>
      </c>
      <c r="U57" s="65">
        <f>SUMIF(Général!$CP$11:$EZ$11,U$6,'Montant à Financer'!$F57:$EZ57)</f>
        <v>0</v>
      </c>
      <c r="V57" s="65">
        <f>SUMIF(Général!$CP$11:$EZ$11,V$6,'Montant à Financer'!$F57:$EZ57)</f>
        <v>0</v>
      </c>
      <c r="W57" s="65">
        <f>SUMIF(Général!$CP$11:$EZ$11,W$6,'Montant à Financer'!$F57:$EZ57)</f>
        <v>0</v>
      </c>
      <c r="X57" s="65">
        <f>SUMIF(Général!$CP$11:$EZ$11,X$6,'Montant à Financer'!$F57:$EZ57)</f>
        <v>0</v>
      </c>
      <c r="Y57" s="65">
        <f>SUMIF(Général!$CP$11:$EZ$11,Y$6,'Montant à Financer'!$F57:$EZ57)</f>
        <v>0</v>
      </c>
      <c r="Z57" s="65">
        <f>SUMIF(Général!$CP$11:$EZ$11,Z$6,'Montant à Financer'!$F57:$EZ57)</f>
        <v>0</v>
      </c>
      <c r="AA57" s="65">
        <f>SUMIF(Général!$CP$11:$EZ$11,AA$6,'Montant à Financer'!$F57:$EZ57)</f>
        <v>0</v>
      </c>
      <c r="AB57" s="65">
        <f>SUMIF(Général!$CP$11:$EZ$11,AB$6,'Montant à Financer'!$F57:$EZ57)</f>
        <v>0</v>
      </c>
      <c r="AC57" s="65">
        <f>SUMIF(Général!$CP$11:$EZ$11,AC$6,'Montant à Financer'!$F57:$EZ57)</f>
        <v>0</v>
      </c>
      <c r="AD57" s="65">
        <f>SUMIF(Général!$CP$11:$EZ$11,AD$6,'Montant à Financer'!$F57:$EZ57)</f>
        <v>0</v>
      </c>
      <c r="AE57" s="65">
        <f>SUMIF(Général!$CP$11:$EZ$11,AE$6,'Montant à Financer'!$F57:$EZ57)</f>
        <v>0</v>
      </c>
      <c r="AF57" s="65">
        <f>SUMIF(Général!$CP$11:$EZ$11,AF$6,'Montant à Financer'!$F57:$EZ57)</f>
        <v>0</v>
      </c>
      <c r="AG57" s="65">
        <f>SUMIF(Général!$CP$11:$EZ$11,AG$6,'Montant à Financer'!$F57:$EZ57)</f>
        <v>0</v>
      </c>
      <c r="AH57" s="65">
        <f>SUMIF(Général!$CP$11:$EZ$11,AH$6,'Montant à Financer'!$F57:$EZ57)</f>
        <v>0</v>
      </c>
      <c r="AI57" s="65">
        <f>SUMIF(Général!$CP$11:$EZ$11,AI$6,'Montant à Financer'!$F57:$EZ57)</f>
        <v>0</v>
      </c>
      <c r="AJ57" s="65">
        <f>SUMIF(Général!$CP$11:$EZ$11,AJ$6,'Montant à Financer'!$F57:$EZ57)</f>
        <v>0</v>
      </c>
      <c r="AK57" s="65">
        <f>SUMIF(Général!$CP$11:$EZ$11,AK$6,'Montant à Financer'!$F57:$EZ57)</f>
        <v>0</v>
      </c>
      <c r="AL57" s="65">
        <f>SUMIF(Général!$CP$11:$EZ$11,AL$6,'Montant à Financer'!$F57:$EZ57)</f>
        <v>0</v>
      </c>
      <c r="AM57" s="65">
        <f>SUMIF(Général!$CP$11:$EZ$11,AM$6,'Montant à Financer'!$F57:$EZ57)</f>
        <v>0</v>
      </c>
      <c r="AN57" s="65">
        <f>SUMIF(Général!$CP$11:$EZ$11,AN$6,'Montant à Financer'!$F57:$EZ57)</f>
        <v>0</v>
      </c>
      <c r="AO57" s="65">
        <f>SUMIF(Général!$CP$11:$EZ$11,AO$6,'Montant à Financer'!$F57:$EZ57)</f>
        <v>0</v>
      </c>
      <c r="AP57" s="65">
        <f>SUMIF(Général!$CP$11:$EZ$11,AP$6,'Montant à Financer'!$F57:$EZ57)</f>
        <v>0</v>
      </c>
      <c r="AQ57" s="65">
        <f>SUMIF(Général!$CP$11:$EZ$11,AQ$6,'Montant à Financer'!$F57:$EZ57)</f>
        <v>0</v>
      </c>
      <c r="AR57" s="65">
        <f>SUMIF(Général!$CP$11:$EZ$11,AR$6,'Montant à Financer'!$F57:$EZ57)</f>
        <v>0</v>
      </c>
      <c r="AS57" s="65">
        <f>SUMIF(Général!$CP$11:$EZ$11,AS$6,'Montant à Financer'!$F57:$EZ57)</f>
        <v>0</v>
      </c>
      <c r="AT57" s="65">
        <f>SUMIF(Général!$CP$11:$EZ$11,AT$6,'Montant à Financer'!$F57:$EZ57)</f>
        <v>0</v>
      </c>
      <c r="AU57" s="65">
        <f>SUMIF(Général!$CP$11:$EZ$11,AU$6,'Montant à Financer'!$F57:$EZ57)</f>
        <v>0</v>
      </c>
      <c r="AV57" s="65">
        <f>SUMIF(Général!$CP$11:$EZ$11,AV$6,'Montant à Financer'!$F57:$EZ57)</f>
        <v>0</v>
      </c>
      <c r="AW57" s="65">
        <f>SUMIF(Général!$CP$11:$EZ$11,AW$6,'Montant à Financer'!$F57:$EZ57)</f>
        <v>0</v>
      </c>
      <c r="AX57" s="65">
        <f>SUMIF(Général!$CP$11:$EZ$11,AX$6,'Montant à Financer'!$F57:$EZ57)</f>
        <v>0</v>
      </c>
      <c r="AY57" s="65">
        <f>SUMIF(Général!$CP$11:$EZ$11,AY$6,'Montant à Financer'!$F57:$EZ57)</f>
        <v>0</v>
      </c>
      <c r="AZ57" s="65">
        <f>SUMIF(Général!$CP$11:$EZ$11,AZ$6,'Montant à Financer'!$F57:$EZ57)</f>
        <v>0</v>
      </c>
      <c r="BA57" s="65">
        <f>SUMIF(Général!$CP$11:$EZ$11,BA$6,'Montant à Financer'!$F57:$EZ57)</f>
        <v>0</v>
      </c>
      <c r="BB57" s="65">
        <f>SUMIF(Général!$CP$11:$EZ$11,BB$6,'Montant à Financer'!$F57:$EZ57)</f>
        <v>0</v>
      </c>
      <c r="BC57" s="65">
        <f>SUMIF(Général!$CP$11:$EZ$11,BC$6,'Montant à Financer'!$F57:$EZ57)</f>
        <v>0</v>
      </c>
      <c r="BD57" s="65">
        <f>SUMIF(Général!$CP$11:$EZ$11,BD$6,'Montant à Financer'!$F57:$EZ57)</f>
        <v>0</v>
      </c>
      <c r="BE57" s="65">
        <f>SUMIF(Général!$CP$11:$EZ$11,BE$6,'Montant à Financer'!$F57:$EZ57)</f>
        <v>0</v>
      </c>
      <c r="BF57" s="65">
        <f>SUMIF(Général!$CP$11:$EZ$11,BF$6,'Montant à Financer'!$F57:$EZ57)</f>
        <v>0</v>
      </c>
      <c r="BG57" s="65">
        <f>SUMIF(Général!$CP$11:$EZ$11,BG$6,'Montant à Financer'!$F57:$EZ57)</f>
        <v>0</v>
      </c>
      <c r="BH57" s="65">
        <f>SUMIF(Général!$CP$11:$EZ$11,BH$6,'Montant à Financer'!$F57:$EZ57)</f>
        <v>0</v>
      </c>
      <c r="BI57" s="65">
        <f>SUMIF(Général!$CP$11:$EZ$11,BI$6,'Montant à Financer'!$F57:$EZ57)</f>
        <v>0</v>
      </c>
      <c r="BJ57" s="65">
        <f>SUMIF(Général!$CP$11:$EZ$11,BJ$6,'Montant à Financer'!$F57:$EZ57)</f>
        <v>0</v>
      </c>
      <c r="BK57" s="65">
        <f>SUMIF(Général!$CP$11:$EZ$11,BK$6,'Montant à Financer'!$F57:$EZ57)</f>
        <v>0</v>
      </c>
      <c r="BL57" s="65">
        <f>SUMIF(Général!$CP$11:$EZ$11,BL$6,'Montant à Financer'!$F57:$EZ57)</f>
        <v>0</v>
      </c>
      <c r="BM57" s="65">
        <f>SUMIF(Général!$CP$11:$EZ$11,BM$6,'Montant à Financer'!$F57:$EZ57)</f>
        <v>0</v>
      </c>
      <c r="BN57" s="65">
        <f>SUMIF(Général!$CP$11:$EZ$11,BN$6,'Montant à Financer'!$F57:$EZ57)</f>
        <v>0</v>
      </c>
      <c r="BO57" s="65">
        <f>SUMIF(Général!$CP$11:$EZ$11,BO$6,'Montant à Financer'!$F57:$EZ57)</f>
        <v>0</v>
      </c>
      <c r="BP57" s="65">
        <f>SUMIF(Général!$CP$11:$EZ$11,BP$6,'Montant à Financer'!$F57:$EZ57)</f>
        <v>0</v>
      </c>
      <c r="BQ57" s="65">
        <f>SUMIF(Général!$CP$11:$EZ$11,BQ$6,'Montant à Financer'!$F57:$EZ57)</f>
        <v>0</v>
      </c>
      <c r="BR57" s="65">
        <f>SUMIF(Général!$CP$11:$EZ$11,BR$6,'Montant à Financer'!$F57:$EZ57)</f>
        <v>0</v>
      </c>
      <c r="BS57" s="65">
        <f>SUMIF(Général!$CP$11:$EZ$11,BS$6,'Montant à Financer'!$F57:$EZ57)</f>
        <v>0</v>
      </c>
      <c r="BT57" s="65">
        <f>SUMIF(Général!$CP$11:$EZ$11,BT$6,'Montant à Financer'!$F57:$EZ57)</f>
        <v>0</v>
      </c>
      <c r="BU57" s="65">
        <f>SUMIF(Général!$CP$11:$EZ$11,BU$6,'Montant à Financer'!$F57:$EZ57)</f>
        <v>0</v>
      </c>
      <c r="BV57" s="65">
        <f>SUMIF(Général!$CP$11:$EZ$11,BV$6,'Montant à Financer'!$F57:$EZ57)</f>
        <v>0</v>
      </c>
      <c r="BW57" s="65">
        <f>SUMIF(Général!$CP$11:$EZ$11,BW$6,'Montant à Financer'!$F57:$EZ57)</f>
        <v>0</v>
      </c>
      <c r="BX57" s="65">
        <f>SUMIF(Général!$CP$11:$EZ$11,BX$6,'Montant à Financer'!$F57:$EZ57)</f>
        <v>0</v>
      </c>
      <c r="BY57" s="65">
        <f>SUMIF(Général!$CP$11:$EZ$11,BY$6,'Montant à Financer'!$F57:$EZ57)</f>
        <v>0</v>
      </c>
      <c r="BZ57" s="65">
        <f>SUMIF(Général!$CP$11:$EZ$11,BZ$6,'Montant à Financer'!$F57:$EZ57)</f>
        <v>0</v>
      </c>
      <c r="CA57" s="65">
        <f>SUMIF(Général!$CP$11:$EZ$11,CA$6,'Montant à Financer'!$F57:$EZ57)</f>
        <v>0</v>
      </c>
      <c r="CB57" s="65">
        <f>SUMIF(Général!$CP$11:$EZ$11,CB$6,'Montant à Financer'!$F57:$EZ57)</f>
        <v>0</v>
      </c>
      <c r="CC57" s="65">
        <f>SUMIF(Général!$CP$11:$EZ$11,CC$6,'Montant à Financer'!$F57:$EZ57)</f>
        <v>0</v>
      </c>
      <c r="CD57" s="65">
        <f>SUMIF(Général!$CP$11:$EZ$11,CD$6,'Montant à Financer'!$F57:$EZ57)</f>
        <v>0</v>
      </c>
      <c r="CE57" s="65">
        <f>SUMIF(Général!$CP$11:$EZ$11,CE$6,'Montant à Financer'!$F57:$EZ57)</f>
        <v>0</v>
      </c>
      <c r="CF57" s="65">
        <f>SUMIF(Général!$CP$11:$EZ$11,CF$6,'Montant à Financer'!$F57:$EZ57)</f>
        <v>0</v>
      </c>
      <c r="CG57" s="65">
        <f>SUMIF(Général!$CP$11:$EZ$11,CG$6,'Montant à Financer'!$F57:$EZ57)</f>
        <v>0</v>
      </c>
      <c r="CH57" s="65">
        <f>SUMIF(Général!$CP$11:$EZ$11,CH$6,'Montant à Financer'!$F57:$EZ57)</f>
        <v>0</v>
      </c>
      <c r="CI57" s="65">
        <f>SUMIF(Général!$CP$11:$EZ$11,CI$6,'Montant à Financer'!$F57:$EZ57)</f>
        <v>0</v>
      </c>
      <c r="CJ57" s="65">
        <f>SUMIF(Général!$CP$11:$EZ$11,CJ$6,'Montant à Financer'!$F57:$EZ57)</f>
        <v>0</v>
      </c>
      <c r="CK57" s="65">
        <f>SUMIF(Général!$CP$11:$EZ$11,CK$6,'Montant à Financer'!$F57:$EZ57)</f>
        <v>0</v>
      </c>
      <c r="CL57" s="65">
        <f>SUMIF(Général!$CP$11:$EZ$11,CL$6,'Montant à Financer'!$F57:$EZ57)</f>
        <v>0</v>
      </c>
      <c r="CM57" s="65">
        <f>SUMIF(Général!$CP$11:$EZ$11,CM$6,'Montant à Financer'!$F57:$EZ57)</f>
        <v>0</v>
      </c>
      <c r="CN57" s="65">
        <f>SUMIF(Général!$CP$11:$EZ$11,CN$6,'Montant à Financer'!$F57:$EZ57)</f>
        <v>0</v>
      </c>
      <c r="CO57" s="65">
        <f>SUMIF(Général!$CP$11:$EZ$11,CO$6,'Montant à Financer'!$F57:$EZ57)</f>
        <v>0</v>
      </c>
      <c r="CP57" s="65">
        <f>SUMIF(Général!$CP$11:$EZ$11,CP$6,'Montant à Financer'!$F57:$EZ57)</f>
        <v>0</v>
      </c>
      <c r="CQ57" s="65">
        <f>SUMIF(Général!$CP$11:$EZ$11,CQ$6,'Montant à Financer'!$F57:$EZ57)</f>
        <v>0</v>
      </c>
      <c r="CR57" s="65">
        <f>SUMIF(Général!$CP$11:$EZ$11,CR$6,'Montant à Financer'!$F57:$EZ57)</f>
        <v>0</v>
      </c>
      <c r="CS57" s="65">
        <f>SUMIF(Général!$CP$11:$EZ$11,CS$6,'Montant à Financer'!$F57:$EZ57)</f>
        <v>0</v>
      </c>
      <c r="CT57" s="65">
        <f>SUMIF(Général!$CP$11:$EZ$11,CT$6,'Montant à Financer'!$F57:$EZ57)</f>
        <v>0</v>
      </c>
      <c r="CU57" s="65">
        <f>SUMIF(Général!$CP$11:$EZ$11,CU$6,'Montant à Financer'!$F57:$EZ57)</f>
        <v>0</v>
      </c>
      <c r="CV57" s="65">
        <f>SUMIF(Général!$CP$11:$EZ$11,CV$6,'Montant à Financer'!$F57:$EZ57)</f>
        <v>0</v>
      </c>
      <c r="CW57" s="65">
        <f>SUMIF(Général!$CP$11:$EZ$11,CW$6,'Montant à Financer'!$F57:$EZ57)</f>
        <v>0</v>
      </c>
      <c r="CX57" s="65">
        <f>SUMIF(Général!$CP$11:$EZ$11,CX$6,'Montant à Financer'!$F57:$EZ57)</f>
        <v>0</v>
      </c>
      <c r="CY57" s="65">
        <f>SUMIF(Général!$CP$11:$EZ$11,CY$6,'Montant à Financer'!$F57:$EZ57)</f>
        <v>0</v>
      </c>
      <c r="CZ57" s="65">
        <f>SUMIF(Général!$CP$11:$EZ$11,CZ$6,'Montant à Financer'!$F57:$EZ57)</f>
        <v>0</v>
      </c>
      <c r="DA57" s="65">
        <f>SUMIF(Général!$CP$11:$EZ$11,DA$6,'Montant à Financer'!$F57:$EZ57)</f>
        <v>0</v>
      </c>
      <c r="DB57" s="65">
        <f>SUMIF(Général!$CP$11:$EZ$11,DB$6,'Montant à Financer'!$F57:$EZ57)</f>
        <v>0</v>
      </c>
      <c r="DC57" s="65">
        <f>SUMIF(Général!$CP$11:$EZ$11,DC$6,'Montant à Financer'!$F57:$EZ57)</f>
        <v>0</v>
      </c>
      <c r="DD57" s="65">
        <f>SUMIF(Général!$CP$11:$EZ$11,DD$6,'Montant à Financer'!$F57:$EZ57)</f>
        <v>0</v>
      </c>
      <c r="DE57" s="65">
        <f>SUMIF(Général!$CP$11:$EZ$11,DE$6,'Montant à Financer'!$F57:$EZ57)</f>
        <v>0</v>
      </c>
      <c r="DF57" s="65">
        <f>SUMIF(Général!$CP$11:$EZ$11,DF$6,'Montant à Financer'!$F57:$EZ57)</f>
        <v>0</v>
      </c>
      <c r="DG57" s="65">
        <f>SUMIF(Général!$CP$11:$EZ$11,DG$6,'Montant à Financer'!$F57:$EZ57)</f>
        <v>0</v>
      </c>
      <c r="DH57" s="65">
        <f>SUMIF(Général!$CP$11:$EZ$11,DH$6,'Montant à Financer'!$F57:$EZ57)</f>
        <v>0</v>
      </c>
      <c r="DI57" s="65">
        <f>SUMIF(Général!$CP$11:$EZ$11,DI$6,'Montant à Financer'!$F57:$EZ57)</f>
        <v>0</v>
      </c>
      <c r="DJ57" s="65">
        <f>SUMIF(Général!$CP$11:$EZ$11,DJ$6,'Montant à Financer'!$F57:$EZ57)</f>
        <v>0</v>
      </c>
      <c r="DK57" s="65">
        <f>SUMIF(Général!$CP$11:$EZ$11,DK$6,'Montant à Financer'!$F57:$EZ57)</f>
        <v>0</v>
      </c>
      <c r="DL57" s="65">
        <f>SUMIF(Général!$CP$11:$EZ$11,DL$6,'Montant à Financer'!$F57:$EZ57)</f>
        <v>0</v>
      </c>
      <c r="DM57" s="65">
        <f>SUMIF(Général!$CP$11:$EZ$11,DM$6,'Montant à Financer'!$F57:$EZ57)</f>
        <v>0</v>
      </c>
      <c r="DN57" s="65">
        <f>SUMIF(Général!$CP$11:$EZ$11,DN$6,'Montant à Financer'!$F57:$EZ57)</f>
        <v>0</v>
      </c>
      <c r="DO57" s="65">
        <f>SUMIF(Général!$CP$11:$EZ$11,DO$6,'Montant à Financer'!$F57:$EZ57)</f>
        <v>0</v>
      </c>
      <c r="DP57" s="65">
        <f>SUMIF(Général!$CP$11:$EZ$11,DP$6,'Montant à Financer'!$F57:$EZ57)</f>
        <v>0</v>
      </c>
      <c r="DQ57" s="65">
        <f>SUMIF(Général!$CP$11:$EZ$11,DQ$6,'Montant à Financer'!$F57:$EZ57)</f>
        <v>0</v>
      </c>
      <c r="DR57" s="65">
        <f>SUMIF(Général!$CP$11:$EZ$11,DR$6,'Montant à Financer'!$F57:$EZ57)</f>
        <v>0</v>
      </c>
      <c r="DS57" s="65">
        <f>SUMIF(Général!$CP$11:$EZ$11,DS$6,'Montant à Financer'!$F57:$EZ57)</f>
        <v>0</v>
      </c>
      <c r="DT57" s="65">
        <f>SUMIF(Général!$CP$11:$EZ$11,DT$6,'Montant à Financer'!$F57:$EZ57)</f>
        <v>0</v>
      </c>
      <c r="DU57" s="65">
        <f>SUMIF(Général!$CP$11:$EZ$11,DU$6,'Montant à Financer'!$F57:$EZ57)</f>
        <v>0</v>
      </c>
      <c r="DV57" s="65">
        <f>SUMIF(Général!$CP$11:$EZ$11,DV$6,'Montant à Financer'!$F57:$EZ57)</f>
        <v>0</v>
      </c>
      <c r="DW57" s="65">
        <f>SUMIF(Général!$CP$11:$EZ$11,DW$6,'Montant à Financer'!$F57:$EZ57)</f>
        <v>0</v>
      </c>
      <c r="DX57" s="65">
        <f>SUMIF(Général!$CP$11:$EZ$11,DX$6,'Montant à Financer'!$F57:$EZ57)</f>
        <v>0</v>
      </c>
      <c r="DY57" s="65">
        <f>SUMIF(Général!$CP$11:$EZ$11,DY$6,'Montant à Financer'!$F57:$EZ57)</f>
        <v>0</v>
      </c>
      <c r="DZ57" s="65">
        <f>SUMIF(Général!$CP$11:$EZ$11,DZ$6,'Montant à Financer'!$F57:$EZ57)</f>
        <v>0</v>
      </c>
      <c r="EA57" s="65">
        <f>SUMIF(Général!$CP$11:$EZ$11,EA$6,'Montant à Financer'!$F57:$EZ57)</f>
        <v>0</v>
      </c>
      <c r="EB57" s="65">
        <f>SUMIF(Général!$CP$11:$EZ$11,EB$6,'Montant à Financer'!$F57:$EZ57)</f>
        <v>0</v>
      </c>
      <c r="EC57" s="65">
        <f>SUMIF(Général!$CP$11:$EZ$11,EC$6,'Montant à Financer'!$F57:$EZ57)</f>
        <v>0</v>
      </c>
      <c r="ED57" s="65">
        <f>SUMIF(Général!$CP$11:$EZ$11,ED$6,'Montant à Financer'!$F57:$EZ57)</f>
        <v>0</v>
      </c>
      <c r="EE57" s="65">
        <f>SUMIF(Général!$CP$11:$EZ$11,EE$6,'Montant à Financer'!$F57:$EZ57)</f>
        <v>0</v>
      </c>
      <c r="EF57" s="65">
        <f>SUMIF(Général!$CP$11:$EZ$11,EF$6,'Montant à Financer'!$F57:$EZ57)</f>
        <v>0</v>
      </c>
      <c r="EG57" s="65">
        <f>SUMIF(Général!$CP$11:$EZ$11,EG$6,'Montant à Financer'!$F57:$EZ57)</f>
        <v>0</v>
      </c>
      <c r="EH57" s="65">
        <f>SUMIF(Général!$CP$11:$EZ$11,EH$6,'Montant à Financer'!$F57:$EZ57)</f>
        <v>0</v>
      </c>
      <c r="EI57" s="65">
        <f>SUMIF(Général!$CP$11:$EZ$11,EI$6,'Montant à Financer'!$F57:$EZ57)</f>
        <v>0</v>
      </c>
      <c r="EJ57" s="65">
        <f>SUMIF(Général!$CP$11:$EZ$11,EJ$6,'Montant à Financer'!$F57:$EZ57)</f>
        <v>0</v>
      </c>
      <c r="EK57" s="65">
        <f>SUMIF(Général!$CP$11:$EZ$11,EK$6,'Montant à Financer'!$F57:$EZ57)</f>
        <v>0</v>
      </c>
      <c r="EL57" s="65">
        <f>SUMIF(Général!$CP$11:$EZ$11,EL$6,'Montant à Financer'!$F57:$EZ57)</f>
        <v>0</v>
      </c>
      <c r="EM57" s="65">
        <f>SUMIF(Général!$CP$11:$EZ$11,EM$6,'Montant à Financer'!$F57:$EZ57)</f>
        <v>0</v>
      </c>
      <c r="EN57" s="65">
        <f>SUMIF(Général!$CP$11:$EZ$11,EN$6,'Montant à Financer'!$F57:$EZ57)</f>
        <v>0</v>
      </c>
      <c r="EO57" s="65">
        <f>SUMIF(Général!$CP$11:$EZ$11,EO$6,'Montant à Financer'!$F57:$EZ57)</f>
        <v>0</v>
      </c>
      <c r="EP57" s="65">
        <f>SUMIF(Général!$CP$11:$EZ$11,EP$6,'Montant à Financer'!$F57:$EZ57)</f>
        <v>0</v>
      </c>
      <c r="EQ57" s="65">
        <f>SUMIF(Général!$CP$11:$EZ$11,EQ$6,'Montant à Financer'!$F57:$EZ57)</f>
        <v>0</v>
      </c>
      <c r="ER57" s="65">
        <f>SUMIF(Général!$CP$11:$EZ$11,ER$6,'Montant à Financer'!$F57:$EZ57)</f>
        <v>0</v>
      </c>
      <c r="ES57" s="65">
        <f>SUMIF(Général!$CP$11:$EZ$11,ES$6,'Montant à Financer'!$F57:$EZ57)</f>
        <v>0</v>
      </c>
      <c r="ET57" s="65">
        <f>SUMIF(Général!$CP$11:$EZ$11,ET$6,'Montant à Financer'!$F57:$EZ57)</f>
        <v>0</v>
      </c>
      <c r="EU57" s="65">
        <f>SUMIF(Général!$CP$11:$EZ$11,EU$6,'Montant à Financer'!$F57:$EZ57)</f>
        <v>0</v>
      </c>
      <c r="EV57" s="65">
        <f>SUMIF(Général!$CP$11:$EZ$11,EV$6,'Montant à Financer'!$F57:$EZ57)</f>
        <v>0</v>
      </c>
      <c r="EW57" s="65">
        <f>SUMIF(Général!$CP$11:$EZ$11,EW$6,'Montant à Financer'!$F57:$EZ57)</f>
        <v>0</v>
      </c>
      <c r="EX57" s="65">
        <f>SUMIF(Général!$CP$11:$EZ$11,EX$6,'Montant à Financer'!$F57:$EZ57)</f>
        <v>0</v>
      </c>
      <c r="EY57" s="65">
        <f>SUMIF(Général!$CP$11:$EZ$11,EY$6,'Montant à Financer'!$F57:$EZ57)</f>
        <v>0</v>
      </c>
      <c r="EZ57" s="65">
        <f>SUMIF(Général!$CP$11:$EZ$11,EZ$6,'Montant à Financer'!$F57:$EZ57)</f>
        <v>0</v>
      </c>
    </row>
    <row r="58" spans="1:156" ht="15" x14ac:dyDescent="0.3">
      <c r="B58" s="30" t="str">
        <f>'Montant à Financer'!B58</f>
        <v>Commissions de non utilisation - Crédit relais TVA</v>
      </c>
      <c r="D58" s="64">
        <f t="shared" si="11"/>
        <v>0</v>
      </c>
      <c r="F58" s="65">
        <f>SUMIF(Général!$CP$11:$EZ$11,F$6,'Montant à Financer'!$F58:$EZ58)</f>
        <v>0</v>
      </c>
      <c r="G58" s="65">
        <f>SUMIF(Général!$CP$11:$EZ$11,G$6,'Montant à Financer'!$F58:$EZ58)</f>
        <v>0</v>
      </c>
      <c r="H58" s="65">
        <f>SUMIF(Général!$CP$11:$EZ$11,H$6,'Montant à Financer'!$F58:$EZ58)</f>
        <v>0</v>
      </c>
      <c r="I58" s="65">
        <f>SUMIF(Général!$CP$11:$EZ$11,I$6,'Montant à Financer'!$F58:$EZ58)</f>
        <v>0</v>
      </c>
      <c r="J58" s="65">
        <f>SUMIF(Général!$CP$11:$EZ$11,J$6,'Montant à Financer'!$F58:$EZ58)</f>
        <v>0</v>
      </c>
      <c r="K58" s="65">
        <f>SUMIF(Général!$CP$11:$EZ$11,K$6,'Montant à Financer'!$F58:$EZ58)</f>
        <v>0</v>
      </c>
      <c r="L58" s="65">
        <f>SUMIF(Général!$CP$11:$EZ$11,L$6,'Montant à Financer'!$F58:$EZ58)</f>
        <v>0</v>
      </c>
      <c r="M58" s="65">
        <f>SUMIF(Général!$CP$11:$EZ$11,M$6,'Montant à Financer'!$F58:$EZ58)</f>
        <v>0</v>
      </c>
      <c r="N58" s="65">
        <f>SUMIF(Général!$CP$11:$EZ$11,N$6,'Montant à Financer'!$F58:$EZ58)</f>
        <v>0</v>
      </c>
      <c r="O58" s="65">
        <f>SUMIF(Général!$CP$11:$EZ$11,O$6,'Montant à Financer'!$F58:$EZ58)</f>
        <v>0</v>
      </c>
      <c r="P58" s="65">
        <f>SUMIF(Général!$CP$11:$EZ$11,P$6,'Montant à Financer'!$F58:$EZ58)</f>
        <v>0</v>
      </c>
      <c r="Q58" s="65">
        <f>SUMIF(Général!$CP$11:$EZ$11,Q$6,'Montant à Financer'!$F58:$EZ58)</f>
        <v>0</v>
      </c>
      <c r="R58" s="65">
        <f>SUMIF(Général!$CP$11:$EZ$11,R$6,'Montant à Financer'!$F58:$EZ58)</f>
        <v>0</v>
      </c>
      <c r="S58" s="65">
        <f>SUMIF(Général!$CP$11:$EZ$11,S$6,'Montant à Financer'!$F58:$EZ58)</f>
        <v>0</v>
      </c>
      <c r="T58" s="65">
        <f>SUMIF(Général!$CP$11:$EZ$11,T$6,'Montant à Financer'!$F58:$EZ58)</f>
        <v>0</v>
      </c>
      <c r="U58" s="65">
        <f>SUMIF(Général!$CP$11:$EZ$11,U$6,'Montant à Financer'!$F58:$EZ58)</f>
        <v>0</v>
      </c>
      <c r="V58" s="65">
        <f>SUMIF(Général!$CP$11:$EZ$11,V$6,'Montant à Financer'!$F58:$EZ58)</f>
        <v>0</v>
      </c>
      <c r="W58" s="65">
        <f>SUMIF(Général!$CP$11:$EZ$11,W$6,'Montant à Financer'!$F58:$EZ58)</f>
        <v>0</v>
      </c>
      <c r="X58" s="65">
        <f>SUMIF(Général!$CP$11:$EZ$11,X$6,'Montant à Financer'!$F58:$EZ58)</f>
        <v>0</v>
      </c>
      <c r="Y58" s="65">
        <f>SUMIF(Général!$CP$11:$EZ$11,Y$6,'Montant à Financer'!$F58:$EZ58)</f>
        <v>0</v>
      </c>
      <c r="Z58" s="65">
        <f>SUMIF(Général!$CP$11:$EZ$11,Z$6,'Montant à Financer'!$F58:$EZ58)</f>
        <v>0</v>
      </c>
      <c r="AA58" s="65">
        <f>SUMIF(Général!$CP$11:$EZ$11,AA$6,'Montant à Financer'!$F58:$EZ58)</f>
        <v>0</v>
      </c>
      <c r="AB58" s="65">
        <f>SUMIF(Général!$CP$11:$EZ$11,AB$6,'Montant à Financer'!$F58:$EZ58)</f>
        <v>0</v>
      </c>
      <c r="AC58" s="65">
        <f>SUMIF(Général!$CP$11:$EZ$11,AC$6,'Montant à Financer'!$F58:$EZ58)</f>
        <v>0</v>
      </c>
      <c r="AD58" s="65">
        <f>SUMIF(Général!$CP$11:$EZ$11,AD$6,'Montant à Financer'!$F58:$EZ58)</f>
        <v>0</v>
      </c>
      <c r="AE58" s="65">
        <f>SUMIF(Général!$CP$11:$EZ$11,AE$6,'Montant à Financer'!$F58:$EZ58)</f>
        <v>0</v>
      </c>
      <c r="AF58" s="65">
        <f>SUMIF(Général!$CP$11:$EZ$11,AF$6,'Montant à Financer'!$F58:$EZ58)</f>
        <v>0</v>
      </c>
      <c r="AG58" s="65">
        <f>SUMIF(Général!$CP$11:$EZ$11,AG$6,'Montant à Financer'!$F58:$EZ58)</f>
        <v>0</v>
      </c>
      <c r="AH58" s="65">
        <f>SUMIF(Général!$CP$11:$EZ$11,AH$6,'Montant à Financer'!$F58:$EZ58)</f>
        <v>0</v>
      </c>
      <c r="AI58" s="65">
        <f>SUMIF(Général!$CP$11:$EZ$11,AI$6,'Montant à Financer'!$F58:$EZ58)</f>
        <v>0</v>
      </c>
      <c r="AJ58" s="65">
        <f>SUMIF(Général!$CP$11:$EZ$11,AJ$6,'Montant à Financer'!$F58:$EZ58)</f>
        <v>0</v>
      </c>
      <c r="AK58" s="65">
        <f>SUMIF(Général!$CP$11:$EZ$11,AK$6,'Montant à Financer'!$F58:$EZ58)</f>
        <v>0</v>
      </c>
      <c r="AL58" s="65">
        <f>SUMIF(Général!$CP$11:$EZ$11,AL$6,'Montant à Financer'!$F58:$EZ58)</f>
        <v>0</v>
      </c>
      <c r="AM58" s="65">
        <f>SUMIF(Général!$CP$11:$EZ$11,AM$6,'Montant à Financer'!$F58:$EZ58)</f>
        <v>0</v>
      </c>
      <c r="AN58" s="65">
        <f>SUMIF(Général!$CP$11:$EZ$11,AN$6,'Montant à Financer'!$F58:$EZ58)</f>
        <v>0</v>
      </c>
      <c r="AO58" s="65">
        <f>SUMIF(Général!$CP$11:$EZ$11,AO$6,'Montant à Financer'!$F58:$EZ58)</f>
        <v>0</v>
      </c>
      <c r="AP58" s="65">
        <f>SUMIF(Général!$CP$11:$EZ$11,AP$6,'Montant à Financer'!$F58:$EZ58)</f>
        <v>0</v>
      </c>
      <c r="AQ58" s="65">
        <f>SUMIF(Général!$CP$11:$EZ$11,AQ$6,'Montant à Financer'!$F58:$EZ58)</f>
        <v>0</v>
      </c>
      <c r="AR58" s="65">
        <f>SUMIF(Général!$CP$11:$EZ$11,AR$6,'Montant à Financer'!$F58:$EZ58)</f>
        <v>0</v>
      </c>
      <c r="AS58" s="65">
        <f>SUMIF(Général!$CP$11:$EZ$11,AS$6,'Montant à Financer'!$F58:$EZ58)</f>
        <v>0</v>
      </c>
      <c r="AT58" s="65">
        <f>SUMIF(Général!$CP$11:$EZ$11,AT$6,'Montant à Financer'!$F58:$EZ58)</f>
        <v>0</v>
      </c>
      <c r="AU58" s="65">
        <f>SUMIF(Général!$CP$11:$EZ$11,AU$6,'Montant à Financer'!$F58:$EZ58)</f>
        <v>0</v>
      </c>
      <c r="AV58" s="65">
        <f>SUMIF(Général!$CP$11:$EZ$11,AV$6,'Montant à Financer'!$F58:$EZ58)</f>
        <v>0</v>
      </c>
      <c r="AW58" s="65">
        <f>SUMIF(Général!$CP$11:$EZ$11,AW$6,'Montant à Financer'!$F58:$EZ58)</f>
        <v>0</v>
      </c>
      <c r="AX58" s="65">
        <f>SUMIF(Général!$CP$11:$EZ$11,AX$6,'Montant à Financer'!$F58:$EZ58)</f>
        <v>0</v>
      </c>
      <c r="AY58" s="65">
        <f>SUMIF(Général!$CP$11:$EZ$11,AY$6,'Montant à Financer'!$F58:$EZ58)</f>
        <v>0</v>
      </c>
      <c r="AZ58" s="65">
        <f>SUMIF(Général!$CP$11:$EZ$11,AZ$6,'Montant à Financer'!$F58:$EZ58)</f>
        <v>0</v>
      </c>
      <c r="BA58" s="65">
        <f>SUMIF(Général!$CP$11:$EZ$11,BA$6,'Montant à Financer'!$F58:$EZ58)</f>
        <v>0</v>
      </c>
      <c r="BB58" s="65">
        <f>SUMIF(Général!$CP$11:$EZ$11,BB$6,'Montant à Financer'!$F58:$EZ58)</f>
        <v>0</v>
      </c>
      <c r="BC58" s="65">
        <f>SUMIF(Général!$CP$11:$EZ$11,BC$6,'Montant à Financer'!$F58:$EZ58)</f>
        <v>0</v>
      </c>
      <c r="BD58" s="65">
        <f>SUMIF(Général!$CP$11:$EZ$11,BD$6,'Montant à Financer'!$F58:$EZ58)</f>
        <v>0</v>
      </c>
      <c r="BE58" s="65">
        <f>SUMIF(Général!$CP$11:$EZ$11,BE$6,'Montant à Financer'!$F58:$EZ58)</f>
        <v>0</v>
      </c>
      <c r="BF58" s="65">
        <f>SUMIF(Général!$CP$11:$EZ$11,BF$6,'Montant à Financer'!$F58:$EZ58)</f>
        <v>0</v>
      </c>
      <c r="BG58" s="65">
        <f>SUMIF(Général!$CP$11:$EZ$11,BG$6,'Montant à Financer'!$F58:$EZ58)</f>
        <v>0</v>
      </c>
      <c r="BH58" s="65">
        <f>SUMIF(Général!$CP$11:$EZ$11,BH$6,'Montant à Financer'!$F58:$EZ58)</f>
        <v>0</v>
      </c>
      <c r="BI58" s="65">
        <f>SUMIF(Général!$CP$11:$EZ$11,BI$6,'Montant à Financer'!$F58:$EZ58)</f>
        <v>0</v>
      </c>
      <c r="BJ58" s="65">
        <f>SUMIF(Général!$CP$11:$EZ$11,BJ$6,'Montant à Financer'!$F58:$EZ58)</f>
        <v>0</v>
      </c>
      <c r="BK58" s="65">
        <f>SUMIF(Général!$CP$11:$EZ$11,BK$6,'Montant à Financer'!$F58:$EZ58)</f>
        <v>0</v>
      </c>
      <c r="BL58" s="65">
        <f>SUMIF(Général!$CP$11:$EZ$11,BL$6,'Montant à Financer'!$F58:$EZ58)</f>
        <v>0</v>
      </c>
      <c r="BM58" s="65">
        <f>SUMIF(Général!$CP$11:$EZ$11,BM$6,'Montant à Financer'!$F58:$EZ58)</f>
        <v>0</v>
      </c>
      <c r="BN58" s="65">
        <f>SUMIF(Général!$CP$11:$EZ$11,BN$6,'Montant à Financer'!$F58:$EZ58)</f>
        <v>0</v>
      </c>
      <c r="BO58" s="65">
        <f>SUMIF(Général!$CP$11:$EZ$11,BO$6,'Montant à Financer'!$F58:$EZ58)</f>
        <v>0</v>
      </c>
      <c r="BP58" s="65">
        <f>SUMIF(Général!$CP$11:$EZ$11,BP$6,'Montant à Financer'!$F58:$EZ58)</f>
        <v>0</v>
      </c>
      <c r="BQ58" s="65">
        <f>SUMIF(Général!$CP$11:$EZ$11,BQ$6,'Montant à Financer'!$F58:$EZ58)</f>
        <v>0</v>
      </c>
      <c r="BR58" s="65">
        <f>SUMIF(Général!$CP$11:$EZ$11,BR$6,'Montant à Financer'!$F58:$EZ58)</f>
        <v>0</v>
      </c>
      <c r="BS58" s="65">
        <f>SUMIF(Général!$CP$11:$EZ$11,BS$6,'Montant à Financer'!$F58:$EZ58)</f>
        <v>0</v>
      </c>
      <c r="BT58" s="65">
        <f>SUMIF(Général!$CP$11:$EZ$11,BT$6,'Montant à Financer'!$F58:$EZ58)</f>
        <v>0</v>
      </c>
      <c r="BU58" s="65">
        <f>SUMIF(Général!$CP$11:$EZ$11,BU$6,'Montant à Financer'!$F58:$EZ58)</f>
        <v>0</v>
      </c>
      <c r="BV58" s="65">
        <f>SUMIF(Général!$CP$11:$EZ$11,BV$6,'Montant à Financer'!$F58:$EZ58)</f>
        <v>0</v>
      </c>
      <c r="BW58" s="65">
        <f>SUMIF(Général!$CP$11:$EZ$11,BW$6,'Montant à Financer'!$F58:$EZ58)</f>
        <v>0</v>
      </c>
      <c r="BX58" s="65">
        <f>SUMIF(Général!$CP$11:$EZ$11,BX$6,'Montant à Financer'!$F58:$EZ58)</f>
        <v>0</v>
      </c>
      <c r="BY58" s="65">
        <f>SUMIF(Général!$CP$11:$EZ$11,BY$6,'Montant à Financer'!$F58:$EZ58)</f>
        <v>0</v>
      </c>
      <c r="BZ58" s="65">
        <f>SUMIF(Général!$CP$11:$EZ$11,BZ$6,'Montant à Financer'!$F58:$EZ58)</f>
        <v>0</v>
      </c>
      <c r="CA58" s="65">
        <f>SUMIF(Général!$CP$11:$EZ$11,CA$6,'Montant à Financer'!$F58:$EZ58)</f>
        <v>0</v>
      </c>
      <c r="CB58" s="65">
        <f>SUMIF(Général!$CP$11:$EZ$11,CB$6,'Montant à Financer'!$F58:$EZ58)</f>
        <v>0</v>
      </c>
      <c r="CC58" s="65">
        <f>SUMIF(Général!$CP$11:$EZ$11,CC$6,'Montant à Financer'!$F58:$EZ58)</f>
        <v>0</v>
      </c>
      <c r="CD58" s="65">
        <f>SUMIF(Général!$CP$11:$EZ$11,CD$6,'Montant à Financer'!$F58:$EZ58)</f>
        <v>0</v>
      </c>
      <c r="CE58" s="65">
        <f>SUMIF(Général!$CP$11:$EZ$11,CE$6,'Montant à Financer'!$F58:$EZ58)</f>
        <v>0</v>
      </c>
      <c r="CF58" s="65">
        <f>SUMIF(Général!$CP$11:$EZ$11,CF$6,'Montant à Financer'!$F58:$EZ58)</f>
        <v>0</v>
      </c>
      <c r="CG58" s="65">
        <f>SUMIF(Général!$CP$11:$EZ$11,CG$6,'Montant à Financer'!$F58:$EZ58)</f>
        <v>0</v>
      </c>
      <c r="CH58" s="65">
        <f>SUMIF(Général!$CP$11:$EZ$11,CH$6,'Montant à Financer'!$F58:$EZ58)</f>
        <v>0</v>
      </c>
      <c r="CI58" s="65">
        <f>SUMIF(Général!$CP$11:$EZ$11,CI$6,'Montant à Financer'!$F58:$EZ58)</f>
        <v>0</v>
      </c>
      <c r="CJ58" s="65">
        <f>SUMIF(Général!$CP$11:$EZ$11,CJ$6,'Montant à Financer'!$F58:$EZ58)</f>
        <v>0</v>
      </c>
      <c r="CK58" s="65">
        <f>SUMIF(Général!$CP$11:$EZ$11,CK$6,'Montant à Financer'!$F58:$EZ58)</f>
        <v>0</v>
      </c>
      <c r="CL58" s="65">
        <f>SUMIF(Général!$CP$11:$EZ$11,CL$6,'Montant à Financer'!$F58:$EZ58)</f>
        <v>0</v>
      </c>
      <c r="CM58" s="65">
        <f>SUMIF(Général!$CP$11:$EZ$11,CM$6,'Montant à Financer'!$F58:$EZ58)</f>
        <v>0</v>
      </c>
      <c r="CN58" s="65">
        <f>SUMIF(Général!$CP$11:$EZ$11,CN$6,'Montant à Financer'!$F58:$EZ58)</f>
        <v>0</v>
      </c>
      <c r="CO58" s="65">
        <f>SUMIF(Général!$CP$11:$EZ$11,CO$6,'Montant à Financer'!$F58:$EZ58)</f>
        <v>0</v>
      </c>
      <c r="CP58" s="65">
        <f>SUMIF(Général!$CP$11:$EZ$11,CP$6,'Montant à Financer'!$F58:$EZ58)</f>
        <v>0</v>
      </c>
      <c r="CQ58" s="65">
        <f>SUMIF(Général!$CP$11:$EZ$11,CQ$6,'Montant à Financer'!$F58:$EZ58)</f>
        <v>0</v>
      </c>
      <c r="CR58" s="65">
        <f>SUMIF(Général!$CP$11:$EZ$11,CR$6,'Montant à Financer'!$F58:$EZ58)</f>
        <v>0</v>
      </c>
      <c r="CS58" s="65">
        <f>SUMIF(Général!$CP$11:$EZ$11,CS$6,'Montant à Financer'!$F58:$EZ58)</f>
        <v>0</v>
      </c>
      <c r="CT58" s="65">
        <f>SUMIF(Général!$CP$11:$EZ$11,CT$6,'Montant à Financer'!$F58:$EZ58)</f>
        <v>0</v>
      </c>
      <c r="CU58" s="65">
        <f>SUMIF(Général!$CP$11:$EZ$11,CU$6,'Montant à Financer'!$F58:$EZ58)</f>
        <v>0</v>
      </c>
      <c r="CV58" s="65">
        <f>SUMIF(Général!$CP$11:$EZ$11,CV$6,'Montant à Financer'!$F58:$EZ58)</f>
        <v>0</v>
      </c>
      <c r="CW58" s="65">
        <f>SUMIF(Général!$CP$11:$EZ$11,CW$6,'Montant à Financer'!$F58:$EZ58)</f>
        <v>0</v>
      </c>
      <c r="CX58" s="65">
        <f>SUMIF(Général!$CP$11:$EZ$11,CX$6,'Montant à Financer'!$F58:$EZ58)</f>
        <v>0</v>
      </c>
      <c r="CY58" s="65">
        <f>SUMIF(Général!$CP$11:$EZ$11,CY$6,'Montant à Financer'!$F58:$EZ58)</f>
        <v>0</v>
      </c>
      <c r="CZ58" s="65">
        <f>SUMIF(Général!$CP$11:$EZ$11,CZ$6,'Montant à Financer'!$F58:$EZ58)</f>
        <v>0</v>
      </c>
      <c r="DA58" s="65">
        <f>SUMIF(Général!$CP$11:$EZ$11,DA$6,'Montant à Financer'!$F58:$EZ58)</f>
        <v>0</v>
      </c>
      <c r="DB58" s="65">
        <f>SUMIF(Général!$CP$11:$EZ$11,DB$6,'Montant à Financer'!$F58:$EZ58)</f>
        <v>0</v>
      </c>
      <c r="DC58" s="65">
        <f>SUMIF(Général!$CP$11:$EZ$11,DC$6,'Montant à Financer'!$F58:$EZ58)</f>
        <v>0</v>
      </c>
      <c r="DD58" s="65">
        <f>SUMIF(Général!$CP$11:$EZ$11,DD$6,'Montant à Financer'!$F58:$EZ58)</f>
        <v>0</v>
      </c>
      <c r="DE58" s="65">
        <f>SUMIF(Général!$CP$11:$EZ$11,DE$6,'Montant à Financer'!$F58:$EZ58)</f>
        <v>0</v>
      </c>
      <c r="DF58" s="65">
        <f>SUMIF(Général!$CP$11:$EZ$11,DF$6,'Montant à Financer'!$F58:$EZ58)</f>
        <v>0</v>
      </c>
      <c r="DG58" s="65">
        <f>SUMIF(Général!$CP$11:$EZ$11,DG$6,'Montant à Financer'!$F58:$EZ58)</f>
        <v>0</v>
      </c>
      <c r="DH58" s="65">
        <f>SUMIF(Général!$CP$11:$EZ$11,DH$6,'Montant à Financer'!$F58:$EZ58)</f>
        <v>0</v>
      </c>
      <c r="DI58" s="65">
        <f>SUMIF(Général!$CP$11:$EZ$11,DI$6,'Montant à Financer'!$F58:$EZ58)</f>
        <v>0</v>
      </c>
      <c r="DJ58" s="65">
        <f>SUMIF(Général!$CP$11:$EZ$11,DJ$6,'Montant à Financer'!$F58:$EZ58)</f>
        <v>0</v>
      </c>
      <c r="DK58" s="65">
        <f>SUMIF(Général!$CP$11:$EZ$11,DK$6,'Montant à Financer'!$F58:$EZ58)</f>
        <v>0</v>
      </c>
      <c r="DL58" s="65">
        <f>SUMIF(Général!$CP$11:$EZ$11,DL$6,'Montant à Financer'!$F58:$EZ58)</f>
        <v>0</v>
      </c>
      <c r="DM58" s="65">
        <f>SUMIF(Général!$CP$11:$EZ$11,DM$6,'Montant à Financer'!$F58:$EZ58)</f>
        <v>0</v>
      </c>
      <c r="DN58" s="65">
        <f>SUMIF(Général!$CP$11:$EZ$11,DN$6,'Montant à Financer'!$F58:$EZ58)</f>
        <v>0</v>
      </c>
      <c r="DO58" s="65">
        <f>SUMIF(Général!$CP$11:$EZ$11,DO$6,'Montant à Financer'!$F58:$EZ58)</f>
        <v>0</v>
      </c>
      <c r="DP58" s="65">
        <f>SUMIF(Général!$CP$11:$EZ$11,DP$6,'Montant à Financer'!$F58:$EZ58)</f>
        <v>0</v>
      </c>
      <c r="DQ58" s="65">
        <f>SUMIF(Général!$CP$11:$EZ$11,DQ$6,'Montant à Financer'!$F58:$EZ58)</f>
        <v>0</v>
      </c>
      <c r="DR58" s="65">
        <f>SUMIF(Général!$CP$11:$EZ$11,DR$6,'Montant à Financer'!$F58:$EZ58)</f>
        <v>0</v>
      </c>
      <c r="DS58" s="65">
        <f>SUMIF(Général!$CP$11:$EZ$11,DS$6,'Montant à Financer'!$F58:$EZ58)</f>
        <v>0</v>
      </c>
      <c r="DT58" s="65">
        <f>SUMIF(Général!$CP$11:$EZ$11,DT$6,'Montant à Financer'!$F58:$EZ58)</f>
        <v>0</v>
      </c>
      <c r="DU58" s="65">
        <f>SUMIF(Général!$CP$11:$EZ$11,DU$6,'Montant à Financer'!$F58:$EZ58)</f>
        <v>0</v>
      </c>
      <c r="DV58" s="65">
        <f>SUMIF(Général!$CP$11:$EZ$11,DV$6,'Montant à Financer'!$F58:$EZ58)</f>
        <v>0</v>
      </c>
      <c r="DW58" s="65">
        <f>SUMIF(Général!$CP$11:$EZ$11,DW$6,'Montant à Financer'!$F58:$EZ58)</f>
        <v>0</v>
      </c>
      <c r="DX58" s="65">
        <f>SUMIF(Général!$CP$11:$EZ$11,DX$6,'Montant à Financer'!$F58:$EZ58)</f>
        <v>0</v>
      </c>
      <c r="DY58" s="65">
        <f>SUMIF(Général!$CP$11:$EZ$11,DY$6,'Montant à Financer'!$F58:$EZ58)</f>
        <v>0</v>
      </c>
      <c r="DZ58" s="65">
        <f>SUMIF(Général!$CP$11:$EZ$11,DZ$6,'Montant à Financer'!$F58:$EZ58)</f>
        <v>0</v>
      </c>
      <c r="EA58" s="65">
        <f>SUMIF(Général!$CP$11:$EZ$11,EA$6,'Montant à Financer'!$F58:$EZ58)</f>
        <v>0</v>
      </c>
      <c r="EB58" s="65">
        <f>SUMIF(Général!$CP$11:$EZ$11,EB$6,'Montant à Financer'!$F58:$EZ58)</f>
        <v>0</v>
      </c>
      <c r="EC58" s="65">
        <f>SUMIF(Général!$CP$11:$EZ$11,EC$6,'Montant à Financer'!$F58:$EZ58)</f>
        <v>0</v>
      </c>
      <c r="ED58" s="65">
        <f>SUMIF(Général!$CP$11:$EZ$11,ED$6,'Montant à Financer'!$F58:$EZ58)</f>
        <v>0</v>
      </c>
      <c r="EE58" s="65">
        <f>SUMIF(Général!$CP$11:$EZ$11,EE$6,'Montant à Financer'!$F58:$EZ58)</f>
        <v>0</v>
      </c>
      <c r="EF58" s="65">
        <f>SUMIF(Général!$CP$11:$EZ$11,EF$6,'Montant à Financer'!$F58:$EZ58)</f>
        <v>0</v>
      </c>
      <c r="EG58" s="65">
        <f>SUMIF(Général!$CP$11:$EZ$11,EG$6,'Montant à Financer'!$F58:$EZ58)</f>
        <v>0</v>
      </c>
      <c r="EH58" s="65">
        <f>SUMIF(Général!$CP$11:$EZ$11,EH$6,'Montant à Financer'!$F58:$EZ58)</f>
        <v>0</v>
      </c>
      <c r="EI58" s="65">
        <f>SUMIF(Général!$CP$11:$EZ$11,EI$6,'Montant à Financer'!$F58:$EZ58)</f>
        <v>0</v>
      </c>
      <c r="EJ58" s="65">
        <f>SUMIF(Général!$CP$11:$EZ$11,EJ$6,'Montant à Financer'!$F58:$EZ58)</f>
        <v>0</v>
      </c>
      <c r="EK58" s="65">
        <f>SUMIF(Général!$CP$11:$EZ$11,EK$6,'Montant à Financer'!$F58:$EZ58)</f>
        <v>0</v>
      </c>
      <c r="EL58" s="65">
        <f>SUMIF(Général!$CP$11:$EZ$11,EL$6,'Montant à Financer'!$F58:$EZ58)</f>
        <v>0</v>
      </c>
      <c r="EM58" s="65">
        <f>SUMIF(Général!$CP$11:$EZ$11,EM$6,'Montant à Financer'!$F58:$EZ58)</f>
        <v>0</v>
      </c>
      <c r="EN58" s="65">
        <f>SUMIF(Général!$CP$11:$EZ$11,EN$6,'Montant à Financer'!$F58:$EZ58)</f>
        <v>0</v>
      </c>
      <c r="EO58" s="65">
        <f>SUMIF(Général!$CP$11:$EZ$11,EO$6,'Montant à Financer'!$F58:$EZ58)</f>
        <v>0</v>
      </c>
      <c r="EP58" s="65">
        <f>SUMIF(Général!$CP$11:$EZ$11,EP$6,'Montant à Financer'!$F58:$EZ58)</f>
        <v>0</v>
      </c>
      <c r="EQ58" s="65">
        <f>SUMIF(Général!$CP$11:$EZ$11,EQ$6,'Montant à Financer'!$F58:$EZ58)</f>
        <v>0</v>
      </c>
      <c r="ER58" s="65">
        <f>SUMIF(Général!$CP$11:$EZ$11,ER$6,'Montant à Financer'!$F58:$EZ58)</f>
        <v>0</v>
      </c>
      <c r="ES58" s="65">
        <f>SUMIF(Général!$CP$11:$EZ$11,ES$6,'Montant à Financer'!$F58:$EZ58)</f>
        <v>0</v>
      </c>
      <c r="ET58" s="65">
        <f>SUMIF(Général!$CP$11:$EZ$11,ET$6,'Montant à Financer'!$F58:$EZ58)</f>
        <v>0</v>
      </c>
      <c r="EU58" s="65">
        <f>SUMIF(Général!$CP$11:$EZ$11,EU$6,'Montant à Financer'!$F58:$EZ58)</f>
        <v>0</v>
      </c>
      <c r="EV58" s="65">
        <f>SUMIF(Général!$CP$11:$EZ$11,EV$6,'Montant à Financer'!$F58:$EZ58)</f>
        <v>0</v>
      </c>
      <c r="EW58" s="65">
        <f>SUMIF(Général!$CP$11:$EZ$11,EW$6,'Montant à Financer'!$F58:$EZ58)</f>
        <v>0</v>
      </c>
      <c r="EX58" s="65">
        <f>SUMIF(Général!$CP$11:$EZ$11,EX$6,'Montant à Financer'!$F58:$EZ58)</f>
        <v>0</v>
      </c>
      <c r="EY58" s="65">
        <f>SUMIF(Général!$CP$11:$EZ$11,EY$6,'Montant à Financer'!$F58:$EZ58)</f>
        <v>0</v>
      </c>
      <c r="EZ58" s="65">
        <f>SUMIF(Général!$CP$11:$EZ$11,EZ$6,'Montant à Financer'!$F58:$EZ58)</f>
        <v>0</v>
      </c>
    </row>
    <row r="59" spans="1:156" s="57" customFormat="1" ht="16.5" x14ac:dyDescent="0.3">
      <c r="A59" s="30"/>
      <c r="B59" s="30" t="str">
        <f>'Montant à Financer'!B59</f>
        <v>Intérêts - Crédit relais TVA</v>
      </c>
      <c r="D59" s="64">
        <f t="shared" si="11"/>
        <v>0</v>
      </c>
      <c r="F59" s="65">
        <f>SUMIF(Général!$CP$11:$EZ$11,F$6,'Montant à Financer'!$F59:$EZ59)</f>
        <v>0</v>
      </c>
      <c r="G59" s="65">
        <f>SUMIF(Général!$CP$11:$EZ$11,G$6,'Montant à Financer'!$F59:$EZ59)</f>
        <v>0</v>
      </c>
      <c r="H59" s="65">
        <f>SUMIF(Général!$CP$11:$EZ$11,H$6,'Montant à Financer'!$F59:$EZ59)</f>
        <v>0</v>
      </c>
      <c r="I59" s="65">
        <f>SUMIF(Général!$CP$11:$EZ$11,I$6,'Montant à Financer'!$F59:$EZ59)</f>
        <v>0</v>
      </c>
      <c r="J59" s="65">
        <f>SUMIF(Général!$CP$11:$EZ$11,J$6,'Montant à Financer'!$F59:$EZ59)</f>
        <v>0</v>
      </c>
      <c r="K59" s="65">
        <f>SUMIF(Général!$CP$11:$EZ$11,K$6,'Montant à Financer'!$F59:$EZ59)</f>
        <v>0</v>
      </c>
      <c r="L59" s="65">
        <f>SUMIF(Général!$CP$11:$EZ$11,L$6,'Montant à Financer'!$F59:$EZ59)</f>
        <v>0</v>
      </c>
      <c r="M59" s="65">
        <f>SUMIF(Général!$CP$11:$EZ$11,M$6,'Montant à Financer'!$F59:$EZ59)</f>
        <v>0</v>
      </c>
      <c r="N59" s="65">
        <f>SUMIF(Général!$CP$11:$EZ$11,N$6,'Montant à Financer'!$F59:$EZ59)</f>
        <v>0</v>
      </c>
      <c r="O59" s="65">
        <f>SUMIF(Général!$CP$11:$EZ$11,O$6,'Montant à Financer'!$F59:$EZ59)</f>
        <v>0</v>
      </c>
      <c r="P59" s="65">
        <f>SUMIF(Général!$CP$11:$EZ$11,P$6,'Montant à Financer'!$F59:$EZ59)</f>
        <v>0</v>
      </c>
      <c r="Q59" s="65">
        <f>SUMIF(Général!$CP$11:$EZ$11,Q$6,'Montant à Financer'!$F59:$EZ59)</f>
        <v>0</v>
      </c>
      <c r="R59" s="65">
        <f>SUMIF(Général!$CP$11:$EZ$11,R$6,'Montant à Financer'!$F59:$EZ59)</f>
        <v>0</v>
      </c>
      <c r="S59" s="65">
        <f>SUMIF(Général!$CP$11:$EZ$11,S$6,'Montant à Financer'!$F59:$EZ59)</f>
        <v>0</v>
      </c>
      <c r="T59" s="65">
        <f>SUMIF(Général!$CP$11:$EZ$11,T$6,'Montant à Financer'!$F59:$EZ59)</f>
        <v>0</v>
      </c>
      <c r="U59" s="65">
        <f>SUMIF(Général!$CP$11:$EZ$11,U$6,'Montant à Financer'!$F59:$EZ59)</f>
        <v>0</v>
      </c>
      <c r="V59" s="65">
        <f>SUMIF(Général!$CP$11:$EZ$11,V$6,'Montant à Financer'!$F59:$EZ59)</f>
        <v>0</v>
      </c>
      <c r="W59" s="65">
        <f>SUMIF(Général!$CP$11:$EZ$11,W$6,'Montant à Financer'!$F59:$EZ59)</f>
        <v>0</v>
      </c>
      <c r="X59" s="65">
        <f>SUMIF(Général!$CP$11:$EZ$11,X$6,'Montant à Financer'!$F59:$EZ59)</f>
        <v>0</v>
      </c>
      <c r="Y59" s="65">
        <f>SUMIF(Général!$CP$11:$EZ$11,Y$6,'Montant à Financer'!$F59:$EZ59)</f>
        <v>0</v>
      </c>
      <c r="Z59" s="65">
        <f>SUMIF(Général!$CP$11:$EZ$11,Z$6,'Montant à Financer'!$F59:$EZ59)</f>
        <v>0</v>
      </c>
      <c r="AA59" s="65">
        <f>SUMIF(Général!$CP$11:$EZ$11,AA$6,'Montant à Financer'!$F59:$EZ59)</f>
        <v>0</v>
      </c>
      <c r="AB59" s="65">
        <f>SUMIF(Général!$CP$11:$EZ$11,AB$6,'Montant à Financer'!$F59:$EZ59)</f>
        <v>0</v>
      </c>
      <c r="AC59" s="65">
        <f>SUMIF(Général!$CP$11:$EZ$11,AC$6,'Montant à Financer'!$F59:$EZ59)</f>
        <v>0</v>
      </c>
      <c r="AD59" s="65">
        <f>SUMIF(Général!$CP$11:$EZ$11,AD$6,'Montant à Financer'!$F59:$EZ59)</f>
        <v>0</v>
      </c>
      <c r="AE59" s="65">
        <f>SUMIF(Général!$CP$11:$EZ$11,AE$6,'Montant à Financer'!$F59:$EZ59)</f>
        <v>0</v>
      </c>
      <c r="AF59" s="65">
        <f>SUMIF(Général!$CP$11:$EZ$11,AF$6,'Montant à Financer'!$F59:$EZ59)</f>
        <v>0</v>
      </c>
      <c r="AG59" s="65">
        <f>SUMIF(Général!$CP$11:$EZ$11,AG$6,'Montant à Financer'!$F59:$EZ59)</f>
        <v>0</v>
      </c>
      <c r="AH59" s="65">
        <f>SUMIF(Général!$CP$11:$EZ$11,AH$6,'Montant à Financer'!$F59:$EZ59)</f>
        <v>0</v>
      </c>
      <c r="AI59" s="65">
        <f>SUMIF(Général!$CP$11:$EZ$11,AI$6,'Montant à Financer'!$F59:$EZ59)</f>
        <v>0</v>
      </c>
      <c r="AJ59" s="65">
        <f>SUMIF(Général!$CP$11:$EZ$11,AJ$6,'Montant à Financer'!$F59:$EZ59)</f>
        <v>0</v>
      </c>
      <c r="AK59" s="65">
        <f>SUMIF(Général!$CP$11:$EZ$11,AK$6,'Montant à Financer'!$F59:$EZ59)</f>
        <v>0</v>
      </c>
      <c r="AL59" s="65">
        <f>SUMIF(Général!$CP$11:$EZ$11,AL$6,'Montant à Financer'!$F59:$EZ59)</f>
        <v>0</v>
      </c>
      <c r="AM59" s="65">
        <f>SUMIF(Général!$CP$11:$EZ$11,AM$6,'Montant à Financer'!$F59:$EZ59)</f>
        <v>0</v>
      </c>
      <c r="AN59" s="65">
        <f>SUMIF(Général!$CP$11:$EZ$11,AN$6,'Montant à Financer'!$F59:$EZ59)</f>
        <v>0</v>
      </c>
      <c r="AO59" s="65">
        <f>SUMIF(Général!$CP$11:$EZ$11,AO$6,'Montant à Financer'!$F59:$EZ59)</f>
        <v>0</v>
      </c>
      <c r="AP59" s="65">
        <f>SUMIF(Général!$CP$11:$EZ$11,AP$6,'Montant à Financer'!$F59:$EZ59)</f>
        <v>0</v>
      </c>
      <c r="AQ59" s="65">
        <f>SUMIF(Général!$CP$11:$EZ$11,AQ$6,'Montant à Financer'!$F59:$EZ59)</f>
        <v>0</v>
      </c>
      <c r="AR59" s="65">
        <f>SUMIF(Général!$CP$11:$EZ$11,AR$6,'Montant à Financer'!$F59:$EZ59)</f>
        <v>0</v>
      </c>
      <c r="AS59" s="65">
        <f>SUMIF(Général!$CP$11:$EZ$11,AS$6,'Montant à Financer'!$F59:$EZ59)</f>
        <v>0</v>
      </c>
      <c r="AT59" s="65">
        <f>SUMIF(Général!$CP$11:$EZ$11,AT$6,'Montant à Financer'!$F59:$EZ59)</f>
        <v>0</v>
      </c>
      <c r="AU59" s="65">
        <f>SUMIF(Général!$CP$11:$EZ$11,AU$6,'Montant à Financer'!$F59:$EZ59)</f>
        <v>0</v>
      </c>
      <c r="AV59" s="65">
        <f>SUMIF(Général!$CP$11:$EZ$11,AV$6,'Montant à Financer'!$F59:$EZ59)</f>
        <v>0</v>
      </c>
      <c r="AW59" s="65">
        <f>SUMIF(Général!$CP$11:$EZ$11,AW$6,'Montant à Financer'!$F59:$EZ59)</f>
        <v>0</v>
      </c>
      <c r="AX59" s="65">
        <f>SUMIF(Général!$CP$11:$EZ$11,AX$6,'Montant à Financer'!$F59:$EZ59)</f>
        <v>0</v>
      </c>
      <c r="AY59" s="65">
        <f>SUMIF(Général!$CP$11:$EZ$11,AY$6,'Montant à Financer'!$F59:$EZ59)</f>
        <v>0</v>
      </c>
      <c r="AZ59" s="65">
        <f>SUMIF(Général!$CP$11:$EZ$11,AZ$6,'Montant à Financer'!$F59:$EZ59)</f>
        <v>0</v>
      </c>
      <c r="BA59" s="65">
        <f>SUMIF(Général!$CP$11:$EZ$11,BA$6,'Montant à Financer'!$F59:$EZ59)</f>
        <v>0</v>
      </c>
      <c r="BB59" s="65">
        <f>SUMIF(Général!$CP$11:$EZ$11,BB$6,'Montant à Financer'!$F59:$EZ59)</f>
        <v>0</v>
      </c>
      <c r="BC59" s="65">
        <f>SUMIF(Général!$CP$11:$EZ$11,BC$6,'Montant à Financer'!$F59:$EZ59)</f>
        <v>0</v>
      </c>
      <c r="BD59" s="65">
        <f>SUMIF(Général!$CP$11:$EZ$11,BD$6,'Montant à Financer'!$F59:$EZ59)</f>
        <v>0</v>
      </c>
      <c r="BE59" s="65">
        <f>SUMIF(Général!$CP$11:$EZ$11,BE$6,'Montant à Financer'!$F59:$EZ59)</f>
        <v>0</v>
      </c>
      <c r="BF59" s="65">
        <f>SUMIF(Général!$CP$11:$EZ$11,BF$6,'Montant à Financer'!$F59:$EZ59)</f>
        <v>0</v>
      </c>
      <c r="BG59" s="65">
        <f>SUMIF(Général!$CP$11:$EZ$11,BG$6,'Montant à Financer'!$F59:$EZ59)</f>
        <v>0</v>
      </c>
      <c r="BH59" s="65">
        <f>SUMIF(Général!$CP$11:$EZ$11,BH$6,'Montant à Financer'!$F59:$EZ59)</f>
        <v>0</v>
      </c>
      <c r="BI59" s="65">
        <f>SUMIF(Général!$CP$11:$EZ$11,BI$6,'Montant à Financer'!$F59:$EZ59)</f>
        <v>0</v>
      </c>
      <c r="BJ59" s="65">
        <f>SUMIF(Général!$CP$11:$EZ$11,BJ$6,'Montant à Financer'!$F59:$EZ59)</f>
        <v>0</v>
      </c>
      <c r="BK59" s="65">
        <f>SUMIF(Général!$CP$11:$EZ$11,BK$6,'Montant à Financer'!$F59:$EZ59)</f>
        <v>0</v>
      </c>
      <c r="BL59" s="65">
        <f>SUMIF(Général!$CP$11:$EZ$11,BL$6,'Montant à Financer'!$F59:$EZ59)</f>
        <v>0</v>
      </c>
      <c r="BM59" s="65">
        <f>SUMIF(Général!$CP$11:$EZ$11,BM$6,'Montant à Financer'!$F59:$EZ59)</f>
        <v>0</v>
      </c>
      <c r="BN59" s="65">
        <f>SUMIF(Général!$CP$11:$EZ$11,BN$6,'Montant à Financer'!$F59:$EZ59)</f>
        <v>0</v>
      </c>
      <c r="BO59" s="65">
        <f>SUMIF(Général!$CP$11:$EZ$11,BO$6,'Montant à Financer'!$F59:$EZ59)</f>
        <v>0</v>
      </c>
      <c r="BP59" s="65">
        <f>SUMIF(Général!$CP$11:$EZ$11,BP$6,'Montant à Financer'!$F59:$EZ59)</f>
        <v>0</v>
      </c>
      <c r="BQ59" s="65">
        <f>SUMIF(Général!$CP$11:$EZ$11,BQ$6,'Montant à Financer'!$F59:$EZ59)</f>
        <v>0</v>
      </c>
      <c r="BR59" s="65">
        <f>SUMIF(Général!$CP$11:$EZ$11,BR$6,'Montant à Financer'!$F59:$EZ59)</f>
        <v>0</v>
      </c>
      <c r="BS59" s="65">
        <f>SUMIF(Général!$CP$11:$EZ$11,BS$6,'Montant à Financer'!$F59:$EZ59)</f>
        <v>0</v>
      </c>
      <c r="BT59" s="65">
        <f>SUMIF(Général!$CP$11:$EZ$11,BT$6,'Montant à Financer'!$F59:$EZ59)</f>
        <v>0</v>
      </c>
      <c r="BU59" s="65">
        <f>SUMIF(Général!$CP$11:$EZ$11,BU$6,'Montant à Financer'!$F59:$EZ59)</f>
        <v>0</v>
      </c>
      <c r="BV59" s="65">
        <f>SUMIF(Général!$CP$11:$EZ$11,BV$6,'Montant à Financer'!$F59:$EZ59)</f>
        <v>0</v>
      </c>
      <c r="BW59" s="65">
        <f>SUMIF(Général!$CP$11:$EZ$11,BW$6,'Montant à Financer'!$F59:$EZ59)</f>
        <v>0</v>
      </c>
      <c r="BX59" s="65">
        <f>SUMIF(Général!$CP$11:$EZ$11,BX$6,'Montant à Financer'!$F59:$EZ59)</f>
        <v>0</v>
      </c>
      <c r="BY59" s="65">
        <f>SUMIF(Général!$CP$11:$EZ$11,BY$6,'Montant à Financer'!$F59:$EZ59)</f>
        <v>0</v>
      </c>
      <c r="BZ59" s="65">
        <f>SUMIF(Général!$CP$11:$EZ$11,BZ$6,'Montant à Financer'!$F59:$EZ59)</f>
        <v>0</v>
      </c>
      <c r="CA59" s="65">
        <f>SUMIF(Général!$CP$11:$EZ$11,CA$6,'Montant à Financer'!$F59:$EZ59)</f>
        <v>0</v>
      </c>
      <c r="CB59" s="65">
        <f>SUMIF(Général!$CP$11:$EZ$11,CB$6,'Montant à Financer'!$F59:$EZ59)</f>
        <v>0</v>
      </c>
      <c r="CC59" s="65">
        <f>SUMIF(Général!$CP$11:$EZ$11,CC$6,'Montant à Financer'!$F59:$EZ59)</f>
        <v>0</v>
      </c>
      <c r="CD59" s="65">
        <f>SUMIF(Général!$CP$11:$EZ$11,CD$6,'Montant à Financer'!$F59:$EZ59)</f>
        <v>0</v>
      </c>
      <c r="CE59" s="65">
        <f>SUMIF(Général!$CP$11:$EZ$11,CE$6,'Montant à Financer'!$F59:$EZ59)</f>
        <v>0</v>
      </c>
      <c r="CF59" s="65">
        <f>SUMIF(Général!$CP$11:$EZ$11,CF$6,'Montant à Financer'!$F59:$EZ59)</f>
        <v>0</v>
      </c>
      <c r="CG59" s="65">
        <f>SUMIF(Général!$CP$11:$EZ$11,CG$6,'Montant à Financer'!$F59:$EZ59)</f>
        <v>0</v>
      </c>
      <c r="CH59" s="65">
        <f>SUMIF(Général!$CP$11:$EZ$11,CH$6,'Montant à Financer'!$F59:$EZ59)</f>
        <v>0</v>
      </c>
      <c r="CI59" s="65">
        <f>SUMIF(Général!$CP$11:$EZ$11,CI$6,'Montant à Financer'!$F59:$EZ59)</f>
        <v>0</v>
      </c>
      <c r="CJ59" s="65">
        <f>SUMIF(Général!$CP$11:$EZ$11,CJ$6,'Montant à Financer'!$F59:$EZ59)</f>
        <v>0</v>
      </c>
      <c r="CK59" s="65">
        <f>SUMIF(Général!$CP$11:$EZ$11,CK$6,'Montant à Financer'!$F59:$EZ59)</f>
        <v>0</v>
      </c>
      <c r="CL59" s="65">
        <f>SUMIF(Général!$CP$11:$EZ$11,CL$6,'Montant à Financer'!$F59:$EZ59)</f>
        <v>0</v>
      </c>
      <c r="CM59" s="65">
        <f>SUMIF(Général!$CP$11:$EZ$11,CM$6,'Montant à Financer'!$F59:$EZ59)</f>
        <v>0</v>
      </c>
      <c r="CN59" s="65">
        <f>SUMIF(Général!$CP$11:$EZ$11,CN$6,'Montant à Financer'!$F59:$EZ59)</f>
        <v>0</v>
      </c>
      <c r="CO59" s="65">
        <f>SUMIF(Général!$CP$11:$EZ$11,CO$6,'Montant à Financer'!$F59:$EZ59)</f>
        <v>0</v>
      </c>
      <c r="CP59" s="65">
        <f>SUMIF(Général!$CP$11:$EZ$11,CP$6,'Montant à Financer'!$F59:$EZ59)</f>
        <v>0</v>
      </c>
      <c r="CQ59" s="65">
        <f>SUMIF(Général!$CP$11:$EZ$11,CQ$6,'Montant à Financer'!$F59:$EZ59)</f>
        <v>0</v>
      </c>
      <c r="CR59" s="65">
        <f>SUMIF(Général!$CP$11:$EZ$11,CR$6,'Montant à Financer'!$F59:$EZ59)</f>
        <v>0</v>
      </c>
      <c r="CS59" s="65">
        <f>SUMIF(Général!$CP$11:$EZ$11,CS$6,'Montant à Financer'!$F59:$EZ59)</f>
        <v>0</v>
      </c>
      <c r="CT59" s="65">
        <f>SUMIF(Général!$CP$11:$EZ$11,CT$6,'Montant à Financer'!$F59:$EZ59)</f>
        <v>0</v>
      </c>
      <c r="CU59" s="65">
        <f>SUMIF(Général!$CP$11:$EZ$11,CU$6,'Montant à Financer'!$F59:$EZ59)</f>
        <v>0</v>
      </c>
      <c r="CV59" s="65">
        <f>SUMIF(Général!$CP$11:$EZ$11,CV$6,'Montant à Financer'!$F59:$EZ59)</f>
        <v>0</v>
      </c>
      <c r="CW59" s="65">
        <f>SUMIF(Général!$CP$11:$EZ$11,CW$6,'Montant à Financer'!$F59:$EZ59)</f>
        <v>0</v>
      </c>
      <c r="CX59" s="65">
        <f>SUMIF(Général!$CP$11:$EZ$11,CX$6,'Montant à Financer'!$F59:$EZ59)</f>
        <v>0</v>
      </c>
      <c r="CY59" s="65">
        <f>SUMIF(Général!$CP$11:$EZ$11,CY$6,'Montant à Financer'!$F59:$EZ59)</f>
        <v>0</v>
      </c>
      <c r="CZ59" s="65">
        <f>SUMIF(Général!$CP$11:$EZ$11,CZ$6,'Montant à Financer'!$F59:$EZ59)</f>
        <v>0</v>
      </c>
      <c r="DA59" s="65">
        <f>SUMIF(Général!$CP$11:$EZ$11,DA$6,'Montant à Financer'!$F59:$EZ59)</f>
        <v>0</v>
      </c>
      <c r="DB59" s="65">
        <f>SUMIF(Général!$CP$11:$EZ$11,DB$6,'Montant à Financer'!$F59:$EZ59)</f>
        <v>0</v>
      </c>
      <c r="DC59" s="65">
        <f>SUMIF(Général!$CP$11:$EZ$11,DC$6,'Montant à Financer'!$F59:$EZ59)</f>
        <v>0</v>
      </c>
      <c r="DD59" s="65">
        <f>SUMIF(Général!$CP$11:$EZ$11,DD$6,'Montant à Financer'!$F59:$EZ59)</f>
        <v>0</v>
      </c>
      <c r="DE59" s="65">
        <f>SUMIF(Général!$CP$11:$EZ$11,DE$6,'Montant à Financer'!$F59:$EZ59)</f>
        <v>0</v>
      </c>
      <c r="DF59" s="65">
        <f>SUMIF(Général!$CP$11:$EZ$11,DF$6,'Montant à Financer'!$F59:$EZ59)</f>
        <v>0</v>
      </c>
      <c r="DG59" s="65">
        <f>SUMIF(Général!$CP$11:$EZ$11,DG$6,'Montant à Financer'!$F59:$EZ59)</f>
        <v>0</v>
      </c>
      <c r="DH59" s="65">
        <f>SUMIF(Général!$CP$11:$EZ$11,DH$6,'Montant à Financer'!$F59:$EZ59)</f>
        <v>0</v>
      </c>
      <c r="DI59" s="65">
        <f>SUMIF(Général!$CP$11:$EZ$11,DI$6,'Montant à Financer'!$F59:$EZ59)</f>
        <v>0</v>
      </c>
      <c r="DJ59" s="65">
        <f>SUMIF(Général!$CP$11:$EZ$11,DJ$6,'Montant à Financer'!$F59:$EZ59)</f>
        <v>0</v>
      </c>
      <c r="DK59" s="65">
        <f>SUMIF(Général!$CP$11:$EZ$11,DK$6,'Montant à Financer'!$F59:$EZ59)</f>
        <v>0</v>
      </c>
      <c r="DL59" s="65">
        <f>SUMIF(Général!$CP$11:$EZ$11,DL$6,'Montant à Financer'!$F59:$EZ59)</f>
        <v>0</v>
      </c>
      <c r="DM59" s="65">
        <f>SUMIF(Général!$CP$11:$EZ$11,DM$6,'Montant à Financer'!$F59:$EZ59)</f>
        <v>0</v>
      </c>
      <c r="DN59" s="65">
        <f>SUMIF(Général!$CP$11:$EZ$11,DN$6,'Montant à Financer'!$F59:$EZ59)</f>
        <v>0</v>
      </c>
      <c r="DO59" s="65">
        <f>SUMIF(Général!$CP$11:$EZ$11,DO$6,'Montant à Financer'!$F59:$EZ59)</f>
        <v>0</v>
      </c>
      <c r="DP59" s="65">
        <f>SUMIF(Général!$CP$11:$EZ$11,DP$6,'Montant à Financer'!$F59:$EZ59)</f>
        <v>0</v>
      </c>
      <c r="DQ59" s="65">
        <f>SUMIF(Général!$CP$11:$EZ$11,DQ$6,'Montant à Financer'!$F59:$EZ59)</f>
        <v>0</v>
      </c>
      <c r="DR59" s="65">
        <f>SUMIF(Général!$CP$11:$EZ$11,DR$6,'Montant à Financer'!$F59:$EZ59)</f>
        <v>0</v>
      </c>
      <c r="DS59" s="65">
        <f>SUMIF(Général!$CP$11:$EZ$11,DS$6,'Montant à Financer'!$F59:$EZ59)</f>
        <v>0</v>
      </c>
      <c r="DT59" s="65">
        <f>SUMIF(Général!$CP$11:$EZ$11,DT$6,'Montant à Financer'!$F59:$EZ59)</f>
        <v>0</v>
      </c>
      <c r="DU59" s="65">
        <f>SUMIF(Général!$CP$11:$EZ$11,DU$6,'Montant à Financer'!$F59:$EZ59)</f>
        <v>0</v>
      </c>
      <c r="DV59" s="65">
        <f>SUMIF(Général!$CP$11:$EZ$11,DV$6,'Montant à Financer'!$F59:$EZ59)</f>
        <v>0</v>
      </c>
      <c r="DW59" s="65">
        <f>SUMIF(Général!$CP$11:$EZ$11,DW$6,'Montant à Financer'!$F59:$EZ59)</f>
        <v>0</v>
      </c>
      <c r="DX59" s="65">
        <f>SUMIF(Général!$CP$11:$EZ$11,DX$6,'Montant à Financer'!$F59:$EZ59)</f>
        <v>0</v>
      </c>
      <c r="DY59" s="65">
        <f>SUMIF(Général!$CP$11:$EZ$11,DY$6,'Montant à Financer'!$F59:$EZ59)</f>
        <v>0</v>
      </c>
      <c r="DZ59" s="65">
        <f>SUMIF(Général!$CP$11:$EZ$11,DZ$6,'Montant à Financer'!$F59:$EZ59)</f>
        <v>0</v>
      </c>
      <c r="EA59" s="65">
        <f>SUMIF(Général!$CP$11:$EZ$11,EA$6,'Montant à Financer'!$F59:$EZ59)</f>
        <v>0</v>
      </c>
      <c r="EB59" s="65">
        <f>SUMIF(Général!$CP$11:$EZ$11,EB$6,'Montant à Financer'!$F59:$EZ59)</f>
        <v>0</v>
      </c>
      <c r="EC59" s="65">
        <f>SUMIF(Général!$CP$11:$EZ$11,EC$6,'Montant à Financer'!$F59:$EZ59)</f>
        <v>0</v>
      </c>
      <c r="ED59" s="65">
        <f>SUMIF(Général!$CP$11:$EZ$11,ED$6,'Montant à Financer'!$F59:$EZ59)</f>
        <v>0</v>
      </c>
      <c r="EE59" s="65">
        <f>SUMIF(Général!$CP$11:$EZ$11,EE$6,'Montant à Financer'!$F59:$EZ59)</f>
        <v>0</v>
      </c>
      <c r="EF59" s="65">
        <f>SUMIF(Général!$CP$11:$EZ$11,EF$6,'Montant à Financer'!$F59:$EZ59)</f>
        <v>0</v>
      </c>
      <c r="EG59" s="65">
        <f>SUMIF(Général!$CP$11:$EZ$11,EG$6,'Montant à Financer'!$F59:$EZ59)</f>
        <v>0</v>
      </c>
      <c r="EH59" s="65">
        <f>SUMIF(Général!$CP$11:$EZ$11,EH$6,'Montant à Financer'!$F59:$EZ59)</f>
        <v>0</v>
      </c>
      <c r="EI59" s="65">
        <f>SUMIF(Général!$CP$11:$EZ$11,EI$6,'Montant à Financer'!$F59:$EZ59)</f>
        <v>0</v>
      </c>
      <c r="EJ59" s="65">
        <f>SUMIF(Général!$CP$11:$EZ$11,EJ$6,'Montant à Financer'!$F59:$EZ59)</f>
        <v>0</v>
      </c>
      <c r="EK59" s="65">
        <f>SUMIF(Général!$CP$11:$EZ$11,EK$6,'Montant à Financer'!$F59:$EZ59)</f>
        <v>0</v>
      </c>
      <c r="EL59" s="65">
        <f>SUMIF(Général!$CP$11:$EZ$11,EL$6,'Montant à Financer'!$F59:$EZ59)</f>
        <v>0</v>
      </c>
      <c r="EM59" s="65">
        <f>SUMIF(Général!$CP$11:$EZ$11,EM$6,'Montant à Financer'!$F59:$EZ59)</f>
        <v>0</v>
      </c>
      <c r="EN59" s="65">
        <f>SUMIF(Général!$CP$11:$EZ$11,EN$6,'Montant à Financer'!$F59:$EZ59)</f>
        <v>0</v>
      </c>
      <c r="EO59" s="65">
        <f>SUMIF(Général!$CP$11:$EZ$11,EO$6,'Montant à Financer'!$F59:$EZ59)</f>
        <v>0</v>
      </c>
      <c r="EP59" s="65">
        <f>SUMIF(Général!$CP$11:$EZ$11,EP$6,'Montant à Financer'!$F59:$EZ59)</f>
        <v>0</v>
      </c>
      <c r="EQ59" s="65">
        <f>SUMIF(Général!$CP$11:$EZ$11,EQ$6,'Montant à Financer'!$F59:$EZ59)</f>
        <v>0</v>
      </c>
      <c r="ER59" s="65">
        <f>SUMIF(Général!$CP$11:$EZ$11,ER$6,'Montant à Financer'!$F59:$EZ59)</f>
        <v>0</v>
      </c>
      <c r="ES59" s="65">
        <f>SUMIF(Général!$CP$11:$EZ$11,ES$6,'Montant à Financer'!$F59:$EZ59)</f>
        <v>0</v>
      </c>
      <c r="ET59" s="65">
        <f>SUMIF(Général!$CP$11:$EZ$11,ET$6,'Montant à Financer'!$F59:$EZ59)</f>
        <v>0</v>
      </c>
      <c r="EU59" s="65">
        <f>SUMIF(Général!$CP$11:$EZ$11,EU$6,'Montant à Financer'!$F59:$EZ59)</f>
        <v>0</v>
      </c>
      <c r="EV59" s="65">
        <f>SUMIF(Général!$CP$11:$EZ$11,EV$6,'Montant à Financer'!$F59:$EZ59)</f>
        <v>0</v>
      </c>
      <c r="EW59" s="65">
        <f>SUMIF(Général!$CP$11:$EZ$11,EW$6,'Montant à Financer'!$F59:$EZ59)</f>
        <v>0</v>
      </c>
      <c r="EX59" s="65">
        <f>SUMIF(Général!$CP$11:$EZ$11,EX$6,'Montant à Financer'!$F59:$EZ59)</f>
        <v>0</v>
      </c>
      <c r="EY59" s="65">
        <f>SUMIF(Général!$CP$11:$EZ$11,EY$6,'Montant à Financer'!$F59:$EZ59)</f>
        <v>0</v>
      </c>
      <c r="EZ59" s="65">
        <f>SUMIF(Général!$CP$11:$EZ$11,EZ$6,'Montant à Financer'!$F59:$EZ59)</f>
        <v>0</v>
      </c>
    </row>
    <row r="60" spans="1:156" s="57" customFormat="1" ht="13.5" customHeight="1" x14ac:dyDescent="0.3">
      <c r="A60" s="30"/>
      <c r="B60" s="30" t="str">
        <f>'Montant à Financer'!B60</f>
        <v>[autre]</v>
      </c>
      <c r="D60" s="64">
        <f t="shared" si="11"/>
        <v>0</v>
      </c>
      <c r="F60" s="65">
        <f>SUMIF(Général!$CP$11:$EZ$11,F$6,'Montant à Financer'!$F60:$EZ60)</f>
        <v>0</v>
      </c>
      <c r="G60" s="65">
        <f>SUMIF(Général!$CP$11:$EZ$11,G$6,'Montant à Financer'!$F60:$EZ60)</f>
        <v>0</v>
      </c>
      <c r="H60" s="65">
        <f>SUMIF(Général!$CP$11:$EZ$11,H$6,'Montant à Financer'!$F60:$EZ60)</f>
        <v>0</v>
      </c>
      <c r="I60" s="65">
        <f>SUMIF(Général!$CP$11:$EZ$11,I$6,'Montant à Financer'!$F60:$EZ60)</f>
        <v>0</v>
      </c>
      <c r="J60" s="65">
        <f>SUMIF(Général!$CP$11:$EZ$11,J$6,'Montant à Financer'!$F60:$EZ60)</f>
        <v>0</v>
      </c>
      <c r="K60" s="65">
        <f>SUMIF(Général!$CP$11:$EZ$11,K$6,'Montant à Financer'!$F60:$EZ60)</f>
        <v>0</v>
      </c>
      <c r="L60" s="65">
        <f>SUMIF(Général!$CP$11:$EZ$11,L$6,'Montant à Financer'!$F60:$EZ60)</f>
        <v>0</v>
      </c>
      <c r="M60" s="65">
        <f>SUMIF(Général!$CP$11:$EZ$11,M$6,'Montant à Financer'!$F60:$EZ60)</f>
        <v>0</v>
      </c>
      <c r="N60" s="65">
        <f>SUMIF(Général!$CP$11:$EZ$11,N$6,'Montant à Financer'!$F60:$EZ60)</f>
        <v>0</v>
      </c>
      <c r="O60" s="65">
        <f>SUMIF(Général!$CP$11:$EZ$11,O$6,'Montant à Financer'!$F60:$EZ60)</f>
        <v>0</v>
      </c>
      <c r="P60" s="65">
        <f>SUMIF(Général!$CP$11:$EZ$11,P$6,'Montant à Financer'!$F60:$EZ60)</f>
        <v>0</v>
      </c>
      <c r="Q60" s="65">
        <f>SUMIF(Général!$CP$11:$EZ$11,Q$6,'Montant à Financer'!$F60:$EZ60)</f>
        <v>0</v>
      </c>
      <c r="R60" s="65">
        <f>SUMIF(Général!$CP$11:$EZ$11,R$6,'Montant à Financer'!$F60:$EZ60)</f>
        <v>0</v>
      </c>
      <c r="S60" s="65">
        <f>SUMIF(Général!$CP$11:$EZ$11,S$6,'Montant à Financer'!$F60:$EZ60)</f>
        <v>0</v>
      </c>
      <c r="T60" s="65">
        <f>SUMIF(Général!$CP$11:$EZ$11,T$6,'Montant à Financer'!$F60:$EZ60)</f>
        <v>0</v>
      </c>
      <c r="U60" s="65">
        <f>SUMIF(Général!$CP$11:$EZ$11,U$6,'Montant à Financer'!$F60:$EZ60)</f>
        <v>0</v>
      </c>
      <c r="V60" s="65">
        <f>SUMIF(Général!$CP$11:$EZ$11,V$6,'Montant à Financer'!$F60:$EZ60)</f>
        <v>0</v>
      </c>
      <c r="W60" s="65">
        <f>SUMIF(Général!$CP$11:$EZ$11,W$6,'Montant à Financer'!$F60:$EZ60)</f>
        <v>0</v>
      </c>
      <c r="X60" s="65">
        <f>SUMIF(Général!$CP$11:$EZ$11,X$6,'Montant à Financer'!$F60:$EZ60)</f>
        <v>0</v>
      </c>
      <c r="Y60" s="65">
        <f>SUMIF(Général!$CP$11:$EZ$11,Y$6,'Montant à Financer'!$F60:$EZ60)</f>
        <v>0</v>
      </c>
      <c r="Z60" s="65">
        <f>SUMIF(Général!$CP$11:$EZ$11,Z$6,'Montant à Financer'!$F60:$EZ60)</f>
        <v>0</v>
      </c>
      <c r="AA60" s="65">
        <f>SUMIF(Général!$CP$11:$EZ$11,AA$6,'Montant à Financer'!$F60:$EZ60)</f>
        <v>0</v>
      </c>
      <c r="AB60" s="65">
        <f>SUMIF(Général!$CP$11:$EZ$11,AB$6,'Montant à Financer'!$F60:$EZ60)</f>
        <v>0</v>
      </c>
      <c r="AC60" s="65">
        <f>SUMIF(Général!$CP$11:$EZ$11,AC$6,'Montant à Financer'!$F60:$EZ60)</f>
        <v>0</v>
      </c>
      <c r="AD60" s="65">
        <f>SUMIF(Général!$CP$11:$EZ$11,AD$6,'Montant à Financer'!$F60:$EZ60)</f>
        <v>0</v>
      </c>
      <c r="AE60" s="65">
        <f>SUMIF(Général!$CP$11:$EZ$11,AE$6,'Montant à Financer'!$F60:$EZ60)</f>
        <v>0</v>
      </c>
      <c r="AF60" s="65">
        <f>SUMIF(Général!$CP$11:$EZ$11,AF$6,'Montant à Financer'!$F60:$EZ60)</f>
        <v>0</v>
      </c>
      <c r="AG60" s="65">
        <f>SUMIF(Général!$CP$11:$EZ$11,AG$6,'Montant à Financer'!$F60:$EZ60)</f>
        <v>0</v>
      </c>
      <c r="AH60" s="65">
        <f>SUMIF(Général!$CP$11:$EZ$11,AH$6,'Montant à Financer'!$F60:$EZ60)</f>
        <v>0</v>
      </c>
      <c r="AI60" s="65">
        <f>SUMIF(Général!$CP$11:$EZ$11,AI$6,'Montant à Financer'!$F60:$EZ60)</f>
        <v>0</v>
      </c>
      <c r="AJ60" s="65">
        <f>SUMIF(Général!$CP$11:$EZ$11,AJ$6,'Montant à Financer'!$F60:$EZ60)</f>
        <v>0</v>
      </c>
      <c r="AK60" s="65">
        <f>SUMIF(Général!$CP$11:$EZ$11,AK$6,'Montant à Financer'!$F60:$EZ60)</f>
        <v>0</v>
      </c>
      <c r="AL60" s="65">
        <f>SUMIF(Général!$CP$11:$EZ$11,AL$6,'Montant à Financer'!$F60:$EZ60)</f>
        <v>0</v>
      </c>
      <c r="AM60" s="65">
        <f>SUMIF(Général!$CP$11:$EZ$11,AM$6,'Montant à Financer'!$F60:$EZ60)</f>
        <v>0</v>
      </c>
      <c r="AN60" s="65">
        <f>SUMIF(Général!$CP$11:$EZ$11,AN$6,'Montant à Financer'!$F60:$EZ60)</f>
        <v>0</v>
      </c>
      <c r="AO60" s="65">
        <f>SUMIF(Général!$CP$11:$EZ$11,AO$6,'Montant à Financer'!$F60:$EZ60)</f>
        <v>0</v>
      </c>
      <c r="AP60" s="65">
        <f>SUMIF(Général!$CP$11:$EZ$11,AP$6,'Montant à Financer'!$F60:$EZ60)</f>
        <v>0</v>
      </c>
      <c r="AQ60" s="65">
        <f>SUMIF(Général!$CP$11:$EZ$11,AQ$6,'Montant à Financer'!$F60:$EZ60)</f>
        <v>0</v>
      </c>
      <c r="AR60" s="65">
        <f>SUMIF(Général!$CP$11:$EZ$11,AR$6,'Montant à Financer'!$F60:$EZ60)</f>
        <v>0</v>
      </c>
      <c r="AS60" s="65">
        <f>SUMIF(Général!$CP$11:$EZ$11,AS$6,'Montant à Financer'!$F60:$EZ60)</f>
        <v>0</v>
      </c>
      <c r="AT60" s="65">
        <f>SUMIF(Général!$CP$11:$EZ$11,AT$6,'Montant à Financer'!$F60:$EZ60)</f>
        <v>0</v>
      </c>
      <c r="AU60" s="65">
        <f>SUMIF(Général!$CP$11:$EZ$11,AU$6,'Montant à Financer'!$F60:$EZ60)</f>
        <v>0</v>
      </c>
      <c r="AV60" s="65">
        <f>SUMIF(Général!$CP$11:$EZ$11,AV$6,'Montant à Financer'!$F60:$EZ60)</f>
        <v>0</v>
      </c>
      <c r="AW60" s="65">
        <f>SUMIF(Général!$CP$11:$EZ$11,AW$6,'Montant à Financer'!$F60:$EZ60)</f>
        <v>0</v>
      </c>
      <c r="AX60" s="65">
        <f>SUMIF(Général!$CP$11:$EZ$11,AX$6,'Montant à Financer'!$F60:$EZ60)</f>
        <v>0</v>
      </c>
      <c r="AY60" s="65">
        <f>SUMIF(Général!$CP$11:$EZ$11,AY$6,'Montant à Financer'!$F60:$EZ60)</f>
        <v>0</v>
      </c>
      <c r="AZ60" s="65">
        <f>SUMIF(Général!$CP$11:$EZ$11,AZ$6,'Montant à Financer'!$F60:$EZ60)</f>
        <v>0</v>
      </c>
      <c r="BA60" s="65">
        <f>SUMIF(Général!$CP$11:$EZ$11,BA$6,'Montant à Financer'!$F60:$EZ60)</f>
        <v>0</v>
      </c>
      <c r="BB60" s="65">
        <f>SUMIF(Général!$CP$11:$EZ$11,BB$6,'Montant à Financer'!$F60:$EZ60)</f>
        <v>0</v>
      </c>
      <c r="BC60" s="65">
        <f>SUMIF(Général!$CP$11:$EZ$11,BC$6,'Montant à Financer'!$F60:$EZ60)</f>
        <v>0</v>
      </c>
      <c r="BD60" s="65">
        <f>SUMIF(Général!$CP$11:$EZ$11,BD$6,'Montant à Financer'!$F60:$EZ60)</f>
        <v>0</v>
      </c>
      <c r="BE60" s="65">
        <f>SUMIF(Général!$CP$11:$EZ$11,BE$6,'Montant à Financer'!$F60:$EZ60)</f>
        <v>0</v>
      </c>
      <c r="BF60" s="65">
        <f>SUMIF(Général!$CP$11:$EZ$11,BF$6,'Montant à Financer'!$F60:$EZ60)</f>
        <v>0</v>
      </c>
      <c r="BG60" s="65">
        <f>SUMIF(Général!$CP$11:$EZ$11,BG$6,'Montant à Financer'!$F60:$EZ60)</f>
        <v>0</v>
      </c>
      <c r="BH60" s="65">
        <f>SUMIF(Général!$CP$11:$EZ$11,BH$6,'Montant à Financer'!$F60:$EZ60)</f>
        <v>0</v>
      </c>
      <c r="BI60" s="65">
        <f>SUMIF(Général!$CP$11:$EZ$11,BI$6,'Montant à Financer'!$F60:$EZ60)</f>
        <v>0</v>
      </c>
      <c r="BJ60" s="65">
        <f>SUMIF(Général!$CP$11:$EZ$11,BJ$6,'Montant à Financer'!$F60:$EZ60)</f>
        <v>0</v>
      </c>
      <c r="BK60" s="65">
        <f>SUMIF(Général!$CP$11:$EZ$11,BK$6,'Montant à Financer'!$F60:$EZ60)</f>
        <v>0</v>
      </c>
      <c r="BL60" s="65">
        <f>SUMIF(Général!$CP$11:$EZ$11,BL$6,'Montant à Financer'!$F60:$EZ60)</f>
        <v>0</v>
      </c>
      <c r="BM60" s="65">
        <f>SUMIF(Général!$CP$11:$EZ$11,BM$6,'Montant à Financer'!$F60:$EZ60)</f>
        <v>0</v>
      </c>
      <c r="BN60" s="65">
        <f>SUMIF(Général!$CP$11:$EZ$11,BN$6,'Montant à Financer'!$F60:$EZ60)</f>
        <v>0</v>
      </c>
      <c r="BO60" s="65">
        <f>SUMIF(Général!$CP$11:$EZ$11,BO$6,'Montant à Financer'!$F60:$EZ60)</f>
        <v>0</v>
      </c>
      <c r="BP60" s="65">
        <f>SUMIF(Général!$CP$11:$EZ$11,BP$6,'Montant à Financer'!$F60:$EZ60)</f>
        <v>0</v>
      </c>
      <c r="BQ60" s="65">
        <f>SUMIF(Général!$CP$11:$EZ$11,BQ$6,'Montant à Financer'!$F60:$EZ60)</f>
        <v>0</v>
      </c>
      <c r="BR60" s="65">
        <f>SUMIF(Général!$CP$11:$EZ$11,BR$6,'Montant à Financer'!$F60:$EZ60)</f>
        <v>0</v>
      </c>
      <c r="BS60" s="65">
        <f>SUMIF(Général!$CP$11:$EZ$11,BS$6,'Montant à Financer'!$F60:$EZ60)</f>
        <v>0</v>
      </c>
      <c r="BT60" s="65">
        <f>SUMIF(Général!$CP$11:$EZ$11,BT$6,'Montant à Financer'!$F60:$EZ60)</f>
        <v>0</v>
      </c>
      <c r="BU60" s="65">
        <f>SUMIF(Général!$CP$11:$EZ$11,BU$6,'Montant à Financer'!$F60:$EZ60)</f>
        <v>0</v>
      </c>
      <c r="BV60" s="65">
        <f>SUMIF(Général!$CP$11:$EZ$11,BV$6,'Montant à Financer'!$F60:$EZ60)</f>
        <v>0</v>
      </c>
      <c r="BW60" s="65">
        <f>SUMIF(Général!$CP$11:$EZ$11,BW$6,'Montant à Financer'!$F60:$EZ60)</f>
        <v>0</v>
      </c>
      <c r="BX60" s="65">
        <f>SUMIF(Général!$CP$11:$EZ$11,BX$6,'Montant à Financer'!$F60:$EZ60)</f>
        <v>0</v>
      </c>
      <c r="BY60" s="65">
        <f>SUMIF(Général!$CP$11:$EZ$11,BY$6,'Montant à Financer'!$F60:$EZ60)</f>
        <v>0</v>
      </c>
      <c r="BZ60" s="65">
        <f>SUMIF(Général!$CP$11:$EZ$11,BZ$6,'Montant à Financer'!$F60:$EZ60)</f>
        <v>0</v>
      </c>
      <c r="CA60" s="65">
        <f>SUMIF(Général!$CP$11:$EZ$11,CA$6,'Montant à Financer'!$F60:$EZ60)</f>
        <v>0</v>
      </c>
      <c r="CB60" s="65">
        <f>SUMIF(Général!$CP$11:$EZ$11,CB$6,'Montant à Financer'!$F60:$EZ60)</f>
        <v>0</v>
      </c>
      <c r="CC60" s="65">
        <f>SUMIF(Général!$CP$11:$EZ$11,CC$6,'Montant à Financer'!$F60:$EZ60)</f>
        <v>0</v>
      </c>
      <c r="CD60" s="65">
        <f>SUMIF(Général!$CP$11:$EZ$11,CD$6,'Montant à Financer'!$F60:$EZ60)</f>
        <v>0</v>
      </c>
      <c r="CE60" s="65">
        <f>SUMIF(Général!$CP$11:$EZ$11,CE$6,'Montant à Financer'!$F60:$EZ60)</f>
        <v>0</v>
      </c>
      <c r="CF60" s="65">
        <f>SUMIF(Général!$CP$11:$EZ$11,CF$6,'Montant à Financer'!$F60:$EZ60)</f>
        <v>0</v>
      </c>
      <c r="CG60" s="65">
        <f>SUMIF(Général!$CP$11:$EZ$11,CG$6,'Montant à Financer'!$F60:$EZ60)</f>
        <v>0</v>
      </c>
      <c r="CH60" s="65">
        <f>SUMIF(Général!$CP$11:$EZ$11,CH$6,'Montant à Financer'!$F60:$EZ60)</f>
        <v>0</v>
      </c>
      <c r="CI60" s="65">
        <f>SUMIF(Général!$CP$11:$EZ$11,CI$6,'Montant à Financer'!$F60:$EZ60)</f>
        <v>0</v>
      </c>
      <c r="CJ60" s="65">
        <f>SUMIF(Général!$CP$11:$EZ$11,CJ$6,'Montant à Financer'!$F60:$EZ60)</f>
        <v>0</v>
      </c>
      <c r="CK60" s="65">
        <f>SUMIF(Général!$CP$11:$EZ$11,CK$6,'Montant à Financer'!$F60:$EZ60)</f>
        <v>0</v>
      </c>
      <c r="CL60" s="65">
        <f>SUMIF(Général!$CP$11:$EZ$11,CL$6,'Montant à Financer'!$F60:$EZ60)</f>
        <v>0</v>
      </c>
      <c r="CM60" s="65">
        <f>SUMIF(Général!$CP$11:$EZ$11,CM$6,'Montant à Financer'!$F60:$EZ60)</f>
        <v>0</v>
      </c>
      <c r="CN60" s="65">
        <f>SUMIF(Général!$CP$11:$EZ$11,CN$6,'Montant à Financer'!$F60:$EZ60)</f>
        <v>0</v>
      </c>
      <c r="CO60" s="65">
        <f>SUMIF(Général!$CP$11:$EZ$11,CO$6,'Montant à Financer'!$F60:$EZ60)</f>
        <v>0</v>
      </c>
      <c r="CP60" s="65">
        <f>SUMIF(Général!$CP$11:$EZ$11,CP$6,'Montant à Financer'!$F60:$EZ60)</f>
        <v>0</v>
      </c>
      <c r="CQ60" s="65">
        <f>SUMIF(Général!$CP$11:$EZ$11,CQ$6,'Montant à Financer'!$F60:$EZ60)</f>
        <v>0</v>
      </c>
      <c r="CR60" s="65">
        <f>SUMIF(Général!$CP$11:$EZ$11,CR$6,'Montant à Financer'!$F60:$EZ60)</f>
        <v>0</v>
      </c>
      <c r="CS60" s="65">
        <f>SUMIF(Général!$CP$11:$EZ$11,CS$6,'Montant à Financer'!$F60:$EZ60)</f>
        <v>0</v>
      </c>
      <c r="CT60" s="65">
        <f>SUMIF(Général!$CP$11:$EZ$11,CT$6,'Montant à Financer'!$F60:$EZ60)</f>
        <v>0</v>
      </c>
      <c r="CU60" s="65">
        <f>SUMIF(Général!$CP$11:$EZ$11,CU$6,'Montant à Financer'!$F60:$EZ60)</f>
        <v>0</v>
      </c>
      <c r="CV60" s="65">
        <f>SUMIF(Général!$CP$11:$EZ$11,CV$6,'Montant à Financer'!$F60:$EZ60)</f>
        <v>0</v>
      </c>
      <c r="CW60" s="65">
        <f>SUMIF(Général!$CP$11:$EZ$11,CW$6,'Montant à Financer'!$F60:$EZ60)</f>
        <v>0</v>
      </c>
      <c r="CX60" s="65">
        <f>SUMIF(Général!$CP$11:$EZ$11,CX$6,'Montant à Financer'!$F60:$EZ60)</f>
        <v>0</v>
      </c>
      <c r="CY60" s="65">
        <f>SUMIF(Général!$CP$11:$EZ$11,CY$6,'Montant à Financer'!$F60:$EZ60)</f>
        <v>0</v>
      </c>
      <c r="CZ60" s="65">
        <f>SUMIF(Général!$CP$11:$EZ$11,CZ$6,'Montant à Financer'!$F60:$EZ60)</f>
        <v>0</v>
      </c>
      <c r="DA60" s="65">
        <f>SUMIF(Général!$CP$11:$EZ$11,DA$6,'Montant à Financer'!$F60:$EZ60)</f>
        <v>0</v>
      </c>
      <c r="DB60" s="65">
        <f>SUMIF(Général!$CP$11:$EZ$11,DB$6,'Montant à Financer'!$F60:$EZ60)</f>
        <v>0</v>
      </c>
      <c r="DC60" s="65">
        <f>SUMIF(Général!$CP$11:$EZ$11,DC$6,'Montant à Financer'!$F60:$EZ60)</f>
        <v>0</v>
      </c>
      <c r="DD60" s="65">
        <f>SUMIF(Général!$CP$11:$EZ$11,DD$6,'Montant à Financer'!$F60:$EZ60)</f>
        <v>0</v>
      </c>
      <c r="DE60" s="65">
        <f>SUMIF(Général!$CP$11:$EZ$11,DE$6,'Montant à Financer'!$F60:$EZ60)</f>
        <v>0</v>
      </c>
      <c r="DF60" s="65">
        <f>SUMIF(Général!$CP$11:$EZ$11,DF$6,'Montant à Financer'!$F60:$EZ60)</f>
        <v>0</v>
      </c>
      <c r="DG60" s="65">
        <f>SUMIF(Général!$CP$11:$EZ$11,DG$6,'Montant à Financer'!$F60:$EZ60)</f>
        <v>0</v>
      </c>
      <c r="DH60" s="65">
        <f>SUMIF(Général!$CP$11:$EZ$11,DH$6,'Montant à Financer'!$F60:$EZ60)</f>
        <v>0</v>
      </c>
      <c r="DI60" s="65">
        <f>SUMIF(Général!$CP$11:$EZ$11,DI$6,'Montant à Financer'!$F60:$EZ60)</f>
        <v>0</v>
      </c>
      <c r="DJ60" s="65">
        <f>SUMIF(Général!$CP$11:$EZ$11,DJ$6,'Montant à Financer'!$F60:$EZ60)</f>
        <v>0</v>
      </c>
      <c r="DK60" s="65">
        <f>SUMIF(Général!$CP$11:$EZ$11,DK$6,'Montant à Financer'!$F60:$EZ60)</f>
        <v>0</v>
      </c>
      <c r="DL60" s="65">
        <f>SUMIF(Général!$CP$11:$EZ$11,DL$6,'Montant à Financer'!$F60:$EZ60)</f>
        <v>0</v>
      </c>
      <c r="DM60" s="65">
        <f>SUMIF(Général!$CP$11:$EZ$11,DM$6,'Montant à Financer'!$F60:$EZ60)</f>
        <v>0</v>
      </c>
      <c r="DN60" s="65">
        <f>SUMIF(Général!$CP$11:$EZ$11,DN$6,'Montant à Financer'!$F60:$EZ60)</f>
        <v>0</v>
      </c>
      <c r="DO60" s="65">
        <f>SUMIF(Général!$CP$11:$EZ$11,DO$6,'Montant à Financer'!$F60:$EZ60)</f>
        <v>0</v>
      </c>
      <c r="DP60" s="65">
        <f>SUMIF(Général!$CP$11:$EZ$11,DP$6,'Montant à Financer'!$F60:$EZ60)</f>
        <v>0</v>
      </c>
      <c r="DQ60" s="65">
        <f>SUMIF(Général!$CP$11:$EZ$11,DQ$6,'Montant à Financer'!$F60:$EZ60)</f>
        <v>0</v>
      </c>
      <c r="DR60" s="65">
        <f>SUMIF(Général!$CP$11:$EZ$11,DR$6,'Montant à Financer'!$F60:$EZ60)</f>
        <v>0</v>
      </c>
      <c r="DS60" s="65">
        <f>SUMIF(Général!$CP$11:$EZ$11,DS$6,'Montant à Financer'!$F60:$EZ60)</f>
        <v>0</v>
      </c>
      <c r="DT60" s="65">
        <f>SUMIF(Général!$CP$11:$EZ$11,DT$6,'Montant à Financer'!$F60:$EZ60)</f>
        <v>0</v>
      </c>
      <c r="DU60" s="65">
        <f>SUMIF(Général!$CP$11:$EZ$11,DU$6,'Montant à Financer'!$F60:$EZ60)</f>
        <v>0</v>
      </c>
      <c r="DV60" s="65">
        <f>SUMIF(Général!$CP$11:$EZ$11,DV$6,'Montant à Financer'!$F60:$EZ60)</f>
        <v>0</v>
      </c>
      <c r="DW60" s="65">
        <f>SUMIF(Général!$CP$11:$EZ$11,DW$6,'Montant à Financer'!$F60:$EZ60)</f>
        <v>0</v>
      </c>
      <c r="DX60" s="65">
        <f>SUMIF(Général!$CP$11:$EZ$11,DX$6,'Montant à Financer'!$F60:$EZ60)</f>
        <v>0</v>
      </c>
      <c r="DY60" s="65">
        <f>SUMIF(Général!$CP$11:$EZ$11,DY$6,'Montant à Financer'!$F60:$EZ60)</f>
        <v>0</v>
      </c>
      <c r="DZ60" s="65">
        <f>SUMIF(Général!$CP$11:$EZ$11,DZ$6,'Montant à Financer'!$F60:$EZ60)</f>
        <v>0</v>
      </c>
      <c r="EA60" s="65">
        <f>SUMIF(Général!$CP$11:$EZ$11,EA$6,'Montant à Financer'!$F60:$EZ60)</f>
        <v>0</v>
      </c>
      <c r="EB60" s="65">
        <f>SUMIF(Général!$CP$11:$EZ$11,EB$6,'Montant à Financer'!$F60:$EZ60)</f>
        <v>0</v>
      </c>
      <c r="EC60" s="65">
        <f>SUMIF(Général!$CP$11:$EZ$11,EC$6,'Montant à Financer'!$F60:$EZ60)</f>
        <v>0</v>
      </c>
      <c r="ED60" s="65">
        <f>SUMIF(Général!$CP$11:$EZ$11,ED$6,'Montant à Financer'!$F60:$EZ60)</f>
        <v>0</v>
      </c>
      <c r="EE60" s="65">
        <f>SUMIF(Général!$CP$11:$EZ$11,EE$6,'Montant à Financer'!$F60:$EZ60)</f>
        <v>0</v>
      </c>
      <c r="EF60" s="65">
        <f>SUMIF(Général!$CP$11:$EZ$11,EF$6,'Montant à Financer'!$F60:$EZ60)</f>
        <v>0</v>
      </c>
      <c r="EG60" s="65">
        <f>SUMIF(Général!$CP$11:$EZ$11,EG$6,'Montant à Financer'!$F60:$EZ60)</f>
        <v>0</v>
      </c>
      <c r="EH60" s="65">
        <f>SUMIF(Général!$CP$11:$EZ$11,EH$6,'Montant à Financer'!$F60:$EZ60)</f>
        <v>0</v>
      </c>
      <c r="EI60" s="65">
        <f>SUMIF(Général!$CP$11:$EZ$11,EI$6,'Montant à Financer'!$F60:$EZ60)</f>
        <v>0</v>
      </c>
      <c r="EJ60" s="65">
        <f>SUMIF(Général!$CP$11:$EZ$11,EJ$6,'Montant à Financer'!$F60:$EZ60)</f>
        <v>0</v>
      </c>
      <c r="EK60" s="65">
        <f>SUMIF(Général!$CP$11:$EZ$11,EK$6,'Montant à Financer'!$F60:$EZ60)</f>
        <v>0</v>
      </c>
      <c r="EL60" s="65">
        <f>SUMIF(Général!$CP$11:$EZ$11,EL$6,'Montant à Financer'!$F60:$EZ60)</f>
        <v>0</v>
      </c>
      <c r="EM60" s="65">
        <f>SUMIF(Général!$CP$11:$EZ$11,EM$6,'Montant à Financer'!$F60:$EZ60)</f>
        <v>0</v>
      </c>
      <c r="EN60" s="65">
        <f>SUMIF(Général!$CP$11:$EZ$11,EN$6,'Montant à Financer'!$F60:$EZ60)</f>
        <v>0</v>
      </c>
      <c r="EO60" s="65">
        <f>SUMIF(Général!$CP$11:$EZ$11,EO$6,'Montant à Financer'!$F60:$EZ60)</f>
        <v>0</v>
      </c>
      <c r="EP60" s="65">
        <f>SUMIF(Général!$CP$11:$EZ$11,EP$6,'Montant à Financer'!$F60:$EZ60)</f>
        <v>0</v>
      </c>
      <c r="EQ60" s="65">
        <f>SUMIF(Général!$CP$11:$EZ$11,EQ$6,'Montant à Financer'!$F60:$EZ60)</f>
        <v>0</v>
      </c>
      <c r="ER60" s="65">
        <f>SUMIF(Général!$CP$11:$EZ$11,ER$6,'Montant à Financer'!$F60:$EZ60)</f>
        <v>0</v>
      </c>
      <c r="ES60" s="65">
        <f>SUMIF(Général!$CP$11:$EZ$11,ES$6,'Montant à Financer'!$F60:$EZ60)</f>
        <v>0</v>
      </c>
      <c r="ET60" s="65">
        <f>SUMIF(Général!$CP$11:$EZ$11,ET$6,'Montant à Financer'!$F60:$EZ60)</f>
        <v>0</v>
      </c>
      <c r="EU60" s="65">
        <f>SUMIF(Général!$CP$11:$EZ$11,EU$6,'Montant à Financer'!$F60:$EZ60)</f>
        <v>0</v>
      </c>
      <c r="EV60" s="65">
        <f>SUMIF(Général!$CP$11:$EZ$11,EV$6,'Montant à Financer'!$F60:$EZ60)</f>
        <v>0</v>
      </c>
      <c r="EW60" s="65">
        <f>SUMIF(Général!$CP$11:$EZ$11,EW$6,'Montant à Financer'!$F60:$EZ60)</f>
        <v>0</v>
      </c>
      <c r="EX60" s="65">
        <f>SUMIF(Général!$CP$11:$EZ$11,EX$6,'Montant à Financer'!$F60:$EZ60)</f>
        <v>0</v>
      </c>
      <c r="EY60" s="65">
        <f>SUMIF(Général!$CP$11:$EZ$11,EY$6,'Montant à Financer'!$F60:$EZ60)</f>
        <v>0</v>
      </c>
      <c r="EZ60" s="65">
        <f>SUMIF(Général!$CP$11:$EZ$11,EZ$6,'Montant à Financer'!$F60:$EZ60)</f>
        <v>0</v>
      </c>
    </row>
    <row r="61" spans="1:156" s="57" customFormat="1" ht="13.5" customHeight="1" x14ac:dyDescent="0.3">
      <c r="A61" s="30"/>
      <c r="B61" s="30" t="str">
        <f>'Montant à Financer'!B61</f>
        <v>[autre]</v>
      </c>
      <c r="D61" s="64">
        <f t="shared" si="11"/>
        <v>0</v>
      </c>
      <c r="F61" s="65">
        <f>SUMIF(Général!$CP$11:$EZ$11,F$6,'Montant à Financer'!$F61:$EZ61)</f>
        <v>0</v>
      </c>
      <c r="G61" s="65">
        <f>SUMIF(Général!$CP$11:$EZ$11,G$6,'Montant à Financer'!$F61:$EZ61)</f>
        <v>0</v>
      </c>
      <c r="H61" s="65">
        <f>SUMIF(Général!$CP$11:$EZ$11,H$6,'Montant à Financer'!$F61:$EZ61)</f>
        <v>0</v>
      </c>
      <c r="I61" s="65">
        <f>SUMIF(Général!$CP$11:$EZ$11,I$6,'Montant à Financer'!$F61:$EZ61)</f>
        <v>0</v>
      </c>
      <c r="J61" s="65">
        <f>SUMIF(Général!$CP$11:$EZ$11,J$6,'Montant à Financer'!$F61:$EZ61)</f>
        <v>0</v>
      </c>
      <c r="K61" s="65">
        <f>SUMIF(Général!$CP$11:$EZ$11,K$6,'Montant à Financer'!$F61:$EZ61)</f>
        <v>0</v>
      </c>
      <c r="L61" s="65">
        <f>SUMIF(Général!$CP$11:$EZ$11,L$6,'Montant à Financer'!$F61:$EZ61)</f>
        <v>0</v>
      </c>
      <c r="M61" s="65">
        <f>SUMIF(Général!$CP$11:$EZ$11,M$6,'Montant à Financer'!$F61:$EZ61)</f>
        <v>0</v>
      </c>
      <c r="N61" s="65">
        <f>SUMIF(Général!$CP$11:$EZ$11,N$6,'Montant à Financer'!$F61:$EZ61)</f>
        <v>0</v>
      </c>
      <c r="O61" s="65">
        <f>SUMIF(Général!$CP$11:$EZ$11,O$6,'Montant à Financer'!$F61:$EZ61)</f>
        <v>0</v>
      </c>
      <c r="P61" s="65">
        <f>SUMIF(Général!$CP$11:$EZ$11,P$6,'Montant à Financer'!$F61:$EZ61)</f>
        <v>0</v>
      </c>
      <c r="Q61" s="65">
        <f>SUMIF(Général!$CP$11:$EZ$11,Q$6,'Montant à Financer'!$F61:$EZ61)</f>
        <v>0</v>
      </c>
      <c r="R61" s="65">
        <f>SUMIF(Général!$CP$11:$EZ$11,R$6,'Montant à Financer'!$F61:$EZ61)</f>
        <v>0</v>
      </c>
      <c r="S61" s="65">
        <f>SUMIF(Général!$CP$11:$EZ$11,S$6,'Montant à Financer'!$F61:$EZ61)</f>
        <v>0</v>
      </c>
      <c r="T61" s="65">
        <f>SUMIF(Général!$CP$11:$EZ$11,T$6,'Montant à Financer'!$F61:$EZ61)</f>
        <v>0</v>
      </c>
      <c r="U61" s="65">
        <f>SUMIF(Général!$CP$11:$EZ$11,U$6,'Montant à Financer'!$F61:$EZ61)</f>
        <v>0</v>
      </c>
      <c r="V61" s="65">
        <f>SUMIF(Général!$CP$11:$EZ$11,V$6,'Montant à Financer'!$F61:$EZ61)</f>
        <v>0</v>
      </c>
      <c r="W61" s="65">
        <f>SUMIF(Général!$CP$11:$EZ$11,W$6,'Montant à Financer'!$F61:$EZ61)</f>
        <v>0</v>
      </c>
      <c r="X61" s="65">
        <f>SUMIF(Général!$CP$11:$EZ$11,X$6,'Montant à Financer'!$F61:$EZ61)</f>
        <v>0</v>
      </c>
      <c r="Y61" s="65">
        <f>SUMIF(Général!$CP$11:$EZ$11,Y$6,'Montant à Financer'!$F61:$EZ61)</f>
        <v>0</v>
      </c>
      <c r="Z61" s="65">
        <f>SUMIF(Général!$CP$11:$EZ$11,Z$6,'Montant à Financer'!$F61:$EZ61)</f>
        <v>0</v>
      </c>
      <c r="AA61" s="65">
        <f>SUMIF(Général!$CP$11:$EZ$11,AA$6,'Montant à Financer'!$F61:$EZ61)</f>
        <v>0</v>
      </c>
      <c r="AB61" s="65">
        <f>SUMIF(Général!$CP$11:$EZ$11,AB$6,'Montant à Financer'!$F61:$EZ61)</f>
        <v>0</v>
      </c>
      <c r="AC61" s="65">
        <f>SUMIF(Général!$CP$11:$EZ$11,AC$6,'Montant à Financer'!$F61:$EZ61)</f>
        <v>0</v>
      </c>
      <c r="AD61" s="65">
        <f>SUMIF(Général!$CP$11:$EZ$11,AD$6,'Montant à Financer'!$F61:$EZ61)</f>
        <v>0</v>
      </c>
      <c r="AE61" s="65">
        <f>SUMIF(Général!$CP$11:$EZ$11,AE$6,'Montant à Financer'!$F61:$EZ61)</f>
        <v>0</v>
      </c>
      <c r="AF61" s="65">
        <f>SUMIF(Général!$CP$11:$EZ$11,AF$6,'Montant à Financer'!$F61:$EZ61)</f>
        <v>0</v>
      </c>
      <c r="AG61" s="65">
        <f>SUMIF(Général!$CP$11:$EZ$11,AG$6,'Montant à Financer'!$F61:$EZ61)</f>
        <v>0</v>
      </c>
      <c r="AH61" s="65">
        <f>SUMIF(Général!$CP$11:$EZ$11,AH$6,'Montant à Financer'!$F61:$EZ61)</f>
        <v>0</v>
      </c>
      <c r="AI61" s="65">
        <f>SUMIF(Général!$CP$11:$EZ$11,AI$6,'Montant à Financer'!$F61:$EZ61)</f>
        <v>0</v>
      </c>
      <c r="AJ61" s="65">
        <f>SUMIF(Général!$CP$11:$EZ$11,AJ$6,'Montant à Financer'!$F61:$EZ61)</f>
        <v>0</v>
      </c>
      <c r="AK61" s="65">
        <f>SUMIF(Général!$CP$11:$EZ$11,AK$6,'Montant à Financer'!$F61:$EZ61)</f>
        <v>0</v>
      </c>
      <c r="AL61" s="65">
        <f>SUMIF(Général!$CP$11:$EZ$11,AL$6,'Montant à Financer'!$F61:$EZ61)</f>
        <v>0</v>
      </c>
      <c r="AM61" s="65">
        <f>SUMIF(Général!$CP$11:$EZ$11,AM$6,'Montant à Financer'!$F61:$EZ61)</f>
        <v>0</v>
      </c>
      <c r="AN61" s="65">
        <f>SUMIF(Général!$CP$11:$EZ$11,AN$6,'Montant à Financer'!$F61:$EZ61)</f>
        <v>0</v>
      </c>
      <c r="AO61" s="65">
        <f>SUMIF(Général!$CP$11:$EZ$11,AO$6,'Montant à Financer'!$F61:$EZ61)</f>
        <v>0</v>
      </c>
      <c r="AP61" s="65">
        <f>SUMIF(Général!$CP$11:$EZ$11,AP$6,'Montant à Financer'!$F61:$EZ61)</f>
        <v>0</v>
      </c>
      <c r="AQ61" s="65">
        <f>SUMIF(Général!$CP$11:$EZ$11,AQ$6,'Montant à Financer'!$F61:$EZ61)</f>
        <v>0</v>
      </c>
      <c r="AR61" s="65">
        <f>SUMIF(Général!$CP$11:$EZ$11,AR$6,'Montant à Financer'!$F61:$EZ61)</f>
        <v>0</v>
      </c>
      <c r="AS61" s="65">
        <f>SUMIF(Général!$CP$11:$EZ$11,AS$6,'Montant à Financer'!$F61:$EZ61)</f>
        <v>0</v>
      </c>
      <c r="AT61" s="65">
        <f>SUMIF(Général!$CP$11:$EZ$11,AT$6,'Montant à Financer'!$F61:$EZ61)</f>
        <v>0</v>
      </c>
      <c r="AU61" s="65">
        <f>SUMIF(Général!$CP$11:$EZ$11,AU$6,'Montant à Financer'!$F61:$EZ61)</f>
        <v>0</v>
      </c>
      <c r="AV61" s="65">
        <f>SUMIF(Général!$CP$11:$EZ$11,AV$6,'Montant à Financer'!$F61:$EZ61)</f>
        <v>0</v>
      </c>
      <c r="AW61" s="65">
        <f>SUMIF(Général!$CP$11:$EZ$11,AW$6,'Montant à Financer'!$F61:$EZ61)</f>
        <v>0</v>
      </c>
      <c r="AX61" s="65">
        <f>SUMIF(Général!$CP$11:$EZ$11,AX$6,'Montant à Financer'!$F61:$EZ61)</f>
        <v>0</v>
      </c>
      <c r="AY61" s="65">
        <f>SUMIF(Général!$CP$11:$EZ$11,AY$6,'Montant à Financer'!$F61:$EZ61)</f>
        <v>0</v>
      </c>
      <c r="AZ61" s="65">
        <f>SUMIF(Général!$CP$11:$EZ$11,AZ$6,'Montant à Financer'!$F61:$EZ61)</f>
        <v>0</v>
      </c>
      <c r="BA61" s="65">
        <f>SUMIF(Général!$CP$11:$EZ$11,BA$6,'Montant à Financer'!$F61:$EZ61)</f>
        <v>0</v>
      </c>
      <c r="BB61" s="65">
        <f>SUMIF(Général!$CP$11:$EZ$11,BB$6,'Montant à Financer'!$F61:$EZ61)</f>
        <v>0</v>
      </c>
      <c r="BC61" s="65">
        <f>SUMIF(Général!$CP$11:$EZ$11,BC$6,'Montant à Financer'!$F61:$EZ61)</f>
        <v>0</v>
      </c>
      <c r="BD61" s="65">
        <f>SUMIF(Général!$CP$11:$EZ$11,BD$6,'Montant à Financer'!$F61:$EZ61)</f>
        <v>0</v>
      </c>
      <c r="BE61" s="65">
        <f>SUMIF(Général!$CP$11:$EZ$11,BE$6,'Montant à Financer'!$F61:$EZ61)</f>
        <v>0</v>
      </c>
      <c r="BF61" s="65">
        <f>SUMIF(Général!$CP$11:$EZ$11,BF$6,'Montant à Financer'!$F61:$EZ61)</f>
        <v>0</v>
      </c>
      <c r="BG61" s="65">
        <f>SUMIF(Général!$CP$11:$EZ$11,BG$6,'Montant à Financer'!$F61:$EZ61)</f>
        <v>0</v>
      </c>
      <c r="BH61" s="65">
        <f>SUMIF(Général!$CP$11:$EZ$11,BH$6,'Montant à Financer'!$F61:$EZ61)</f>
        <v>0</v>
      </c>
      <c r="BI61" s="65">
        <f>SUMIF(Général!$CP$11:$EZ$11,BI$6,'Montant à Financer'!$F61:$EZ61)</f>
        <v>0</v>
      </c>
      <c r="BJ61" s="65">
        <f>SUMIF(Général!$CP$11:$EZ$11,BJ$6,'Montant à Financer'!$F61:$EZ61)</f>
        <v>0</v>
      </c>
      <c r="BK61" s="65">
        <f>SUMIF(Général!$CP$11:$EZ$11,BK$6,'Montant à Financer'!$F61:$EZ61)</f>
        <v>0</v>
      </c>
      <c r="BL61" s="65">
        <f>SUMIF(Général!$CP$11:$EZ$11,BL$6,'Montant à Financer'!$F61:$EZ61)</f>
        <v>0</v>
      </c>
      <c r="BM61" s="65">
        <f>SUMIF(Général!$CP$11:$EZ$11,BM$6,'Montant à Financer'!$F61:$EZ61)</f>
        <v>0</v>
      </c>
      <c r="BN61" s="65">
        <f>SUMIF(Général!$CP$11:$EZ$11,BN$6,'Montant à Financer'!$F61:$EZ61)</f>
        <v>0</v>
      </c>
      <c r="BO61" s="65">
        <f>SUMIF(Général!$CP$11:$EZ$11,BO$6,'Montant à Financer'!$F61:$EZ61)</f>
        <v>0</v>
      </c>
      <c r="BP61" s="65">
        <f>SUMIF(Général!$CP$11:$EZ$11,BP$6,'Montant à Financer'!$F61:$EZ61)</f>
        <v>0</v>
      </c>
      <c r="BQ61" s="65">
        <f>SUMIF(Général!$CP$11:$EZ$11,BQ$6,'Montant à Financer'!$F61:$EZ61)</f>
        <v>0</v>
      </c>
      <c r="BR61" s="65">
        <f>SUMIF(Général!$CP$11:$EZ$11,BR$6,'Montant à Financer'!$F61:$EZ61)</f>
        <v>0</v>
      </c>
      <c r="BS61" s="65">
        <f>SUMIF(Général!$CP$11:$EZ$11,BS$6,'Montant à Financer'!$F61:$EZ61)</f>
        <v>0</v>
      </c>
      <c r="BT61" s="65">
        <f>SUMIF(Général!$CP$11:$EZ$11,BT$6,'Montant à Financer'!$F61:$EZ61)</f>
        <v>0</v>
      </c>
      <c r="BU61" s="65">
        <f>SUMIF(Général!$CP$11:$EZ$11,BU$6,'Montant à Financer'!$F61:$EZ61)</f>
        <v>0</v>
      </c>
      <c r="BV61" s="65">
        <f>SUMIF(Général!$CP$11:$EZ$11,BV$6,'Montant à Financer'!$F61:$EZ61)</f>
        <v>0</v>
      </c>
      <c r="BW61" s="65">
        <f>SUMIF(Général!$CP$11:$EZ$11,BW$6,'Montant à Financer'!$F61:$EZ61)</f>
        <v>0</v>
      </c>
      <c r="BX61" s="65">
        <f>SUMIF(Général!$CP$11:$EZ$11,BX$6,'Montant à Financer'!$F61:$EZ61)</f>
        <v>0</v>
      </c>
      <c r="BY61" s="65">
        <f>SUMIF(Général!$CP$11:$EZ$11,BY$6,'Montant à Financer'!$F61:$EZ61)</f>
        <v>0</v>
      </c>
      <c r="BZ61" s="65">
        <f>SUMIF(Général!$CP$11:$EZ$11,BZ$6,'Montant à Financer'!$F61:$EZ61)</f>
        <v>0</v>
      </c>
      <c r="CA61" s="65">
        <f>SUMIF(Général!$CP$11:$EZ$11,CA$6,'Montant à Financer'!$F61:$EZ61)</f>
        <v>0</v>
      </c>
      <c r="CB61" s="65">
        <f>SUMIF(Général!$CP$11:$EZ$11,CB$6,'Montant à Financer'!$F61:$EZ61)</f>
        <v>0</v>
      </c>
      <c r="CC61" s="65">
        <f>SUMIF(Général!$CP$11:$EZ$11,CC$6,'Montant à Financer'!$F61:$EZ61)</f>
        <v>0</v>
      </c>
      <c r="CD61" s="65">
        <f>SUMIF(Général!$CP$11:$EZ$11,CD$6,'Montant à Financer'!$F61:$EZ61)</f>
        <v>0</v>
      </c>
      <c r="CE61" s="65">
        <f>SUMIF(Général!$CP$11:$EZ$11,CE$6,'Montant à Financer'!$F61:$EZ61)</f>
        <v>0</v>
      </c>
      <c r="CF61" s="65">
        <f>SUMIF(Général!$CP$11:$EZ$11,CF$6,'Montant à Financer'!$F61:$EZ61)</f>
        <v>0</v>
      </c>
      <c r="CG61" s="65">
        <f>SUMIF(Général!$CP$11:$EZ$11,CG$6,'Montant à Financer'!$F61:$EZ61)</f>
        <v>0</v>
      </c>
      <c r="CH61" s="65">
        <f>SUMIF(Général!$CP$11:$EZ$11,CH$6,'Montant à Financer'!$F61:$EZ61)</f>
        <v>0</v>
      </c>
      <c r="CI61" s="65">
        <f>SUMIF(Général!$CP$11:$EZ$11,CI$6,'Montant à Financer'!$F61:$EZ61)</f>
        <v>0</v>
      </c>
      <c r="CJ61" s="65">
        <f>SUMIF(Général!$CP$11:$EZ$11,CJ$6,'Montant à Financer'!$F61:$EZ61)</f>
        <v>0</v>
      </c>
      <c r="CK61" s="65">
        <f>SUMIF(Général!$CP$11:$EZ$11,CK$6,'Montant à Financer'!$F61:$EZ61)</f>
        <v>0</v>
      </c>
      <c r="CL61" s="65">
        <f>SUMIF(Général!$CP$11:$EZ$11,CL$6,'Montant à Financer'!$F61:$EZ61)</f>
        <v>0</v>
      </c>
      <c r="CM61" s="65">
        <f>SUMIF(Général!$CP$11:$EZ$11,CM$6,'Montant à Financer'!$F61:$EZ61)</f>
        <v>0</v>
      </c>
      <c r="CN61" s="65">
        <f>SUMIF(Général!$CP$11:$EZ$11,CN$6,'Montant à Financer'!$F61:$EZ61)</f>
        <v>0</v>
      </c>
      <c r="CO61" s="65">
        <f>SUMIF(Général!$CP$11:$EZ$11,CO$6,'Montant à Financer'!$F61:$EZ61)</f>
        <v>0</v>
      </c>
      <c r="CP61" s="65">
        <f>SUMIF(Général!$CP$11:$EZ$11,CP$6,'Montant à Financer'!$F61:$EZ61)</f>
        <v>0</v>
      </c>
      <c r="CQ61" s="65">
        <f>SUMIF(Général!$CP$11:$EZ$11,CQ$6,'Montant à Financer'!$F61:$EZ61)</f>
        <v>0</v>
      </c>
      <c r="CR61" s="65">
        <f>SUMIF(Général!$CP$11:$EZ$11,CR$6,'Montant à Financer'!$F61:$EZ61)</f>
        <v>0</v>
      </c>
      <c r="CS61" s="65">
        <f>SUMIF(Général!$CP$11:$EZ$11,CS$6,'Montant à Financer'!$F61:$EZ61)</f>
        <v>0</v>
      </c>
      <c r="CT61" s="65">
        <f>SUMIF(Général!$CP$11:$EZ$11,CT$6,'Montant à Financer'!$F61:$EZ61)</f>
        <v>0</v>
      </c>
      <c r="CU61" s="65">
        <f>SUMIF(Général!$CP$11:$EZ$11,CU$6,'Montant à Financer'!$F61:$EZ61)</f>
        <v>0</v>
      </c>
      <c r="CV61" s="65">
        <f>SUMIF(Général!$CP$11:$EZ$11,CV$6,'Montant à Financer'!$F61:$EZ61)</f>
        <v>0</v>
      </c>
      <c r="CW61" s="65">
        <f>SUMIF(Général!$CP$11:$EZ$11,CW$6,'Montant à Financer'!$F61:$EZ61)</f>
        <v>0</v>
      </c>
      <c r="CX61" s="65">
        <f>SUMIF(Général!$CP$11:$EZ$11,CX$6,'Montant à Financer'!$F61:$EZ61)</f>
        <v>0</v>
      </c>
      <c r="CY61" s="65">
        <f>SUMIF(Général!$CP$11:$EZ$11,CY$6,'Montant à Financer'!$F61:$EZ61)</f>
        <v>0</v>
      </c>
      <c r="CZ61" s="65">
        <f>SUMIF(Général!$CP$11:$EZ$11,CZ$6,'Montant à Financer'!$F61:$EZ61)</f>
        <v>0</v>
      </c>
      <c r="DA61" s="65">
        <f>SUMIF(Général!$CP$11:$EZ$11,DA$6,'Montant à Financer'!$F61:$EZ61)</f>
        <v>0</v>
      </c>
      <c r="DB61" s="65">
        <f>SUMIF(Général!$CP$11:$EZ$11,DB$6,'Montant à Financer'!$F61:$EZ61)</f>
        <v>0</v>
      </c>
      <c r="DC61" s="65">
        <f>SUMIF(Général!$CP$11:$EZ$11,DC$6,'Montant à Financer'!$F61:$EZ61)</f>
        <v>0</v>
      </c>
      <c r="DD61" s="65">
        <f>SUMIF(Général!$CP$11:$EZ$11,DD$6,'Montant à Financer'!$F61:$EZ61)</f>
        <v>0</v>
      </c>
      <c r="DE61" s="65">
        <f>SUMIF(Général!$CP$11:$EZ$11,DE$6,'Montant à Financer'!$F61:$EZ61)</f>
        <v>0</v>
      </c>
      <c r="DF61" s="65">
        <f>SUMIF(Général!$CP$11:$EZ$11,DF$6,'Montant à Financer'!$F61:$EZ61)</f>
        <v>0</v>
      </c>
      <c r="DG61" s="65">
        <f>SUMIF(Général!$CP$11:$EZ$11,DG$6,'Montant à Financer'!$F61:$EZ61)</f>
        <v>0</v>
      </c>
      <c r="DH61" s="65">
        <f>SUMIF(Général!$CP$11:$EZ$11,DH$6,'Montant à Financer'!$F61:$EZ61)</f>
        <v>0</v>
      </c>
      <c r="DI61" s="65">
        <f>SUMIF(Général!$CP$11:$EZ$11,DI$6,'Montant à Financer'!$F61:$EZ61)</f>
        <v>0</v>
      </c>
      <c r="DJ61" s="65">
        <f>SUMIF(Général!$CP$11:$EZ$11,DJ$6,'Montant à Financer'!$F61:$EZ61)</f>
        <v>0</v>
      </c>
      <c r="DK61" s="65">
        <f>SUMIF(Général!$CP$11:$EZ$11,DK$6,'Montant à Financer'!$F61:$EZ61)</f>
        <v>0</v>
      </c>
      <c r="DL61" s="65">
        <f>SUMIF(Général!$CP$11:$EZ$11,DL$6,'Montant à Financer'!$F61:$EZ61)</f>
        <v>0</v>
      </c>
      <c r="DM61" s="65">
        <f>SUMIF(Général!$CP$11:$EZ$11,DM$6,'Montant à Financer'!$F61:$EZ61)</f>
        <v>0</v>
      </c>
      <c r="DN61" s="65">
        <f>SUMIF(Général!$CP$11:$EZ$11,DN$6,'Montant à Financer'!$F61:$EZ61)</f>
        <v>0</v>
      </c>
      <c r="DO61" s="65">
        <f>SUMIF(Général!$CP$11:$EZ$11,DO$6,'Montant à Financer'!$F61:$EZ61)</f>
        <v>0</v>
      </c>
      <c r="DP61" s="65">
        <f>SUMIF(Général!$CP$11:$EZ$11,DP$6,'Montant à Financer'!$F61:$EZ61)</f>
        <v>0</v>
      </c>
      <c r="DQ61" s="65">
        <f>SUMIF(Général!$CP$11:$EZ$11,DQ$6,'Montant à Financer'!$F61:$EZ61)</f>
        <v>0</v>
      </c>
      <c r="DR61" s="65">
        <f>SUMIF(Général!$CP$11:$EZ$11,DR$6,'Montant à Financer'!$F61:$EZ61)</f>
        <v>0</v>
      </c>
      <c r="DS61" s="65">
        <f>SUMIF(Général!$CP$11:$EZ$11,DS$6,'Montant à Financer'!$F61:$EZ61)</f>
        <v>0</v>
      </c>
      <c r="DT61" s="65">
        <f>SUMIF(Général!$CP$11:$EZ$11,DT$6,'Montant à Financer'!$F61:$EZ61)</f>
        <v>0</v>
      </c>
      <c r="DU61" s="65">
        <f>SUMIF(Général!$CP$11:$EZ$11,DU$6,'Montant à Financer'!$F61:$EZ61)</f>
        <v>0</v>
      </c>
      <c r="DV61" s="65">
        <f>SUMIF(Général!$CP$11:$EZ$11,DV$6,'Montant à Financer'!$F61:$EZ61)</f>
        <v>0</v>
      </c>
      <c r="DW61" s="65">
        <f>SUMIF(Général!$CP$11:$EZ$11,DW$6,'Montant à Financer'!$F61:$EZ61)</f>
        <v>0</v>
      </c>
      <c r="DX61" s="65">
        <f>SUMIF(Général!$CP$11:$EZ$11,DX$6,'Montant à Financer'!$F61:$EZ61)</f>
        <v>0</v>
      </c>
      <c r="DY61" s="65">
        <f>SUMIF(Général!$CP$11:$EZ$11,DY$6,'Montant à Financer'!$F61:$EZ61)</f>
        <v>0</v>
      </c>
      <c r="DZ61" s="65">
        <f>SUMIF(Général!$CP$11:$EZ$11,DZ$6,'Montant à Financer'!$F61:$EZ61)</f>
        <v>0</v>
      </c>
      <c r="EA61" s="65">
        <f>SUMIF(Général!$CP$11:$EZ$11,EA$6,'Montant à Financer'!$F61:$EZ61)</f>
        <v>0</v>
      </c>
      <c r="EB61" s="65">
        <f>SUMIF(Général!$CP$11:$EZ$11,EB$6,'Montant à Financer'!$F61:$EZ61)</f>
        <v>0</v>
      </c>
      <c r="EC61" s="65">
        <f>SUMIF(Général!$CP$11:$EZ$11,EC$6,'Montant à Financer'!$F61:$EZ61)</f>
        <v>0</v>
      </c>
      <c r="ED61" s="65">
        <f>SUMIF(Général!$CP$11:$EZ$11,ED$6,'Montant à Financer'!$F61:$EZ61)</f>
        <v>0</v>
      </c>
      <c r="EE61" s="65">
        <f>SUMIF(Général!$CP$11:$EZ$11,EE$6,'Montant à Financer'!$F61:$EZ61)</f>
        <v>0</v>
      </c>
      <c r="EF61" s="65">
        <f>SUMIF(Général!$CP$11:$EZ$11,EF$6,'Montant à Financer'!$F61:$EZ61)</f>
        <v>0</v>
      </c>
      <c r="EG61" s="65">
        <f>SUMIF(Général!$CP$11:$EZ$11,EG$6,'Montant à Financer'!$F61:$EZ61)</f>
        <v>0</v>
      </c>
      <c r="EH61" s="65">
        <f>SUMIF(Général!$CP$11:$EZ$11,EH$6,'Montant à Financer'!$F61:$EZ61)</f>
        <v>0</v>
      </c>
      <c r="EI61" s="65">
        <f>SUMIF(Général!$CP$11:$EZ$11,EI$6,'Montant à Financer'!$F61:$EZ61)</f>
        <v>0</v>
      </c>
      <c r="EJ61" s="65">
        <f>SUMIF(Général!$CP$11:$EZ$11,EJ$6,'Montant à Financer'!$F61:$EZ61)</f>
        <v>0</v>
      </c>
      <c r="EK61" s="65">
        <f>SUMIF(Général!$CP$11:$EZ$11,EK$6,'Montant à Financer'!$F61:$EZ61)</f>
        <v>0</v>
      </c>
      <c r="EL61" s="65">
        <f>SUMIF(Général!$CP$11:$EZ$11,EL$6,'Montant à Financer'!$F61:$EZ61)</f>
        <v>0</v>
      </c>
      <c r="EM61" s="65">
        <f>SUMIF(Général!$CP$11:$EZ$11,EM$6,'Montant à Financer'!$F61:$EZ61)</f>
        <v>0</v>
      </c>
      <c r="EN61" s="65">
        <f>SUMIF(Général!$CP$11:$EZ$11,EN$6,'Montant à Financer'!$F61:$EZ61)</f>
        <v>0</v>
      </c>
      <c r="EO61" s="65">
        <f>SUMIF(Général!$CP$11:$EZ$11,EO$6,'Montant à Financer'!$F61:$EZ61)</f>
        <v>0</v>
      </c>
      <c r="EP61" s="65">
        <f>SUMIF(Général!$CP$11:$EZ$11,EP$6,'Montant à Financer'!$F61:$EZ61)</f>
        <v>0</v>
      </c>
      <c r="EQ61" s="65">
        <f>SUMIF(Général!$CP$11:$EZ$11,EQ$6,'Montant à Financer'!$F61:$EZ61)</f>
        <v>0</v>
      </c>
      <c r="ER61" s="65">
        <f>SUMIF(Général!$CP$11:$EZ$11,ER$6,'Montant à Financer'!$F61:$EZ61)</f>
        <v>0</v>
      </c>
      <c r="ES61" s="65">
        <f>SUMIF(Général!$CP$11:$EZ$11,ES$6,'Montant à Financer'!$F61:$EZ61)</f>
        <v>0</v>
      </c>
      <c r="ET61" s="65">
        <f>SUMIF(Général!$CP$11:$EZ$11,ET$6,'Montant à Financer'!$F61:$EZ61)</f>
        <v>0</v>
      </c>
      <c r="EU61" s="65">
        <f>SUMIF(Général!$CP$11:$EZ$11,EU$6,'Montant à Financer'!$F61:$EZ61)</f>
        <v>0</v>
      </c>
      <c r="EV61" s="65">
        <f>SUMIF(Général!$CP$11:$EZ$11,EV$6,'Montant à Financer'!$F61:$EZ61)</f>
        <v>0</v>
      </c>
      <c r="EW61" s="65">
        <f>SUMIF(Général!$CP$11:$EZ$11,EW$6,'Montant à Financer'!$F61:$EZ61)</f>
        <v>0</v>
      </c>
      <c r="EX61" s="65">
        <f>SUMIF(Général!$CP$11:$EZ$11,EX$6,'Montant à Financer'!$F61:$EZ61)</f>
        <v>0</v>
      </c>
      <c r="EY61" s="65">
        <f>SUMIF(Général!$CP$11:$EZ$11,EY$6,'Montant à Financer'!$F61:$EZ61)</f>
        <v>0</v>
      </c>
      <c r="EZ61" s="65">
        <f>SUMIF(Général!$CP$11:$EZ$11,EZ$6,'Montant à Financer'!$F61:$EZ61)</f>
        <v>0</v>
      </c>
    </row>
    <row r="62" spans="1:156" s="57" customFormat="1" ht="13.5" customHeight="1" x14ac:dyDescent="0.3">
      <c r="A62" s="30"/>
      <c r="B62" s="30" t="str">
        <f>'Montant à Financer'!B62</f>
        <v>[autre]</v>
      </c>
      <c r="D62" s="64">
        <f t="shared" si="11"/>
        <v>0</v>
      </c>
      <c r="F62" s="65">
        <f>SUMIF(Général!$CP$11:$EZ$11,F$6,'Montant à Financer'!$F62:$EZ62)</f>
        <v>0</v>
      </c>
      <c r="G62" s="65">
        <f>SUMIF(Général!$CP$11:$EZ$11,G$6,'Montant à Financer'!$F62:$EZ62)</f>
        <v>0</v>
      </c>
      <c r="H62" s="65">
        <f>SUMIF(Général!$CP$11:$EZ$11,H$6,'Montant à Financer'!$F62:$EZ62)</f>
        <v>0</v>
      </c>
      <c r="I62" s="65">
        <f>SUMIF(Général!$CP$11:$EZ$11,I$6,'Montant à Financer'!$F62:$EZ62)</f>
        <v>0</v>
      </c>
      <c r="J62" s="65">
        <f>SUMIF(Général!$CP$11:$EZ$11,J$6,'Montant à Financer'!$F62:$EZ62)</f>
        <v>0</v>
      </c>
      <c r="K62" s="65">
        <f>SUMIF(Général!$CP$11:$EZ$11,K$6,'Montant à Financer'!$F62:$EZ62)</f>
        <v>0</v>
      </c>
      <c r="L62" s="65">
        <f>SUMIF(Général!$CP$11:$EZ$11,L$6,'Montant à Financer'!$F62:$EZ62)</f>
        <v>0</v>
      </c>
      <c r="M62" s="65">
        <f>SUMIF(Général!$CP$11:$EZ$11,M$6,'Montant à Financer'!$F62:$EZ62)</f>
        <v>0</v>
      </c>
      <c r="N62" s="65">
        <f>SUMIF(Général!$CP$11:$EZ$11,N$6,'Montant à Financer'!$F62:$EZ62)</f>
        <v>0</v>
      </c>
      <c r="O62" s="65">
        <f>SUMIF(Général!$CP$11:$EZ$11,O$6,'Montant à Financer'!$F62:$EZ62)</f>
        <v>0</v>
      </c>
      <c r="P62" s="65">
        <f>SUMIF(Général!$CP$11:$EZ$11,P$6,'Montant à Financer'!$F62:$EZ62)</f>
        <v>0</v>
      </c>
      <c r="Q62" s="65">
        <f>SUMIF(Général!$CP$11:$EZ$11,Q$6,'Montant à Financer'!$F62:$EZ62)</f>
        <v>0</v>
      </c>
      <c r="R62" s="65">
        <f>SUMIF(Général!$CP$11:$EZ$11,R$6,'Montant à Financer'!$F62:$EZ62)</f>
        <v>0</v>
      </c>
      <c r="S62" s="65">
        <f>SUMIF(Général!$CP$11:$EZ$11,S$6,'Montant à Financer'!$F62:$EZ62)</f>
        <v>0</v>
      </c>
      <c r="T62" s="65">
        <f>SUMIF(Général!$CP$11:$EZ$11,T$6,'Montant à Financer'!$F62:$EZ62)</f>
        <v>0</v>
      </c>
      <c r="U62" s="65">
        <f>SUMIF(Général!$CP$11:$EZ$11,U$6,'Montant à Financer'!$F62:$EZ62)</f>
        <v>0</v>
      </c>
      <c r="V62" s="65">
        <f>SUMIF(Général!$CP$11:$EZ$11,V$6,'Montant à Financer'!$F62:$EZ62)</f>
        <v>0</v>
      </c>
      <c r="W62" s="65">
        <f>SUMIF(Général!$CP$11:$EZ$11,W$6,'Montant à Financer'!$F62:$EZ62)</f>
        <v>0</v>
      </c>
      <c r="X62" s="65">
        <f>SUMIF(Général!$CP$11:$EZ$11,X$6,'Montant à Financer'!$F62:$EZ62)</f>
        <v>0</v>
      </c>
      <c r="Y62" s="65">
        <f>SUMIF(Général!$CP$11:$EZ$11,Y$6,'Montant à Financer'!$F62:$EZ62)</f>
        <v>0</v>
      </c>
      <c r="Z62" s="65">
        <f>SUMIF(Général!$CP$11:$EZ$11,Z$6,'Montant à Financer'!$F62:$EZ62)</f>
        <v>0</v>
      </c>
      <c r="AA62" s="65">
        <f>SUMIF(Général!$CP$11:$EZ$11,AA$6,'Montant à Financer'!$F62:$EZ62)</f>
        <v>0</v>
      </c>
      <c r="AB62" s="65">
        <f>SUMIF(Général!$CP$11:$EZ$11,AB$6,'Montant à Financer'!$F62:$EZ62)</f>
        <v>0</v>
      </c>
      <c r="AC62" s="65">
        <f>SUMIF(Général!$CP$11:$EZ$11,AC$6,'Montant à Financer'!$F62:$EZ62)</f>
        <v>0</v>
      </c>
      <c r="AD62" s="65">
        <f>SUMIF(Général!$CP$11:$EZ$11,AD$6,'Montant à Financer'!$F62:$EZ62)</f>
        <v>0</v>
      </c>
      <c r="AE62" s="65">
        <f>SUMIF(Général!$CP$11:$EZ$11,AE$6,'Montant à Financer'!$F62:$EZ62)</f>
        <v>0</v>
      </c>
      <c r="AF62" s="65">
        <f>SUMIF(Général!$CP$11:$EZ$11,AF$6,'Montant à Financer'!$F62:$EZ62)</f>
        <v>0</v>
      </c>
      <c r="AG62" s="65">
        <f>SUMIF(Général!$CP$11:$EZ$11,AG$6,'Montant à Financer'!$F62:$EZ62)</f>
        <v>0</v>
      </c>
      <c r="AH62" s="65">
        <f>SUMIF(Général!$CP$11:$EZ$11,AH$6,'Montant à Financer'!$F62:$EZ62)</f>
        <v>0</v>
      </c>
      <c r="AI62" s="65">
        <f>SUMIF(Général!$CP$11:$EZ$11,AI$6,'Montant à Financer'!$F62:$EZ62)</f>
        <v>0</v>
      </c>
      <c r="AJ62" s="65">
        <f>SUMIF(Général!$CP$11:$EZ$11,AJ$6,'Montant à Financer'!$F62:$EZ62)</f>
        <v>0</v>
      </c>
      <c r="AK62" s="65">
        <f>SUMIF(Général!$CP$11:$EZ$11,AK$6,'Montant à Financer'!$F62:$EZ62)</f>
        <v>0</v>
      </c>
      <c r="AL62" s="65">
        <f>SUMIF(Général!$CP$11:$EZ$11,AL$6,'Montant à Financer'!$F62:$EZ62)</f>
        <v>0</v>
      </c>
      <c r="AM62" s="65">
        <f>SUMIF(Général!$CP$11:$EZ$11,AM$6,'Montant à Financer'!$F62:$EZ62)</f>
        <v>0</v>
      </c>
      <c r="AN62" s="65">
        <f>SUMIF(Général!$CP$11:$EZ$11,AN$6,'Montant à Financer'!$F62:$EZ62)</f>
        <v>0</v>
      </c>
      <c r="AO62" s="65">
        <f>SUMIF(Général!$CP$11:$EZ$11,AO$6,'Montant à Financer'!$F62:$EZ62)</f>
        <v>0</v>
      </c>
      <c r="AP62" s="65">
        <f>SUMIF(Général!$CP$11:$EZ$11,AP$6,'Montant à Financer'!$F62:$EZ62)</f>
        <v>0</v>
      </c>
      <c r="AQ62" s="65">
        <f>SUMIF(Général!$CP$11:$EZ$11,AQ$6,'Montant à Financer'!$F62:$EZ62)</f>
        <v>0</v>
      </c>
      <c r="AR62" s="65">
        <f>SUMIF(Général!$CP$11:$EZ$11,AR$6,'Montant à Financer'!$F62:$EZ62)</f>
        <v>0</v>
      </c>
      <c r="AS62" s="65">
        <f>SUMIF(Général!$CP$11:$EZ$11,AS$6,'Montant à Financer'!$F62:$EZ62)</f>
        <v>0</v>
      </c>
      <c r="AT62" s="65">
        <f>SUMIF(Général!$CP$11:$EZ$11,AT$6,'Montant à Financer'!$F62:$EZ62)</f>
        <v>0</v>
      </c>
      <c r="AU62" s="65">
        <f>SUMIF(Général!$CP$11:$EZ$11,AU$6,'Montant à Financer'!$F62:$EZ62)</f>
        <v>0</v>
      </c>
      <c r="AV62" s="65">
        <f>SUMIF(Général!$CP$11:$EZ$11,AV$6,'Montant à Financer'!$F62:$EZ62)</f>
        <v>0</v>
      </c>
      <c r="AW62" s="65">
        <f>SUMIF(Général!$CP$11:$EZ$11,AW$6,'Montant à Financer'!$F62:$EZ62)</f>
        <v>0</v>
      </c>
      <c r="AX62" s="65">
        <f>SUMIF(Général!$CP$11:$EZ$11,AX$6,'Montant à Financer'!$F62:$EZ62)</f>
        <v>0</v>
      </c>
      <c r="AY62" s="65">
        <f>SUMIF(Général!$CP$11:$EZ$11,AY$6,'Montant à Financer'!$F62:$EZ62)</f>
        <v>0</v>
      </c>
      <c r="AZ62" s="65">
        <f>SUMIF(Général!$CP$11:$EZ$11,AZ$6,'Montant à Financer'!$F62:$EZ62)</f>
        <v>0</v>
      </c>
      <c r="BA62" s="65">
        <f>SUMIF(Général!$CP$11:$EZ$11,BA$6,'Montant à Financer'!$F62:$EZ62)</f>
        <v>0</v>
      </c>
      <c r="BB62" s="65">
        <f>SUMIF(Général!$CP$11:$EZ$11,BB$6,'Montant à Financer'!$F62:$EZ62)</f>
        <v>0</v>
      </c>
      <c r="BC62" s="65">
        <f>SUMIF(Général!$CP$11:$EZ$11,BC$6,'Montant à Financer'!$F62:$EZ62)</f>
        <v>0</v>
      </c>
      <c r="BD62" s="65">
        <f>SUMIF(Général!$CP$11:$EZ$11,BD$6,'Montant à Financer'!$F62:$EZ62)</f>
        <v>0</v>
      </c>
      <c r="BE62" s="65">
        <f>SUMIF(Général!$CP$11:$EZ$11,BE$6,'Montant à Financer'!$F62:$EZ62)</f>
        <v>0</v>
      </c>
      <c r="BF62" s="65">
        <f>SUMIF(Général!$CP$11:$EZ$11,BF$6,'Montant à Financer'!$F62:$EZ62)</f>
        <v>0</v>
      </c>
      <c r="BG62" s="65">
        <f>SUMIF(Général!$CP$11:$EZ$11,BG$6,'Montant à Financer'!$F62:$EZ62)</f>
        <v>0</v>
      </c>
      <c r="BH62" s="65">
        <f>SUMIF(Général!$CP$11:$EZ$11,BH$6,'Montant à Financer'!$F62:$EZ62)</f>
        <v>0</v>
      </c>
      <c r="BI62" s="65">
        <f>SUMIF(Général!$CP$11:$EZ$11,BI$6,'Montant à Financer'!$F62:$EZ62)</f>
        <v>0</v>
      </c>
      <c r="BJ62" s="65">
        <f>SUMIF(Général!$CP$11:$EZ$11,BJ$6,'Montant à Financer'!$F62:$EZ62)</f>
        <v>0</v>
      </c>
      <c r="BK62" s="65">
        <f>SUMIF(Général!$CP$11:$EZ$11,BK$6,'Montant à Financer'!$F62:$EZ62)</f>
        <v>0</v>
      </c>
      <c r="BL62" s="65">
        <f>SUMIF(Général!$CP$11:$EZ$11,BL$6,'Montant à Financer'!$F62:$EZ62)</f>
        <v>0</v>
      </c>
      <c r="BM62" s="65">
        <f>SUMIF(Général!$CP$11:$EZ$11,BM$6,'Montant à Financer'!$F62:$EZ62)</f>
        <v>0</v>
      </c>
      <c r="BN62" s="65">
        <f>SUMIF(Général!$CP$11:$EZ$11,BN$6,'Montant à Financer'!$F62:$EZ62)</f>
        <v>0</v>
      </c>
      <c r="BO62" s="65">
        <f>SUMIF(Général!$CP$11:$EZ$11,BO$6,'Montant à Financer'!$F62:$EZ62)</f>
        <v>0</v>
      </c>
      <c r="BP62" s="65">
        <f>SUMIF(Général!$CP$11:$EZ$11,BP$6,'Montant à Financer'!$F62:$EZ62)</f>
        <v>0</v>
      </c>
      <c r="BQ62" s="65">
        <f>SUMIF(Général!$CP$11:$EZ$11,BQ$6,'Montant à Financer'!$F62:$EZ62)</f>
        <v>0</v>
      </c>
      <c r="BR62" s="65">
        <f>SUMIF(Général!$CP$11:$EZ$11,BR$6,'Montant à Financer'!$F62:$EZ62)</f>
        <v>0</v>
      </c>
      <c r="BS62" s="65">
        <f>SUMIF(Général!$CP$11:$EZ$11,BS$6,'Montant à Financer'!$F62:$EZ62)</f>
        <v>0</v>
      </c>
      <c r="BT62" s="65">
        <f>SUMIF(Général!$CP$11:$EZ$11,BT$6,'Montant à Financer'!$F62:$EZ62)</f>
        <v>0</v>
      </c>
      <c r="BU62" s="65">
        <f>SUMIF(Général!$CP$11:$EZ$11,BU$6,'Montant à Financer'!$F62:$EZ62)</f>
        <v>0</v>
      </c>
      <c r="BV62" s="65">
        <f>SUMIF(Général!$CP$11:$EZ$11,BV$6,'Montant à Financer'!$F62:$EZ62)</f>
        <v>0</v>
      </c>
      <c r="BW62" s="65">
        <f>SUMIF(Général!$CP$11:$EZ$11,BW$6,'Montant à Financer'!$F62:$EZ62)</f>
        <v>0</v>
      </c>
      <c r="BX62" s="65">
        <f>SUMIF(Général!$CP$11:$EZ$11,BX$6,'Montant à Financer'!$F62:$EZ62)</f>
        <v>0</v>
      </c>
      <c r="BY62" s="65">
        <f>SUMIF(Général!$CP$11:$EZ$11,BY$6,'Montant à Financer'!$F62:$EZ62)</f>
        <v>0</v>
      </c>
      <c r="BZ62" s="65">
        <f>SUMIF(Général!$CP$11:$EZ$11,BZ$6,'Montant à Financer'!$F62:$EZ62)</f>
        <v>0</v>
      </c>
      <c r="CA62" s="65">
        <f>SUMIF(Général!$CP$11:$EZ$11,CA$6,'Montant à Financer'!$F62:$EZ62)</f>
        <v>0</v>
      </c>
      <c r="CB62" s="65">
        <f>SUMIF(Général!$CP$11:$EZ$11,CB$6,'Montant à Financer'!$F62:$EZ62)</f>
        <v>0</v>
      </c>
      <c r="CC62" s="65">
        <f>SUMIF(Général!$CP$11:$EZ$11,CC$6,'Montant à Financer'!$F62:$EZ62)</f>
        <v>0</v>
      </c>
      <c r="CD62" s="65">
        <f>SUMIF(Général!$CP$11:$EZ$11,CD$6,'Montant à Financer'!$F62:$EZ62)</f>
        <v>0</v>
      </c>
      <c r="CE62" s="65">
        <f>SUMIF(Général!$CP$11:$EZ$11,CE$6,'Montant à Financer'!$F62:$EZ62)</f>
        <v>0</v>
      </c>
      <c r="CF62" s="65">
        <f>SUMIF(Général!$CP$11:$EZ$11,CF$6,'Montant à Financer'!$F62:$EZ62)</f>
        <v>0</v>
      </c>
      <c r="CG62" s="65">
        <f>SUMIF(Général!$CP$11:$EZ$11,CG$6,'Montant à Financer'!$F62:$EZ62)</f>
        <v>0</v>
      </c>
      <c r="CH62" s="65">
        <f>SUMIF(Général!$CP$11:$EZ$11,CH$6,'Montant à Financer'!$F62:$EZ62)</f>
        <v>0</v>
      </c>
      <c r="CI62" s="65">
        <f>SUMIF(Général!$CP$11:$EZ$11,CI$6,'Montant à Financer'!$F62:$EZ62)</f>
        <v>0</v>
      </c>
      <c r="CJ62" s="65">
        <f>SUMIF(Général!$CP$11:$EZ$11,CJ$6,'Montant à Financer'!$F62:$EZ62)</f>
        <v>0</v>
      </c>
      <c r="CK62" s="65">
        <f>SUMIF(Général!$CP$11:$EZ$11,CK$6,'Montant à Financer'!$F62:$EZ62)</f>
        <v>0</v>
      </c>
      <c r="CL62" s="65">
        <f>SUMIF(Général!$CP$11:$EZ$11,CL$6,'Montant à Financer'!$F62:$EZ62)</f>
        <v>0</v>
      </c>
      <c r="CM62" s="65">
        <f>SUMIF(Général!$CP$11:$EZ$11,CM$6,'Montant à Financer'!$F62:$EZ62)</f>
        <v>0</v>
      </c>
      <c r="CN62" s="65">
        <f>SUMIF(Général!$CP$11:$EZ$11,CN$6,'Montant à Financer'!$F62:$EZ62)</f>
        <v>0</v>
      </c>
      <c r="CO62" s="65">
        <f>SUMIF(Général!$CP$11:$EZ$11,CO$6,'Montant à Financer'!$F62:$EZ62)</f>
        <v>0</v>
      </c>
      <c r="CP62" s="65">
        <f>SUMIF(Général!$CP$11:$EZ$11,CP$6,'Montant à Financer'!$F62:$EZ62)</f>
        <v>0</v>
      </c>
      <c r="CQ62" s="65">
        <f>SUMIF(Général!$CP$11:$EZ$11,CQ$6,'Montant à Financer'!$F62:$EZ62)</f>
        <v>0</v>
      </c>
      <c r="CR62" s="65">
        <f>SUMIF(Général!$CP$11:$EZ$11,CR$6,'Montant à Financer'!$F62:$EZ62)</f>
        <v>0</v>
      </c>
      <c r="CS62" s="65">
        <f>SUMIF(Général!$CP$11:$EZ$11,CS$6,'Montant à Financer'!$F62:$EZ62)</f>
        <v>0</v>
      </c>
      <c r="CT62" s="65">
        <f>SUMIF(Général!$CP$11:$EZ$11,CT$6,'Montant à Financer'!$F62:$EZ62)</f>
        <v>0</v>
      </c>
      <c r="CU62" s="65">
        <f>SUMIF(Général!$CP$11:$EZ$11,CU$6,'Montant à Financer'!$F62:$EZ62)</f>
        <v>0</v>
      </c>
      <c r="CV62" s="65">
        <f>SUMIF(Général!$CP$11:$EZ$11,CV$6,'Montant à Financer'!$F62:$EZ62)</f>
        <v>0</v>
      </c>
      <c r="CW62" s="65">
        <f>SUMIF(Général!$CP$11:$EZ$11,CW$6,'Montant à Financer'!$F62:$EZ62)</f>
        <v>0</v>
      </c>
      <c r="CX62" s="65">
        <f>SUMIF(Général!$CP$11:$EZ$11,CX$6,'Montant à Financer'!$F62:$EZ62)</f>
        <v>0</v>
      </c>
      <c r="CY62" s="65">
        <f>SUMIF(Général!$CP$11:$EZ$11,CY$6,'Montant à Financer'!$F62:$EZ62)</f>
        <v>0</v>
      </c>
      <c r="CZ62" s="65">
        <f>SUMIF(Général!$CP$11:$EZ$11,CZ$6,'Montant à Financer'!$F62:$EZ62)</f>
        <v>0</v>
      </c>
      <c r="DA62" s="65">
        <f>SUMIF(Général!$CP$11:$EZ$11,DA$6,'Montant à Financer'!$F62:$EZ62)</f>
        <v>0</v>
      </c>
      <c r="DB62" s="65">
        <f>SUMIF(Général!$CP$11:$EZ$11,DB$6,'Montant à Financer'!$F62:$EZ62)</f>
        <v>0</v>
      </c>
      <c r="DC62" s="65">
        <f>SUMIF(Général!$CP$11:$EZ$11,DC$6,'Montant à Financer'!$F62:$EZ62)</f>
        <v>0</v>
      </c>
      <c r="DD62" s="65">
        <f>SUMIF(Général!$CP$11:$EZ$11,DD$6,'Montant à Financer'!$F62:$EZ62)</f>
        <v>0</v>
      </c>
      <c r="DE62" s="65">
        <f>SUMIF(Général!$CP$11:$EZ$11,DE$6,'Montant à Financer'!$F62:$EZ62)</f>
        <v>0</v>
      </c>
      <c r="DF62" s="65">
        <f>SUMIF(Général!$CP$11:$EZ$11,DF$6,'Montant à Financer'!$F62:$EZ62)</f>
        <v>0</v>
      </c>
      <c r="DG62" s="65">
        <f>SUMIF(Général!$CP$11:$EZ$11,DG$6,'Montant à Financer'!$F62:$EZ62)</f>
        <v>0</v>
      </c>
      <c r="DH62" s="65">
        <f>SUMIF(Général!$CP$11:$EZ$11,DH$6,'Montant à Financer'!$F62:$EZ62)</f>
        <v>0</v>
      </c>
      <c r="DI62" s="65">
        <f>SUMIF(Général!$CP$11:$EZ$11,DI$6,'Montant à Financer'!$F62:$EZ62)</f>
        <v>0</v>
      </c>
      <c r="DJ62" s="65">
        <f>SUMIF(Général!$CP$11:$EZ$11,DJ$6,'Montant à Financer'!$F62:$EZ62)</f>
        <v>0</v>
      </c>
      <c r="DK62" s="65">
        <f>SUMIF(Général!$CP$11:$EZ$11,DK$6,'Montant à Financer'!$F62:$EZ62)</f>
        <v>0</v>
      </c>
      <c r="DL62" s="65">
        <f>SUMIF(Général!$CP$11:$EZ$11,DL$6,'Montant à Financer'!$F62:$EZ62)</f>
        <v>0</v>
      </c>
      <c r="DM62" s="65">
        <f>SUMIF(Général!$CP$11:$EZ$11,DM$6,'Montant à Financer'!$F62:$EZ62)</f>
        <v>0</v>
      </c>
      <c r="DN62" s="65">
        <f>SUMIF(Général!$CP$11:$EZ$11,DN$6,'Montant à Financer'!$F62:$EZ62)</f>
        <v>0</v>
      </c>
      <c r="DO62" s="65">
        <f>SUMIF(Général!$CP$11:$EZ$11,DO$6,'Montant à Financer'!$F62:$EZ62)</f>
        <v>0</v>
      </c>
      <c r="DP62" s="65">
        <f>SUMIF(Général!$CP$11:$EZ$11,DP$6,'Montant à Financer'!$F62:$EZ62)</f>
        <v>0</v>
      </c>
      <c r="DQ62" s="65">
        <f>SUMIF(Général!$CP$11:$EZ$11,DQ$6,'Montant à Financer'!$F62:$EZ62)</f>
        <v>0</v>
      </c>
      <c r="DR62" s="65">
        <f>SUMIF(Général!$CP$11:$EZ$11,DR$6,'Montant à Financer'!$F62:$EZ62)</f>
        <v>0</v>
      </c>
      <c r="DS62" s="65">
        <f>SUMIF(Général!$CP$11:$EZ$11,DS$6,'Montant à Financer'!$F62:$EZ62)</f>
        <v>0</v>
      </c>
      <c r="DT62" s="65">
        <f>SUMIF(Général!$CP$11:$EZ$11,DT$6,'Montant à Financer'!$F62:$EZ62)</f>
        <v>0</v>
      </c>
      <c r="DU62" s="65">
        <f>SUMIF(Général!$CP$11:$EZ$11,DU$6,'Montant à Financer'!$F62:$EZ62)</f>
        <v>0</v>
      </c>
      <c r="DV62" s="65">
        <f>SUMIF(Général!$CP$11:$EZ$11,DV$6,'Montant à Financer'!$F62:$EZ62)</f>
        <v>0</v>
      </c>
      <c r="DW62" s="65">
        <f>SUMIF(Général!$CP$11:$EZ$11,DW$6,'Montant à Financer'!$F62:$EZ62)</f>
        <v>0</v>
      </c>
      <c r="DX62" s="65">
        <f>SUMIF(Général!$CP$11:$EZ$11,DX$6,'Montant à Financer'!$F62:$EZ62)</f>
        <v>0</v>
      </c>
      <c r="DY62" s="65">
        <f>SUMIF(Général!$CP$11:$EZ$11,DY$6,'Montant à Financer'!$F62:$EZ62)</f>
        <v>0</v>
      </c>
      <c r="DZ62" s="65">
        <f>SUMIF(Général!$CP$11:$EZ$11,DZ$6,'Montant à Financer'!$F62:$EZ62)</f>
        <v>0</v>
      </c>
      <c r="EA62" s="65">
        <f>SUMIF(Général!$CP$11:$EZ$11,EA$6,'Montant à Financer'!$F62:$EZ62)</f>
        <v>0</v>
      </c>
      <c r="EB62" s="65">
        <f>SUMIF(Général!$CP$11:$EZ$11,EB$6,'Montant à Financer'!$F62:$EZ62)</f>
        <v>0</v>
      </c>
      <c r="EC62" s="65">
        <f>SUMIF(Général!$CP$11:$EZ$11,EC$6,'Montant à Financer'!$F62:$EZ62)</f>
        <v>0</v>
      </c>
      <c r="ED62" s="65">
        <f>SUMIF(Général!$CP$11:$EZ$11,ED$6,'Montant à Financer'!$F62:$EZ62)</f>
        <v>0</v>
      </c>
      <c r="EE62" s="65">
        <f>SUMIF(Général!$CP$11:$EZ$11,EE$6,'Montant à Financer'!$F62:$EZ62)</f>
        <v>0</v>
      </c>
      <c r="EF62" s="65">
        <f>SUMIF(Général!$CP$11:$EZ$11,EF$6,'Montant à Financer'!$F62:$EZ62)</f>
        <v>0</v>
      </c>
      <c r="EG62" s="65">
        <f>SUMIF(Général!$CP$11:$EZ$11,EG$6,'Montant à Financer'!$F62:$EZ62)</f>
        <v>0</v>
      </c>
      <c r="EH62" s="65">
        <f>SUMIF(Général!$CP$11:$EZ$11,EH$6,'Montant à Financer'!$F62:$EZ62)</f>
        <v>0</v>
      </c>
      <c r="EI62" s="65">
        <f>SUMIF(Général!$CP$11:$EZ$11,EI$6,'Montant à Financer'!$F62:$EZ62)</f>
        <v>0</v>
      </c>
      <c r="EJ62" s="65">
        <f>SUMIF(Général!$CP$11:$EZ$11,EJ$6,'Montant à Financer'!$F62:$EZ62)</f>
        <v>0</v>
      </c>
      <c r="EK62" s="65">
        <f>SUMIF(Général!$CP$11:$EZ$11,EK$6,'Montant à Financer'!$F62:$EZ62)</f>
        <v>0</v>
      </c>
      <c r="EL62" s="65">
        <f>SUMIF(Général!$CP$11:$EZ$11,EL$6,'Montant à Financer'!$F62:$EZ62)</f>
        <v>0</v>
      </c>
      <c r="EM62" s="65">
        <f>SUMIF(Général!$CP$11:$EZ$11,EM$6,'Montant à Financer'!$F62:$EZ62)</f>
        <v>0</v>
      </c>
      <c r="EN62" s="65">
        <f>SUMIF(Général!$CP$11:$EZ$11,EN$6,'Montant à Financer'!$F62:$EZ62)</f>
        <v>0</v>
      </c>
      <c r="EO62" s="65">
        <f>SUMIF(Général!$CP$11:$EZ$11,EO$6,'Montant à Financer'!$F62:$EZ62)</f>
        <v>0</v>
      </c>
      <c r="EP62" s="65">
        <f>SUMIF(Général!$CP$11:$EZ$11,EP$6,'Montant à Financer'!$F62:$EZ62)</f>
        <v>0</v>
      </c>
      <c r="EQ62" s="65">
        <f>SUMIF(Général!$CP$11:$EZ$11,EQ$6,'Montant à Financer'!$F62:$EZ62)</f>
        <v>0</v>
      </c>
      <c r="ER62" s="65">
        <f>SUMIF(Général!$CP$11:$EZ$11,ER$6,'Montant à Financer'!$F62:$EZ62)</f>
        <v>0</v>
      </c>
      <c r="ES62" s="65">
        <f>SUMIF(Général!$CP$11:$EZ$11,ES$6,'Montant à Financer'!$F62:$EZ62)</f>
        <v>0</v>
      </c>
      <c r="ET62" s="65">
        <f>SUMIF(Général!$CP$11:$EZ$11,ET$6,'Montant à Financer'!$F62:$EZ62)</f>
        <v>0</v>
      </c>
      <c r="EU62" s="65">
        <f>SUMIF(Général!$CP$11:$EZ$11,EU$6,'Montant à Financer'!$F62:$EZ62)</f>
        <v>0</v>
      </c>
      <c r="EV62" s="65">
        <f>SUMIF(Général!$CP$11:$EZ$11,EV$6,'Montant à Financer'!$F62:$EZ62)</f>
        <v>0</v>
      </c>
      <c r="EW62" s="65">
        <f>SUMIF(Général!$CP$11:$EZ$11,EW$6,'Montant à Financer'!$F62:$EZ62)</f>
        <v>0</v>
      </c>
      <c r="EX62" s="65">
        <f>SUMIF(Général!$CP$11:$EZ$11,EX$6,'Montant à Financer'!$F62:$EZ62)</f>
        <v>0</v>
      </c>
      <c r="EY62" s="65">
        <f>SUMIF(Général!$CP$11:$EZ$11,EY$6,'Montant à Financer'!$F62:$EZ62)</f>
        <v>0</v>
      </c>
      <c r="EZ62" s="65">
        <f>SUMIF(Général!$CP$11:$EZ$11,EZ$6,'Montant à Financer'!$F62:$EZ62)</f>
        <v>0</v>
      </c>
    </row>
    <row r="63" spans="1:156" s="57" customFormat="1" ht="13.5" customHeight="1" x14ac:dyDescent="0.3">
      <c r="A63" s="30"/>
      <c r="B63" s="30" t="str">
        <f>'Montant à Financer'!B63</f>
        <v>[autre]</v>
      </c>
      <c r="D63" s="64">
        <f t="shared" si="11"/>
        <v>0</v>
      </c>
      <c r="F63" s="65">
        <f>SUMIF(Général!$CP$11:$EZ$11,F$6,'Montant à Financer'!$F63:$EZ63)</f>
        <v>0</v>
      </c>
      <c r="G63" s="65">
        <f>SUMIF(Général!$CP$11:$EZ$11,G$6,'Montant à Financer'!$F63:$EZ63)</f>
        <v>0</v>
      </c>
      <c r="H63" s="65">
        <f>SUMIF(Général!$CP$11:$EZ$11,H$6,'Montant à Financer'!$F63:$EZ63)</f>
        <v>0</v>
      </c>
      <c r="I63" s="65">
        <f>SUMIF(Général!$CP$11:$EZ$11,I$6,'Montant à Financer'!$F63:$EZ63)</f>
        <v>0</v>
      </c>
      <c r="J63" s="65">
        <f>SUMIF(Général!$CP$11:$EZ$11,J$6,'Montant à Financer'!$F63:$EZ63)</f>
        <v>0</v>
      </c>
      <c r="K63" s="65">
        <f>SUMIF(Général!$CP$11:$EZ$11,K$6,'Montant à Financer'!$F63:$EZ63)</f>
        <v>0</v>
      </c>
      <c r="L63" s="65">
        <f>SUMIF(Général!$CP$11:$EZ$11,L$6,'Montant à Financer'!$F63:$EZ63)</f>
        <v>0</v>
      </c>
      <c r="M63" s="65">
        <f>SUMIF(Général!$CP$11:$EZ$11,M$6,'Montant à Financer'!$F63:$EZ63)</f>
        <v>0</v>
      </c>
      <c r="N63" s="65">
        <f>SUMIF(Général!$CP$11:$EZ$11,N$6,'Montant à Financer'!$F63:$EZ63)</f>
        <v>0</v>
      </c>
      <c r="O63" s="65">
        <f>SUMIF(Général!$CP$11:$EZ$11,O$6,'Montant à Financer'!$F63:$EZ63)</f>
        <v>0</v>
      </c>
      <c r="P63" s="65">
        <f>SUMIF(Général!$CP$11:$EZ$11,P$6,'Montant à Financer'!$F63:$EZ63)</f>
        <v>0</v>
      </c>
      <c r="Q63" s="65">
        <f>SUMIF(Général!$CP$11:$EZ$11,Q$6,'Montant à Financer'!$F63:$EZ63)</f>
        <v>0</v>
      </c>
      <c r="R63" s="65">
        <f>SUMIF(Général!$CP$11:$EZ$11,R$6,'Montant à Financer'!$F63:$EZ63)</f>
        <v>0</v>
      </c>
      <c r="S63" s="65">
        <f>SUMIF(Général!$CP$11:$EZ$11,S$6,'Montant à Financer'!$F63:$EZ63)</f>
        <v>0</v>
      </c>
      <c r="T63" s="65">
        <f>SUMIF(Général!$CP$11:$EZ$11,T$6,'Montant à Financer'!$F63:$EZ63)</f>
        <v>0</v>
      </c>
      <c r="U63" s="65">
        <f>SUMIF(Général!$CP$11:$EZ$11,U$6,'Montant à Financer'!$F63:$EZ63)</f>
        <v>0</v>
      </c>
      <c r="V63" s="65">
        <f>SUMIF(Général!$CP$11:$EZ$11,V$6,'Montant à Financer'!$F63:$EZ63)</f>
        <v>0</v>
      </c>
      <c r="W63" s="65">
        <f>SUMIF(Général!$CP$11:$EZ$11,W$6,'Montant à Financer'!$F63:$EZ63)</f>
        <v>0</v>
      </c>
      <c r="X63" s="65">
        <f>SUMIF(Général!$CP$11:$EZ$11,X$6,'Montant à Financer'!$F63:$EZ63)</f>
        <v>0</v>
      </c>
      <c r="Y63" s="65">
        <f>SUMIF(Général!$CP$11:$EZ$11,Y$6,'Montant à Financer'!$F63:$EZ63)</f>
        <v>0</v>
      </c>
      <c r="Z63" s="65">
        <f>SUMIF(Général!$CP$11:$EZ$11,Z$6,'Montant à Financer'!$F63:$EZ63)</f>
        <v>0</v>
      </c>
      <c r="AA63" s="65">
        <f>SUMIF(Général!$CP$11:$EZ$11,AA$6,'Montant à Financer'!$F63:$EZ63)</f>
        <v>0</v>
      </c>
      <c r="AB63" s="65">
        <f>SUMIF(Général!$CP$11:$EZ$11,AB$6,'Montant à Financer'!$F63:$EZ63)</f>
        <v>0</v>
      </c>
      <c r="AC63" s="65">
        <f>SUMIF(Général!$CP$11:$EZ$11,AC$6,'Montant à Financer'!$F63:$EZ63)</f>
        <v>0</v>
      </c>
      <c r="AD63" s="65">
        <f>SUMIF(Général!$CP$11:$EZ$11,AD$6,'Montant à Financer'!$F63:$EZ63)</f>
        <v>0</v>
      </c>
      <c r="AE63" s="65">
        <f>SUMIF(Général!$CP$11:$EZ$11,AE$6,'Montant à Financer'!$F63:$EZ63)</f>
        <v>0</v>
      </c>
      <c r="AF63" s="65">
        <f>SUMIF(Général!$CP$11:$EZ$11,AF$6,'Montant à Financer'!$F63:$EZ63)</f>
        <v>0</v>
      </c>
      <c r="AG63" s="65">
        <f>SUMIF(Général!$CP$11:$EZ$11,AG$6,'Montant à Financer'!$F63:$EZ63)</f>
        <v>0</v>
      </c>
      <c r="AH63" s="65">
        <f>SUMIF(Général!$CP$11:$EZ$11,AH$6,'Montant à Financer'!$F63:$EZ63)</f>
        <v>0</v>
      </c>
      <c r="AI63" s="65">
        <f>SUMIF(Général!$CP$11:$EZ$11,AI$6,'Montant à Financer'!$F63:$EZ63)</f>
        <v>0</v>
      </c>
      <c r="AJ63" s="65">
        <f>SUMIF(Général!$CP$11:$EZ$11,AJ$6,'Montant à Financer'!$F63:$EZ63)</f>
        <v>0</v>
      </c>
      <c r="AK63" s="65">
        <f>SUMIF(Général!$CP$11:$EZ$11,AK$6,'Montant à Financer'!$F63:$EZ63)</f>
        <v>0</v>
      </c>
      <c r="AL63" s="65">
        <f>SUMIF(Général!$CP$11:$EZ$11,AL$6,'Montant à Financer'!$F63:$EZ63)</f>
        <v>0</v>
      </c>
      <c r="AM63" s="65">
        <f>SUMIF(Général!$CP$11:$EZ$11,AM$6,'Montant à Financer'!$F63:$EZ63)</f>
        <v>0</v>
      </c>
      <c r="AN63" s="65">
        <f>SUMIF(Général!$CP$11:$EZ$11,AN$6,'Montant à Financer'!$F63:$EZ63)</f>
        <v>0</v>
      </c>
      <c r="AO63" s="65">
        <f>SUMIF(Général!$CP$11:$EZ$11,AO$6,'Montant à Financer'!$F63:$EZ63)</f>
        <v>0</v>
      </c>
      <c r="AP63" s="65">
        <f>SUMIF(Général!$CP$11:$EZ$11,AP$6,'Montant à Financer'!$F63:$EZ63)</f>
        <v>0</v>
      </c>
      <c r="AQ63" s="65">
        <f>SUMIF(Général!$CP$11:$EZ$11,AQ$6,'Montant à Financer'!$F63:$EZ63)</f>
        <v>0</v>
      </c>
      <c r="AR63" s="65">
        <f>SUMIF(Général!$CP$11:$EZ$11,AR$6,'Montant à Financer'!$F63:$EZ63)</f>
        <v>0</v>
      </c>
      <c r="AS63" s="65">
        <f>SUMIF(Général!$CP$11:$EZ$11,AS$6,'Montant à Financer'!$F63:$EZ63)</f>
        <v>0</v>
      </c>
      <c r="AT63" s="65">
        <f>SUMIF(Général!$CP$11:$EZ$11,AT$6,'Montant à Financer'!$F63:$EZ63)</f>
        <v>0</v>
      </c>
      <c r="AU63" s="65">
        <f>SUMIF(Général!$CP$11:$EZ$11,AU$6,'Montant à Financer'!$F63:$EZ63)</f>
        <v>0</v>
      </c>
      <c r="AV63" s="65">
        <f>SUMIF(Général!$CP$11:$EZ$11,AV$6,'Montant à Financer'!$F63:$EZ63)</f>
        <v>0</v>
      </c>
      <c r="AW63" s="65">
        <f>SUMIF(Général!$CP$11:$EZ$11,AW$6,'Montant à Financer'!$F63:$EZ63)</f>
        <v>0</v>
      </c>
      <c r="AX63" s="65">
        <f>SUMIF(Général!$CP$11:$EZ$11,AX$6,'Montant à Financer'!$F63:$EZ63)</f>
        <v>0</v>
      </c>
      <c r="AY63" s="65">
        <f>SUMIF(Général!$CP$11:$EZ$11,AY$6,'Montant à Financer'!$F63:$EZ63)</f>
        <v>0</v>
      </c>
      <c r="AZ63" s="65">
        <f>SUMIF(Général!$CP$11:$EZ$11,AZ$6,'Montant à Financer'!$F63:$EZ63)</f>
        <v>0</v>
      </c>
      <c r="BA63" s="65">
        <f>SUMIF(Général!$CP$11:$EZ$11,BA$6,'Montant à Financer'!$F63:$EZ63)</f>
        <v>0</v>
      </c>
      <c r="BB63" s="65">
        <f>SUMIF(Général!$CP$11:$EZ$11,BB$6,'Montant à Financer'!$F63:$EZ63)</f>
        <v>0</v>
      </c>
      <c r="BC63" s="65">
        <f>SUMIF(Général!$CP$11:$EZ$11,BC$6,'Montant à Financer'!$F63:$EZ63)</f>
        <v>0</v>
      </c>
      <c r="BD63" s="65">
        <f>SUMIF(Général!$CP$11:$EZ$11,BD$6,'Montant à Financer'!$F63:$EZ63)</f>
        <v>0</v>
      </c>
      <c r="BE63" s="65">
        <f>SUMIF(Général!$CP$11:$EZ$11,BE$6,'Montant à Financer'!$F63:$EZ63)</f>
        <v>0</v>
      </c>
      <c r="BF63" s="65">
        <f>SUMIF(Général!$CP$11:$EZ$11,BF$6,'Montant à Financer'!$F63:$EZ63)</f>
        <v>0</v>
      </c>
      <c r="BG63" s="65">
        <f>SUMIF(Général!$CP$11:$EZ$11,BG$6,'Montant à Financer'!$F63:$EZ63)</f>
        <v>0</v>
      </c>
      <c r="BH63" s="65">
        <f>SUMIF(Général!$CP$11:$EZ$11,BH$6,'Montant à Financer'!$F63:$EZ63)</f>
        <v>0</v>
      </c>
      <c r="BI63" s="65">
        <f>SUMIF(Général!$CP$11:$EZ$11,BI$6,'Montant à Financer'!$F63:$EZ63)</f>
        <v>0</v>
      </c>
      <c r="BJ63" s="65">
        <f>SUMIF(Général!$CP$11:$EZ$11,BJ$6,'Montant à Financer'!$F63:$EZ63)</f>
        <v>0</v>
      </c>
      <c r="BK63" s="65">
        <f>SUMIF(Général!$CP$11:$EZ$11,BK$6,'Montant à Financer'!$F63:$EZ63)</f>
        <v>0</v>
      </c>
      <c r="BL63" s="65">
        <f>SUMIF(Général!$CP$11:$EZ$11,BL$6,'Montant à Financer'!$F63:$EZ63)</f>
        <v>0</v>
      </c>
      <c r="BM63" s="65">
        <f>SUMIF(Général!$CP$11:$EZ$11,BM$6,'Montant à Financer'!$F63:$EZ63)</f>
        <v>0</v>
      </c>
      <c r="BN63" s="65">
        <f>SUMIF(Général!$CP$11:$EZ$11,BN$6,'Montant à Financer'!$F63:$EZ63)</f>
        <v>0</v>
      </c>
      <c r="BO63" s="65">
        <f>SUMIF(Général!$CP$11:$EZ$11,BO$6,'Montant à Financer'!$F63:$EZ63)</f>
        <v>0</v>
      </c>
      <c r="BP63" s="65">
        <f>SUMIF(Général!$CP$11:$EZ$11,BP$6,'Montant à Financer'!$F63:$EZ63)</f>
        <v>0</v>
      </c>
      <c r="BQ63" s="65">
        <f>SUMIF(Général!$CP$11:$EZ$11,BQ$6,'Montant à Financer'!$F63:$EZ63)</f>
        <v>0</v>
      </c>
      <c r="BR63" s="65">
        <f>SUMIF(Général!$CP$11:$EZ$11,BR$6,'Montant à Financer'!$F63:$EZ63)</f>
        <v>0</v>
      </c>
      <c r="BS63" s="65">
        <f>SUMIF(Général!$CP$11:$EZ$11,BS$6,'Montant à Financer'!$F63:$EZ63)</f>
        <v>0</v>
      </c>
      <c r="BT63" s="65">
        <f>SUMIF(Général!$CP$11:$EZ$11,BT$6,'Montant à Financer'!$F63:$EZ63)</f>
        <v>0</v>
      </c>
      <c r="BU63" s="65">
        <f>SUMIF(Général!$CP$11:$EZ$11,BU$6,'Montant à Financer'!$F63:$EZ63)</f>
        <v>0</v>
      </c>
      <c r="BV63" s="65">
        <f>SUMIF(Général!$CP$11:$EZ$11,BV$6,'Montant à Financer'!$F63:$EZ63)</f>
        <v>0</v>
      </c>
      <c r="BW63" s="65">
        <f>SUMIF(Général!$CP$11:$EZ$11,BW$6,'Montant à Financer'!$F63:$EZ63)</f>
        <v>0</v>
      </c>
      <c r="BX63" s="65">
        <f>SUMIF(Général!$CP$11:$EZ$11,BX$6,'Montant à Financer'!$F63:$EZ63)</f>
        <v>0</v>
      </c>
      <c r="BY63" s="65">
        <f>SUMIF(Général!$CP$11:$EZ$11,BY$6,'Montant à Financer'!$F63:$EZ63)</f>
        <v>0</v>
      </c>
      <c r="BZ63" s="65">
        <f>SUMIF(Général!$CP$11:$EZ$11,BZ$6,'Montant à Financer'!$F63:$EZ63)</f>
        <v>0</v>
      </c>
      <c r="CA63" s="65">
        <f>SUMIF(Général!$CP$11:$EZ$11,CA$6,'Montant à Financer'!$F63:$EZ63)</f>
        <v>0</v>
      </c>
      <c r="CB63" s="65">
        <f>SUMIF(Général!$CP$11:$EZ$11,CB$6,'Montant à Financer'!$F63:$EZ63)</f>
        <v>0</v>
      </c>
      <c r="CC63" s="65">
        <f>SUMIF(Général!$CP$11:$EZ$11,CC$6,'Montant à Financer'!$F63:$EZ63)</f>
        <v>0</v>
      </c>
      <c r="CD63" s="65">
        <f>SUMIF(Général!$CP$11:$EZ$11,CD$6,'Montant à Financer'!$F63:$EZ63)</f>
        <v>0</v>
      </c>
      <c r="CE63" s="65">
        <f>SUMIF(Général!$CP$11:$EZ$11,CE$6,'Montant à Financer'!$F63:$EZ63)</f>
        <v>0</v>
      </c>
      <c r="CF63" s="65">
        <f>SUMIF(Général!$CP$11:$EZ$11,CF$6,'Montant à Financer'!$F63:$EZ63)</f>
        <v>0</v>
      </c>
      <c r="CG63" s="65">
        <f>SUMIF(Général!$CP$11:$EZ$11,CG$6,'Montant à Financer'!$F63:$EZ63)</f>
        <v>0</v>
      </c>
      <c r="CH63" s="65">
        <f>SUMIF(Général!$CP$11:$EZ$11,CH$6,'Montant à Financer'!$F63:$EZ63)</f>
        <v>0</v>
      </c>
      <c r="CI63" s="65">
        <f>SUMIF(Général!$CP$11:$EZ$11,CI$6,'Montant à Financer'!$F63:$EZ63)</f>
        <v>0</v>
      </c>
      <c r="CJ63" s="65">
        <f>SUMIF(Général!$CP$11:$EZ$11,CJ$6,'Montant à Financer'!$F63:$EZ63)</f>
        <v>0</v>
      </c>
      <c r="CK63" s="65">
        <f>SUMIF(Général!$CP$11:$EZ$11,CK$6,'Montant à Financer'!$F63:$EZ63)</f>
        <v>0</v>
      </c>
      <c r="CL63" s="65">
        <f>SUMIF(Général!$CP$11:$EZ$11,CL$6,'Montant à Financer'!$F63:$EZ63)</f>
        <v>0</v>
      </c>
      <c r="CM63" s="65">
        <f>SUMIF(Général!$CP$11:$EZ$11,CM$6,'Montant à Financer'!$F63:$EZ63)</f>
        <v>0</v>
      </c>
      <c r="CN63" s="65">
        <f>SUMIF(Général!$CP$11:$EZ$11,CN$6,'Montant à Financer'!$F63:$EZ63)</f>
        <v>0</v>
      </c>
      <c r="CO63" s="65">
        <f>SUMIF(Général!$CP$11:$EZ$11,CO$6,'Montant à Financer'!$F63:$EZ63)</f>
        <v>0</v>
      </c>
      <c r="CP63" s="65">
        <f>SUMIF(Général!$CP$11:$EZ$11,CP$6,'Montant à Financer'!$F63:$EZ63)</f>
        <v>0</v>
      </c>
      <c r="CQ63" s="65">
        <f>SUMIF(Général!$CP$11:$EZ$11,CQ$6,'Montant à Financer'!$F63:$EZ63)</f>
        <v>0</v>
      </c>
      <c r="CR63" s="65">
        <f>SUMIF(Général!$CP$11:$EZ$11,CR$6,'Montant à Financer'!$F63:$EZ63)</f>
        <v>0</v>
      </c>
      <c r="CS63" s="65">
        <f>SUMIF(Général!$CP$11:$EZ$11,CS$6,'Montant à Financer'!$F63:$EZ63)</f>
        <v>0</v>
      </c>
      <c r="CT63" s="65">
        <f>SUMIF(Général!$CP$11:$EZ$11,CT$6,'Montant à Financer'!$F63:$EZ63)</f>
        <v>0</v>
      </c>
      <c r="CU63" s="65">
        <f>SUMIF(Général!$CP$11:$EZ$11,CU$6,'Montant à Financer'!$F63:$EZ63)</f>
        <v>0</v>
      </c>
      <c r="CV63" s="65">
        <f>SUMIF(Général!$CP$11:$EZ$11,CV$6,'Montant à Financer'!$F63:$EZ63)</f>
        <v>0</v>
      </c>
      <c r="CW63" s="65">
        <f>SUMIF(Général!$CP$11:$EZ$11,CW$6,'Montant à Financer'!$F63:$EZ63)</f>
        <v>0</v>
      </c>
      <c r="CX63" s="65">
        <f>SUMIF(Général!$CP$11:$EZ$11,CX$6,'Montant à Financer'!$F63:$EZ63)</f>
        <v>0</v>
      </c>
      <c r="CY63" s="65">
        <f>SUMIF(Général!$CP$11:$EZ$11,CY$6,'Montant à Financer'!$F63:$EZ63)</f>
        <v>0</v>
      </c>
      <c r="CZ63" s="65">
        <f>SUMIF(Général!$CP$11:$EZ$11,CZ$6,'Montant à Financer'!$F63:$EZ63)</f>
        <v>0</v>
      </c>
      <c r="DA63" s="65">
        <f>SUMIF(Général!$CP$11:$EZ$11,DA$6,'Montant à Financer'!$F63:$EZ63)</f>
        <v>0</v>
      </c>
      <c r="DB63" s="65">
        <f>SUMIF(Général!$CP$11:$EZ$11,DB$6,'Montant à Financer'!$F63:$EZ63)</f>
        <v>0</v>
      </c>
      <c r="DC63" s="65">
        <f>SUMIF(Général!$CP$11:$EZ$11,DC$6,'Montant à Financer'!$F63:$EZ63)</f>
        <v>0</v>
      </c>
      <c r="DD63" s="65">
        <f>SUMIF(Général!$CP$11:$EZ$11,DD$6,'Montant à Financer'!$F63:$EZ63)</f>
        <v>0</v>
      </c>
      <c r="DE63" s="65">
        <f>SUMIF(Général!$CP$11:$EZ$11,DE$6,'Montant à Financer'!$F63:$EZ63)</f>
        <v>0</v>
      </c>
      <c r="DF63" s="65">
        <f>SUMIF(Général!$CP$11:$EZ$11,DF$6,'Montant à Financer'!$F63:$EZ63)</f>
        <v>0</v>
      </c>
      <c r="DG63" s="65">
        <f>SUMIF(Général!$CP$11:$EZ$11,DG$6,'Montant à Financer'!$F63:$EZ63)</f>
        <v>0</v>
      </c>
      <c r="DH63" s="65">
        <f>SUMIF(Général!$CP$11:$EZ$11,DH$6,'Montant à Financer'!$F63:$EZ63)</f>
        <v>0</v>
      </c>
      <c r="DI63" s="65">
        <f>SUMIF(Général!$CP$11:$EZ$11,DI$6,'Montant à Financer'!$F63:$EZ63)</f>
        <v>0</v>
      </c>
      <c r="DJ63" s="65">
        <f>SUMIF(Général!$CP$11:$EZ$11,DJ$6,'Montant à Financer'!$F63:$EZ63)</f>
        <v>0</v>
      </c>
      <c r="DK63" s="65">
        <f>SUMIF(Général!$CP$11:$EZ$11,DK$6,'Montant à Financer'!$F63:$EZ63)</f>
        <v>0</v>
      </c>
      <c r="DL63" s="65">
        <f>SUMIF(Général!$CP$11:$EZ$11,DL$6,'Montant à Financer'!$F63:$EZ63)</f>
        <v>0</v>
      </c>
      <c r="DM63" s="65">
        <f>SUMIF(Général!$CP$11:$EZ$11,DM$6,'Montant à Financer'!$F63:$EZ63)</f>
        <v>0</v>
      </c>
      <c r="DN63" s="65">
        <f>SUMIF(Général!$CP$11:$EZ$11,DN$6,'Montant à Financer'!$F63:$EZ63)</f>
        <v>0</v>
      </c>
      <c r="DO63" s="65">
        <f>SUMIF(Général!$CP$11:$EZ$11,DO$6,'Montant à Financer'!$F63:$EZ63)</f>
        <v>0</v>
      </c>
      <c r="DP63" s="65">
        <f>SUMIF(Général!$CP$11:$EZ$11,DP$6,'Montant à Financer'!$F63:$EZ63)</f>
        <v>0</v>
      </c>
      <c r="DQ63" s="65">
        <f>SUMIF(Général!$CP$11:$EZ$11,DQ$6,'Montant à Financer'!$F63:$EZ63)</f>
        <v>0</v>
      </c>
      <c r="DR63" s="65">
        <f>SUMIF(Général!$CP$11:$EZ$11,DR$6,'Montant à Financer'!$F63:$EZ63)</f>
        <v>0</v>
      </c>
      <c r="DS63" s="65">
        <f>SUMIF(Général!$CP$11:$EZ$11,DS$6,'Montant à Financer'!$F63:$EZ63)</f>
        <v>0</v>
      </c>
      <c r="DT63" s="65">
        <f>SUMIF(Général!$CP$11:$EZ$11,DT$6,'Montant à Financer'!$F63:$EZ63)</f>
        <v>0</v>
      </c>
      <c r="DU63" s="65">
        <f>SUMIF(Général!$CP$11:$EZ$11,DU$6,'Montant à Financer'!$F63:$EZ63)</f>
        <v>0</v>
      </c>
      <c r="DV63" s="65">
        <f>SUMIF(Général!$CP$11:$EZ$11,DV$6,'Montant à Financer'!$F63:$EZ63)</f>
        <v>0</v>
      </c>
      <c r="DW63" s="65">
        <f>SUMIF(Général!$CP$11:$EZ$11,DW$6,'Montant à Financer'!$F63:$EZ63)</f>
        <v>0</v>
      </c>
      <c r="DX63" s="65">
        <f>SUMIF(Général!$CP$11:$EZ$11,DX$6,'Montant à Financer'!$F63:$EZ63)</f>
        <v>0</v>
      </c>
      <c r="DY63" s="65">
        <f>SUMIF(Général!$CP$11:$EZ$11,DY$6,'Montant à Financer'!$F63:$EZ63)</f>
        <v>0</v>
      </c>
      <c r="DZ63" s="65">
        <f>SUMIF(Général!$CP$11:$EZ$11,DZ$6,'Montant à Financer'!$F63:$EZ63)</f>
        <v>0</v>
      </c>
      <c r="EA63" s="65">
        <f>SUMIF(Général!$CP$11:$EZ$11,EA$6,'Montant à Financer'!$F63:$EZ63)</f>
        <v>0</v>
      </c>
      <c r="EB63" s="65">
        <f>SUMIF(Général!$CP$11:$EZ$11,EB$6,'Montant à Financer'!$F63:$EZ63)</f>
        <v>0</v>
      </c>
      <c r="EC63" s="65">
        <f>SUMIF(Général!$CP$11:$EZ$11,EC$6,'Montant à Financer'!$F63:$EZ63)</f>
        <v>0</v>
      </c>
      <c r="ED63" s="65">
        <f>SUMIF(Général!$CP$11:$EZ$11,ED$6,'Montant à Financer'!$F63:$EZ63)</f>
        <v>0</v>
      </c>
      <c r="EE63" s="65">
        <f>SUMIF(Général!$CP$11:$EZ$11,EE$6,'Montant à Financer'!$F63:$EZ63)</f>
        <v>0</v>
      </c>
      <c r="EF63" s="65">
        <f>SUMIF(Général!$CP$11:$EZ$11,EF$6,'Montant à Financer'!$F63:$EZ63)</f>
        <v>0</v>
      </c>
      <c r="EG63" s="65">
        <f>SUMIF(Général!$CP$11:$EZ$11,EG$6,'Montant à Financer'!$F63:$EZ63)</f>
        <v>0</v>
      </c>
      <c r="EH63" s="65">
        <f>SUMIF(Général!$CP$11:$EZ$11,EH$6,'Montant à Financer'!$F63:$EZ63)</f>
        <v>0</v>
      </c>
      <c r="EI63" s="65">
        <f>SUMIF(Général!$CP$11:$EZ$11,EI$6,'Montant à Financer'!$F63:$EZ63)</f>
        <v>0</v>
      </c>
      <c r="EJ63" s="65">
        <f>SUMIF(Général!$CP$11:$EZ$11,EJ$6,'Montant à Financer'!$F63:$EZ63)</f>
        <v>0</v>
      </c>
      <c r="EK63" s="65">
        <f>SUMIF(Général!$CP$11:$EZ$11,EK$6,'Montant à Financer'!$F63:$EZ63)</f>
        <v>0</v>
      </c>
      <c r="EL63" s="65">
        <f>SUMIF(Général!$CP$11:$EZ$11,EL$6,'Montant à Financer'!$F63:$EZ63)</f>
        <v>0</v>
      </c>
      <c r="EM63" s="65">
        <f>SUMIF(Général!$CP$11:$EZ$11,EM$6,'Montant à Financer'!$F63:$EZ63)</f>
        <v>0</v>
      </c>
      <c r="EN63" s="65">
        <f>SUMIF(Général!$CP$11:$EZ$11,EN$6,'Montant à Financer'!$F63:$EZ63)</f>
        <v>0</v>
      </c>
      <c r="EO63" s="65">
        <f>SUMIF(Général!$CP$11:$EZ$11,EO$6,'Montant à Financer'!$F63:$EZ63)</f>
        <v>0</v>
      </c>
      <c r="EP63" s="65">
        <f>SUMIF(Général!$CP$11:$EZ$11,EP$6,'Montant à Financer'!$F63:$EZ63)</f>
        <v>0</v>
      </c>
      <c r="EQ63" s="65">
        <f>SUMIF(Général!$CP$11:$EZ$11,EQ$6,'Montant à Financer'!$F63:$EZ63)</f>
        <v>0</v>
      </c>
      <c r="ER63" s="65">
        <f>SUMIF(Général!$CP$11:$EZ$11,ER$6,'Montant à Financer'!$F63:$EZ63)</f>
        <v>0</v>
      </c>
      <c r="ES63" s="65">
        <f>SUMIF(Général!$CP$11:$EZ$11,ES$6,'Montant à Financer'!$F63:$EZ63)</f>
        <v>0</v>
      </c>
      <c r="ET63" s="65">
        <f>SUMIF(Général!$CP$11:$EZ$11,ET$6,'Montant à Financer'!$F63:$EZ63)</f>
        <v>0</v>
      </c>
      <c r="EU63" s="65">
        <f>SUMIF(Général!$CP$11:$EZ$11,EU$6,'Montant à Financer'!$F63:$EZ63)</f>
        <v>0</v>
      </c>
      <c r="EV63" s="65">
        <f>SUMIF(Général!$CP$11:$EZ$11,EV$6,'Montant à Financer'!$F63:$EZ63)</f>
        <v>0</v>
      </c>
      <c r="EW63" s="65">
        <f>SUMIF(Général!$CP$11:$EZ$11,EW$6,'Montant à Financer'!$F63:$EZ63)</f>
        <v>0</v>
      </c>
      <c r="EX63" s="65">
        <f>SUMIF(Général!$CP$11:$EZ$11,EX$6,'Montant à Financer'!$F63:$EZ63)</f>
        <v>0</v>
      </c>
      <c r="EY63" s="65">
        <f>SUMIF(Général!$CP$11:$EZ$11,EY$6,'Montant à Financer'!$F63:$EZ63)</f>
        <v>0</v>
      </c>
      <c r="EZ63" s="65">
        <f>SUMIF(Général!$CP$11:$EZ$11,EZ$6,'Montant à Financer'!$F63:$EZ63)</f>
        <v>0</v>
      </c>
    </row>
    <row r="64" spans="1:156" ht="7.5" customHeight="1" x14ac:dyDescent="0.3">
      <c r="B64" s="67"/>
      <c r="D64" s="67"/>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row>
    <row r="65" spans="1:156" ht="15" x14ac:dyDescent="0.3">
      <c r="B65" s="72" t="str">
        <f>'Montant à Financer'!B65</f>
        <v>Total</v>
      </c>
      <c r="D65" s="64">
        <f>SUM(F65:EZ65)</f>
        <v>0</v>
      </c>
      <c r="F65" s="64">
        <f t="shared" ref="F65:BQ65" si="12">SUM(F48:F64)</f>
        <v>0</v>
      </c>
      <c r="G65" s="64">
        <f t="shared" si="12"/>
        <v>0</v>
      </c>
      <c r="H65" s="64">
        <f t="shared" si="12"/>
        <v>0</v>
      </c>
      <c r="I65" s="64">
        <f t="shared" si="12"/>
        <v>0</v>
      </c>
      <c r="J65" s="64">
        <f t="shared" si="12"/>
        <v>0</v>
      </c>
      <c r="K65" s="64">
        <f t="shared" si="12"/>
        <v>0</v>
      </c>
      <c r="L65" s="64">
        <f t="shared" si="12"/>
        <v>0</v>
      </c>
      <c r="M65" s="64">
        <f t="shared" si="12"/>
        <v>0</v>
      </c>
      <c r="N65" s="64">
        <f t="shared" si="12"/>
        <v>0</v>
      </c>
      <c r="O65" s="64">
        <f t="shared" si="12"/>
        <v>0</v>
      </c>
      <c r="P65" s="64">
        <f t="shared" si="12"/>
        <v>0</v>
      </c>
      <c r="Q65" s="64">
        <f t="shared" si="12"/>
        <v>0</v>
      </c>
      <c r="R65" s="64">
        <f t="shared" si="12"/>
        <v>0</v>
      </c>
      <c r="S65" s="64">
        <f t="shared" si="12"/>
        <v>0</v>
      </c>
      <c r="T65" s="64">
        <f t="shared" si="12"/>
        <v>0</v>
      </c>
      <c r="U65" s="64">
        <f t="shared" si="12"/>
        <v>0</v>
      </c>
      <c r="V65" s="64">
        <f t="shared" si="12"/>
        <v>0</v>
      </c>
      <c r="W65" s="64">
        <f t="shared" si="12"/>
        <v>0</v>
      </c>
      <c r="X65" s="64">
        <f t="shared" si="12"/>
        <v>0</v>
      </c>
      <c r="Y65" s="64">
        <f t="shared" si="12"/>
        <v>0</v>
      </c>
      <c r="Z65" s="64">
        <f t="shared" si="12"/>
        <v>0</v>
      </c>
      <c r="AA65" s="64">
        <f t="shared" si="12"/>
        <v>0</v>
      </c>
      <c r="AB65" s="64">
        <f t="shared" si="12"/>
        <v>0</v>
      </c>
      <c r="AC65" s="64">
        <f t="shared" si="12"/>
        <v>0</v>
      </c>
      <c r="AD65" s="64">
        <f t="shared" si="12"/>
        <v>0</v>
      </c>
      <c r="AE65" s="64">
        <f t="shared" si="12"/>
        <v>0</v>
      </c>
      <c r="AF65" s="64">
        <f t="shared" si="12"/>
        <v>0</v>
      </c>
      <c r="AG65" s="64">
        <f t="shared" si="12"/>
        <v>0</v>
      </c>
      <c r="AH65" s="64">
        <f t="shared" si="12"/>
        <v>0</v>
      </c>
      <c r="AI65" s="64">
        <f t="shared" si="12"/>
        <v>0</v>
      </c>
      <c r="AJ65" s="64">
        <f t="shared" si="12"/>
        <v>0</v>
      </c>
      <c r="AK65" s="64">
        <f t="shared" si="12"/>
        <v>0</v>
      </c>
      <c r="AL65" s="64">
        <f t="shared" si="12"/>
        <v>0</v>
      </c>
      <c r="AM65" s="64">
        <f t="shared" si="12"/>
        <v>0</v>
      </c>
      <c r="AN65" s="64">
        <f t="shared" si="12"/>
        <v>0</v>
      </c>
      <c r="AO65" s="64">
        <f t="shared" si="12"/>
        <v>0</v>
      </c>
      <c r="AP65" s="64">
        <f t="shared" si="12"/>
        <v>0</v>
      </c>
      <c r="AQ65" s="64">
        <f t="shared" si="12"/>
        <v>0</v>
      </c>
      <c r="AR65" s="64">
        <f t="shared" si="12"/>
        <v>0</v>
      </c>
      <c r="AS65" s="64">
        <f t="shared" si="12"/>
        <v>0</v>
      </c>
      <c r="AT65" s="64">
        <f t="shared" si="12"/>
        <v>0</v>
      </c>
      <c r="AU65" s="64">
        <f t="shared" si="12"/>
        <v>0</v>
      </c>
      <c r="AV65" s="64">
        <f t="shared" si="12"/>
        <v>0</v>
      </c>
      <c r="AW65" s="64">
        <f t="shared" si="12"/>
        <v>0</v>
      </c>
      <c r="AX65" s="64">
        <f t="shared" si="12"/>
        <v>0</v>
      </c>
      <c r="AY65" s="64">
        <f t="shared" si="12"/>
        <v>0</v>
      </c>
      <c r="AZ65" s="64">
        <f t="shared" si="12"/>
        <v>0</v>
      </c>
      <c r="BA65" s="64">
        <f t="shared" si="12"/>
        <v>0</v>
      </c>
      <c r="BB65" s="64">
        <f t="shared" si="12"/>
        <v>0</v>
      </c>
      <c r="BC65" s="64">
        <f t="shared" si="12"/>
        <v>0</v>
      </c>
      <c r="BD65" s="64">
        <f t="shared" si="12"/>
        <v>0</v>
      </c>
      <c r="BE65" s="64">
        <f t="shared" si="12"/>
        <v>0</v>
      </c>
      <c r="BF65" s="64">
        <f t="shared" si="12"/>
        <v>0</v>
      </c>
      <c r="BG65" s="64">
        <f t="shared" si="12"/>
        <v>0</v>
      </c>
      <c r="BH65" s="64">
        <f t="shared" si="12"/>
        <v>0</v>
      </c>
      <c r="BI65" s="64">
        <f t="shared" si="12"/>
        <v>0</v>
      </c>
      <c r="BJ65" s="64">
        <f t="shared" si="12"/>
        <v>0</v>
      </c>
      <c r="BK65" s="64">
        <f t="shared" si="12"/>
        <v>0</v>
      </c>
      <c r="BL65" s="64">
        <f t="shared" si="12"/>
        <v>0</v>
      </c>
      <c r="BM65" s="64">
        <f t="shared" si="12"/>
        <v>0</v>
      </c>
      <c r="BN65" s="64">
        <f t="shared" si="12"/>
        <v>0</v>
      </c>
      <c r="BO65" s="64">
        <f t="shared" si="12"/>
        <v>0</v>
      </c>
      <c r="BP65" s="64">
        <f t="shared" si="12"/>
        <v>0</v>
      </c>
      <c r="BQ65" s="64">
        <f t="shared" si="12"/>
        <v>0</v>
      </c>
      <c r="BR65" s="64">
        <f t="shared" ref="BR65:EC65" si="13">SUM(BR48:BR64)</f>
        <v>0</v>
      </c>
      <c r="BS65" s="64">
        <f t="shared" si="13"/>
        <v>0</v>
      </c>
      <c r="BT65" s="64">
        <f t="shared" si="13"/>
        <v>0</v>
      </c>
      <c r="BU65" s="64">
        <f t="shared" si="13"/>
        <v>0</v>
      </c>
      <c r="BV65" s="64">
        <f t="shared" si="13"/>
        <v>0</v>
      </c>
      <c r="BW65" s="64">
        <f t="shared" si="13"/>
        <v>0</v>
      </c>
      <c r="BX65" s="64">
        <f t="shared" si="13"/>
        <v>0</v>
      </c>
      <c r="BY65" s="64">
        <f t="shared" si="13"/>
        <v>0</v>
      </c>
      <c r="BZ65" s="64">
        <f t="shared" si="13"/>
        <v>0</v>
      </c>
      <c r="CA65" s="64">
        <f t="shared" si="13"/>
        <v>0</v>
      </c>
      <c r="CB65" s="64">
        <f t="shared" si="13"/>
        <v>0</v>
      </c>
      <c r="CC65" s="64">
        <f t="shared" si="13"/>
        <v>0</v>
      </c>
      <c r="CD65" s="64">
        <f t="shared" si="13"/>
        <v>0</v>
      </c>
      <c r="CE65" s="64">
        <f t="shared" si="13"/>
        <v>0</v>
      </c>
      <c r="CF65" s="64">
        <f t="shared" si="13"/>
        <v>0</v>
      </c>
      <c r="CG65" s="64">
        <f t="shared" si="13"/>
        <v>0</v>
      </c>
      <c r="CH65" s="64">
        <f t="shared" si="13"/>
        <v>0</v>
      </c>
      <c r="CI65" s="64">
        <f t="shared" si="13"/>
        <v>0</v>
      </c>
      <c r="CJ65" s="64">
        <f t="shared" si="13"/>
        <v>0</v>
      </c>
      <c r="CK65" s="64">
        <f t="shared" si="13"/>
        <v>0</v>
      </c>
      <c r="CL65" s="64">
        <f t="shared" si="13"/>
        <v>0</v>
      </c>
      <c r="CM65" s="64">
        <f t="shared" si="13"/>
        <v>0</v>
      </c>
      <c r="CN65" s="64">
        <f t="shared" si="13"/>
        <v>0</v>
      </c>
      <c r="CO65" s="64">
        <f t="shared" si="13"/>
        <v>0</v>
      </c>
      <c r="CP65" s="64">
        <f t="shared" si="13"/>
        <v>0</v>
      </c>
      <c r="CQ65" s="64">
        <f t="shared" si="13"/>
        <v>0</v>
      </c>
      <c r="CR65" s="64">
        <f t="shared" si="13"/>
        <v>0</v>
      </c>
      <c r="CS65" s="64">
        <f t="shared" si="13"/>
        <v>0</v>
      </c>
      <c r="CT65" s="64">
        <f t="shared" si="13"/>
        <v>0</v>
      </c>
      <c r="CU65" s="64">
        <f t="shared" si="13"/>
        <v>0</v>
      </c>
      <c r="CV65" s="64">
        <f t="shared" si="13"/>
        <v>0</v>
      </c>
      <c r="CW65" s="64">
        <f t="shared" si="13"/>
        <v>0</v>
      </c>
      <c r="CX65" s="64">
        <f t="shared" si="13"/>
        <v>0</v>
      </c>
      <c r="CY65" s="64">
        <f t="shared" si="13"/>
        <v>0</v>
      </c>
      <c r="CZ65" s="64">
        <f t="shared" si="13"/>
        <v>0</v>
      </c>
      <c r="DA65" s="64">
        <f t="shared" si="13"/>
        <v>0</v>
      </c>
      <c r="DB65" s="64">
        <f t="shared" si="13"/>
        <v>0</v>
      </c>
      <c r="DC65" s="64">
        <f t="shared" si="13"/>
        <v>0</v>
      </c>
      <c r="DD65" s="64">
        <f t="shared" si="13"/>
        <v>0</v>
      </c>
      <c r="DE65" s="64">
        <f t="shared" si="13"/>
        <v>0</v>
      </c>
      <c r="DF65" s="64">
        <f t="shared" si="13"/>
        <v>0</v>
      </c>
      <c r="DG65" s="64">
        <f t="shared" si="13"/>
        <v>0</v>
      </c>
      <c r="DH65" s="64">
        <f t="shared" si="13"/>
        <v>0</v>
      </c>
      <c r="DI65" s="64">
        <f t="shared" si="13"/>
        <v>0</v>
      </c>
      <c r="DJ65" s="64">
        <f t="shared" si="13"/>
        <v>0</v>
      </c>
      <c r="DK65" s="64">
        <f t="shared" si="13"/>
        <v>0</v>
      </c>
      <c r="DL65" s="64">
        <f t="shared" si="13"/>
        <v>0</v>
      </c>
      <c r="DM65" s="64">
        <f t="shared" si="13"/>
        <v>0</v>
      </c>
      <c r="DN65" s="64">
        <f t="shared" si="13"/>
        <v>0</v>
      </c>
      <c r="DO65" s="64">
        <f t="shared" si="13"/>
        <v>0</v>
      </c>
      <c r="DP65" s="64">
        <f t="shared" si="13"/>
        <v>0</v>
      </c>
      <c r="DQ65" s="64">
        <f t="shared" si="13"/>
        <v>0</v>
      </c>
      <c r="DR65" s="64">
        <f t="shared" si="13"/>
        <v>0</v>
      </c>
      <c r="DS65" s="64">
        <f t="shared" si="13"/>
        <v>0</v>
      </c>
      <c r="DT65" s="64">
        <f t="shared" si="13"/>
        <v>0</v>
      </c>
      <c r="DU65" s="64">
        <f t="shared" si="13"/>
        <v>0</v>
      </c>
      <c r="DV65" s="64">
        <f t="shared" si="13"/>
        <v>0</v>
      </c>
      <c r="DW65" s="64">
        <f t="shared" si="13"/>
        <v>0</v>
      </c>
      <c r="DX65" s="64">
        <f t="shared" si="13"/>
        <v>0</v>
      </c>
      <c r="DY65" s="64">
        <f t="shared" si="13"/>
        <v>0</v>
      </c>
      <c r="DZ65" s="64">
        <f t="shared" si="13"/>
        <v>0</v>
      </c>
      <c r="EA65" s="64">
        <f t="shared" si="13"/>
        <v>0</v>
      </c>
      <c r="EB65" s="64">
        <f t="shared" si="13"/>
        <v>0</v>
      </c>
      <c r="EC65" s="64">
        <f t="shared" si="13"/>
        <v>0</v>
      </c>
      <c r="ED65" s="64">
        <f t="shared" ref="ED65:EZ65" si="14">SUM(ED48:ED64)</f>
        <v>0</v>
      </c>
      <c r="EE65" s="64">
        <f t="shared" si="14"/>
        <v>0</v>
      </c>
      <c r="EF65" s="64">
        <f t="shared" si="14"/>
        <v>0</v>
      </c>
      <c r="EG65" s="64">
        <f t="shared" si="14"/>
        <v>0</v>
      </c>
      <c r="EH65" s="64">
        <f t="shared" si="14"/>
        <v>0</v>
      </c>
      <c r="EI65" s="64">
        <f t="shared" si="14"/>
        <v>0</v>
      </c>
      <c r="EJ65" s="64">
        <f t="shared" si="14"/>
        <v>0</v>
      </c>
      <c r="EK65" s="64">
        <f t="shared" si="14"/>
        <v>0</v>
      </c>
      <c r="EL65" s="64">
        <f t="shared" si="14"/>
        <v>0</v>
      </c>
      <c r="EM65" s="64">
        <f t="shared" si="14"/>
        <v>0</v>
      </c>
      <c r="EN65" s="64">
        <f t="shared" si="14"/>
        <v>0</v>
      </c>
      <c r="EO65" s="64">
        <f t="shared" si="14"/>
        <v>0</v>
      </c>
      <c r="EP65" s="64">
        <f t="shared" si="14"/>
        <v>0</v>
      </c>
      <c r="EQ65" s="64">
        <f t="shared" si="14"/>
        <v>0</v>
      </c>
      <c r="ER65" s="64">
        <f t="shared" si="14"/>
        <v>0</v>
      </c>
      <c r="ES65" s="64">
        <f t="shared" si="14"/>
        <v>0</v>
      </c>
      <c r="ET65" s="64">
        <f t="shared" si="14"/>
        <v>0</v>
      </c>
      <c r="EU65" s="64">
        <f t="shared" si="14"/>
        <v>0</v>
      </c>
      <c r="EV65" s="64">
        <f t="shared" si="14"/>
        <v>0</v>
      </c>
      <c r="EW65" s="64">
        <f t="shared" si="14"/>
        <v>0</v>
      </c>
      <c r="EX65" s="64">
        <f t="shared" si="14"/>
        <v>0</v>
      </c>
      <c r="EY65" s="64">
        <f t="shared" si="14"/>
        <v>0</v>
      </c>
      <c r="EZ65" s="64">
        <f t="shared" si="14"/>
        <v>0</v>
      </c>
    </row>
    <row r="66" spans="1:156" ht="15" x14ac:dyDescent="0.3">
      <c r="D66" s="62"/>
    </row>
    <row r="67" spans="1:156" ht="15" x14ac:dyDescent="0.3">
      <c r="B67" s="72" t="str">
        <f>'Montant à Financer'!B67</f>
        <v>en milliers d'euros courants</v>
      </c>
      <c r="D67" s="62"/>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row>
    <row r="68" spans="1:156" ht="15" x14ac:dyDescent="0.3">
      <c r="B68" s="30" t="str">
        <f>'Montant à Financer'!B68</f>
        <v>Commissions d'arrangement - Fonds propres</v>
      </c>
      <c r="D68" s="64">
        <f t="shared" ref="D68:D83" si="15">SUM(F68:EZ68)</f>
        <v>0</v>
      </c>
      <c r="F68" s="65">
        <f>SUMIF(Général!$CP$11:$EZ$11,F$6,'Montant à Financer'!$F68:$EZ68)</f>
        <v>0</v>
      </c>
      <c r="G68" s="65">
        <f>SUMIF(Général!$CP$11:$EZ$11,G$6,'Montant à Financer'!$F68:$EZ68)</f>
        <v>0</v>
      </c>
      <c r="H68" s="65">
        <f>SUMIF(Général!$CP$11:$EZ$11,H$6,'Montant à Financer'!$F68:$EZ68)</f>
        <v>0</v>
      </c>
      <c r="I68" s="65">
        <f>SUMIF(Général!$CP$11:$EZ$11,I$6,'Montant à Financer'!$F68:$EZ68)</f>
        <v>0</v>
      </c>
      <c r="J68" s="65">
        <f>SUMIF(Général!$CP$11:$EZ$11,J$6,'Montant à Financer'!$F68:$EZ68)</f>
        <v>0</v>
      </c>
      <c r="K68" s="65">
        <f>SUMIF(Général!$CP$11:$EZ$11,K$6,'Montant à Financer'!$F68:$EZ68)</f>
        <v>0</v>
      </c>
      <c r="L68" s="65">
        <f>SUMIF(Général!$CP$11:$EZ$11,L$6,'Montant à Financer'!$F68:$EZ68)</f>
        <v>0</v>
      </c>
      <c r="M68" s="65">
        <f>SUMIF(Général!$CP$11:$EZ$11,M$6,'Montant à Financer'!$F68:$EZ68)</f>
        <v>0</v>
      </c>
      <c r="N68" s="65">
        <f>SUMIF(Général!$CP$11:$EZ$11,N$6,'Montant à Financer'!$F68:$EZ68)</f>
        <v>0</v>
      </c>
      <c r="O68" s="65">
        <f>SUMIF(Général!$CP$11:$EZ$11,O$6,'Montant à Financer'!$F68:$EZ68)</f>
        <v>0</v>
      </c>
      <c r="P68" s="65">
        <f>SUMIF(Général!$CP$11:$EZ$11,P$6,'Montant à Financer'!$F68:$EZ68)</f>
        <v>0</v>
      </c>
      <c r="Q68" s="65">
        <f>SUMIF(Général!$CP$11:$EZ$11,Q$6,'Montant à Financer'!$F68:$EZ68)</f>
        <v>0</v>
      </c>
      <c r="R68" s="65">
        <f>SUMIF(Général!$CP$11:$EZ$11,R$6,'Montant à Financer'!$F68:$EZ68)</f>
        <v>0</v>
      </c>
      <c r="S68" s="65">
        <f>SUMIF(Général!$CP$11:$EZ$11,S$6,'Montant à Financer'!$F68:$EZ68)</f>
        <v>0</v>
      </c>
      <c r="T68" s="65">
        <f>SUMIF(Général!$CP$11:$EZ$11,T$6,'Montant à Financer'!$F68:$EZ68)</f>
        <v>0</v>
      </c>
      <c r="U68" s="65">
        <f>SUMIF(Général!$CP$11:$EZ$11,U$6,'Montant à Financer'!$F68:$EZ68)</f>
        <v>0</v>
      </c>
      <c r="V68" s="65">
        <f>SUMIF(Général!$CP$11:$EZ$11,V$6,'Montant à Financer'!$F68:$EZ68)</f>
        <v>0</v>
      </c>
      <c r="W68" s="65">
        <f>SUMIF(Général!$CP$11:$EZ$11,W$6,'Montant à Financer'!$F68:$EZ68)</f>
        <v>0</v>
      </c>
      <c r="X68" s="65">
        <f>SUMIF(Général!$CP$11:$EZ$11,X$6,'Montant à Financer'!$F68:$EZ68)</f>
        <v>0</v>
      </c>
      <c r="Y68" s="65">
        <f>SUMIF(Général!$CP$11:$EZ$11,Y$6,'Montant à Financer'!$F68:$EZ68)</f>
        <v>0</v>
      </c>
      <c r="Z68" s="65">
        <f>SUMIF(Général!$CP$11:$EZ$11,Z$6,'Montant à Financer'!$F68:$EZ68)</f>
        <v>0</v>
      </c>
      <c r="AA68" s="65">
        <f>SUMIF(Général!$CP$11:$EZ$11,AA$6,'Montant à Financer'!$F68:$EZ68)</f>
        <v>0</v>
      </c>
      <c r="AB68" s="65">
        <f>SUMIF(Général!$CP$11:$EZ$11,AB$6,'Montant à Financer'!$F68:$EZ68)</f>
        <v>0</v>
      </c>
      <c r="AC68" s="65">
        <f>SUMIF(Général!$CP$11:$EZ$11,AC$6,'Montant à Financer'!$F68:$EZ68)</f>
        <v>0</v>
      </c>
      <c r="AD68" s="65">
        <f>SUMIF(Général!$CP$11:$EZ$11,AD$6,'Montant à Financer'!$F68:$EZ68)</f>
        <v>0</v>
      </c>
      <c r="AE68" s="65">
        <f>SUMIF(Général!$CP$11:$EZ$11,AE$6,'Montant à Financer'!$F68:$EZ68)</f>
        <v>0</v>
      </c>
      <c r="AF68" s="65">
        <f>SUMIF(Général!$CP$11:$EZ$11,AF$6,'Montant à Financer'!$F68:$EZ68)</f>
        <v>0</v>
      </c>
      <c r="AG68" s="65">
        <f>SUMIF(Général!$CP$11:$EZ$11,AG$6,'Montant à Financer'!$F68:$EZ68)</f>
        <v>0</v>
      </c>
      <c r="AH68" s="65">
        <f>SUMIF(Général!$CP$11:$EZ$11,AH$6,'Montant à Financer'!$F68:$EZ68)</f>
        <v>0</v>
      </c>
      <c r="AI68" s="65">
        <f>SUMIF(Général!$CP$11:$EZ$11,AI$6,'Montant à Financer'!$F68:$EZ68)</f>
        <v>0</v>
      </c>
      <c r="AJ68" s="65">
        <f>SUMIF(Général!$CP$11:$EZ$11,AJ$6,'Montant à Financer'!$F68:$EZ68)</f>
        <v>0</v>
      </c>
      <c r="AK68" s="65">
        <f>SUMIF(Général!$CP$11:$EZ$11,AK$6,'Montant à Financer'!$F68:$EZ68)</f>
        <v>0</v>
      </c>
      <c r="AL68" s="65">
        <f>SUMIF(Général!$CP$11:$EZ$11,AL$6,'Montant à Financer'!$F68:$EZ68)</f>
        <v>0</v>
      </c>
      <c r="AM68" s="65">
        <f>SUMIF(Général!$CP$11:$EZ$11,AM$6,'Montant à Financer'!$F68:$EZ68)</f>
        <v>0</v>
      </c>
      <c r="AN68" s="65">
        <f>SUMIF(Général!$CP$11:$EZ$11,AN$6,'Montant à Financer'!$F68:$EZ68)</f>
        <v>0</v>
      </c>
      <c r="AO68" s="65">
        <f>SUMIF(Général!$CP$11:$EZ$11,AO$6,'Montant à Financer'!$F68:$EZ68)</f>
        <v>0</v>
      </c>
      <c r="AP68" s="65">
        <f>SUMIF(Général!$CP$11:$EZ$11,AP$6,'Montant à Financer'!$F68:$EZ68)</f>
        <v>0</v>
      </c>
      <c r="AQ68" s="65">
        <f>SUMIF(Général!$CP$11:$EZ$11,AQ$6,'Montant à Financer'!$F68:$EZ68)</f>
        <v>0</v>
      </c>
      <c r="AR68" s="65">
        <f>SUMIF(Général!$CP$11:$EZ$11,AR$6,'Montant à Financer'!$F68:$EZ68)</f>
        <v>0</v>
      </c>
      <c r="AS68" s="65">
        <f>SUMIF(Général!$CP$11:$EZ$11,AS$6,'Montant à Financer'!$F68:$EZ68)</f>
        <v>0</v>
      </c>
      <c r="AT68" s="65">
        <f>SUMIF(Général!$CP$11:$EZ$11,AT$6,'Montant à Financer'!$F68:$EZ68)</f>
        <v>0</v>
      </c>
      <c r="AU68" s="65">
        <f>SUMIF(Général!$CP$11:$EZ$11,AU$6,'Montant à Financer'!$F68:$EZ68)</f>
        <v>0</v>
      </c>
      <c r="AV68" s="65">
        <f>SUMIF(Général!$CP$11:$EZ$11,AV$6,'Montant à Financer'!$F68:$EZ68)</f>
        <v>0</v>
      </c>
      <c r="AW68" s="65">
        <f>SUMIF(Général!$CP$11:$EZ$11,AW$6,'Montant à Financer'!$F68:$EZ68)</f>
        <v>0</v>
      </c>
      <c r="AX68" s="65">
        <f>SUMIF(Général!$CP$11:$EZ$11,AX$6,'Montant à Financer'!$F68:$EZ68)</f>
        <v>0</v>
      </c>
      <c r="AY68" s="65">
        <f>SUMIF(Général!$CP$11:$EZ$11,AY$6,'Montant à Financer'!$F68:$EZ68)</f>
        <v>0</v>
      </c>
      <c r="AZ68" s="65">
        <f>SUMIF(Général!$CP$11:$EZ$11,AZ$6,'Montant à Financer'!$F68:$EZ68)</f>
        <v>0</v>
      </c>
      <c r="BA68" s="65">
        <f>SUMIF(Général!$CP$11:$EZ$11,BA$6,'Montant à Financer'!$F68:$EZ68)</f>
        <v>0</v>
      </c>
      <c r="BB68" s="65">
        <f>SUMIF(Général!$CP$11:$EZ$11,BB$6,'Montant à Financer'!$F68:$EZ68)</f>
        <v>0</v>
      </c>
      <c r="BC68" s="65">
        <f>SUMIF(Général!$CP$11:$EZ$11,BC$6,'Montant à Financer'!$F68:$EZ68)</f>
        <v>0</v>
      </c>
      <c r="BD68" s="65">
        <f>SUMIF(Général!$CP$11:$EZ$11,BD$6,'Montant à Financer'!$F68:$EZ68)</f>
        <v>0</v>
      </c>
      <c r="BE68" s="65">
        <f>SUMIF(Général!$CP$11:$EZ$11,BE$6,'Montant à Financer'!$F68:$EZ68)</f>
        <v>0</v>
      </c>
      <c r="BF68" s="65">
        <f>SUMIF(Général!$CP$11:$EZ$11,BF$6,'Montant à Financer'!$F68:$EZ68)</f>
        <v>0</v>
      </c>
      <c r="BG68" s="65">
        <f>SUMIF(Général!$CP$11:$EZ$11,BG$6,'Montant à Financer'!$F68:$EZ68)</f>
        <v>0</v>
      </c>
      <c r="BH68" s="65">
        <f>SUMIF(Général!$CP$11:$EZ$11,BH$6,'Montant à Financer'!$F68:$EZ68)</f>
        <v>0</v>
      </c>
      <c r="BI68" s="65">
        <f>SUMIF(Général!$CP$11:$EZ$11,BI$6,'Montant à Financer'!$F68:$EZ68)</f>
        <v>0</v>
      </c>
      <c r="BJ68" s="65">
        <f>SUMIF(Général!$CP$11:$EZ$11,BJ$6,'Montant à Financer'!$F68:$EZ68)</f>
        <v>0</v>
      </c>
      <c r="BK68" s="65">
        <f>SUMIF(Général!$CP$11:$EZ$11,BK$6,'Montant à Financer'!$F68:$EZ68)</f>
        <v>0</v>
      </c>
      <c r="BL68" s="65">
        <f>SUMIF(Général!$CP$11:$EZ$11,BL$6,'Montant à Financer'!$F68:$EZ68)</f>
        <v>0</v>
      </c>
      <c r="BM68" s="65">
        <f>SUMIF(Général!$CP$11:$EZ$11,BM$6,'Montant à Financer'!$F68:$EZ68)</f>
        <v>0</v>
      </c>
      <c r="BN68" s="65">
        <f>SUMIF(Général!$CP$11:$EZ$11,BN$6,'Montant à Financer'!$F68:$EZ68)</f>
        <v>0</v>
      </c>
      <c r="BO68" s="65">
        <f>SUMIF(Général!$CP$11:$EZ$11,BO$6,'Montant à Financer'!$F68:$EZ68)</f>
        <v>0</v>
      </c>
      <c r="BP68" s="65">
        <f>SUMIF(Général!$CP$11:$EZ$11,BP$6,'Montant à Financer'!$F68:$EZ68)</f>
        <v>0</v>
      </c>
      <c r="BQ68" s="65">
        <f>SUMIF(Général!$CP$11:$EZ$11,BQ$6,'Montant à Financer'!$F68:$EZ68)</f>
        <v>0</v>
      </c>
      <c r="BR68" s="65">
        <f>SUMIF(Général!$CP$11:$EZ$11,BR$6,'Montant à Financer'!$F68:$EZ68)</f>
        <v>0</v>
      </c>
      <c r="BS68" s="65">
        <f>SUMIF(Général!$CP$11:$EZ$11,BS$6,'Montant à Financer'!$F68:$EZ68)</f>
        <v>0</v>
      </c>
      <c r="BT68" s="65">
        <f>SUMIF(Général!$CP$11:$EZ$11,BT$6,'Montant à Financer'!$F68:$EZ68)</f>
        <v>0</v>
      </c>
      <c r="BU68" s="65">
        <f>SUMIF(Général!$CP$11:$EZ$11,BU$6,'Montant à Financer'!$F68:$EZ68)</f>
        <v>0</v>
      </c>
      <c r="BV68" s="65">
        <f>SUMIF(Général!$CP$11:$EZ$11,BV$6,'Montant à Financer'!$F68:$EZ68)</f>
        <v>0</v>
      </c>
      <c r="BW68" s="65">
        <f>SUMIF(Général!$CP$11:$EZ$11,BW$6,'Montant à Financer'!$F68:$EZ68)</f>
        <v>0</v>
      </c>
      <c r="BX68" s="65">
        <f>SUMIF(Général!$CP$11:$EZ$11,BX$6,'Montant à Financer'!$F68:$EZ68)</f>
        <v>0</v>
      </c>
      <c r="BY68" s="65">
        <f>SUMIF(Général!$CP$11:$EZ$11,BY$6,'Montant à Financer'!$F68:$EZ68)</f>
        <v>0</v>
      </c>
      <c r="BZ68" s="65">
        <f>SUMIF(Général!$CP$11:$EZ$11,BZ$6,'Montant à Financer'!$F68:$EZ68)</f>
        <v>0</v>
      </c>
      <c r="CA68" s="65">
        <f>SUMIF(Général!$CP$11:$EZ$11,CA$6,'Montant à Financer'!$F68:$EZ68)</f>
        <v>0</v>
      </c>
      <c r="CB68" s="65">
        <f>SUMIF(Général!$CP$11:$EZ$11,CB$6,'Montant à Financer'!$F68:$EZ68)</f>
        <v>0</v>
      </c>
      <c r="CC68" s="65">
        <f>SUMIF(Général!$CP$11:$EZ$11,CC$6,'Montant à Financer'!$F68:$EZ68)</f>
        <v>0</v>
      </c>
      <c r="CD68" s="65">
        <f>SUMIF(Général!$CP$11:$EZ$11,CD$6,'Montant à Financer'!$F68:$EZ68)</f>
        <v>0</v>
      </c>
      <c r="CE68" s="65">
        <f>SUMIF(Général!$CP$11:$EZ$11,CE$6,'Montant à Financer'!$F68:$EZ68)</f>
        <v>0</v>
      </c>
      <c r="CF68" s="65">
        <f>SUMIF(Général!$CP$11:$EZ$11,CF$6,'Montant à Financer'!$F68:$EZ68)</f>
        <v>0</v>
      </c>
      <c r="CG68" s="65">
        <f>SUMIF(Général!$CP$11:$EZ$11,CG$6,'Montant à Financer'!$F68:$EZ68)</f>
        <v>0</v>
      </c>
      <c r="CH68" s="65">
        <f>SUMIF(Général!$CP$11:$EZ$11,CH$6,'Montant à Financer'!$F68:$EZ68)</f>
        <v>0</v>
      </c>
      <c r="CI68" s="65">
        <f>SUMIF(Général!$CP$11:$EZ$11,CI$6,'Montant à Financer'!$F68:$EZ68)</f>
        <v>0</v>
      </c>
      <c r="CJ68" s="65">
        <f>SUMIF(Général!$CP$11:$EZ$11,CJ$6,'Montant à Financer'!$F68:$EZ68)</f>
        <v>0</v>
      </c>
      <c r="CK68" s="65">
        <f>SUMIF(Général!$CP$11:$EZ$11,CK$6,'Montant à Financer'!$F68:$EZ68)</f>
        <v>0</v>
      </c>
      <c r="CL68" s="65">
        <f>SUMIF(Général!$CP$11:$EZ$11,CL$6,'Montant à Financer'!$F68:$EZ68)</f>
        <v>0</v>
      </c>
      <c r="CM68" s="65">
        <f>SUMIF(Général!$CP$11:$EZ$11,CM$6,'Montant à Financer'!$F68:$EZ68)</f>
        <v>0</v>
      </c>
      <c r="CN68" s="65">
        <f>SUMIF(Général!$CP$11:$EZ$11,CN$6,'Montant à Financer'!$F68:$EZ68)</f>
        <v>0</v>
      </c>
      <c r="CO68" s="65">
        <f>SUMIF(Général!$CP$11:$EZ$11,CO$6,'Montant à Financer'!$F68:$EZ68)</f>
        <v>0</v>
      </c>
      <c r="CP68" s="65">
        <f>SUMIF(Général!$CP$11:$EZ$11,CP$6,'Montant à Financer'!$F68:$EZ68)</f>
        <v>0</v>
      </c>
      <c r="CQ68" s="65">
        <f>SUMIF(Général!$CP$11:$EZ$11,CQ$6,'Montant à Financer'!$F68:$EZ68)</f>
        <v>0</v>
      </c>
      <c r="CR68" s="65">
        <f>SUMIF(Général!$CP$11:$EZ$11,CR$6,'Montant à Financer'!$F68:$EZ68)</f>
        <v>0</v>
      </c>
      <c r="CS68" s="65">
        <f>SUMIF(Général!$CP$11:$EZ$11,CS$6,'Montant à Financer'!$F68:$EZ68)</f>
        <v>0</v>
      </c>
      <c r="CT68" s="65">
        <f>SUMIF(Général!$CP$11:$EZ$11,CT$6,'Montant à Financer'!$F68:$EZ68)</f>
        <v>0</v>
      </c>
      <c r="CU68" s="65">
        <f>SUMIF(Général!$CP$11:$EZ$11,CU$6,'Montant à Financer'!$F68:$EZ68)</f>
        <v>0</v>
      </c>
      <c r="CV68" s="65">
        <f>SUMIF(Général!$CP$11:$EZ$11,CV$6,'Montant à Financer'!$F68:$EZ68)</f>
        <v>0</v>
      </c>
      <c r="CW68" s="65">
        <f>SUMIF(Général!$CP$11:$EZ$11,CW$6,'Montant à Financer'!$F68:$EZ68)</f>
        <v>0</v>
      </c>
      <c r="CX68" s="65">
        <f>SUMIF(Général!$CP$11:$EZ$11,CX$6,'Montant à Financer'!$F68:$EZ68)</f>
        <v>0</v>
      </c>
      <c r="CY68" s="65">
        <f>SUMIF(Général!$CP$11:$EZ$11,CY$6,'Montant à Financer'!$F68:$EZ68)</f>
        <v>0</v>
      </c>
      <c r="CZ68" s="65">
        <f>SUMIF(Général!$CP$11:$EZ$11,CZ$6,'Montant à Financer'!$F68:$EZ68)</f>
        <v>0</v>
      </c>
      <c r="DA68" s="65">
        <f>SUMIF(Général!$CP$11:$EZ$11,DA$6,'Montant à Financer'!$F68:$EZ68)</f>
        <v>0</v>
      </c>
      <c r="DB68" s="65">
        <f>SUMIF(Général!$CP$11:$EZ$11,DB$6,'Montant à Financer'!$F68:$EZ68)</f>
        <v>0</v>
      </c>
      <c r="DC68" s="65">
        <f>SUMIF(Général!$CP$11:$EZ$11,DC$6,'Montant à Financer'!$F68:$EZ68)</f>
        <v>0</v>
      </c>
      <c r="DD68" s="65">
        <f>SUMIF(Général!$CP$11:$EZ$11,DD$6,'Montant à Financer'!$F68:$EZ68)</f>
        <v>0</v>
      </c>
      <c r="DE68" s="65">
        <f>SUMIF(Général!$CP$11:$EZ$11,DE$6,'Montant à Financer'!$F68:$EZ68)</f>
        <v>0</v>
      </c>
      <c r="DF68" s="65">
        <f>SUMIF(Général!$CP$11:$EZ$11,DF$6,'Montant à Financer'!$F68:$EZ68)</f>
        <v>0</v>
      </c>
      <c r="DG68" s="65">
        <f>SUMIF(Général!$CP$11:$EZ$11,DG$6,'Montant à Financer'!$F68:$EZ68)</f>
        <v>0</v>
      </c>
      <c r="DH68" s="65">
        <f>SUMIF(Général!$CP$11:$EZ$11,DH$6,'Montant à Financer'!$F68:$EZ68)</f>
        <v>0</v>
      </c>
      <c r="DI68" s="65">
        <f>SUMIF(Général!$CP$11:$EZ$11,DI$6,'Montant à Financer'!$F68:$EZ68)</f>
        <v>0</v>
      </c>
      <c r="DJ68" s="65">
        <f>SUMIF(Général!$CP$11:$EZ$11,DJ$6,'Montant à Financer'!$F68:$EZ68)</f>
        <v>0</v>
      </c>
      <c r="DK68" s="65">
        <f>SUMIF(Général!$CP$11:$EZ$11,DK$6,'Montant à Financer'!$F68:$EZ68)</f>
        <v>0</v>
      </c>
      <c r="DL68" s="65">
        <f>SUMIF(Général!$CP$11:$EZ$11,DL$6,'Montant à Financer'!$F68:$EZ68)</f>
        <v>0</v>
      </c>
      <c r="DM68" s="65">
        <f>SUMIF(Général!$CP$11:$EZ$11,DM$6,'Montant à Financer'!$F68:$EZ68)</f>
        <v>0</v>
      </c>
      <c r="DN68" s="65">
        <f>SUMIF(Général!$CP$11:$EZ$11,DN$6,'Montant à Financer'!$F68:$EZ68)</f>
        <v>0</v>
      </c>
      <c r="DO68" s="65">
        <f>SUMIF(Général!$CP$11:$EZ$11,DO$6,'Montant à Financer'!$F68:$EZ68)</f>
        <v>0</v>
      </c>
      <c r="DP68" s="65">
        <f>SUMIF(Général!$CP$11:$EZ$11,DP$6,'Montant à Financer'!$F68:$EZ68)</f>
        <v>0</v>
      </c>
      <c r="DQ68" s="65">
        <f>SUMIF(Général!$CP$11:$EZ$11,DQ$6,'Montant à Financer'!$F68:$EZ68)</f>
        <v>0</v>
      </c>
      <c r="DR68" s="65">
        <f>SUMIF(Général!$CP$11:$EZ$11,DR$6,'Montant à Financer'!$F68:$EZ68)</f>
        <v>0</v>
      </c>
      <c r="DS68" s="65">
        <f>SUMIF(Général!$CP$11:$EZ$11,DS$6,'Montant à Financer'!$F68:$EZ68)</f>
        <v>0</v>
      </c>
      <c r="DT68" s="65">
        <f>SUMIF(Général!$CP$11:$EZ$11,DT$6,'Montant à Financer'!$F68:$EZ68)</f>
        <v>0</v>
      </c>
      <c r="DU68" s="65">
        <f>SUMIF(Général!$CP$11:$EZ$11,DU$6,'Montant à Financer'!$F68:$EZ68)</f>
        <v>0</v>
      </c>
      <c r="DV68" s="65">
        <f>SUMIF(Général!$CP$11:$EZ$11,DV$6,'Montant à Financer'!$F68:$EZ68)</f>
        <v>0</v>
      </c>
      <c r="DW68" s="65">
        <f>SUMIF(Général!$CP$11:$EZ$11,DW$6,'Montant à Financer'!$F68:$EZ68)</f>
        <v>0</v>
      </c>
      <c r="DX68" s="65">
        <f>SUMIF(Général!$CP$11:$EZ$11,DX$6,'Montant à Financer'!$F68:$EZ68)</f>
        <v>0</v>
      </c>
      <c r="DY68" s="65">
        <f>SUMIF(Général!$CP$11:$EZ$11,DY$6,'Montant à Financer'!$F68:$EZ68)</f>
        <v>0</v>
      </c>
      <c r="DZ68" s="65">
        <f>SUMIF(Général!$CP$11:$EZ$11,DZ$6,'Montant à Financer'!$F68:$EZ68)</f>
        <v>0</v>
      </c>
      <c r="EA68" s="65">
        <f>SUMIF(Général!$CP$11:$EZ$11,EA$6,'Montant à Financer'!$F68:$EZ68)</f>
        <v>0</v>
      </c>
      <c r="EB68" s="65">
        <f>SUMIF(Général!$CP$11:$EZ$11,EB$6,'Montant à Financer'!$F68:$EZ68)</f>
        <v>0</v>
      </c>
      <c r="EC68" s="65">
        <f>SUMIF(Général!$CP$11:$EZ$11,EC$6,'Montant à Financer'!$F68:$EZ68)</f>
        <v>0</v>
      </c>
      <c r="ED68" s="65">
        <f>SUMIF(Général!$CP$11:$EZ$11,ED$6,'Montant à Financer'!$F68:$EZ68)</f>
        <v>0</v>
      </c>
      <c r="EE68" s="65">
        <f>SUMIF(Général!$CP$11:$EZ$11,EE$6,'Montant à Financer'!$F68:$EZ68)</f>
        <v>0</v>
      </c>
      <c r="EF68" s="65">
        <f>SUMIF(Général!$CP$11:$EZ$11,EF$6,'Montant à Financer'!$F68:$EZ68)</f>
        <v>0</v>
      </c>
      <c r="EG68" s="65">
        <f>SUMIF(Général!$CP$11:$EZ$11,EG$6,'Montant à Financer'!$F68:$EZ68)</f>
        <v>0</v>
      </c>
      <c r="EH68" s="65">
        <f>SUMIF(Général!$CP$11:$EZ$11,EH$6,'Montant à Financer'!$F68:$EZ68)</f>
        <v>0</v>
      </c>
      <c r="EI68" s="65">
        <f>SUMIF(Général!$CP$11:$EZ$11,EI$6,'Montant à Financer'!$F68:$EZ68)</f>
        <v>0</v>
      </c>
      <c r="EJ68" s="65">
        <f>SUMIF(Général!$CP$11:$EZ$11,EJ$6,'Montant à Financer'!$F68:$EZ68)</f>
        <v>0</v>
      </c>
      <c r="EK68" s="65">
        <f>SUMIF(Général!$CP$11:$EZ$11,EK$6,'Montant à Financer'!$F68:$EZ68)</f>
        <v>0</v>
      </c>
      <c r="EL68" s="65">
        <f>SUMIF(Général!$CP$11:$EZ$11,EL$6,'Montant à Financer'!$F68:$EZ68)</f>
        <v>0</v>
      </c>
      <c r="EM68" s="65">
        <f>SUMIF(Général!$CP$11:$EZ$11,EM$6,'Montant à Financer'!$F68:$EZ68)</f>
        <v>0</v>
      </c>
      <c r="EN68" s="65">
        <f>SUMIF(Général!$CP$11:$EZ$11,EN$6,'Montant à Financer'!$F68:$EZ68)</f>
        <v>0</v>
      </c>
      <c r="EO68" s="65">
        <f>SUMIF(Général!$CP$11:$EZ$11,EO$6,'Montant à Financer'!$F68:$EZ68)</f>
        <v>0</v>
      </c>
      <c r="EP68" s="65">
        <f>SUMIF(Général!$CP$11:$EZ$11,EP$6,'Montant à Financer'!$F68:$EZ68)</f>
        <v>0</v>
      </c>
      <c r="EQ68" s="65">
        <f>SUMIF(Général!$CP$11:$EZ$11,EQ$6,'Montant à Financer'!$F68:$EZ68)</f>
        <v>0</v>
      </c>
      <c r="ER68" s="65">
        <f>SUMIF(Général!$CP$11:$EZ$11,ER$6,'Montant à Financer'!$F68:$EZ68)</f>
        <v>0</v>
      </c>
      <c r="ES68" s="65">
        <f>SUMIF(Général!$CP$11:$EZ$11,ES$6,'Montant à Financer'!$F68:$EZ68)</f>
        <v>0</v>
      </c>
      <c r="ET68" s="65">
        <f>SUMIF(Général!$CP$11:$EZ$11,ET$6,'Montant à Financer'!$F68:$EZ68)</f>
        <v>0</v>
      </c>
      <c r="EU68" s="65">
        <f>SUMIF(Général!$CP$11:$EZ$11,EU$6,'Montant à Financer'!$F68:$EZ68)</f>
        <v>0</v>
      </c>
      <c r="EV68" s="65">
        <f>SUMIF(Général!$CP$11:$EZ$11,EV$6,'Montant à Financer'!$F68:$EZ68)</f>
        <v>0</v>
      </c>
      <c r="EW68" s="65">
        <f>SUMIF(Général!$CP$11:$EZ$11,EW$6,'Montant à Financer'!$F68:$EZ68)</f>
        <v>0</v>
      </c>
      <c r="EX68" s="65">
        <f>SUMIF(Général!$CP$11:$EZ$11,EX$6,'Montant à Financer'!$F68:$EZ68)</f>
        <v>0</v>
      </c>
      <c r="EY68" s="65">
        <f>SUMIF(Général!$CP$11:$EZ$11,EY$6,'Montant à Financer'!$F68:$EZ68)</f>
        <v>0</v>
      </c>
      <c r="EZ68" s="65">
        <f>SUMIF(Général!$CP$11:$EZ$11,EZ$6,'Montant à Financer'!$F68:$EZ68)</f>
        <v>0</v>
      </c>
    </row>
    <row r="69" spans="1:156" ht="15" x14ac:dyDescent="0.3">
      <c r="B69" s="30" t="str">
        <f>'Montant à Financer'!B69</f>
        <v>Commissions de non utilisation - Fonds propres</v>
      </c>
      <c r="D69" s="64">
        <f t="shared" si="15"/>
        <v>0</v>
      </c>
      <c r="F69" s="65">
        <f>SUMIF(Général!$CP$11:$EZ$11,F$6,'Montant à Financer'!$F69:$EZ69)</f>
        <v>0</v>
      </c>
      <c r="G69" s="65">
        <f>SUMIF(Général!$CP$11:$EZ$11,G$6,'Montant à Financer'!$F69:$EZ69)</f>
        <v>0</v>
      </c>
      <c r="H69" s="65">
        <f>SUMIF(Général!$CP$11:$EZ$11,H$6,'Montant à Financer'!$F69:$EZ69)</f>
        <v>0</v>
      </c>
      <c r="I69" s="65">
        <f>SUMIF(Général!$CP$11:$EZ$11,I$6,'Montant à Financer'!$F69:$EZ69)</f>
        <v>0</v>
      </c>
      <c r="J69" s="65">
        <f>SUMIF(Général!$CP$11:$EZ$11,J$6,'Montant à Financer'!$F69:$EZ69)</f>
        <v>0</v>
      </c>
      <c r="K69" s="65">
        <f>SUMIF(Général!$CP$11:$EZ$11,K$6,'Montant à Financer'!$F69:$EZ69)</f>
        <v>0</v>
      </c>
      <c r="L69" s="65">
        <f>SUMIF(Général!$CP$11:$EZ$11,L$6,'Montant à Financer'!$F69:$EZ69)</f>
        <v>0</v>
      </c>
      <c r="M69" s="65">
        <f>SUMIF(Général!$CP$11:$EZ$11,M$6,'Montant à Financer'!$F69:$EZ69)</f>
        <v>0</v>
      </c>
      <c r="N69" s="65">
        <f>SUMIF(Général!$CP$11:$EZ$11,N$6,'Montant à Financer'!$F69:$EZ69)</f>
        <v>0</v>
      </c>
      <c r="O69" s="65">
        <f>SUMIF(Général!$CP$11:$EZ$11,O$6,'Montant à Financer'!$F69:$EZ69)</f>
        <v>0</v>
      </c>
      <c r="P69" s="65">
        <f>SUMIF(Général!$CP$11:$EZ$11,P$6,'Montant à Financer'!$F69:$EZ69)</f>
        <v>0</v>
      </c>
      <c r="Q69" s="65">
        <f>SUMIF(Général!$CP$11:$EZ$11,Q$6,'Montant à Financer'!$F69:$EZ69)</f>
        <v>0</v>
      </c>
      <c r="R69" s="65">
        <f>SUMIF(Général!$CP$11:$EZ$11,R$6,'Montant à Financer'!$F69:$EZ69)</f>
        <v>0</v>
      </c>
      <c r="S69" s="65">
        <f>SUMIF(Général!$CP$11:$EZ$11,S$6,'Montant à Financer'!$F69:$EZ69)</f>
        <v>0</v>
      </c>
      <c r="T69" s="65">
        <f>SUMIF(Général!$CP$11:$EZ$11,T$6,'Montant à Financer'!$F69:$EZ69)</f>
        <v>0</v>
      </c>
      <c r="U69" s="65">
        <f>SUMIF(Général!$CP$11:$EZ$11,U$6,'Montant à Financer'!$F69:$EZ69)</f>
        <v>0</v>
      </c>
      <c r="V69" s="65">
        <f>SUMIF(Général!$CP$11:$EZ$11,V$6,'Montant à Financer'!$F69:$EZ69)</f>
        <v>0</v>
      </c>
      <c r="W69" s="65">
        <f>SUMIF(Général!$CP$11:$EZ$11,W$6,'Montant à Financer'!$F69:$EZ69)</f>
        <v>0</v>
      </c>
      <c r="X69" s="65">
        <f>SUMIF(Général!$CP$11:$EZ$11,X$6,'Montant à Financer'!$F69:$EZ69)</f>
        <v>0</v>
      </c>
      <c r="Y69" s="65">
        <f>SUMIF(Général!$CP$11:$EZ$11,Y$6,'Montant à Financer'!$F69:$EZ69)</f>
        <v>0</v>
      </c>
      <c r="Z69" s="65">
        <f>SUMIF(Général!$CP$11:$EZ$11,Z$6,'Montant à Financer'!$F69:$EZ69)</f>
        <v>0</v>
      </c>
      <c r="AA69" s="65">
        <f>SUMIF(Général!$CP$11:$EZ$11,AA$6,'Montant à Financer'!$F69:$EZ69)</f>
        <v>0</v>
      </c>
      <c r="AB69" s="65">
        <f>SUMIF(Général!$CP$11:$EZ$11,AB$6,'Montant à Financer'!$F69:$EZ69)</f>
        <v>0</v>
      </c>
      <c r="AC69" s="65">
        <f>SUMIF(Général!$CP$11:$EZ$11,AC$6,'Montant à Financer'!$F69:$EZ69)</f>
        <v>0</v>
      </c>
      <c r="AD69" s="65">
        <f>SUMIF(Général!$CP$11:$EZ$11,AD$6,'Montant à Financer'!$F69:$EZ69)</f>
        <v>0</v>
      </c>
      <c r="AE69" s="65">
        <f>SUMIF(Général!$CP$11:$EZ$11,AE$6,'Montant à Financer'!$F69:$EZ69)</f>
        <v>0</v>
      </c>
      <c r="AF69" s="65">
        <f>SUMIF(Général!$CP$11:$EZ$11,AF$6,'Montant à Financer'!$F69:$EZ69)</f>
        <v>0</v>
      </c>
      <c r="AG69" s="65">
        <f>SUMIF(Général!$CP$11:$EZ$11,AG$6,'Montant à Financer'!$F69:$EZ69)</f>
        <v>0</v>
      </c>
      <c r="AH69" s="65">
        <f>SUMIF(Général!$CP$11:$EZ$11,AH$6,'Montant à Financer'!$F69:$EZ69)</f>
        <v>0</v>
      </c>
      <c r="AI69" s="65">
        <f>SUMIF(Général!$CP$11:$EZ$11,AI$6,'Montant à Financer'!$F69:$EZ69)</f>
        <v>0</v>
      </c>
      <c r="AJ69" s="65">
        <f>SUMIF(Général!$CP$11:$EZ$11,AJ$6,'Montant à Financer'!$F69:$EZ69)</f>
        <v>0</v>
      </c>
      <c r="AK69" s="65">
        <f>SUMIF(Général!$CP$11:$EZ$11,AK$6,'Montant à Financer'!$F69:$EZ69)</f>
        <v>0</v>
      </c>
      <c r="AL69" s="65">
        <f>SUMIF(Général!$CP$11:$EZ$11,AL$6,'Montant à Financer'!$F69:$EZ69)</f>
        <v>0</v>
      </c>
      <c r="AM69" s="65">
        <f>SUMIF(Général!$CP$11:$EZ$11,AM$6,'Montant à Financer'!$F69:$EZ69)</f>
        <v>0</v>
      </c>
      <c r="AN69" s="65">
        <f>SUMIF(Général!$CP$11:$EZ$11,AN$6,'Montant à Financer'!$F69:$EZ69)</f>
        <v>0</v>
      </c>
      <c r="AO69" s="65">
        <f>SUMIF(Général!$CP$11:$EZ$11,AO$6,'Montant à Financer'!$F69:$EZ69)</f>
        <v>0</v>
      </c>
      <c r="AP69" s="65">
        <f>SUMIF(Général!$CP$11:$EZ$11,AP$6,'Montant à Financer'!$F69:$EZ69)</f>
        <v>0</v>
      </c>
      <c r="AQ69" s="65">
        <f>SUMIF(Général!$CP$11:$EZ$11,AQ$6,'Montant à Financer'!$F69:$EZ69)</f>
        <v>0</v>
      </c>
      <c r="AR69" s="65">
        <f>SUMIF(Général!$CP$11:$EZ$11,AR$6,'Montant à Financer'!$F69:$EZ69)</f>
        <v>0</v>
      </c>
      <c r="AS69" s="65">
        <f>SUMIF(Général!$CP$11:$EZ$11,AS$6,'Montant à Financer'!$F69:$EZ69)</f>
        <v>0</v>
      </c>
      <c r="AT69" s="65">
        <f>SUMIF(Général!$CP$11:$EZ$11,AT$6,'Montant à Financer'!$F69:$EZ69)</f>
        <v>0</v>
      </c>
      <c r="AU69" s="65">
        <f>SUMIF(Général!$CP$11:$EZ$11,AU$6,'Montant à Financer'!$F69:$EZ69)</f>
        <v>0</v>
      </c>
      <c r="AV69" s="65">
        <f>SUMIF(Général!$CP$11:$EZ$11,AV$6,'Montant à Financer'!$F69:$EZ69)</f>
        <v>0</v>
      </c>
      <c r="AW69" s="65">
        <f>SUMIF(Général!$CP$11:$EZ$11,AW$6,'Montant à Financer'!$F69:$EZ69)</f>
        <v>0</v>
      </c>
      <c r="AX69" s="65">
        <f>SUMIF(Général!$CP$11:$EZ$11,AX$6,'Montant à Financer'!$F69:$EZ69)</f>
        <v>0</v>
      </c>
      <c r="AY69" s="65">
        <f>SUMIF(Général!$CP$11:$EZ$11,AY$6,'Montant à Financer'!$F69:$EZ69)</f>
        <v>0</v>
      </c>
      <c r="AZ69" s="65">
        <f>SUMIF(Général!$CP$11:$EZ$11,AZ$6,'Montant à Financer'!$F69:$EZ69)</f>
        <v>0</v>
      </c>
      <c r="BA69" s="65">
        <f>SUMIF(Général!$CP$11:$EZ$11,BA$6,'Montant à Financer'!$F69:$EZ69)</f>
        <v>0</v>
      </c>
      <c r="BB69" s="65">
        <f>SUMIF(Général!$CP$11:$EZ$11,BB$6,'Montant à Financer'!$F69:$EZ69)</f>
        <v>0</v>
      </c>
      <c r="BC69" s="65">
        <f>SUMIF(Général!$CP$11:$EZ$11,BC$6,'Montant à Financer'!$F69:$EZ69)</f>
        <v>0</v>
      </c>
      <c r="BD69" s="65">
        <f>SUMIF(Général!$CP$11:$EZ$11,BD$6,'Montant à Financer'!$F69:$EZ69)</f>
        <v>0</v>
      </c>
      <c r="BE69" s="65">
        <f>SUMIF(Général!$CP$11:$EZ$11,BE$6,'Montant à Financer'!$F69:$EZ69)</f>
        <v>0</v>
      </c>
      <c r="BF69" s="65">
        <f>SUMIF(Général!$CP$11:$EZ$11,BF$6,'Montant à Financer'!$F69:$EZ69)</f>
        <v>0</v>
      </c>
      <c r="BG69" s="65">
        <f>SUMIF(Général!$CP$11:$EZ$11,BG$6,'Montant à Financer'!$F69:$EZ69)</f>
        <v>0</v>
      </c>
      <c r="BH69" s="65">
        <f>SUMIF(Général!$CP$11:$EZ$11,BH$6,'Montant à Financer'!$F69:$EZ69)</f>
        <v>0</v>
      </c>
      <c r="BI69" s="65">
        <f>SUMIF(Général!$CP$11:$EZ$11,BI$6,'Montant à Financer'!$F69:$EZ69)</f>
        <v>0</v>
      </c>
      <c r="BJ69" s="65">
        <f>SUMIF(Général!$CP$11:$EZ$11,BJ$6,'Montant à Financer'!$F69:$EZ69)</f>
        <v>0</v>
      </c>
      <c r="BK69" s="65">
        <f>SUMIF(Général!$CP$11:$EZ$11,BK$6,'Montant à Financer'!$F69:$EZ69)</f>
        <v>0</v>
      </c>
      <c r="BL69" s="65">
        <f>SUMIF(Général!$CP$11:$EZ$11,BL$6,'Montant à Financer'!$F69:$EZ69)</f>
        <v>0</v>
      </c>
      <c r="BM69" s="65">
        <f>SUMIF(Général!$CP$11:$EZ$11,BM$6,'Montant à Financer'!$F69:$EZ69)</f>
        <v>0</v>
      </c>
      <c r="BN69" s="65">
        <f>SUMIF(Général!$CP$11:$EZ$11,BN$6,'Montant à Financer'!$F69:$EZ69)</f>
        <v>0</v>
      </c>
      <c r="BO69" s="65">
        <f>SUMIF(Général!$CP$11:$EZ$11,BO$6,'Montant à Financer'!$F69:$EZ69)</f>
        <v>0</v>
      </c>
      <c r="BP69" s="65">
        <f>SUMIF(Général!$CP$11:$EZ$11,BP$6,'Montant à Financer'!$F69:$EZ69)</f>
        <v>0</v>
      </c>
      <c r="BQ69" s="65">
        <f>SUMIF(Général!$CP$11:$EZ$11,BQ$6,'Montant à Financer'!$F69:$EZ69)</f>
        <v>0</v>
      </c>
      <c r="BR69" s="65">
        <f>SUMIF(Général!$CP$11:$EZ$11,BR$6,'Montant à Financer'!$F69:$EZ69)</f>
        <v>0</v>
      </c>
      <c r="BS69" s="65">
        <f>SUMIF(Général!$CP$11:$EZ$11,BS$6,'Montant à Financer'!$F69:$EZ69)</f>
        <v>0</v>
      </c>
      <c r="BT69" s="65">
        <f>SUMIF(Général!$CP$11:$EZ$11,BT$6,'Montant à Financer'!$F69:$EZ69)</f>
        <v>0</v>
      </c>
      <c r="BU69" s="65">
        <f>SUMIF(Général!$CP$11:$EZ$11,BU$6,'Montant à Financer'!$F69:$EZ69)</f>
        <v>0</v>
      </c>
      <c r="BV69" s="65">
        <f>SUMIF(Général!$CP$11:$EZ$11,BV$6,'Montant à Financer'!$F69:$EZ69)</f>
        <v>0</v>
      </c>
      <c r="BW69" s="65">
        <f>SUMIF(Général!$CP$11:$EZ$11,BW$6,'Montant à Financer'!$F69:$EZ69)</f>
        <v>0</v>
      </c>
      <c r="BX69" s="65">
        <f>SUMIF(Général!$CP$11:$EZ$11,BX$6,'Montant à Financer'!$F69:$EZ69)</f>
        <v>0</v>
      </c>
      <c r="BY69" s="65">
        <f>SUMIF(Général!$CP$11:$EZ$11,BY$6,'Montant à Financer'!$F69:$EZ69)</f>
        <v>0</v>
      </c>
      <c r="BZ69" s="65">
        <f>SUMIF(Général!$CP$11:$EZ$11,BZ$6,'Montant à Financer'!$F69:$EZ69)</f>
        <v>0</v>
      </c>
      <c r="CA69" s="65">
        <f>SUMIF(Général!$CP$11:$EZ$11,CA$6,'Montant à Financer'!$F69:$EZ69)</f>
        <v>0</v>
      </c>
      <c r="CB69" s="65">
        <f>SUMIF(Général!$CP$11:$EZ$11,CB$6,'Montant à Financer'!$F69:$EZ69)</f>
        <v>0</v>
      </c>
      <c r="CC69" s="65">
        <f>SUMIF(Général!$CP$11:$EZ$11,CC$6,'Montant à Financer'!$F69:$EZ69)</f>
        <v>0</v>
      </c>
      <c r="CD69" s="65">
        <f>SUMIF(Général!$CP$11:$EZ$11,CD$6,'Montant à Financer'!$F69:$EZ69)</f>
        <v>0</v>
      </c>
      <c r="CE69" s="65">
        <f>SUMIF(Général!$CP$11:$EZ$11,CE$6,'Montant à Financer'!$F69:$EZ69)</f>
        <v>0</v>
      </c>
      <c r="CF69" s="65">
        <f>SUMIF(Général!$CP$11:$EZ$11,CF$6,'Montant à Financer'!$F69:$EZ69)</f>
        <v>0</v>
      </c>
      <c r="CG69" s="65">
        <f>SUMIF(Général!$CP$11:$EZ$11,CG$6,'Montant à Financer'!$F69:$EZ69)</f>
        <v>0</v>
      </c>
      <c r="CH69" s="65">
        <f>SUMIF(Général!$CP$11:$EZ$11,CH$6,'Montant à Financer'!$F69:$EZ69)</f>
        <v>0</v>
      </c>
      <c r="CI69" s="65">
        <f>SUMIF(Général!$CP$11:$EZ$11,CI$6,'Montant à Financer'!$F69:$EZ69)</f>
        <v>0</v>
      </c>
      <c r="CJ69" s="65">
        <f>SUMIF(Général!$CP$11:$EZ$11,CJ$6,'Montant à Financer'!$F69:$EZ69)</f>
        <v>0</v>
      </c>
      <c r="CK69" s="65">
        <f>SUMIF(Général!$CP$11:$EZ$11,CK$6,'Montant à Financer'!$F69:$EZ69)</f>
        <v>0</v>
      </c>
      <c r="CL69" s="65">
        <f>SUMIF(Général!$CP$11:$EZ$11,CL$6,'Montant à Financer'!$F69:$EZ69)</f>
        <v>0</v>
      </c>
      <c r="CM69" s="65">
        <f>SUMIF(Général!$CP$11:$EZ$11,CM$6,'Montant à Financer'!$F69:$EZ69)</f>
        <v>0</v>
      </c>
      <c r="CN69" s="65">
        <f>SUMIF(Général!$CP$11:$EZ$11,CN$6,'Montant à Financer'!$F69:$EZ69)</f>
        <v>0</v>
      </c>
      <c r="CO69" s="65">
        <f>SUMIF(Général!$CP$11:$EZ$11,CO$6,'Montant à Financer'!$F69:$EZ69)</f>
        <v>0</v>
      </c>
      <c r="CP69" s="65">
        <f>SUMIF(Général!$CP$11:$EZ$11,CP$6,'Montant à Financer'!$F69:$EZ69)</f>
        <v>0</v>
      </c>
      <c r="CQ69" s="65">
        <f>SUMIF(Général!$CP$11:$EZ$11,CQ$6,'Montant à Financer'!$F69:$EZ69)</f>
        <v>0</v>
      </c>
      <c r="CR69" s="65">
        <f>SUMIF(Général!$CP$11:$EZ$11,CR$6,'Montant à Financer'!$F69:$EZ69)</f>
        <v>0</v>
      </c>
      <c r="CS69" s="65">
        <f>SUMIF(Général!$CP$11:$EZ$11,CS$6,'Montant à Financer'!$F69:$EZ69)</f>
        <v>0</v>
      </c>
      <c r="CT69" s="65">
        <f>SUMIF(Général!$CP$11:$EZ$11,CT$6,'Montant à Financer'!$F69:$EZ69)</f>
        <v>0</v>
      </c>
      <c r="CU69" s="65">
        <f>SUMIF(Général!$CP$11:$EZ$11,CU$6,'Montant à Financer'!$F69:$EZ69)</f>
        <v>0</v>
      </c>
      <c r="CV69" s="65">
        <f>SUMIF(Général!$CP$11:$EZ$11,CV$6,'Montant à Financer'!$F69:$EZ69)</f>
        <v>0</v>
      </c>
      <c r="CW69" s="65">
        <f>SUMIF(Général!$CP$11:$EZ$11,CW$6,'Montant à Financer'!$F69:$EZ69)</f>
        <v>0</v>
      </c>
      <c r="CX69" s="65">
        <f>SUMIF(Général!$CP$11:$EZ$11,CX$6,'Montant à Financer'!$F69:$EZ69)</f>
        <v>0</v>
      </c>
      <c r="CY69" s="65">
        <f>SUMIF(Général!$CP$11:$EZ$11,CY$6,'Montant à Financer'!$F69:$EZ69)</f>
        <v>0</v>
      </c>
      <c r="CZ69" s="65">
        <f>SUMIF(Général!$CP$11:$EZ$11,CZ$6,'Montant à Financer'!$F69:$EZ69)</f>
        <v>0</v>
      </c>
      <c r="DA69" s="65">
        <f>SUMIF(Général!$CP$11:$EZ$11,DA$6,'Montant à Financer'!$F69:$EZ69)</f>
        <v>0</v>
      </c>
      <c r="DB69" s="65">
        <f>SUMIF(Général!$CP$11:$EZ$11,DB$6,'Montant à Financer'!$F69:$EZ69)</f>
        <v>0</v>
      </c>
      <c r="DC69" s="65">
        <f>SUMIF(Général!$CP$11:$EZ$11,DC$6,'Montant à Financer'!$F69:$EZ69)</f>
        <v>0</v>
      </c>
      <c r="DD69" s="65">
        <f>SUMIF(Général!$CP$11:$EZ$11,DD$6,'Montant à Financer'!$F69:$EZ69)</f>
        <v>0</v>
      </c>
      <c r="DE69" s="65">
        <f>SUMIF(Général!$CP$11:$EZ$11,DE$6,'Montant à Financer'!$F69:$EZ69)</f>
        <v>0</v>
      </c>
      <c r="DF69" s="65">
        <f>SUMIF(Général!$CP$11:$EZ$11,DF$6,'Montant à Financer'!$F69:$EZ69)</f>
        <v>0</v>
      </c>
      <c r="DG69" s="65">
        <f>SUMIF(Général!$CP$11:$EZ$11,DG$6,'Montant à Financer'!$F69:$EZ69)</f>
        <v>0</v>
      </c>
      <c r="DH69" s="65">
        <f>SUMIF(Général!$CP$11:$EZ$11,DH$6,'Montant à Financer'!$F69:$EZ69)</f>
        <v>0</v>
      </c>
      <c r="DI69" s="65">
        <f>SUMIF(Général!$CP$11:$EZ$11,DI$6,'Montant à Financer'!$F69:$EZ69)</f>
        <v>0</v>
      </c>
      <c r="DJ69" s="65">
        <f>SUMIF(Général!$CP$11:$EZ$11,DJ$6,'Montant à Financer'!$F69:$EZ69)</f>
        <v>0</v>
      </c>
      <c r="DK69" s="65">
        <f>SUMIF(Général!$CP$11:$EZ$11,DK$6,'Montant à Financer'!$F69:$EZ69)</f>
        <v>0</v>
      </c>
      <c r="DL69" s="65">
        <f>SUMIF(Général!$CP$11:$EZ$11,DL$6,'Montant à Financer'!$F69:$EZ69)</f>
        <v>0</v>
      </c>
      <c r="DM69" s="65">
        <f>SUMIF(Général!$CP$11:$EZ$11,DM$6,'Montant à Financer'!$F69:$EZ69)</f>
        <v>0</v>
      </c>
      <c r="DN69" s="65">
        <f>SUMIF(Général!$CP$11:$EZ$11,DN$6,'Montant à Financer'!$F69:$EZ69)</f>
        <v>0</v>
      </c>
      <c r="DO69" s="65">
        <f>SUMIF(Général!$CP$11:$EZ$11,DO$6,'Montant à Financer'!$F69:$EZ69)</f>
        <v>0</v>
      </c>
      <c r="DP69" s="65">
        <f>SUMIF(Général!$CP$11:$EZ$11,DP$6,'Montant à Financer'!$F69:$EZ69)</f>
        <v>0</v>
      </c>
      <c r="DQ69" s="65">
        <f>SUMIF(Général!$CP$11:$EZ$11,DQ$6,'Montant à Financer'!$F69:$EZ69)</f>
        <v>0</v>
      </c>
      <c r="DR69" s="65">
        <f>SUMIF(Général!$CP$11:$EZ$11,DR$6,'Montant à Financer'!$F69:$EZ69)</f>
        <v>0</v>
      </c>
      <c r="DS69" s="65">
        <f>SUMIF(Général!$CP$11:$EZ$11,DS$6,'Montant à Financer'!$F69:$EZ69)</f>
        <v>0</v>
      </c>
      <c r="DT69" s="65">
        <f>SUMIF(Général!$CP$11:$EZ$11,DT$6,'Montant à Financer'!$F69:$EZ69)</f>
        <v>0</v>
      </c>
      <c r="DU69" s="65">
        <f>SUMIF(Général!$CP$11:$EZ$11,DU$6,'Montant à Financer'!$F69:$EZ69)</f>
        <v>0</v>
      </c>
      <c r="DV69" s="65">
        <f>SUMIF(Général!$CP$11:$EZ$11,DV$6,'Montant à Financer'!$F69:$EZ69)</f>
        <v>0</v>
      </c>
      <c r="DW69" s="65">
        <f>SUMIF(Général!$CP$11:$EZ$11,DW$6,'Montant à Financer'!$F69:$EZ69)</f>
        <v>0</v>
      </c>
      <c r="DX69" s="65">
        <f>SUMIF(Général!$CP$11:$EZ$11,DX$6,'Montant à Financer'!$F69:$EZ69)</f>
        <v>0</v>
      </c>
      <c r="DY69" s="65">
        <f>SUMIF(Général!$CP$11:$EZ$11,DY$6,'Montant à Financer'!$F69:$EZ69)</f>
        <v>0</v>
      </c>
      <c r="DZ69" s="65">
        <f>SUMIF(Général!$CP$11:$EZ$11,DZ$6,'Montant à Financer'!$F69:$EZ69)</f>
        <v>0</v>
      </c>
      <c r="EA69" s="65">
        <f>SUMIF(Général!$CP$11:$EZ$11,EA$6,'Montant à Financer'!$F69:$EZ69)</f>
        <v>0</v>
      </c>
      <c r="EB69" s="65">
        <f>SUMIF(Général!$CP$11:$EZ$11,EB$6,'Montant à Financer'!$F69:$EZ69)</f>
        <v>0</v>
      </c>
      <c r="EC69" s="65">
        <f>SUMIF(Général!$CP$11:$EZ$11,EC$6,'Montant à Financer'!$F69:$EZ69)</f>
        <v>0</v>
      </c>
      <c r="ED69" s="65">
        <f>SUMIF(Général!$CP$11:$EZ$11,ED$6,'Montant à Financer'!$F69:$EZ69)</f>
        <v>0</v>
      </c>
      <c r="EE69" s="65">
        <f>SUMIF(Général!$CP$11:$EZ$11,EE$6,'Montant à Financer'!$F69:$EZ69)</f>
        <v>0</v>
      </c>
      <c r="EF69" s="65">
        <f>SUMIF(Général!$CP$11:$EZ$11,EF$6,'Montant à Financer'!$F69:$EZ69)</f>
        <v>0</v>
      </c>
      <c r="EG69" s="65">
        <f>SUMIF(Général!$CP$11:$EZ$11,EG$6,'Montant à Financer'!$F69:$EZ69)</f>
        <v>0</v>
      </c>
      <c r="EH69" s="65">
        <f>SUMIF(Général!$CP$11:$EZ$11,EH$6,'Montant à Financer'!$F69:$EZ69)</f>
        <v>0</v>
      </c>
      <c r="EI69" s="65">
        <f>SUMIF(Général!$CP$11:$EZ$11,EI$6,'Montant à Financer'!$F69:$EZ69)</f>
        <v>0</v>
      </c>
      <c r="EJ69" s="65">
        <f>SUMIF(Général!$CP$11:$EZ$11,EJ$6,'Montant à Financer'!$F69:$EZ69)</f>
        <v>0</v>
      </c>
      <c r="EK69" s="65">
        <f>SUMIF(Général!$CP$11:$EZ$11,EK$6,'Montant à Financer'!$F69:$EZ69)</f>
        <v>0</v>
      </c>
      <c r="EL69" s="65">
        <f>SUMIF(Général!$CP$11:$EZ$11,EL$6,'Montant à Financer'!$F69:$EZ69)</f>
        <v>0</v>
      </c>
      <c r="EM69" s="65">
        <f>SUMIF(Général!$CP$11:$EZ$11,EM$6,'Montant à Financer'!$F69:$EZ69)</f>
        <v>0</v>
      </c>
      <c r="EN69" s="65">
        <f>SUMIF(Général!$CP$11:$EZ$11,EN$6,'Montant à Financer'!$F69:$EZ69)</f>
        <v>0</v>
      </c>
      <c r="EO69" s="65">
        <f>SUMIF(Général!$CP$11:$EZ$11,EO$6,'Montant à Financer'!$F69:$EZ69)</f>
        <v>0</v>
      </c>
      <c r="EP69" s="65">
        <f>SUMIF(Général!$CP$11:$EZ$11,EP$6,'Montant à Financer'!$F69:$EZ69)</f>
        <v>0</v>
      </c>
      <c r="EQ69" s="65">
        <f>SUMIF(Général!$CP$11:$EZ$11,EQ$6,'Montant à Financer'!$F69:$EZ69)</f>
        <v>0</v>
      </c>
      <c r="ER69" s="65">
        <f>SUMIF(Général!$CP$11:$EZ$11,ER$6,'Montant à Financer'!$F69:$EZ69)</f>
        <v>0</v>
      </c>
      <c r="ES69" s="65">
        <f>SUMIF(Général!$CP$11:$EZ$11,ES$6,'Montant à Financer'!$F69:$EZ69)</f>
        <v>0</v>
      </c>
      <c r="ET69" s="65">
        <f>SUMIF(Général!$CP$11:$EZ$11,ET$6,'Montant à Financer'!$F69:$EZ69)</f>
        <v>0</v>
      </c>
      <c r="EU69" s="65">
        <f>SUMIF(Général!$CP$11:$EZ$11,EU$6,'Montant à Financer'!$F69:$EZ69)</f>
        <v>0</v>
      </c>
      <c r="EV69" s="65">
        <f>SUMIF(Général!$CP$11:$EZ$11,EV$6,'Montant à Financer'!$F69:$EZ69)</f>
        <v>0</v>
      </c>
      <c r="EW69" s="65">
        <f>SUMIF(Général!$CP$11:$EZ$11,EW$6,'Montant à Financer'!$F69:$EZ69)</f>
        <v>0</v>
      </c>
      <c r="EX69" s="65">
        <f>SUMIF(Général!$CP$11:$EZ$11,EX$6,'Montant à Financer'!$F69:$EZ69)</f>
        <v>0</v>
      </c>
      <c r="EY69" s="65">
        <f>SUMIF(Général!$CP$11:$EZ$11,EY$6,'Montant à Financer'!$F69:$EZ69)</f>
        <v>0</v>
      </c>
      <c r="EZ69" s="65">
        <f>SUMIF(Général!$CP$11:$EZ$11,EZ$6,'Montant à Financer'!$F69:$EZ69)</f>
        <v>0</v>
      </c>
    </row>
    <row r="70" spans="1:156" ht="15" x14ac:dyDescent="0.3">
      <c r="B70" s="30" t="str">
        <f>'Montant à Financer'!B70</f>
        <v>Intérêts en phase de construction - Fonds propres</v>
      </c>
      <c r="D70" s="64">
        <f t="shared" si="15"/>
        <v>0</v>
      </c>
      <c r="F70" s="65">
        <f>SUMIF(Général!$CP$11:$EZ$11,F$6,'Montant à Financer'!$F70:$EZ70)</f>
        <v>0</v>
      </c>
      <c r="G70" s="65">
        <f>SUMIF(Général!$CP$11:$EZ$11,G$6,'Montant à Financer'!$F70:$EZ70)</f>
        <v>0</v>
      </c>
      <c r="H70" s="65">
        <f>SUMIF(Général!$CP$11:$EZ$11,H$6,'Montant à Financer'!$F70:$EZ70)</f>
        <v>0</v>
      </c>
      <c r="I70" s="65">
        <f>SUMIF(Général!$CP$11:$EZ$11,I$6,'Montant à Financer'!$F70:$EZ70)</f>
        <v>0</v>
      </c>
      <c r="J70" s="65">
        <f>SUMIF(Général!$CP$11:$EZ$11,J$6,'Montant à Financer'!$F70:$EZ70)</f>
        <v>0</v>
      </c>
      <c r="K70" s="65">
        <f>SUMIF(Général!$CP$11:$EZ$11,K$6,'Montant à Financer'!$F70:$EZ70)</f>
        <v>0</v>
      </c>
      <c r="L70" s="65">
        <f>SUMIF(Général!$CP$11:$EZ$11,L$6,'Montant à Financer'!$F70:$EZ70)</f>
        <v>0</v>
      </c>
      <c r="M70" s="65">
        <f>SUMIF(Général!$CP$11:$EZ$11,M$6,'Montant à Financer'!$F70:$EZ70)</f>
        <v>0</v>
      </c>
      <c r="N70" s="65">
        <f>SUMIF(Général!$CP$11:$EZ$11,N$6,'Montant à Financer'!$F70:$EZ70)</f>
        <v>0</v>
      </c>
      <c r="O70" s="65">
        <f>SUMIF(Général!$CP$11:$EZ$11,O$6,'Montant à Financer'!$F70:$EZ70)</f>
        <v>0</v>
      </c>
      <c r="P70" s="65">
        <f>SUMIF(Général!$CP$11:$EZ$11,P$6,'Montant à Financer'!$F70:$EZ70)</f>
        <v>0</v>
      </c>
      <c r="Q70" s="65">
        <f>SUMIF(Général!$CP$11:$EZ$11,Q$6,'Montant à Financer'!$F70:$EZ70)</f>
        <v>0</v>
      </c>
      <c r="R70" s="65">
        <f>SUMIF(Général!$CP$11:$EZ$11,R$6,'Montant à Financer'!$F70:$EZ70)</f>
        <v>0</v>
      </c>
      <c r="S70" s="65">
        <f>SUMIF(Général!$CP$11:$EZ$11,S$6,'Montant à Financer'!$F70:$EZ70)</f>
        <v>0</v>
      </c>
      <c r="T70" s="65">
        <f>SUMIF(Général!$CP$11:$EZ$11,T$6,'Montant à Financer'!$F70:$EZ70)</f>
        <v>0</v>
      </c>
      <c r="U70" s="65">
        <f>SUMIF(Général!$CP$11:$EZ$11,U$6,'Montant à Financer'!$F70:$EZ70)</f>
        <v>0</v>
      </c>
      <c r="V70" s="65">
        <f>SUMIF(Général!$CP$11:$EZ$11,V$6,'Montant à Financer'!$F70:$EZ70)</f>
        <v>0</v>
      </c>
      <c r="W70" s="65">
        <f>SUMIF(Général!$CP$11:$EZ$11,W$6,'Montant à Financer'!$F70:$EZ70)</f>
        <v>0</v>
      </c>
      <c r="X70" s="65">
        <f>SUMIF(Général!$CP$11:$EZ$11,X$6,'Montant à Financer'!$F70:$EZ70)</f>
        <v>0</v>
      </c>
      <c r="Y70" s="65">
        <f>SUMIF(Général!$CP$11:$EZ$11,Y$6,'Montant à Financer'!$F70:$EZ70)</f>
        <v>0</v>
      </c>
      <c r="Z70" s="65">
        <f>SUMIF(Général!$CP$11:$EZ$11,Z$6,'Montant à Financer'!$F70:$EZ70)</f>
        <v>0</v>
      </c>
      <c r="AA70" s="65">
        <f>SUMIF(Général!$CP$11:$EZ$11,AA$6,'Montant à Financer'!$F70:$EZ70)</f>
        <v>0</v>
      </c>
      <c r="AB70" s="65">
        <f>SUMIF(Général!$CP$11:$EZ$11,AB$6,'Montant à Financer'!$F70:$EZ70)</f>
        <v>0</v>
      </c>
      <c r="AC70" s="65">
        <f>SUMIF(Général!$CP$11:$EZ$11,AC$6,'Montant à Financer'!$F70:$EZ70)</f>
        <v>0</v>
      </c>
      <c r="AD70" s="65">
        <f>SUMIF(Général!$CP$11:$EZ$11,AD$6,'Montant à Financer'!$F70:$EZ70)</f>
        <v>0</v>
      </c>
      <c r="AE70" s="65">
        <f>SUMIF(Général!$CP$11:$EZ$11,AE$6,'Montant à Financer'!$F70:$EZ70)</f>
        <v>0</v>
      </c>
      <c r="AF70" s="65">
        <f>SUMIF(Général!$CP$11:$EZ$11,AF$6,'Montant à Financer'!$F70:$EZ70)</f>
        <v>0</v>
      </c>
      <c r="AG70" s="65">
        <f>SUMIF(Général!$CP$11:$EZ$11,AG$6,'Montant à Financer'!$F70:$EZ70)</f>
        <v>0</v>
      </c>
      <c r="AH70" s="65">
        <f>SUMIF(Général!$CP$11:$EZ$11,AH$6,'Montant à Financer'!$F70:$EZ70)</f>
        <v>0</v>
      </c>
      <c r="AI70" s="65">
        <f>SUMIF(Général!$CP$11:$EZ$11,AI$6,'Montant à Financer'!$F70:$EZ70)</f>
        <v>0</v>
      </c>
      <c r="AJ70" s="65">
        <f>SUMIF(Général!$CP$11:$EZ$11,AJ$6,'Montant à Financer'!$F70:$EZ70)</f>
        <v>0</v>
      </c>
      <c r="AK70" s="65">
        <f>SUMIF(Général!$CP$11:$EZ$11,AK$6,'Montant à Financer'!$F70:$EZ70)</f>
        <v>0</v>
      </c>
      <c r="AL70" s="65">
        <f>SUMIF(Général!$CP$11:$EZ$11,AL$6,'Montant à Financer'!$F70:$EZ70)</f>
        <v>0</v>
      </c>
      <c r="AM70" s="65">
        <f>SUMIF(Général!$CP$11:$EZ$11,AM$6,'Montant à Financer'!$F70:$EZ70)</f>
        <v>0</v>
      </c>
      <c r="AN70" s="65">
        <f>SUMIF(Général!$CP$11:$EZ$11,AN$6,'Montant à Financer'!$F70:$EZ70)</f>
        <v>0</v>
      </c>
      <c r="AO70" s="65">
        <f>SUMIF(Général!$CP$11:$EZ$11,AO$6,'Montant à Financer'!$F70:$EZ70)</f>
        <v>0</v>
      </c>
      <c r="AP70" s="65">
        <f>SUMIF(Général!$CP$11:$EZ$11,AP$6,'Montant à Financer'!$F70:$EZ70)</f>
        <v>0</v>
      </c>
      <c r="AQ70" s="65">
        <f>SUMIF(Général!$CP$11:$EZ$11,AQ$6,'Montant à Financer'!$F70:$EZ70)</f>
        <v>0</v>
      </c>
      <c r="AR70" s="65">
        <f>SUMIF(Général!$CP$11:$EZ$11,AR$6,'Montant à Financer'!$F70:$EZ70)</f>
        <v>0</v>
      </c>
      <c r="AS70" s="65">
        <f>SUMIF(Général!$CP$11:$EZ$11,AS$6,'Montant à Financer'!$F70:$EZ70)</f>
        <v>0</v>
      </c>
      <c r="AT70" s="65">
        <f>SUMIF(Général!$CP$11:$EZ$11,AT$6,'Montant à Financer'!$F70:$EZ70)</f>
        <v>0</v>
      </c>
      <c r="AU70" s="65">
        <f>SUMIF(Général!$CP$11:$EZ$11,AU$6,'Montant à Financer'!$F70:$EZ70)</f>
        <v>0</v>
      </c>
      <c r="AV70" s="65">
        <f>SUMIF(Général!$CP$11:$EZ$11,AV$6,'Montant à Financer'!$F70:$EZ70)</f>
        <v>0</v>
      </c>
      <c r="AW70" s="65">
        <f>SUMIF(Général!$CP$11:$EZ$11,AW$6,'Montant à Financer'!$F70:$EZ70)</f>
        <v>0</v>
      </c>
      <c r="AX70" s="65">
        <f>SUMIF(Général!$CP$11:$EZ$11,AX$6,'Montant à Financer'!$F70:$EZ70)</f>
        <v>0</v>
      </c>
      <c r="AY70" s="65">
        <f>SUMIF(Général!$CP$11:$EZ$11,AY$6,'Montant à Financer'!$F70:$EZ70)</f>
        <v>0</v>
      </c>
      <c r="AZ70" s="65">
        <f>SUMIF(Général!$CP$11:$EZ$11,AZ$6,'Montant à Financer'!$F70:$EZ70)</f>
        <v>0</v>
      </c>
      <c r="BA70" s="65">
        <f>SUMIF(Général!$CP$11:$EZ$11,BA$6,'Montant à Financer'!$F70:$EZ70)</f>
        <v>0</v>
      </c>
      <c r="BB70" s="65">
        <f>SUMIF(Général!$CP$11:$EZ$11,BB$6,'Montant à Financer'!$F70:$EZ70)</f>
        <v>0</v>
      </c>
      <c r="BC70" s="65">
        <f>SUMIF(Général!$CP$11:$EZ$11,BC$6,'Montant à Financer'!$F70:$EZ70)</f>
        <v>0</v>
      </c>
      <c r="BD70" s="65">
        <f>SUMIF(Général!$CP$11:$EZ$11,BD$6,'Montant à Financer'!$F70:$EZ70)</f>
        <v>0</v>
      </c>
      <c r="BE70" s="65">
        <f>SUMIF(Général!$CP$11:$EZ$11,BE$6,'Montant à Financer'!$F70:$EZ70)</f>
        <v>0</v>
      </c>
      <c r="BF70" s="65">
        <f>SUMIF(Général!$CP$11:$EZ$11,BF$6,'Montant à Financer'!$F70:$EZ70)</f>
        <v>0</v>
      </c>
      <c r="BG70" s="65">
        <f>SUMIF(Général!$CP$11:$EZ$11,BG$6,'Montant à Financer'!$F70:$EZ70)</f>
        <v>0</v>
      </c>
      <c r="BH70" s="65">
        <f>SUMIF(Général!$CP$11:$EZ$11,BH$6,'Montant à Financer'!$F70:$EZ70)</f>
        <v>0</v>
      </c>
      <c r="BI70" s="65">
        <f>SUMIF(Général!$CP$11:$EZ$11,BI$6,'Montant à Financer'!$F70:$EZ70)</f>
        <v>0</v>
      </c>
      <c r="BJ70" s="65">
        <f>SUMIF(Général!$CP$11:$EZ$11,BJ$6,'Montant à Financer'!$F70:$EZ70)</f>
        <v>0</v>
      </c>
      <c r="BK70" s="65">
        <f>SUMIF(Général!$CP$11:$EZ$11,BK$6,'Montant à Financer'!$F70:$EZ70)</f>
        <v>0</v>
      </c>
      <c r="BL70" s="65">
        <f>SUMIF(Général!$CP$11:$EZ$11,BL$6,'Montant à Financer'!$F70:$EZ70)</f>
        <v>0</v>
      </c>
      <c r="BM70" s="65">
        <f>SUMIF(Général!$CP$11:$EZ$11,BM$6,'Montant à Financer'!$F70:$EZ70)</f>
        <v>0</v>
      </c>
      <c r="BN70" s="65">
        <f>SUMIF(Général!$CP$11:$EZ$11,BN$6,'Montant à Financer'!$F70:$EZ70)</f>
        <v>0</v>
      </c>
      <c r="BO70" s="65">
        <f>SUMIF(Général!$CP$11:$EZ$11,BO$6,'Montant à Financer'!$F70:$EZ70)</f>
        <v>0</v>
      </c>
      <c r="BP70" s="65">
        <f>SUMIF(Général!$CP$11:$EZ$11,BP$6,'Montant à Financer'!$F70:$EZ70)</f>
        <v>0</v>
      </c>
      <c r="BQ70" s="65">
        <f>SUMIF(Général!$CP$11:$EZ$11,BQ$6,'Montant à Financer'!$F70:$EZ70)</f>
        <v>0</v>
      </c>
      <c r="BR70" s="65">
        <f>SUMIF(Général!$CP$11:$EZ$11,BR$6,'Montant à Financer'!$F70:$EZ70)</f>
        <v>0</v>
      </c>
      <c r="BS70" s="65">
        <f>SUMIF(Général!$CP$11:$EZ$11,BS$6,'Montant à Financer'!$F70:$EZ70)</f>
        <v>0</v>
      </c>
      <c r="BT70" s="65">
        <f>SUMIF(Général!$CP$11:$EZ$11,BT$6,'Montant à Financer'!$F70:$EZ70)</f>
        <v>0</v>
      </c>
      <c r="BU70" s="65">
        <f>SUMIF(Général!$CP$11:$EZ$11,BU$6,'Montant à Financer'!$F70:$EZ70)</f>
        <v>0</v>
      </c>
      <c r="BV70" s="65">
        <f>SUMIF(Général!$CP$11:$EZ$11,BV$6,'Montant à Financer'!$F70:$EZ70)</f>
        <v>0</v>
      </c>
      <c r="BW70" s="65">
        <f>SUMIF(Général!$CP$11:$EZ$11,BW$6,'Montant à Financer'!$F70:$EZ70)</f>
        <v>0</v>
      </c>
      <c r="BX70" s="65">
        <f>SUMIF(Général!$CP$11:$EZ$11,BX$6,'Montant à Financer'!$F70:$EZ70)</f>
        <v>0</v>
      </c>
      <c r="BY70" s="65">
        <f>SUMIF(Général!$CP$11:$EZ$11,BY$6,'Montant à Financer'!$F70:$EZ70)</f>
        <v>0</v>
      </c>
      <c r="BZ70" s="65">
        <f>SUMIF(Général!$CP$11:$EZ$11,BZ$6,'Montant à Financer'!$F70:$EZ70)</f>
        <v>0</v>
      </c>
      <c r="CA70" s="65">
        <f>SUMIF(Général!$CP$11:$EZ$11,CA$6,'Montant à Financer'!$F70:$EZ70)</f>
        <v>0</v>
      </c>
      <c r="CB70" s="65">
        <f>SUMIF(Général!$CP$11:$EZ$11,CB$6,'Montant à Financer'!$F70:$EZ70)</f>
        <v>0</v>
      </c>
      <c r="CC70" s="65">
        <f>SUMIF(Général!$CP$11:$EZ$11,CC$6,'Montant à Financer'!$F70:$EZ70)</f>
        <v>0</v>
      </c>
      <c r="CD70" s="65">
        <f>SUMIF(Général!$CP$11:$EZ$11,CD$6,'Montant à Financer'!$F70:$EZ70)</f>
        <v>0</v>
      </c>
      <c r="CE70" s="65">
        <f>SUMIF(Général!$CP$11:$EZ$11,CE$6,'Montant à Financer'!$F70:$EZ70)</f>
        <v>0</v>
      </c>
      <c r="CF70" s="65">
        <f>SUMIF(Général!$CP$11:$EZ$11,CF$6,'Montant à Financer'!$F70:$EZ70)</f>
        <v>0</v>
      </c>
      <c r="CG70" s="65">
        <f>SUMIF(Général!$CP$11:$EZ$11,CG$6,'Montant à Financer'!$F70:$EZ70)</f>
        <v>0</v>
      </c>
      <c r="CH70" s="65">
        <f>SUMIF(Général!$CP$11:$EZ$11,CH$6,'Montant à Financer'!$F70:$EZ70)</f>
        <v>0</v>
      </c>
      <c r="CI70" s="65">
        <f>SUMIF(Général!$CP$11:$EZ$11,CI$6,'Montant à Financer'!$F70:$EZ70)</f>
        <v>0</v>
      </c>
      <c r="CJ70" s="65">
        <f>SUMIF(Général!$CP$11:$EZ$11,CJ$6,'Montant à Financer'!$F70:$EZ70)</f>
        <v>0</v>
      </c>
      <c r="CK70" s="65">
        <f>SUMIF(Général!$CP$11:$EZ$11,CK$6,'Montant à Financer'!$F70:$EZ70)</f>
        <v>0</v>
      </c>
      <c r="CL70" s="65">
        <f>SUMIF(Général!$CP$11:$EZ$11,CL$6,'Montant à Financer'!$F70:$EZ70)</f>
        <v>0</v>
      </c>
      <c r="CM70" s="65">
        <f>SUMIF(Général!$CP$11:$EZ$11,CM$6,'Montant à Financer'!$F70:$EZ70)</f>
        <v>0</v>
      </c>
      <c r="CN70" s="65">
        <f>SUMIF(Général!$CP$11:$EZ$11,CN$6,'Montant à Financer'!$F70:$EZ70)</f>
        <v>0</v>
      </c>
      <c r="CO70" s="65">
        <f>SUMIF(Général!$CP$11:$EZ$11,CO$6,'Montant à Financer'!$F70:$EZ70)</f>
        <v>0</v>
      </c>
      <c r="CP70" s="65">
        <f>SUMIF(Général!$CP$11:$EZ$11,CP$6,'Montant à Financer'!$F70:$EZ70)</f>
        <v>0</v>
      </c>
      <c r="CQ70" s="65">
        <f>SUMIF(Général!$CP$11:$EZ$11,CQ$6,'Montant à Financer'!$F70:$EZ70)</f>
        <v>0</v>
      </c>
      <c r="CR70" s="65">
        <f>SUMIF(Général!$CP$11:$EZ$11,CR$6,'Montant à Financer'!$F70:$EZ70)</f>
        <v>0</v>
      </c>
      <c r="CS70" s="65">
        <f>SUMIF(Général!$CP$11:$EZ$11,CS$6,'Montant à Financer'!$F70:$EZ70)</f>
        <v>0</v>
      </c>
      <c r="CT70" s="65">
        <f>SUMIF(Général!$CP$11:$EZ$11,CT$6,'Montant à Financer'!$F70:$EZ70)</f>
        <v>0</v>
      </c>
      <c r="CU70" s="65">
        <f>SUMIF(Général!$CP$11:$EZ$11,CU$6,'Montant à Financer'!$F70:$EZ70)</f>
        <v>0</v>
      </c>
      <c r="CV70" s="65">
        <f>SUMIF(Général!$CP$11:$EZ$11,CV$6,'Montant à Financer'!$F70:$EZ70)</f>
        <v>0</v>
      </c>
      <c r="CW70" s="65">
        <f>SUMIF(Général!$CP$11:$EZ$11,CW$6,'Montant à Financer'!$F70:$EZ70)</f>
        <v>0</v>
      </c>
      <c r="CX70" s="65">
        <f>SUMIF(Général!$CP$11:$EZ$11,CX$6,'Montant à Financer'!$F70:$EZ70)</f>
        <v>0</v>
      </c>
      <c r="CY70" s="65">
        <f>SUMIF(Général!$CP$11:$EZ$11,CY$6,'Montant à Financer'!$F70:$EZ70)</f>
        <v>0</v>
      </c>
      <c r="CZ70" s="65">
        <f>SUMIF(Général!$CP$11:$EZ$11,CZ$6,'Montant à Financer'!$F70:$EZ70)</f>
        <v>0</v>
      </c>
      <c r="DA70" s="65">
        <f>SUMIF(Général!$CP$11:$EZ$11,DA$6,'Montant à Financer'!$F70:$EZ70)</f>
        <v>0</v>
      </c>
      <c r="DB70" s="65">
        <f>SUMIF(Général!$CP$11:$EZ$11,DB$6,'Montant à Financer'!$F70:$EZ70)</f>
        <v>0</v>
      </c>
      <c r="DC70" s="65">
        <f>SUMIF(Général!$CP$11:$EZ$11,DC$6,'Montant à Financer'!$F70:$EZ70)</f>
        <v>0</v>
      </c>
      <c r="DD70" s="65">
        <f>SUMIF(Général!$CP$11:$EZ$11,DD$6,'Montant à Financer'!$F70:$EZ70)</f>
        <v>0</v>
      </c>
      <c r="DE70" s="65">
        <f>SUMIF(Général!$CP$11:$EZ$11,DE$6,'Montant à Financer'!$F70:$EZ70)</f>
        <v>0</v>
      </c>
      <c r="DF70" s="65">
        <f>SUMIF(Général!$CP$11:$EZ$11,DF$6,'Montant à Financer'!$F70:$EZ70)</f>
        <v>0</v>
      </c>
      <c r="DG70" s="65">
        <f>SUMIF(Général!$CP$11:$EZ$11,DG$6,'Montant à Financer'!$F70:$EZ70)</f>
        <v>0</v>
      </c>
      <c r="DH70" s="65">
        <f>SUMIF(Général!$CP$11:$EZ$11,DH$6,'Montant à Financer'!$F70:$EZ70)</f>
        <v>0</v>
      </c>
      <c r="DI70" s="65">
        <f>SUMIF(Général!$CP$11:$EZ$11,DI$6,'Montant à Financer'!$F70:$EZ70)</f>
        <v>0</v>
      </c>
      <c r="DJ70" s="65">
        <f>SUMIF(Général!$CP$11:$EZ$11,DJ$6,'Montant à Financer'!$F70:$EZ70)</f>
        <v>0</v>
      </c>
      <c r="DK70" s="65">
        <f>SUMIF(Général!$CP$11:$EZ$11,DK$6,'Montant à Financer'!$F70:$EZ70)</f>
        <v>0</v>
      </c>
      <c r="DL70" s="65">
        <f>SUMIF(Général!$CP$11:$EZ$11,DL$6,'Montant à Financer'!$F70:$EZ70)</f>
        <v>0</v>
      </c>
      <c r="DM70" s="65">
        <f>SUMIF(Général!$CP$11:$EZ$11,DM$6,'Montant à Financer'!$F70:$EZ70)</f>
        <v>0</v>
      </c>
      <c r="DN70" s="65">
        <f>SUMIF(Général!$CP$11:$EZ$11,DN$6,'Montant à Financer'!$F70:$EZ70)</f>
        <v>0</v>
      </c>
      <c r="DO70" s="65">
        <f>SUMIF(Général!$CP$11:$EZ$11,DO$6,'Montant à Financer'!$F70:$EZ70)</f>
        <v>0</v>
      </c>
      <c r="DP70" s="65">
        <f>SUMIF(Général!$CP$11:$EZ$11,DP$6,'Montant à Financer'!$F70:$EZ70)</f>
        <v>0</v>
      </c>
      <c r="DQ70" s="65">
        <f>SUMIF(Général!$CP$11:$EZ$11,DQ$6,'Montant à Financer'!$F70:$EZ70)</f>
        <v>0</v>
      </c>
      <c r="DR70" s="65">
        <f>SUMIF(Général!$CP$11:$EZ$11,DR$6,'Montant à Financer'!$F70:$EZ70)</f>
        <v>0</v>
      </c>
      <c r="DS70" s="65">
        <f>SUMIF(Général!$CP$11:$EZ$11,DS$6,'Montant à Financer'!$F70:$EZ70)</f>
        <v>0</v>
      </c>
      <c r="DT70" s="65">
        <f>SUMIF(Général!$CP$11:$EZ$11,DT$6,'Montant à Financer'!$F70:$EZ70)</f>
        <v>0</v>
      </c>
      <c r="DU70" s="65">
        <f>SUMIF(Général!$CP$11:$EZ$11,DU$6,'Montant à Financer'!$F70:$EZ70)</f>
        <v>0</v>
      </c>
      <c r="DV70" s="65">
        <f>SUMIF(Général!$CP$11:$EZ$11,DV$6,'Montant à Financer'!$F70:$EZ70)</f>
        <v>0</v>
      </c>
      <c r="DW70" s="65">
        <f>SUMIF(Général!$CP$11:$EZ$11,DW$6,'Montant à Financer'!$F70:$EZ70)</f>
        <v>0</v>
      </c>
      <c r="DX70" s="65">
        <f>SUMIF(Général!$CP$11:$EZ$11,DX$6,'Montant à Financer'!$F70:$EZ70)</f>
        <v>0</v>
      </c>
      <c r="DY70" s="65">
        <f>SUMIF(Général!$CP$11:$EZ$11,DY$6,'Montant à Financer'!$F70:$EZ70)</f>
        <v>0</v>
      </c>
      <c r="DZ70" s="65">
        <f>SUMIF(Général!$CP$11:$EZ$11,DZ$6,'Montant à Financer'!$F70:$EZ70)</f>
        <v>0</v>
      </c>
      <c r="EA70" s="65">
        <f>SUMIF(Général!$CP$11:$EZ$11,EA$6,'Montant à Financer'!$F70:$EZ70)</f>
        <v>0</v>
      </c>
      <c r="EB70" s="65">
        <f>SUMIF(Général!$CP$11:$EZ$11,EB$6,'Montant à Financer'!$F70:$EZ70)</f>
        <v>0</v>
      </c>
      <c r="EC70" s="65">
        <f>SUMIF(Général!$CP$11:$EZ$11,EC$6,'Montant à Financer'!$F70:$EZ70)</f>
        <v>0</v>
      </c>
      <c r="ED70" s="65">
        <f>SUMIF(Général!$CP$11:$EZ$11,ED$6,'Montant à Financer'!$F70:$EZ70)</f>
        <v>0</v>
      </c>
      <c r="EE70" s="65">
        <f>SUMIF(Général!$CP$11:$EZ$11,EE$6,'Montant à Financer'!$F70:$EZ70)</f>
        <v>0</v>
      </c>
      <c r="EF70" s="65">
        <f>SUMIF(Général!$CP$11:$EZ$11,EF$6,'Montant à Financer'!$F70:$EZ70)</f>
        <v>0</v>
      </c>
      <c r="EG70" s="65">
        <f>SUMIF(Général!$CP$11:$EZ$11,EG$6,'Montant à Financer'!$F70:$EZ70)</f>
        <v>0</v>
      </c>
      <c r="EH70" s="65">
        <f>SUMIF(Général!$CP$11:$EZ$11,EH$6,'Montant à Financer'!$F70:$EZ70)</f>
        <v>0</v>
      </c>
      <c r="EI70" s="65">
        <f>SUMIF(Général!$CP$11:$EZ$11,EI$6,'Montant à Financer'!$F70:$EZ70)</f>
        <v>0</v>
      </c>
      <c r="EJ70" s="65">
        <f>SUMIF(Général!$CP$11:$EZ$11,EJ$6,'Montant à Financer'!$F70:$EZ70)</f>
        <v>0</v>
      </c>
      <c r="EK70" s="65">
        <f>SUMIF(Général!$CP$11:$EZ$11,EK$6,'Montant à Financer'!$F70:$EZ70)</f>
        <v>0</v>
      </c>
      <c r="EL70" s="65">
        <f>SUMIF(Général!$CP$11:$EZ$11,EL$6,'Montant à Financer'!$F70:$EZ70)</f>
        <v>0</v>
      </c>
      <c r="EM70" s="65">
        <f>SUMIF(Général!$CP$11:$EZ$11,EM$6,'Montant à Financer'!$F70:$EZ70)</f>
        <v>0</v>
      </c>
      <c r="EN70" s="65">
        <f>SUMIF(Général!$CP$11:$EZ$11,EN$6,'Montant à Financer'!$F70:$EZ70)</f>
        <v>0</v>
      </c>
      <c r="EO70" s="65">
        <f>SUMIF(Général!$CP$11:$EZ$11,EO$6,'Montant à Financer'!$F70:$EZ70)</f>
        <v>0</v>
      </c>
      <c r="EP70" s="65">
        <f>SUMIF(Général!$CP$11:$EZ$11,EP$6,'Montant à Financer'!$F70:$EZ70)</f>
        <v>0</v>
      </c>
      <c r="EQ70" s="65">
        <f>SUMIF(Général!$CP$11:$EZ$11,EQ$6,'Montant à Financer'!$F70:$EZ70)</f>
        <v>0</v>
      </c>
      <c r="ER70" s="65">
        <f>SUMIF(Général!$CP$11:$EZ$11,ER$6,'Montant à Financer'!$F70:$EZ70)</f>
        <v>0</v>
      </c>
      <c r="ES70" s="65">
        <f>SUMIF(Général!$CP$11:$EZ$11,ES$6,'Montant à Financer'!$F70:$EZ70)</f>
        <v>0</v>
      </c>
      <c r="ET70" s="65">
        <f>SUMIF(Général!$CP$11:$EZ$11,ET$6,'Montant à Financer'!$F70:$EZ70)</f>
        <v>0</v>
      </c>
      <c r="EU70" s="65">
        <f>SUMIF(Général!$CP$11:$EZ$11,EU$6,'Montant à Financer'!$F70:$EZ70)</f>
        <v>0</v>
      </c>
      <c r="EV70" s="65">
        <f>SUMIF(Général!$CP$11:$EZ$11,EV$6,'Montant à Financer'!$F70:$EZ70)</f>
        <v>0</v>
      </c>
      <c r="EW70" s="65">
        <f>SUMIF(Général!$CP$11:$EZ$11,EW$6,'Montant à Financer'!$F70:$EZ70)</f>
        <v>0</v>
      </c>
      <c r="EX70" s="65">
        <f>SUMIF(Général!$CP$11:$EZ$11,EX$6,'Montant à Financer'!$F70:$EZ70)</f>
        <v>0</v>
      </c>
      <c r="EY70" s="65">
        <f>SUMIF(Général!$CP$11:$EZ$11,EY$6,'Montant à Financer'!$F70:$EZ70)</f>
        <v>0</v>
      </c>
      <c r="EZ70" s="65">
        <f>SUMIF(Général!$CP$11:$EZ$11,EZ$6,'Montant à Financer'!$F70:$EZ70)</f>
        <v>0</v>
      </c>
    </row>
    <row r="71" spans="1:156" ht="15" x14ac:dyDescent="0.3">
      <c r="B71" s="30" t="str">
        <f>'Montant à Financer'!B71</f>
        <v>Commissions d'arrangement - Financemements Externes</v>
      </c>
      <c r="D71" s="64">
        <f t="shared" si="15"/>
        <v>0</v>
      </c>
      <c r="F71" s="65">
        <f>SUMIF(Général!$CP$11:$EZ$11,F$6,'Montant à Financer'!$F71:$EZ71)</f>
        <v>0</v>
      </c>
      <c r="G71" s="65">
        <f>SUMIF(Général!$CP$11:$EZ$11,G$6,'Montant à Financer'!$F71:$EZ71)</f>
        <v>0</v>
      </c>
      <c r="H71" s="65">
        <f>SUMIF(Général!$CP$11:$EZ$11,H$6,'Montant à Financer'!$F71:$EZ71)</f>
        <v>0</v>
      </c>
      <c r="I71" s="65">
        <f>SUMIF(Général!$CP$11:$EZ$11,I$6,'Montant à Financer'!$F71:$EZ71)</f>
        <v>0</v>
      </c>
      <c r="J71" s="65">
        <f>SUMIF(Général!$CP$11:$EZ$11,J$6,'Montant à Financer'!$F71:$EZ71)</f>
        <v>0</v>
      </c>
      <c r="K71" s="65">
        <f>SUMIF(Général!$CP$11:$EZ$11,K$6,'Montant à Financer'!$F71:$EZ71)</f>
        <v>0</v>
      </c>
      <c r="L71" s="65">
        <f>SUMIF(Général!$CP$11:$EZ$11,L$6,'Montant à Financer'!$F71:$EZ71)</f>
        <v>0</v>
      </c>
      <c r="M71" s="65">
        <f>SUMIF(Général!$CP$11:$EZ$11,M$6,'Montant à Financer'!$F71:$EZ71)</f>
        <v>0</v>
      </c>
      <c r="N71" s="65">
        <f>SUMIF(Général!$CP$11:$EZ$11,N$6,'Montant à Financer'!$F71:$EZ71)</f>
        <v>0</v>
      </c>
      <c r="O71" s="65">
        <f>SUMIF(Général!$CP$11:$EZ$11,O$6,'Montant à Financer'!$F71:$EZ71)</f>
        <v>0</v>
      </c>
      <c r="P71" s="65">
        <f>SUMIF(Général!$CP$11:$EZ$11,P$6,'Montant à Financer'!$F71:$EZ71)</f>
        <v>0</v>
      </c>
      <c r="Q71" s="65">
        <f>SUMIF(Général!$CP$11:$EZ$11,Q$6,'Montant à Financer'!$F71:$EZ71)</f>
        <v>0</v>
      </c>
      <c r="R71" s="65">
        <f>SUMIF(Général!$CP$11:$EZ$11,R$6,'Montant à Financer'!$F71:$EZ71)</f>
        <v>0</v>
      </c>
      <c r="S71" s="65">
        <f>SUMIF(Général!$CP$11:$EZ$11,S$6,'Montant à Financer'!$F71:$EZ71)</f>
        <v>0</v>
      </c>
      <c r="T71" s="65">
        <f>SUMIF(Général!$CP$11:$EZ$11,T$6,'Montant à Financer'!$F71:$EZ71)</f>
        <v>0</v>
      </c>
      <c r="U71" s="65">
        <f>SUMIF(Général!$CP$11:$EZ$11,U$6,'Montant à Financer'!$F71:$EZ71)</f>
        <v>0</v>
      </c>
      <c r="V71" s="65">
        <f>SUMIF(Général!$CP$11:$EZ$11,V$6,'Montant à Financer'!$F71:$EZ71)</f>
        <v>0</v>
      </c>
      <c r="W71" s="65">
        <f>SUMIF(Général!$CP$11:$EZ$11,W$6,'Montant à Financer'!$F71:$EZ71)</f>
        <v>0</v>
      </c>
      <c r="X71" s="65">
        <f>SUMIF(Général!$CP$11:$EZ$11,X$6,'Montant à Financer'!$F71:$EZ71)</f>
        <v>0</v>
      </c>
      <c r="Y71" s="65">
        <f>SUMIF(Général!$CP$11:$EZ$11,Y$6,'Montant à Financer'!$F71:$EZ71)</f>
        <v>0</v>
      </c>
      <c r="Z71" s="65">
        <f>SUMIF(Général!$CP$11:$EZ$11,Z$6,'Montant à Financer'!$F71:$EZ71)</f>
        <v>0</v>
      </c>
      <c r="AA71" s="65">
        <f>SUMIF(Général!$CP$11:$EZ$11,AA$6,'Montant à Financer'!$F71:$EZ71)</f>
        <v>0</v>
      </c>
      <c r="AB71" s="65">
        <f>SUMIF(Général!$CP$11:$EZ$11,AB$6,'Montant à Financer'!$F71:$EZ71)</f>
        <v>0</v>
      </c>
      <c r="AC71" s="65">
        <f>SUMIF(Général!$CP$11:$EZ$11,AC$6,'Montant à Financer'!$F71:$EZ71)</f>
        <v>0</v>
      </c>
      <c r="AD71" s="65">
        <f>SUMIF(Général!$CP$11:$EZ$11,AD$6,'Montant à Financer'!$F71:$EZ71)</f>
        <v>0</v>
      </c>
      <c r="AE71" s="65">
        <f>SUMIF(Général!$CP$11:$EZ$11,AE$6,'Montant à Financer'!$F71:$EZ71)</f>
        <v>0</v>
      </c>
      <c r="AF71" s="65">
        <f>SUMIF(Général!$CP$11:$EZ$11,AF$6,'Montant à Financer'!$F71:$EZ71)</f>
        <v>0</v>
      </c>
      <c r="AG71" s="65">
        <f>SUMIF(Général!$CP$11:$EZ$11,AG$6,'Montant à Financer'!$F71:$EZ71)</f>
        <v>0</v>
      </c>
      <c r="AH71" s="65">
        <f>SUMIF(Général!$CP$11:$EZ$11,AH$6,'Montant à Financer'!$F71:$EZ71)</f>
        <v>0</v>
      </c>
      <c r="AI71" s="65">
        <f>SUMIF(Général!$CP$11:$EZ$11,AI$6,'Montant à Financer'!$F71:$EZ71)</f>
        <v>0</v>
      </c>
      <c r="AJ71" s="65">
        <f>SUMIF(Général!$CP$11:$EZ$11,AJ$6,'Montant à Financer'!$F71:$EZ71)</f>
        <v>0</v>
      </c>
      <c r="AK71" s="65">
        <f>SUMIF(Général!$CP$11:$EZ$11,AK$6,'Montant à Financer'!$F71:$EZ71)</f>
        <v>0</v>
      </c>
      <c r="AL71" s="65">
        <f>SUMIF(Général!$CP$11:$EZ$11,AL$6,'Montant à Financer'!$F71:$EZ71)</f>
        <v>0</v>
      </c>
      <c r="AM71" s="65">
        <f>SUMIF(Général!$CP$11:$EZ$11,AM$6,'Montant à Financer'!$F71:$EZ71)</f>
        <v>0</v>
      </c>
      <c r="AN71" s="65">
        <f>SUMIF(Général!$CP$11:$EZ$11,AN$6,'Montant à Financer'!$F71:$EZ71)</f>
        <v>0</v>
      </c>
      <c r="AO71" s="65">
        <f>SUMIF(Général!$CP$11:$EZ$11,AO$6,'Montant à Financer'!$F71:$EZ71)</f>
        <v>0</v>
      </c>
      <c r="AP71" s="65">
        <f>SUMIF(Général!$CP$11:$EZ$11,AP$6,'Montant à Financer'!$F71:$EZ71)</f>
        <v>0</v>
      </c>
      <c r="AQ71" s="65">
        <f>SUMIF(Général!$CP$11:$EZ$11,AQ$6,'Montant à Financer'!$F71:$EZ71)</f>
        <v>0</v>
      </c>
      <c r="AR71" s="65">
        <f>SUMIF(Général!$CP$11:$EZ$11,AR$6,'Montant à Financer'!$F71:$EZ71)</f>
        <v>0</v>
      </c>
      <c r="AS71" s="65">
        <f>SUMIF(Général!$CP$11:$EZ$11,AS$6,'Montant à Financer'!$F71:$EZ71)</f>
        <v>0</v>
      </c>
      <c r="AT71" s="65">
        <f>SUMIF(Général!$CP$11:$EZ$11,AT$6,'Montant à Financer'!$F71:$EZ71)</f>
        <v>0</v>
      </c>
      <c r="AU71" s="65">
        <f>SUMIF(Général!$CP$11:$EZ$11,AU$6,'Montant à Financer'!$F71:$EZ71)</f>
        <v>0</v>
      </c>
      <c r="AV71" s="65">
        <f>SUMIF(Général!$CP$11:$EZ$11,AV$6,'Montant à Financer'!$F71:$EZ71)</f>
        <v>0</v>
      </c>
      <c r="AW71" s="65">
        <f>SUMIF(Général!$CP$11:$EZ$11,AW$6,'Montant à Financer'!$F71:$EZ71)</f>
        <v>0</v>
      </c>
      <c r="AX71" s="65">
        <f>SUMIF(Général!$CP$11:$EZ$11,AX$6,'Montant à Financer'!$F71:$EZ71)</f>
        <v>0</v>
      </c>
      <c r="AY71" s="65">
        <f>SUMIF(Général!$CP$11:$EZ$11,AY$6,'Montant à Financer'!$F71:$EZ71)</f>
        <v>0</v>
      </c>
      <c r="AZ71" s="65">
        <f>SUMIF(Général!$CP$11:$EZ$11,AZ$6,'Montant à Financer'!$F71:$EZ71)</f>
        <v>0</v>
      </c>
      <c r="BA71" s="65">
        <f>SUMIF(Général!$CP$11:$EZ$11,BA$6,'Montant à Financer'!$F71:$EZ71)</f>
        <v>0</v>
      </c>
      <c r="BB71" s="65">
        <f>SUMIF(Général!$CP$11:$EZ$11,BB$6,'Montant à Financer'!$F71:$EZ71)</f>
        <v>0</v>
      </c>
      <c r="BC71" s="65">
        <f>SUMIF(Général!$CP$11:$EZ$11,BC$6,'Montant à Financer'!$F71:$EZ71)</f>
        <v>0</v>
      </c>
      <c r="BD71" s="65">
        <f>SUMIF(Général!$CP$11:$EZ$11,BD$6,'Montant à Financer'!$F71:$EZ71)</f>
        <v>0</v>
      </c>
      <c r="BE71" s="65">
        <f>SUMIF(Général!$CP$11:$EZ$11,BE$6,'Montant à Financer'!$F71:$EZ71)</f>
        <v>0</v>
      </c>
      <c r="BF71" s="65">
        <f>SUMIF(Général!$CP$11:$EZ$11,BF$6,'Montant à Financer'!$F71:$EZ71)</f>
        <v>0</v>
      </c>
      <c r="BG71" s="65">
        <f>SUMIF(Général!$CP$11:$EZ$11,BG$6,'Montant à Financer'!$F71:$EZ71)</f>
        <v>0</v>
      </c>
      <c r="BH71" s="65">
        <f>SUMIF(Général!$CP$11:$EZ$11,BH$6,'Montant à Financer'!$F71:$EZ71)</f>
        <v>0</v>
      </c>
      <c r="BI71" s="65">
        <f>SUMIF(Général!$CP$11:$EZ$11,BI$6,'Montant à Financer'!$F71:$EZ71)</f>
        <v>0</v>
      </c>
      <c r="BJ71" s="65">
        <f>SUMIF(Général!$CP$11:$EZ$11,BJ$6,'Montant à Financer'!$F71:$EZ71)</f>
        <v>0</v>
      </c>
      <c r="BK71" s="65">
        <f>SUMIF(Général!$CP$11:$EZ$11,BK$6,'Montant à Financer'!$F71:$EZ71)</f>
        <v>0</v>
      </c>
      <c r="BL71" s="65">
        <f>SUMIF(Général!$CP$11:$EZ$11,BL$6,'Montant à Financer'!$F71:$EZ71)</f>
        <v>0</v>
      </c>
      <c r="BM71" s="65">
        <f>SUMIF(Général!$CP$11:$EZ$11,BM$6,'Montant à Financer'!$F71:$EZ71)</f>
        <v>0</v>
      </c>
      <c r="BN71" s="65">
        <f>SUMIF(Général!$CP$11:$EZ$11,BN$6,'Montant à Financer'!$F71:$EZ71)</f>
        <v>0</v>
      </c>
      <c r="BO71" s="65">
        <f>SUMIF(Général!$CP$11:$EZ$11,BO$6,'Montant à Financer'!$F71:$EZ71)</f>
        <v>0</v>
      </c>
      <c r="BP71" s="65">
        <f>SUMIF(Général!$CP$11:$EZ$11,BP$6,'Montant à Financer'!$F71:$EZ71)</f>
        <v>0</v>
      </c>
      <c r="BQ71" s="65">
        <f>SUMIF(Général!$CP$11:$EZ$11,BQ$6,'Montant à Financer'!$F71:$EZ71)</f>
        <v>0</v>
      </c>
      <c r="BR71" s="65">
        <f>SUMIF(Général!$CP$11:$EZ$11,BR$6,'Montant à Financer'!$F71:$EZ71)</f>
        <v>0</v>
      </c>
      <c r="BS71" s="65">
        <f>SUMIF(Général!$CP$11:$EZ$11,BS$6,'Montant à Financer'!$F71:$EZ71)</f>
        <v>0</v>
      </c>
      <c r="BT71" s="65">
        <f>SUMIF(Général!$CP$11:$EZ$11,BT$6,'Montant à Financer'!$F71:$EZ71)</f>
        <v>0</v>
      </c>
      <c r="BU71" s="65">
        <f>SUMIF(Général!$CP$11:$EZ$11,BU$6,'Montant à Financer'!$F71:$EZ71)</f>
        <v>0</v>
      </c>
      <c r="BV71" s="65">
        <f>SUMIF(Général!$CP$11:$EZ$11,BV$6,'Montant à Financer'!$F71:$EZ71)</f>
        <v>0</v>
      </c>
      <c r="BW71" s="65">
        <f>SUMIF(Général!$CP$11:$EZ$11,BW$6,'Montant à Financer'!$F71:$EZ71)</f>
        <v>0</v>
      </c>
      <c r="BX71" s="65">
        <f>SUMIF(Général!$CP$11:$EZ$11,BX$6,'Montant à Financer'!$F71:$EZ71)</f>
        <v>0</v>
      </c>
      <c r="BY71" s="65">
        <f>SUMIF(Général!$CP$11:$EZ$11,BY$6,'Montant à Financer'!$F71:$EZ71)</f>
        <v>0</v>
      </c>
      <c r="BZ71" s="65">
        <f>SUMIF(Général!$CP$11:$EZ$11,BZ$6,'Montant à Financer'!$F71:$EZ71)</f>
        <v>0</v>
      </c>
      <c r="CA71" s="65">
        <f>SUMIF(Général!$CP$11:$EZ$11,CA$6,'Montant à Financer'!$F71:$EZ71)</f>
        <v>0</v>
      </c>
      <c r="CB71" s="65">
        <f>SUMIF(Général!$CP$11:$EZ$11,CB$6,'Montant à Financer'!$F71:$EZ71)</f>
        <v>0</v>
      </c>
      <c r="CC71" s="65">
        <f>SUMIF(Général!$CP$11:$EZ$11,CC$6,'Montant à Financer'!$F71:$EZ71)</f>
        <v>0</v>
      </c>
      <c r="CD71" s="65">
        <f>SUMIF(Général!$CP$11:$EZ$11,CD$6,'Montant à Financer'!$F71:$EZ71)</f>
        <v>0</v>
      </c>
      <c r="CE71" s="65">
        <f>SUMIF(Général!$CP$11:$EZ$11,CE$6,'Montant à Financer'!$F71:$EZ71)</f>
        <v>0</v>
      </c>
      <c r="CF71" s="65">
        <f>SUMIF(Général!$CP$11:$EZ$11,CF$6,'Montant à Financer'!$F71:$EZ71)</f>
        <v>0</v>
      </c>
      <c r="CG71" s="65">
        <f>SUMIF(Général!$CP$11:$EZ$11,CG$6,'Montant à Financer'!$F71:$EZ71)</f>
        <v>0</v>
      </c>
      <c r="CH71" s="65">
        <f>SUMIF(Général!$CP$11:$EZ$11,CH$6,'Montant à Financer'!$F71:$EZ71)</f>
        <v>0</v>
      </c>
      <c r="CI71" s="65">
        <f>SUMIF(Général!$CP$11:$EZ$11,CI$6,'Montant à Financer'!$F71:$EZ71)</f>
        <v>0</v>
      </c>
      <c r="CJ71" s="65">
        <f>SUMIF(Général!$CP$11:$EZ$11,CJ$6,'Montant à Financer'!$F71:$EZ71)</f>
        <v>0</v>
      </c>
      <c r="CK71" s="65">
        <f>SUMIF(Général!$CP$11:$EZ$11,CK$6,'Montant à Financer'!$F71:$EZ71)</f>
        <v>0</v>
      </c>
      <c r="CL71" s="65">
        <f>SUMIF(Général!$CP$11:$EZ$11,CL$6,'Montant à Financer'!$F71:$EZ71)</f>
        <v>0</v>
      </c>
      <c r="CM71" s="65">
        <f>SUMIF(Général!$CP$11:$EZ$11,CM$6,'Montant à Financer'!$F71:$EZ71)</f>
        <v>0</v>
      </c>
      <c r="CN71" s="65">
        <f>SUMIF(Général!$CP$11:$EZ$11,CN$6,'Montant à Financer'!$F71:$EZ71)</f>
        <v>0</v>
      </c>
      <c r="CO71" s="65">
        <f>SUMIF(Général!$CP$11:$EZ$11,CO$6,'Montant à Financer'!$F71:$EZ71)</f>
        <v>0</v>
      </c>
      <c r="CP71" s="65">
        <f>SUMIF(Général!$CP$11:$EZ$11,CP$6,'Montant à Financer'!$F71:$EZ71)</f>
        <v>0</v>
      </c>
      <c r="CQ71" s="65">
        <f>SUMIF(Général!$CP$11:$EZ$11,CQ$6,'Montant à Financer'!$F71:$EZ71)</f>
        <v>0</v>
      </c>
      <c r="CR71" s="65">
        <f>SUMIF(Général!$CP$11:$EZ$11,CR$6,'Montant à Financer'!$F71:$EZ71)</f>
        <v>0</v>
      </c>
      <c r="CS71" s="65">
        <f>SUMIF(Général!$CP$11:$EZ$11,CS$6,'Montant à Financer'!$F71:$EZ71)</f>
        <v>0</v>
      </c>
      <c r="CT71" s="65">
        <f>SUMIF(Général!$CP$11:$EZ$11,CT$6,'Montant à Financer'!$F71:$EZ71)</f>
        <v>0</v>
      </c>
      <c r="CU71" s="65">
        <f>SUMIF(Général!$CP$11:$EZ$11,CU$6,'Montant à Financer'!$F71:$EZ71)</f>
        <v>0</v>
      </c>
      <c r="CV71" s="65">
        <f>SUMIF(Général!$CP$11:$EZ$11,CV$6,'Montant à Financer'!$F71:$EZ71)</f>
        <v>0</v>
      </c>
      <c r="CW71" s="65">
        <f>SUMIF(Général!$CP$11:$EZ$11,CW$6,'Montant à Financer'!$F71:$EZ71)</f>
        <v>0</v>
      </c>
      <c r="CX71" s="65">
        <f>SUMIF(Général!$CP$11:$EZ$11,CX$6,'Montant à Financer'!$F71:$EZ71)</f>
        <v>0</v>
      </c>
      <c r="CY71" s="65">
        <f>SUMIF(Général!$CP$11:$EZ$11,CY$6,'Montant à Financer'!$F71:$EZ71)</f>
        <v>0</v>
      </c>
      <c r="CZ71" s="65">
        <f>SUMIF(Général!$CP$11:$EZ$11,CZ$6,'Montant à Financer'!$F71:$EZ71)</f>
        <v>0</v>
      </c>
      <c r="DA71" s="65">
        <f>SUMIF(Général!$CP$11:$EZ$11,DA$6,'Montant à Financer'!$F71:$EZ71)</f>
        <v>0</v>
      </c>
      <c r="DB71" s="65">
        <f>SUMIF(Général!$CP$11:$EZ$11,DB$6,'Montant à Financer'!$F71:$EZ71)</f>
        <v>0</v>
      </c>
      <c r="DC71" s="65">
        <f>SUMIF(Général!$CP$11:$EZ$11,DC$6,'Montant à Financer'!$F71:$EZ71)</f>
        <v>0</v>
      </c>
      <c r="DD71" s="65">
        <f>SUMIF(Général!$CP$11:$EZ$11,DD$6,'Montant à Financer'!$F71:$EZ71)</f>
        <v>0</v>
      </c>
      <c r="DE71" s="65">
        <f>SUMIF(Général!$CP$11:$EZ$11,DE$6,'Montant à Financer'!$F71:$EZ71)</f>
        <v>0</v>
      </c>
      <c r="DF71" s="65">
        <f>SUMIF(Général!$CP$11:$EZ$11,DF$6,'Montant à Financer'!$F71:$EZ71)</f>
        <v>0</v>
      </c>
      <c r="DG71" s="65">
        <f>SUMIF(Général!$CP$11:$EZ$11,DG$6,'Montant à Financer'!$F71:$EZ71)</f>
        <v>0</v>
      </c>
      <c r="DH71" s="65">
        <f>SUMIF(Général!$CP$11:$EZ$11,DH$6,'Montant à Financer'!$F71:$EZ71)</f>
        <v>0</v>
      </c>
      <c r="DI71" s="65">
        <f>SUMIF(Général!$CP$11:$EZ$11,DI$6,'Montant à Financer'!$F71:$EZ71)</f>
        <v>0</v>
      </c>
      <c r="DJ71" s="65">
        <f>SUMIF(Général!$CP$11:$EZ$11,DJ$6,'Montant à Financer'!$F71:$EZ71)</f>
        <v>0</v>
      </c>
      <c r="DK71" s="65">
        <f>SUMIF(Général!$CP$11:$EZ$11,DK$6,'Montant à Financer'!$F71:$EZ71)</f>
        <v>0</v>
      </c>
      <c r="DL71" s="65">
        <f>SUMIF(Général!$CP$11:$EZ$11,DL$6,'Montant à Financer'!$F71:$EZ71)</f>
        <v>0</v>
      </c>
      <c r="DM71" s="65">
        <f>SUMIF(Général!$CP$11:$EZ$11,DM$6,'Montant à Financer'!$F71:$EZ71)</f>
        <v>0</v>
      </c>
      <c r="DN71" s="65">
        <f>SUMIF(Général!$CP$11:$EZ$11,DN$6,'Montant à Financer'!$F71:$EZ71)</f>
        <v>0</v>
      </c>
      <c r="DO71" s="65">
        <f>SUMIF(Général!$CP$11:$EZ$11,DO$6,'Montant à Financer'!$F71:$EZ71)</f>
        <v>0</v>
      </c>
      <c r="DP71" s="65">
        <f>SUMIF(Général!$CP$11:$EZ$11,DP$6,'Montant à Financer'!$F71:$EZ71)</f>
        <v>0</v>
      </c>
      <c r="DQ71" s="65">
        <f>SUMIF(Général!$CP$11:$EZ$11,DQ$6,'Montant à Financer'!$F71:$EZ71)</f>
        <v>0</v>
      </c>
      <c r="DR71" s="65">
        <f>SUMIF(Général!$CP$11:$EZ$11,DR$6,'Montant à Financer'!$F71:$EZ71)</f>
        <v>0</v>
      </c>
      <c r="DS71" s="65">
        <f>SUMIF(Général!$CP$11:$EZ$11,DS$6,'Montant à Financer'!$F71:$EZ71)</f>
        <v>0</v>
      </c>
      <c r="DT71" s="65">
        <f>SUMIF(Général!$CP$11:$EZ$11,DT$6,'Montant à Financer'!$F71:$EZ71)</f>
        <v>0</v>
      </c>
      <c r="DU71" s="65">
        <f>SUMIF(Général!$CP$11:$EZ$11,DU$6,'Montant à Financer'!$F71:$EZ71)</f>
        <v>0</v>
      </c>
      <c r="DV71" s="65">
        <f>SUMIF(Général!$CP$11:$EZ$11,DV$6,'Montant à Financer'!$F71:$EZ71)</f>
        <v>0</v>
      </c>
      <c r="DW71" s="65">
        <f>SUMIF(Général!$CP$11:$EZ$11,DW$6,'Montant à Financer'!$F71:$EZ71)</f>
        <v>0</v>
      </c>
      <c r="DX71" s="65">
        <f>SUMIF(Général!$CP$11:$EZ$11,DX$6,'Montant à Financer'!$F71:$EZ71)</f>
        <v>0</v>
      </c>
      <c r="DY71" s="65">
        <f>SUMIF(Général!$CP$11:$EZ$11,DY$6,'Montant à Financer'!$F71:$EZ71)</f>
        <v>0</v>
      </c>
      <c r="DZ71" s="65">
        <f>SUMIF(Général!$CP$11:$EZ$11,DZ$6,'Montant à Financer'!$F71:$EZ71)</f>
        <v>0</v>
      </c>
      <c r="EA71" s="65">
        <f>SUMIF(Général!$CP$11:$EZ$11,EA$6,'Montant à Financer'!$F71:$EZ71)</f>
        <v>0</v>
      </c>
      <c r="EB71" s="65">
        <f>SUMIF(Général!$CP$11:$EZ$11,EB$6,'Montant à Financer'!$F71:$EZ71)</f>
        <v>0</v>
      </c>
      <c r="EC71" s="65">
        <f>SUMIF(Général!$CP$11:$EZ$11,EC$6,'Montant à Financer'!$F71:$EZ71)</f>
        <v>0</v>
      </c>
      <c r="ED71" s="65">
        <f>SUMIF(Général!$CP$11:$EZ$11,ED$6,'Montant à Financer'!$F71:$EZ71)</f>
        <v>0</v>
      </c>
      <c r="EE71" s="65">
        <f>SUMIF(Général!$CP$11:$EZ$11,EE$6,'Montant à Financer'!$F71:$EZ71)</f>
        <v>0</v>
      </c>
      <c r="EF71" s="65">
        <f>SUMIF(Général!$CP$11:$EZ$11,EF$6,'Montant à Financer'!$F71:$EZ71)</f>
        <v>0</v>
      </c>
      <c r="EG71" s="65">
        <f>SUMIF(Général!$CP$11:$EZ$11,EG$6,'Montant à Financer'!$F71:$EZ71)</f>
        <v>0</v>
      </c>
      <c r="EH71" s="65">
        <f>SUMIF(Général!$CP$11:$EZ$11,EH$6,'Montant à Financer'!$F71:$EZ71)</f>
        <v>0</v>
      </c>
      <c r="EI71" s="65">
        <f>SUMIF(Général!$CP$11:$EZ$11,EI$6,'Montant à Financer'!$F71:$EZ71)</f>
        <v>0</v>
      </c>
      <c r="EJ71" s="65">
        <f>SUMIF(Général!$CP$11:$EZ$11,EJ$6,'Montant à Financer'!$F71:$EZ71)</f>
        <v>0</v>
      </c>
      <c r="EK71" s="65">
        <f>SUMIF(Général!$CP$11:$EZ$11,EK$6,'Montant à Financer'!$F71:$EZ71)</f>
        <v>0</v>
      </c>
      <c r="EL71" s="65">
        <f>SUMIF(Général!$CP$11:$EZ$11,EL$6,'Montant à Financer'!$F71:$EZ71)</f>
        <v>0</v>
      </c>
      <c r="EM71" s="65">
        <f>SUMIF(Général!$CP$11:$EZ$11,EM$6,'Montant à Financer'!$F71:$EZ71)</f>
        <v>0</v>
      </c>
      <c r="EN71" s="65">
        <f>SUMIF(Général!$CP$11:$EZ$11,EN$6,'Montant à Financer'!$F71:$EZ71)</f>
        <v>0</v>
      </c>
      <c r="EO71" s="65">
        <f>SUMIF(Général!$CP$11:$EZ$11,EO$6,'Montant à Financer'!$F71:$EZ71)</f>
        <v>0</v>
      </c>
      <c r="EP71" s="65">
        <f>SUMIF(Général!$CP$11:$EZ$11,EP$6,'Montant à Financer'!$F71:$EZ71)</f>
        <v>0</v>
      </c>
      <c r="EQ71" s="65">
        <f>SUMIF(Général!$CP$11:$EZ$11,EQ$6,'Montant à Financer'!$F71:$EZ71)</f>
        <v>0</v>
      </c>
      <c r="ER71" s="65">
        <f>SUMIF(Général!$CP$11:$EZ$11,ER$6,'Montant à Financer'!$F71:$EZ71)</f>
        <v>0</v>
      </c>
      <c r="ES71" s="65">
        <f>SUMIF(Général!$CP$11:$EZ$11,ES$6,'Montant à Financer'!$F71:$EZ71)</f>
        <v>0</v>
      </c>
      <c r="ET71" s="65">
        <f>SUMIF(Général!$CP$11:$EZ$11,ET$6,'Montant à Financer'!$F71:$EZ71)</f>
        <v>0</v>
      </c>
      <c r="EU71" s="65">
        <f>SUMIF(Général!$CP$11:$EZ$11,EU$6,'Montant à Financer'!$F71:$EZ71)</f>
        <v>0</v>
      </c>
      <c r="EV71" s="65">
        <f>SUMIF(Général!$CP$11:$EZ$11,EV$6,'Montant à Financer'!$F71:$EZ71)</f>
        <v>0</v>
      </c>
      <c r="EW71" s="65">
        <f>SUMIF(Général!$CP$11:$EZ$11,EW$6,'Montant à Financer'!$F71:$EZ71)</f>
        <v>0</v>
      </c>
      <c r="EX71" s="65">
        <f>SUMIF(Général!$CP$11:$EZ$11,EX$6,'Montant à Financer'!$F71:$EZ71)</f>
        <v>0</v>
      </c>
      <c r="EY71" s="65">
        <f>SUMIF(Général!$CP$11:$EZ$11,EY$6,'Montant à Financer'!$F71:$EZ71)</f>
        <v>0</v>
      </c>
      <c r="EZ71" s="65">
        <f>SUMIF(Général!$CP$11:$EZ$11,EZ$6,'Montant à Financer'!$F71:$EZ71)</f>
        <v>0</v>
      </c>
    </row>
    <row r="72" spans="1:156" ht="15" x14ac:dyDescent="0.3">
      <c r="B72" s="30" t="str">
        <f>'Montant à Financer'!B72</f>
        <v>Commissions de non utilisation - Financemements Externes</v>
      </c>
      <c r="D72" s="64">
        <f t="shared" si="15"/>
        <v>0</v>
      </c>
      <c r="F72" s="65">
        <f>SUMIF(Général!$CP$11:$EZ$11,F$6,'Montant à Financer'!$F72:$EZ72)</f>
        <v>0</v>
      </c>
      <c r="G72" s="65">
        <f>SUMIF(Général!$CP$11:$EZ$11,G$6,'Montant à Financer'!$F72:$EZ72)</f>
        <v>0</v>
      </c>
      <c r="H72" s="65">
        <f>SUMIF(Général!$CP$11:$EZ$11,H$6,'Montant à Financer'!$F72:$EZ72)</f>
        <v>0</v>
      </c>
      <c r="I72" s="65">
        <f>SUMIF(Général!$CP$11:$EZ$11,I$6,'Montant à Financer'!$F72:$EZ72)</f>
        <v>0</v>
      </c>
      <c r="J72" s="65">
        <f>SUMIF(Général!$CP$11:$EZ$11,J$6,'Montant à Financer'!$F72:$EZ72)</f>
        <v>0</v>
      </c>
      <c r="K72" s="65">
        <f>SUMIF(Général!$CP$11:$EZ$11,K$6,'Montant à Financer'!$F72:$EZ72)</f>
        <v>0</v>
      </c>
      <c r="L72" s="65">
        <f>SUMIF(Général!$CP$11:$EZ$11,L$6,'Montant à Financer'!$F72:$EZ72)</f>
        <v>0</v>
      </c>
      <c r="M72" s="65">
        <f>SUMIF(Général!$CP$11:$EZ$11,M$6,'Montant à Financer'!$F72:$EZ72)</f>
        <v>0</v>
      </c>
      <c r="N72" s="65">
        <f>SUMIF(Général!$CP$11:$EZ$11,N$6,'Montant à Financer'!$F72:$EZ72)</f>
        <v>0</v>
      </c>
      <c r="O72" s="65">
        <f>SUMIF(Général!$CP$11:$EZ$11,O$6,'Montant à Financer'!$F72:$EZ72)</f>
        <v>0</v>
      </c>
      <c r="P72" s="65">
        <f>SUMIF(Général!$CP$11:$EZ$11,P$6,'Montant à Financer'!$F72:$EZ72)</f>
        <v>0</v>
      </c>
      <c r="Q72" s="65">
        <f>SUMIF(Général!$CP$11:$EZ$11,Q$6,'Montant à Financer'!$F72:$EZ72)</f>
        <v>0</v>
      </c>
      <c r="R72" s="65">
        <f>SUMIF(Général!$CP$11:$EZ$11,R$6,'Montant à Financer'!$F72:$EZ72)</f>
        <v>0</v>
      </c>
      <c r="S72" s="65">
        <f>SUMIF(Général!$CP$11:$EZ$11,S$6,'Montant à Financer'!$F72:$EZ72)</f>
        <v>0</v>
      </c>
      <c r="T72" s="65">
        <f>SUMIF(Général!$CP$11:$EZ$11,T$6,'Montant à Financer'!$F72:$EZ72)</f>
        <v>0</v>
      </c>
      <c r="U72" s="65">
        <f>SUMIF(Général!$CP$11:$EZ$11,U$6,'Montant à Financer'!$F72:$EZ72)</f>
        <v>0</v>
      </c>
      <c r="V72" s="65">
        <f>SUMIF(Général!$CP$11:$EZ$11,V$6,'Montant à Financer'!$F72:$EZ72)</f>
        <v>0</v>
      </c>
      <c r="W72" s="65">
        <f>SUMIF(Général!$CP$11:$EZ$11,W$6,'Montant à Financer'!$F72:$EZ72)</f>
        <v>0</v>
      </c>
      <c r="X72" s="65">
        <f>SUMIF(Général!$CP$11:$EZ$11,X$6,'Montant à Financer'!$F72:$EZ72)</f>
        <v>0</v>
      </c>
      <c r="Y72" s="65">
        <f>SUMIF(Général!$CP$11:$EZ$11,Y$6,'Montant à Financer'!$F72:$EZ72)</f>
        <v>0</v>
      </c>
      <c r="Z72" s="65">
        <f>SUMIF(Général!$CP$11:$EZ$11,Z$6,'Montant à Financer'!$F72:$EZ72)</f>
        <v>0</v>
      </c>
      <c r="AA72" s="65">
        <f>SUMIF(Général!$CP$11:$EZ$11,AA$6,'Montant à Financer'!$F72:$EZ72)</f>
        <v>0</v>
      </c>
      <c r="AB72" s="65">
        <f>SUMIF(Général!$CP$11:$EZ$11,AB$6,'Montant à Financer'!$F72:$EZ72)</f>
        <v>0</v>
      </c>
      <c r="AC72" s="65">
        <f>SUMIF(Général!$CP$11:$EZ$11,AC$6,'Montant à Financer'!$F72:$EZ72)</f>
        <v>0</v>
      </c>
      <c r="AD72" s="65">
        <f>SUMIF(Général!$CP$11:$EZ$11,AD$6,'Montant à Financer'!$F72:$EZ72)</f>
        <v>0</v>
      </c>
      <c r="AE72" s="65">
        <f>SUMIF(Général!$CP$11:$EZ$11,AE$6,'Montant à Financer'!$F72:$EZ72)</f>
        <v>0</v>
      </c>
      <c r="AF72" s="65">
        <f>SUMIF(Général!$CP$11:$EZ$11,AF$6,'Montant à Financer'!$F72:$EZ72)</f>
        <v>0</v>
      </c>
      <c r="AG72" s="65">
        <f>SUMIF(Général!$CP$11:$EZ$11,AG$6,'Montant à Financer'!$F72:$EZ72)</f>
        <v>0</v>
      </c>
      <c r="AH72" s="65">
        <f>SUMIF(Général!$CP$11:$EZ$11,AH$6,'Montant à Financer'!$F72:$EZ72)</f>
        <v>0</v>
      </c>
      <c r="AI72" s="65">
        <f>SUMIF(Général!$CP$11:$EZ$11,AI$6,'Montant à Financer'!$F72:$EZ72)</f>
        <v>0</v>
      </c>
      <c r="AJ72" s="65">
        <f>SUMIF(Général!$CP$11:$EZ$11,AJ$6,'Montant à Financer'!$F72:$EZ72)</f>
        <v>0</v>
      </c>
      <c r="AK72" s="65">
        <f>SUMIF(Général!$CP$11:$EZ$11,AK$6,'Montant à Financer'!$F72:$EZ72)</f>
        <v>0</v>
      </c>
      <c r="AL72" s="65">
        <f>SUMIF(Général!$CP$11:$EZ$11,AL$6,'Montant à Financer'!$F72:$EZ72)</f>
        <v>0</v>
      </c>
      <c r="AM72" s="65">
        <f>SUMIF(Général!$CP$11:$EZ$11,AM$6,'Montant à Financer'!$F72:$EZ72)</f>
        <v>0</v>
      </c>
      <c r="AN72" s="65">
        <f>SUMIF(Général!$CP$11:$EZ$11,AN$6,'Montant à Financer'!$F72:$EZ72)</f>
        <v>0</v>
      </c>
      <c r="AO72" s="65">
        <f>SUMIF(Général!$CP$11:$EZ$11,AO$6,'Montant à Financer'!$F72:$EZ72)</f>
        <v>0</v>
      </c>
      <c r="AP72" s="65">
        <f>SUMIF(Général!$CP$11:$EZ$11,AP$6,'Montant à Financer'!$F72:$EZ72)</f>
        <v>0</v>
      </c>
      <c r="AQ72" s="65">
        <f>SUMIF(Général!$CP$11:$EZ$11,AQ$6,'Montant à Financer'!$F72:$EZ72)</f>
        <v>0</v>
      </c>
      <c r="AR72" s="65">
        <f>SUMIF(Général!$CP$11:$EZ$11,AR$6,'Montant à Financer'!$F72:$EZ72)</f>
        <v>0</v>
      </c>
      <c r="AS72" s="65">
        <f>SUMIF(Général!$CP$11:$EZ$11,AS$6,'Montant à Financer'!$F72:$EZ72)</f>
        <v>0</v>
      </c>
      <c r="AT72" s="65">
        <f>SUMIF(Général!$CP$11:$EZ$11,AT$6,'Montant à Financer'!$F72:$EZ72)</f>
        <v>0</v>
      </c>
      <c r="AU72" s="65">
        <f>SUMIF(Général!$CP$11:$EZ$11,AU$6,'Montant à Financer'!$F72:$EZ72)</f>
        <v>0</v>
      </c>
      <c r="AV72" s="65">
        <f>SUMIF(Général!$CP$11:$EZ$11,AV$6,'Montant à Financer'!$F72:$EZ72)</f>
        <v>0</v>
      </c>
      <c r="AW72" s="65">
        <f>SUMIF(Général!$CP$11:$EZ$11,AW$6,'Montant à Financer'!$F72:$EZ72)</f>
        <v>0</v>
      </c>
      <c r="AX72" s="65">
        <f>SUMIF(Général!$CP$11:$EZ$11,AX$6,'Montant à Financer'!$F72:$EZ72)</f>
        <v>0</v>
      </c>
      <c r="AY72" s="65">
        <f>SUMIF(Général!$CP$11:$EZ$11,AY$6,'Montant à Financer'!$F72:$EZ72)</f>
        <v>0</v>
      </c>
      <c r="AZ72" s="65">
        <f>SUMIF(Général!$CP$11:$EZ$11,AZ$6,'Montant à Financer'!$F72:$EZ72)</f>
        <v>0</v>
      </c>
      <c r="BA72" s="65">
        <f>SUMIF(Général!$CP$11:$EZ$11,BA$6,'Montant à Financer'!$F72:$EZ72)</f>
        <v>0</v>
      </c>
      <c r="BB72" s="65">
        <f>SUMIF(Général!$CP$11:$EZ$11,BB$6,'Montant à Financer'!$F72:$EZ72)</f>
        <v>0</v>
      </c>
      <c r="BC72" s="65">
        <f>SUMIF(Général!$CP$11:$EZ$11,BC$6,'Montant à Financer'!$F72:$EZ72)</f>
        <v>0</v>
      </c>
      <c r="BD72" s="65">
        <f>SUMIF(Général!$CP$11:$EZ$11,BD$6,'Montant à Financer'!$F72:$EZ72)</f>
        <v>0</v>
      </c>
      <c r="BE72" s="65">
        <f>SUMIF(Général!$CP$11:$EZ$11,BE$6,'Montant à Financer'!$F72:$EZ72)</f>
        <v>0</v>
      </c>
      <c r="BF72" s="65">
        <f>SUMIF(Général!$CP$11:$EZ$11,BF$6,'Montant à Financer'!$F72:$EZ72)</f>
        <v>0</v>
      </c>
      <c r="BG72" s="65">
        <f>SUMIF(Général!$CP$11:$EZ$11,BG$6,'Montant à Financer'!$F72:$EZ72)</f>
        <v>0</v>
      </c>
      <c r="BH72" s="65">
        <f>SUMIF(Général!$CP$11:$EZ$11,BH$6,'Montant à Financer'!$F72:$EZ72)</f>
        <v>0</v>
      </c>
      <c r="BI72" s="65">
        <f>SUMIF(Général!$CP$11:$EZ$11,BI$6,'Montant à Financer'!$F72:$EZ72)</f>
        <v>0</v>
      </c>
      <c r="BJ72" s="65">
        <f>SUMIF(Général!$CP$11:$EZ$11,BJ$6,'Montant à Financer'!$F72:$EZ72)</f>
        <v>0</v>
      </c>
      <c r="BK72" s="65">
        <f>SUMIF(Général!$CP$11:$EZ$11,BK$6,'Montant à Financer'!$F72:$EZ72)</f>
        <v>0</v>
      </c>
      <c r="BL72" s="65">
        <f>SUMIF(Général!$CP$11:$EZ$11,BL$6,'Montant à Financer'!$F72:$EZ72)</f>
        <v>0</v>
      </c>
      <c r="BM72" s="65">
        <f>SUMIF(Général!$CP$11:$EZ$11,BM$6,'Montant à Financer'!$F72:$EZ72)</f>
        <v>0</v>
      </c>
      <c r="BN72" s="65">
        <f>SUMIF(Général!$CP$11:$EZ$11,BN$6,'Montant à Financer'!$F72:$EZ72)</f>
        <v>0</v>
      </c>
      <c r="BO72" s="65">
        <f>SUMIF(Général!$CP$11:$EZ$11,BO$6,'Montant à Financer'!$F72:$EZ72)</f>
        <v>0</v>
      </c>
      <c r="BP72" s="65">
        <f>SUMIF(Général!$CP$11:$EZ$11,BP$6,'Montant à Financer'!$F72:$EZ72)</f>
        <v>0</v>
      </c>
      <c r="BQ72" s="65">
        <f>SUMIF(Général!$CP$11:$EZ$11,BQ$6,'Montant à Financer'!$F72:$EZ72)</f>
        <v>0</v>
      </c>
      <c r="BR72" s="65">
        <f>SUMIF(Général!$CP$11:$EZ$11,BR$6,'Montant à Financer'!$F72:$EZ72)</f>
        <v>0</v>
      </c>
      <c r="BS72" s="65">
        <f>SUMIF(Général!$CP$11:$EZ$11,BS$6,'Montant à Financer'!$F72:$EZ72)</f>
        <v>0</v>
      </c>
      <c r="BT72" s="65">
        <f>SUMIF(Général!$CP$11:$EZ$11,BT$6,'Montant à Financer'!$F72:$EZ72)</f>
        <v>0</v>
      </c>
      <c r="BU72" s="65">
        <f>SUMIF(Général!$CP$11:$EZ$11,BU$6,'Montant à Financer'!$F72:$EZ72)</f>
        <v>0</v>
      </c>
      <c r="BV72" s="65">
        <f>SUMIF(Général!$CP$11:$EZ$11,BV$6,'Montant à Financer'!$F72:$EZ72)</f>
        <v>0</v>
      </c>
      <c r="BW72" s="65">
        <f>SUMIF(Général!$CP$11:$EZ$11,BW$6,'Montant à Financer'!$F72:$EZ72)</f>
        <v>0</v>
      </c>
      <c r="BX72" s="65">
        <f>SUMIF(Général!$CP$11:$EZ$11,BX$6,'Montant à Financer'!$F72:$EZ72)</f>
        <v>0</v>
      </c>
      <c r="BY72" s="65">
        <f>SUMIF(Général!$CP$11:$EZ$11,BY$6,'Montant à Financer'!$F72:$EZ72)</f>
        <v>0</v>
      </c>
      <c r="BZ72" s="65">
        <f>SUMIF(Général!$CP$11:$EZ$11,BZ$6,'Montant à Financer'!$F72:$EZ72)</f>
        <v>0</v>
      </c>
      <c r="CA72" s="65">
        <f>SUMIF(Général!$CP$11:$EZ$11,CA$6,'Montant à Financer'!$F72:$EZ72)</f>
        <v>0</v>
      </c>
      <c r="CB72" s="65">
        <f>SUMIF(Général!$CP$11:$EZ$11,CB$6,'Montant à Financer'!$F72:$EZ72)</f>
        <v>0</v>
      </c>
      <c r="CC72" s="65">
        <f>SUMIF(Général!$CP$11:$EZ$11,CC$6,'Montant à Financer'!$F72:$EZ72)</f>
        <v>0</v>
      </c>
      <c r="CD72" s="65">
        <f>SUMIF(Général!$CP$11:$EZ$11,CD$6,'Montant à Financer'!$F72:$EZ72)</f>
        <v>0</v>
      </c>
      <c r="CE72" s="65">
        <f>SUMIF(Général!$CP$11:$EZ$11,CE$6,'Montant à Financer'!$F72:$EZ72)</f>
        <v>0</v>
      </c>
      <c r="CF72" s="65">
        <f>SUMIF(Général!$CP$11:$EZ$11,CF$6,'Montant à Financer'!$F72:$EZ72)</f>
        <v>0</v>
      </c>
      <c r="CG72" s="65">
        <f>SUMIF(Général!$CP$11:$EZ$11,CG$6,'Montant à Financer'!$F72:$EZ72)</f>
        <v>0</v>
      </c>
      <c r="CH72" s="65">
        <f>SUMIF(Général!$CP$11:$EZ$11,CH$6,'Montant à Financer'!$F72:$EZ72)</f>
        <v>0</v>
      </c>
      <c r="CI72" s="65">
        <f>SUMIF(Général!$CP$11:$EZ$11,CI$6,'Montant à Financer'!$F72:$EZ72)</f>
        <v>0</v>
      </c>
      <c r="CJ72" s="65">
        <f>SUMIF(Général!$CP$11:$EZ$11,CJ$6,'Montant à Financer'!$F72:$EZ72)</f>
        <v>0</v>
      </c>
      <c r="CK72" s="65">
        <f>SUMIF(Général!$CP$11:$EZ$11,CK$6,'Montant à Financer'!$F72:$EZ72)</f>
        <v>0</v>
      </c>
      <c r="CL72" s="65">
        <f>SUMIF(Général!$CP$11:$EZ$11,CL$6,'Montant à Financer'!$F72:$EZ72)</f>
        <v>0</v>
      </c>
      <c r="CM72" s="65">
        <f>SUMIF(Général!$CP$11:$EZ$11,CM$6,'Montant à Financer'!$F72:$EZ72)</f>
        <v>0</v>
      </c>
      <c r="CN72" s="65">
        <f>SUMIF(Général!$CP$11:$EZ$11,CN$6,'Montant à Financer'!$F72:$EZ72)</f>
        <v>0</v>
      </c>
      <c r="CO72" s="65">
        <f>SUMIF(Général!$CP$11:$EZ$11,CO$6,'Montant à Financer'!$F72:$EZ72)</f>
        <v>0</v>
      </c>
      <c r="CP72" s="65">
        <f>SUMIF(Général!$CP$11:$EZ$11,CP$6,'Montant à Financer'!$F72:$EZ72)</f>
        <v>0</v>
      </c>
      <c r="CQ72" s="65">
        <f>SUMIF(Général!$CP$11:$EZ$11,CQ$6,'Montant à Financer'!$F72:$EZ72)</f>
        <v>0</v>
      </c>
      <c r="CR72" s="65">
        <f>SUMIF(Général!$CP$11:$EZ$11,CR$6,'Montant à Financer'!$F72:$EZ72)</f>
        <v>0</v>
      </c>
      <c r="CS72" s="65">
        <f>SUMIF(Général!$CP$11:$EZ$11,CS$6,'Montant à Financer'!$F72:$EZ72)</f>
        <v>0</v>
      </c>
      <c r="CT72" s="65">
        <f>SUMIF(Général!$CP$11:$EZ$11,CT$6,'Montant à Financer'!$F72:$EZ72)</f>
        <v>0</v>
      </c>
      <c r="CU72" s="65">
        <f>SUMIF(Général!$CP$11:$EZ$11,CU$6,'Montant à Financer'!$F72:$EZ72)</f>
        <v>0</v>
      </c>
      <c r="CV72" s="65">
        <f>SUMIF(Général!$CP$11:$EZ$11,CV$6,'Montant à Financer'!$F72:$EZ72)</f>
        <v>0</v>
      </c>
      <c r="CW72" s="65">
        <f>SUMIF(Général!$CP$11:$EZ$11,CW$6,'Montant à Financer'!$F72:$EZ72)</f>
        <v>0</v>
      </c>
      <c r="CX72" s="65">
        <f>SUMIF(Général!$CP$11:$EZ$11,CX$6,'Montant à Financer'!$F72:$EZ72)</f>
        <v>0</v>
      </c>
      <c r="CY72" s="65">
        <f>SUMIF(Général!$CP$11:$EZ$11,CY$6,'Montant à Financer'!$F72:$EZ72)</f>
        <v>0</v>
      </c>
      <c r="CZ72" s="65">
        <f>SUMIF(Général!$CP$11:$EZ$11,CZ$6,'Montant à Financer'!$F72:$EZ72)</f>
        <v>0</v>
      </c>
      <c r="DA72" s="65">
        <f>SUMIF(Général!$CP$11:$EZ$11,DA$6,'Montant à Financer'!$F72:$EZ72)</f>
        <v>0</v>
      </c>
      <c r="DB72" s="65">
        <f>SUMIF(Général!$CP$11:$EZ$11,DB$6,'Montant à Financer'!$F72:$EZ72)</f>
        <v>0</v>
      </c>
      <c r="DC72" s="65">
        <f>SUMIF(Général!$CP$11:$EZ$11,DC$6,'Montant à Financer'!$F72:$EZ72)</f>
        <v>0</v>
      </c>
      <c r="DD72" s="65">
        <f>SUMIF(Général!$CP$11:$EZ$11,DD$6,'Montant à Financer'!$F72:$EZ72)</f>
        <v>0</v>
      </c>
      <c r="DE72" s="65">
        <f>SUMIF(Général!$CP$11:$EZ$11,DE$6,'Montant à Financer'!$F72:$EZ72)</f>
        <v>0</v>
      </c>
      <c r="DF72" s="65">
        <f>SUMIF(Général!$CP$11:$EZ$11,DF$6,'Montant à Financer'!$F72:$EZ72)</f>
        <v>0</v>
      </c>
      <c r="DG72" s="65">
        <f>SUMIF(Général!$CP$11:$EZ$11,DG$6,'Montant à Financer'!$F72:$EZ72)</f>
        <v>0</v>
      </c>
      <c r="DH72" s="65">
        <f>SUMIF(Général!$CP$11:$EZ$11,DH$6,'Montant à Financer'!$F72:$EZ72)</f>
        <v>0</v>
      </c>
      <c r="DI72" s="65">
        <f>SUMIF(Général!$CP$11:$EZ$11,DI$6,'Montant à Financer'!$F72:$EZ72)</f>
        <v>0</v>
      </c>
      <c r="DJ72" s="65">
        <f>SUMIF(Général!$CP$11:$EZ$11,DJ$6,'Montant à Financer'!$F72:$EZ72)</f>
        <v>0</v>
      </c>
      <c r="DK72" s="65">
        <f>SUMIF(Général!$CP$11:$EZ$11,DK$6,'Montant à Financer'!$F72:$EZ72)</f>
        <v>0</v>
      </c>
      <c r="DL72" s="65">
        <f>SUMIF(Général!$CP$11:$EZ$11,DL$6,'Montant à Financer'!$F72:$EZ72)</f>
        <v>0</v>
      </c>
      <c r="DM72" s="65">
        <f>SUMIF(Général!$CP$11:$EZ$11,DM$6,'Montant à Financer'!$F72:$EZ72)</f>
        <v>0</v>
      </c>
      <c r="DN72" s="65">
        <f>SUMIF(Général!$CP$11:$EZ$11,DN$6,'Montant à Financer'!$F72:$EZ72)</f>
        <v>0</v>
      </c>
      <c r="DO72" s="65">
        <f>SUMIF(Général!$CP$11:$EZ$11,DO$6,'Montant à Financer'!$F72:$EZ72)</f>
        <v>0</v>
      </c>
      <c r="DP72" s="65">
        <f>SUMIF(Général!$CP$11:$EZ$11,DP$6,'Montant à Financer'!$F72:$EZ72)</f>
        <v>0</v>
      </c>
      <c r="DQ72" s="65">
        <f>SUMIF(Général!$CP$11:$EZ$11,DQ$6,'Montant à Financer'!$F72:$EZ72)</f>
        <v>0</v>
      </c>
      <c r="DR72" s="65">
        <f>SUMIF(Général!$CP$11:$EZ$11,DR$6,'Montant à Financer'!$F72:$EZ72)</f>
        <v>0</v>
      </c>
      <c r="DS72" s="65">
        <f>SUMIF(Général!$CP$11:$EZ$11,DS$6,'Montant à Financer'!$F72:$EZ72)</f>
        <v>0</v>
      </c>
      <c r="DT72" s="65">
        <f>SUMIF(Général!$CP$11:$EZ$11,DT$6,'Montant à Financer'!$F72:$EZ72)</f>
        <v>0</v>
      </c>
      <c r="DU72" s="65">
        <f>SUMIF(Général!$CP$11:$EZ$11,DU$6,'Montant à Financer'!$F72:$EZ72)</f>
        <v>0</v>
      </c>
      <c r="DV72" s="65">
        <f>SUMIF(Général!$CP$11:$EZ$11,DV$6,'Montant à Financer'!$F72:$EZ72)</f>
        <v>0</v>
      </c>
      <c r="DW72" s="65">
        <f>SUMIF(Général!$CP$11:$EZ$11,DW$6,'Montant à Financer'!$F72:$EZ72)</f>
        <v>0</v>
      </c>
      <c r="DX72" s="65">
        <f>SUMIF(Général!$CP$11:$EZ$11,DX$6,'Montant à Financer'!$F72:$EZ72)</f>
        <v>0</v>
      </c>
      <c r="DY72" s="65">
        <f>SUMIF(Général!$CP$11:$EZ$11,DY$6,'Montant à Financer'!$F72:$EZ72)</f>
        <v>0</v>
      </c>
      <c r="DZ72" s="65">
        <f>SUMIF(Général!$CP$11:$EZ$11,DZ$6,'Montant à Financer'!$F72:$EZ72)</f>
        <v>0</v>
      </c>
      <c r="EA72" s="65">
        <f>SUMIF(Général!$CP$11:$EZ$11,EA$6,'Montant à Financer'!$F72:$EZ72)</f>
        <v>0</v>
      </c>
      <c r="EB72" s="65">
        <f>SUMIF(Général!$CP$11:$EZ$11,EB$6,'Montant à Financer'!$F72:$EZ72)</f>
        <v>0</v>
      </c>
      <c r="EC72" s="65">
        <f>SUMIF(Général!$CP$11:$EZ$11,EC$6,'Montant à Financer'!$F72:$EZ72)</f>
        <v>0</v>
      </c>
      <c r="ED72" s="65">
        <f>SUMIF(Général!$CP$11:$EZ$11,ED$6,'Montant à Financer'!$F72:$EZ72)</f>
        <v>0</v>
      </c>
      <c r="EE72" s="65">
        <f>SUMIF(Général!$CP$11:$EZ$11,EE$6,'Montant à Financer'!$F72:$EZ72)</f>
        <v>0</v>
      </c>
      <c r="EF72" s="65">
        <f>SUMIF(Général!$CP$11:$EZ$11,EF$6,'Montant à Financer'!$F72:$EZ72)</f>
        <v>0</v>
      </c>
      <c r="EG72" s="65">
        <f>SUMIF(Général!$CP$11:$EZ$11,EG$6,'Montant à Financer'!$F72:$EZ72)</f>
        <v>0</v>
      </c>
      <c r="EH72" s="65">
        <f>SUMIF(Général!$CP$11:$EZ$11,EH$6,'Montant à Financer'!$F72:$EZ72)</f>
        <v>0</v>
      </c>
      <c r="EI72" s="65">
        <f>SUMIF(Général!$CP$11:$EZ$11,EI$6,'Montant à Financer'!$F72:$EZ72)</f>
        <v>0</v>
      </c>
      <c r="EJ72" s="65">
        <f>SUMIF(Général!$CP$11:$EZ$11,EJ$6,'Montant à Financer'!$F72:$EZ72)</f>
        <v>0</v>
      </c>
      <c r="EK72" s="65">
        <f>SUMIF(Général!$CP$11:$EZ$11,EK$6,'Montant à Financer'!$F72:$EZ72)</f>
        <v>0</v>
      </c>
      <c r="EL72" s="65">
        <f>SUMIF(Général!$CP$11:$EZ$11,EL$6,'Montant à Financer'!$F72:$EZ72)</f>
        <v>0</v>
      </c>
      <c r="EM72" s="65">
        <f>SUMIF(Général!$CP$11:$EZ$11,EM$6,'Montant à Financer'!$F72:$EZ72)</f>
        <v>0</v>
      </c>
      <c r="EN72" s="65">
        <f>SUMIF(Général!$CP$11:$EZ$11,EN$6,'Montant à Financer'!$F72:$EZ72)</f>
        <v>0</v>
      </c>
      <c r="EO72" s="65">
        <f>SUMIF(Général!$CP$11:$EZ$11,EO$6,'Montant à Financer'!$F72:$EZ72)</f>
        <v>0</v>
      </c>
      <c r="EP72" s="65">
        <f>SUMIF(Général!$CP$11:$EZ$11,EP$6,'Montant à Financer'!$F72:$EZ72)</f>
        <v>0</v>
      </c>
      <c r="EQ72" s="65">
        <f>SUMIF(Général!$CP$11:$EZ$11,EQ$6,'Montant à Financer'!$F72:$EZ72)</f>
        <v>0</v>
      </c>
      <c r="ER72" s="65">
        <f>SUMIF(Général!$CP$11:$EZ$11,ER$6,'Montant à Financer'!$F72:$EZ72)</f>
        <v>0</v>
      </c>
      <c r="ES72" s="65">
        <f>SUMIF(Général!$CP$11:$EZ$11,ES$6,'Montant à Financer'!$F72:$EZ72)</f>
        <v>0</v>
      </c>
      <c r="ET72" s="65">
        <f>SUMIF(Général!$CP$11:$EZ$11,ET$6,'Montant à Financer'!$F72:$EZ72)</f>
        <v>0</v>
      </c>
      <c r="EU72" s="65">
        <f>SUMIF(Général!$CP$11:$EZ$11,EU$6,'Montant à Financer'!$F72:$EZ72)</f>
        <v>0</v>
      </c>
      <c r="EV72" s="65">
        <f>SUMIF(Général!$CP$11:$EZ$11,EV$6,'Montant à Financer'!$F72:$EZ72)</f>
        <v>0</v>
      </c>
      <c r="EW72" s="65">
        <f>SUMIF(Général!$CP$11:$EZ$11,EW$6,'Montant à Financer'!$F72:$EZ72)</f>
        <v>0</v>
      </c>
      <c r="EX72" s="65">
        <f>SUMIF(Général!$CP$11:$EZ$11,EX$6,'Montant à Financer'!$F72:$EZ72)</f>
        <v>0</v>
      </c>
      <c r="EY72" s="65">
        <f>SUMIF(Général!$CP$11:$EZ$11,EY$6,'Montant à Financer'!$F72:$EZ72)</f>
        <v>0</v>
      </c>
      <c r="EZ72" s="65">
        <f>SUMIF(Général!$CP$11:$EZ$11,EZ$6,'Montant à Financer'!$F72:$EZ72)</f>
        <v>0</v>
      </c>
    </row>
    <row r="73" spans="1:156" ht="15" x14ac:dyDescent="0.3">
      <c r="B73" s="30" t="str">
        <f>'Montant à Financer'!B73</f>
        <v>Intérêts en phase de construction - Financemements Externes</v>
      </c>
      <c r="D73" s="64">
        <f t="shared" si="15"/>
        <v>0</v>
      </c>
      <c r="F73" s="65">
        <f>SUMIF(Général!$CP$11:$EZ$11,F$6,'Montant à Financer'!$F73:$EZ73)</f>
        <v>0</v>
      </c>
      <c r="G73" s="65">
        <f>SUMIF(Général!$CP$11:$EZ$11,G$6,'Montant à Financer'!$F73:$EZ73)</f>
        <v>0</v>
      </c>
      <c r="H73" s="65">
        <f>SUMIF(Général!$CP$11:$EZ$11,H$6,'Montant à Financer'!$F73:$EZ73)</f>
        <v>0</v>
      </c>
      <c r="I73" s="65">
        <f>SUMIF(Général!$CP$11:$EZ$11,I$6,'Montant à Financer'!$F73:$EZ73)</f>
        <v>0</v>
      </c>
      <c r="J73" s="65">
        <f>SUMIF(Général!$CP$11:$EZ$11,J$6,'Montant à Financer'!$F73:$EZ73)</f>
        <v>0</v>
      </c>
      <c r="K73" s="65">
        <f>SUMIF(Général!$CP$11:$EZ$11,K$6,'Montant à Financer'!$F73:$EZ73)</f>
        <v>0</v>
      </c>
      <c r="L73" s="65">
        <f>SUMIF(Général!$CP$11:$EZ$11,L$6,'Montant à Financer'!$F73:$EZ73)</f>
        <v>0</v>
      </c>
      <c r="M73" s="65">
        <f>SUMIF(Général!$CP$11:$EZ$11,M$6,'Montant à Financer'!$F73:$EZ73)</f>
        <v>0</v>
      </c>
      <c r="N73" s="65">
        <f>SUMIF(Général!$CP$11:$EZ$11,N$6,'Montant à Financer'!$F73:$EZ73)</f>
        <v>0</v>
      </c>
      <c r="O73" s="65">
        <f>SUMIF(Général!$CP$11:$EZ$11,O$6,'Montant à Financer'!$F73:$EZ73)</f>
        <v>0</v>
      </c>
      <c r="P73" s="65">
        <f>SUMIF(Général!$CP$11:$EZ$11,P$6,'Montant à Financer'!$F73:$EZ73)</f>
        <v>0</v>
      </c>
      <c r="Q73" s="65">
        <f>SUMIF(Général!$CP$11:$EZ$11,Q$6,'Montant à Financer'!$F73:$EZ73)</f>
        <v>0</v>
      </c>
      <c r="R73" s="65">
        <f>SUMIF(Général!$CP$11:$EZ$11,R$6,'Montant à Financer'!$F73:$EZ73)</f>
        <v>0</v>
      </c>
      <c r="S73" s="65">
        <f>SUMIF(Général!$CP$11:$EZ$11,S$6,'Montant à Financer'!$F73:$EZ73)</f>
        <v>0</v>
      </c>
      <c r="T73" s="65">
        <f>SUMIF(Général!$CP$11:$EZ$11,T$6,'Montant à Financer'!$F73:$EZ73)</f>
        <v>0</v>
      </c>
      <c r="U73" s="65">
        <f>SUMIF(Général!$CP$11:$EZ$11,U$6,'Montant à Financer'!$F73:$EZ73)</f>
        <v>0</v>
      </c>
      <c r="V73" s="65">
        <f>SUMIF(Général!$CP$11:$EZ$11,V$6,'Montant à Financer'!$F73:$EZ73)</f>
        <v>0</v>
      </c>
      <c r="W73" s="65">
        <f>SUMIF(Général!$CP$11:$EZ$11,W$6,'Montant à Financer'!$F73:$EZ73)</f>
        <v>0</v>
      </c>
      <c r="X73" s="65">
        <f>SUMIF(Général!$CP$11:$EZ$11,X$6,'Montant à Financer'!$F73:$EZ73)</f>
        <v>0</v>
      </c>
      <c r="Y73" s="65">
        <f>SUMIF(Général!$CP$11:$EZ$11,Y$6,'Montant à Financer'!$F73:$EZ73)</f>
        <v>0</v>
      </c>
      <c r="Z73" s="65">
        <f>SUMIF(Général!$CP$11:$EZ$11,Z$6,'Montant à Financer'!$F73:$EZ73)</f>
        <v>0</v>
      </c>
      <c r="AA73" s="65">
        <f>SUMIF(Général!$CP$11:$EZ$11,AA$6,'Montant à Financer'!$F73:$EZ73)</f>
        <v>0</v>
      </c>
      <c r="AB73" s="65">
        <f>SUMIF(Général!$CP$11:$EZ$11,AB$6,'Montant à Financer'!$F73:$EZ73)</f>
        <v>0</v>
      </c>
      <c r="AC73" s="65">
        <f>SUMIF(Général!$CP$11:$EZ$11,AC$6,'Montant à Financer'!$F73:$EZ73)</f>
        <v>0</v>
      </c>
      <c r="AD73" s="65">
        <f>SUMIF(Général!$CP$11:$EZ$11,AD$6,'Montant à Financer'!$F73:$EZ73)</f>
        <v>0</v>
      </c>
      <c r="AE73" s="65">
        <f>SUMIF(Général!$CP$11:$EZ$11,AE$6,'Montant à Financer'!$F73:$EZ73)</f>
        <v>0</v>
      </c>
      <c r="AF73" s="65">
        <f>SUMIF(Général!$CP$11:$EZ$11,AF$6,'Montant à Financer'!$F73:$EZ73)</f>
        <v>0</v>
      </c>
      <c r="AG73" s="65">
        <f>SUMIF(Général!$CP$11:$EZ$11,AG$6,'Montant à Financer'!$F73:$EZ73)</f>
        <v>0</v>
      </c>
      <c r="AH73" s="65">
        <f>SUMIF(Général!$CP$11:$EZ$11,AH$6,'Montant à Financer'!$F73:$EZ73)</f>
        <v>0</v>
      </c>
      <c r="AI73" s="65">
        <f>SUMIF(Général!$CP$11:$EZ$11,AI$6,'Montant à Financer'!$F73:$EZ73)</f>
        <v>0</v>
      </c>
      <c r="AJ73" s="65">
        <f>SUMIF(Général!$CP$11:$EZ$11,AJ$6,'Montant à Financer'!$F73:$EZ73)</f>
        <v>0</v>
      </c>
      <c r="AK73" s="65">
        <f>SUMIF(Général!$CP$11:$EZ$11,AK$6,'Montant à Financer'!$F73:$EZ73)</f>
        <v>0</v>
      </c>
      <c r="AL73" s="65">
        <f>SUMIF(Général!$CP$11:$EZ$11,AL$6,'Montant à Financer'!$F73:$EZ73)</f>
        <v>0</v>
      </c>
      <c r="AM73" s="65">
        <f>SUMIF(Général!$CP$11:$EZ$11,AM$6,'Montant à Financer'!$F73:$EZ73)</f>
        <v>0</v>
      </c>
      <c r="AN73" s="65">
        <f>SUMIF(Général!$CP$11:$EZ$11,AN$6,'Montant à Financer'!$F73:$EZ73)</f>
        <v>0</v>
      </c>
      <c r="AO73" s="65">
        <f>SUMIF(Général!$CP$11:$EZ$11,AO$6,'Montant à Financer'!$F73:$EZ73)</f>
        <v>0</v>
      </c>
      <c r="AP73" s="65">
        <f>SUMIF(Général!$CP$11:$EZ$11,AP$6,'Montant à Financer'!$F73:$EZ73)</f>
        <v>0</v>
      </c>
      <c r="AQ73" s="65">
        <f>SUMIF(Général!$CP$11:$EZ$11,AQ$6,'Montant à Financer'!$F73:$EZ73)</f>
        <v>0</v>
      </c>
      <c r="AR73" s="65">
        <f>SUMIF(Général!$CP$11:$EZ$11,AR$6,'Montant à Financer'!$F73:$EZ73)</f>
        <v>0</v>
      </c>
      <c r="AS73" s="65">
        <f>SUMIF(Général!$CP$11:$EZ$11,AS$6,'Montant à Financer'!$F73:$EZ73)</f>
        <v>0</v>
      </c>
      <c r="AT73" s="65">
        <f>SUMIF(Général!$CP$11:$EZ$11,AT$6,'Montant à Financer'!$F73:$EZ73)</f>
        <v>0</v>
      </c>
      <c r="AU73" s="65">
        <f>SUMIF(Général!$CP$11:$EZ$11,AU$6,'Montant à Financer'!$F73:$EZ73)</f>
        <v>0</v>
      </c>
      <c r="AV73" s="65">
        <f>SUMIF(Général!$CP$11:$EZ$11,AV$6,'Montant à Financer'!$F73:$EZ73)</f>
        <v>0</v>
      </c>
      <c r="AW73" s="65">
        <f>SUMIF(Général!$CP$11:$EZ$11,AW$6,'Montant à Financer'!$F73:$EZ73)</f>
        <v>0</v>
      </c>
      <c r="AX73" s="65">
        <f>SUMIF(Général!$CP$11:$EZ$11,AX$6,'Montant à Financer'!$F73:$EZ73)</f>
        <v>0</v>
      </c>
      <c r="AY73" s="65">
        <f>SUMIF(Général!$CP$11:$EZ$11,AY$6,'Montant à Financer'!$F73:$EZ73)</f>
        <v>0</v>
      </c>
      <c r="AZ73" s="65">
        <f>SUMIF(Général!$CP$11:$EZ$11,AZ$6,'Montant à Financer'!$F73:$EZ73)</f>
        <v>0</v>
      </c>
      <c r="BA73" s="65">
        <f>SUMIF(Général!$CP$11:$EZ$11,BA$6,'Montant à Financer'!$F73:$EZ73)</f>
        <v>0</v>
      </c>
      <c r="BB73" s="65">
        <f>SUMIF(Général!$CP$11:$EZ$11,BB$6,'Montant à Financer'!$F73:$EZ73)</f>
        <v>0</v>
      </c>
      <c r="BC73" s="65">
        <f>SUMIF(Général!$CP$11:$EZ$11,BC$6,'Montant à Financer'!$F73:$EZ73)</f>
        <v>0</v>
      </c>
      <c r="BD73" s="65">
        <f>SUMIF(Général!$CP$11:$EZ$11,BD$6,'Montant à Financer'!$F73:$EZ73)</f>
        <v>0</v>
      </c>
      <c r="BE73" s="65">
        <f>SUMIF(Général!$CP$11:$EZ$11,BE$6,'Montant à Financer'!$F73:$EZ73)</f>
        <v>0</v>
      </c>
      <c r="BF73" s="65">
        <f>SUMIF(Général!$CP$11:$EZ$11,BF$6,'Montant à Financer'!$F73:$EZ73)</f>
        <v>0</v>
      </c>
      <c r="BG73" s="65">
        <f>SUMIF(Général!$CP$11:$EZ$11,BG$6,'Montant à Financer'!$F73:$EZ73)</f>
        <v>0</v>
      </c>
      <c r="BH73" s="65">
        <f>SUMIF(Général!$CP$11:$EZ$11,BH$6,'Montant à Financer'!$F73:$EZ73)</f>
        <v>0</v>
      </c>
      <c r="BI73" s="65">
        <f>SUMIF(Général!$CP$11:$EZ$11,BI$6,'Montant à Financer'!$F73:$EZ73)</f>
        <v>0</v>
      </c>
      <c r="BJ73" s="65">
        <f>SUMIF(Général!$CP$11:$EZ$11,BJ$6,'Montant à Financer'!$F73:$EZ73)</f>
        <v>0</v>
      </c>
      <c r="BK73" s="65">
        <f>SUMIF(Général!$CP$11:$EZ$11,BK$6,'Montant à Financer'!$F73:$EZ73)</f>
        <v>0</v>
      </c>
      <c r="BL73" s="65">
        <f>SUMIF(Général!$CP$11:$EZ$11,BL$6,'Montant à Financer'!$F73:$EZ73)</f>
        <v>0</v>
      </c>
      <c r="BM73" s="65">
        <f>SUMIF(Général!$CP$11:$EZ$11,BM$6,'Montant à Financer'!$F73:$EZ73)</f>
        <v>0</v>
      </c>
      <c r="BN73" s="65">
        <f>SUMIF(Général!$CP$11:$EZ$11,BN$6,'Montant à Financer'!$F73:$EZ73)</f>
        <v>0</v>
      </c>
      <c r="BO73" s="65">
        <f>SUMIF(Général!$CP$11:$EZ$11,BO$6,'Montant à Financer'!$F73:$EZ73)</f>
        <v>0</v>
      </c>
      <c r="BP73" s="65">
        <f>SUMIF(Général!$CP$11:$EZ$11,BP$6,'Montant à Financer'!$F73:$EZ73)</f>
        <v>0</v>
      </c>
      <c r="BQ73" s="65">
        <f>SUMIF(Général!$CP$11:$EZ$11,BQ$6,'Montant à Financer'!$F73:$EZ73)</f>
        <v>0</v>
      </c>
      <c r="BR73" s="65">
        <f>SUMIF(Général!$CP$11:$EZ$11,BR$6,'Montant à Financer'!$F73:$EZ73)</f>
        <v>0</v>
      </c>
      <c r="BS73" s="65">
        <f>SUMIF(Général!$CP$11:$EZ$11,BS$6,'Montant à Financer'!$F73:$EZ73)</f>
        <v>0</v>
      </c>
      <c r="BT73" s="65">
        <f>SUMIF(Général!$CP$11:$EZ$11,BT$6,'Montant à Financer'!$F73:$EZ73)</f>
        <v>0</v>
      </c>
      <c r="BU73" s="65">
        <f>SUMIF(Général!$CP$11:$EZ$11,BU$6,'Montant à Financer'!$F73:$EZ73)</f>
        <v>0</v>
      </c>
      <c r="BV73" s="65">
        <f>SUMIF(Général!$CP$11:$EZ$11,BV$6,'Montant à Financer'!$F73:$EZ73)</f>
        <v>0</v>
      </c>
      <c r="BW73" s="65">
        <f>SUMIF(Général!$CP$11:$EZ$11,BW$6,'Montant à Financer'!$F73:$EZ73)</f>
        <v>0</v>
      </c>
      <c r="BX73" s="65">
        <f>SUMIF(Général!$CP$11:$EZ$11,BX$6,'Montant à Financer'!$F73:$EZ73)</f>
        <v>0</v>
      </c>
      <c r="BY73" s="65">
        <f>SUMIF(Général!$CP$11:$EZ$11,BY$6,'Montant à Financer'!$F73:$EZ73)</f>
        <v>0</v>
      </c>
      <c r="BZ73" s="65">
        <f>SUMIF(Général!$CP$11:$EZ$11,BZ$6,'Montant à Financer'!$F73:$EZ73)</f>
        <v>0</v>
      </c>
      <c r="CA73" s="65">
        <f>SUMIF(Général!$CP$11:$EZ$11,CA$6,'Montant à Financer'!$F73:$EZ73)</f>
        <v>0</v>
      </c>
      <c r="CB73" s="65">
        <f>SUMIF(Général!$CP$11:$EZ$11,CB$6,'Montant à Financer'!$F73:$EZ73)</f>
        <v>0</v>
      </c>
      <c r="CC73" s="65">
        <f>SUMIF(Général!$CP$11:$EZ$11,CC$6,'Montant à Financer'!$F73:$EZ73)</f>
        <v>0</v>
      </c>
      <c r="CD73" s="65">
        <f>SUMIF(Général!$CP$11:$EZ$11,CD$6,'Montant à Financer'!$F73:$EZ73)</f>
        <v>0</v>
      </c>
      <c r="CE73" s="65">
        <f>SUMIF(Général!$CP$11:$EZ$11,CE$6,'Montant à Financer'!$F73:$EZ73)</f>
        <v>0</v>
      </c>
      <c r="CF73" s="65">
        <f>SUMIF(Général!$CP$11:$EZ$11,CF$6,'Montant à Financer'!$F73:$EZ73)</f>
        <v>0</v>
      </c>
      <c r="CG73" s="65">
        <f>SUMIF(Général!$CP$11:$EZ$11,CG$6,'Montant à Financer'!$F73:$EZ73)</f>
        <v>0</v>
      </c>
      <c r="CH73" s="65">
        <f>SUMIF(Général!$CP$11:$EZ$11,CH$6,'Montant à Financer'!$F73:$EZ73)</f>
        <v>0</v>
      </c>
      <c r="CI73" s="65">
        <f>SUMIF(Général!$CP$11:$EZ$11,CI$6,'Montant à Financer'!$F73:$EZ73)</f>
        <v>0</v>
      </c>
      <c r="CJ73" s="65">
        <f>SUMIF(Général!$CP$11:$EZ$11,CJ$6,'Montant à Financer'!$F73:$EZ73)</f>
        <v>0</v>
      </c>
      <c r="CK73" s="65">
        <f>SUMIF(Général!$CP$11:$EZ$11,CK$6,'Montant à Financer'!$F73:$EZ73)</f>
        <v>0</v>
      </c>
      <c r="CL73" s="65">
        <f>SUMIF(Général!$CP$11:$EZ$11,CL$6,'Montant à Financer'!$F73:$EZ73)</f>
        <v>0</v>
      </c>
      <c r="CM73" s="65">
        <f>SUMIF(Général!$CP$11:$EZ$11,CM$6,'Montant à Financer'!$F73:$EZ73)</f>
        <v>0</v>
      </c>
      <c r="CN73" s="65">
        <f>SUMIF(Général!$CP$11:$EZ$11,CN$6,'Montant à Financer'!$F73:$EZ73)</f>
        <v>0</v>
      </c>
      <c r="CO73" s="65">
        <f>SUMIF(Général!$CP$11:$EZ$11,CO$6,'Montant à Financer'!$F73:$EZ73)</f>
        <v>0</v>
      </c>
      <c r="CP73" s="65">
        <f>SUMIF(Général!$CP$11:$EZ$11,CP$6,'Montant à Financer'!$F73:$EZ73)</f>
        <v>0</v>
      </c>
      <c r="CQ73" s="65">
        <f>SUMIF(Général!$CP$11:$EZ$11,CQ$6,'Montant à Financer'!$F73:$EZ73)</f>
        <v>0</v>
      </c>
      <c r="CR73" s="65">
        <f>SUMIF(Général!$CP$11:$EZ$11,CR$6,'Montant à Financer'!$F73:$EZ73)</f>
        <v>0</v>
      </c>
      <c r="CS73" s="65">
        <f>SUMIF(Général!$CP$11:$EZ$11,CS$6,'Montant à Financer'!$F73:$EZ73)</f>
        <v>0</v>
      </c>
      <c r="CT73" s="65">
        <f>SUMIF(Général!$CP$11:$EZ$11,CT$6,'Montant à Financer'!$F73:$EZ73)</f>
        <v>0</v>
      </c>
      <c r="CU73" s="65">
        <f>SUMIF(Général!$CP$11:$EZ$11,CU$6,'Montant à Financer'!$F73:$EZ73)</f>
        <v>0</v>
      </c>
      <c r="CV73" s="65">
        <f>SUMIF(Général!$CP$11:$EZ$11,CV$6,'Montant à Financer'!$F73:$EZ73)</f>
        <v>0</v>
      </c>
      <c r="CW73" s="65">
        <f>SUMIF(Général!$CP$11:$EZ$11,CW$6,'Montant à Financer'!$F73:$EZ73)</f>
        <v>0</v>
      </c>
      <c r="CX73" s="65">
        <f>SUMIF(Général!$CP$11:$EZ$11,CX$6,'Montant à Financer'!$F73:$EZ73)</f>
        <v>0</v>
      </c>
      <c r="CY73" s="65">
        <f>SUMIF(Général!$CP$11:$EZ$11,CY$6,'Montant à Financer'!$F73:$EZ73)</f>
        <v>0</v>
      </c>
      <c r="CZ73" s="65">
        <f>SUMIF(Général!$CP$11:$EZ$11,CZ$6,'Montant à Financer'!$F73:$EZ73)</f>
        <v>0</v>
      </c>
      <c r="DA73" s="65">
        <f>SUMIF(Général!$CP$11:$EZ$11,DA$6,'Montant à Financer'!$F73:$EZ73)</f>
        <v>0</v>
      </c>
      <c r="DB73" s="65">
        <f>SUMIF(Général!$CP$11:$EZ$11,DB$6,'Montant à Financer'!$F73:$EZ73)</f>
        <v>0</v>
      </c>
      <c r="DC73" s="65">
        <f>SUMIF(Général!$CP$11:$EZ$11,DC$6,'Montant à Financer'!$F73:$EZ73)</f>
        <v>0</v>
      </c>
      <c r="DD73" s="65">
        <f>SUMIF(Général!$CP$11:$EZ$11,DD$6,'Montant à Financer'!$F73:$EZ73)</f>
        <v>0</v>
      </c>
      <c r="DE73" s="65">
        <f>SUMIF(Général!$CP$11:$EZ$11,DE$6,'Montant à Financer'!$F73:$EZ73)</f>
        <v>0</v>
      </c>
      <c r="DF73" s="65">
        <f>SUMIF(Général!$CP$11:$EZ$11,DF$6,'Montant à Financer'!$F73:$EZ73)</f>
        <v>0</v>
      </c>
      <c r="DG73" s="65">
        <f>SUMIF(Général!$CP$11:$EZ$11,DG$6,'Montant à Financer'!$F73:$EZ73)</f>
        <v>0</v>
      </c>
      <c r="DH73" s="65">
        <f>SUMIF(Général!$CP$11:$EZ$11,DH$6,'Montant à Financer'!$F73:$EZ73)</f>
        <v>0</v>
      </c>
      <c r="DI73" s="65">
        <f>SUMIF(Général!$CP$11:$EZ$11,DI$6,'Montant à Financer'!$F73:$EZ73)</f>
        <v>0</v>
      </c>
      <c r="DJ73" s="65">
        <f>SUMIF(Général!$CP$11:$EZ$11,DJ$6,'Montant à Financer'!$F73:$EZ73)</f>
        <v>0</v>
      </c>
      <c r="DK73" s="65">
        <f>SUMIF(Général!$CP$11:$EZ$11,DK$6,'Montant à Financer'!$F73:$EZ73)</f>
        <v>0</v>
      </c>
      <c r="DL73" s="65">
        <f>SUMIF(Général!$CP$11:$EZ$11,DL$6,'Montant à Financer'!$F73:$EZ73)</f>
        <v>0</v>
      </c>
      <c r="DM73" s="65">
        <f>SUMIF(Général!$CP$11:$EZ$11,DM$6,'Montant à Financer'!$F73:$EZ73)</f>
        <v>0</v>
      </c>
      <c r="DN73" s="65">
        <f>SUMIF(Général!$CP$11:$EZ$11,DN$6,'Montant à Financer'!$F73:$EZ73)</f>
        <v>0</v>
      </c>
      <c r="DO73" s="65">
        <f>SUMIF(Général!$CP$11:$EZ$11,DO$6,'Montant à Financer'!$F73:$EZ73)</f>
        <v>0</v>
      </c>
      <c r="DP73" s="65">
        <f>SUMIF(Général!$CP$11:$EZ$11,DP$6,'Montant à Financer'!$F73:$EZ73)</f>
        <v>0</v>
      </c>
      <c r="DQ73" s="65">
        <f>SUMIF(Général!$CP$11:$EZ$11,DQ$6,'Montant à Financer'!$F73:$EZ73)</f>
        <v>0</v>
      </c>
      <c r="DR73" s="65">
        <f>SUMIF(Général!$CP$11:$EZ$11,DR$6,'Montant à Financer'!$F73:$EZ73)</f>
        <v>0</v>
      </c>
      <c r="DS73" s="65">
        <f>SUMIF(Général!$CP$11:$EZ$11,DS$6,'Montant à Financer'!$F73:$EZ73)</f>
        <v>0</v>
      </c>
      <c r="DT73" s="65">
        <f>SUMIF(Général!$CP$11:$EZ$11,DT$6,'Montant à Financer'!$F73:$EZ73)</f>
        <v>0</v>
      </c>
      <c r="DU73" s="65">
        <f>SUMIF(Général!$CP$11:$EZ$11,DU$6,'Montant à Financer'!$F73:$EZ73)</f>
        <v>0</v>
      </c>
      <c r="DV73" s="65">
        <f>SUMIF(Général!$CP$11:$EZ$11,DV$6,'Montant à Financer'!$F73:$EZ73)</f>
        <v>0</v>
      </c>
      <c r="DW73" s="65">
        <f>SUMIF(Général!$CP$11:$EZ$11,DW$6,'Montant à Financer'!$F73:$EZ73)</f>
        <v>0</v>
      </c>
      <c r="DX73" s="65">
        <f>SUMIF(Général!$CP$11:$EZ$11,DX$6,'Montant à Financer'!$F73:$EZ73)</f>
        <v>0</v>
      </c>
      <c r="DY73" s="65">
        <f>SUMIF(Général!$CP$11:$EZ$11,DY$6,'Montant à Financer'!$F73:$EZ73)</f>
        <v>0</v>
      </c>
      <c r="DZ73" s="65">
        <f>SUMIF(Général!$CP$11:$EZ$11,DZ$6,'Montant à Financer'!$F73:$EZ73)</f>
        <v>0</v>
      </c>
      <c r="EA73" s="65">
        <f>SUMIF(Général!$CP$11:$EZ$11,EA$6,'Montant à Financer'!$F73:$EZ73)</f>
        <v>0</v>
      </c>
      <c r="EB73" s="65">
        <f>SUMIF(Général!$CP$11:$EZ$11,EB$6,'Montant à Financer'!$F73:$EZ73)</f>
        <v>0</v>
      </c>
      <c r="EC73" s="65">
        <f>SUMIF(Général!$CP$11:$EZ$11,EC$6,'Montant à Financer'!$F73:$EZ73)</f>
        <v>0</v>
      </c>
      <c r="ED73" s="65">
        <f>SUMIF(Général!$CP$11:$EZ$11,ED$6,'Montant à Financer'!$F73:$EZ73)</f>
        <v>0</v>
      </c>
      <c r="EE73" s="65">
        <f>SUMIF(Général!$CP$11:$EZ$11,EE$6,'Montant à Financer'!$F73:$EZ73)</f>
        <v>0</v>
      </c>
      <c r="EF73" s="65">
        <f>SUMIF(Général!$CP$11:$EZ$11,EF$6,'Montant à Financer'!$F73:$EZ73)</f>
        <v>0</v>
      </c>
      <c r="EG73" s="65">
        <f>SUMIF(Général!$CP$11:$EZ$11,EG$6,'Montant à Financer'!$F73:$EZ73)</f>
        <v>0</v>
      </c>
      <c r="EH73" s="65">
        <f>SUMIF(Général!$CP$11:$EZ$11,EH$6,'Montant à Financer'!$F73:$EZ73)</f>
        <v>0</v>
      </c>
      <c r="EI73" s="65">
        <f>SUMIF(Général!$CP$11:$EZ$11,EI$6,'Montant à Financer'!$F73:$EZ73)</f>
        <v>0</v>
      </c>
      <c r="EJ73" s="65">
        <f>SUMIF(Général!$CP$11:$EZ$11,EJ$6,'Montant à Financer'!$F73:$EZ73)</f>
        <v>0</v>
      </c>
      <c r="EK73" s="65">
        <f>SUMIF(Général!$CP$11:$EZ$11,EK$6,'Montant à Financer'!$F73:$EZ73)</f>
        <v>0</v>
      </c>
      <c r="EL73" s="65">
        <f>SUMIF(Général!$CP$11:$EZ$11,EL$6,'Montant à Financer'!$F73:$EZ73)</f>
        <v>0</v>
      </c>
      <c r="EM73" s="65">
        <f>SUMIF(Général!$CP$11:$EZ$11,EM$6,'Montant à Financer'!$F73:$EZ73)</f>
        <v>0</v>
      </c>
      <c r="EN73" s="65">
        <f>SUMIF(Général!$CP$11:$EZ$11,EN$6,'Montant à Financer'!$F73:$EZ73)</f>
        <v>0</v>
      </c>
      <c r="EO73" s="65">
        <f>SUMIF(Général!$CP$11:$EZ$11,EO$6,'Montant à Financer'!$F73:$EZ73)</f>
        <v>0</v>
      </c>
      <c r="EP73" s="65">
        <f>SUMIF(Général!$CP$11:$EZ$11,EP$6,'Montant à Financer'!$F73:$EZ73)</f>
        <v>0</v>
      </c>
      <c r="EQ73" s="65">
        <f>SUMIF(Général!$CP$11:$EZ$11,EQ$6,'Montant à Financer'!$F73:$EZ73)</f>
        <v>0</v>
      </c>
      <c r="ER73" s="65">
        <f>SUMIF(Général!$CP$11:$EZ$11,ER$6,'Montant à Financer'!$F73:$EZ73)</f>
        <v>0</v>
      </c>
      <c r="ES73" s="65">
        <f>SUMIF(Général!$CP$11:$EZ$11,ES$6,'Montant à Financer'!$F73:$EZ73)</f>
        <v>0</v>
      </c>
      <c r="ET73" s="65">
        <f>SUMIF(Général!$CP$11:$EZ$11,ET$6,'Montant à Financer'!$F73:$EZ73)</f>
        <v>0</v>
      </c>
      <c r="EU73" s="65">
        <f>SUMIF(Général!$CP$11:$EZ$11,EU$6,'Montant à Financer'!$F73:$EZ73)</f>
        <v>0</v>
      </c>
      <c r="EV73" s="65">
        <f>SUMIF(Général!$CP$11:$EZ$11,EV$6,'Montant à Financer'!$F73:$EZ73)</f>
        <v>0</v>
      </c>
      <c r="EW73" s="65">
        <f>SUMIF(Général!$CP$11:$EZ$11,EW$6,'Montant à Financer'!$F73:$EZ73)</f>
        <v>0</v>
      </c>
      <c r="EX73" s="65">
        <f>SUMIF(Général!$CP$11:$EZ$11,EX$6,'Montant à Financer'!$F73:$EZ73)</f>
        <v>0</v>
      </c>
      <c r="EY73" s="65">
        <f>SUMIF(Général!$CP$11:$EZ$11,EY$6,'Montant à Financer'!$F73:$EZ73)</f>
        <v>0</v>
      </c>
      <c r="EZ73" s="65">
        <f>SUMIF(Général!$CP$11:$EZ$11,EZ$6,'Montant à Financer'!$F73:$EZ73)</f>
        <v>0</v>
      </c>
    </row>
    <row r="74" spans="1:156" ht="15" x14ac:dyDescent="0.3">
      <c r="B74" s="30" t="str">
        <f>'Montant à Financer'!B74</f>
        <v>Commissions d'arrangement - Crédit relais fonds propres</v>
      </c>
      <c r="D74" s="64">
        <f t="shared" si="15"/>
        <v>0</v>
      </c>
      <c r="F74" s="65">
        <f>SUMIF(Général!$CP$11:$EZ$11,F$6,'Montant à Financer'!$F74:$EZ74)</f>
        <v>0</v>
      </c>
      <c r="G74" s="65">
        <f>SUMIF(Général!$CP$11:$EZ$11,G$6,'Montant à Financer'!$F74:$EZ74)</f>
        <v>0</v>
      </c>
      <c r="H74" s="65">
        <f>SUMIF(Général!$CP$11:$EZ$11,H$6,'Montant à Financer'!$F74:$EZ74)</f>
        <v>0</v>
      </c>
      <c r="I74" s="65">
        <f>SUMIF(Général!$CP$11:$EZ$11,I$6,'Montant à Financer'!$F74:$EZ74)</f>
        <v>0</v>
      </c>
      <c r="J74" s="65">
        <f>SUMIF(Général!$CP$11:$EZ$11,J$6,'Montant à Financer'!$F74:$EZ74)</f>
        <v>0</v>
      </c>
      <c r="K74" s="65">
        <f>SUMIF(Général!$CP$11:$EZ$11,K$6,'Montant à Financer'!$F74:$EZ74)</f>
        <v>0</v>
      </c>
      <c r="L74" s="65">
        <f>SUMIF(Général!$CP$11:$EZ$11,L$6,'Montant à Financer'!$F74:$EZ74)</f>
        <v>0</v>
      </c>
      <c r="M74" s="65">
        <f>SUMIF(Général!$CP$11:$EZ$11,M$6,'Montant à Financer'!$F74:$EZ74)</f>
        <v>0</v>
      </c>
      <c r="N74" s="65">
        <f>SUMIF(Général!$CP$11:$EZ$11,N$6,'Montant à Financer'!$F74:$EZ74)</f>
        <v>0</v>
      </c>
      <c r="O74" s="65">
        <f>SUMIF(Général!$CP$11:$EZ$11,O$6,'Montant à Financer'!$F74:$EZ74)</f>
        <v>0</v>
      </c>
      <c r="P74" s="65">
        <f>SUMIF(Général!$CP$11:$EZ$11,P$6,'Montant à Financer'!$F74:$EZ74)</f>
        <v>0</v>
      </c>
      <c r="Q74" s="65">
        <f>SUMIF(Général!$CP$11:$EZ$11,Q$6,'Montant à Financer'!$F74:$EZ74)</f>
        <v>0</v>
      </c>
      <c r="R74" s="65">
        <f>SUMIF(Général!$CP$11:$EZ$11,R$6,'Montant à Financer'!$F74:$EZ74)</f>
        <v>0</v>
      </c>
      <c r="S74" s="65">
        <f>SUMIF(Général!$CP$11:$EZ$11,S$6,'Montant à Financer'!$F74:$EZ74)</f>
        <v>0</v>
      </c>
      <c r="T74" s="65">
        <f>SUMIF(Général!$CP$11:$EZ$11,T$6,'Montant à Financer'!$F74:$EZ74)</f>
        <v>0</v>
      </c>
      <c r="U74" s="65">
        <f>SUMIF(Général!$CP$11:$EZ$11,U$6,'Montant à Financer'!$F74:$EZ74)</f>
        <v>0</v>
      </c>
      <c r="V74" s="65">
        <f>SUMIF(Général!$CP$11:$EZ$11,V$6,'Montant à Financer'!$F74:$EZ74)</f>
        <v>0</v>
      </c>
      <c r="W74" s="65">
        <f>SUMIF(Général!$CP$11:$EZ$11,W$6,'Montant à Financer'!$F74:$EZ74)</f>
        <v>0</v>
      </c>
      <c r="X74" s="65">
        <f>SUMIF(Général!$CP$11:$EZ$11,X$6,'Montant à Financer'!$F74:$EZ74)</f>
        <v>0</v>
      </c>
      <c r="Y74" s="65">
        <f>SUMIF(Général!$CP$11:$EZ$11,Y$6,'Montant à Financer'!$F74:$EZ74)</f>
        <v>0</v>
      </c>
      <c r="Z74" s="65">
        <f>SUMIF(Général!$CP$11:$EZ$11,Z$6,'Montant à Financer'!$F74:$EZ74)</f>
        <v>0</v>
      </c>
      <c r="AA74" s="65">
        <f>SUMIF(Général!$CP$11:$EZ$11,AA$6,'Montant à Financer'!$F74:$EZ74)</f>
        <v>0</v>
      </c>
      <c r="AB74" s="65">
        <f>SUMIF(Général!$CP$11:$EZ$11,AB$6,'Montant à Financer'!$F74:$EZ74)</f>
        <v>0</v>
      </c>
      <c r="AC74" s="65">
        <f>SUMIF(Général!$CP$11:$EZ$11,AC$6,'Montant à Financer'!$F74:$EZ74)</f>
        <v>0</v>
      </c>
      <c r="AD74" s="65">
        <f>SUMIF(Général!$CP$11:$EZ$11,AD$6,'Montant à Financer'!$F74:$EZ74)</f>
        <v>0</v>
      </c>
      <c r="AE74" s="65">
        <f>SUMIF(Général!$CP$11:$EZ$11,AE$6,'Montant à Financer'!$F74:$EZ74)</f>
        <v>0</v>
      </c>
      <c r="AF74" s="65">
        <f>SUMIF(Général!$CP$11:$EZ$11,AF$6,'Montant à Financer'!$F74:$EZ74)</f>
        <v>0</v>
      </c>
      <c r="AG74" s="65">
        <f>SUMIF(Général!$CP$11:$EZ$11,AG$6,'Montant à Financer'!$F74:$EZ74)</f>
        <v>0</v>
      </c>
      <c r="AH74" s="65">
        <f>SUMIF(Général!$CP$11:$EZ$11,AH$6,'Montant à Financer'!$F74:$EZ74)</f>
        <v>0</v>
      </c>
      <c r="AI74" s="65">
        <f>SUMIF(Général!$CP$11:$EZ$11,AI$6,'Montant à Financer'!$F74:$EZ74)</f>
        <v>0</v>
      </c>
      <c r="AJ74" s="65">
        <f>SUMIF(Général!$CP$11:$EZ$11,AJ$6,'Montant à Financer'!$F74:$EZ74)</f>
        <v>0</v>
      </c>
      <c r="AK74" s="65">
        <f>SUMIF(Général!$CP$11:$EZ$11,AK$6,'Montant à Financer'!$F74:$EZ74)</f>
        <v>0</v>
      </c>
      <c r="AL74" s="65">
        <f>SUMIF(Général!$CP$11:$EZ$11,AL$6,'Montant à Financer'!$F74:$EZ74)</f>
        <v>0</v>
      </c>
      <c r="AM74" s="65">
        <f>SUMIF(Général!$CP$11:$EZ$11,AM$6,'Montant à Financer'!$F74:$EZ74)</f>
        <v>0</v>
      </c>
      <c r="AN74" s="65">
        <f>SUMIF(Général!$CP$11:$EZ$11,AN$6,'Montant à Financer'!$F74:$EZ74)</f>
        <v>0</v>
      </c>
      <c r="AO74" s="65">
        <f>SUMIF(Général!$CP$11:$EZ$11,AO$6,'Montant à Financer'!$F74:$EZ74)</f>
        <v>0</v>
      </c>
      <c r="AP74" s="65">
        <f>SUMIF(Général!$CP$11:$EZ$11,AP$6,'Montant à Financer'!$F74:$EZ74)</f>
        <v>0</v>
      </c>
      <c r="AQ74" s="65">
        <f>SUMIF(Général!$CP$11:$EZ$11,AQ$6,'Montant à Financer'!$F74:$EZ74)</f>
        <v>0</v>
      </c>
      <c r="AR74" s="65">
        <f>SUMIF(Général!$CP$11:$EZ$11,AR$6,'Montant à Financer'!$F74:$EZ74)</f>
        <v>0</v>
      </c>
      <c r="AS74" s="65">
        <f>SUMIF(Général!$CP$11:$EZ$11,AS$6,'Montant à Financer'!$F74:$EZ74)</f>
        <v>0</v>
      </c>
      <c r="AT74" s="65">
        <f>SUMIF(Général!$CP$11:$EZ$11,AT$6,'Montant à Financer'!$F74:$EZ74)</f>
        <v>0</v>
      </c>
      <c r="AU74" s="65">
        <f>SUMIF(Général!$CP$11:$EZ$11,AU$6,'Montant à Financer'!$F74:$EZ74)</f>
        <v>0</v>
      </c>
      <c r="AV74" s="65">
        <f>SUMIF(Général!$CP$11:$EZ$11,AV$6,'Montant à Financer'!$F74:$EZ74)</f>
        <v>0</v>
      </c>
      <c r="AW74" s="65">
        <f>SUMIF(Général!$CP$11:$EZ$11,AW$6,'Montant à Financer'!$F74:$EZ74)</f>
        <v>0</v>
      </c>
      <c r="AX74" s="65">
        <f>SUMIF(Général!$CP$11:$EZ$11,AX$6,'Montant à Financer'!$F74:$EZ74)</f>
        <v>0</v>
      </c>
      <c r="AY74" s="65">
        <f>SUMIF(Général!$CP$11:$EZ$11,AY$6,'Montant à Financer'!$F74:$EZ74)</f>
        <v>0</v>
      </c>
      <c r="AZ74" s="65">
        <f>SUMIF(Général!$CP$11:$EZ$11,AZ$6,'Montant à Financer'!$F74:$EZ74)</f>
        <v>0</v>
      </c>
      <c r="BA74" s="65">
        <f>SUMIF(Général!$CP$11:$EZ$11,BA$6,'Montant à Financer'!$F74:$EZ74)</f>
        <v>0</v>
      </c>
      <c r="BB74" s="65">
        <f>SUMIF(Général!$CP$11:$EZ$11,BB$6,'Montant à Financer'!$F74:$EZ74)</f>
        <v>0</v>
      </c>
      <c r="BC74" s="65">
        <f>SUMIF(Général!$CP$11:$EZ$11,BC$6,'Montant à Financer'!$F74:$EZ74)</f>
        <v>0</v>
      </c>
      <c r="BD74" s="65">
        <f>SUMIF(Général!$CP$11:$EZ$11,BD$6,'Montant à Financer'!$F74:$EZ74)</f>
        <v>0</v>
      </c>
      <c r="BE74" s="65">
        <f>SUMIF(Général!$CP$11:$EZ$11,BE$6,'Montant à Financer'!$F74:$EZ74)</f>
        <v>0</v>
      </c>
      <c r="BF74" s="65">
        <f>SUMIF(Général!$CP$11:$EZ$11,BF$6,'Montant à Financer'!$F74:$EZ74)</f>
        <v>0</v>
      </c>
      <c r="BG74" s="65">
        <f>SUMIF(Général!$CP$11:$EZ$11,BG$6,'Montant à Financer'!$F74:$EZ74)</f>
        <v>0</v>
      </c>
      <c r="BH74" s="65">
        <f>SUMIF(Général!$CP$11:$EZ$11,BH$6,'Montant à Financer'!$F74:$EZ74)</f>
        <v>0</v>
      </c>
      <c r="BI74" s="65">
        <f>SUMIF(Général!$CP$11:$EZ$11,BI$6,'Montant à Financer'!$F74:$EZ74)</f>
        <v>0</v>
      </c>
      <c r="BJ74" s="65">
        <f>SUMIF(Général!$CP$11:$EZ$11,BJ$6,'Montant à Financer'!$F74:$EZ74)</f>
        <v>0</v>
      </c>
      <c r="BK74" s="65">
        <f>SUMIF(Général!$CP$11:$EZ$11,BK$6,'Montant à Financer'!$F74:$EZ74)</f>
        <v>0</v>
      </c>
      <c r="BL74" s="65">
        <f>SUMIF(Général!$CP$11:$EZ$11,BL$6,'Montant à Financer'!$F74:$EZ74)</f>
        <v>0</v>
      </c>
      <c r="BM74" s="65">
        <f>SUMIF(Général!$CP$11:$EZ$11,BM$6,'Montant à Financer'!$F74:$EZ74)</f>
        <v>0</v>
      </c>
      <c r="BN74" s="65">
        <f>SUMIF(Général!$CP$11:$EZ$11,BN$6,'Montant à Financer'!$F74:$EZ74)</f>
        <v>0</v>
      </c>
      <c r="BO74" s="65">
        <f>SUMIF(Général!$CP$11:$EZ$11,BO$6,'Montant à Financer'!$F74:$EZ74)</f>
        <v>0</v>
      </c>
      <c r="BP74" s="65">
        <f>SUMIF(Général!$CP$11:$EZ$11,BP$6,'Montant à Financer'!$F74:$EZ74)</f>
        <v>0</v>
      </c>
      <c r="BQ74" s="65">
        <f>SUMIF(Général!$CP$11:$EZ$11,BQ$6,'Montant à Financer'!$F74:$EZ74)</f>
        <v>0</v>
      </c>
      <c r="BR74" s="65">
        <f>SUMIF(Général!$CP$11:$EZ$11,BR$6,'Montant à Financer'!$F74:$EZ74)</f>
        <v>0</v>
      </c>
      <c r="BS74" s="65">
        <f>SUMIF(Général!$CP$11:$EZ$11,BS$6,'Montant à Financer'!$F74:$EZ74)</f>
        <v>0</v>
      </c>
      <c r="BT74" s="65">
        <f>SUMIF(Général!$CP$11:$EZ$11,BT$6,'Montant à Financer'!$F74:$EZ74)</f>
        <v>0</v>
      </c>
      <c r="BU74" s="65">
        <f>SUMIF(Général!$CP$11:$EZ$11,BU$6,'Montant à Financer'!$F74:$EZ74)</f>
        <v>0</v>
      </c>
      <c r="BV74" s="65">
        <f>SUMIF(Général!$CP$11:$EZ$11,BV$6,'Montant à Financer'!$F74:$EZ74)</f>
        <v>0</v>
      </c>
      <c r="BW74" s="65">
        <f>SUMIF(Général!$CP$11:$EZ$11,BW$6,'Montant à Financer'!$F74:$EZ74)</f>
        <v>0</v>
      </c>
      <c r="BX74" s="65">
        <f>SUMIF(Général!$CP$11:$EZ$11,BX$6,'Montant à Financer'!$F74:$EZ74)</f>
        <v>0</v>
      </c>
      <c r="BY74" s="65">
        <f>SUMIF(Général!$CP$11:$EZ$11,BY$6,'Montant à Financer'!$F74:$EZ74)</f>
        <v>0</v>
      </c>
      <c r="BZ74" s="65">
        <f>SUMIF(Général!$CP$11:$EZ$11,BZ$6,'Montant à Financer'!$F74:$EZ74)</f>
        <v>0</v>
      </c>
      <c r="CA74" s="65">
        <f>SUMIF(Général!$CP$11:$EZ$11,CA$6,'Montant à Financer'!$F74:$EZ74)</f>
        <v>0</v>
      </c>
      <c r="CB74" s="65">
        <f>SUMIF(Général!$CP$11:$EZ$11,CB$6,'Montant à Financer'!$F74:$EZ74)</f>
        <v>0</v>
      </c>
      <c r="CC74" s="65">
        <f>SUMIF(Général!$CP$11:$EZ$11,CC$6,'Montant à Financer'!$F74:$EZ74)</f>
        <v>0</v>
      </c>
      <c r="CD74" s="65">
        <f>SUMIF(Général!$CP$11:$EZ$11,CD$6,'Montant à Financer'!$F74:$EZ74)</f>
        <v>0</v>
      </c>
      <c r="CE74" s="65">
        <f>SUMIF(Général!$CP$11:$EZ$11,CE$6,'Montant à Financer'!$F74:$EZ74)</f>
        <v>0</v>
      </c>
      <c r="CF74" s="65">
        <f>SUMIF(Général!$CP$11:$EZ$11,CF$6,'Montant à Financer'!$F74:$EZ74)</f>
        <v>0</v>
      </c>
      <c r="CG74" s="65">
        <f>SUMIF(Général!$CP$11:$EZ$11,CG$6,'Montant à Financer'!$F74:$EZ74)</f>
        <v>0</v>
      </c>
      <c r="CH74" s="65">
        <f>SUMIF(Général!$CP$11:$EZ$11,CH$6,'Montant à Financer'!$F74:$EZ74)</f>
        <v>0</v>
      </c>
      <c r="CI74" s="65">
        <f>SUMIF(Général!$CP$11:$EZ$11,CI$6,'Montant à Financer'!$F74:$EZ74)</f>
        <v>0</v>
      </c>
      <c r="CJ74" s="65">
        <f>SUMIF(Général!$CP$11:$EZ$11,CJ$6,'Montant à Financer'!$F74:$EZ74)</f>
        <v>0</v>
      </c>
      <c r="CK74" s="65">
        <f>SUMIF(Général!$CP$11:$EZ$11,CK$6,'Montant à Financer'!$F74:$EZ74)</f>
        <v>0</v>
      </c>
      <c r="CL74" s="65">
        <f>SUMIF(Général!$CP$11:$EZ$11,CL$6,'Montant à Financer'!$F74:$EZ74)</f>
        <v>0</v>
      </c>
      <c r="CM74" s="65">
        <f>SUMIF(Général!$CP$11:$EZ$11,CM$6,'Montant à Financer'!$F74:$EZ74)</f>
        <v>0</v>
      </c>
      <c r="CN74" s="65">
        <f>SUMIF(Général!$CP$11:$EZ$11,CN$6,'Montant à Financer'!$F74:$EZ74)</f>
        <v>0</v>
      </c>
      <c r="CO74" s="65">
        <f>SUMIF(Général!$CP$11:$EZ$11,CO$6,'Montant à Financer'!$F74:$EZ74)</f>
        <v>0</v>
      </c>
      <c r="CP74" s="65">
        <f>SUMIF(Général!$CP$11:$EZ$11,CP$6,'Montant à Financer'!$F74:$EZ74)</f>
        <v>0</v>
      </c>
      <c r="CQ74" s="65">
        <f>SUMIF(Général!$CP$11:$EZ$11,CQ$6,'Montant à Financer'!$F74:$EZ74)</f>
        <v>0</v>
      </c>
      <c r="CR74" s="65">
        <f>SUMIF(Général!$CP$11:$EZ$11,CR$6,'Montant à Financer'!$F74:$EZ74)</f>
        <v>0</v>
      </c>
      <c r="CS74" s="65">
        <f>SUMIF(Général!$CP$11:$EZ$11,CS$6,'Montant à Financer'!$F74:$EZ74)</f>
        <v>0</v>
      </c>
      <c r="CT74" s="65">
        <f>SUMIF(Général!$CP$11:$EZ$11,CT$6,'Montant à Financer'!$F74:$EZ74)</f>
        <v>0</v>
      </c>
      <c r="CU74" s="65">
        <f>SUMIF(Général!$CP$11:$EZ$11,CU$6,'Montant à Financer'!$F74:$EZ74)</f>
        <v>0</v>
      </c>
      <c r="CV74" s="65">
        <f>SUMIF(Général!$CP$11:$EZ$11,CV$6,'Montant à Financer'!$F74:$EZ74)</f>
        <v>0</v>
      </c>
      <c r="CW74" s="65">
        <f>SUMIF(Général!$CP$11:$EZ$11,CW$6,'Montant à Financer'!$F74:$EZ74)</f>
        <v>0</v>
      </c>
      <c r="CX74" s="65">
        <f>SUMIF(Général!$CP$11:$EZ$11,CX$6,'Montant à Financer'!$F74:$EZ74)</f>
        <v>0</v>
      </c>
      <c r="CY74" s="65">
        <f>SUMIF(Général!$CP$11:$EZ$11,CY$6,'Montant à Financer'!$F74:$EZ74)</f>
        <v>0</v>
      </c>
      <c r="CZ74" s="65">
        <f>SUMIF(Général!$CP$11:$EZ$11,CZ$6,'Montant à Financer'!$F74:$EZ74)</f>
        <v>0</v>
      </c>
      <c r="DA74" s="65">
        <f>SUMIF(Général!$CP$11:$EZ$11,DA$6,'Montant à Financer'!$F74:$EZ74)</f>
        <v>0</v>
      </c>
      <c r="DB74" s="65">
        <f>SUMIF(Général!$CP$11:$EZ$11,DB$6,'Montant à Financer'!$F74:$EZ74)</f>
        <v>0</v>
      </c>
      <c r="DC74" s="65">
        <f>SUMIF(Général!$CP$11:$EZ$11,DC$6,'Montant à Financer'!$F74:$EZ74)</f>
        <v>0</v>
      </c>
      <c r="DD74" s="65">
        <f>SUMIF(Général!$CP$11:$EZ$11,DD$6,'Montant à Financer'!$F74:$EZ74)</f>
        <v>0</v>
      </c>
      <c r="DE74" s="65">
        <f>SUMIF(Général!$CP$11:$EZ$11,DE$6,'Montant à Financer'!$F74:$EZ74)</f>
        <v>0</v>
      </c>
      <c r="DF74" s="65">
        <f>SUMIF(Général!$CP$11:$EZ$11,DF$6,'Montant à Financer'!$F74:$EZ74)</f>
        <v>0</v>
      </c>
      <c r="DG74" s="65">
        <f>SUMIF(Général!$CP$11:$EZ$11,DG$6,'Montant à Financer'!$F74:$EZ74)</f>
        <v>0</v>
      </c>
      <c r="DH74" s="65">
        <f>SUMIF(Général!$CP$11:$EZ$11,DH$6,'Montant à Financer'!$F74:$EZ74)</f>
        <v>0</v>
      </c>
      <c r="DI74" s="65">
        <f>SUMIF(Général!$CP$11:$EZ$11,DI$6,'Montant à Financer'!$F74:$EZ74)</f>
        <v>0</v>
      </c>
      <c r="DJ74" s="65">
        <f>SUMIF(Général!$CP$11:$EZ$11,DJ$6,'Montant à Financer'!$F74:$EZ74)</f>
        <v>0</v>
      </c>
      <c r="DK74" s="65">
        <f>SUMIF(Général!$CP$11:$EZ$11,DK$6,'Montant à Financer'!$F74:$EZ74)</f>
        <v>0</v>
      </c>
      <c r="DL74" s="65">
        <f>SUMIF(Général!$CP$11:$EZ$11,DL$6,'Montant à Financer'!$F74:$EZ74)</f>
        <v>0</v>
      </c>
      <c r="DM74" s="65">
        <f>SUMIF(Général!$CP$11:$EZ$11,DM$6,'Montant à Financer'!$F74:$EZ74)</f>
        <v>0</v>
      </c>
      <c r="DN74" s="65">
        <f>SUMIF(Général!$CP$11:$EZ$11,DN$6,'Montant à Financer'!$F74:$EZ74)</f>
        <v>0</v>
      </c>
      <c r="DO74" s="65">
        <f>SUMIF(Général!$CP$11:$EZ$11,DO$6,'Montant à Financer'!$F74:$EZ74)</f>
        <v>0</v>
      </c>
      <c r="DP74" s="65">
        <f>SUMIF(Général!$CP$11:$EZ$11,DP$6,'Montant à Financer'!$F74:$EZ74)</f>
        <v>0</v>
      </c>
      <c r="DQ74" s="65">
        <f>SUMIF(Général!$CP$11:$EZ$11,DQ$6,'Montant à Financer'!$F74:$EZ74)</f>
        <v>0</v>
      </c>
      <c r="DR74" s="65">
        <f>SUMIF(Général!$CP$11:$EZ$11,DR$6,'Montant à Financer'!$F74:$EZ74)</f>
        <v>0</v>
      </c>
      <c r="DS74" s="65">
        <f>SUMIF(Général!$CP$11:$EZ$11,DS$6,'Montant à Financer'!$F74:$EZ74)</f>
        <v>0</v>
      </c>
      <c r="DT74" s="65">
        <f>SUMIF(Général!$CP$11:$EZ$11,DT$6,'Montant à Financer'!$F74:$EZ74)</f>
        <v>0</v>
      </c>
      <c r="DU74" s="65">
        <f>SUMIF(Général!$CP$11:$EZ$11,DU$6,'Montant à Financer'!$F74:$EZ74)</f>
        <v>0</v>
      </c>
      <c r="DV74" s="65">
        <f>SUMIF(Général!$CP$11:$EZ$11,DV$6,'Montant à Financer'!$F74:$EZ74)</f>
        <v>0</v>
      </c>
      <c r="DW74" s="65">
        <f>SUMIF(Général!$CP$11:$EZ$11,DW$6,'Montant à Financer'!$F74:$EZ74)</f>
        <v>0</v>
      </c>
      <c r="DX74" s="65">
        <f>SUMIF(Général!$CP$11:$EZ$11,DX$6,'Montant à Financer'!$F74:$EZ74)</f>
        <v>0</v>
      </c>
      <c r="DY74" s="65">
        <f>SUMIF(Général!$CP$11:$EZ$11,DY$6,'Montant à Financer'!$F74:$EZ74)</f>
        <v>0</v>
      </c>
      <c r="DZ74" s="65">
        <f>SUMIF(Général!$CP$11:$EZ$11,DZ$6,'Montant à Financer'!$F74:$EZ74)</f>
        <v>0</v>
      </c>
      <c r="EA74" s="65">
        <f>SUMIF(Général!$CP$11:$EZ$11,EA$6,'Montant à Financer'!$F74:$EZ74)</f>
        <v>0</v>
      </c>
      <c r="EB74" s="65">
        <f>SUMIF(Général!$CP$11:$EZ$11,EB$6,'Montant à Financer'!$F74:$EZ74)</f>
        <v>0</v>
      </c>
      <c r="EC74" s="65">
        <f>SUMIF(Général!$CP$11:$EZ$11,EC$6,'Montant à Financer'!$F74:$EZ74)</f>
        <v>0</v>
      </c>
      <c r="ED74" s="65">
        <f>SUMIF(Général!$CP$11:$EZ$11,ED$6,'Montant à Financer'!$F74:$EZ74)</f>
        <v>0</v>
      </c>
      <c r="EE74" s="65">
        <f>SUMIF(Général!$CP$11:$EZ$11,EE$6,'Montant à Financer'!$F74:$EZ74)</f>
        <v>0</v>
      </c>
      <c r="EF74" s="65">
        <f>SUMIF(Général!$CP$11:$EZ$11,EF$6,'Montant à Financer'!$F74:$EZ74)</f>
        <v>0</v>
      </c>
      <c r="EG74" s="65">
        <f>SUMIF(Général!$CP$11:$EZ$11,EG$6,'Montant à Financer'!$F74:$EZ74)</f>
        <v>0</v>
      </c>
      <c r="EH74" s="65">
        <f>SUMIF(Général!$CP$11:$EZ$11,EH$6,'Montant à Financer'!$F74:$EZ74)</f>
        <v>0</v>
      </c>
      <c r="EI74" s="65">
        <f>SUMIF(Général!$CP$11:$EZ$11,EI$6,'Montant à Financer'!$F74:$EZ74)</f>
        <v>0</v>
      </c>
      <c r="EJ74" s="65">
        <f>SUMIF(Général!$CP$11:$EZ$11,EJ$6,'Montant à Financer'!$F74:$EZ74)</f>
        <v>0</v>
      </c>
      <c r="EK74" s="65">
        <f>SUMIF(Général!$CP$11:$EZ$11,EK$6,'Montant à Financer'!$F74:$EZ74)</f>
        <v>0</v>
      </c>
      <c r="EL74" s="65">
        <f>SUMIF(Général!$CP$11:$EZ$11,EL$6,'Montant à Financer'!$F74:$EZ74)</f>
        <v>0</v>
      </c>
      <c r="EM74" s="65">
        <f>SUMIF(Général!$CP$11:$EZ$11,EM$6,'Montant à Financer'!$F74:$EZ74)</f>
        <v>0</v>
      </c>
      <c r="EN74" s="65">
        <f>SUMIF(Général!$CP$11:$EZ$11,EN$6,'Montant à Financer'!$F74:$EZ74)</f>
        <v>0</v>
      </c>
      <c r="EO74" s="65">
        <f>SUMIF(Général!$CP$11:$EZ$11,EO$6,'Montant à Financer'!$F74:$EZ74)</f>
        <v>0</v>
      </c>
      <c r="EP74" s="65">
        <f>SUMIF(Général!$CP$11:$EZ$11,EP$6,'Montant à Financer'!$F74:$EZ74)</f>
        <v>0</v>
      </c>
      <c r="EQ74" s="65">
        <f>SUMIF(Général!$CP$11:$EZ$11,EQ$6,'Montant à Financer'!$F74:$EZ74)</f>
        <v>0</v>
      </c>
      <c r="ER74" s="65">
        <f>SUMIF(Général!$CP$11:$EZ$11,ER$6,'Montant à Financer'!$F74:$EZ74)</f>
        <v>0</v>
      </c>
      <c r="ES74" s="65">
        <f>SUMIF(Général!$CP$11:$EZ$11,ES$6,'Montant à Financer'!$F74:$EZ74)</f>
        <v>0</v>
      </c>
      <c r="ET74" s="65">
        <f>SUMIF(Général!$CP$11:$EZ$11,ET$6,'Montant à Financer'!$F74:$EZ74)</f>
        <v>0</v>
      </c>
      <c r="EU74" s="65">
        <f>SUMIF(Général!$CP$11:$EZ$11,EU$6,'Montant à Financer'!$F74:$EZ74)</f>
        <v>0</v>
      </c>
      <c r="EV74" s="65">
        <f>SUMIF(Général!$CP$11:$EZ$11,EV$6,'Montant à Financer'!$F74:$EZ74)</f>
        <v>0</v>
      </c>
      <c r="EW74" s="65">
        <f>SUMIF(Général!$CP$11:$EZ$11,EW$6,'Montant à Financer'!$F74:$EZ74)</f>
        <v>0</v>
      </c>
      <c r="EX74" s="65">
        <f>SUMIF(Général!$CP$11:$EZ$11,EX$6,'Montant à Financer'!$F74:$EZ74)</f>
        <v>0</v>
      </c>
      <c r="EY74" s="65">
        <f>SUMIF(Général!$CP$11:$EZ$11,EY$6,'Montant à Financer'!$F74:$EZ74)</f>
        <v>0</v>
      </c>
      <c r="EZ74" s="65">
        <f>SUMIF(Général!$CP$11:$EZ$11,EZ$6,'Montant à Financer'!$F74:$EZ74)</f>
        <v>0</v>
      </c>
    </row>
    <row r="75" spans="1:156" ht="15" x14ac:dyDescent="0.3">
      <c r="B75" s="30" t="str">
        <f>'Montant à Financer'!B75</f>
        <v>Commissions de non utilisation - Crédit relais fonds propres</v>
      </c>
      <c r="D75" s="64">
        <f t="shared" si="15"/>
        <v>0</v>
      </c>
      <c r="F75" s="65">
        <f>SUMIF(Général!$CP$11:$EZ$11,F$6,'Montant à Financer'!$F75:$EZ75)</f>
        <v>0</v>
      </c>
      <c r="G75" s="65">
        <f>SUMIF(Général!$CP$11:$EZ$11,G$6,'Montant à Financer'!$F75:$EZ75)</f>
        <v>0</v>
      </c>
      <c r="H75" s="65">
        <f>SUMIF(Général!$CP$11:$EZ$11,H$6,'Montant à Financer'!$F75:$EZ75)</f>
        <v>0</v>
      </c>
      <c r="I75" s="65">
        <f>SUMIF(Général!$CP$11:$EZ$11,I$6,'Montant à Financer'!$F75:$EZ75)</f>
        <v>0</v>
      </c>
      <c r="J75" s="65">
        <f>SUMIF(Général!$CP$11:$EZ$11,J$6,'Montant à Financer'!$F75:$EZ75)</f>
        <v>0</v>
      </c>
      <c r="K75" s="65">
        <f>SUMIF(Général!$CP$11:$EZ$11,K$6,'Montant à Financer'!$F75:$EZ75)</f>
        <v>0</v>
      </c>
      <c r="L75" s="65">
        <f>SUMIF(Général!$CP$11:$EZ$11,L$6,'Montant à Financer'!$F75:$EZ75)</f>
        <v>0</v>
      </c>
      <c r="M75" s="65">
        <f>SUMIF(Général!$CP$11:$EZ$11,M$6,'Montant à Financer'!$F75:$EZ75)</f>
        <v>0</v>
      </c>
      <c r="N75" s="65">
        <f>SUMIF(Général!$CP$11:$EZ$11,N$6,'Montant à Financer'!$F75:$EZ75)</f>
        <v>0</v>
      </c>
      <c r="O75" s="65">
        <f>SUMIF(Général!$CP$11:$EZ$11,O$6,'Montant à Financer'!$F75:$EZ75)</f>
        <v>0</v>
      </c>
      <c r="P75" s="65">
        <f>SUMIF(Général!$CP$11:$EZ$11,P$6,'Montant à Financer'!$F75:$EZ75)</f>
        <v>0</v>
      </c>
      <c r="Q75" s="65">
        <f>SUMIF(Général!$CP$11:$EZ$11,Q$6,'Montant à Financer'!$F75:$EZ75)</f>
        <v>0</v>
      </c>
      <c r="R75" s="65">
        <f>SUMIF(Général!$CP$11:$EZ$11,R$6,'Montant à Financer'!$F75:$EZ75)</f>
        <v>0</v>
      </c>
      <c r="S75" s="65">
        <f>SUMIF(Général!$CP$11:$EZ$11,S$6,'Montant à Financer'!$F75:$EZ75)</f>
        <v>0</v>
      </c>
      <c r="T75" s="65">
        <f>SUMIF(Général!$CP$11:$EZ$11,T$6,'Montant à Financer'!$F75:$EZ75)</f>
        <v>0</v>
      </c>
      <c r="U75" s="65">
        <f>SUMIF(Général!$CP$11:$EZ$11,U$6,'Montant à Financer'!$F75:$EZ75)</f>
        <v>0</v>
      </c>
      <c r="V75" s="65">
        <f>SUMIF(Général!$CP$11:$EZ$11,V$6,'Montant à Financer'!$F75:$EZ75)</f>
        <v>0</v>
      </c>
      <c r="W75" s="65">
        <f>SUMIF(Général!$CP$11:$EZ$11,W$6,'Montant à Financer'!$F75:$EZ75)</f>
        <v>0</v>
      </c>
      <c r="X75" s="65">
        <f>SUMIF(Général!$CP$11:$EZ$11,X$6,'Montant à Financer'!$F75:$EZ75)</f>
        <v>0</v>
      </c>
      <c r="Y75" s="65">
        <f>SUMIF(Général!$CP$11:$EZ$11,Y$6,'Montant à Financer'!$F75:$EZ75)</f>
        <v>0</v>
      </c>
      <c r="Z75" s="65">
        <f>SUMIF(Général!$CP$11:$EZ$11,Z$6,'Montant à Financer'!$F75:$EZ75)</f>
        <v>0</v>
      </c>
      <c r="AA75" s="65">
        <f>SUMIF(Général!$CP$11:$EZ$11,AA$6,'Montant à Financer'!$F75:$EZ75)</f>
        <v>0</v>
      </c>
      <c r="AB75" s="65">
        <f>SUMIF(Général!$CP$11:$EZ$11,AB$6,'Montant à Financer'!$F75:$EZ75)</f>
        <v>0</v>
      </c>
      <c r="AC75" s="65">
        <f>SUMIF(Général!$CP$11:$EZ$11,AC$6,'Montant à Financer'!$F75:$EZ75)</f>
        <v>0</v>
      </c>
      <c r="AD75" s="65">
        <f>SUMIF(Général!$CP$11:$EZ$11,AD$6,'Montant à Financer'!$F75:$EZ75)</f>
        <v>0</v>
      </c>
      <c r="AE75" s="65">
        <f>SUMIF(Général!$CP$11:$EZ$11,AE$6,'Montant à Financer'!$F75:$EZ75)</f>
        <v>0</v>
      </c>
      <c r="AF75" s="65">
        <f>SUMIF(Général!$CP$11:$EZ$11,AF$6,'Montant à Financer'!$F75:$EZ75)</f>
        <v>0</v>
      </c>
      <c r="AG75" s="65">
        <f>SUMIF(Général!$CP$11:$EZ$11,AG$6,'Montant à Financer'!$F75:$EZ75)</f>
        <v>0</v>
      </c>
      <c r="AH75" s="65">
        <f>SUMIF(Général!$CP$11:$EZ$11,AH$6,'Montant à Financer'!$F75:$EZ75)</f>
        <v>0</v>
      </c>
      <c r="AI75" s="65">
        <f>SUMIF(Général!$CP$11:$EZ$11,AI$6,'Montant à Financer'!$F75:$EZ75)</f>
        <v>0</v>
      </c>
      <c r="AJ75" s="65">
        <f>SUMIF(Général!$CP$11:$EZ$11,AJ$6,'Montant à Financer'!$F75:$EZ75)</f>
        <v>0</v>
      </c>
      <c r="AK75" s="65">
        <f>SUMIF(Général!$CP$11:$EZ$11,AK$6,'Montant à Financer'!$F75:$EZ75)</f>
        <v>0</v>
      </c>
      <c r="AL75" s="65">
        <f>SUMIF(Général!$CP$11:$EZ$11,AL$6,'Montant à Financer'!$F75:$EZ75)</f>
        <v>0</v>
      </c>
      <c r="AM75" s="65">
        <f>SUMIF(Général!$CP$11:$EZ$11,AM$6,'Montant à Financer'!$F75:$EZ75)</f>
        <v>0</v>
      </c>
      <c r="AN75" s="65">
        <f>SUMIF(Général!$CP$11:$EZ$11,AN$6,'Montant à Financer'!$F75:$EZ75)</f>
        <v>0</v>
      </c>
      <c r="AO75" s="65">
        <f>SUMIF(Général!$CP$11:$EZ$11,AO$6,'Montant à Financer'!$F75:$EZ75)</f>
        <v>0</v>
      </c>
      <c r="AP75" s="65">
        <f>SUMIF(Général!$CP$11:$EZ$11,AP$6,'Montant à Financer'!$F75:$EZ75)</f>
        <v>0</v>
      </c>
      <c r="AQ75" s="65">
        <f>SUMIF(Général!$CP$11:$EZ$11,AQ$6,'Montant à Financer'!$F75:$EZ75)</f>
        <v>0</v>
      </c>
      <c r="AR75" s="65">
        <f>SUMIF(Général!$CP$11:$EZ$11,AR$6,'Montant à Financer'!$F75:$EZ75)</f>
        <v>0</v>
      </c>
      <c r="AS75" s="65">
        <f>SUMIF(Général!$CP$11:$EZ$11,AS$6,'Montant à Financer'!$F75:$EZ75)</f>
        <v>0</v>
      </c>
      <c r="AT75" s="65">
        <f>SUMIF(Général!$CP$11:$EZ$11,AT$6,'Montant à Financer'!$F75:$EZ75)</f>
        <v>0</v>
      </c>
      <c r="AU75" s="65">
        <f>SUMIF(Général!$CP$11:$EZ$11,AU$6,'Montant à Financer'!$F75:$EZ75)</f>
        <v>0</v>
      </c>
      <c r="AV75" s="65">
        <f>SUMIF(Général!$CP$11:$EZ$11,AV$6,'Montant à Financer'!$F75:$EZ75)</f>
        <v>0</v>
      </c>
      <c r="AW75" s="65">
        <f>SUMIF(Général!$CP$11:$EZ$11,AW$6,'Montant à Financer'!$F75:$EZ75)</f>
        <v>0</v>
      </c>
      <c r="AX75" s="65">
        <f>SUMIF(Général!$CP$11:$EZ$11,AX$6,'Montant à Financer'!$F75:$EZ75)</f>
        <v>0</v>
      </c>
      <c r="AY75" s="65">
        <f>SUMIF(Général!$CP$11:$EZ$11,AY$6,'Montant à Financer'!$F75:$EZ75)</f>
        <v>0</v>
      </c>
      <c r="AZ75" s="65">
        <f>SUMIF(Général!$CP$11:$EZ$11,AZ$6,'Montant à Financer'!$F75:$EZ75)</f>
        <v>0</v>
      </c>
      <c r="BA75" s="65">
        <f>SUMIF(Général!$CP$11:$EZ$11,BA$6,'Montant à Financer'!$F75:$EZ75)</f>
        <v>0</v>
      </c>
      <c r="BB75" s="65">
        <f>SUMIF(Général!$CP$11:$EZ$11,BB$6,'Montant à Financer'!$F75:$EZ75)</f>
        <v>0</v>
      </c>
      <c r="BC75" s="65">
        <f>SUMIF(Général!$CP$11:$EZ$11,BC$6,'Montant à Financer'!$F75:$EZ75)</f>
        <v>0</v>
      </c>
      <c r="BD75" s="65">
        <f>SUMIF(Général!$CP$11:$EZ$11,BD$6,'Montant à Financer'!$F75:$EZ75)</f>
        <v>0</v>
      </c>
      <c r="BE75" s="65">
        <f>SUMIF(Général!$CP$11:$EZ$11,BE$6,'Montant à Financer'!$F75:$EZ75)</f>
        <v>0</v>
      </c>
      <c r="BF75" s="65">
        <f>SUMIF(Général!$CP$11:$EZ$11,BF$6,'Montant à Financer'!$F75:$EZ75)</f>
        <v>0</v>
      </c>
      <c r="BG75" s="65">
        <f>SUMIF(Général!$CP$11:$EZ$11,BG$6,'Montant à Financer'!$F75:$EZ75)</f>
        <v>0</v>
      </c>
      <c r="BH75" s="65">
        <f>SUMIF(Général!$CP$11:$EZ$11,BH$6,'Montant à Financer'!$F75:$EZ75)</f>
        <v>0</v>
      </c>
      <c r="BI75" s="65">
        <f>SUMIF(Général!$CP$11:$EZ$11,BI$6,'Montant à Financer'!$F75:$EZ75)</f>
        <v>0</v>
      </c>
      <c r="BJ75" s="65">
        <f>SUMIF(Général!$CP$11:$EZ$11,BJ$6,'Montant à Financer'!$F75:$EZ75)</f>
        <v>0</v>
      </c>
      <c r="BK75" s="65">
        <f>SUMIF(Général!$CP$11:$EZ$11,BK$6,'Montant à Financer'!$F75:$EZ75)</f>
        <v>0</v>
      </c>
      <c r="BL75" s="65">
        <f>SUMIF(Général!$CP$11:$EZ$11,BL$6,'Montant à Financer'!$F75:$EZ75)</f>
        <v>0</v>
      </c>
      <c r="BM75" s="65">
        <f>SUMIF(Général!$CP$11:$EZ$11,BM$6,'Montant à Financer'!$F75:$EZ75)</f>
        <v>0</v>
      </c>
      <c r="BN75" s="65">
        <f>SUMIF(Général!$CP$11:$EZ$11,BN$6,'Montant à Financer'!$F75:$EZ75)</f>
        <v>0</v>
      </c>
      <c r="BO75" s="65">
        <f>SUMIF(Général!$CP$11:$EZ$11,BO$6,'Montant à Financer'!$F75:$EZ75)</f>
        <v>0</v>
      </c>
      <c r="BP75" s="65">
        <f>SUMIF(Général!$CP$11:$EZ$11,BP$6,'Montant à Financer'!$F75:$EZ75)</f>
        <v>0</v>
      </c>
      <c r="BQ75" s="65">
        <f>SUMIF(Général!$CP$11:$EZ$11,BQ$6,'Montant à Financer'!$F75:$EZ75)</f>
        <v>0</v>
      </c>
      <c r="BR75" s="65">
        <f>SUMIF(Général!$CP$11:$EZ$11,BR$6,'Montant à Financer'!$F75:$EZ75)</f>
        <v>0</v>
      </c>
      <c r="BS75" s="65">
        <f>SUMIF(Général!$CP$11:$EZ$11,BS$6,'Montant à Financer'!$F75:$EZ75)</f>
        <v>0</v>
      </c>
      <c r="BT75" s="65">
        <f>SUMIF(Général!$CP$11:$EZ$11,BT$6,'Montant à Financer'!$F75:$EZ75)</f>
        <v>0</v>
      </c>
      <c r="BU75" s="65">
        <f>SUMIF(Général!$CP$11:$EZ$11,BU$6,'Montant à Financer'!$F75:$EZ75)</f>
        <v>0</v>
      </c>
      <c r="BV75" s="65">
        <f>SUMIF(Général!$CP$11:$EZ$11,BV$6,'Montant à Financer'!$F75:$EZ75)</f>
        <v>0</v>
      </c>
      <c r="BW75" s="65">
        <f>SUMIF(Général!$CP$11:$EZ$11,BW$6,'Montant à Financer'!$F75:$EZ75)</f>
        <v>0</v>
      </c>
      <c r="BX75" s="65">
        <f>SUMIF(Général!$CP$11:$EZ$11,BX$6,'Montant à Financer'!$F75:$EZ75)</f>
        <v>0</v>
      </c>
      <c r="BY75" s="65">
        <f>SUMIF(Général!$CP$11:$EZ$11,BY$6,'Montant à Financer'!$F75:$EZ75)</f>
        <v>0</v>
      </c>
      <c r="BZ75" s="65">
        <f>SUMIF(Général!$CP$11:$EZ$11,BZ$6,'Montant à Financer'!$F75:$EZ75)</f>
        <v>0</v>
      </c>
      <c r="CA75" s="65">
        <f>SUMIF(Général!$CP$11:$EZ$11,CA$6,'Montant à Financer'!$F75:$EZ75)</f>
        <v>0</v>
      </c>
      <c r="CB75" s="65">
        <f>SUMIF(Général!$CP$11:$EZ$11,CB$6,'Montant à Financer'!$F75:$EZ75)</f>
        <v>0</v>
      </c>
      <c r="CC75" s="65">
        <f>SUMIF(Général!$CP$11:$EZ$11,CC$6,'Montant à Financer'!$F75:$EZ75)</f>
        <v>0</v>
      </c>
      <c r="CD75" s="65">
        <f>SUMIF(Général!$CP$11:$EZ$11,CD$6,'Montant à Financer'!$F75:$EZ75)</f>
        <v>0</v>
      </c>
      <c r="CE75" s="65">
        <f>SUMIF(Général!$CP$11:$EZ$11,CE$6,'Montant à Financer'!$F75:$EZ75)</f>
        <v>0</v>
      </c>
      <c r="CF75" s="65">
        <f>SUMIF(Général!$CP$11:$EZ$11,CF$6,'Montant à Financer'!$F75:$EZ75)</f>
        <v>0</v>
      </c>
      <c r="CG75" s="65">
        <f>SUMIF(Général!$CP$11:$EZ$11,CG$6,'Montant à Financer'!$F75:$EZ75)</f>
        <v>0</v>
      </c>
      <c r="CH75" s="65">
        <f>SUMIF(Général!$CP$11:$EZ$11,CH$6,'Montant à Financer'!$F75:$EZ75)</f>
        <v>0</v>
      </c>
      <c r="CI75" s="65">
        <f>SUMIF(Général!$CP$11:$EZ$11,CI$6,'Montant à Financer'!$F75:$EZ75)</f>
        <v>0</v>
      </c>
      <c r="CJ75" s="65">
        <f>SUMIF(Général!$CP$11:$EZ$11,CJ$6,'Montant à Financer'!$F75:$EZ75)</f>
        <v>0</v>
      </c>
      <c r="CK75" s="65">
        <f>SUMIF(Général!$CP$11:$EZ$11,CK$6,'Montant à Financer'!$F75:$EZ75)</f>
        <v>0</v>
      </c>
      <c r="CL75" s="65">
        <f>SUMIF(Général!$CP$11:$EZ$11,CL$6,'Montant à Financer'!$F75:$EZ75)</f>
        <v>0</v>
      </c>
      <c r="CM75" s="65">
        <f>SUMIF(Général!$CP$11:$EZ$11,CM$6,'Montant à Financer'!$F75:$EZ75)</f>
        <v>0</v>
      </c>
      <c r="CN75" s="65">
        <f>SUMIF(Général!$CP$11:$EZ$11,CN$6,'Montant à Financer'!$F75:$EZ75)</f>
        <v>0</v>
      </c>
      <c r="CO75" s="65">
        <f>SUMIF(Général!$CP$11:$EZ$11,CO$6,'Montant à Financer'!$F75:$EZ75)</f>
        <v>0</v>
      </c>
      <c r="CP75" s="65">
        <f>SUMIF(Général!$CP$11:$EZ$11,CP$6,'Montant à Financer'!$F75:$EZ75)</f>
        <v>0</v>
      </c>
      <c r="CQ75" s="65">
        <f>SUMIF(Général!$CP$11:$EZ$11,CQ$6,'Montant à Financer'!$F75:$EZ75)</f>
        <v>0</v>
      </c>
      <c r="CR75" s="65">
        <f>SUMIF(Général!$CP$11:$EZ$11,CR$6,'Montant à Financer'!$F75:$EZ75)</f>
        <v>0</v>
      </c>
      <c r="CS75" s="65">
        <f>SUMIF(Général!$CP$11:$EZ$11,CS$6,'Montant à Financer'!$F75:$EZ75)</f>
        <v>0</v>
      </c>
      <c r="CT75" s="65">
        <f>SUMIF(Général!$CP$11:$EZ$11,CT$6,'Montant à Financer'!$F75:$EZ75)</f>
        <v>0</v>
      </c>
      <c r="CU75" s="65">
        <f>SUMIF(Général!$CP$11:$EZ$11,CU$6,'Montant à Financer'!$F75:$EZ75)</f>
        <v>0</v>
      </c>
      <c r="CV75" s="65">
        <f>SUMIF(Général!$CP$11:$EZ$11,CV$6,'Montant à Financer'!$F75:$EZ75)</f>
        <v>0</v>
      </c>
      <c r="CW75" s="65">
        <f>SUMIF(Général!$CP$11:$EZ$11,CW$6,'Montant à Financer'!$F75:$EZ75)</f>
        <v>0</v>
      </c>
      <c r="CX75" s="65">
        <f>SUMIF(Général!$CP$11:$EZ$11,CX$6,'Montant à Financer'!$F75:$EZ75)</f>
        <v>0</v>
      </c>
      <c r="CY75" s="65">
        <f>SUMIF(Général!$CP$11:$EZ$11,CY$6,'Montant à Financer'!$F75:$EZ75)</f>
        <v>0</v>
      </c>
      <c r="CZ75" s="65">
        <f>SUMIF(Général!$CP$11:$EZ$11,CZ$6,'Montant à Financer'!$F75:$EZ75)</f>
        <v>0</v>
      </c>
      <c r="DA75" s="65">
        <f>SUMIF(Général!$CP$11:$EZ$11,DA$6,'Montant à Financer'!$F75:$EZ75)</f>
        <v>0</v>
      </c>
      <c r="DB75" s="65">
        <f>SUMIF(Général!$CP$11:$EZ$11,DB$6,'Montant à Financer'!$F75:$EZ75)</f>
        <v>0</v>
      </c>
      <c r="DC75" s="65">
        <f>SUMIF(Général!$CP$11:$EZ$11,DC$6,'Montant à Financer'!$F75:$EZ75)</f>
        <v>0</v>
      </c>
      <c r="DD75" s="65">
        <f>SUMIF(Général!$CP$11:$EZ$11,DD$6,'Montant à Financer'!$F75:$EZ75)</f>
        <v>0</v>
      </c>
      <c r="DE75" s="65">
        <f>SUMIF(Général!$CP$11:$EZ$11,DE$6,'Montant à Financer'!$F75:$EZ75)</f>
        <v>0</v>
      </c>
      <c r="DF75" s="65">
        <f>SUMIF(Général!$CP$11:$EZ$11,DF$6,'Montant à Financer'!$F75:$EZ75)</f>
        <v>0</v>
      </c>
      <c r="DG75" s="65">
        <f>SUMIF(Général!$CP$11:$EZ$11,DG$6,'Montant à Financer'!$F75:$EZ75)</f>
        <v>0</v>
      </c>
      <c r="DH75" s="65">
        <f>SUMIF(Général!$CP$11:$EZ$11,DH$6,'Montant à Financer'!$F75:$EZ75)</f>
        <v>0</v>
      </c>
      <c r="DI75" s="65">
        <f>SUMIF(Général!$CP$11:$EZ$11,DI$6,'Montant à Financer'!$F75:$EZ75)</f>
        <v>0</v>
      </c>
      <c r="DJ75" s="65">
        <f>SUMIF(Général!$CP$11:$EZ$11,DJ$6,'Montant à Financer'!$F75:$EZ75)</f>
        <v>0</v>
      </c>
      <c r="DK75" s="65">
        <f>SUMIF(Général!$CP$11:$EZ$11,DK$6,'Montant à Financer'!$F75:$EZ75)</f>
        <v>0</v>
      </c>
      <c r="DL75" s="65">
        <f>SUMIF(Général!$CP$11:$EZ$11,DL$6,'Montant à Financer'!$F75:$EZ75)</f>
        <v>0</v>
      </c>
      <c r="DM75" s="65">
        <f>SUMIF(Général!$CP$11:$EZ$11,DM$6,'Montant à Financer'!$F75:$EZ75)</f>
        <v>0</v>
      </c>
      <c r="DN75" s="65">
        <f>SUMIF(Général!$CP$11:$EZ$11,DN$6,'Montant à Financer'!$F75:$EZ75)</f>
        <v>0</v>
      </c>
      <c r="DO75" s="65">
        <f>SUMIF(Général!$CP$11:$EZ$11,DO$6,'Montant à Financer'!$F75:$EZ75)</f>
        <v>0</v>
      </c>
      <c r="DP75" s="65">
        <f>SUMIF(Général!$CP$11:$EZ$11,DP$6,'Montant à Financer'!$F75:$EZ75)</f>
        <v>0</v>
      </c>
      <c r="DQ75" s="65">
        <f>SUMIF(Général!$CP$11:$EZ$11,DQ$6,'Montant à Financer'!$F75:$EZ75)</f>
        <v>0</v>
      </c>
      <c r="DR75" s="65">
        <f>SUMIF(Général!$CP$11:$EZ$11,DR$6,'Montant à Financer'!$F75:$EZ75)</f>
        <v>0</v>
      </c>
      <c r="DS75" s="65">
        <f>SUMIF(Général!$CP$11:$EZ$11,DS$6,'Montant à Financer'!$F75:$EZ75)</f>
        <v>0</v>
      </c>
      <c r="DT75" s="65">
        <f>SUMIF(Général!$CP$11:$EZ$11,DT$6,'Montant à Financer'!$F75:$EZ75)</f>
        <v>0</v>
      </c>
      <c r="DU75" s="65">
        <f>SUMIF(Général!$CP$11:$EZ$11,DU$6,'Montant à Financer'!$F75:$EZ75)</f>
        <v>0</v>
      </c>
      <c r="DV75" s="65">
        <f>SUMIF(Général!$CP$11:$EZ$11,DV$6,'Montant à Financer'!$F75:$EZ75)</f>
        <v>0</v>
      </c>
      <c r="DW75" s="65">
        <f>SUMIF(Général!$CP$11:$EZ$11,DW$6,'Montant à Financer'!$F75:$EZ75)</f>
        <v>0</v>
      </c>
      <c r="DX75" s="65">
        <f>SUMIF(Général!$CP$11:$EZ$11,DX$6,'Montant à Financer'!$F75:$EZ75)</f>
        <v>0</v>
      </c>
      <c r="DY75" s="65">
        <f>SUMIF(Général!$CP$11:$EZ$11,DY$6,'Montant à Financer'!$F75:$EZ75)</f>
        <v>0</v>
      </c>
      <c r="DZ75" s="65">
        <f>SUMIF(Général!$CP$11:$EZ$11,DZ$6,'Montant à Financer'!$F75:$EZ75)</f>
        <v>0</v>
      </c>
      <c r="EA75" s="65">
        <f>SUMIF(Général!$CP$11:$EZ$11,EA$6,'Montant à Financer'!$F75:$EZ75)</f>
        <v>0</v>
      </c>
      <c r="EB75" s="65">
        <f>SUMIF(Général!$CP$11:$EZ$11,EB$6,'Montant à Financer'!$F75:$EZ75)</f>
        <v>0</v>
      </c>
      <c r="EC75" s="65">
        <f>SUMIF(Général!$CP$11:$EZ$11,EC$6,'Montant à Financer'!$F75:$EZ75)</f>
        <v>0</v>
      </c>
      <c r="ED75" s="65">
        <f>SUMIF(Général!$CP$11:$EZ$11,ED$6,'Montant à Financer'!$F75:$EZ75)</f>
        <v>0</v>
      </c>
      <c r="EE75" s="65">
        <f>SUMIF(Général!$CP$11:$EZ$11,EE$6,'Montant à Financer'!$F75:$EZ75)</f>
        <v>0</v>
      </c>
      <c r="EF75" s="65">
        <f>SUMIF(Général!$CP$11:$EZ$11,EF$6,'Montant à Financer'!$F75:$EZ75)</f>
        <v>0</v>
      </c>
      <c r="EG75" s="65">
        <f>SUMIF(Général!$CP$11:$EZ$11,EG$6,'Montant à Financer'!$F75:$EZ75)</f>
        <v>0</v>
      </c>
      <c r="EH75" s="65">
        <f>SUMIF(Général!$CP$11:$EZ$11,EH$6,'Montant à Financer'!$F75:$EZ75)</f>
        <v>0</v>
      </c>
      <c r="EI75" s="65">
        <f>SUMIF(Général!$CP$11:$EZ$11,EI$6,'Montant à Financer'!$F75:$EZ75)</f>
        <v>0</v>
      </c>
      <c r="EJ75" s="65">
        <f>SUMIF(Général!$CP$11:$EZ$11,EJ$6,'Montant à Financer'!$F75:$EZ75)</f>
        <v>0</v>
      </c>
      <c r="EK75" s="65">
        <f>SUMIF(Général!$CP$11:$EZ$11,EK$6,'Montant à Financer'!$F75:$EZ75)</f>
        <v>0</v>
      </c>
      <c r="EL75" s="65">
        <f>SUMIF(Général!$CP$11:$EZ$11,EL$6,'Montant à Financer'!$F75:$EZ75)</f>
        <v>0</v>
      </c>
      <c r="EM75" s="65">
        <f>SUMIF(Général!$CP$11:$EZ$11,EM$6,'Montant à Financer'!$F75:$EZ75)</f>
        <v>0</v>
      </c>
      <c r="EN75" s="65">
        <f>SUMIF(Général!$CP$11:$EZ$11,EN$6,'Montant à Financer'!$F75:$EZ75)</f>
        <v>0</v>
      </c>
      <c r="EO75" s="65">
        <f>SUMIF(Général!$CP$11:$EZ$11,EO$6,'Montant à Financer'!$F75:$EZ75)</f>
        <v>0</v>
      </c>
      <c r="EP75" s="65">
        <f>SUMIF(Général!$CP$11:$EZ$11,EP$6,'Montant à Financer'!$F75:$EZ75)</f>
        <v>0</v>
      </c>
      <c r="EQ75" s="65">
        <f>SUMIF(Général!$CP$11:$EZ$11,EQ$6,'Montant à Financer'!$F75:$EZ75)</f>
        <v>0</v>
      </c>
      <c r="ER75" s="65">
        <f>SUMIF(Général!$CP$11:$EZ$11,ER$6,'Montant à Financer'!$F75:$EZ75)</f>
        <v>0</v>
      </c>
      <c r="ES75" s="65">
        <f>SUMIF(Général!$CP$11:$EZ$11,ES$6,'Montant à Financer'!$F75:$EZ75)</f>
        <v>0</v>
      </c>
      <c r="ET75" s="65">
        <f>SUMIF(Général!$CP$11:$EZ$11,ET$6,'Montant à Financer'!$F75:$EZ75)</f>
        <v>0</v>
      </c>
      <c r="EU75" s="65">
        <f>SUMIF(Général!$CP$11:$EZ$11,EU$6,'Montant à Financer'!$F75:$EZ75)</f>
        <v>0</v>
      </c>
      <c r="EV75" s="65">
        <f>SUMIF(Général!$CP$11:$EZ$11,EV$6,'Montant à Financer'!$F75:$EZ75)</f>
        <v>0</v>
      </c>
      <c r="EW75" s="65">
        <f>SUMIF(Général!$CP$11:$EZ$11,EW$6,'Montant à Financer'!$F75:$EZ75)</f>
        <v>0</v>
      </c>
      <c r="EX75" s="65">
        <f>SUMIF(Général!$CP$11:$EZ$11,EX$6,'Montant à Financer'!$F75:$EZ75)</f>
        <v>0</v>
      </c>
      <c r="EY75" s="65">
        <f>SUMIF(Général!$CP$11:$EZ$11,EY$6,'Montant à Financer'!$F75:$EZ75)</f>
        <v>0</v>
      </c>
      <c r="EZ75" s="65">
        <f>SUMIF(Général!$CP$11:$EZ$11,EZ$6,'Montant à Financer'!$F75:$EZ75)</f>
        <v>0</v>
      </c>
    </row>
    <row r="76" spans="1:156" ht="15" x14ac:dyDescent="0.3">
      <c r="B76" s="30" t="str">
        <f>'Montant à Financer'!B76</f>
        <v>Intérêts - Crédit relais fonds propres</v>
      </c>
      <c r="D76" s="64">
        <f t="shared" si="15"/>
        <v>0</v>
      </c>
      <c r="F76" s="65">
        <f>SUMIF(Général!$CP$11:$EZ$11,F$6,'Montant à Financer'!$F76:$EZ76)</f>
        <v>0</v>
      </c>
      <c r="G76" s="65">
        <f>SUMIF(Général!$CP$11:$EZ$11,G$6,'Montant à Financer'!$F76:$EZ76)</f>
        <v>0</v>
      </c>
      <c r="H76" s="65">
        <f>SUMIF(Général!$CP$11:$EZ$11,H$6,'Montant à Financer'!$F76:$EZ76)</f>
        <v>0</v>
      </c>
      <c r="I76" s="65">
        <f>SUMIF(Général!$CP$11:$EZ$11,I$6,'Montant à Financer'!$F76:$EZ76)</f>
        <v>0</v>
      </c>
      <c r="J76" s="65">
        <f>SUMIF(Général!$CP$11:$EZ$11,J$6,'Montant à Financer'!$F76:$EZ76)</f>
        <v>0</v>
      </c>
      <c r="K76" s="65">
        <f>SUMIF(Général!$CP$11:$EZ$11,K$6,'Montant à Financer'!$F76:$EZ76)</f>
        <v>0</v>
      </c>
      <c r="L76" s="65">
        <f>SUMIF(Général!$CP$11:$EZ$11,L$6,'Montant à Financer'!$F76:$EZ76)</f>
        <v>0</v>
      </c>
      <c r="M76" s="65">
        <f>SUMIF(Général!$CP$11:$EZ$11,M$6,'Montant à Financer'!$F76:$EZ76)</f>
        <v>0</v>
      </c>
      <c r="N76" s="65">
        <f>SUMIF(Général!$CP$11:$EZ$11,N$6,'Montant à Financer'!$F76:$EZ76)</f>
        <v>0</v>
      </c>
      <c r="O76" s="65">
        <f>SUMIF(Général!$CP$11:$EZ$11,O$6,'Montant à Financer'!$F76:$EZ76)</f>
        <v>0</v>
      </c>
      <c r="P76" s="65">
        <f>SUMIF(Général!$CP$11:$EZ$11,P$6,'Montant à Financer'!$F76:$EZ76)</f>
        <v>0</v>
      </c>
      <c r="Q76" s="65">
        <f>SUMIF(Général!$CP$11:$EZ$11,Q$6,'Montant à Financer'!$F76:$EZ76)</f>
        <v>0</v>
      </c>
      <c r="R76" s="65">
        <f>SUMIF(Général!$CP$11:$EZ$11,R$6,'Montant à Financer'!$F76:$EZ76)</f>
        <v>0</v>
      </c>
      <c r="S76" s="65">
        <f>SUMIF(Général!$CP$11:$EZ$11,S$6,'Montant à Financer'!$F76:$EZ76)</f>
        <v>0</v>
      </c>
      <c r="T76" s="65">
        <f>SUMIF(Général!$CP$11:$EZ$11,T$6,'Montant à Financer'!$F76:$EZ76)</f>
        <v>0</v>
      </c>
      <c r="U76" s="65">
        <f>SUMIF(Général!$CP$11:$EZ$11,U$6,'Montant à Financer'!$F76:$EZ76)</f>
        <v>0</v>
      </c>
      <c r="V76" s="65">
        <f>SUMIF(Général!$CP$11:$EZ$11,V$6,'Montant à Financer'!$F76:$EZ76)</f>
        <v>0</v>
      </c>
      <c r="W76" s="65">
        <f>SUMIF(Général!$CP$11:$EZ$11,W$6,'Montant à Financer'!$F76:$EZ76)</f>
        <v>0</v>
      </c>
      <c r="X76" s="65">
        <f>SUMIF(Général!$CP$11:$EZ$11,X$6,'Montant à Financer'!$F76:$EZ76)</f>
        <v>0</v>
      </c>
      <c r="Y76" s="65">
        <f>SUMIF(Général!$CP$11:$EZ$11,Y$6,'Montant à Financer'!$F76:$EZ76)</f>
        <v>0</v>
      </c>
      <c r="Z76" s="65">
        <f>SUMIF(Général!$CP$11:$EZ$11,Z$6,'Montant à Financer'!$F76:$EZ76)</f>
        <v>0</v>
      </c>
      <c r="AA76" s="65">
        <f>SUMIF(Général!$CP$11:$EZ$11,AA$6,'Montant à Financer'!$F76:$EZ76)</f>
        <v>0</v>
      </c>
      <c r="AB76" s="65">
        <f>SUMIF(Général!$CP$11:$EZ$11,AB$6,'Montant à Financer'!$F76:$EZ76)</f>
        <v>0</v>
      </c>
      <c r="AC76" s="65">
        <f>SUMIF(Général!$CP$11:$EZ$11,AC$6,'Montant à Financer'!$F76:$EZ76)</f>
        <v>0</v>
      </c>
      <c r="AD76" s="65">
        <f>SUMIF(Général!$CP$11:$EZ$11,AD$6,'Montant à Financer'!$F76:$EZ76)</f>
        <v>0</v>
      </c>
      <c r="AE76" s="65">
        <f>SUMIF(Général!$CP$11:$EZ$11,AE$6,'Montant à Financer'!$F76:$EZ76)</f>
        <v>0</v>
      </c>
      <c r="AF76" s="65">
        <f>SUMIF(Général!$CP$11:$EZ$11,AF$6,'Montant à Financer'!$F76:$EZ76)</f>
        <v>0</v>
      </c>
      <c r="AG76" s="65">
        <f>SUMIF(Général!$CP$11:$EZ$11,AG$6,'Montant à Financer'!$F76:$EZ76)</f>
        <v>0</v>
      </c>
      <c r="AH76" s="65">
        <f>SUMIF(Général!$CP$11:$EZ$11,AH$6,'Montant à Financer'!$F76:$EZ76)</f>
        <v>0</v>
      </c>
      <c r="AI76" s="65">
        <f>SUMIF(Général!$CP$11:$EZ$11,AI$6,'Montant à Financer'!$F76:$EZ76)</f>
        <v>0</v>
      </c>
      <c r="AJ76" s="65">
        <f>SUMIF(Général!$CP$11:$EZ$11,AJ$6,'Montant à Financer'!$F76:$EZ76)</f>
        <v>0</v>
      </c>
      <c r="AK76" s="65">
        <f>SUMIF(Général!$CP$11:$EZ$11,AK$6,'Montant à Financer'!$F76:$EZ76)</f>
        <v>0</v>
      </c>
      <c r="AL76" s="65">
        <f>SUMIF(Général!$CP$11:$EZ$11,AL$6,'Montant à Financer'!$F76:$EZ76)</f>
        <v>0</v>
      </c>
      <c r="AM76" s="65">
        <f>SUMIF(Général!$CP$11:$EZ$11,AM$6,'Montant à Financer'!$F76:$EZ76)</f>
        <v>0</v>
      </c>
      <c r="AN76" s="65">
        <f>SUMIF(Général!$CP$11:$EZ$11,AN$6,'Montant à Financer'!$F76:$EZ76)</f>
        <v>0</v>
      </c>
      <c r="AO76" s="65">
        <f>SUMIF(Général!$CP$11:$EZ$11,AO$6,'Montant à Financer'!$F76:$EZ76)</f>
        <v>0</v>
      </c>
      <c r="AP76" s="65">
        <f>SUMIF(Général!$CP$11:$EZ$11,AP$6,'Montant à Financer'!$F76:$EZ76)</f>
        <v>0</v>
      </c>
      <c r="AQ76" s="65">
        <f>SUMIF(Général!$CP$11:$EZ$11,AQ$6,'Montant à Financer'!$F76:$EZ76)</f>
        <v>0</v>
      </c>
      <c r="AR76" s="65">
        <f>SUMIF(Général!$CP$11:$EZ$11,AR$6,'Montant à Financer'!$F76:$EZ76)</f>
        <v>0</v>
      </c>
      <c r="AS76" s="65">
        <f>SUMIF(Général!$CP$11:$EZ$11,AS$6,'Montant à Financer'!$F76:$EZ76)</f>
        <v>0</v>
      </c>
      <c r="AT76" s="65">
        <f>SUMIF(Général!$CP$11:$EZ$11,AT$6,'Montant à Financer'!$F76:$EZ76)</f>
        <v>0</v>
      </c>
      <c r="AU76" s="65">
        <f>SUMIF(Général!$CP$11:$EZ$11,AU$6,'Montant à Financer'!$F76:$EZ76)</f>
        <v>0</v>
      </c>
      <c r="AV76" s="65">
        <f>SUMIF(Général!$CP$11:$EZ$11,AV$6,'Montant à Financer'!$F76:$EZ76)</f>
        <v>0</v>
      </c>
      <c r="AW76" s="65">
        <f>SUMIF(Général!$CP$11:$EZ$11,AW$6,'Montant à Financer'!$F76:$EZ76)</f>
        <v>0</v>
      </c>
      <c r="AX76" s="65">
        <f>SUMIF(Général!$CP$11:$EZ$11,AX$6,'Montant à Financer'!$F76:$EZ76)</f>
        <v>0</v>
      </c>
      <c r="AY76" s="65">
        <f>SUMIF(Général!$CP$11:$EZ$11,AY$6,'Montant à Financer'!$F76:$EZ76)</f>
        <v>0</v>
      </c>
      <c r="AZ76" s="65">
        <f>SUMIF(Général!$CP$11:$EZ$11,AZ$6,'Montant à Financer'!$F76:$EZ76)</f>
        <v>0</v>
      </c>
      <c r="BA76" s="65">
        <f>SUMIF(Général!$CP$11:$EZ$11,BA$6,'Montant à Financer'!$F76:$EZ76)</f>
        <v>0</v>
      </c>
      <c r="BB76" s="65">
        <f>SUMIF(Général!$CP$11:$EZ$11,BB$6,'Montant à Financer'!$F76:$EZ76)</f>
        <v>0</v>
      </c>
      <c r="BC76" s="65">
        <f>SUMIF(Général!$CP$11:$EZ$11,BC$6,'Montant à Financer'!$F76:$EZ76)</f>
        <v>0</v>
      </c>
      <c r="BD76" s="65">
        <f>SUMIF(Général!$CP$11:$EZ$11,BD$6,'Montant à Financer'!$F76:$EZ76)</f>
        <v>0</v>
      </c>
      <c r="BE76" s="65">
        <f>SUMIF(Général!$CP$11:$EZ$11,BE$6,'Montant à Financer'!$F76:$EZ76)</f>
        <v>0</v>
      </c>
      <c r="BF76" s="65">
        <f>SUMIF(Général!$CP$11:$EZ$11,BF$6,'Montant à Financer'!$F76:$EZ76)</f>
        <v>0</v>
      </c>
      <c r="BG76" s="65">
        <f>SUMIF(Général!$CP$11:$EZ$11,BG$6,'Montant à Financer'!$F76:$EZ76)</f>
        <v>0</v>
      </c>
      <c r="BH76" s="65">
        <f>SUMIF(Général!$CP$11:$EZ$11,BH$6,'Montant à Financer'!$F76:$EZ76)</f>
        <v>0</v>
      </c>
      <c r="BI76" s="65">
        <f>SUMIF(Général!$CP$11:$EZ$11,BI$6,'Montant à Financer'!$F76:$EZ76)</f>
        <v>0</v>
      </c>
      <c r="BJ76" s="65">
        <f>SUMIF(Général!$CP$11:$EZ$11,BJ$6,'Montant à Financer'!$F76:$EZ76)</f>
        <v>0</v>
      </c>
      <c r="BK76" s="65">
        <f>SUMIF(Général!$CP$11:$EZ$11,BK$6,'Montant à Financer'!$F76:$EZ76)</f>
        <v>0</v>
      </c>
      <c r="BL76" s="65">
        <f>SUMIF(Général!$CP$11:$EZ$11,BL$6,'Montant à Financer'!$F76:$EZ76)</f>
        <v>0</v>
      </c>
      <c r="BM76" s="65">
        <f>SUMIF(Général!$CP$11:$EZ$11,BM$6,'Montant à Financer'!$F76:$EZ76)</f>
        <v>0</v>
      </c>
      <c r="BN76" s="65">
        <f>SUMIF(Général!$CP$11:$EZ$11,BN$6,'Montant à Financer'!$F76:$EZ76)</f>
        <v>0</v>
      </c>
      <c r="BO76" s="65">
        <f>SUMIF(Général!$CP$11:$EZ$11,BO$6,'Montant à Financer'!$F76:$EZ76)</f>
        <v>0</v>
      </c>
      <c r="BP76" s="65">
        <f>SUMIF(Général!$CP$11:$EZ$11,BP$6,'Montant à Financer'!$F76:$EZ76)</f>
        <v>0</v>
      </c>
      <c r="BQ76" s="65">
        <f>SUMIF(Général!$CP$11:$EZ$11,BQ$6,'Montant à Financer'!$F76:$EZ76)</f>
        <v>0</v>
      </c>
      <c r="BR76" s="65">
        <f>SUMIF(Général!$CP$11:$EZ$11,BR$6,'Montant à Financer'!$F76:$EZ76)</f>
        <v>0</v>
      </c>
      <c r="BS76" s="65">
        <f>SUMIF(Général!$CP$11:$EZ$11,BS$6,'Montant à Financer'!$F76:$EZ76)</f>
        <v>0</v>
      </c>
      <c r="BT76" s="65">
        <f>SUMIF(Général!$CP$11:$EZ$11,BT$6,'Montant à Financer'!$F76:$EZ76)</f>
        <v>0</v>
      </c>
      <c r="BU76" s="65">
        <f>SUMIF(Général!$CP$11:$EZ$11,BU$6,'Montant à Financer'!$F76:$EZ76)</f>
        <v>0</v>
      </c>
      <c r="BV76" s="65">
        <f>SUMIF(Général!$CP$11:$EZ$11,BV$6,'Montant à Financer'!$F76:$EZ76)</f>
        <v>0</v>
      </c>
      <c r="BW76" s="65">
        <f>SUMIF(Général!$CP$11:$EZ$11,BW$6,'Montant à Financer'!$F76:$EZ76)</f>
        <v>0</v>
      </c>
      <c r="BX76" s="65">
        <f>SUMIF(Général!$CP$11:$EZ$11,BX$6,'Montant à Financer'!$F76:$EZ76)</f>
        <v>0</v>
      </c>
      <c r="BY76" s="65">
        <f>SUMIF(Général!$CP$11:$EZ$11,BY$6,'Montant à Financer'!$F76:$EZ76)</f>
        <v>0</v>
      </c>
      <c r="BZ76" s="65">
        <f>SUMIF(Général!$CP$11:$EZ$11,BZ$6,'Montant à Financer'!$F76:$EZ76)</f>
        <v>0</v>
      </c>
      <c r="CA76" s="65">
        <f>SUMIF(Général!$CP$11:$EZ$11,CA$6,'Montant à Financer'!$F76:$EZ76)</f>
        <v>0</v>
      </c>
      <c r="CB76" s="65">
        <f>SUMIF(Général!$CP$11:$EZ$11,CB$6,'Montant à Financer'!$F76:$EZ76)</f>
        <v>0</v>
      </c>
      <c r="CC76" s="65">
        <f>SUMIF(Général!$CP$11:$EZ$11,CC$6,'Montant à Financer'!$F76:$EZ76)</f>
        <v>0</v>
      </c>
      <c r="CD76" s="65">
        <f>SUMIF(Général!$CP$11:$EZ$11,CD$6,'Montant à Financer'!$F76:$EZ76)</f>
        <v>0</v>
      </c>
      <c r="CE76" s="65">
        <f>SUMIF(Général!$CP$11:$EZ$11,CE$6,'Montant à Financer'!$F76:$EZ76)</f>
        <v>0</v>
      </c>
      <c r="CF76" s="65">
        <f>SUMIF(Général!$CP$11:$EZ$11,CF$6,'Montant à Financer'!$F76:$EZ76)</f>
        <v>0</v>
      </c>
      <c r="CG76" s="65">
        <f>SUMIF(Général!$CP$11:$EZ$11,CG$6,'Montant à Financer'!$F76:$EZ76)</f>
        <v>0</v>
      </c>
      <c r="CH76" s="65">
        <f>SUMIF(Général!$CP$11:$EZ$11,CH$6,'Montant à Financer'!$F76:$EZ76)</f>
        <v>0</v>
      </c>
      <c r="CI76" s="65">
        <f>SUMIF(Général!$CP$11:$EZ$11,CI$6,'Montant à Financer'!$F76:$EZ76)</f>
        <v>0</v>
      </c>
      <c r="CJ76" s="65">
        <f>SUMIF(Général!$CP$11:$EZ$11,CJ$6,'Montant à Financer'!$F76:$EZ76)</f>
        <v>0</v>
      </c>
      <c r="CK76" s="65">
        <f>SUMIF(Général!$CP$11:$EZ$11,CK$6,'Montant à Financer'!$F76:$EZ76)</f>
        <v>0</v>
      </c>
      <c r="CL76" s="65">
        <f>SUMIF(Général!$CP$11:$EZ$11,CL$6,'Montant à Financer'!$F76:$EZ76)</f>
        <v>0</v>
      </c>
      <c r="CM76" s="65">
        <f>SUMIF(Général!$CP$11:$EZ$11,CM$6,'Montant à Financer'!$F76:$EZ76)</f>
        <v>0</v>
      </c>
      <c r="CN76" s="65">
        <f>SUMIF(Général!$CP$11:$EZ$11,CN$6,'Montant à Financer'!$F76:$EZ76)</f>
        <v>0</v>
      </c>
      <c r="CO76" s="65">
        <f>SUMIF(Général!$CP$11:$EZ$11,CO$6,'Montant à Financer'!$F76:$EZ76)</f>
        <v>0</v>
      </c>
      <c r="CP76" s="65">
        <f>SUMIF(Général!$CP$11:$EZ$11,CP$6,'Montant à Financer'!$F76:$EZ76)</f>
        <v>0</v>
      </c>
      <c r="CQ76" s="65">
        <f>SUMIF(Général!$CP$11:$EZ$11,CQ$6,'Montant à Financer'!$F76:$EZ76)</f>
        <v>0</v>
      </c>
      <c r="CR76" s="65">
        <f>SUMIF(Général!$CP$11:$EZ$11,CR$6,'Montant à Financer'!$F76:$EZ76)</f>
        <v>0</v>
      </c>
      <c r="CS76" s="65">
        <f>SUMIF(Général!$CP$11:$EZ$11,CS$6,'Montant à Financer'!$F76:$EZ76)</f>
        <v>0</v>
      </c>
      <c r="CT76" s="65">
        <f>SUMIF(Général!$CP$11:$EZ$11,CT$6,'Montant à Financer'!$F76:$EZ76)</f>
        <v>0</v>
      </c>
      <c r="CU76" s="65">
        <f>SUMIF(Général!$CP$11:$EZ$11,CU$6,'Montant à Financer'!$F76:$EZ76)</f>
        <v>0</v>
      </c>
      <c r="CV76" s="65">
        <f>SUMIF(Général!$CP$11:$EZ$11,CV$6,'Montant à Financer'!$F76:$EZ76)</f>
        <v>0</v>
      </c>
      <c r="CW76" s="65">
        <f>SUMIF(Général!$CP$11:$EZ$11,CW$6,'Montant à Financer'!$F76:$EZ76)</f>
        <v>0</v>
      </c>
      <c r="CX76" s="65">
        <f>SUMIF(Général!$CP$11:$EZ$11,CX$6,'Montant à Financer'!$F76:$EZ76)</f>
        <v>0</v>
      </c>
      <c r="CY76" s="65">
        <f>SUMIF(Général!$CP$11:$EZ$11,CY$6,'Montant à Financer'!$F76:$EZ76)</f>
        <v>0</v>
      </c>
      <c r="CZ76" s="65">
        <f>SUMIF(Général!$CP$11:$EZ$11,CZ$6,'Montant à Financer'!$F76:$EZ76)</f>
        <v>0</v>
      </c>
      <c r="DA76" s="65">
        <f>SUMIF(Général!$CP$11:$EZ$11,DA$6,'Montant à Financer'!$F76:$EZ76)</f>
        <v>0</v>
      </c>
      <c r="DB76" s="65">
        <f>SUMIF(Général!$CP$11:$EZ$11,DB$6,'Montant à Financer'!$F76:$EZ76)</f>
        <v>0</v>
      </c>
      <c r="DC76" s="65">
        <f>SUMIF(Général!$CP$11:$EZ$11,DC$6,'Montant à Financer'!$F76:$EZ76)</f>
        <v>0</v>
      </c>
      <c r="DD76" s="65">
        <f>SUMIF(Général!$CP$11:$EZ$11,DD$6,'Montant à Financer'!$F76:$EZ76)</f>
        <v>0</v>
      </c>
      <c r="DE76" s="65">
        <f>SUMIF(Général!$CP$11:$EZ$11,DE$6,'Montant à Financer'!$F76:$EZ76)</f>
        <v>0</v>
      </c>
      <c r="DF76" s="65">
        <f>SUMIF(Général!$CP$11:$EZ$11,DF$6,'Montant à Financer'!$F76:$EZ76)</f>
        <v>0</v>
      </c>
      <c r="DG76" s="65">
        <f>SUMIF(Général!$CP$11:$EZ$11,DG$6,'Montant à Financer'!$F76:$EZ76)</f>
        <v>0</v>
      </c>
      <c r="DH76" s="65">
        <f>SUMIF(Général!$CP$11:$EZ$11,DH$6,'Montant à Financer'!$F76:$EZ76)</f>
        <v>0</v>
      </c>
      <c r="DI76" s="65">
        <f>SUMIF(Général!$CP$11:$EZ$11,DI$6,'Montant à Financer'!$F76:$EZ76)</f>
        <v>0</v>
      </c>
      <c r="DJ76" s="65">
        <f>SUMIF(Général!$CP$11:$EZ$11,DJ$6,'Montant à Financer'!$F76:$EZ76)</f>
        <v>0</v>
      </c>
      <c r="DK76" s="65">
        <f>SUMIF(Général!$CP$11:$EZ$11,DK$6,'Montant à Financer'!$F76:$EZ76)</f>
        <v>0</v>
      </c>
      <c r="DL76" s="65">
        <f>SUMIF(Général!$CP$11:$EZ$11,DL$6,'Montant à Financer'!$F76:$EZ76)</f>
        <v>0</v>
      </c>
      <c r="DM76" s="65">
        <f>SUMIF(Général!$CP$11:$EZ$11,DM$6,'Montant à Financer'!$F76:$EZ76)</f>
        <v>0</v>
      </c>
      <c r="DN76" s="65">
        <f>SUMIF(Général!$CP$11:$EZ$11,DN$6,'Montant à Financer'!$F76:$EZ76)</f>
        <v>0</v>
      </c>
      <c r="DO76" s="65">
        <f>SUMIF(Général!$CP$11:$EZ$11,DO$6,'Montant à Financer'!$F76:$EZ76)</f>
        <v>0</v>
      </c>
      <c r="DP76" s="65">
        <f>SUMIF(Général!$CP$11:$EZ$11,DP$6,'Montant à Financer'!$F76:$EZ76)</f>
        <v>0</v>
      </c>
      <c r="DQ76" s="65">
        <f>SUMIF(Général!$CP$11:$EZ$11,DQ$6,'Montant à Financer'!$F76:$EZ76)</f>
        <v>0</v>
      </c>
      <c r="DR76" s="65">
        <f>SUMIF(Général!$CP$11:$EZ$11,DR$6,'Montant à Financer'!$F76:$EZ76)</f>
        <v>0</v>
      </c>
      <c r="DS76" s="65">
        <f>SUMIF(Général!$CP$11:$EZ$11,DS$6,'Montant à Financer'!$F76:$EZ76)</f>
        <v>0</v>
      </c>
      <c r="DT76" s="65">
        <f>SUMIF(Général!$CP$11:$EZ$11,DT$6,'Montant à Financer'!$F76:$EZ76)</f>
        <v>0</v>
      </c>
      <c r="DU76" s="65">
        <f>SUMIF(Général!$CP$11:$EZ$11,DU$6,'Montant à Financer'!$F76:$EZ76)</f>
        <v>0</v>
      </c>
      <c r="DV76" s="65">
        <f>SUMIF(Général!$CP$11:$EZ$11,DV$6,'Montant à Financer'!$F76:$EZ76)</f>
        <v>0</v>
      </c>
      <c r="DW76" s="65">
        <f>SUMIF(Général!$CP$11:$EZ$11,DW$6,'Montant à Financer'!$F76:$EZ76)</f>
        <v>0</v>
      </c>
      <c r="DX76" s="65">
        <f>SUMIF(Général!$CP$11:$EZ$11,DX$6,'Montant à Financer'!$F76:$EZ76)</f>
        <v>0</v>
      </c>
      <c r="DY76" s="65">
        <f>SUMIF(Général!$CP$11:$EZ$11,DY$6,'Montant à Financer'!$F76:$EZ76)</f>
        <v>0</v>
      </c>
      <c r="DZ76" s="65">
        <f>SUMIF(Général!$CP$11:$EZ$11,DZ$6,'Montant à Financer'!$F76:$EZ76)</f>
        <v>0</v>
      </c>
      <c r="EA76" s="65">
        <f>SUMIF(Général!$CP$11:$EZ$11,EA$6,'Montant à Financer'!$F76:$EZ76)</f>
        <v>0</v>
      </c>
      <c r="EB76" s="65">
        <f>SUMIF(Général!$CP$11:$EZ$11,EB$6,'Montant à Financer'!$F76:$EZ76)</f>
        <v>0</v>
      </c>
      <c r="EC76" s="65">
        <f>SUMIF(Général!$CP$11:$EZ$11,EC$6,'Montant à Financer'!$F76:$EZ76)</f>
        <v>0</v>
      </c>
      <c r="ED76" s="65">
        <f>SUMIF(Général!$CP$11:$EZ$11,ED$6,'Montant à Financer'!$F76:$EZ76)</f>
        <v>0</v>
      </c>
      <c r="EE76" s="65">
        <f>SUMIF(Général!$CP$11:$EZ$11,EE$6,'Montant à Financer'!$F76:$EZ76)</f>
        <v>0</v>
      </c>
      <c r="EF76" s="65">
        <f>SUMIF(Général!$CP$11:$EZ$11,EF$6,'Montant à Financer'!$F76:$EZ76)</f>
        <v>0</v>
      </c>
      <c r="EG76" s="65">
        <f>SUMIF(Général!$CP$11:$EZ$11,EG$6,'Montant à Financer'!$F76:$EZ76)</f>
        <v>0</v>
      </c>
      <c r="EH76" s="65">
        <f>SUMIF(Général!$CP$11:$EZ$11,EH$6,'Montant à Financer'!$F76:$EZ76)</f>
        <v>0</v>
      </c>
      <c r="EI76" s="65">
        <f>SUMIF(Général!$CP$11:$EZ$11,EI$6,'Montant à Financer'!$F76:$EZ76)</f>
        <v>0</v>
      </c>
      <c r="EJ76" s="65">
        <f>SUMIF(Général!$CP$11:$EZ$11,EJ$6,'Montant à Financer'!$F76:$EZ76)</f>
        <v>0</v>
      </c>
      <c r="EK76" s="65">
        <f>SUMIF(Général!$CP$11:$EZ$11,EK$6,'Montant à Financer'!$F76:$EZ76)</f>
        <v>0</v>
      </c>
      <c r="EL76" s="65">
        <f>SUMIF(Général!$CP$11:$EZ$11,EL$6,'Montant à Financer'!$F76:$EZ76)</f>
        <v>0</v>
      </c>
      <c r="EM76" s="65">
        <f>SUMIF(Général!$CP$11:$EZ$11,EM$6,'Montant à Financer'!$F76:$EZ76)</f>
        <v>0</v>
      </c>
      <c r="EN76" s="65">
        <f>SUMIF(Général!$CP$11:$EZ$11,EN$6,'Montant à Financer'!$F76:$EZ76)</f>
        <v>0</v>
      </c>
      <c r="EO76" s="65">
        <f>SUMIF(Général!$CP$11:$EZ$11,EO$6,'Montant à Financer'!$F76:$EZ76)</f>
        <v>0</v>
      </c>
      <c r="EP76" s="65">
        <f>SUMIF(Général!$CP$11:$EZ$11,EP$6,'Montant à Financer'!$F76:$EZ76)</f>
        <v>0</v>
      </c>
      <c r="EQ76" s="65">
        <f>SUMIF(Général!$CP$11:$EZ$11,EQ$6,'Montant à Financer'!$F76:$EZ76)</f>
        <v>0</v>
      </c>
      <c r="ER76" s="65">
        <f>SUMIF(Général!$CP$11:$EZ$11,ER$6,'Montant à Financer'!$F76:$EZ76)</f>
        <v>0</v>
      </c>
      <c r="ES76" s="65">
        <f>SUMIF(Général!$CP$11:$EZ$11,ES$6,'Montant à Financer'!$F76:$EZ76)</f>
        <v>0</v>
      </c>
      <c r="ET76" s="65">
        <f>SUMIF(Général!$CP$11:$EZ$11,ET$6,'Montant à Financer'!$F76:$EZ76)</f>
        <v>0</v>
      </c>
      <c r="EU76" s="65">
        <f>SUMIF(Général!$CP$11:$EZ$11,EU$6,'Montant à Financer'!$F76:$EZ76)</f>
        <v>0</v>
      </c>
      <c r="EV76" s="65">
        <f>SUMIF(Général!$CP$11:$EZ$11,EV$6,'Montant à Financer'!$F76:$EZ76)</f>
        <v>0</v>
      </c>
      <c r="EW76" s="65">
        <f>SUMIF(Général!$CP$11:$EZ$11,EW$6,'Montant à Financer'!$F76:$EZ76)</f>
        <v>0</v>
      </c>
      <c r="EX76" s="65">
        <f>SUMIF(Général!$CP$11:$EZ$11,EX$6,'Montant à Financer'!$F76:$EZ76)</f>
        <v>0</v>
      </c>
      <c r="EY76" s="65">
        <f>SUMIF(Général!$CP$11:$EZ$11,EY$6,'Montant à Financer'!$F76:$EZ76)</f>
        <v>0</v>
      </c>
      <c r="EZ76" s="65">
        <f>SUMIF(Général!$CP$11:$EZ$11,EZ$6,'Montant à Financer'!$F76:$EZ76)</f>
        <v>0</v>
      </c>
    </row>
    <row r="77" spans="1:156" ht="15" x14ac:dyDescent="0.3">
      <c r="B77" s="30" t="str">
        <f>'Montant à Financer'!B77</f>
        <v>Commissions d'arrangement - Crédit relais TVA</v>
      </c>
      <c r="D77" s="64">
        <f t="shared" si="15"/>
        <v>0</v>
      </c>
      <c r="F77" s="65">
        <f>SUMIF(Général!$CP$11:$EZ$11,F$6,'Montant à Financer'!$F77:$EZ77)</f>
        <v>0</v>
      </c>
      <c r="G77" s="65">
        <f>SUMIF(Général!$CP$11:$EZ$11,G$6,'Montant à Financer'!$F77:$EZ77)</f>
        <v>0</v>
      </c>
      <c r="H77" s="65">
        <f>SUMIF(Général!$CP$11:$EZ$11,H$6,'Montant à Financer'!$F77:$EZ77)</f>
        <v>0</v>
      </c>
      <c r="I77" s="65">
        <f>SUMIF(Général!$CP$11:$EZ$11,I$6,'Montant à Financer'!$F77:$EZ77)</f>
        <v>0</v>
      </c>
      <c r="J77" s="65">
        <f>SUMIF(Général!$CP$11:$EZ$11,J$6,'Montant à Financer'!$F77:$EZ77)</f>
        <v>0</v>
      </c>
      <c r="K77" s="65">
        <f>SUMIF(Général!$CP$11:$EZ$11,K$6,'Montant à Financer'!$F77:$EZ77)</f>
        <v>0</v>
      </c>
      <c r="L77" s="65">
        <f>SUMIF(Général!$CP$11:$EZ$11,L$6,'Montant à Financer'!$F77:$EZ77)</f>
        <v>0</v>
      </c>
      <c r="M77" s="65">
        <f>SUMIF(Général!$CP$11:$EZ$11,M$6,'Montant à Financer'!$F77:$EZ77)</f>
        <v>0</v>
      </c>
      <c r="N77" s="65">
        <f>SUMIF(Général!$CP$11:$EZ$11,N$6,'Montant à Financer'!$F77:$EZ77)</f>
        <v>0</v>
      </c>
      <c r="O77" s="65">
        <f>SUMIF(Général!$CP$11:$EZ$11,O$6,'Montant à Financer'!$F77:$EZ77)</f>
        <v>0</v>
      </c>
      <c r="P77" s="65">
        <f>SUMIF(Général!$CP$11:$EZ$11,P$6,'Montant à Financer'!$F77:$EZ77)</f>
        <v>0</v>
      </c>
      <c r="Q77" s="65">
        <f>SUMIF(Général!$CP$11:$EZ$11,Q$6,'Montant à Financer'!$F77:$EZ77)</f>
        <v>0</v>
      </c>
      <c r="R77" s="65">
        <f>SUMIF(Général!$CP$11:$EZ$11,R$6,'Montant à Financer'!$F77:$EZ77)</f>
        <v>0</v>
      </c>
      <c r="S77" s="65">
        <f>SUMIF(Général!$CP$11:$EZ$11,S$6,'Montant à Financer'!$F77:$EZ77)</f>
        <v>0</v>
      </c>
      <c r="T77" s="65">
        <f>SUMIF(Général!$CP$11:$EZ$11,T$6,'Montant à Financer'!$F77:$EZ77)</f>
        <v>0</v>
      </c>
      <c r="U77" s="65">
        <f>SUMIF(Général!$CP$11:$EZ$11,U$6,'Montant à Financer'!$F77:$EZ77)</f>
        <v>0</v>
      </c>
      <c r="V77" s="65">
        <f>SUMIF(Général!$CP$11:$EZ$11,V$6,'Montant à Financer'!$F77:$EZ77)</f>
        <v>0</v>
      </c>
      <c r="W77" s="65">
        <f>SUMIF(Général!$CP$11:$EZ$11,W$6,'Montant à Financer'!$F77:$EZ77)</f>
        <v>0</v>
      </c>
      <c r="X77" s="65">
        <f>SUMIF(Général!$CP$11:$EZ$11,X$6,'Montant à Financer'!$F77:$EZ77)</f>
        <v>0</v>
      </c>
      <c r="Y77" s="65">
        <f>SUMIF(Général!$CP$11:$EZ$11,Y$6,'Montant à Financer'!$F77:$EZ77)</f>
        <v>0</v>
      </c>
      <c r="Z77" s="65">
        <f>SUMIF(Général!$CP$11:$EZ$11,Z$6,'Montant à Financer'!$F77:$EZ77)</f>
        <v>0</v>
      </c>
      <c r="AA77" s="65">
        <f>SUMIF(Général!$CP$11:$EZ$11,AA$6,'Montant à Financer'!$F77:$EZ77)</f>
        <v>0</v>
      </c>
      <c r="AB77" s="65">
        <f>SUMIF(Général!$CP$11:$EZ$11,AB$6,'Montant à Financer'!$F77:$EZ77)</f>
        <v>0</v>
      </c>
      <c r="AC77" s="65">
        <f>SUMIF(Général!$CP$11:$EZ$11,AC$6,'Montant à Financer'!$F77:$EZ77)</f>
        <v>0</v>
      </c>
      <c r="AD77" s="65">
        <f>SUMIF(Général!$CP$11:$EZ$11,AD$6,'Montant à Financer'!$F77:$EZ77)</f>
        <v>0</v>
      </c>
      <c r="AE77" s="65">
        <f>SUMIF(Général!$CP$11:$EZ$11,AE$6,'Montant à Financer'!$F77:$EZ77)</f>
        <v>0</v>
      </c>
      <c r="AF77" s="65">
        <f>SUMIF(Général!$CP$11:$EZ$11,AF$6,'Montant à Financer'!$F77:$EZ77)</f>
        <v>0</v>
      </c>
      <c r="AG77" s="65">
        <f>SUMIF(Général!$CP$11:$EZ$11,AG$6,'Montant à Financer'!$F77:$EZ77)</f>
        <v>0</v>
      </c>
      <c r="AH77" s="65">
        <f>SUMIF(Général!$CP$11:$EZ$11,AH$6,'Montant à Financer'!$F77:$EZ77)</f>
        <v>0</v>
      </c>
      <c r="AI77" s="65">
        <f>SUMIF(Général!$CP$11:$EZ$11,AI$6,'Montant à Financer'!$F77:$EZ77)</f>
        <v>0</v>
      </c>
      <c r="AJ77" s="65">
        <f>SUMIF(Général!$CP$11:$EZ$11,AJ$6,'Montant à Financer'!$F77:$EZ77)</f>
        <v>0</v>
      </c>
      <c r="AK77" s="65">
        <f>SUMIF(Général!$CP$11:$EZ$11,AK$6,'Montant à Financer'!$F77:$EZ77)</f>
        <v>0</v>
      </c>
      <c r="AL77" s="65">
        <f>SUMIF(Général!$CP$11:$EZ$11,AL$6,'Montant à Financer'!$F77:$EZ77)</f>
        <v>0</v>
      </c>
      <c r="AM77" s="65">
        <f>SUMIF(Général!$CP$11:$EZ$11,AM$6,'Montant à Financer'!$F77:$EZ77)</f>
        <v>0</v>
      </c>
      <c r="AN77" s="65">
        <f>SUMIF(Général!$CP$11:$EZ$11,AN$6,'Montant à Financer'!$F77:$EZ77)</f>
        <v>0</v>
      </c>
      <c r="AO77" s="65">
        <f>SUMIF(Général!$CP$11:$EZ$11,AO$6,'Montant à Financer'!$F77:$EZ77)</f>
        <v>0</v>
      </c>
      <c r="AP77" s="65">
        <f>SUMIF(Général!$CP$11:$EZ$11,AP$6,'Montant à Financer'!$F77:$EZ77)</f>
        <v>0</v>
      </c>
      <c r="AQ77" s="65">
        <f>SUMIF(Général!$CP$11:$EZ$11,AQ$6,'Montant à Financer'!$F77:$EZ77)</f>
        <v>0</v>
      </c>
      <c r="AR77" s="65">
        <f>SUMIF(Général!$CP$11:$EZ$11,AR$6,'Montant à Financer'!$F77:$EZ77)</f>
        <v>0</v>
      </c>
      <c r="AS77" s="65">
        <f>SUMIF(Général!$CP$11:$EZ$11,AS$6,'Montant à Financer'!$F77:$EZ77)</f>
        <v>0</v>
      </c>
      <c r="AT77" s="65">
        <f>SUMIF(Général!$CP$11:$EZ$11,AT$6,'Montant à Financer'!$F77:$EZ77)</f>
        <v>0</v>
      </c>
      <c r="AU77" s="65">
        <f>SUMIF(Général!$CP$11:$EZ$11,AU$6,'Montant à Financer'!$F77:$EZ77)</f>
        <v>0</v>
      </c>
      <c r="AV77" s="65">
        <f>SUMIF(Général!$CP$11:$EZ$11,AV$6,'Montant à Financer'!$F77:$EZ77)</f>
        <v>0</v>
      </c>
      <c r="AW77" s="65">
        <f>SUMIF(Général!$CP$11:$EZ$11,AW$6,'Montant à Financer'!$F77:$EZ77)</f>
        <v>0</v>
      </c>
      <c r="AX77" s="65">
        <f>SUMIF(Général!$CP$11:$EZ$11,AX$6,'Montant à Financer'!$F77:$EZ77)</f>
        <v>0</v>
      </c>
      <c r="AY77" s="65">
        <f>SUMIF(Général!$CP$11:$EZ$11,AY$6,'Montant à Financer'!$F77:$EZ77)</f>
        <v>0</v>
      </c>
      <c r="AZ77" s="65">
        <f>SUMIF(Général!$CP$11:$EZ$11,AZ$6,'Montant à Financer'!$F77:$EZ77)</f>
        <v>0</v>
      </c>
      <c r="BA77" s="65">
        <f>SUMIF(Général!$CP$11:$EZ$11,BA$6,'Montant à Financer'!$F77:$EZ77)</f>
        <v>0</v>
      </c>
      <c r="BB77" s="65">
        <f>SUMIF(Général!$CP$11:$EZ$11,BB$6,'Montant à Financer'!$F77:$EZ77)</f>
        <v>0</v>
      </c>
      <c r="BC77" s="65">
        <f>SUMIF(Général!$CP$11:$EZ$11,BC$6,'Montant à Financer'!$F77:$EZ77)</f>
        <v>0</v>
      </c>
      <c r="BD77" s="65">
        <f>SUMIF(Général!$CP$11:$EZ$11,BD$6,'Montant à Financer'!$F77:$EZ77)</f>
        <v>0</v>
      </c>
      <c r="BE77" s="65">
        <f>SUMIF(Général!$CP$11:$EZ$11,BE$6,'Montant à Financer'!$F77:$EZ77)</f>
        <v>0</v>
      </c>
      <c r="BF77" s="65">
        <f>SUMIF(Général!$CP$11:$EZ$11,BF$6,'Montant à Financer'!$F77:$EZ77)</f>
        <v>0</v>
      </c>
      <c r="BG77" s="65">
        <f>SUMIF(Général!$CP$11:$EZ$11,BG$6,'Montant à Financer'!$F77:$EZ77)</f>
        <v>0</v>
      </c>
      <c r="BH77" s="65">
        <f>SUMIF(Général!$CP$11:$EZ$11,BH$6,'Montant à Financer'!$F77:$EZ77)</f>
        <v>0</v>
      </c>
      <c r="BI77" s="65">
        <f>SUMIF(Général!$CP$11:$EZ$11,BI$6,'Montant à Financer'!$F77:$EZ77)</f>
        <v>0</v>
      </c>
      <c r="BJ77" s="65">
        <f>SUMIF(Général!$CP$11:$EZ$11,BJ$6,'Montant à Financer'!$F77:$EZ77)</f>
        <v>0</v>
      </c>
      <c r="BK77" s="65">
        <f>SUMIF(Général!$CP$11:$EZ$11,BK$6,'Montant à Financer'!$F77:$EZ77)</f>
        <v>0</v>
      </c>
      <c r="BL77" s="65">
        <f>SUMIF(Général!$CP$11:$EZ$11,BL$6,'Montant à Financer'!$F77:$EZ77)</f>
        <v>0</v>
      </c>
      <c r="BM77" s="65">
        <f>SUMIF(Général!$CP$11:$EZ$11,BM$6,'Montant à Financer'!$F77:$EZ77)</f>
        <v>0</v>
      </c>
      <c r="BN77" s="65">
        <f>SUMIF(Général!$CP$11:$EZ$11,BN$6,'Montant à Financer'!$F77:$EZ77)</f>
        <v>0</v>
      </c>
      <c r="BO77" s="65">
        <f>SUMIF(Général!$CP$11:$EZ$11,BO$6,'Montant à Financer'!$F77:$EZ77)</f>
        <v>0</v>
      </c>
      <c r="BP77" s="65">
        <f>SUMIF(Général!$CP$11:$EZ$11,BP$6,'Montant à Financer'!$F77:$EZ77)</f>
        <v>0</v>
      </c>
      <c r="BQ77" s="65">
        <f>SUMIF(Général!$CP$11:$EZ$11,BQ$6,'Montant à Financer'!$F77:$EZ77)</f>
        <v>0</v>
      </c>
      <c r="BR77" s="65">
        <f>SUMIF(Général!$CP$11:$EZ$11,BR$6,'Montant à Financer'!$F77:$EZ77)</f>
        <v>0</v>
      </c>
      <c r="BS77" s="65">
        <f>SUMIF(Général!$CP$11:$EZ$11,BS$6,'Montant à Financer'!$F77:$EZ77)</f>
        <v>0</v>
      </c>
      <c r="BT77" s="65">
        <f>SUMIF(Général!$CP$11:$EZ$11,BT$6,'Montant à Financer'!$F77:$EZ77)</f>
        <v>0</v>
      </c>
      <c r="BU77" s="65">
        <f>SUMIF(Général!$CP$11:$EZ$11,BU$6,'Montant à Financer'!$F77:$EZ77)</f>
        <v>0</v>
      </c>
      <c r="BV77" s="65">
        <f>SUMIF(Général!$CP$11:$EZ$11,BV$6,'Montant à Financer'!$F77:$EZ77)</f>
        <v>0</v>
      </c>
      <c r="BW77" s="65">
        <f>SUMIF(Général!$CP$11:$EZ$11,BW$6,'Montant à Financer'!$F77:$EZ77)</f>
        <v>0</v>
      </c>
      <c r="BX77" s="65">
        <f>SUMIF(Général!$CP$11:$EZ$11,BX$6,'Montant à Financer'!$F77:$EZ77)</f>
        <v>0</v>
      </c>
      <c r="BY77" s="65">
        <f>SUMIF(Général!$CP$11:$EZ$11,BY$6,'Montant à Financer'!$F77:$EZ77)</f>
        <v>0</v>
      </c>
      <c r="BZ77" s="65">
        <f>SUMIF(Général!$CP$11:$EZ$11,BZ$6,'Montant à Financer'!$F77:$EZ77)</f>
        <v>0</v>
      </c>
      <c r="CA77" s="65">
        <f>SUMIF(Général!$CP$11:$EZ$11,CA$6,'Montant à Financer'!$F77:$EZ77)</f>
        <v>0</v>
      </c>
      <c r="CB77" s="65">
        <f>SUMIF(Général!$CP$11:$EZ$11,CB$6,'Montant à Financer'!$F77:$EZ77)</f>
        <v>0</v>
      </c>
      <c r="CC77" s="65">
        <f>SUMIF(Général!$CP$11:$EZ$11,CC$6,'Montant à Financer'!$F77:$EZ77)</f>
        <v>0</v>
      </c>
      <c r="CD77" s="65">
        <f>SUMIF(Général!$CP$11:$EZ$11,CD$6,'Montant à Financer'!$F77:$EZ77)</f>
        <v>0</v>
      </c>
      <c r="CE77" s="65">
        <f>SUMIF(Général!$CP$11:$EZ$11,CE$6,'Montant à Financer'!$F77:$EZ77)</f>
        <v>0</v>
      </c>
      <c r="CF77" s="65">
        <f>SUMIF(Général!$CP$11:$EZ$11,CF$6,'Montant à Financer'!$F77:$EZ77)</f>
        <v>0</v>
      </c>
      <c r="CG77" s="65">
        <f>SUMIF(Général!$CP$11:$EZ$11,CG$6,'Montant à Financer'!$F77:$EZ77)</f>
        <v>0</v>
      </c>
      <c r="CH77" s="65">
        <f>SUMIF(Général!$CP$11:$EZ$11,CH$6,'Montant à Financer'!$F77:$EZ77)</f>
        <v>0</v>
      </c>
      <c r="CI77" s="65">
        <f>SUMIF(Général!$CP$11:$EZ$11,CI$6,'Montant à Financer'!$F77:$EZ77)</f>
        <v>0</v>
      </c>
      <c r="CJ77" s="65">
        <f>SUMIF(Général!$CP$11:$EZ$11,CJ$6,'Montant à Financer'!$F77:$EZ77)</f>
        <v>0</v>
      </c>
      <c r="CK77" s="65">
        <f>SUMIF(Général!$CP$11:$EZ$11,CK$6,'Montant à Financer'!$F77:$EZ77)</f>
        <v>0</v>
      </c>
      <c r="CL77" s="65">
        <f>SUMIF(Général!$CP$11:$EZ$11,CL$6,'Montant à Financer'!$F77:$EZ77)</f>
        <v>0</v>
      </c>
      <c r="CM77" s="65">
        <f>SUMIF(Général!$CP$11:$EZ$11,CM$6,'Montant à Financer'!$F77:$EZ77)</f>
        <v>0</v>
      </c>
      <c r="CN77" s="65">
        <f>SUMIF(Général!$CP$11:$EZ$11,CN$6,'Montant à Financer'!$F77:$EZ77)</f>
        <v>0</v>
      </c>
      <c r="CO77" s="65">
        <f>SUMIF(Général!$CP$11:$EZ$11,CO$6,'Montant à Financer'!$F77:$EZ77)</f>
        <v>0</v>
      </c>
      <c r="CP77" s="65">
        <f>SUMIF(Général!$CP$11:$EZ$11,CP$6,'Montant à Financer'!$F77:$EZ77)</f>
        <v>0</v>
      </c>
      <c r="CQ77" s="65">
        <f>SUMIF(Général!$CP$11:$EZ$11,CQ$6,'Montant à Financer'!$F77:$EZ77)</f>
        <v>0</v>
      </c>
      <c r="CR77" s="65">
        <f>SUMIF(Général!$CP$11:$EZ$11,CR$6,'Montant à Financer'!$F77:$EZ77)</f>
        <v>0</v>
      </c>
      <c r="CS77" s="65">
        <f>SUMIF(Général!$CP$11:$EZ$11,CS$6,'Montant à Financer'!$F77:$EZ77)</f>
        <v>0</v>
      </c>
      <c r="CT77" s="65">
        <f>SUMIF(Général!$CP$11:$EZ$11,CT$6,'Montant à Financer'!$F77:$EZ77)</f>
        <v>0</v>
      </c>
      <c r="CU77" s="65">
        <f>SUMIF(Général!$CP$11:$EZ$11,CU$6,'Montant à Financer'!$F77:$EZ77)</f>
        <v>0</v>
      </c>
      <c r="CV77" s="65">
        <f>SUMIF(Général!$CP$11:$EZ$11,CV$6,'Montant à Financer'!$F77:$EZ77)</f>
        <v>0</v>
      </c>
      <c r="CW77" s="65">
        <f>SUMIF(Général!$CP$11:$EZ$11,CW$6,'Montant à Financer'!$F77:$EZ77)</f>
        <v>0</v>
      </c>
      <c r="CX77" s="65">
        <f>SUMIF(Général!$CP$11:$EZ$11,CX$6,'Montant à Financer'!$F77:$EZ77)</f>
        <v>0</v>
      </c>
      <c r="CY77" s="65">
        <f>SUMIF(Général!$CP$11:$EZ$11,CY$6,'Montant à Financer'!$F77:$EZ77)</f>
        <v>0</v>
      </c>
      <c r="CZ77" s="65">
        <f>SUMIF(Général!$CP$11:$EZ$11,CZ$6,'Montant à Financer'!$F77:$EZ77)</f>
        <v>0</v>
      </c>
      <c r="DA77" s="65">
        <f>SUMIF(Général!$CP$11:$EZ$11,DA$6,'Montant à Financer'!$F77:$EZ77)</f>
        <v>0</v>
      </c>
      <c r="DB77" s="65">
        <f>SUMIF(Général!$CP$11:$EZ$11,DB$6,'Montant à Financer'!$F77:$EZ77)</f>
        <v>0</v>
      </c>
      <c r="DC77" s="65">
        <f>SUMIF(Général!$CP$11:$EZ$11,DC$6,'Montant à Financer'!$F77:$EZ77)</f>
        <v>0</v>
      </c>
      <c r="DD77" s="65">
        <f>SUMIF(Général!$CP$11:$EZ$11,DD$6,'Montant à Financer'!$F77:$EZ77)</f>
        <v>0</v>
      </c>
      <c r="DE77" s="65">
        <f>SUMIF(Général!$CP$11:$EZ$11,DE$6,'Montant à Financer'!$F77:$EZ77)</f>
        <v>0</v>
      </c>
      <c r="DF77" s="65">
        <f>SUMIF(Général!$CP$11:$EZ$11,DF$6,'Montant à Financer'!$F77:$EZ77)</f>
        <v>0</v>
      </c>
      <c r="DG77" s="65">
        <f>SUMIF(Général!$CP$11:$EZ$11,DG$6,'Montant à Financer'!$F77:$EZ77)</f>
        <v>0</v>
      </c>
      <c r="DH77" s="65">
        <f>SUMIF(Général!$CP$11:$EZ$11,DH$6,'Montant à Financer'!$F77:$EZ77)</f>
        <v>0</v>
      </c>
      <c r="DI77" s="65">
        <f>SUMIF(Général!$CP$11:$EZ$11,DI$6,'Montant à Financer'!$F77:$EZ77)</f>
        <v>0</v>
      </c>
      <c r="DJ77" s="65">
        <f>SUMIF(Général!$CP$11:$EZ$11,DJ$6,'Montant à Financer'!$F77:$EZ77)</f>
        <v>0</v>
      </c>
      <c r="DK77" s="65">
        <f>SUMIF(Général!$CP$11:$EZ$11,DK$6,'Montant à Financer'!$F77:$EZ77)</f>
        <v>0</v>
      </c>
      <c r="DL77" s="65">
        <f>SUMIF(Général!$CP$11:$EZ$11,DL$6,'Montant à Financer'!$F77:$EZ77)</f>
        <v>0</v>
      </c>
      <c r="DM77" s="65">
        <f>SUMIF(Général!$CP$11:$EZ$11,DM$6,'Montant à Financer'!$F77:$EZ77)</f>
        <v>0</v>
      </c>
      <c r="DN77" s="65">
        <f>SUMIF(Général!$CP$11:$EZ$11,DN$6,'Montant à Financer'!$F77:$EZ77)</f>
        <v>0</v>
      </c>
      <c r="DO77" s="65">
        <f>SUMIF(Général!$CP$11:$EZ$11,DO$6,'Montant à Financer'!$F77:$EZ77)</f>
        <v>0</v>
      </c>
      <c r="DP77" s="65">
        <f>SUMIF(Général!$CP$11:$EZ$11,DP$6,'Montant à Financer'!$F77:$EZ77)</f>
        <v>0</v>
      </c>
      <c r="DQ77" s="65">
        <f>SUMIF(Général!$CP$11:$EZ$11,DQ$6,'Montant à Financer'!$F77:$EZ77)</f>
        <v>0</v>
      </c>
      <c r="DR77" s="65">
        <f>SUMIF(Général!$CP$11:$EZ$11,DR$6,'Montant à Financer'!$F77:$EZ77)</f>
        <v>0</v>
      </c>
      <c r="DS77" s="65">
        <f>SUMIF(Général!$CP$11:$EZ$11,DS$6,'Montant à Financer'!$F77:$EZ77)</f>
        <v>0</v>
      </c>
      <c r="DT77" s="65">
        <f>SUMIF(Général!$CP$11:$EZ$11,DT$6,'Montant à Financer'!$F77:$EZ77)</f>
        <v>0</v>
      </c>
      <c r="DU77" s="65">
        <f>SUMIF(Général!$CP$11:$EZ$11,DU$6,'Montant à Financer'!$F77:$EZ77)</f>
        <v>0</v>
      </c>
      <c r="DV77" s="65">
        <f>SUMIF(Général!$CP$11:$EZ$11,DV$6,'Montant à Financer'!$F77:$EZ77)</f>
        <v>0</v>
      </c>
      <c r="DW77" s="65">
        <f>SUMIF(Général!$CP$11:$EZ$11,DW$6,'Montant à Financer'!$F77:$EZ77)</f>
        <v>0</v>
      </c>
      <c r="DX77" s="65">
        <f>SUMIF(Général!$CP$11:$EZ$11,DX$6,'Montant à Financer'!$F77:$EZ77)</f>
        <v>0</v>
      </c>
      <c r="DY77" s="65">
        <f>SUMIF(Général!$CP$11:$EZ$11,DY$6,'Montant à Financer'!$F77:$EZ77)</f>
        <v>0</v>
      </c>
      <c r="DZ77" s="65">
        <f>SUMIF(Général!$CP$11:$EZ$11,DZ$6,'Montant à Financer'!$F77:$EZ77)</f>
        <v>0</v>
      </c>
      <c r="EA77" s="65">
        <f>SUMIF(Général!$CP$11:$EZ$11,EA$6,'Montant à Financer'!$F77:$EZ77)</f>
        <v>0</v>
      </c>
      <c r="EB77" s="65">
        <f>SUMIF(Général!$CP$11:$EZ$11,EB$6,'Montant à Financer'!$F77:$EZ77)</f>
        <v>0</v>
      </c>
      <c r="EC77" s="65">
        <f>SUMIF(Général!$CP$11:$EZ$11,EC$6,'Montant à Financer'!$F77:$EZ77)</f>
        <v>0</v>
      </c>
      <c r="ED77" s="65">
        <f>SUMIF(Général!$CP$11:$EZ$11,ED$6,'Montant à Financer'!$F77:$EZ77)</f>
        <v>0</v>
      </c>
      <c r="EE77" s="65">
        <f>SUMIF(Général!$CP$11:$EZ$11,EE$6,'Montant à Financer'!$F77:$EZ77)</f>
        <v>0</v>
      </c>
      <c r="EF77" s="65">
        <f>SUMIF(Général!$CP$11:$EZ$11,EF$6,'Montant à Financer'!$F77:$EZ77)</f>
        <v>0</v>
      </c>
      <c r="EG77" s="65">
        <f>SUMIF(Général!$CP$11:$EZ$11,EG$6,'Montant à Financer'!$F77:$EZ77)</f>
        <v>0</v>
      </c>
      <c r="EH77" s="65">
        <f>SUMIF(Général!$CP$11:$EZ$11,EH$6,'Montant à Financer'!$F77:$EZ77)</f>
        <v>0</v>
      </c>
      <c r="EI77" s="65">
        <f>SUMIF(Général!$CP$11:$EZ$11,EI$6,'Montant à Financer'!$F77:$EZ77)</f>
        <v>0</v>
      </c>
      <c r="EJ77" s="65">
        <f>SUMIF(Général!$CP$11:$EZ$11,EJ$6,'Montant à Financer'!$F77:$EZ77)</f>
        <v>0</v>
      </c>
      <c r="EK77" s="65">
        <f>SUMIF(Général!$CP$11:$EZ$11,EK$6,'Montant à Financer'!$F77:$EZ77)</f>
        <v>0</v>
      </c>
      <c r="EL77" s="65">
        <f>SUMIF(Général!$CP$11:$EZ$11,EL$6,'Montant à Financer'!$F77:$EZ77)</f>
        <v>0</v>
      </c>
      <c r="EM77" s="65">
        <f>SUMIF(Général!$CP$11:$EZ$11,EM$6,'Montant à Financer'!$F77:$EZ77)</f>
        <v>0</v>
      </c>
      <c r="EN77" s="65">
        <f>SUMIF(Général!$CP$11:$EZ$11,EN$6,'Montant à Financer'!$F77:$EZ77)</f>
        <v>0</v>
      </c>
      <c r="EO77" s="65">
        <f>SUMIF(Général!$CP$11:$EZ$11,EO$6,'Montant à Financer'!$F77:$EZ77)</f>
        <v>0</v>
      </c>
      <c r="EP77" s="65">
        <f>SUMIF(Général!$CP$11:$EZ$11,EP$6,'Montant à Financer'!$F77:$EZ77)</f>
        <v>0</v>
      </c>
      <c r="EQ77" s="65">
        <f>SUMIF(Général!$CP$11:$EZ$11,EQ$6,'Montant à Financer'!$F77:$EZ77)</f>
        <v>0</v>
      </c>
      <c r="ER77" s="65">
        <f>SUMIF(Général!$CP$11:$EZ$11,ER$6,'Montant à Financer'!$F77:$EZ77)</f>
        <v>0</v>
      </c>
      <c r="ES77" s="65">
        <f>SUMIF(Général!$CP$11:$EZ$11,ES$6,'Montant à Financer'!$F77:$EZ77)</f>
        <v>0</v>
      </c>
      <c r="ET77" s="65">
        <f>SUMIF(Général!$CP$11:$EZ$11,ET$6,'Montant à Financer'!$F77:$EZ77)</f>
        <v>0</v>
      </c>
      <c r="EU77" s="65">
        <f>SUMIF(Général!$CP$11:$EZ$11,EU$6,'Montant à Financer'!$F77:$EZ77)</f>
        <v>0</v>
      </c>
      <c r="EV77" s="65">
        <f>SUMIF(Général!$CP$11:$EZ$11,EV$6,'Montant à Financer'!$F77:$EZ77)</f>
        <v>0</v>
      </c>
      <c r="EW77" s="65">
        <f>SUMIF(Général!$CP$11:$EZ$11,EW$6,'Montant à Financer'!$F77:$EZ77)</f>
        <v>0</v>
      </c>
      <c r="EX77" s="65">
        <f>SUMIF(Général!$CP$11:$EZ$11,EX$6,'Montant à Financer'!$F77:$EZ77)</f>
        <v>0</v>
      </c>
      <c r="EY77" s="65">
        <f>SUMIF(Général!$CP$11:$EZ$11,EY$6,'Montant à Financer'!$F77:$EZ77)</f>
        <v>0</v>
      </c>
      <c r="EZ77" s="65">
        <f>SUMIF(Général!$CP$11:$EZ$11,EZ$6,'Montant à Financer'!$F77:$EZ77)</f>
        <v>0</v>
      </c>
    </row>
    <row r="78" spans="1:156" ht="15" x14ac:dyDescent="0.3">
      <c r="B78" s="30" t="str">
        <f>'Montant à Financer'!B78</f>
        <v>Commissions de non utilisation - Crédit relais TVA</v>
      </c>
      <c r="D78" s="64">
        <f t="shared" si="15"/>
        <v>0</v>
      </c>
      <c r="F78" s="65">
        <f>SUMIF(Général!$CP$11:$EZ$11,F$6,'Montant à Financer'!$F78:$EZ78)</f>
        <v>0</v>
      </c>
      <c r="G78" s="65">
        <f>SUMIF(Général!$CP$11:$EZ$11,G$6,'Montant à Financer'!$F78:$EZ78)</f>
        <v>0</v>
      </c>
      <c r="H78" s="65">
        <f>SUMIF(Général!$CP$11:$EZ$11,H$6,'Montant à Financer'!$F78:$EZ78)</f>
        <v>0</v>
      </c>
      <c r="I78" s="65">
        <f>SUMIF(Général!$CP$11:$EZ$11,I$6,'Montant à Financer'!$F78:$EZ78)</f>
        <v>0</v>
      </c>
      <c r="J78" s="65">
        <f>SUMIF(Général!$CP$11:$EZ$11,J$6,'Montant à Financer'!$F78:$EZ78)</f>
        <v>0</v>
      </c>
      <c r="K78" s="65">
        <f>SUMIF(Général!$CP$11:$EZ$11,K$6,'Montant à Financer'!$F78:$EZ78)</f>
        <v>0</v>
      </c>
      <c r="L78" s="65">
        <f>SUMIF(Général!$CP$11:$EZ$11,L$6,'Montant à Financer'!$F78:$EZ78)</f>
        <v>0</v>
      </c>
      <c r="M78" s="65">
        <f>SUMIF(Général!$CP$11:$EZ$11,M$6,'Montant à Financer'!$F78:$EZ78)</f>
        <v>0</v>
      </c>
      <c r="N78" s="65">
        <f>SUMIF(Général!$CP$11:$EZ$11,N$6,'Montant à Financer'!$F78:$EZ78)</f>
        <v>0</v>
      </c>
      <c r="O78" s="65">
        <f>SUMIF(Général!$CP$11:$EZ$11,O$6,'Montant à Financer'!$F78:$EZ78)</f>
        <v>0</v>
      </c>
      <c r="P78" s="65">
        <f>SUMIF(Général!$CP$11:$EZ$11,P$6,'Montant à Financer'!$F78:$EZ78)</f>
        <v>0</v>
      </c>
      <c r="Q78" s="65">
        <f>SUMIF(Général!$CP$11:$EZ$11,Q$6,'Montant à Financer'!$F78:$EZ78)</f>
        <v>0</v>
      </c>
      <c r="R78" s="65">
        <f>SUMIF(Général!$CP$11:$EZ$11,R$6,'Montant à Financer'!$F78:$EZ78)</f>
        <v>0</v>
      </c>
      <c r="S78" s="65">
        <f>SUMIF(Général!$CP$11:$EZ$11,S$6,'Montant à Financer'!$F78:$EZ78)</f>
        <v>0</v>
      </c>
      <c r="T78" s="65">
        <f>SUMIF(Général!$CP$11:$EZ$11,T$6,'Montant à Financer'!$F78:$EZ78)</f>
        <v>0</v>
      </c>
      <c r="U78" s="65">
        <f>SUMIF(Général!$CP$11:$EZ$11,U$6,'Montant à Financer'!$F78:$EZ78)</f>
        <v>0</v>
      </c>
      <c r="V78" s="65">
        <f>SUMIF(Général!$CP$11:$EZ$11,V$6,'Montant à Financer'!$F78:$EZ78)</f>
        <v>0</v>
      </c>
      <c r="W78" s="65">
        <f>SUMIF(Général!$CP$11:$EZ$11,W$6,'Montant à Financer'!$F78:$EZ78)</f>
        <v>0</v>
      </c>
      <c r="X78" s="65">
        <f>SUMIF(Général!$CP$11:$EZ$11,X$6,'Montant à Financer'!$F78:$EZ78)</f>
        <v>0</v>
      </c>
      <c r="Y78" s="65">
        <f>SUMIF(Général!$CP$11:$EZ$11,Y$6,'Montant à Financer'!$F78:$EZ78)</f>
        <v>0</v>
      </c>
      <c r="Z78" s="65">
        <f>SUMIF(Général!$CP$11:$EZ$11,Z$6,'Montant à Financer'!$F78:$EZ78)</f>
        <v>0</v>
      </c>
      <c r="AA78" s="65">
        <f>SUMIF(Général!$CP$11:$EZ$11,AA$6,'Montant à Financer'!$F78:$EZ78)</f>
        <v>0</v>
      </c>
      <c r="AB78" s="65">
        <f>SUMIF(Général!$CP$11:$EZ$11,AB$6,'Montant à Financer'!$F78:$EZ78)</f>
        <v>0</v>
      </c>
      <c r="AC78" s="65">
        <f>SUMIF(Général!$CP$11:$EZ$11,AC$6,'Montant à Financer'!$F78:$EZ78)</f>
        <v>0</v>
      </c>
      <c r="AD78" s="65">
        <f>SUMIF(Général!$CP$11:$EZ$11,AD$6,'Montant à Financer'!$F78:$EZ78)</f>
        <v>0</v>
      </c>
      <c r="AE78" s="65">
        <f>SUMIF(Général!$CP$11:$EZ$11,AE$6,'Montant à Financer'!$F78:$EZ78)</f>
        <v>0</v>
      </c>
      <c r="AF78" s="65">
        <f>SUMIF(Général!$CP$11:$EZ$11,AF$6,'Montant à Financer'!$F78:$EZ78)</f>
        <v>0</v>
      </c>
      <c r="AG78" s="65">
        <f>SUMIF(Général!$CP$11:$EZ$11,AG$6,'Montant à Financer'!$F78:$EZ78)</f>
        <v>0</v>
      </c>
      <c r="AH78" s="65">
        <f>SUMIF(Général!$CP$11:$EZ$11,AH$6,'Montant à Financer'!$F78:$EZ78)</f>
        <v>0</v>
      </c>
      <c r="AI78" s="65">
        <f>SUMIF(Général!$CP$11:$EZ$11,AI$6,'Montant à Financer'!$F78:$EZ78)</f>
        <v>0</v>
      </c>
      <c r="AJ78" s="65">
        <f>SUMIF(Général!$CP$11:$EZ$11,AJ$6,'Montant à Financer'!$F78:$EZ78)</f>
        <v>0</v>
      </c>
      <c r="AK78" s="65">
        <f>SUMIF(Général!$CP$11:$EZ$11,AK$6,'Montant à Financer'!$F78:$EZ78)</f>
        <v>0</v>
      </c>
      <c r="AL78" s="65">
        <f>SUMIF(Général!$CP$11:$EZ$11,AL$6,'Montant à Financer'!$F78:$EZ78)</f>
        <v>0</v>
      </c>
      <c r="AM78" s="65">
        <f>SUMIF(Général!$CP$11:$EZ$11,AM$6,'Montant à Financer'!$F78:$EZ78)</f>
        <v>0</v>
      </c>
      <c r="AN78" s="65">
        <f>SUMIF(Général!$CP$11:$EZ$11,AN$6,'Montant à Financer'!$F78:$EZ78)</f>
        <v>0</v>
      </c>
      <c r="AO78" s="65">
        <f>SUMIF(Général!$CP$11:$EZ$11,AO$6,'Montant à Financer'!$F78:$EZ78)</f>
        <v>0</v>
      </c>
      <c r="AP78" s="65">
        <f>SUMIF(Général!$CP$11:$EZ$11,AP$6,'Montant à Financer'!$F78:$EZ78)</f>
        <v>0</v>
      </c>
      <c r="AQ78" s="65">
        <f>SUMIF(Général!$CP$11:$EZ$11,AQ$6,'Montant à Financer'!$F78:$EZ78)</f>
        <v>0</v>
      </c>
      <c r="AR78" s="65">
        <f>SUMIF(Général!$CP$11:$EZ$11,AR$6,'Montant à Financer'!$F78:$EZ78)</f>
        <v>0</v>
      </c>
      <c r="AS78" s="65">
        <f>SUMIF(Général!$CP$11:$EZ$11,AS$6,'Montant à Financer'!$F78:$EZ78)</f>
        <v>0</v>
      </c>
      <c r="AT78" s="65">
        <f>SUMIF(Général!$CP$11:$EZ$11,AT$6,'Montant à Financer'!$F78:$EZ78)</f>
        <v>0</v>
      </c>
      <c r="AU78" s="65">
        <f>SUMIF(Général!$CP$11:$EZ$11,AU$6,'Montant à Financer'!$F78:$EZ78)</f>
        <v>0</v>
      </c>
      <c r="AV78" s="65">
        <f>SUMIF(Général!$CP$11:$EZ$11,AV$6,'Montant à Financer'!$F78:$EZ78)</f>
        <v>0</v>
      </c>
      <c r="AW78" s="65">
        <f>SUMIF(Général!$CP$11:$EZ$11,AW$6,'Montant à Financer'!$F78:$EZ78)</f>
        <v>0</v>
      </c>
      <c r="AX78" s="65">
        <f>SUMIF(Général!$CP$11:$EZ$11,AX$6,'Montant à Financer'!$F78:$EZ78)</f>
        <v>0</v>
      </c>
      <c r="AY78" s="65">
        <f>SUMIF(Général!$CP$11:$EZ$11,AY$6,'Montant à Financer'!$F78:$EZ78)</f>
        <v>0</v>
      </c>
      <c r="AZ78" s="65">
        <f>SUMIF(Général!$CP$11:$EZ$11,AZ$6,'Montant à Financer'!$F78:$EZ78)</f>
        <v>0</v>
      </c>
      <c r="BA78" s="65">
        <f>SUMIF(Général!$CP$11:$EZ$11,BA$6,'Montant à Financer'!$F78:$EZ78)</f>
        <v>0</v>
      </c>
      <c r="BB78" s="65">
        <f>SUMIF(Général!$CP$11:$EZ$11,BB$6,'Montant à Financer'!$F78:$EZ78)</f>
        <v>0</v>
      </c>
      <c r="BC78" s="65">
        <f>SUMIF(Général!$CP$11:$EZ$11,BC$6,'Montant à Financer'!$F78:$EZ78)</f>
        <v>0</v>
      </c>
      <c r="BD78" s="65">
        <f>SUMIF(Général!$CP$11:$EZ$11,BD$6,'Montant à Financer'!$F78:$EZ78)</f>
        <v>0</v>
      </c>
      <c r="BE78" s="65">
        <f>SUMIF(Général!$CP$11:$EZ$11,BE$6,'Montant à Financer'!$F78:$EZ78)</f>
        <v>0</v>
      </c>
      <c r="BF78" s="65">
        <f>SUMIF(Général!$CP$11:$EZ$11,BF$6,'Montant à Financer'!$F78:$EZ78)</f>
        <v>0</v>
      </c>
      <c r="BG78" s="65">
        <f>SUMIF(Général!$CP$11:$EZ$11,BG$6,'Montant à Financer'!$F78:$EZ78)</f>
        <v>0</v>
      </c>
      <c r="BH78" s="65">
        <f>SUMIF(Général!$CP$11:$EZ$11,BH$6,'Montant à Financer'!$F78:$EZ78)</f>
        <v>0</v>
      </c>
      <c r="BI78" s="65">
        <f>SUMIF(Général!$CP$11:$EZ$11,BI$6,'Montant à Financer'!$F78:$EZ78)</f>
        <v>0</v>
      </c>
      <c r="BJ78" s="65">
        <f>SUMIF(Général!$CP$11:$EZ$11,BJ$6,'Montant à Financer'!$F78:$EZ78)</f>
        <v>0</v>
      </c>
      <c r="BK78" s="65">
        <f>SUMIF(Général!$CP$11:$EZ$11,BK$6,'Montant à Financer'!$F78:$EZ78)</f>
        <v>0</v>
      </c>
      <c r="BL78" s="65">
        <f>SUMIF(Général!$CP$11:$EZ$11,BL$6,'Montant à Financer'!$F78:$EZ78)</f>
        <v>0</v>
      </c>
      <c r="BM78" s="65">
        <f>SUMIF(Général!$CP$11:$EZ$11,BM$6,'Montant à Financer'!$F78:$EZ78)</f>
        <v>0</v>
      </c>
      <c r="BN78" s="65">
        <f>SUMIF(Général!$CP$11:$EZ$11,BN$6,'Montant à Financer'!$F78:$EZ78)</f>
        <v>0</v>
      </c>
      <c r="BO78" s="65">
        <f>SUMIF(Général!$CP$11:$EZ$11,BO$6,'Montant à Financer'!$F78:$EZ78)</f>
        <v>0</v>
      </c>
      <c r="BP78" s="65">
        <f>SUMIF(Général!$CP$11:$EZ$11,BP$6,'Montant à Financer'!$F78:$EZ78)</f>
        <v>0</v>
      </c>
      <c r="BQ78" s="65">
        <f>SUMIF(Général!$CP$11:$EZ$11,BQ$6,'Montant à Financer'!$F78:$EZ78)</f>
        <v>0</v>
      </c>
      <c r="BR78" s="65">
        <f>SUMIF(Général!$CP$11:$EZ$11,BR$6,'Montant à Financer'!$F78:$EZ78)</f>
        <v>0</v>
      </c>
      <c r="BS78" s="65">
        <f>SUMIF(Général!$CP$11:$EZ$11,BS$6,'Montant à Financer'!$F78:$EZ78)</f>
        <v>0</v>
      </c>
      <c r="BT78" s="65">
        <f>SUMIF(Général!$CP$11:$EZ$11,BT$6,'Montant à Financer'!$F78:$EZ78)</f>
        <v>0</v>
      </c>
      <c r="BU78" s="65">
        <f>SUMIF(Général!$CP$11:$EZ$11,BU$6,'Montant à Financer'!$F78:$EZ78)</f>
        <v>0</v>
      </c>
      <c r="BV78" s="65">
        <f>SUMIF(Général!$CP$11:$EZ$11,BV$6,'Montant à Financer'!$F78:$EZ78)</f>
        <v>0</v>
      </c>
      <c r="BW78" s="65">
        <f>SUMIF(Général!$CP$11:$EZ$11,BW$6,'Montant à Financer'!$F78:$EZ78)</f>
        <v>0</v>
      </c>
      <c r="BX78" s="65">
        <f>SUMIF(Général!$CP$11:$EZ$11,BX$6,'Montant à Financer'!$F78:$EZ78)</f>
        <v>0</v>
      </c>
      <c r="BY78" s="65">
        <f>SUMIF(Général!$CP$11:$EZ$11,BY$6,'Montant à Financer'!$F78:$EZ78)</f>
        <v>0</v>
      </c>
      <c r="BZ78" s="65">
        <f>SUMIF(Général!$CP$11:$EZ$11,BZ$6,'Montant à Financer'!$F78:$EZ78)</f>
        <v>0</v>
      </c>
      <c r="CA78" s="65">
        <f>SUMIF(Général!$CP$11:$EZ$11,CA$6,'Montant à Financer'!$F78:$EZ78)</f>
        <v>0</v>
      </c>
      <c r="CB78" s="65">
        <f>SUMIF(Général!$CP$11:$EZ$11,CB$6,'Montant à Financer'!$F78:$EZ78)</f>
        <v>0</v>
      </c>
      <c r="CC78" s="65">
        <f>SUMIF(Général!$CP$11:$EZ$11,CC$6,'Montant à Financer'!$F78:$EZ78)</f>
        <v>0</v>
      </c>
      <c r="CD78" s="65">
        <f>SUMIF(Général!$CP$11:$EZ$11,CD$6,'Montant à Financer'!$F78:$EZ78)</f>
        <v>0</v>
      </c>
      <c r="CE78" s="65">
        <f>SUMIF(Général!$CP$11:$EZ$11,CE$6,'Montant à Financer'!$F78:$EZ78)</f>
        <v>0</v>
      </c>
      <c r="CF78" s="65">
        <f>SUMIF(Général!$CP$11:$EZ$11,CF$6,'Montant à Financer'!$F78:$EZ78)</f>
        <v>0</v>
      </c>
      <c r="CG78" s="65">
        <f>SUMIF(Général!$CP$11:$EZ$11,CG$6,'Montant à Financer'!$F78:$EZ78)</f>
        <v>0</v>
      </c>
      <c r="CH78" s="65">
        <f>SUMIF(Général!$CP$11:$EZ$11,CH$6,'Montant à Financer'!$F78:$EZ78)</f>
        <v>0</v>
      </c>
      <c r="CI78" s="65">
        <f>SUMIF(Général!$CP$11:$EZ$11,CI$6,'Montant à Financer'!$F78:$EZ78)</f>
        <v>0</v>
      </c>
      <c r="CJ78" s="65">
        <f>SUMIF(Général!$CP$11:$EZ$11,CJ$6,'Montant à Financer'!$F78:$EZ78)</f>
        <v>0</v>
      </c>
      <c r="CK78" s="65">
        <f>SUMIF(Général!$CP$11:$EZ$11,CK$6,'Montant à Financer'!$F78:$EZ78)</f>
        <v>0</v>
      </c>
      <c r="CL78" s="65">
        <f>SUMIF(Général!$CP$11:$EZ$11,CL$6,'Montant à Financer'!$F78:$EZ78)</f>
        <v>0</v>
      </c>
      <c r="CM78" s="65">
        <f>SUMIF(Général!$CP$11:$EZ$11,CM$6,'Montant à Financer'!$F78:$EZ78)</f>
        <v>0</v>
      </c>
      <c r="CN78" s="65">
        <f>SUMIF(Général!$CP$11:$EZ$11,CN$6,'Montant à Financer'!$F78:$EZ78)</f>
        <v>0</v>
      </c>
      <c r="CO78" s="65">
        <f>SUMIF(Général!$CP$11:$EZ$11,CO$6,'Montant à Financer'!$F78:$EZ78)</f>
        <v>0</v>
      </c>
      <c r="CP78" s="65">
        <f>SUMIF(Général!$CP$11:$EZ$11,CP$6,'Montant à Financer'!$F78:$EZ78)</f>
        <v>0</v>
      </c>
      <c r="CQ78" s="65">
        <f>SUMIF(Général!$CP$11:$EZ$11,CQ$6,'Montant à Financer'!$F78:$EZ78)</f>
        <v>0</v>
      </c>
      <c r="CR78" s="65">
        <f>SUMIF(Général!$CP$11:$EZ$11,CR$6,'Montant à Financer'!$F78:$EZ78)</f>
        <v>0</v>
      </c>
      <c r="CS78" s="65">
        <f>SUMIF(Général!$CP$11:$EZ$11,CS$6,'Montant à Financer'!$F78:$EZ78)</f>
        <v>0</v>
      </c>
      <c r="CT78" s="65">
        <f>SUMIF(Général!$CP$11:$EZ$11,CT$6,'Montant à Financer'!$F78:$EZ78)</f>
        <v>0</v>
      </c>
      <c r="CU78" s="65">
        <f>SUMIF(Général!$CP$11:$EZ$11,CU$6,'Montant à Financer'!$F78:$EZ78)</f>
        <v>0</v>
      </c>
      <c r="CV78" s="65">
        <f>SUMIF(Général!$CP$11:$EZ$11,CV$6,'Montant à Financer'!$F78:$EZ78)</f>
        <v>0</v>
      </c>
      <c r="CW78" s="65">
        <f>SUMIF(Général!$CP$11:$EZ$11,CW$6,'Montant à Financer'!$F78:$EZ78)</f>
        <v>0</v>
      </c>
      <c r="CX78" s="65">
        <f>SUMIF(Général!$CP$11:$EZ$11,CX$6,'Montant à Financer'!$F78:$EZ78)</f>
        <v>0</v>
      </c>
      <c r="CY78" s="65">
        <f>SUMIF(Général!$CP$11:$EZ$11,CY$6,'Montant à Financer'!$F78:$EZ78)</f>
        <v>0</v>
      </c>
      <c r="CZ78" s="65">
        <f>SUMIF(Général!$CP$11:$EZ$11,CZ$6,'Montant à Financer'!$F78:$EZ78)</f>
        <v>0</v>
      </c>
      <c r="DA78" s="65">
        <f>SUMIF(Général!$CP$11:$EZ$11,DA$6,'Montant à Financer'!$F78:$EZ78)</f>
        <v>0</v>
      </c>
      <c r="DB78" s="65">
        <f>SUMIF(Général!$CP$11:$EZ$11,DB$6,'Montant à Financer'!$F78:$EZ78)</f>
        <v>0</v>
      </c>
      <c r="DC78" s="65">
        <f>SUMIF(Général!$CP$11:$EZ$11,DC$6,'Montant à Financer'!$F78:$EZ78)</f>
        <v>0</v>
      </c>
      <c r="DD78" s="65">
        <f>SUMIF(Général!$CP$11:$EZ$11,DD$6,'Montant à Financer'!$F78:$EZ78)</f>
        <v>0</v>
      </c>
      <c r="DE78" s="65">
        <f>SUMIF(Général!$CP$11:$EZ$11,DE$6,'Montant à Financer'!$F78:$EZ78)</f>
        <v>0</v>
      </c>
      <c r="DF78" s="65">
        <f>SUMIF(Général!$CP$11:$EZ$11,DF$6,'Montant à Financer'!$F78:$EZ78)</f>
        <v>0</v>
      </c>
      <c r="DG78" s="65">
        <f>SUMIF(Général!$CP$11:$EZ$11,DG$6,'Montant à Financer'!$F78:$EZ78)</f>
        <v>0</v>
      </c>
      <c r="DH78" s="65">
        <f>SUMIF(Général!$CP$11:$EZ$11,DH$6,'Montant à Financer'!$F78:$EZ78)</f>
        <v>0</v>
      </c>
      <c r="DI78" s="65">
        <f>SUMIF(Général!$CP$11:$EZ$11,DI$6,'Montant à Financer'!$F78:$EZ78)</f>
        <v>0</v>
      </c>
      <c r="DJ78" s="65">
        <f>SUMIF(Général!$CP$11:$EZ$11,DJ$6,'Montant à Financer'!$F78:$EZ78)</f>
        <v>0</v>
      </c>
      <c r="DK78" s="65">
        <f>SUMIF(Général!$CP$11:$EZ$11,DK$6,'Montant à Financer'!$F78:$EZ78)</f>
        <v>0</v>
      </c>
      <c r="DL78" s="65">
        <f>SUMIF(Général!$CP$11:$EZ$11,DL$6,'Montant à Financer'!$F78:$EZ78)</f>
        <v>0</v>
      </c>
      <c r="DM78" s="65">
        <f>SUMIF(Général!$CP$11:$EZ$11,DM$6,'Montant à Financer'!$F78:$EZ78)</f>
        <v>0</v>
      </c>
      <c r="DN78" s="65">
        <f>SUMIF(Général!$CP$11:$EZ$11,DN$6,'Montant à Financer'!$F78:$EZ78)</f>
        <v>0</v>
      </c>
      <c r="DO78" s="65">
        <f>SUMIF(Général!$CP$11:$EZ$11,DO$6,'Montant à Financer'!$F78:$EZ78)</f>
        <v>0</v>
      </c>
      <c r="DP78" s="65">
        <f>SUMIF(Général!$CP$11:$EZ$11,DP$6,'Montant à Financer'!$F78:$EZ78)</f>
        <v>0</v>
      </c>
      <c r="DQ78" s="65">
        <f>SUMIF(Général!$CP$11:$EZ$11,DQ$6,'Montant à Financer'!$F78:$EZ78)</f>
        <v>0</v>
      </c>
      <c r="DR78" s="65">
        <f>SUMIF(Général!$CP$11:$EZ$11,DR$6,'Montant à Financer'!$F78:$EZ78)</f>
        <v>0</v>
      </c>
      <c r="DS78" s="65">
        <f>SUMIF(Général!$CP$11:$EZ$11,DS$6,'Montant à Financer'!$F78:$EZ78)</f>
        <v>0</v>
      </c>
      <c r="DT78" s="65">
        <f>SUMIF(Général!$CP$11:$EZ$11,DT$6,'Montant à Financer'!$F78:$EZ78)</f>
        <v>0</v>
      </c>
      <c r="DU78" s="65">
        <f>SUMIF(Général!$CP$11:$EZ$11,DU$6,'Montant à Financer'!$F78:$EZ78)</f>
        <v>0</v>
      </c>
      <c r="DV78" s="65">
        <f>SUMIF(Général!$CP$11:$EZ$11,DV$6,'Montant à Financer'!$F78:$EZ78)</f>
        <v>0</v>
      </c>
      <c r="DW78" s="65">
        <f>SUMIF(Général!$CP$11:$EZ$11,DW$6,'Montant à Financer'!$F78:$EZ78)</f>
        <v>0</v>
      </c>
      <c r="DX78" s="65">
        <f>SUMIF(Général!$CP$11:$EZ$11,DX$6,'Montant à Financer'!$F78:$EZ78)</f>
        <v>0</v>
      </c>
      <c r="DY78" s="65">
        <f>SUMIF(Général!$CP$11:$EZ$11,DY$6,'Montant à Financer'!$F78:$EZ78)</f>
        <v>0</v>
      </c>
      <c r="DZ78" s="65">
        <f>SUMIF(Général!$CP$11:$EZ$11,DZ$6,'Montant à Financer'!$F78:$EZ78)</f>
        <v>0</v>
      </c>
      <c r="EA78" s="65">
        <f>SUMIF(Général!$CP$11:$EZ$11,EA$6,'Montant à Financer'!$F78:$EZ78)</f>
        <v>0</v>
      </c>
      <c r="EB78" s="65">
        <f>SUMIF(Général!$CP$11:$EZ$11,EB$6,'Montant à Financer'!$F78:$EZ78)</f>
        <v>0</v>
      </c>
      <c r="EC78" s="65">
        <f>SUMIF(Général!$CP$11:$EZ$11,EC$6,'Montant à Financer'!$F78:$EZ78)</f>
        <v>0</v>
      </c>
      <c r="ED78" s="65">
        <f>SUMIF(Général!$CP$11:$EZ$11,ED$6,'Montant à Financer'!$F78:$EZ78)</f>
        <v>0</v>
      </c>
      <c r="EE78" s="65">
        <f>SUMIF(Général!$CP$11:$EZ$11,EE$6,'Montant à Financer'!$F78:$EZ78)</f>
        <v>0</v>
      </c>
      <c r="EF78" s="65">
        <f>SUMIF(Général!$CP$11:$EZ$11,EF$6,'Montant à Financer'!$F78:$EZ78)</f>
        <v>0</v>
      </c>
      <c r="EG78" s="65">
        <f>SUMIF(Général!$CP$11:$EZ$11,EG$6,'Montant à Financer'!$F78:$EZ78)</f>
        <v>0</v>
      </c>
      <c r="EH78" s="65">
        <f>SUMIF(Général!$CP$11:$EZ$11,EH$6,'Montant à Financer'!$F78:$EZ78)</f>
        <v>0</v>
      </c>
      <c r="EI78" s="65">
        <f>SUMIF(Général!$CP$11:$EZ$11,EI$6,'Montant à Financer'!$F78:$EZ78)</f>
        <v>0</v>
      </c>
      <c r="EJ78" s="65">
        <f>SUMIF(Général!$CP$11:$EZ$11,EJ$6,'Montant à Financer'!$F78:$EZ78)</f>
        <v>0</v>
      </c>
      <c r="EK78" s="65">
        <f>SUMIF(Général!$CP$11:$EZ$11,EK$6,'Montant à Financer'!$F78:$EZ78)</f>
        <v>0</v>
      </c>
      <c r="EL78" s="65">
        <f>SUMIF(Général!$CP$11:$EZ$11,EL$6,'Montant à Financer'!$F78:$EZ78)</f>
        <v>0</v>
      </c>
      <c r="EM78" s="65">
        <f>SUMIF(Général!$CP$11:$EZ$11,EM$6,'Montant à Financer'!$F78:$EZ78)</f>
        <v>0</v>
      </c>
      <c r="EN78" s="65">
        <f>SUMIF(Général!$CP$11:$EZ$11,EN$6,'Montant à Financer'!$F78:$EZ78)</f>
        <v>0</v>
      </c>
      <c r="EO78" s="65">
        <f>SUMIF(Général!$CP$11:$EZ$11,EO$6,'Montant à Financer'!$F78:$EZ78)</f>
        <v>0</v>
      </c>
      <c r="EP78" s="65">
        <f>SUMIF(Général!$CP$11:$EZ$11,EP$6,'Montant à Financer'!$F78:$EZ78)</f>
        <v>0</v>
      </c>
      <c r="EQ78" s="65">
        <f>SUMIF(Général!$CP$11:$EZ$11,EQ$6,'Montant à Financer'!$F78:$EZ78)</f>
        <v>0</v>
      </c>
      <c r="ER78" s="65">
        <f>SUMIF(Général!$CP$11:$EZ$11,ER$6,'Montant à Financer'!$F78:$EZ78)</f>
        <v>0</v>
      </c>
      <c r="ES78" s="65">
        <f>SUMIF(Général!$CP$11:$EZ$11,ES$6,'Montant à Financer'!$F78:$EZ78)</f>
        <v>0</v>
      </c>
      <c r="ET78" s="65">
        <f>SUMIF(Général!$CP$11:$EZ$11,ET$6,'Montant à Financer'!$F78:$EZ78)</f>
        <v>0</v>
      </c>
      <c r="EU78" s="65">
        <f>SUMIF(Général!$CP$11:$EZ$11,EU$6,'Montant à Financer'!$F78:$EZ78)</f>
        <v>0</v>
      </c>
      <c r="EV78" s="65">
        <f>SUMIF(Général!$CP$11:$EZ$11,EV$6,'Montant à Financer'!$F78:$EZ78)</f>
        <v>0</v>
      </c>
      <c r="EW78" s="65">
        <f>SUMIF(Général!$CP$11:$EZ$11,EW$6,'Montant à Financer'!$F78:$EZ78)</f>
        <v>0</v>
      </c>
      <c r="EX78" s="65">
        <f>SUMIF(Général!$CP$11:$EZ$11,EX$6,'Montant à Financer'!$F78:$EZ78)</f>
        <v>0</v>
      </c>
      <c r="EY78" s="65">
        <f>SUMIF(Général!$CP$11:$EZ$11,EY$6,'Montant à Financer'!$F78:$EZ78)</f>
        <v>0</v>
      </c>
      <c r="EZ78" s="65">
        <f>SUMIF(Général!$CP$11:$EZ$11,EZ$6,'Montant à Financer'!$F78:$EZ78)</f>
        <v>0</v>
      </c>
    </row>
    <row r="79" spans="1:156" s="57" customFormat="1" ht="16.5" x14ac:dyDescent="0.3">
      <c r="A79" s="30"/>
      <c r="B79" s="30" t="str">
        <f>'Montant à Financer'!B79</f>
        <v>Intérêts - Crédit relais TVA</v>
      </c>
      <c r="D79" s="64">
        <f t="shared" si="15"/>
        <v>0</v>
      </c>
      <c r="F79" s="65">
        <f>SUMIF(Général!$CP$11:$EZ$11,F$6,'Montant à Financer'!$F79:$EZ79)</f>
        <v>0</v>
      </c>
      <c r="G79" s="65">
        <f>SUMIF(Général!$CP$11:$EZ$11,G$6,'Montant à Financer'!$F79:$EZ79)</f>
        <v>0</v>
      </c>
      <c r="H79" s="65">
        <f>SUMIF(Général!$CP$11:$EZ$11,H$6,'Montant à Financer'!$F79:$EZ79)</f>
        <v>0</v>
      </c>
      <c r="I79" s="65">
        <f>SUMIF(Général!$CP$11:$EZ$11,I$6,'Montant à Financer'!$F79:$EZ79)</f>
        <v>0</v>
      </c>
      <c r="J79" s="65">
        <f>SUMIF(Général!$CP$11:$EZ$11,J$6,'Montant à Financer'!$F79:$EZ79)</f>
        <v>0</v>
      </c>
      <c r="K79" s="65">
        <f>SUMIF(Général!$CP$11:$EZ$11,K$6,'Montant à Financer'!$F79:$EZ79)</f>
        <v>0</v>
      </c>
      <c r="L79" s="65">
        <f>SUMIF(Général!$CP$11:$EZ$11,L$6,'Montant à Financer'!$F79:$EZ79)</f>
        <v>0</v>
      </c>
      <c r="M79" s="65">
        <f>SUMIF(Général!$CP$11:$EZ$11,M$6,'Montant à Financer'!$F79:$EZ79)</f>
        <v>0</v>
      </c>
      <c r="N79" s="65">
        <f>SUMIF(Général!$CP$11:$EZ$11,N$6,'Montant à Financer'!$F79:$EZ79)</f>
        <v>0</v>
      </c>
      <c r="O79" s="65">
        <f>SUMIF(Général!$CP$11:$EZ$11,O$6,'Montant à Financer'!$F79:$EZ79)</f>
        <v>0</v>
      </c>
      <c r="P79" s="65">
        <f>SUMIF(Général!$CP$11:$EZ$11,P$6,'Montant à Financer'!$F79:$EZ79)</f>
        <v>0</v>
      </c>
      <c r="Q79" s="65">
        <f>SUMIF(Général!$CP$11:$EZ$11,Q$6,'Montant à Financer'!$F79:$EZ79)</f>
        <v>0</v>
      </c>
      <c r="R79" s="65">
        <f>SUMIF(Général!$CP$11:$EZ$11,R$6,'Montant à Financer'!$F79:$EZ79)</f>
        <v>0</v>
      </c>
      <c r="S79" s="65">
        <f>SUMIF(Général!$CP$11:$EZ$11,S$6,'Montant à Financer'!$F79:$EZ79)</f>
        <v>0</v>
      </c>
      <c r="T79" s="65">
        <f>SUMIF(Général!$CP$11:$EZ$11,T$6,'Montant à Financer'!$F79:$EZ79)</f>
        <v>0</v>
      </c>
      <c r="U79" s="65">
        <f>SUMIF(Général!$CP$11:$EZ$11,U$6,'Montant à Financer'!$F79:$EZ79)</f>
        <v>0</v>
      </c>
      <c r="V79" s="65">
        <f>SUMIF(Général!$CP$11:$EZ$11,V$6,'Montant à Financer'!$F79:$EZ79)</f>
        <v>0</v>
      </c>
      <c r="W79" s="65">
        <f>SUMIF(Général!$CP$11:$EZ$11,W$6,'Montant à Financer'!$F79:$EZ79)</f>
        <v>0</v>
      </c>
      <c r="X79" s="65">
        <f>SUMIF(Général!$CP$11:$EZ$11,X$6,'Montant à Financer'!$F79:$EZ79)</f>
        <v>0</v>
      </c>
      <c r="Y79" s="65">
        <f>SUMIF(Général!$CP$11:$EZ$11,Y$6,'Montant à Financer'!$F79:$EZ79)</f>
        <v>0</v>
      </c>
      <c r="Z79" s="65">
        <f>SUMIF(Général!$CP$11:$EZ$11,Z$6,'Montant à Financer'!$F79:$EZ79)</f>
        <v>0</v>
      </c>
      <c r="AA79" s="65">
        <f>SUMIF(Général!$CP$11:$EZ$11,AA$6,'Montant à Financer'!$F79:$EZ79)</f>
        <v>0</v>
      </c>
      <c r="AB79" s="65">
        <f>SUMIF(Général!$CP$11:$EZ$11,AB$6,'Montant à Financer'!$F79:$EZ79)</f>
        <v>0</v>
      </c>
      <c r="AC79" s="65">
        <f>SUMIF(Général!$CP$11:$EZ$11,AC$6,'Montant à Financer'!$F79:$EZ79)</f>
        <v>0</v>
      </c>
      <c r="AD79" s="65">
        <f>SUMIF(Général!$CP$11:$EZ$11,AD$6,'Montant à Financer'!$F79:$EZ79)</f>
        <v>0</v>
      </c>
      <c r="AE79" s="65">
        <f>SUMIF(Général!$CP$11:$EZ$11,AE$6,'Montant à Financer'!$F79:$EZ79)</f>
        <v>0</v>
      </c>
      <c r="AF79" s="65">
        <f>SUMIF(Général!$CP$11:$EZ$11,AF$6,'Montant à Financer'!$F79:$EZ79)</f>
        <v>0</v>
      </c>
      <c r="AG79" s="65">
        <f>SUMIF(Général!$CP$11:$EZ$11,AG$6,'Montant à Financer'!$F79:$EZ79)</f>
        <v>0</v>
      </c>
      <c r="AH79" s="65">
        <f>SUMIF(Général!$CP$11:$EZ$11,AH$6,'Montant à Financer'!$F79:$EZ79)</f>
        <v>0</v>
      </c>
      <c r="AI79" s="65">
        <f>SUMIF(Général!$CP$11:$EZ$11,AI$6,'Montant à Financer'!$F79:$EZ79)</f>
        <v>0</v>
      </c>
      <c r="AJ79" s="65">
        <f>SUMIF(Général!$CP$11:$EZ$11,AJ$6,'Montant à Financer'!$F79:$EZ79)</f>
        <v>0</v>
      </c>
      <c r="AK79" s="65">
        <f>SUMIF(Général!$CP$11:$EZ$11,AK$6,'Montant à Financer'!$F79:$EZ79)</f>
        <v>0</v>
      </c>
      <c r="AL79" s="65">
        <f>SUMIF(Général!$CP$11:$EZ$11,AL$6,'Montant à Financer'!$F79:$EZ79)</f>
        <v>0</v>
      </c>
      <c r="AM79" s="65">
        <f>SUMIF(Général!$CP$11:$EZ$11,AM$6,'Montant à Financer'!$F79:$EZ79)</f>
        <v>0</v>
      </c>
      <c r="AN79" s="65">
        <f>SUMIF(Général!$CP$11:$EZ$11,AN$6,'Montant à Financer'!$F79:$EZ79)</f>
        <v>0</v>
      </c>
      <c r="AO79" s="65">
        <f>SUMIF(Général!$CP$11:$EZ$11,AO$6,'Montant à Financer'!$F79:$EZ79)</f>
        <v>0</v>
      </c>
      <c r="AP79" s="65">
        <f>SUMIF(Général!$CP$11:$EZ$11,AP$6,'Montant à Financer'!$F79:$EZ79)</f>
        <v>0</v>
      </c>
      <c r="AQ79" s="65">
        <f>SUMIF(Général!$CP$11:$EZ$11,AQ$6,'Montant à Financer'!$F79:$EZ79)</f>
        <v>0</v>
      </c>
      <c r="AR79" s="65">
        <f>SUMIF(Général!$CP$11:$EZ$11,AR$6,'Montant à Financer'!$F79:$EZ79)</f>
        <v>0</v>
      </c>
      <c r="AS79" s="65">
        <f>SUMIF(Général!$CP$11:$EZ$11,AS$6,'Montant à Financer'!$F79:$EZ79)</f>
        <v>0</v>
      </c>
      <c r="AT79" s="65">
        <f>SUMIF(Général!$CP$11:$EZ$11,AT$6,'Montant à Financer'!$F79:$EZ79)</f>
        <v>0</v>
      </c>
      <c r="AU79" s="65">
        <f>SUMIF(Général!$CP$11:$EZ$11,AU$6,'Montant à Financer'!$F79:$EZ79)</f>
        <v>0</v>
      </c>
      <c r="AV79" s="65">
        <f>SUMIF(Général!$CP$11:$EZ$11,AV$6,'Montant à Financer'!$F79:$EZ79)</f>
        <v>0</v>
      </c>
      <c r="AW79" s="65">
        <f>SUMIF(Général!$CP$11:$EZ$11,AW$6,'Montant à Financer'!$F79:$EZ79)</f>
        <v>0</v>
      </c>
      <c r="AX79" s="65">
        <f>SUMIF(Général!$CP$11:$EZ$11,AX$6,'Montant à Financer'!$F79:$EZ79)</f>
        <v>0</v>
      </c>
      <c r="AY79" s="65">
        <f>SUMIF(Général!$CP$11:$EZ$11,AY$6,'Montant à Financer'!$F79:$EZ79)</f>
        <v>0</v>
      </c>
      <c r="AZ79" s="65">
        <f>SUMIF(Général!$CP$11:$EZ$11,AZ$6,'Montant à Financer'!$F79:$EZ79)</f>
        <v>0</v>
      </c>
      <c r="BA79" s="65">
        <f>SUMIF(Général!$CP$11:$EZ$11,BA$6,'Montant à Financer'!$F79:$EZ79)</f>
        <v>0</v>
      </c>
      <c r="BB79" s="65">
        <f>SUMIF(Général!$CP$11:$EZ$11,BB$6,'Montant à Financer'!$F79:$EZ79)</f>
        <v>0</v>
      </c>
      <c r="BC79" s="65">
        <f>SUMIF(Général!$CP$11:$EZ$11,BC$6,'Montant à Financer'!$F79:$EZ79)</f>
        <v>0</v>
      </c>
      <c r="BD79" s="65">
        <f>SUMIF(Général!$CP$11:$EZ$11,BD$6,'Montant à Financer'!$F79:$EZ79)</f>
        <v>0</v>
      </c>
      <c r="BE79" s="65">
        <f>SUMIF(Général!$CP$11:$EZ$11,BE$6,'Montant à Financer'!$F79:$EZ79)</f>
        <v>0</v>
      </c>
      <c r="BF79" s="65">
        <f>SUMIF(Général!$CP$11:$EZ$11,BF$6,'Montant à Financer'!$F79:$EZ79)</f>
        <v>0</v>
      </c>
      <c r="BG79" s="65">
        <f>SUMIF(Général!$CP$11:$EZ$11,BG$6,'Montant à Financer'!$F79:$EZ79)</f>
        <v>0</v>
      </c>
      <c r="BH79" s="65">
        <f>SUMIF(Général!$CP$11:$EZ$11,BH$6,'Montant à Financer'!$F79:$EZ79)</f>
        <v>0</v>
      </c>
      <c r="BI79" s="65">
        <f>SUMIF(Général!$CP$11:$EZ$11,BI$6,'Montant à Financer'!$F79:$EZ79)</f>
        <v>0</v>
      </c>
      <c r="BJ79" s="65">
        <f>SUMIF(Général!$CP$11:$EZ$11,BJ$6,'Montant à Financer'!$F79:$EZ79)</f>
        <v>0</v>
      </c>
      <c r="BK79" s="65">
        <f>SUMIF(Général!$CP$11:$EZ$11,BK$6,'Montant à Financer'!$F79:$EZ79)</f>
        <v>0</v>
      </c>
      <c r="BL79" s="65">
        <f>SUMIF(Général!$CP$11:$EZ$11,BL$6,'Montant à Financer'!$F79:$EZ79)</f>
        <v>0</v>
      </c>
      <c r="BM79" s="65">
        <f>SUMIF(Général!$CP$11:$EZ$11,BM$6,'Montant à Financer'!$F79:$EZ79)</f>
        <v>0</v>
      </c>
      <c r="BN79" s="65">
        <f>SUMIF(Général!$CP$11:$EZ$11,BN$6,'Montant à Financer'!$F79:$EZ79)</f>
        <v>0</v>
      </c>
      <c r="BO79" s="65">
        <f>SUMIF(Général!$CP$11:$EZ$11,BO$6,'Montant à Financer'!$F79:$EZ79)</f>
        <v>0</v>
      </c>
      <c r="BP79" s="65">
        <f>SUMIF(Général!$CP$11:$EZ$11,BP$6,'Montant à Financer'!$F79:$EZ79)</f>
        <v>0</v>
      </c>
      <c r="BQ79" s="65">
        <f>SUMIF(Général!$CP$11:$EZ$11,BQ$6,'Montant à Financer'!$F79:$EZ79)</f>
        <v>0</v>
      </c>
      <c r="BR79" s="65">
        <f>SUMIF(Général!$CP$11:$EZ$11,BR$6,'Montant à Financer'!$F79:$EZ79)</f>
        <v>0</v>
      </c>
      <c r="BS79" s="65">
        <f>SUMIF(Général!$CP$11:$EZ$11,BS$6,'Montant à Financer'!$F79:$EZ79)</f>
        <v>0</v>
      </c>
      <c r="BT79" s="65">
        <f>SUMIF(Général!$CP$11:$EZ$11,BT$6,'Montant à Financer'!$F79:$EZ79)</f>
        <v>0</v>
      </c>
      <c r="BU79" s="65">
        <f>SUMIF(Général!$CP$11:$EZ$11,BU$6,'Montant à Financer'!$F79:$EZ79)</f>
        <v>0</v>
      </c>
      <c r="BV79" s="65">
        <f>SUMIF(Général!$CP$11:$EZ$11,BV$6,'Montant à Financer'!$F79:$EZ79)</f>
        <v>0</v>
      </c>
      <c r="BW79" s="65">
        <f>SUMIF(Général!$CP$11:$EZ$11,BW$6,'Montant à Financer'!$F79:$EZ79)</f>
        <v>0</v>
      </c>
      <c r="BX79" s="65">
        <f>SUMIF(Général!$CP$11:$EZ$11,BX$6,'Montant à Financer'!$F79:$EZ79)</f>
        <v>0</v>
      </c>
      <c r="BY79" s="65">
        <f>SUMIF(Général!$CP$11:$EZ$11,BY$6,'Montant à Financer'!$F79:$EZ79)</f>
        <v>0</v>
      </c>
      <c r="BZ79" s="65">
        <f>SUMIF(Général!$CP$11:$EZ$11,BZ$6,'Montant à Financer'!$F79:$EZ79)</f>
        <v>0</v>
      </c>
      <c r="CA79" s="65">
        <f>SUMIF(Général!$CP$11:$EZ$11,CA$6,'Montant à Financer'!$F79:$EZ79)</f>
        <v>0</v>
      </c>
      <c r="CB79" s="65">
        <f>SUMIF(Général!$CP$11:$EZ$11,CB$6,'Montant à Financer'!$F79:$EZ79)</f>
        <v>0</v>
      </c>
      <c r="CC79" s="65">
        <f>SUMIF(Général!$CP$11:$EZ$11,CC$6,'Montant à Financer'!$F79:$EZ79)</f>
        <v>0</v>
      </c>
      <c r="CD79" s="65">
        <f>SUMIF(Général!$CP$11:$EZ$11,CD$6,'Montant à Financer'!$F79:$EZ79)</f>
        <v>0</v>
      </c>
      <c r="CE79" s="65">
        <f>SUMIF(Général!$CP$11:$EZ$11,CE$6,'Montant à Financer'!$F79:$EZ79)</f>
        <v>0</v>
      </c>
      <c r="CF79" s="65">
        <f>SUMIF(Général!$CP$11:$EZ$11,CF$6,'Montant à Financer'!$F79:$EZ79)</f>
        <v>0</v>
      </c>
      <c r="CG79" s="65">
        <f>SUMIF(Général!$CP$11:$EZ$11,CG$6,'Montant à Financer'!$F79:$EZ79)</f>
        <v>0</v>
      </c>
      <c r="CH79" s="65">
        <f>SUMIF(Général!$CP$11:$EZ$11,CH$6,'Montant à Financer'!$F79:$EZ79)</f>
        <v>0</v>
      </c>
      <c r="CI79" s="65">
        <f>SUMIF(Général!$CP$11:$EZ$11,CI$6,'Montant à Financer'!$F79:$EZ79)</f>
        <v>0</v>
      </c>
      <c r="CJ79" s="65">
        <f>SUMIF(Général!$CP$11:$EZ$11,CJ$6,'Montant à Financer'!$F79:$EZ79)</f>
        <v>0</v>
      </c>
      <c r="CK79" s="65">
        <f>SUMIF(Général!$CP$11:$EZ$11,CK$6,'Montant à Financer'!$F79:$EZ79)</f>
        <v>0</v>
      </c>
      <c r="CL79" s="65">
        <f>SUMIF(Général!$CP$11:$EZ$11,CL$6,'Montant à Financer'!$F79:$EZ79)</f>
        <v>0</v>
      </c>
      <c r="CM79" s="65">
        <f>SUMIF(Général!$CP$11:$EZ$11,CM$6,'Montant à Financer'!$F79:$EZ79)</f>
        <v>0</v>
      </c>
      <c r="CN79" s="65">
        <f>SUMIF(Général!$CP$11:$EZ$11,CN$6,'Montant à Financer'!$F79:$EZ79)</f>
        <v>0</v>
      </c>
      <c r="CO79" s="65">
        <f>SUMIF(Général!$CP$11:$EZ$11,CO$6,'Montant à Financer'!$F79:$EZ79)</f>
        <v>0</v>
      </c>
      <c r="CP79" s="65">
        <f>SUMIF(Général!$CP$11:$EZ$11,CP$6,'Montant à Financer'!$F79:$EZ79)</f>
        <v>0</v>
      </c>
      <c r="CQ79" s="65">
        <f>SUMIF(Général!$CP$11:$EZ$11,CQ$6,'Montant à Financer'!$F79:$EZ79)</f>
        <v>0</v>
      </c>
      <c r="CR79" s="65">
        <f>SUMIF(Général!$CP$11:$EZ$11,CR$6,'Montant à Financer'!$F79:$EZ79)</f>
        <v>0</v>
      </c>
      <c r="CS79" s="65">
        <f>SUMIF(Général!$CP$11:$EZ$11,CS$6,'Montant à Financer'!$F79:$EZ79)</f>
        <v>0</v>
      </c>
      <c r="CT79" s="65">
        <f>SUMIF(Général!$CP$11:$EZ$11,CT$6,'Montant à Financer'!$F79:$EZ79)</f>
        <v>0</v>
      </c>
      <c r="CU79" s="65">
        <f>SUMIF(Général!$CP$11:$EZ$11,CU$6,'Montant à Financer'!$F79:$EZ79)</f>
        <v>0</v>
      </c>
      <c r="CV79" s="65">
        <f>SUMIF(Général!$CP$11:$EZ$11,CV$6,'Montant à Financer'!$F79:$EZ79)</f>
        <v>0</v>
      </c>
      <c r="CW79" s="65">
        <f>SUMIF(Général!$CP$11:$EZ$11,CW$6,'Montant à Financer'!$F79:$EZ79)</f>
        <v>0</v>
      </c>
      <c r="CX79" s="65">
        <f>SUMIF(Général!$CP$11:$EZ$11,CX$6,'Montant à Financer'!$F79:$EZ79)</f>
        <v>0</v>
      </c>
      <c r="CY79" s="65">
        <f>SUMIF(Général!$CP$11:$EZ$11,CY$6,'Montant à Financer'!$F79:$EZ79)</f>
        <v>0</v>
      </c>
      <c r="CZ79" s="65">
        <f>SUMIF(Général!$CP$11:$EZ$11,CZ$6,'Montant à Financer'!$F79:$EZ79)</f>
        <v>0</v>
      </c>
      <c r="DA79" s="65">
        <f>SUMIF(Général!$CP$11:$EZ$11,DA$6,'Montant à Financer'!$F79:$EZ79)</f>
        <v>0</v>
      </c>
      <c r="DB79" s="65">
        <f>SUMIF(Général!$CP$11:$EZ$11,DB$6,'Montant à Financer'!$F79:$EZ79)</f>
        <v>0</v>
      </c>
      <c r="DC79" s="65">
        <f>SUMIF(Général!$CP$11:$EZ$11,DC$6,'Montant à Financer'!$F79:$EZ79)</f>
        <v>0</v>
      </c>
      <c r="DD79" s="65">
        <f>SUMIF(Général!$CP$11:$EZ$11,DD$6,'Montant à Financer'!$F79:$EZ79)</f>
        <v>0</v>
      </c>
      <c r="DE79" s="65">
        <f>SUMIF(Général!$CP$11:$EZ$11,DE$6,'Montant à Financer'!$F79:$EZ79)</f>
        <v>0</v>
      </c>
      <c r="DF79" s="65">
        <f>SUMIF(Général!$CP$11:$EZ$11,DF$6,'Montant à Financer'!$F79:$EZ79)</f>
        <v>0</v>
      </c>
      <c r="DG79" s="65">
        <f>SUMIF(Général!$CP$11:$EZ$11,DG$6,'Montant à Financer'!$F79:$EZ79)</f>
        <v>0</v>
      </c>
      <c r="DH79" s="65">
        <f>SUMIF(Général!$CP$11:$EZ$11,DH$6,'Montant à Financer'!$F79:$EZ79)</f>
        <v>0</v>
      </c>
      <c r="DI79" s="65">
        <f>SUMIF(Général!$CP$11:$EZ$11,DI$6,'Montant à Financer'!$F79:$EZ79)</f>
        <v>0</v>
      </c>
      <c r="DJ79" s="65">
        <f>SUMIF(Général!$CP$11:$EZ$11,DJ$6,'Montant à Financer'!$F79:$EZ79)</f>
        <v>0</v>
      </c>
      <c r="DK79" s="65">
        <f>SUMIF(Général!$CP$11:$EZ$11,DK$6,'Montant à Financer'!$F79:$EZ79)</f>
        <v>0</v>
      </c>
      <c r="DL79" s="65">
        <f>SUMIF(Général!$CP$11:$EZ$11,DL$6,'Montant à Financer'!$F79:$EZ79)</f>
        <v>0</v>
      </c>
      <c r="DM79" s="65">
        <f>SUMIF(Général!$CP$11:$EZ$11,DM$6,'Montant à Financer'!$F79:$EZ79)</f>
        <v>0</v>
      </c>
      <c r="DN79" s="65">
        <f>SUMIF(Général!$CP$11:$EZ$11,DN$6,'Montant à Financer'!$F79:$EZ79)</f>
        <v>0</v>
      </c>
      <c r="DO79" s="65">
        <f>SUMIF(Général!$CP$11:$EZ$11,DO$6,'Montant à Financer'!$F79:$EZ79)</f>
        <v>0</v>
      </c>
      <c r="DP79" s="65">
        <f>SUMIF(Général!$CP$11:$EZ$11,DP$6,'Montant à Financer'!$F79:$EZ79)</f>
        <v>0</v>
      </c>
      <c r="DQ79" s="65">
        <f>SUMIF(Général!$CP$11:$EZ$11,DQ$6,'Montant à Financer'!$F79:$EZ79)</f>
        <v>0</v>
      </c>
      <c r="DR79" s="65">
        <f>SUMIF(Général!$CP$11:$EZ$11,DR$6,'Montant à Financer'!$F79:$EZ79)</f>
        <v>0</v>
      </c>
      <c r="DS79" s="65">
        <f>SUMIF(Général!$CP$11:$EZ$11,DS$6,'Montant à Financer'!$F79:$EZ79)</f>
        <v>0</v>
      </c>
      <c r="DT79" s="65">
        <f>SUMIF(Général!$CP$11:$EZ$11,DT$6,'Montant à Financer'!$F79:$EZ79)</f>
        <v>0</v>
      </c>
      <c r="DU79" s="65">
        <f>SUMIF(Général!$CP$11:$EZ$11,DU$6,'Montant à Financer'!$F79:$EZ79)</f>
        <v>0</v>
      </c>
      <c r="DV79" s="65">
        <f>SUMIF(Général!$CP$11:$EZ$11,DV$6,'Montant à Financer'!$F79:$EZ79)</f>
        <v>0</v>
      </c>
      <c r="DW79" s="65">
        <f>SUMIF(Général!$CP$11:$EZ$11,DW$6,'Montant à Financer'!$F79:$EZ79)</f>
        <v>0</v>
      </c>
      <c r="DX79" s="65">
        <f>SUMIF(Général!$CP$11:$EZ$11,DX$6,'Montant à Financer'!$F79:$EZ79)</f>
        <v>0</v>
      </c>
      <c r="DY79" s="65">
        <f>SUMIF(Général!$CP$11:$EZ$11,DY$6,'Montant à Financer'!$F79:$EZ79)</f>
        <v>0</v>
      </c>
      <c r="DZ79" s="65">
        <f>SUMIF(Général!$CP$11:$EZ$11,DZ$6,'Montant à Financer'!$F79:$EZ79)</f>
        <v>0</v>
      </c>
      <c r="EA79" s="65">
        <f>SUMIF(Général!$CP$11:$EZ$11,EA$6,'Montant à Financer'!$F79:$EZ79)</f>
        <v>0</v>
      </c>
      <c r="EB79" s="65">
        <f>SUMIF(Général!$CP$11:$EZ$11,EB$6,'Montant à Financer'!$F79:$EZ79)</f>
        <v>0</v>
      </c>
      <c r="EC79" s="65">
        <f>SUMIF(Général!$CP$11:$EZ$11,EC$6,'Montant à Financer'!$F79:$EZ79)</f>
        <v>0</v>
      </c>
      <c r="ED79" s="65">
        <f>SUMIF(Général!$CP$11:$EZ$11,ED$6,'Montant à Financer'!$F79:$EZ79)</f>
        <v>0</v>
      </c>
      <c r="EE79" s="65">
        <f>SUMIF(Général!$CP$11:$EZ$11,EE$6,'Montant à Financer'!$F79:$EZ79)</f>
        <v>0</v>
      </c>
      <c r="EF79" s="65">
        <f>SUMIF(Général!$CP$11:$EZ$11,EF$6,'Montant à Financer'!$F79:$EZ79)</f>
        <v>0</v>
      </c>
      <c r="EG79" s="65">
        <f>SUMIF(Général!$CP$11:$EZ$11,EG$6,'Montant à Financer'!$F79:$EZ79)</f>
        <v>0</v>
      </c>
      <c r="EH79" s="65">
        <f>SUMIF(Général!$CP$11:$EZ$11,EH$6,'Montant à Financer'!$F79:$EZ79)</f>
        <v>0</v>
      </c>
      <c r="EI79" s="65">
        <f>SUMIF(Général!$CP$11:$EZ$11,EI$6,'Montant à Financer'!$F79:$EZ79)</f>
        <v>0</v>
      </c>
      <c r="EJ79" s="65">
        <f>SUMIF(Général!$CP$11:$EZ$11,EJ$6,'Montant à Financer'!$F79:$EZ79)</f>
        <v>0</v>
      </c>
      <c r="EK79" s="65">
        <f>SUMIF(Général!$CP$11:$EZ$11,EK$6,'Montant à Financer'!$F79:$EZ79)</f>
        <v>0</v>
      </c>
      <c r="EL79" s="65">
        <f>SUMIF(Général!$CP$11:$EZ$11,EL$6,'Montant à Financer'!$F79:$EZ79)</f>
        <v>0</v>
      </c>
      <c r="EM79" s="65">
        <f>SUMIF(Général!$CP$11:$EZ$11,EM$6,'Montant à Financer'!$F79:$EZ79)</f>
        <v>0</v>
      </c>
      <c r="EN79" s="65">
        <f>SUMIF(Général!$CP$11:$EZ$11,EN$6,'Montant à Financer'!$F79:$EZ79)</f>
        <v>0</v>
      </c>
      <c r="EO79" s="65">
        <f>SUMIF(Général!$CP$11:$EZ$11,EO$6,'Montant à Financer'!$F79:$EZ79)</f>
        <v>0</v>
      </c>
      <c r="EP79" s="65">
        <f>SUMIF(Général!$CP$11:$EZ$11,EP$6,'Montant à Financer'!$F79:$EZ79)</f>
        <v>0</v>
      </c>
      <c r="EQ79" s="65">
        <f>SUMIF(Général!$CP$11:$EZ$11,EQ$6,'Montant à Financer'!$F79:$EZ79)</f>
        <v>0</v>
      </c>
      <c r="ER79" s="65">
        <f>SUMIF(Général!$CP$11:$EZ$11,ER$6,'Montant à Financer'!$F79:$EZ79)</f>
        <v>0</v>
      </c>
      <c r="ES79" s="65">
        <f>SUMIF(Général!$CP$11:$EZ$11,ES$6,'Montant à Financer'!$F79:$EZ79)</f>
        <v>0</v>
      </c>
      <c r="ET79" s="65">
        <f>SUMIF(Général!$CP$11:$EZ$11,ET$6,'Montant à Financer'!$F79:$EZ79)</f>
        <v>0</v>
      </c>
      <c r="EU79" s="65">
        <f>SUMIF(Général!$CP$11:$EZ$11,EU$6,'Montant à Financer'!$F79:$EZ79)</f>
        <v>0</v>
      </c>
      <c r="EV79" s="65">
        <f>SUMIF(Général!$CP$11:$EZ$11,EV$6,'Montant à Financer'!$F79:$EZ79)</f>
        <v>0</v>
      </c>
      <c r="EW79" s="65">
        <f>SUMIF(Général!$CP$11:$EZ$11,EW$6,'Montant à Financer'!$F79:$EZ79)</f>
        <v>0</v>
      </c>
      <c r="EX79" s="65">
        <f>SUMIF(Général!$CP$11:$EZ$11,EX$6,'Montant à Financer'!$F79:$EZ79)</f>
        <v>0</v>
      </c>
      <c r="EY79" s="65">
        <f>SUMIF(Général!$CP$11:$EZ$11,EY$6,'Montant à Financer'!$F79:$EZ79)</f>
        <v>0</v>
      </c>
      <c r="EZ79" s="65">
        <f>SUMIF(Général!$CP$11:$EZ$11,EZ$6,'Montant à Financer'!$F79:$EZ79)</f>
        <v>0</v>
      </c>
    </row>
    <row r="80" spans="1:156" s="57" customFormat="1" ht="16.5" x14ac:dyDescent="0.3">
      <c r="A80" s="30"/>
      <c r="B80" s="30" t="str">
        <f>'Montant à Financer'!B80</f>
        <v>[autre]</v>
      </c>
      <c r="D80" s="64">
        <f t="shared" si="15"/>
        <v>0</v>
      </c>
      <c r="F80" s="65">
        <f>SUMIF(Général!$CP$11:$EZ$11,F$6,'Montant à Financer'!$F80:$EZ80)</f>
        <v>0</v>
      </c>
      <c r="G80" s="65">
        <f>SUMIF(Général!$CP$11:$EZ$11,G$6,'Montant à Financer'!$F80:$EZ80)</f>
        <v>0</v>
      </c>
      <c r="H80" s="65">
        <f>SUMIF(Général!$CP$11:$EZ$11,H$6,'Montant à Financer'!$F80:$EZ80)</f>
        <v>0</v>
      </c>
      <c r="I80" s="65">
        <f>SUMIF(Général!$CP$11:$EZ$11,I$6,'Montant à Financer'!$F80:$EZ80)</f>
        <v>0</v>
      </c>
      <c r="J80" s="65">
        <f>SUMIF(Général!$CP$11:$EZ$11,J$6,'Montant à Financer'!$F80:$EZ80)</f>
        <v>0</v>
      </c>
      <c r="K80" s="65">
        <f>SUMIF(Général!$CP$11:$EZ$11,K$6,'Montant à Financer'!$F80:$EZ80)</f>
        <v>0</v>
      </c>
      <c r="L80" s="65">
        <f>SUMIF(Général!$CP$11:$EZ$11,L$6,'Montant à Financer'!$F80:$EZ80)</f>
        <v>0</v>
      </c>
      <c r="M80" s="65">
        <f>SUMIF(Général!$CP$11:$EZ$11,M$6,'Montant à Financer'!$F80:$EZ80)</f>
        <v>0</v>
      </c>
      <c r="N80" s="65">
        <f>SUMIF(Général!$CP$11:$EZ$11,N$6,'Montant à Financer'!$F80:$EZ80)</f>
        <v>0</v>
      </c>
      <c r="O80" s="65">
        <f>SUMIF(Général!$CP$11:$EZ$11,O$6,'Montant à Financer'!$F80:$EZ80)</f>
        <v>0</v>
      </c>
      <c r="P80" s="65">
        <f>SUMIF(Général!$CP$11:$EZ$11,P$6,'Montant à Financer'!$F80:$EZ80)</f>
        <v>0</v>
      </c>
      <c r="Q80" s="65">
        <f>SUMIF(Général!$CP$11:$EZ$11,Q$6,'Montant à Financer'!$F80:$EZ80)</f>
        <v>0</v>
      </c>
      <c r="R80" s="65">
        <f>SUMIF(Général!$CP$11:$EZ$11,R$6,'Montant à Financer'!$F80:$EZ80)</f>
        <v>0</v>
      </c>
      <c r="S80" s="65">
        <f>SUMIF(Général!$CP$11:$EZ$11,S$6,'Montant à Financer'!$F80:$EZ80)</f>
        <v>0</v>
      </c>
      <c r="T80" s="65">
        <f>SUMIF(Général!$CP$11:$EZ$11,T$6,'Montant à Financer'!$F80:$EZ80)</f>
        <v>0</v>
      </c>
      <c r="U80" s="65">
        <f>SUMIF(Général!$CP$11:$EZ$11,U$6,'Montant à Financer'!$F80:$EZ80)</f>
        <v>0</v>
      </c>
      <c r="V80" s="65">
        <f>SUMIF(Général!$CP$11:$EZ$11,V$6,'Montant à Financer'!$F80:$EZ80)</f>
        <v>0</v>
      </c>
      <c r="W80" s="65">
        <f>SUMIF(Général!$CP$11:$EZ$11,W$6,'Montant à Financer'!$F80:$EZ80)</f>
        <v>0</v>
      </c>
      <c r="X80" s="65">
        <f>SUMIF(Général!$CP$11:$EZ$11,X$6,'Montant à Financer'!$F80:$EZ80)</f>
        <v>0</v>
      </c>
      <c r="Y80" s="65">
        <f>SUMIF(Général!$CP$11:$EZ$11,Y$6,'Montant à Financer'!$F80:$EZ80)</f>
        <v>0</v>
      </c>
      <c r="Z80" s="65">
        <f>SUMIF(Général!$CP$11:$EZ$11,Z$6,'Montant à Financer'!$F80:$EZ80)</f>
        <v>0</v>
      </c>
      <c r="AA80" s="65">
        <f>SUMIF(Général!$CP$11:$EZ$11,AA$6,'Montant à Financer'!$F80:$EZ80)</f>
        <v>0</v>
      </c>
      <c r="AB80" s="65">
        <f>SUMIF(Général!$CP$11:$EZ$11,AB$6,'Montant à Financer'!$F80:$EZ80)</f>
        <v>0</v>
      </c>
      <c r="AC80" s="65">
        <f>SUMIF(Général!$CP$11:$EZ$11,AC$6,'Montant à Financer'!$F80:$EZ80)</f>
        <v>0</v>
      </c>
      <c r="AD80" s="65">
        <f>SUMIF(Général!$CP$11:$EZ$11,AD$6,'Montant à Financer'!$F80:$EZ80)</f>
        <v>0</v>
      </c>
      <c r="AE80" s="65">
        <f>SUMIF(Général!$CP$11:$EZ$11,AE$6,'Montant à Financer'!$F80:$EZ80)</f>
        <v>0</v>
      </c>
      <c r="AF80" s="65">
        <f>SUMIF(Général!$CP$11:$EZ$11,AF$6,'Montant à Financer'!$F80:$EZ80)</f>
        <v>0</v>
      </c>
      <c r="AG80" s="65">
        <f>SUMIF(Général!$CP$11:$EZ$11,AG$6,'Montant à Financer'!$F80:$EZ80)</f>
        <v>0</v>
      </c>
      <c r="AH80" s="65">
        <f>SUMIF(Général!$CP$11:$EZ$11,AH$6,'Montant à Financer'!$F80:$EZ80)</f>
        <v>0</v>
      </c>
      <c r="AI80" s="65">
        <f>SUMIF(Général!$CP$11:$EZ$11,AI$6,'Montant à Financer'!$F80:$EZ80)</f>
        <v>0</v>
      </c>
      <c r="AJ80" s="65">
        <f>SUMIF(Général!$CP$11:$EZ$11,AJ$6,'Montant à Financer'!$F80:$EZ80)</f>
        <v>0</v>
      </c>
      <c r="AK80" s="65">
        <f>SUMIF(Général!$CP$11:$EZ$11,AK$6,'Montant à Financer'!$F80:$EZ80)</f>
        <v>0</v>
      </c>
      <c r="AL80" s="65">
        <f>SUMIF(Général!$CP$11:$EZ$11,AL$6,'Montant à Financer'!$F80:$EZ80)</f>
        <v>0</v>
      </c>
      <c r="AM80" s="65">
        <f>SUMIF(Général!$CP$11:$EZ$11,AM$6,'Montant à Financer'!$F80:$EZ80)</f>
        <v>0</v>
      </c>
      <c r="AN80" s="65">
        <f>SUMIF(Général!$CP$11:$EZ$11,AN$6,'Montant à Financer'!$F80:$EZ80)</f>
        <v>0</v>
      </c>
      <c r="AO80" s="65">
        <f>SUMIF(Général!$CP$11:$EZ$11,AO$6,'Montant à Financer'!$F80:$EZ80)</f>
        <v>0</v>
      </c>
      <c r="AP80" s="65">
        <f>SUMIF(Général!$CP$11:$EZ$11,AP$6,'Montant à Financer'!$F80:$EZ80)</f>
        <v>0</v>
      </c>
      <c r="AQ80" s="65">
        <f>SUMIF(Général!$CP$11:$EZ$11,AQ$6,'Montant à Financer'!$F80:$EZ80)</f>
        <v>0</v>
      </c>
      <c r="AR80" s="65">
        <f>SUMIF(Général!$CP$11:$EZ$11,AR$6,'Montant à Financer'!$F80:$EZ80)</f>
        <v>0</v>
      </c>
      <c r="AS80" s="65">
        <f>SUMIF(Général!$CP$11:$EZ$11,AS$6,'Montant à Financer'!$F80:$EZ80)</f>
        <v>0</v>
      </c>
      <c r="AT80" s="65">
        <f>SUMIF(Général!$CP$11:$EZ$11,AT$6,'Montant à Financer'!$F80:$EZ80)</f>
        <v>0</v>
      </c>
      <c r="AU80" s="65">
        <f>SUMIF(Général!$CP$11:$EZ$11,AU$6,'Montant à Financer'!$F80:$EZ80)</f>
        <v>0</v>
      </c>
      <c r="AV80" s="65">
        <f>SUMIF(Général!$CP$11:$EZ$11,AV$6,'Montant à Financer'!$F80:$EZ80)</f>
        <v>0</v>
      </c>
      <c r="AW80" s="65">
        <f>SUMIF(Général!$CP$11:$EZ$11,AW$6,'Montant à Financer'!$F80:$EZ80)</f>
        <v>0</v>
      </c>
      <c r="AX80" s="65">
        <f>SUMIF(Général!$CP$11:$EZ$11,AX$6,'Montant à Financer'!$F80:$EZ80)</f>
        <v>0</v>
      </c>
      <c r="AY80" s="65">
        <f>SUMIF(Général!$CP$11:$EZ$11,AY$6,'Montant à Financer'!$F80:$EZ80)</f>
        <v>0</v>
      </c>
      <c r="AZ80" s="65">
        <f>SUMIF(Général!$CP$11:$EZ$11,AZ$6,'Montant à Financer'!$F80:$EZ80)</f>
        <v>0</v>
      </c>
      <c r="BA80" s="65">
        <f>SUMIF(Général!$CP$11:$EZ$11,BA$6,'Montant à Financer'!$F80:$EZ80)</f>
        <v>0</v>
      </c>
      <c r="BB80" s="65">
        <f>SUMIF(Général!$CP$11:$EZ$11,BB$6,'Montant à Financer'!$F80:$EZ80)</f>
        <v>0</v>
      </c>
      <c r="BC80" s="65">
        <f>SUMIF(Général!$CP$11:$EZ$11,BC$6,'Montant à Financer'!$F80:$EZ80)</f>
        <v>0</v>
      </c>
      <c r="BD80" s="65">
        <f>SUMIF(Général!$CP$11:$EZ$11,BD$6,'Montant à Financer'!$F80:$EZ80)</f>
        <v>0</v>
      </c>
      <c r="BE80" s="65">
        <f>SUMIF(Général!$CP$11:$EZ$11,BE$6,'Montant à Financer'!$F80:$EZ80)</f>
        <v>0</v>
      </c>
      <c r="BF80" s="65">
        <f>SUMIF(Général!$CP$11:$EZ$11,BF$6,'Montant à Financer'!$F80:$EZ80)</f>
        <v>0</v>
      </c>
      <c r="BG80" s="65">
        <f>SUMIF(Général!$CP$11:$EZ$11,BG$6,'Montant à Financer'!$F80:$EZ80)</f>
        <v>0</v>
      </c>
      <c r="BH80" s="65">
        <f>SUMIF(Général!$CP$11:$EZ$11,BH$6,'Montant à Financer'!$F80:$EZ80)</f>
        <v>0</v>
      </c>
      <c r="BI80" s="65">
        <f>SUMIF(Général!$CP$11:$EZ$11,BI$6,'Montant à Financer'!$F80:$EZ80)</f>
        <v>0</v>
      </c>
      <c r="BJ80" s="65">
        <f>SUMIF(Général!$CP$11:$EZ$11,BJ$6,'Montant à Financer'!$F80:$EZ80)</f>
        <v>0</v>
      </c>
      <c r="BK80" s="65">
        <f>SUMIF(Général!$CP$11:$EZ$11,BK$6,'Montant à Financer'!$F80:$EZ80)</f>
        <v>0</v>
      </c>
      <c r="BL80" s="65">
        <f>SUMIF(Général!$CP$11:$EZ$11,BL$6,'Montant à Financer'!$F80:$EZ80)</f>
        <v>0</v>
      </c>
      <c r="BM80" s="65">
        <f>SUMIF(Général!$CP$11:$EZ$11,BM$6,'Montant à Financer'!$F80:$EZ80)</f>
        <v>0</v>
      </c>
      <c r="BN80" s="65">
        <f>SUMIF(Général!$CP$11:$EZ$11,BN$6,'Montant à Financer'!$F80:$EZ80)</f>
        <v>0</v>
      </c>
      <c r="BO80" s="65">
        <f>SUMIF(Général!$CP$11:$EZ$11,BO$6,'Montant à Financer'!$F80:$EZ80)</f>
        <v>0</v>
      </c>
      <c r="BP80" s="65">
        <f>SUMIF(Général!$CP$11:$EZ$11,BP$6,'Montant à Financer'!$F80:$EZ80)</f>
        <v>0</v>
      </c>
      <c r="BQ80" s="65">
        <f>SUMIF(Général!$CP$11:$EZ$11,BQ$6,'Montant à Financer'!$F80:$EZ80)</f>
        <v>0</v>
      </c>
      <c r="BR80" s="65">
        <f>SUMIF(Général!$CP$11:$EZ$11,BR$6,'Montant à Financer'!$F80:$EZ80)</f>
        <v>0</v>
      </c>
      <c r="BS80" s="65">
        <f>SUMIF(Général!$CP$11:$EZ$11,BS$6,'Montant à Financer'!$F80:$EZ80)</f>
        <v>0</v>
      </c>
      <c r="BT80" s="65">
        <f>SUMIF(Général!$CP$11:$EZ$11,BT$6,'Montant à Financer'!$F80:$EZ80)</f>
        <v>0</v>
      </c>
      <c r="BU80" s="65">
        <f>SUMIF(Général!$CP$11:$EZ$11,BU$6,'Montant à Financer'!$F80:$EZ80)</f>
        <v>0</v>
      </c>
      <c r="BV80" s="65">
        <f>SUMIF(Général!$CP$11:$EZ$11,BV$6,'Montant à Financer'!$F80:$EZ80)</f>
        <v>0</v>
      </c>
      <c r="BW80" s="65">
        <f>SUMIF(Général!$CP$11:$EZ$11,BW$6,'Montant à Financer'!$F80:$EZ80)</f>
        <v>0</v>
      </c>
      <c r="BX80" s="65">
        <f>SUMIF(Général!$CP$11:$EZ$11,BX$6,'Montant à Financer'!$F80:$EZ80)</f>
        <v>0</v>
      </c>
      <c r="BY80" s="65">
        <f>SUMIF(Général!$CP$11:$EZ$11,BY$6,'Montant à Financer'!$F80:$EZ80)</f>
        <v>0</v>
      </c>
      <c r="BZ80" s="65">
        <f>SUMIF(Général!$CP$11:$EZ$11,BZ$6,'Montant à Financer'!$F80:$EZ80)</f>
        <v>0</v>
      </c>
      <c r="CA80" s="65">
        <f>SUMIF(Général!$CP$11:$EZ$11,CA$6,'Montant à Financer'!$F80:$EZ80)</f>
        <v>0</v>
      </c>
      <c r="CB80" s="65">
        <f>SUMIF(Général!$CP$11:$EZ$11,CB$6,'Montant à Financer'!$F80:$EZ80)</f>
        <v>0</v>
      </c>
      <c r="CC80" s="65">
        <f>SUMIF(Général!$CP$11:$EZ$11,CC$6,'Montant à Financer'!$F80:$EZ80)</f>
        <v>0</v>
      </c>
      <c r="CD80" s="65">
        <f>SUMIF(Général!$CP$11:$EZ$11,CD$6,'Montant à Financer'!$F80:$EZ80)</f>
        <v>0</v>
      </c>
      <c r="CE80" s="65">
        <f>SUMIF(Général!$CP$11:$EZ$11,CE$6,'Montant à Financer'!$F80:$EZ80)</f>
        <v>0</v>
      </c>
      <c r="CF80" s="65">
        <f>SUMIF(Général!$CP$11:$EZ$11,CF$6,'Montant à Financer'!$F80:$EZ80)</f>
        <v>0</v>
      </c>
      <c r="CG80" s="65">
        <f>SUMIF(Général!$CP$11:$EZ$11,CG$6,'Montant à Financer'!$F80:$EZ80)</f>
        <v>0</v>
      </c>
      <c r="CH80" s="65">
        <f>SUMIF(Général!$CP$11:$EZ$11,CH$6,'Montant à Financer'!$F80:$EZ80)</f>
        <v>0</v>
      </c>
      <c r="CI80" s="65">
        <f>SUMIF(Général!$CP$11:$EZ$11,CI$6,'Montant à Financer'!$F80:$EZ80)</f>
        <v>0</v>
      </c>
      <c r="CJ80" s="65">
        <f>SUMIF(Général!$CP$11:$EZ$11,CJ$6,'Montant à Financer'!$F80:$EZ80)</f>
        <v>0</v>
      </c>
      <c r="CK80" s="65">
        <f>SUMIF(Général!$CP$11:$EZ$11,CK$6,'Montant à Financer'!$F80:$EZ80)</f>
        <v>0</v>
      </c>
      <c r="CL80" s="65">
        <f>SUMIF(Général!$CP$11:$EZ$11,CL$6,'Montant à Financer'!$F80:$EZ80)</f>
        <v>0</v>
      </c>
      <c r="CM80" s="65">
        <f>SUMIF(Général!$CP$11:$EZ$11,CM$6,'Montant à Financer'!$F80:$EZ80)</f>
        <v>0</v>
      </c>
      <c r="CN80" s="65">
        <f>SUMIF(Général!$CP$11:$EZ$11,CN$6,'Montant à Financer'!$F80:$EZ80)</f>
        <v>0</v>
      </c>
      <c r="CO80" s="65">
        <f>SUMIF(Général!$CP$11:$EZ$11,CO$6,'Montant à Financer'!$F80:$EZ80)</f>
        <v>0</v>
      </c>
      <c r="CP80" s="65">
        <f>SUMIF(Général!$CP$11:$EZ$11,CP$6,'Montant à Financer'!$F80:$EZ80)</f>
        <v>0</v>
      </c>
      <c r="CQ80" s="65">
        <f>SUMIF(Général!$CP$11:$EZ$11,CQ$6,'Montant à Financer'!$F80:$EZ80)</f>
        <v>0</v>
      </c>
      <c r="CR80" s="65">
        <f>SUMIF(Général!$CP$11:$EZ$11,CR$6,'Montant à Financer'!$F80:$EZ80)</f>
        <v>0</v>
      </c>
      <c r="CS80" s="65">
        <f>SUMIF(Général!$CP$11:$EZ$11,CS$6,'Montant à Financer'!$F80:$EZ80)</f>
        <v>0</v>
      </c>
      <c r="CT80" s="65">
        <f>SUMIF(Général!$CP$11:$EZ$11,CT$6,'Montant à Financer'!$F80:$EZ80)</f>
        <v>0</v>
      </c>
      <c r="CU80" s="65">
        <f>SUMIF(Général!$CP$11:$EZ$11,CU$6,'Montant à Financer'!$F80:$EZ80)</f>
        <v>0</v>
      </c>
      <c r="CV80" s="65">
        <f>SUMIF(Général!$CP$11:$EZ$11,CV$6,'Montant à Financer'!$F80:$EZ80)</f>
        <v>0</v>
      </c>
      <c r="CW80" s="65">
        <f>SUMIF(Général!$CP$11:$EZ$11,CW$6,'Montant à Financer'!$F80:$EZ80)</f>
        <v>0</v>
      </c>
      <c r="CX80" s="65">
        <f>SUMIF(Général!$CP$11:$EZ$11,CX$6,'Montant à Financer'!$F80:$EZ80)</f>
        <v>0</v>
      </c>
      <c r="CY80" s="65">
        <f>SUMIF(Général!$CP$11:$EZ$11,CY$6,'Montant à Financer'!$F80:$EZ80)</f>
        <v>0</v>
      </c>
      <c r="CZ80" s="65">
        <f>SUMIF(Général!$CP$11:$EZ$11,CZ$6,'Montant à Financer'!$F80:$EZ80)</f>
        <v>0</v>
      </c>
      <c r="DA80" s="65">
        <f>SUMIF(Général!$CP$11:$EZ$11,DA$6,'Montant à Financer'!$F80:$EZ80)</f>
        <v>0</v>
      </c>
      <c r="DB80" s="65">
        <f>SUMIF(Général!$CP$11:$EZ$11,DB$6,'Montant à Financer'!$F80:$EZ80)</f>
        <v>0</v>
      </c>
      <c r="DC80" s="65">
        <f>SUMIF(Général!$CP$11:$EZ$11,DC$6,'Montant à Financer'!$F80:$EZ80)</f>
        <v>0</v>
      </c>
      <c r="DD80" s="65">
        <f>SUMIF(Général!$CP$11:$EZ$11,DD$6,'Montant à Financer'!$F80:$EZ80)</f>
        <v>0</v>
      </c>
      <c r="DE80" s="65">
        <f>SUMIF(Général!$CP$11:$EZ$11,DE$6,'Montant à Financer'!$F80:$EZ80)</f>
        <v>0</v>
      </c>
      <c r="DF80" s="65">
        <f>SUMIF(Général!$CP$11:$EZ$11,DF$6,'Montant à Financer'!$F80:$EZ80)</f>
        <v>0</v>
      </c>
      <c r="DG80" s="65">
        <f>SUMIF(Général!$CP$11:$EZ$11,DG$6,'Montant à Financer'!$F80:$EZ80)</f>
        <v>0</v>
      </c>
      <c r="DH80" s="65">
        <f>SUMIF(Général!$CP$11:$EZ$11,DH$6,'Montant à Financer'!$F80:$EZ80)</f>
        <v>0</v>
      </c>
      <c r="DI80" s="65">
        <f>SUMIF(Général!$CP$11:$EZ$11,DI$6,'Montant à Financer'!$F80:$EZ80)</f>
        <v>0</v>
      </c>
      <c r="DJ80" s="65">
        <f>SUMIF(Général!$CP$11:$EZ$11,DJ$6,'Montant à Financer'!$F80:$EZ80)</f>
        <v>0</v>
      </c>
      <c r="DK80" s="65">
        <f>SUMIF(Général!$CP$11:$EZ$11,DK$6,'Montant à Financer'!$F80:$EZ80)</f>
        <v>0</v>
      </c>
      <c r="DL80" s="65">
        <f>SUMIF(Général!$CP$11:$EZ$11,DL$6,'Montant à Financer'!$F80:$EZ80)</f>
        <v>0</v>
      </c>
      <c r="DM80" s="65">
        <f>SUMIF(Général!$CP$11:$EZ$11,DM$6,'Montant à Financer'!$F80:$EZ80)</f>
        <v>0</v>
      </c>
      <c r="DN80" s="65">
        <f>SUMIF(Général!$CP$11:$EZ$11,DN$6,'Montant à Financer'!$F80:$EZ80)</f>
        <v>0</v>
      </c>
      <c r="DO80" s="65">
        <f>SUMIF(Général!$CP$11:$EZ$11,DO$6,'Montant à Financer'!$F80:$EZ80)</f>
        <v>0</v>
      </c>
      <c r="DP80" s="65">
        <f>SUMIF(Général!$CP$11:$EZ$11,DP$6,'Montant à Financer'!$F80:$EZ80)</f>
        <v>0</v>
      </c>
      <c r="DQ80" s="65">
        <f>SUMIF(Général!$CP$11:$EZ$11,DQ$6,'Montant à Financer'!$F80:$EZ80)</f>
        <v>0</v>
      </c>
      <c r="DR80" s="65">
        <f>SUMIF(Général!$CP$11:$EZ$11,DR$6,'Montant à Financer'!$F80:$EZ80)</f>
        <v>0</v>
      </c>
      <c r="DS80" s="65">
        <f>SUMIF(Général!$CP$11:$EZ$11,DS$6,'Montant à Financer'!$F80:$EZ80)</f>
        <v>0</v>
      </c>
      <c r="DT80" s="65">
        <f>SUMIF(Général!$CP$11:$EZ$11,DT$6,'Montant à Financer'!$F80:$EZ80)</f>
        <v>0</v>
      </c>
      <c r="DU80" s="65">
        <f>SUMIF(Général!$CP$11:$EZ$11,DU$6,'Montant à Financer'!$F80:$EZ80)</f>
        <v>0</v>
      </c>
      <c r="DV80" s="65">
        <f>SUMIF(Général!$CP$11:$EZ$11,DV$6,'Montant à Financer'!$F80:$EZ80)</f>
        <v>0</v>
      </c>
      <c r="DW80" s="65">
        <f>SUMIF(Général!$CP$11:$EZ$11,DW$6,'Montant à Financer'!$F80:$EZ80)</f>
        <v>0</v>
      </c>
      <c r="DX80" s="65">
        <f>SUMIF(Général!$CP$11:$EZ$11,DX$6,'Montant à Financer'!$F80:$EZ80)</f>
        <v>0</v>
      </c>
      <c r="DY80" s="65">
        <f>SUMIF(Général!$CP$11:$EZ$11,DY$6,'Montant à Financer'!$F80:$EZ80)</f>
        <v>0</v>
      </c>
      <c r="DZ80" s="65">
        <f>SUMIF(Général!$CP$11:$EZ$11,DZ$6,'Montant à Financer'!$F80:$EZ80)</f>
        <v>0</v>
      </c>
      <c r="EA80" s="65">
        <f>SUMIF(Général!$CP$11:$EZ$11,EA$6,'Montant à Financer'!$F80:$EZ80)</f>
        <v>0</v>
      </c>
      <c r="EB80" s="65">
        <f>SUMIF(Général!$CP$11:$EZ$11,EB$6,'Montant à Financer'!$F80:$EZ80)</f>
        <v>0</v>
      </c>
      <c r="EC80" s="65">
        <f>SUMIF(Général!$CP$11:$EZ$11,EC$6,'Montant à Financer'!$F80:$EZ80)</f>
        <v>0</v>
      </c>
      <c r="ED80" s="65">
        <f>SUMIF(Général!$CP$11:$EZ$11,ED$6,'Montant à Financer'!$F80:$EZ80)</f>
        <v>0</v>
      </c>
      <c r="EE80" s="65">
        <f>SUMIF(Général!$CP$11:$EZ$11,EE$6,'Montant à Financer'!$F80:$EZ80)</f>
        <v>0</v>
      </c>
      <c r="EF80" s="65">
        <f>SUMIF(Général!$CP$11:$EZ$11,EF$6,'Montant à Financer'!$F80:$EZ80)</f>
        <v>0</v>
      </c>
      <c r="EG80" s="65">
        <f>SUMIF(Général!$CP$11:$EZ$11,EG$6,'Montant à Financer'!$F80:$EZ80)</f>
        <v>0</v>
      </c>
      <c r="EH80" s="65">
        <f>SUMIF(Général!$CP$11:$EZ$11,EH$6,'Montant à Financer'!$F80:$EZ80)</f>
        <v>0</v>
      </c>
      <c r="EI80" s="65">
        <f>SUMIF(Général!$CP$11:$EZ$11,EI$6,'Montant à Financer'!$F80:$EZ80)</f>
        <v>0</v>
      </c>
      <c r="EJ80" s="65">
        <f>SUMIF(Général!$CP$11:$EZ$11,EJ$6,'Montant à Financer'!$F80:$EZ80)</f>
        <v>0</v>
      </c>
      <c r="EK80" s="65">
        <f>SUMIF(Général!$CP$11:$EZ$11,EK$6,'Montant à Financer'!$F80:$EZ80)</f>
        <v>0</v>
      </c>
      <c r="EL80" s="65">
        <f>SUMIF(Général!$CP$11:$EZ$11,EL$6,'Montant à Financer'!$F80:$EZ80)</f>
        <v>0</v>
      </c>
      <c r="EM80" s="65">
        <f>SUMIF(Général!$CP$11:$EZ$11,EM$6,'Montant à Financer'!$F80:$EZ80)</f>
        <v>0</v>
      </c>
      <c r="EN80" s="65">
        <f>SUMIF(Général!$CP$11:$EZ$11,EN$6,'Montant à Financer'!$F80:$EZ80)</f>
        <v>0</v>
      </c>
      <c r="EO80" s="65">
        <f>SUMIF(Général!$CP$11:$EZ$11,EO$6,'Montant à Financer'!$F80:$EZ80)</f>
        <v>0</v>
      </c>
      <c r="EP80" s="65">
        <f>SUMIF(Général!$CP$11:$EZ$11,EP$6,'Montant à Financer'!$F80:$EZ80)</f>
        <v>0</v>
      </c>
      <c r="EQ80" s="65">
        <f>SUMIF(Général!$CP$11:$EZ$11,EQ$6,'Montant à Financer'!$F80:$EZ80)</f>
        <v>0</v>
      </c>
      <c r="ER80" s="65">
        <f>SUMIF(Général!$CP$11:$EZ$11,ER$6,'Montant à Financer'!$F80:$EZ80)</f>
        <v>0</v>
      </c>
      <c r="ES80" s="65">
        <f>SUMIF(Général!$CP$11:$EZ$11,ES$6,'Montant à Financer'!$F80:$EZ80)</f>
        <v>0</v>
      </c>
      <c r="ET80" s="65">
        <f>SUMIF(Général!$CP$11:$EZ$11,ET$6,'Montant à Financer'!$F80:$EZ80)</f>
        <v>0</v>
      </c>
      <c r="EU80" s="65">
        <f>SUMIF(Général!$CP$11:$EZ$11,EU$6,'Montant à Financer'!$F80:$EZ80)</f>
        <v>0</v>
      </c>
      <c r="EV80" s="65">
        <f>SUMIF(Général!$CP$11:$EZ$11,EV$6,'Montant à Financer'!$F80:$EZ80)</f>
        <v>0</v>
      </c>
      <c r="EW80" s="65">
        <f>SUMIF(Général!$CP$11:$EZ$11,EW$6,'Montant à Financer'!$F80:$EZ80)</f>
        <v>0</v>
      </c>
      <c r="EX80" s="65">
        <f>SUMIF(Général!$CP$11:$EZ$11,EX$6,'Montant à Financer'!$F80:$EZ80)</f>
        <v>0</v>
      </c>
      <c r="EY80" s="65">
        <f>SUMIF(Général!$CP$11:$EZ$11,EY$6,'Montant à Financer'!$F80:$EZ80)</f>
        <v>0</v>
      </c>
      <c r="EZ80" s="65">
        <f>SUMIF(Général!$CP$11:$EZ$11,EZ$6,'Montant à Financer'!$F80:$EZ80)</f>
        <v>0</v>
      </c>
    </row>
    <row r="81" spans="1:156" s="57" customFormat="1" ht="16.5" x14ac:dyDescent="0.3">
      <c r="A81" s="30"/>
      <c r="B81" s="30" t="str">
        <f>'Montant à Financer'!B81</f>
        <v>[autre]</v>
      </c>
      <c r="D81" s="64">
        <f t="shared" si="15"/>
        <v>0</v>
      </c>
      <c r="F81" s="65">
        <f>SUMIF(Général!$CP$11:$EZ$11,F$6,'Montant à Financer'!$F81:$EZ81)</f>
        <v>0</v>
      </c>
      <c r="G81" s="65">
        <f>SUMIF(Général!$CP$11:$EZ$11,G$6,'Montant à Financer'!$F81:$EZ81)</f>
        <v>0</v>
      </c>
      <c r="H81" s="65">
        <f>SUMIF(Général!$CP$11:$EZ$11,H$6,'Montant à Financer'!$F81:$EZ81)</f>
        <v>0</v>
      </c>
      <c r="I81" s="65">
        <f>SUMIF(Général!$CP$11:$EZ$11,I$6,'Montant à Financer'!$F81:$EZ81)</f>
        <v>0</v>
      </c>
      <c r="J81" s="65">
        <f>SUMIF(Général!$CP$11:$EZ$11,J$6,'Montant à Financer'!$F81:$EZ81)</f>
        <v>0</v>
      </c>
      <c r="K81" s="65">
        <f>SUMIF(Général!$CP$11:$EZ$11,K$6,'Montant à Financer'!$F81:$EZ81)</f>
        <v>0</v>
      </c>
      <c r="L81" s="65">
        <f>SUMIF(Général!$CP$11:$EZ$11,L$6,'Montant à Financer'!$F81:$EZ81)</f>
        <v>0</v>
      </c>
      <c r="M81" s="65">
        <f>SUMIF(Général!$CP$11:$EZ$11,M$6,'Montant à Financer'!$F81:$EZ81)</f>
        <v>0</v>
      </c>
      <c r="N81" s="65">
        <f>SUMIF(Général!$CP$11:$EZ$11,N$6,'Montant à Financer'!$F81:$EZ81)</f>
        <v>0</v>
      </c>
      <c r="O81" s="65">
        <f>SUMIF(Général!$CP$11:$EZ$11,O$6,'Montant à Financer'!$F81:$EZ81)</f>
        <v>0</v>
      </c>
      <c r="P81" s="65">
        <f>SUMIF(Général!$CP$11:$EZ$11,P$6,'Montant à Financer'!$F81:$EZ81)</f>
        <v>0</v>
      </c>
      <c r="Q81" s="65">
        <f>SUMIF(Général!$CP$11:$EZ$11,Q$6,'Montant à Financer'!$F81:$EZ81)</f>
        <v>0</v>
      </c>
      <c r="R81" s="65">
        <f>SUMIF(Général!$CP$11:$EZ$11,R$6,'Montant à Financer'!$F81:$EZ81)</f>
        <v>0</v>
      </c>
      <c r="S81" s="65">
        <f>SUMIF(Général!$CP$11:$EZ$11,S$6,'Montant à Financer'!$F81:$EZ81)</f>
        <v>0</v>
      </c>
      <c r="T81" s="65">
        <f>SUMIF(Général!$CP$11:$EZ$11,T$6,'Montant à Financer'!$F81:$EZ81)</f>
        <v>0</v>
      </c>
      <c r="U81" s="65">
        <f>SUMIF(Général!$CP$11:$EZ$11,U$6,'Montant à Financer'!$F81:$EZ81)</f>
        <v>0</v>
      </c>
      <c r="V81" s="65">
        <f>SUMIF(Général!$CP$11:$EZ$11,V$6,'Montant à Financer'!$F81:$EZ81)</f>
        <v>0</v>
      </c>
      <c r="W81" s="65">
        <f>SUMIF(Général!$CP$11:$EZ$11,W$6,'Montant à Financer'!$F81:$EZ81)</f>
        <v>0</v>
      </c>
      <c r="X81" s="65">
        <f>SUMIF(Général!$CP$11:$EZ$11,X$6,'Montant à Financer'!$F81:$EZ81)</f>
        <v>0</v>
      </c>
      <c r="Y81" s="65">
        <f>SUMIF(Général!$CP$11:$EZ$11,Y$6,'Montant à Financer'!$F81:$EZ81)</f>
        <v>0</v>
      </c>
      <c r="Z81" s="65">
        <f>SUMIF(Général!$CP$11:$EZ$11,Z$6,'Montant à Financer'!$F81:$EZ81)</f>
        <v>0</v>
      </c>
      <c r="AA81" s="65">
        <f>SUMIF(Général!$CP$11:$EZ$11,AA$6,'Montant à Financer'!$F81:$EZ81)</f>
        <v>0</v>
      </c>
      <c r="AB81" s="65">
        <f>SUMIF(Général!$CP$11:$EZ$11,AB$6,'Montant à Financer'!$F81:$EZ81)</f>
        <v>0</v>
      </c>
      <c r="AC81" s="65">
        <f>SUMIF(Général!$CP$11:$EZ$11,AC$6,'Montant à Financer'!$F81:$EZ81)</f>
        <v>0</v>
      </c>
      <c r="AD81" s="65">
        <f>SUMIF(Général!$CP$11:$EZ$11,AD$6,'Montant à Financer'!$F81:$EZ81)</f>
        <v>0</v>
      </c>
      <c r="AE81" s="65">
        <f>SUMIF(Général!$CP$11:$EZ$11,AE$6,'Montant à Financer'!$F81:$EZ81)</f>
        <v>0</v>
      </c>
      <c r="AF81" s="65">
        <f>SUMIF(Général!$CP$11:$EZ$11,AF$6,'Montant à Financer'!$F81:$EZ81)</f>
        <v>0</v>
      </c>
      <c r="AG81" s="65">
        <f>SUMIF(Général!$CP$11:$EZ$11,AG$6,'Montant à Financer'!$F81:$EZ81)</f>
        <v>0</v>
      </c>
      <c r="AH81" s="65">
        <f>SUMIF(Général!$CP$11:$EZ$11,AH$6,'Montant à Financer'!$F81:$EZ81)</f>
        <v>0</v>
      </c>
      <c r="AI81" s="65">
        <f>SUMIF(Général!$CP$11:$EZ$11,AI$6,'Montant à Financer'!$F81:$EZ81)</f>
        <v>0</v>
      </c>
      <c r="AJ81" s="65">
        <f>SUMIF(Général!$CP$11:$EZ$11,AJ$6,'Montant à Financer'!$F81:$EZ81)</f>
        <v>0</v>
      </c>
      <c r="AK81" s="65">
        <f>SUMIF(Général!$CP$11:$EZ$11,AK$6,'Montant à Financer'!$F81:$EZ81)</f>
        <v>0</v>
      </c>
      <c r="AL81" s="65">
        <f>SUMIF(Général!$CP$11:$EZ$11,AL$6,'Montant à Financer'!$F81:$EZ81)</f>
        <v>0</v>
      </c>
      <c r="AM81" s="65">
        <f>SUMIF(Général!$CP$11:$EZ$11,AM$6,'Montant à Financer'!$F81:$EZ81)</f>
        <v>0</v>
      </c>
      <c r="AN81" s="65">
        <f>SUMIF(Général!$CP$11:$EZ$11,AN$6,'Montant à Financer'!$F81:$EZ81)</f>
        <v>0</v>
      </c>
      <c r="AO81" s="65">
        <f>SUMIF(Général!$CP$11:$EZ$11,AO$6,'Montant à Financer'!$F81:$EZ81)</f>
        <v>0</v>
      </c>
      <c r="AP81" s="65">
        <f>SUMIF(Général!$CP$11:$EZ$11,AP$6,'Montant à Financer'!$F81:$EZ81)</f>
        <v>0</v>
      </c>
      <c r="AQ81" s="65">
        <f>SUMIF(Général!$CP$11:$EZ$11,AQ$6,'Montant à Financer'!$F81:$EZ81)</f>
        <v>0</v>
      </c>
      <c r="AR81" s="65">
        <f>SUMIF(Général!$CP$11:$EZ$11,AR$6,'Montant à Financer'!$F81:$EZ81)</f>
        <v>0</v>
      </c>
      <c r="AS81" s="65">
        <f>SUMIF(Général!$CP$11:$EZ$11,AS$6,'Montant à Financer'!$F81:$EZ81)</f>
        <v>0</v>
      </c>
      <c r="AT81" s="65">
        <f>SUMIF(Général!$CP$11:$EZ$11,AT$6,'Montant à Financer'!$F81:$EZ81)</f>
        <v>0</v>
      </c>
      <c r="AU81" s="65">
        <f>SUMIF(Général!$CP$11:$EZ$11,AU$6,'Montant à Financer'!$F81:$EZ81)</f>
        <v>0</v>
      </c>
      <c r="AV81" s="65">
        <f>SUMIF(Général!$CP$11:$EZ$11,AV$6,'Montant à Financer'!$F81:$EZ81)</f>
        <v>0</v>
      </c>
      <c r="AW81" s="65">
        <f>SUMIF(Général!$CP$11:$EZ$11,AW$6,'Montant à Financer'!$F81:$EZ81)</f>
        <v>0</v>
      </c>
      <c r="AX81" s="65">
        <f>SUMIF(Général!$CP$11:$EZ$11,AX$6,'Montant à Financer'!$F81:$EZ81)</f>
        <v>0</v>
      </c>
      <c r="AY81" s="65">
        <f>SUMIF(Général!$CP$11:$EZ$11,AY$6,'Montant à Financer'!$F81:$EZ81)</f>
        <v>0</v>
      </c>
      <c r="AZ81" s="65">
        <f>SUMIF(Général!$CP$11:$EZ$11,AZ$6,'Montant à Financer'!$F81:$EZ81)</f>
        <v>0</v>
      </c>
      <c r="BA81" s="65">
        <f>SUMIF(Général!$CP$11:$EZ$11,BA$6,'Montant à Financer'!$F81:$EZ81)</f>
        <v>0</v>
      </c>
      <c r="BB81" s="65">
        <f>SUMIF(Général!$CP$11:$EZ$11,BB$6,'Montant à Financer'!$F81:$EZ81)</f>
        <v>0</v>
      </c>
      <c r="BC81" s="65">
        <f>SUMIF(Général!$CP$11:$EZ$11,BC$6,'Montant à Financer'!$F81:$EZ81)</f>
        <v>0</v>
      </c>
      <c r="BD81" s="65">
        <f>SUMIF(Général!$CP$11:$EZ$11,BD$6,'Montant à Financer'!$F81:$EZ81)</f>
        <v>0</v>
      </c>
      <c r="BE81" s="65">
        <f>SUMIF(Général!$CP$11:$EZ$11,BE$6,'Montant à Financer'!$F81:$EZ81)</f>
        <v>0</v>
      </c>
      <c r="BF81" s="65">
        <f>SUMIF(Général!$CP$11:$EZ$11,BF$6,'Montant à Financer'!$F81:$EZ81)</f>
        <v>0</v>
      </c>
      <c r="BG81" s="65">
        <f>SUMIF(Général!$CP$11:$EZ$11,BG$6,'Montant à Financer'!$F81:$EZ81)</f>
        <v>0</v>
      </c>
      <c r="BH81" s="65">
        <f>SUMIF(Général!$CP$11:$EZ$11,BH$6,'Montant à Financer'!$F81:$EZ81)</f>
        <v>0</v>
      </c>
      <c r="BI81" s="65">
        <f>SUMIF(Général!$CP$11:$EZ$11,BI$6,'Montant à Financer'!$F81:$EZ81)</f>
        <v>0</v>
      </c>
      <c r="BJ81" s="65">
        <f>SUMIF(Général!$CP$11:$EZ$11,BJ$6,'Montant à Financer'!$F81:$EZ81)</f>
        <v>0</v>
      </c>
      <c r="BK81" s="65">
        <f>SUMIF(Général!$CP$11:$EZ$11,BK$6,'Montant à Financer'!$F81:$EZ81)</f>
        <v>0</v>
      </c>
      <c r="BL81" s="65">
        <f>SUMIF(Général!$CP$11:$EZ$11,BL$6,'Montant à Financer'!$F81:$EZ81)</f>
        <v>0</v>
      </c>
      <c r="BM81" s="65">
        <f>SUMIF(Général!$CP$11:$EZ$11,BM$6,'Montant à Financer'!$F81:$EZ81)</f>
        <v>0</v>
      </c>
      <c r="BN81" s="65">
        <f>SUMIF(Général!$CP$11:$EZ$11,BN$6,'Montant à Financer'!$F81:$EZ81)</f>
        <v>0</v>
      </c>
      <c r="BO81" s="65">
        <f>SUMIF(Général!$CP$11:$EZ$11,BO$6,'Montant à Financer'!$F81:$EZ81)</f>
        <v>0</v>
      </c>
      <c r="BP81" s="65">
        <f>SUMIF(Général!$CP$11:$EZ$11,BP$6,'Montant à Financer'!$F81:$EZ81)</f>
        <v>0</v>
      </c>
      <c r="BQ81" s="65">
        <f>SUMIF(Général!$CP$11:$EZ$11,BQ$6,'Montant à Financer'!$F81:$EZ81)</f>
        <v>0</v>
      </c>
      <c r="BR81" s="65">
        <f>SUMIF(Général!$CP$11:$EZ$11,BR$6,'Montant à Financer'!$F81:$EZ81)</f>
        <v>0</v>
      </c>
      <c r="BS81" s="65">
        <f>SUMIF(Général!$CP$11:$EZ$11,BS$6,'Montant à Financer'!$F81:$EZ81)</f>
        <v>0</v>
      </c>
      <c r="BT81" s="65">
        <f>SUMIF(Général!$CP$11:$EZ$11,BT$6,'Montant à Financer'!$F81:$EZ81)</f>
        <v>0</v>
      </c>
      <c r="BU81" s="65">
        <f>SUMIF(Général!$CP$11:$EZ$11,BU$6,'Montant à Financer'!$F81:$EZ81)</f>
        <v>0</v>
      </c>
      <c r="BV81" s="65">
        <f>SUMIF(Général!$CP$11:$EZ$11,BV$6,'Montant à Financer'!$F81:$EZ81)</f>
        <v>0</v>
      </c>
      <c r="BW81" s="65">
        <f>SUMIF(Général!$CP$11:$EZ$11,BW$6,'Montant à Financer'!$F81:$EZ81)</f>
        <v>0</v>
      </c>
      <c r="BX81" s="65">
        <f>SUMIF(Général!$CP$11:$EZ$11,BX$6,'Montant à Financer'!$F81:$EZ81)</f>
        <v>0</v>
      </c>
      <c r="BY81" s="65">
        <f>SUMIF(Général!$CP$11:$EZ$11,BY$6,'Montant à Financer'!$F81:$EZ81)</f>
        <v>0</v>
      </c>
      <c r="BZ81" s="65">
        <f>SUMIF(Général!$CP$11:$EZ$11,BZ$6,'Montant à Financer'!$F81:$EZ81)</f>
        <v>0</v>
      </c>
      <c r="CA81" s="65">
        <f>SUMIF(Général!$CP$11:$EZ$11,CA$6,'Montant à Financer'!$F81:$EZ81)</f>
        <v>0</v>
      </c>
      <c r="CB81" s="65">
        <f>SUMIF(Général!$CP$11:$EZ$11,CB$6,'Montant à Financer'!$F81:$EZ81)</f>
        <v>0</v>
      </c>
      <c r="CC81" s="65">
        <f>SUMIF(Général!$CP$11:$EZ$11,CC$6,'Montant à Financer'!$F81:$EZ81)</f>
        <v>0</v>
      </c>
      <c r="CD81" s="65">
        <f>SUMIF(Général!$CP$11:$EZ$11,CD$6,'Montant à Financer'!$F81:$EZ81)</f>
        <v>0</v>
      </c>
      <c r="CE81" s="65">
        <f>SUMIF(Général!$CP$11:$EZ$11,CE$6,'Montant à Financer'!$F81:$EZ81)</f>
        <v>0</v>
      </c>
      <c r="CF81" s="65">
        <f>SUMIF(Général!$CP$11:$EZ$11,CF$6,'Montant à Financer'!$F81:$EZ81)</f>
        <v>0</v>
      </c>
      <c r="CG81" s="65">
        <f>SUMIF(Général!$CP$11:$EZ$11,CG$6,'Montant à Financer'!$F81:$EZ81)</f>
        <v>0</v>
      </c>
      <c r="CH81" s="65">
        <f>SUMIF(Général!$CP$11:$EZ$11,CH$6,'Montant à Financer'!$F81:$EZ81)</f>
        <v>0</v>
      </c>
      <c r="CI81" s="65">
        <f>SUMIF(Général!$CP$11:$EZ$11,CI$6,'Montant à Financer'!$F81:$EZ81)</f>
        <v>0</v>
      </c>
      <c r="CJ81" s="65">
        <f>SUMIF(Général!$CP$11:$EZ$11,CJ$6,'Montant à Financer'!$F81:$EZ81)</f>
        <v>0</v>
      </c>
      <c r="CK81" s="65">
        <f>SUMIF(Général!$CP$11:$EZ$11,CK$6,'Montant à Financer'!$F81:$EZ81)</f>
        <v>0</v>
      </c>
      <c r="CL81" s="65">
        <f>SUMIF(Général!$CP$11:$EZ$11,CL$6,'Montant à Financer'!$F81:$EZ81)</f>
        <v>0</v>
      </c>
      <c r="CM81" s="65">
        <f>SUMIF(Général!$CP$11:$EZ$11,CM$6,'Montant à Financer'!$F81:$EZ81)</f>
        <v>0</v>
      </c>
      <c r="CN81" s="65">
        <f>SUMIF(Général!$CP$11:$EZ$11,CN$6,'Montant à Financer'!$F81:$EZ81)</f>
        <v>0</v>
      </c>
      <c r="CO81" s="65">
        <f>SUMIF(Général!$CP$11:$EZ$11,CO$6,'Montant à Financer'!$F81:$EZ81)</f>
        <v>0</v>
      </c>
      <c r="CP81" s="65">
        <f>SUMIF(Général!$CP$11:$EZ$11,CP$6,'Montant à Financer'!$F81:$EZ81)</f>
        <v>0</v>
      </c>
      <c r="CQ81" s="65">
        <f>SUMIF(Général!$CP$11:$EZ$11,CQ$6,'Montant à Financer'!$F81:$EZ81)</f>
        <v>0</v>
      </c>
      <c r="CR81" s="65">
        <f>SUMIF(Général!$CP$11:$EZ$11,CR$6,'Montant à Financer'!$F81:$EZ81)</f>
        <v>0</v>
      </c>
      <c r="CS81" s="65">
        <f>SUMIF(Général!$CP$11:$EZ$11,CS$6,'Montant à Financer'!$F81:$EZ81)</f>
        <v>0</v>
      </c>
      <c r="CT81" s="65">
        <f>SUMIF(Général!$CP$11:$EZ$11,CT$6,'Montant à Financer'!$F81:$EZ81)</f>
        <v>0</v>
      </c>
      <c r="CU81" s="65">
        <f>SUMIF(Général!$CP$11:$EZ$11,CU$6,'Montant à Financer'!$F81:$EZ81)</f>
        <v>0</v>
      </c>
      <c r="CV81" s="65">
        <f>SUMIF(Général!$CP$11:$EZ$11,CV$6,'Montant à Financer'!$F81:$EZ81)</f>
        <v>0</v>
      </c>
      <c r="CW81" s="65">
        <f>SUMIF(Général!$CP$11:$EZ$11,CW$6,'Montant à Financer'!$F81:$EZ81)</f>
        <v>0</v>
      </c>
      <c r="CX81" s="65">
        <f>SUMIF(Général!$CP$11:$EZ$11,CX$6,'Montant à Financer'!$F81:$EZ81)</f>
        <v>0</v>
      </c>
      <c r="CY81" s="65">
        <f>SUMIF(Général!$CP$11:$EZ$11,CY$6,'Montant à Financer'!$F81:$EZ81)</f>
        <v>0</v>
      </c>
      <c r="CZ81" s="65">
        <f>SUMIF(Général!$CP$11:$EZ$11,CZ$6,'Montant à Financer'!$F81:$EZ81)</f>
        <v>0</v>
      </c>
      <c r="DA81" s="65">
        <f>SUMIF(Général!$CP$11:$EZ$11,DA$6,'Montant à Financer'!$F81:$EZ81)</f>
        <v>0</v>
      </c>
      <c r="DB81" s="65">
        <f>SUMIF(Général!$CP$11:$EZ$11,DB$6,'Montant à Financer'!$F81:$EZ81)</f>
        <v>0</v>
      </c>
      <c r="DC81" s="65">
        <f>SUMIF(Général!$CP$11:$EZ$11,DC$6,'Montant à Financer'!$F81:$EZ81)</f>
        <v>0</v>
      </c>
      <c r="DD81" s="65">
        <f>SUMIF(Général!$CP$11:$EZ$11,DD$6,'Montant à Financer'!$F81:$EZ81)</f>
        <v>0</v>
      </c>
      <c r="DE81" s="65">
        <f>SUMIF(Général!$CP$11:$EZ$11,DE$6,'Montant à Financer'!$F81:$EZ81)</f>
        <v>0</v>
      </c>
      <c r="DF81" s="65">
        <f>SUMIF(Général!$CP$11:$EZ$11,DF$6,'Montant à Financer'!$F81:$EZ81)</f>
        <v>0</v>
      </c>
      <c r="DG81" s="65">
        <f>SUMIF(Général!$CP$11:$EZ$11,DG$6,'Montant à Financer'!$F81:$EZ81)</f>
        <v>0</v>
      </c>
      <c r="DH81" s="65">
        <f>SUMIF(Général!$CP$11:$EZ$11,DH$6,'Montant à Financer'!$F81:$EZ81)</f>
        <v>0</v>
      </c>
      <c r="DI81" s="65">
        <f>SUMIF(Général!$CP$11:$EZ$11,DI$6,'Montant à Financer'!$F81:$EZ81)</f>
        <v>0</v>
      </c>
      <c r="DJ81" s="65">
        <f>SUMIF(Général!$CP$11:$EZ$11,DJ$6,'Montant à Financer'!$F81:$EZ81)</f>
        <v>0</v>
      </c>
      <c r="DK81" s="65">
        <f>SUMIF(Général!$CP$11:$EZ$11,DK$6,'Montant à Financer'!$F81:$EZ81)</f>
        <v>0</v>
      </c>
      <c r="DL81" s="65">
        <f>SUMIF(Général!$CP$11:$EZ$11,DL$6,'Montant à Financer'!$F81:$EZ81)</f>
        <v>0</v>
      </c>
      <c r="DM81" s="65">
        <f>SUMIF(Général!$CP$11:$EZ$11,DM$6,'Montant à Financer'!$F81:$EZ81)</f>
        <v>0</v>
      </c>
      <c r="DN81" s="65">
        <f>SUMIF(Général!$CP$11:$EZ$11,DN$6,'Montant à Financer'!$F81:$EZ81)</f>
        <v>0</v>
      </c>
      <c r="DO81" s="65">
        <f>SUMIF(Général!$CP$11:$EZ$11,DO$6,'Montant à Financer'!$F81:$EZ81)</f>
        <v>0</v>
      </c>
      <c r="DP81" s="65">
        <f>SUMIF(Général!$CP$11:$EZ$11,DP$6,'Montant à Financer'!$F81:$EZ81)</f>
        <v>0</v>
      </c>
      <c r="DQ81" s="65">
        <f>SUMIF(Général!$CP$11:$EZ$11,DQ$6,'Montant à Financer'!$F81:$EZ81)</f>
        <v>0</v>
      </c>
      <c r="DR81" s="65">
        <f>SUMIF(Général!$CP$11:$EZ$11,DR$6,'Montant à Financer'!$F81:$EZ81)</f>
        <v>0</v>
      </c>
      <c r="DS81" s="65">
        <f>SUMIF(Général!$CP$11:$EZ$11,DS$6,'Montant à Financer'!$F81:$EZ81)</f>
        <v>0</v>
      </c>
      <c r="DT81" s="65">
        <f>SUMIF(Général!$CP$11:$EZ$11,DT$6,'Montant à Financer'!$F81:$EZ81)</f>
        <v>0</v>
      </c>
      <c r="DU81" s="65">
        <f>SUMIF(Général!$CP$11:$EZ$11,DU$6,'Montant à Financer'!$F81:$EZ81)</f>
        <v>0</v>
      </c>
      <c r="DV81" s="65">
        <f>SUMIF(Général!$CP$11:$EZ$11,DV$6,'Montant à Financer'!$F81:$EZ81)</f>
        <v>0</v>
      </c>
      <c r="DW81" s="65">
        <f>SUMIF(Général!$CP$11:$EZ$11,DW$6,'Montant à Financer'!$F81:$EZ81)</f>
        <v>0</v>
      </c>
      <c r="DX81" s="65">
        <f>SUMIF(Général!$CP$11:$EZ$11,DX$6,'Montant à Financer'!$F81:$EZ81)</f>
        <v>0</v>
      </c>
      <c r="DY81" s="65">
        <f>SUMIF(Général!$CP$11:$EZ$11,DY$6,'Montant à Financer'!$F81:$EZ81)</f>
        <v>0</v>
      </c>
      <c r="DZ81" s="65">
        <f>SUMIF(Général!$CP$11:$EZ$11,DZ$6,'Montant à Financer'!$F81:$EZ81)</f>
        <v>0</v>
      </c>
      <c r="EA81" s="65">
        <f>SUMIF(Général!$CP$11:$EZ$11,EA$6,'Montant à Financer'!$F81:$EZ81)</f>
        <v>0</v>
      </c>
      <c r="EB81" s="65">
        <f>SUMIF(Général!$CP$11:$EZ$11,EB$6,'Montant à Financer'!$F81:$EZ81)</f>
        <v>0</v>
      </c>
      <c r="EC81" s="65">
        <f>SUMIF(Général!$CP$11:$EZ$11,EC$6,'Montant à Financer'!$F81:$EZ81)</f>
        <v>0</v>
      </c>
      <c r="ED81" s="65">
        <f>SUMIF(Général!$CP$11:$EZ$11,ED$6,'Montant à Financer'!$F81:$EZ81)</f>
        <v>0</v>
      </c>
      <c r="EE81" s="65">
        <f>SUMIF(Général!$CP$11:$EZ$11,EE$6,'Montant à Financer'!$F81:$EZ81)</f>
        <v>0</v>
      </c>
      <c r="EF81" s="65">
        <f>SUMIF(Général!$CP$11:$EZ$11,EF$6,'Montant à Financer'!$F81:$EZ81)</f>
        <v>0</v>
      </c>
      <c r="EG81" s="65">
        <f>SUMIF(Général!$CP$11:$EZ$11,EG$6,'Montant à Financer'!$F81:$EZ81)</f>
        <v>0</v>
      </c>
      <c r="EH81" s="65">
        <f>SUMIF(Général!$CP$11:$EZ$11,EH$6,'Montant à Financer'!$F81:$EZ81)</f>
        <v>0</v>
      </c>
      <c r="EI81" s="65">
        <f>SUMIF(Général!$CP$11:$EZ$11,EI$6,'Montant à Financer'!$F81:$EZ81)</f>
        <v>0</v>
      </c>
      <c r="EJ81" s="65">
        <f>SUMIF(Général!$CP$11:$EZ$11,EJ$6,'Montant à Financer'!$F81:$EZ81)</f>
        <v>0</v>
      </c>
      <c r="EK81" s="65">
        <f>SUMIF(Général!$CP$11:$EZ$11,EK$6,'Montant à Financer'!$F81:$EZ81)</f>
        <v>0</v>
      </c>
      <c r="EL81" s="65">
        <f>SUMIF(Général!$CP$11:$EZ$11,EL$6,'Montant à Financer'!$F81:$EZ81)</f>
        <v>0</v>
      </c>
      <c r="EM81" s="65">
        <f>SUMIF(Général!$CP$11:$EZ$11,EM$6,'Montant à Financer'!$F81:$EZ81)</f>
        <v>0</v>
      </c>
      <c r="EN81" s="65">
        <f>SUMIF(Général!$CP$11:$EZ$11,EN$6,'Montant à Financer'!$F81:$EZ81)</f>
        <v>0</v>
      </c>
      <c r="EO81" s="65">
        <f>SUMIF(Général!$CP$11:$EZ$11,EO$6,'Montant à Financer'!$F81:$EZ81)</f>
        <v>0</v>
      </c>
      <c r="EP81" s="65">
        <f>SUMIF(Général!$CP$11:$EZ$11,EP$6,'Montant à Financer'!$F81:$EZ81)</f>
        <v>0</v>
      </c>
      <c r="EQ81" s="65">
        <f>SUMIF(Général!$CP$11:$EZ$11,EQ$6,'Montant à Financer'!$F81:$EZ81)</f>
        <v>0</v>
      </c>
      <c r="ER81" s="65">
        <f>SUMIF(Général!$CP$11:$EZ$11,ER$6,'Montant à Financer'!$F81:$EZ81)</f>
        <v>0</v>
      </c>
      <c r="ES81" s="65">
        <f>SUMIF(Général!$CP$11:$EZ$11,ES$6,'Montant à Financer'!$F81:$EZ81)</f>
        <v>0</v>
      </c>
      <c r="ET81" s="65">
        <f>SUMIF(Général!$CP$11:$EZ$11,ET$6,'Montant à Financer'!$F81:$EZ81)</f>
        <v>0</v>
      </c>
      <c r="EU81" s="65">
        <f>SUMIF(Général!$CP$11:$EZ$11,EU$6,'Montant à Financer'!$F81:$EZ81)</f>
        <v>0</v>
      </c>
      <c r="EV81" s="65">
        <f>SUMIF(Général!$CP$11:$EZ$11,EV$6,'Montant à Financer'!$F81:$EZ81)</f>
        <v>0</v>
      </c>
      <c r="EW81" s="65">
        <f>SUMIF(Général!$CP$11:$EZ$11,EW$6,'Montant à Financer'!$F81:$EZ81)</f>
        <v>0</v>
      </c>
      <c r="EX81" s="65">
        <f>SUMIF(Général!$CP$11:$EZ$11,EX$6,'Montant à Financer'!$F81:$EZ81)</f>
        <v>0</v>
      </c>
      <c r="EY81" s="65">
        <f>SUMIF(Général!$CP$11:$EZ$11,EY$6,'Montant à Financer'!$F81:$EZ81)</f>
        <v>0</v>
      </c>
      <c r="EZ81" s="65">
        <f>SUMIF(Général!$CP$11:$EZ$11,EZ$6,'Montant à Financer'!$F81:$EZ81)</f>
        <v>0</v>
      </c>
    </row>
    <row r="82" spans="1:156" s="57" customFormat="1" ht="16.5" x14ac:dyDescent="0.3">
      <c r="A82" s="30"/>
      <c r="B82" s="30" t="str">
        <f>'Montant à Financer'!B82</f>
        <v>[autre]</v>
      </c>
      <c r="D82" s="64">
        <f t="shared" si="15"/>
        <v>0</v>
      </c>
      <c r="F82" s="65">
        <f>SUMIF(Général!$CP$11:$EZ$11,F$6,'Montant à Financer'!$F82:$EZ82)</f>
        <v>0</v>
      </c>
      <c r="G82" s="65">
        <f>SUMIF(Général!$CP$11:$EZ$11,G$6,'Montant à Financer'!$F82:$EZ82)</f>
        <v>0</v>
      </c>
      <c r="H82" s="65">
        <f>SUMIF(Général!$CP$11:$EZ$11,H$6,'Montant à Financer'!$F82:$EZ82)</f>
        <v>0</v>
      </c>
      <c r="I82" s="65">
        <f>SUMIF(Général!$CP$11:$EZ$11,I$6,'Montant à Financer'!$F82:$EZ82)</f>
        <v>0</v>
      </c>
      <c r="J82" s="65">
        <f>SUMIF(Général!$CP$11:$EZ$11,J$6,'Montant à Financer'!$F82:$EZ82)</f>
        <v>0</v>
      </c>
      <c r="K82" s="65">
        <f>SUMIF(Général!$CP$11:$EZ$11,K$6,'Montant à Financer'!$F82:$EZ82)</f>
        <v>0</v>
      </c>
      <c r="L82" s="65">
        <f>SUMIF(Général!$CP$11:$EZ$11,L$6,'Montant à Financer'!$F82:$EZ82)</f>
        <v>0</v>
      </c>
      <c r="M82" s="65">
        <f>SUMIF(Général!$CP$11:$EZ$11,M$6,'Montant à Financer'!$F82:$EZ82)</f>
        <v>0</v>
      </c>
      <c r="N82" s="65">
        <f>SUMIF(Général!$CP$11:$EZ$11,N$6,'Montant à Financer'!$F82:$EZ82)</f>
        <v>0</v>
      </c>
      <c r="O82" s="65">
        <f>SUMIF(Général!$CP$11:$EZ$11,O$6,'Montant à Financer'!$F82:$EZ82)</f>
        <v>0</v>
      </c>
      <c r="P82" s="65">
        <f>SUMIF(Général!$CP$11:$EZ$11,P$6,'Montant à Financer'!$F82:$EZ82)</f>
        <v>0</v>
      </c>
      <c r="Q82" s="65">
        <f>SUMIF(Général!$CP$11:$EZ$11,Q$6,'Montant à Financer'!$F82:$EZ82)</f>
        <v>0</v>
      </c>
      <c r="R82" s="65">
        <f>SUMIF(Général!$CP$11:$EZ$11,R$6,'Montant à Financer'!$F82:$EZ82)</f>
        <v>0</v>
      </c>
      <c r="S82" s="65">
        <f>SUMIF(Général!$CP$11:$EZ$11,S$6,'Montant à Financer'!$F82:$EZ82)</f>
        <v>0</v>
      </c>
      <c r="T82" s="65">
        <f>SUMIF(Général!$CP$11:$EZ$11,T$6,'Montant à Financer'!$F82:$EZ82)</f>
        <v>0</v>
      </c>
      <c r="U82" s="65">
        <f>SUMIF(Général!$CP$11:$EZ$11,U$6,'Montant à Financer'!$F82:$EZ82)</f>
        <v>0</v>
      </c>
      <c r="V82" s="65">
        <f>SUMIF(Général!$CP$11:$EZ$11,V$6,'Montant à Financer'!$F82:$EZ82)</f>
        <v>0</v>
      </c>
      <c r="W82" s="65">
        <f>SUMIF(Général!$CP$11:$EZ$11,W$6,'Montant à Financer'!$F82:$EZ82)</f>
        <v>0</v>
      </c>
      <c r="X82" s="65">
        <f>SUMIF(Général!$CP$11:$EZ$11,X$6,'Montant à Financer'!$F82:$EZ82)</f>
        <v>0</v>
      </c>
      <c r="Y82" s="65">
        <f>SUMIF(Général!$CP$11:$EZ$11,Y$6,'Montant à Financer'!$F82:$EZ82)</f>
        <v>0</v>
      </c>
      <c r="Z82" s="65">
        <f>SUMIF(Général!$CP$11:$EZ$11,Z$6,'Montant à Financer'!$F82:$EZ82)</f>
        <v>0</v>
      </c>
      <c r="AA82" s="65">
        <f>SUMIF(Général!$CP$11:$EZ$11,AA$6,'Montant à Financer'!$F82:$EZ82)</f>
        <v>0</v>
      </c>
      <c r="AB82" s="65">
        <f>SUMIF(Général!$CP$11:$EZ$11,AB$6,'Montant à Financer'!$F82:$EZ82)</f>
        <v>0</v>
      </c>
      <c r="AC82" s="65">
        <f>SUMIF(Général!$CP$11:$EZ$11,AC$6,'Montant à Financer'!$F82:$EZ82)</f>
        <v>0</v>
      </c>
      <c r="AD82" s="65">
        <f>SUMIF(Général!$CP$11:$EZ$11,AD$6,'Montant à Financer'!$F82:$EZ82)</f>
        <v>0</v>
      </c>
      <c r="AE82" s="65">
        <f>SUMIF(Général!$CP$11:$EZ$11,AE$6,'Montant à Financer'!$F82:$EZ82)</f>
        <v>0</v>
      </c>
      <c r="AF82" s="65">
        <f>SUMIF(Général!$CP$11:$EZ$11,AF$6,'Montant à Financer'!$F82:$EZ82)</f>
        <v>0</v>
      </c>
      <c r="AG82" s="65">
        <f>SUMIF(Général!$CP$11:$EZ$11,AG$6,'Montant à Financer'!$F82:$EZ82)</f>
        <v>0</v>
      </c>
      <c r="AH82" s="65">
        <f>SUMIF(Général!$CP$11:$EZ$11,AH$6,'Montant à Financer'!$F82:$EZ82)</f>
        <v>0</v>
      </c>
      <c r="AI82" s="65">
        <f>SUMIF(Général!$CP$11:$EZ$11,AI$6,'Montant à Financer'!$F82:$EZ82)</f>
        <v>0</v>
      </c>
      <c r="AJ82" s="65">
        <f>SUMIF(Général!$CP$11:$EZ$11,AJ$6,'Montant à Financer'!$F82:$EZ82)</f>
        <v>0</v>
      </c>
      <c r="AK82" s="65">
        <f>SUMIF(Général!$CP$11:$EZ$11,AK$6,'Montant à Financer'!$F82:$EZ82)</f>
        <v>0</v>
      </c>
      <c r="AL82" s="65">
        <f>SUMIF(Général!$CP$11:$EZ$11,AL$6,'Montant à Financer'!$F82:$EZ82)</f>
        <v>0</v>
      </c>
      <c r="AM82" s="65">
        <f>SUMIF(Général!$CP$11:$EZ$11,AM$6,'Montant à Financer'!$F82:$EZ82)</f>
        <v>0</v>
      </c>
      <c r="AN82" s="65">
        <f>SUMIF(Général!$CP$11:$EZ$11,AN$6,'Montant à Financer'!$F82:$EZ82)</f>
        <v>0</v>
      </c>
      <c r="AO82" s="65">
        <f>SUMIF(Général!$CP$11:$EZ$11,AO$6,'Montant à Financer'!$F82:$EZ82)</f>
        <v>0</v>
      </c>
      <c r="AP82" s="65">
        <f>SUMIF(Général!$CP$11:$EZ$11,AP$6,'Montant à Financer'!$F82:$EZ82)</f>
        <v>0</v>
      </c>
      <c r="AQ82" s="65">
        <f>SUMIF(Général!$CP$11:$EZ$11,AQ$6,'Montant à Financer'!$F82:$EZ82)</f>
        <v>0</v>
      </c>
      <c r="AR82" s="65">
        <f>SUMIF(Général!$CP$11:$EZ$11,AR$6,'Montant à Financer'!$F82:$EZ82)</f>
        <v>0</v>
      </c>
      <c r="AS82" s="65">
        <f>SUMIF(Général!$CP$11:$EZ$11,AS$6,'Montant à Financer'!$F82:$EZ82)</f>
        <v>0</v>
      </c>
      <c r="AT82" s="65">
        <f>SUMIF(Général!$CP$11:$EZ$11,AT$6,'Montant à Financer'!$F82:$EZ82)</f>
        <v>0</v>
      </c>
      <c r="AU82" s="65">
        <f>SUMIF(Général!$CP$11:$EZ$11,AU$6,'Montant à Financer'!$F82:$EZ82)</f>
        <v>0</v>
      </c>
      <c r="AV82" s="65">
        <f>SUMIF(Général!$CP$11:$EZ$11,AV$6,'Montant à Financer'!$F82:$EZ82)</f>
        <v>0</v>
      </c>
      <c r="AW82" s="65">
        <f>SUMIF(Général!$CP$11:$EZ$11,AW$6,'Montant à Financer'!$F82:$EZ82)</f>
        <v>0</v>
      </c>
      <c r="AX82" s="65">
        <f>SUMIF(Général!$CP$11:$EZ$11,AX$6,'Montant à Financer'!$F82:$EZ82)</f>
        <v>0</v>
      </c>
      <c r="AY82" s="65">
        <f>SUMIF(Général!$CP$11:$EZ$11,AY$6,'Montant à Financer'!$F82:$EZ82)</f>
        <v>0</v>
      </c>
      <c r="AZ82" s="65">
        <f>SUMIF(Général!$CP$11:$EZ$11,AZ$6,'Montant à Financer'!$F82:$EZ82)</f>
        <v>0</v>
      </c>
      <c r="BA82" s="65">
        <f>SUMIF(Général!$CP$11:$EZ$11,BA$6,'Montant à Financer'!$F82:$EZ82)</f>
        <v>0</v>
      </c>
      <c r="BB82" s="65">
        <f>SUMIF(Général!$CP$11:$EZ$11,BB$6,'Montant à Financer'!$F82:$EZ82)</f>
        <v>0</v>
      </c>
      <c r="BC82" s="65">
        <f>SUMIF(Général!$CP$11:$EZ$11,BC$6,'Montant à Financer'!$F82:$EZ82)</f>
        <v>0</v>
      </c>
      <c r="BD82" s="65">
        <f>SUMIF(Général!$CP$11:$EZ$11,BD$6,'Montant à Financer'!$F82:$EZ82)</f>
        <v>0</v>
      </c>
      <c r="BE82" s="65">
        <f>SUMIF(Général!$CP$11:$EZ$11,BE$6,'Montant à Financer'!$F82:$EZ82)</f>
        <v>0</v>
      </c>
      <c r="BF82" s="65">
        <f>SUMIF(Général!$CP$11:$EZ$11,BF$6,'Montant à Financer'!$F82:$EZ82)</f>
        <v>0</v>
      </c>
      <c r="BG82" s="65">
        <f>SUMIF(Général!$CP$11:$EZ$11,BG$6,'Montant à Financer'!$F82:$EZ82)</f>
        <v>0</v>
      </c>
      <c r="BH82" s="65">
        <f>SUMIF(Général!$CP$11:$EZ$11,BH$6,'Montant à Financer'!$F82:$EZ82)</f>
        <v>0</v>
      </c>
      <c r="BI82" s="65">
        <f>SUMIF(Général!$CP$11:$EZ$11,BI$6,'Montant à Financer'!$F82:$EZ82)</f>
        <v>0</v>
      </c>
      <c r="BJ82" s="65">
        <f>SUMIF(Général!$CP$11:$EZ$11,BJ$6,'Montant à Financer'!$F82:$EZ82)</f>
        <v>0</v>
      </c>
      <c r="BK82" s="65">
        <f>SUMIF(Général!$CP$11:$EZ$11,BK$6,'Montant à Financer'!$F82:$EZ82)</f>
        <v>0</v>
      </c>
      <c r="BL82" s="65">
        <f>SUMIF(Général!$CP$11:$EZ$11,BL$6,'Montant à Financer'!$F82:$EZ82)</f>
        <v>0</v>
      </c>
      <c r="BM82" s="65">
        <f>SUMIF(Général!$CP$11:$EZ$11,BM$6,'Montant à Financer'!$F82:$EZ82)</f>
        <v>0</v>
      </c>
      <c r="BN82" s="65">
        <f>SUMIF(Général!$CP$11:$EZ$11,BN$6,'Montant à Financer'!$F82:$EZ82)</f>
        <v>0</v>
      </c>
      <c r="BO82" s="65">
        <f>SUMIF(Général!$CP$11:$EZ$11,BO$6,'Montant à Financer'!$F82:$EZ82)</f>
        <v>0</v>
      </c>
      <c r="BP82" s="65">
        <f>SUMIF(Général!$CP$11:$EZ$11,BP$6,'Montant à Financer'!$F82:$EZ82)</f>
        <v>0</v>
      </c>
      <c r="BQ82" s="65">
        <f>SUMIF(Général!$CP$11:$EZ$11,BQ$6,'Montant à Financer'!$F82:$EZ82)</f>
        <v>0</v>
      </c>
      <c r="BR82" s="65">
        <f>SUMIF(Général!$CP$11:$EZ$11,BR$6,'Montant à Financer'!$F82:$EZ82)</f>
        <v>0</v>
      </c>
      <c r="BS82" s="65">
        <f>SUMIF(Général!$CP$11:$EZ$11,BS$6,'Montant à Financer'!$F82:$EZ82)</f>
        <v>0</v>
      </c>
      <c r="BT82" s="65">
        <f>SUMIF(Général!$CP$11:$EZ$11,BT$6,'Montant à Financer'!$F82:$EZ82)</f>
        <v>0</v>
      </c>
      <c r="BU82" s="65">
        <f>SUMIF(Général!$CP$11:$EZ$11,BU$6,'Montant à Financer'!$F82:$EZ82)</f>
        <v>0</v>
      </c>
      <c r="BV82" s="65">
        <f>SUMIF(Général!$CP$11:$EZ$11,BV$6,'Montant à Financer'!$F82:$EZ82)</f>
        <v>0</v>
      </c>
      <c r="BW82" s="65">
        <f>SUMIF(Général!$CP$11:$EZ$11,BW$6,'Montant à Financer'!$F82:$EZ82)</f>
        <v>0</v>
      </c>
      <c r="BX82" s="65">
        <f>SUMIF(Général!$CP$11:$EZ$11,BX$6,'Montant à Financer'!$F82:$EZ82)</f>
        <v>0</v>
      </c>
      <c r="BY82" s="65">
        <f>SUMIF(Général!$CP$11:$EZ$11,BY$6,'Montant à Financer'!$F82:$EZ82)</f>
        <v>0</v>
      </c>
      <c r="BZ82" s="65">
        <f>SUMIF(Général!$CP$11:$EZ$11,BZ$6,'Montant à Financer'!$F82:$EZ82)</f>
        <v>0</v>
      </c>
      <c r="CA82" s="65">
        <f>SUMIF(Général!$CP$11:$EZ$11,CA$6,'Montant à Financer'!$F82:$EZ82)</f>
        <v>0</v>
      </c>
      <c r="CB82" s="65">
        <f>SUMIF(Général!$CP$11:$EZ$11,CB$6,'Montant à Financer'!$F82:$EZ82)</f>
        <v>0</v>
      </c>
      <c r="CC82" s="65">
        <f>SUMIF(Général!$CP$11:$EZ$11,CC$6,'Montant à Financer'!$F82:$EZ82)</f>
        <v>0</v>
      </c>
      <c r="CD82" s="65">
        <f>SUMIF(Général!$CP$11:$EZ$11,CD$6,'Montant à Financer'!$F82:$EZ82)</f>
        <v>0</v>
      </c>
      <c r="CE82" s="65">
        <f>SUMIF(Général!$CP$11:$EZ$11,CE$6,'Montant à Financer'!$F82:$EZ82)</f>
        <v>0</v>
      </c>
      <c r="CF82" s="65">
        <f>SUMIF(Général!$CP$11:$EZ$11,CF$6,'Montant à Financer'!$F82:$EZ82)</f>
        <v>0</v>
      </c>
      <c r="CG82" s="65">
        <f>SUMIF(Général!$CP$11:$EZ$11,CG$6,'Montant à Financer'!$F82:$EZ82)</f>
        <v>0</v>
      </c>
      <c r="CH82" s="65">
        <f>SUMIF(Général!$CP$11:$EZ$11,CH$6,'Montant à Financer'!$F82:$EZ82)</f>
        <v>0</v>
      </c>
      <c r="CI82" s="65">
        <f>SUMIF(Général!$CP$11:$EZ$11,CI$6,'Montant à Financer'!$F82:$EZ82)</f>
        <v>0</v>
      </c>
      <c r="CJ82" s="65">
        <f>SUMIF(Général!$CP$11:$EZ$11,CJ$6,'Montant à Financer'!$F82:$EZ82)</f>
        <v>0</v>
      </c>
      <c r="CK82" s="65">
        <f>SUMIF(Général!$CP$11:$EZ$11,CK$6,'Montant à Financer'!$F82:$EZ82)</f>
        <v>0</v>
      </c>
      <c r="CL82" s="65">
        <f>SUMIF(Général!$CP$11:$EZ$11,CL$6,'Montant à Financer'!$F82:$EZ82)</f>
        <v>0</v>
      </c>
      <c r="CM82" s="65">
        <f>SUMIF(Général!$CP$11:$EZ$11,CM$6,'Montant à Financer'!$F82:$EZ82)</f>
        <v>0</v>
      </c>
      <c r="CN82" s="65">
        <f>SUMIF(Général!$CP$11:$EZ$11,CN$6,'Montant à Financer'!$F82:$EZ82)</f>
        <v>0</v>
      </c>
      <c r="CO82" s="65">
        <f>SUMIF(Général!$CP$11:$EZ$11,CO$6,'Montant à Financer'!$F82:$EZ82)</f>
        <v>0</v>
      </c>
      <c r="CP82" s="65">
        <f>SUMIF(Général!$CP$11:$EZ$11,CP$6,'Montant à Financer'!$F82:$EZ82)</f>
        <v>0</v>
      </c>
      <c r="CQ82" s="65">
        <f>SUMIF(Général!$CP$11:$EZ$11,CQ$6,'Montant à Financer'!$F82:$EZ82)</f>
        <v>0</v>
      </c>
      <c r="CR82" s="65">
        <f>SUMIF(Général!$CP$11:$EZ$11,CR$6,'Montant à Financer'!$F82:$EZ82)</f>
        <v>0</v>
      </c>
      <c r="CS82" s="65">
        <f>SUMIF(Général!$CP$11:$EZ$11,CS$6,'Montant à Financer'!$F82:$EZ82)</f>
        <v>0</v>
      </c>
      <c r="CT82" s="65">
        <f>SUMIF(Général!$CP$11:$EZ$11,CT$6,'Montant à Financer'!$F82:$EZ82)</f>
        <v>0</v>
      </c>
      <c r="CU82" s="65">
        <f>SUMIF(Général!$CP$11:$EZ$11,CU$6,'Montant à Financer'!$F82:$EZ82)</f>
        <v>0</v>
      </c>
      <c r="CV82" s="65">
        <f>SUMIF(Général!$CP$11:$EZ$11,CV$6,'Montant à Financer'!$F82:$EZ82)</f>
        <v>0</v>
      </c>
      <c r="CW82" s="65">
        <f>SUMIF(Général!$CP$11:$EZ$11,CW$6,'Montant à Financer'!$F82:$EZ82)</f>
        <v>0</v>
      </c>
      <c r="CX82" s="65">
        <f>SUMIF(Général!$CP$11:$EZ$11,CX$6,'Montant à Financer'!$F82:$EZ82)</f>
        <v>0</v>
      </c>
      <c r="CY82" s="65">
        <f>SUMIF(Général!$CP$11:$EZ$11,CY$6,'Montant à Financer'!$F82:$EZ82)</f>
        <v>0</v>
      </c>
      <c r="CZ82" s="65">
        <f>SUMIF(Général!$CP$11:$EZ$11,CZ$6,'Montant à Financer'!$F82:$EZ82)</f>
        <v>0</v>
      </c>
      <c r="DA82" s="65">
        <f>SUMIF(Général!$CP$11:$EZ$11,DA$6,'Montant à Financer'!$F82:$EZ82)</f>
        <v>0</v>
      </c>
      <c r="DB82" s="65">
        <f>SUMIF(Général!$CP$11:$EZ$11,DB$6,'Montant à Financer'!$F82:$EZ82)</f>
        <v>0</v>
      </c>
      <c r="DC82" s="65">
        <f>SUMIF(Général!$CP$11:$EZ$11,DC$6,'Montant à Financer'!$F82:$EZ82)</f>
        <v>0</v>
      </c>
      <c r="DD82" s="65">
        <f>SUMIF(Général!$CP$11:$EZ$11,DD$6,'Montant à Financer'!$F82:$EZ82)</f>
        <v>0</v>
      </c>
      <c r="DE82" s="65">
        <f>SUMIF(Général!$CP$11:$EZ$11,DE$6,'Montant à Financer'!$F82:$EZ82)</f>
        <v>0</v>
      </c>
      <c r="DF82" s="65">
        <f>SUMIF(Général!$CP$11:$EZ$11,DF$6,'Montant à Financer'!$F82:$EZ82)</f>
        <v>0</v>
      </c>
      <c r="DG82" s="65">
        <f>SUMIF(Général!$CP$11:$EZ$11,DG$6,'Montant à Financer'!$F82:$EZ82)</f>
        <v>0</v>
      </c>
      <c r="DH82" s="65">
        <f>SUMIF(Général!$CP$11:$EZ$11,DH$6,'Montant à Financer'!$F82:$EZ82)</f>
        <v>0</v>
      </c>
      <c r="DI82" s="65">
        <f>SUMIF(Général!$CP$11:$EZ$11,DI$6,'Montant à Financer'!$F82:$EZ82)</f>
        <v>0</v>
      </c>
      <c r="DJ82" s="65">
        <f>SUMIF(Général!$CP$11:$EZ$11,DJ$6,'Montant à Financer'!$F82:$EZ82)</f>
        <v>0</v>
      </c>
      <c r="DK82" s="65">
        <f>SUMIF(Général!$CP$11:$EZ$11,DK$6,'Montant à Financer'!$F82:$EZ82)</f>
        <v>0</v>
      </c>
      <c r="DL82" s="65">
        <f>SUMIF(Général!$CP$11:$EZ$11,DL$6,'Montant à Financer'!$F82:$EZ82)</f>
        <v>0</v>
      </c>
      <c r="DM82" s="65">
        <f>SUMIF(Général!$CP$11:$EZ$11,DM$6,'Montant à Financer'!$F82:$EZ82)</f>
        <v>0</v>
      </c>
      <c r="DN82" s="65">
        <f>SUMIF(Général!$CP$11:$EZ$11,DN$6,'Montant à Financer'!$F82:$EZ82)</f>
        <v>0</v>
      </c>
      <c r="DO82" s="65">
        <f>SUMIF(Général!$CP$11:$EZ$11,DO$6,'Montant à Financer'!$F82:$EZ82)</f>
        <v>0</v>
      </c>
      <c r="DP82" s="65">
        <f>SUMIF(Général!$CP$11:$EZ$11,DP$6,'Montant à Financer'!$F82:$EZ82)</f>
        <v>0</v>
      </c>
      <c r="DQ82" s="65">
        <f>SUMIF(Général!$CP$11:$EZ$11,DQ$6,'Montant à Financer'!$F82:$EZ82)</f>
        <v>0</v>
      </c>
      <c r="DR82" s="65">
        <f>SUMIF(Général!$CP$11:$EZ$11,DR$6,'Montant à Financer'!$F82:$EZ82)</f>
        <v>0</v>
      </c>
      <c r="DS82" s="65">
        <f>SUMIF(Général!$CP$11:$EZ$11,DS$6,'Montant à Financer'!$F82:$EZ82)</f>
        <v>0</v>
      </c>
      <c r="DT82" s="65">
        <f>SUMIF(Général!$CP$11:$EZ$11,DT$6,'Montant à Financer'!$F82:$EZ82)</f>
        <v>0</v>
      </c>
      <c r="DU82" s="65">
        <f>SUMIF(Général!$CP$11:$EZ$11,DU$6,'Montant à Financer'!$F82:$EZ82)</f>
        <v>0</v>
      </c>
      <c r="DV82" s="65">
        <f>SUMIF(Général!$CP$11:$EZ$11,DV$6,'Montant à Financer'!$F82:$EZ82)</f>
        <v>0</v>
      </c>
      <c r="DW82" s="65">
        <f>SUMIF(Général!$CP$11:$EZ$11,DW$6,'Montant à Financer'!$F82:$EZ82)</f>
        <v>0</v>
      </c>
      <c r="DX82" s="65">
        <f>SUMIF(Général!$CP$11:$EZ$11,DX$6,'Montant à Financer'!$F82:$EZ82)</f>
        <v>0</v>
      </c>
      <c r="DY82" s="65">
        <f>SUMIF(Général!$CP$11:$EZ$11,DY$6,'Montant à Financer'!$F82:$EZ82)</f>
        <v>0</v>
      </c>
      <c r="DZ82" s="65">
        <f>SUMIF(Général!$CP$11:$EZ$11,DZ$6,'Montant à Financer'!$F82:$EZ82)</f>
        <v>0</v>
      </c>
      <c r="EA82" s="65">
        <f>SUMIF(Général!$CP$11:$EZ$11,EA$6,'Montant à Financer'!$F82:$EZ82)</f>
        <v>0</v>
      </c>
      <c r="EB82" s="65">
        <f>SUMIF(Général!$CP$11:$EZ$11,EB$6,'Montant à Financer'!$F82:$EZ82)</f>
        <v>0</v>
      </c>
      <c r="EC82" s="65">
        <f>SUMIF(Général!$CP$11:$EZ$11,EC$6,'Montant à Financer'!$F82:$EZ82)</f>
        <v>0</v>
      </c>
      <c r="ED82" s="65">
        <f>SUMIF(Général!$CP$11:$EZ$11,ED$6,'Montant à Financer'!$F82:$EZ82)</f>
        <v>0</v>
      </c>
      <c r="EE82" s="65">
        <f>SUMIF(Général!$CP$11:$EZ$11,EE$6,'Montant à Financer'!$F82:$EZ82)</f>
        <v>0</v>
      </c>
      <c r="EF82" s="65">
        <f>SUMIF(Général!$CP$11:$EZ$11,EF$6,'Montant à Financer'!$F82:$EZ82)</f>
        <v>0</v>
      </c>
      <c r="EG82" s="65">
        <f>SUMIF(Général!$CP$11:$EZ$11,EG$6,'Montant à Financer'!$F82:$EZ82)</f>
        <v>0</v>
      </c>
      <c r="EH82" s="65">
        <f>SUMIF(Général!$CP$11:$EZ$11,EH$6,'Montant à Financer'!$F82:$EZ82)</f>
        <v>0</v>
      </c>
      <c r="EI82" s="65">
        <f>SUMIF(Général!$CP$11:$EZ$11,EI$6,'Montant à Financer'!$F82:$EZ82)</f>
        <v>0</v>
      </c>
      <c r="EJ82" s="65">
        <f>SUMIF(Général!$CP$11:$EZ$11,EJ$6,'Montant à Financer'!$F82:$EZ82)</f>
        <v>0</v>
      </c>
      <c r="EK82" s="65">
        <f>SUMIF(Général!$CP$11:$EZ$11,EK$6,'Montant à Financer'!$F82:$EZ82)</f>
        <v>0</v>
      </c>
      <c r="EL82" s="65">
        <f>SUMIF(Général!$CP$11:$EZ$11,EL$6,'Montant à Financer'!$F82:$EZ82)</f>
        <v>0</v>
      </c>
      <c r="EM82" s="65">
        <f>SUMIF(Général!$CP$11:$EZ$11,EM$6,'Montant à Financer'!$F82:$EZ82)</f>
        <v>0</v>
      </c>
      <c r="EN82" s="65">
        <f>SUMIF(Général!$CP$11:$EZ$11,EN$6,'Montant à Financer'!$F82:$EZ82)</f>
        <v>0</v>
      </c>
      <c r="EO82" s="65">
        <f>SUMIF(Général!$CP$11:$EZ$11,EO$6,'Montant à Financer'!$F82:$EZ82)</f>
        <v>0</v>
      </c>
      <c r="EP82" s="65">
        <f>SUMIF(Général!$CP$11:$EZ$11,EP$6,'Montant à Financer'!$F82:$EZ82)</f>
        <v>0</v>
      </c>
      <c r="EQ82" s="65">
        <f>SUMIF(Général!$CP$11:$EZ$11,EQ$6,'Montant à Financer'!$F82:$EZ82)</f>
        <v>0</v>
      </c>
      <c r="ER82" s="65">
        <f>SUMIF(Général!$CP$11:$EZ$11,ER$6,'Montant à Financer'!$F82:$EZ82)</f>
        <v>0</v>
      </c>
      <c r="ES82" s="65">
        <f>SUMIF(Général!$CP$11:$EZ$11,ES$6,'Montant à Financer'!$F82:$EZ82)</f>
        <v>0</v>
      </c>
      <c r="ET82" s="65">
        <f>SUMIF(Général!$CP$11:$EZ$11,ET$6,'Montant à Financer'!$F82:$EZ82)</f>
        <v>0</v>
      </c>
      <c r="EU82" s="65">
        <f>SUMIF(Général!$CP$11:$EZ$11,EU$6,'Montant à Financer'!$F82:$EZ82)</f>
        <v>0</v>
      </c>
      <c r="EV82" s="65">
        <f>SUMIF(Général!$CP$11:$EZ$11,EV$6,'Montant à Financer'!$F82:$EZ82)</f>
        <v>0</v>
      </c>
      <c r="EW82" s="65">
        <f>SUMIF(Général!$CP$11:$EZ$11,EW$6,'Montant à Financer'!$F82:$EZ82)</f>
        <v>0</v>
      </c>
      <c r="EX82" s="65">
        <f>SUMIF(Général!$CP$11:$EZ$11,EX$6,'Montant à Financer'!$F82:$EZ82)</f>
        <v>0</v>
      </c>
      <c r="EY82" s="65">
        <f>SUMIF(Général!$CP$11:$EZ$11,EY$6,'Montant à Financer'!$F82:$EZ82)</f>
        <v>0</v>
      </c>
      <c r="EZ82" s="65">
        <f>SUMIF(Général!$CP$11:$EZ$11,EZ$6,'Montant à Financer'!$F82:$EZ82)</f>
        <v>0</v>
      </c>
    </row>
    <row r="83" spans="1:156" s="57" customFormat="1" ht="16.5" x14ac:dyDescent="0.3">
      <c r="A83" s="30"/>
      <c r="B83" s="30" t="str">
        <f>'Montant à Financer'!B83</f>
        <v>[autre]</v>
      </c>
      <c r="D83" s="64">
        <f t="shared" si="15"/>
        <v>0</v>
      </c>
      <c r="F83" s="65">
        <f>SUMIF(Général!$CP$11:$EZ$11,F$6,'Montant à Financer'!$F83:$EZ83)</f>
        <v>0</v>
      </c>
      <c r="G83" s="65">
        <f>SUMIF(Général!$CP$11:$EZ$11,G$6,'Montant à Financer'!$F83:$EZ83)</f>
        <v>0</v>
      </c>
      <c r="H83" s="65">
        <f>SUMIF(Général!$CP$11:$EZ$11,H$6,'Montant à Financer'!$F83:$EZ83)</f>
        <v>0</v>
      </c>
      <c r="I83" s="65">
        <f>SUMIF(Général!$CP$11:$EZ$11,I$6,'Montant à Financer'!$F83:$EZ83)</f>
        <v>0</v>
      </c>
      <c r="J83" s="65">
        <f>SUMIF(Général!$CP$11:$EZ$11,J$6,'Montant à Financer'!$F83:$EZ83)</f>
        <v>0</v>
      </c>
      <c r="K83" s="65">
        <f>SUMIF(Général!$CP$11:$EZ$11,K$6,'Montant à Financer'!$F83:$EZ83)</f>
        <v>0</v>
      </c>
      <c r="L83" s="65">
        <f>SUMIF(Général!$CP$11:$EZ$11,L$6,'Montant à Financer'!$F83:$EZ83)</f>
        <v>0</v>
      </c>
      <c r="M83" s="65">
        <f>SUMIF(Général!$CP$11:$EZ$11,M$6,'Montant à Financer'!$F83:$EZ83)</f>
        <v>0</v>
      </c>
      <c r="N83" s="65">
        <f>SUMIF(Général!$CP$11:$EZ$11,N$6,'Montant à Financer'!$F83:$EZ83)</f>
        <v>0</v>
      </c>
      <c r="O83" s="65">
        <f>SUMIF(Général!$CP$11:$EZ$11,O$6,'Montant à Financer'!$F83:$EZ83)</f>
        <v>0</v>
      </c>
      <c r="P83" s="65">
        <f>SUMIF(Général!$CP$11:$EZ$11,P$6,'Montant à Financer'!$F83:$EZ83)</f>
        <v>0</v>
      </c>
      <c r="Q83" s="65">
        <f>SUMIF(Général!$CP$11:$EZ$11,Q$6,'Montant à Financer'!$F83:$EZ83)</f>
        <v>0</v>
      </c>
      <c r="R83" s="65">
        <f>SUMIF(Général!$CP$11:$EZ$11,R$6,'Montant à Financer'!$F83:$EZ83)</f>
        <v>0</v>
      </c>
      <c r="S83" s="65">
        <f>SUMIF(Général!$CP$11:$EZ$11,S$6,'Montant à Financer'!$F83:$EZ83)</f>
        <v>0</v>
      </c>
      <c r="T83" s="65">
        <f>SUMIF(Général!$CP$11:$EZ$11,T$6,'Montant à Financer'!$F83:$EZ83)</f>
        <v>0</v>
      </c>
      <c r="U83" s="65">
        <f>SUMIF(Général!$CP$11:$EZ$11,U$6,'Montant à Financer'!$F83:$EZ83)</f>
        <v>0</v>
      </c>
      <c r="V83" s="65">
        <f>SUMIF(Général!$CP$11:$EZ$11,V$6,'Montant à Financer'!$F83:$EZ83)</f>
        <v>0</v>
      </c>
      <c r="W83" s="65">
        <f>SUMIF(Général!$CP$11:$EZ$11,W$6,'Montant à Financer'!$F83:$EZ83)</f>
        <v>0</v>
      </c>
      <c r="X83" s="65">
        <f>SUMIF(Général!$CP$11:$EZ$11,X$6,'Montant à Financer'!$F83:$EZ83)</f>
        <v>0</v>
      </c>
      <c r="Y83" s="65">
        <f>SUMIF(Général!$CP$11:$EZ$11,Y$6,'Montant à Financer'!$F83:$EZ83)</f>
        <v>0</v>
      </c>
      <c r="Z83" s="65">
        <f>SUMIF(Général!$CP$11:$EZ$11,Z$6,'Montant à Financer'!$F83:$EZ83)</f>
        <v>0</v>
      </c>
      <c r="AA83" s="65">
        <f>SUMIF(Général!$CP$11:$EZ$11,AA$6,'Montant à Financer'!$F83:$EZ83)</f>
        <v>0</v>
      </c>
      <c r="AB83" s="65">
        <f>SUMIF(Général!$CP$11:$EZ$11,AB$6,'Montant à Financer'!$F83:$EZ83)</f>
        <v>0</v>
      </c>
      <c r="AC83" s="65">
        <f>SUMIF(Général!$CP$11:$EZ$11,AC$6,'Montant à Financer'!$F83:$EZ83)</f>
        <v>0</v>
      </c>
      <c r="AD83" s="65">
        <f>SUMIF(Général!$CP$11:$EZ$11,AD$6,'Montant à Financer'!$F83:$EZ83)</f>
        <v>0</v>
      </c>
      <c r="AE83" s="65">
        <f>SUMIF(Général!$CP$11:$EZ$11,AE$6,'Montant à Financer'!$F83:$EZ83)</f>
        <v>0</v>
      </c>
      <c r="AF83" s="65">
        <f>SUMIF(Général!$CP$11:$EZ$11,AF$6,'Montant à Financer'!$F83:$EZ83)</f>
        <v>0</v>
      </c>
      <c r="AG83" s="65">
        <f>SUMIF(Général!$CP$11:$EZ$11,AG$6,'Montant à Financer'!$F83:$EZ83)</f>
        <v>0</v>
      </c>
      <c r="AH83" s="65">
        <f>SUMIF(Général!$CP$11:$EZ$11,AH$6,'Montant à Financer'!$F83:$EZ83)</f>
        <v>0</v>
      </c>
      <c r="AI83" s="65">
        <f>SUMIF(Général!$CP$11:$EZ$11,AI$6,'Montant à Financer'!$F83:$EZ83)</f>
        <v>0</v>
      </c>
      <c r="AJ83" s="65">
        <f>SUMIF(Général!$CP$11:$EZ$11,AJ$6,'Montant à Financer'!$F83:$EZ83)</f>
        <v>0</v>
      </c>
      <c r="AK83" s="65">
        <f>SUMIF(Général!$CP$11:$EZ$11,AK$6,'Montant à Financer'!$F83:$EZ83)</f>
        <v>0</v>
      </c>
      <c r="AL83" s="65">
        <f>SUMIF(Général!$CP$11:$EZ$11,AL$6,'Montant à Financer'!$F83:$EZ83)</f>
        <v>0</v>
      </c>
      <c r="AM83" s="65">
        <f>SUMIF(Général!$CP$11:$EZ$11,AM$6,'Montant à Financer'!$F83:$EZ83)</f>
        <v>0</v>
      </c>
      <c r="AN83" s="65">
        <f>SUMIF(Général!$CP$11:$EZ$11,AN$6,'Montant à Financer'!$F83:$EZ83)</f>
        <v>0</v>
      </c>
      <c r="AO83" s="65">
        <f>SUMIF(Général!$CP$11:$EZ$11,AO$6,'Montant à Financer'!$F83:$EZ83)</f>
        <v>0</v>
      </c>
      <c r="AP83" s="65">
        <f>SUMIF(Général!$CP$11:$EZ$11,AP$6,'Montant à Financer'!$F83:$EZ83)</f>
        <v>0</v>
      </c>
      <c r="AQ83" s="65">
        <f>SUMIF(Général!$CP$11:$EZ$11,AQ$6,'Montant à Financer'!$F83:$EZ83)</f>
        <v>0</v>
      </c>
      <c r="AR83" s="65">
        <f>SUMIF(Général!$CP$11:$EZ$11,AR$6,'Montant à Financer'!$F83:$EZ83)</f>
        <v>0</v>
      </c>
      <c r="AS83" s="65">
        <f>SUMIF(Général!$CP$11:$EZ$11,AS$6,'Montant à Financer'!$F83:$EZ83)</f>
        <v>0</v>
      </c>
      <c r="AT83" s="65">
        <f>SUMIF(Général!$CP$11:$EZ$11,AT$6,'Montant à Financer'!$F83:$EZ83)</f>
        <v>0</v>
      </c>
      <c r="AU83" s="65">
        <f>SUMIF(Général!$CP$11:$EZ$11,AU$6,'Montant à Financer'!$F83:$EZ83)</f>
        <v>0</v>
      </c>
      <c r="AV83" s="65">
        <f>SUMIF(Général!$CP$11:$EZ$11,AV$6,'Montant à Financer'!$F83:$EZ83)</f>
        <v>0</v>
      </c>
      <c r="AW83" s="65">
        <f>SUMIF(Général!$CP$11:$EZ$11,AW$6,'Montant à Financer'!$F83:$EZ83)</f>
        <v>0</v>
      </c>
      <c r="AX83" s="65">
        <f>SUMIF(Général!$CP$11:$EZ$11,AX$6,'Montant à Financer'!$F83:$EZ83)</f>
        <v>0</v>
      </c>
      <c r="AY83" s="65">
        <f>SUMIF(Général!$CP$11:$EZ$11,AY$6,'Montant à Financer'!$F83:$EZ83)</f>
        <v>0</v>
      </c>
      <c r="AZ83" s="65">
        <f>SUMIF(Général!$CP$11:$EZ$11,AZ$6,'Montant à Financer'!$F83:$EZ83)</f>
        <v>0</v>
      </c>
      <c r="BA83" s="65">
        <f>SUMIF(Général!$CP$11:$EZ$11,BA$6,'Montant à Financer'!$F83:$EZ83)</f>
        <v>0</v>
      </c>
      <c r="BB83" s="65">
        <f>SUMIF(Général!$CP$11:$EZ$11,BB$6,'Montant à Financer'!$F83:$EZ83)</f>
        <v>0</v>
      </c>
      <c r="BC83" s="65">
        <f>SUMIF(Général!$CP$11:$EZ$11,BC$6,'Montant à Financer'!$F83:$EZ83)</f>
        <v>0</v>
      </c>
      <c r="BD83" s="65">
        <f>SUMIF(Général!$CP$11:$EZ$11,BD$6,'Montant à Financer'!$F83:$EZ83)</f>
        <v>0</v>
      </c>
      <c r="BE83" s="65">
        <f>SUMIF(Général!$CP$11:$EZ$11,BE$6,'Montant à Financer'!$F83:$EZ83)</f>
        <v>0</v>
      </c>
      <c r="BF83" s="65">
        <f>SUMIF(Général!$CP$11:$EZ$11,BF$6,'Montant à Financer'!$F83:$EZ83)</f>
        <v>0</v>
      </c>
      <c r="BG83" s="65">
        <f>SUMIF(Général!$CP$11:$EZ$11,BG$6,'Montant à Financer'!$F83:$EZ83)</f>
        <v>0</v>
      </c>
      <c r="BH83" s="65">
        <f>SUMIF(Général!$CP$11:$EZ$11,BH$6,'Montant à Financer'!$F83:$EZ83)</f>
        <v>0</v>
      </c>
      <c r="BI83" s="65">
        <f>SUMIF(Général!$CP$11:$EZ$11,BI$6,'Montant à Financer'!$F83:$EZ83)</f>
        <v>0</v>
      </c>
      <c r="BJ83" s="65">
        <f>SUMIF(Général!$CP$11:$EZ$11,BJ$6,'Montant à Financer'!$F83:$EZ83)</f>
        <v>0</v>
      </c>
      <c r="BK83" s="65">
        <f>SUMIF(Général!$CP$11:$EZ$11,BK$6,'Montant à Financer'!$F83:$EZ83)</f>
        <v>0</v>
      </c>
      <c r="BL83" s="65">
        <f>SUMIF(Général!$CP$11:$EZ$11,BL$6,'Montant à Financer'!$F83:$EZ83)</f>
        <v>0</v>
      </c>
      <c r="BM83" s="65">
        <f>SUMIF(Général!$CP$11:$EZ$11,BM$6,'Montant à Financer'!$F83:$EZ83)</f>
        <v>0</v>
      </c>
      <c r="BN83" s="65">
        <f>SUMIF(Général!$CP$11:$EZ$11,BN$6,'Montant à Financer'!$F83:$EZ83)</f>
        <v>0</v>
      </c>
      <c r="BO83" s="65">
        <f>SUMIF(Général!$CP$11:$EZ$11,BO$6,'Montant à Financer'!$F83:$EZ83)</f>
        <v>0</v>
      </c>
      <c r="BP83" s="65">
        <f>SUMIF(Général!$CP$11:$EZ$11,BP$6,'Montant à Financer'!$F83:$EZ83)</f>
        <v>0</v>
      </c>
      <c r="BQ83" s="65">
        <f>SUMIF(Général!$CP$11:$EZ$11,BQ$6,'Montant à Financer'!$F83:$EZ83)</f>
        <v>0</v>
      </c>
      <c r="BR83" s="65">
        <f>SUMIF(Général!$CP$11:$EZ$11,BR$6,'Montant à Financer'!$F83:$EZ83)</f>
        <v>0</v>
      </c>
      <c r="BS83" s="65">
        <f>SUMIF(Général!$CP$11:$EZ$11,BS$6,'Montant à Financer'!$F83:$EZ83)</f>
        <v>0</v>
      </c>
      <c r="BT83" s="65">
        <f>SUMIF(Général!$CP$11:$EZ$11,BT$6,'Montant à Financer'!$F83:$EZ83)</f>
        <v>0</v>
      </c>
      <c r="BU83" s="65">
        <f>SUMIF(Général!$CP$11:$EZ$11,BU$6,'Montant à Financer'!$F83:$EZ83)</f>
        <v>0</v>
      </c>
      <c r="BV83" s="65">
        <f>SUMIF(Général!$CP$11:$EZ$11,BV$6,'Montant à Financer'!$F83:$EZ83)</f>
        <v>0</v>
      </c>
      <c r="BW83" s="65">
        <f>SUMIF(Général!$CP$11:$EZ$11,BW$6,'Montant à Financer'!$F83:$EZ83)</f>
        <v>0</v>
      </c>
      <c r="BX83" s="65">
        <f>SUMIF(Général!$CP$11:$EZ$11,BX$6,'Montant à Financer'!$F83:$EZ83)</f>
        <v>0</v>
      </c>
      <c r="BY83" s="65">
        <f>SUMIF(Général!$CP$11:$EZ$11,BY$6,'Montant à Financer'!$F83:$EZ83)</f>
        <v>0</v>
      </c>
      <c r="BZ83" s="65">
        <f>SUMIF(Général!$CP$11:$EZ$11,BZ$6,'Montant à Financer'!$F83:$EZ83)</f>
        <v>0</v>
      </c>
      <c r="CA83" s="65">
        <f>SUMIF(Général!$CP$11:$EZ$11,CA$6,'Montant à Financer'!$F83:$EZ83)</f>
        <v>0</v>
      </c>
      <c r="CB83" s="65">
        <f>SUMIF(Général!$CP$11:$EZ$11,CB$6,'Montant à Financer'!$F83:$EZ83)</f>
        <v>0</v>
      </c>
      <c r="CC83" s="65">
        <f>SUMIF(Général!$CP$11:$EZ$11,CC$6,'Montant à Financer'!$F83:$EZ83)</f>
        <v>0</v>
      </c>
      <c r="CD83" s="65">
        <f>SUMIF(Général!$CP$11:$EZ$11,CD$6,'Montant à Financer'!$F83:$EZ83)</f>
        <v>0</v>
      </c>
      <c r="CE83" s="65">
        <f>SUMIF(Général!$CP$11:$EZ$11,CE$6,'Montant à Financer'!$F83:$EZ83)</f>
        <v>0</v>
      </c>
      <c r="CF83" s="65">
        <f>SUMIF(Général!$CP$11:$EZ$11,CF$6,'Montant à Financer'!$F83:$EZ83)</f>
        <v>0</v>
      </c>
      <c r="CG83" s="65">
        <f>SUMIF(Général!$CP$11:$EZ$11,CG$6,'Montant à Financer'!$F83:$EZ83)</f>
        <v>0</v>
      </c>
      <c r="CH83" s="65">
        <f>SUMIF(Général!$CP$11:$EZ$11,CH$6,'Montant à Financer'!$F83:$EZ83)</f>
        <v>0</v>
      </c>
      <c r="CI83" s="65">
        <f>SUMIF(Général!$CP$11:$EZ$11,CI$6,'Montant à Financer'!$F83:$EZ83)</f>
        <v>0</v>
      </c>
      <c r="CJ83" s="65">
        <f>SUMIF(Général!$CP$11:$EZ$11,CJ$6,'Montant à Financer'!$F83:$EZ83)</f>
        <v>0</v>
      </c>
      <c r="CK83" s="65">
        <f>SUMIF(Général!$CP$11:$EZ$11,CK$6,'Montant à Financer'!$F83:$EZ83)</f>
        <v>0</v>
      </c>
      <c r="CL83" s="65">
        <f>SUMIF(Général!$CP$11:$EZ$11,CL$6,'Montant à Financer'!$F83:$EZ83)</f>
        <v>0</v>
      </c>
      <c r="CM83" s="65">
        <f>SUMIF(Général!$CP$11:$EZ$11,CM$6,'Montant à Financer'!$F83:$EZ83)</f>
        <v>0</v>
      </c>
      <c r="CN83" s="65">
        <f>SUMIF(Général!$CP$11:$EZ$11,CN$6,'Montant à Financer'!$F83:$EZ83)</f>
        <v>0</v>
      </c>
      <c r="CO83" s="65">
        <f>SUMIF(Général!$CP$11:$EZ$11,CO$6,'Montant à Financer'!$F83:$EZ83)</f>
        <v>0</v>
      </c>
      <c r="CP83" s="65">
        <f>SUMIF(Général!$CP$11:$EZ$11,CP$6,'Montant à Financer'!$F83:$EZ83)</f>
        <v>0</v>
      </c>
      <c r="CQ83" s="65">
        <f>SUMIF(Général!$CP$11:$EZ$11,CQ$6,'Montant à Financer'!$F83:$EZ83)</f>
        <v>0</v>
      </c>
      <c r="CR83" s="65">
        <f>SUMIF(Général!$CP$11:$EZ$11,CR$6,'Montant à Financer'!$F83:$EZ83)</f>
        <v>0</v>
      </c>
      <c r="CS83" s="65">
        <f>SUMIF(Général!$CP$11:$EZ$11,CS$6,'Montant à Financer'!$F83:$EZ83)</f>
        <v>0</v>
      </c>
      <c r="CT83" s="65">
        <f>SUMIF(Général!$CP$11:$EZ$11,CT$6,'Montant à Financer'!$F83:$EZ83)</f>
        <v>0</v>
      </c>
      <c r="CU83" s="65">
        <f>SUMIF(Général!$CP$11:$EZ$11,CU$6,'Montant à Financer'!$F83:$EZ83)</f>
        <v>0</v>
      </c>
      <c r="CV83" s="65">
        <f>SUMIF(Général!$CP$11:$EZ$11,CV$6,'Montant à Financer'!$F83:$EZ83)</f>
        <v>0</v>
      </c>
      <c r="CW83" s="65">
        <f>SUMIF(Général!$CP$11:$EZ$11,CW$6,'Montant à Financer'!$F83:$EZ83)</f>
        <v>0</v>
      </c>
      <c r="CX83" s="65">
        <f>SUMIF(Général!$CP$11:$EZ$11,CX$6,'Montant à Financer'!$F83:$EZ83)</f>
        <v>0</v>
      </c>
      <c r="CY83" s="65">
        <f>SUMIF(Général!$CP$11:$EZ$11,CY$6,'Montant à Financer'!$F83:$EZ83)</f>
        <v>0</v>
      </c>
      <c r="CZ83" s="65">
        <f>SUMIF(Général!$CP$11:$EZ$11,CZ$6,'Montant à Financer'!$F83:$EZ83)</f>
        <v>0</v>
      </c>
      <c r="DA83" s="65">
        <f>SUMIF(Général!$CP$11:$EZ$11,DA$6,'Montant à Financer'!$F83:$EZ83)</f>
        <v>0</v>
      </c>
      <c r="DB83" s="65">
        <f>SUMIF(Général!$CP$11:$EZ$11,DB$6,'Montant à Financer'!$F83:$EZ83)</f>
        <v>0</v>
      </c>
      <c r="DC83" s="65">
        <f>SUMIF(Général!$CP$11:$EZ$11,DC$6,'Montant à Financer'!$F83:$EZ83)</f>
        <v>0</v>
      </c>
      <c r="DD83" s="65">
        <f>SUMIF(Général!$CP$11:$EZ$11,DD$6,'Montant à Financer'!$F83:$EZ83)</f>
        <v>0</v>
      </c>
      <c r="DE83" s="65">
        <f>SUMIF(Général!$CP$11:$EZ$11,DE$6,'Montant à Financer'!$F83:$EZ83)</f>
        <v>0</v>
      </c>
      <c r="DF83" s="65">
        <f>SUMIF(Général!$CP$11:$EZ$11,DF$6,'Montant à Financer'!$F83:$EZ83)</f>
        <v>0</v>
      </c>
      <c r="DG83" s="65">
        <f>SUMIF(Général!$CP$11:$EZ$11,DG$6,'Montant à Financer'!$F83:$EZ83)</f>
        <v>0</v>
      </c>
      <c r="DH83" s="65">
        <f>SUMIF(Général!$CP$11:$EZ$11,DH$6,'Montant à Financer'!$F83:$EZ83)</f>
        <v>0</v>
      </c>
      <c r="DI83" s="65">
        <f>SUMIF(Général!$CP$11:$EZ$11,DI$6,'Montant à Financer'!$F83:$EZ83)</f>
        <v>0</v>
      </c>
      <c r="DJ83" s="65">
        <f>SUMIF(Général!$CP$11:$EZ$11,DJ$6,'Montant à Financer'!$F83:$EZ83)</f>
        <v>0</v>
      </c>
      <c r="DK83" s="65">
        <f>SUMIF(Général!$CP$11:$EZ$11,DK$6,'Montant à Financer'!$F83:$EZ83)</f>
        <v>0</v>
      </c>
      <c r="DL83" s="65">
        <f>SUMIF(Général!$CP$11:$EZ$11,DL$6,'Montant à Financer'!$F83:$EZ83)</f>
        <v>0</v>
      </c>
      <c r="DM83" s="65">
        <f>SUMIF(Général!$CP$11:$EZ$11,DM$6,'Montant à Financer'!$F83:$EZ83)</f>
        <v>0</v>
      </c>
      <c r="DN83" s="65">
        <f>SUMIF(Général!$CP$11:$EZ$11,DN$6,'Montant à Financer'!$F83:$EZ83)</f>
        <v>0</v>
      </c>
      <c r="DO83" s="65">
        <f>SUMIF(Général!$CP$11:$EZ$11,DO$6,'Montant à Financer'!$F83:$EZ83)</f>
        <v>0</v>
      </c>
      <c r="DP83" s="65">
        <f>SUMIF(Général!$CP$11:$EZ$11,DP$6,'Montant à Financer'!$F83:$EZ83)</f>
        <v>0</v>
      </c>
      <c r="DQ83" s="65">
        <f>SUMIF(Général!$CP$11:$EZ$11,DQ$6,'Montant à Financer'!$F83:$EZ83)</f>
        <v>0</v>
      </c>
      <c r="DR83" s="65">
        <f>SUMIF(Général!$CP$11:$EZ$11,DR$6,'Montant à Financer'!$F83:$EZ83)</f>
        <v>0</v>
      </c>
      <c r="DS83" s="65">
        <f>SUMIF(Général!$CP$11:$EZ$11,DS$6,'Montant à Financer'!$F83:$EZ83)</f>
        <v>0</v>
      </c>
      <c r="DT83" s="65">
        <f>SUMIF(Général!$CP$11:$EZ$11,DT$6,'Montant à Financer'!$F83:$EZ83)</f>
        <v>0</v>
      </c>
      <c r="DU83" s="65">
        <f>SUMIF(Général!$CP$11:$EZ$11,DU$6,'Montant à Financer'!$F83:$EZ83)</f>
        <v>0</v>
      </c>
      <c r="DV83" s="65">
        <f>SUMIF(Général!$CP$11:$EZ$11,DV$6,'Montant à Financer'!$F83:$EZ83)</f>
        <v>0</v>
      </c>
      <c r="DW83" s="65">
        <f>SUMIF(Général!$CP$11:$EZ$11,DW$6,'Montant à Financer'!$F83:$EZ83)</f>
        <v>0</v>
      </c>
      <c r="DX83" s="65">
        <f>SUMIF(Général!$CP$11:$EZ$11,DX$6,'Montant à Financer'!$F83:$EZ83)</f>
        <v>0</v>
      </c>
      <c r="DY83" s="65">
        <f>SUMIF(Général!$CP$11:$EZ$11,DY$6,'Montant à Financer'!$F83:$EZ83)</f>
        <v>0</v>
      </c>
      <c r="DZ83" s="65">
        <f>SUMIF(Général!$CP$11:$EZ$11,DZ$6,'Montant à Financer'!$F83:$EZ83)</f>
        <v>0</v>
      </c>
      <c r="EA83" s="65">
        <f>SUMIF(Général!$CP$11:$EZ$11,EA$6,'Montant à Financer'!$F83:$EZ83)</f>
        <v>0</v>
      </c>
      <c r="EB83" s="65">
        <f>SUMIF(Général!$CP$11:$EZ$11,EB$6,'Montant à Financer'!$F83:$EZ83)</f>
        <v>0</v>
      </c>
      <c r="EC83" s="65">
        <f>SUMIF(Général!$CP$11:$EZ$11,EC$6,'Montant à Financer'!$F83:$EZ83)</f>
        <v>0</v>
      </c>
      <c r="ED83" s="65">
        <f>SUMIF(Général!$CP$11:$EZ$11,ED$6,'Montant à Financer'!$F83:$EZ83)</f>
        <v>0</v>
      </c>
      <c r="EE83" s="65">
        <f>SUMIF(Général!$CP$11:$EZ$11,EE$6,'Montant à Financer'!$F83:$EZ83)</f>
        <v>0</v>
      </c>
      <c r="EF83" s="65">
        <f>SUMIF(Général!$CP$11:$EZ$11,EF$6,'Montant à Financer'!$F83:$EZ83)</f>
        <v>0</v>
      </c>
      <c r="EG83" s="65">
        <f>SUMIF(Général!$CP$11:$EZ$11,EG$6,'Montant à Financer'!$F83:$EZ83)</f>
        <v>0</v>
      </c>
      <c r="EH83" s="65">
        <f>SUMIF(Général!$CP$11:$EZ$11,EH$6,'Montant à Financer'!$F83:$EZ83)</f>
        <v>0</v>
      </c>
      <c r="EI83" s="65">
        <f>SUMIF(Général!$CP$11:$EZ$11,EI$6,'Montant à Financer'!$F83:$EZ83)</f>
        <v>0</v>
      </c>
      <c r="EJ83" s="65">
        <f>SUMIF(Général!$CP$11:$EZ$11,EJ$6,'Montant à Financer'!$F83:$EZ83)</f>
        <v>0</v>
      </c>
      <c r="EK83" s="65">
        <f>SUMIF(Général!$CP$11:$EZ$11,EK$6,'Montant à Financer'!$F83:$EZ83)</f>
        <v>0</v>
      </c>
      <c r="EL83" s="65">
        <f>SUMIF(Général!$CP$11:$EZ$11,EL$6,'Montant à Financer'!$F83:$EZ83)</f>
        <v>0</v>
      </c>
      <c r="EM83" s="65">
        <f>SUMIF(Général!$CP$11:$EZ$11,EM$6,'Montant à Financer'!$F83:$EZ83)</f>
        <v>0</v>
      </c>
      <c r="EN83" s="65">
        <f>SUMIF(Général!$CP$11:$EZ$11,EN$6,'Montant à Financer'!$F83:$EZ83)</f>
        <v>0</v>
      </c>
      <c r="EO83" s="65">
        <f>SUMIF(Général!$CP$11:$EZ$11,EO$6,'Montant à Financer'!$F83:$EZ83)</f>
        <v>0</v>
      </c>
      <c r="EP83" s="65">
        <f>SUMIF(Général!$CP$11:$EZ$11,EP$6,'Montant à Financer'!$F83:$EZ83)</f>
        <v>0</v>
      </c>
      <c r="EQ83" s="65">
        <f>SUMIF(Général!$CP$11:$EZ$11,EQ$6,'Montant à Financer'!$F83:$EZ83)</f>
        <v>0</v>
      </c>
      <c r="ER83" s="65">
        <f>SUMIF(Général!$CP$11:$EZ$11,ER$6,'Montant à Financer'!$F83:$EZ83)</f>
        <v>0</v>
      </c>
      <c r="ES83" s="65">
        <f>SUMIF(Général!$CP$11:$EZ$11,ES$6,'Montant à Financer'!$F83:$EZ83)</f>
        <v>0</v>
      </c>
      <c r="ET83" s="65">
        <f>SUMIF(Général!$CP$11:$EZ$11,ET$6,'Montant à Financer'!$F83:$EZ83)</f>
        <v>0</v>
      </c>
      <c r="EU83" s="65">
        <f>SUMIF(Général!$CP$11:$EZ$11,EU$6,'Montant à Financer'!$F83:$EZ83)</f>
        <v>0</v>
      </c>
      <c r="EV83" s="65">
        <f>SUMIF(Général!$CP$11:$EZ$11,EV$6,'Montant à Financer'!$F83:$EZ83)</f>
        <v>0</v>
      </c>
      <c r="EW83" s="65">
        <f>SUMIF(Général!$CP$11:$EZ$11,EW$6,'Montant à Financer'!$F83:$EZ83)</f>
        <v>0</v>
      </c>
      <c r="EX83" s="65">
        <f>SUMIF(Général!$CP$11:$EZ$11,EX$6,'Montant à Financer'!$F83:$EZ83)</f>
        <v>0</v>
      </c>
      <c r="EY83" s="65">
        <f>SUMIF(Général!$CP$11:$EZ$11,EY$6,'Montant à Financer'!$F83:$EZ83)</f>
        <v>0</v>
      </c>
      <c r="EZ83" s="65">
        <f>SUMIF(Général!$CP$11:$EZ$11,EZ$6,'Montant à Financer'!$F83:$EZ83)</f>
        <v>0</v>
      </c>
    </row>
    <row r="84" spans="1:156" ht="7.5" customHeight="1" x14ac:dyDescent="0.3">
      <c r="B84" s="67"/>
      <c r="D84" s="67"/>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row>
    <row r="85" spans="1:156" ht="15" x14ac:dyDescent="0.3">
      <c r="B85" s="72" t="str">
        <f>'Montant à Financer'!B85</f>
        <v>Total</v>
      </c>
      <c r="D85" s="64">
        <f>SUM(F85:EZ85)</f>
        <v>0</v>
      </c>
      <c r="F85" s="64">
        <f t="shared" ref="F85:BQ85" si="16">SUM(F68:F84)</f>
        <v>0</v>
      </c>
      <c r="G85" s="64">
        <f t="shared" si="16"/>
        <v>0</v>
      </c>
      <c r="H85" s="64">
        <f t="shared" si="16"/>
        <v>0</v>
      </c>
      <c r="I85" s="64">
        <f t="shared" si="16"/>
        <v>0</v>
      </c>
      <c r="J85" s="64">
        <f t="shared" si="16"/>
        <v>0</v>
      </c>
      <c r="K85" s="64">
        <f t="shared" si="16"/>
        <v>0</v>
      </c>
      <c r="L85" s="64">
        <f t="shared" si="16"/>
        <v>0</v>
      </c>
      <c r="M85" s="64">
        <f t="shared" si="16"/>
        <v>0</v>
      </c>
      <c r="N85" s="64">
        <f t="shared" si="16"/>
        <v>0</v>
      </c>
      <c r="O85" s="64">
        <f t="shared" si="16"/>
        <v>0</v>
      </c>
      <c r="P85" s="64">
        <f t="shared" si="16"/>
        <v>0</v>
      </c>
      <c r="Q85" s="64">
        <f t="shared" si="16"/>
        <v>0</v>
      </c>
      <c r="R85" s="64">
        <f t="shared" si="16"/>
        <v>0</v>
      </c>
      <c r="S85" s="64">
        <f t="shared" si="16"/>
        <v>0</v>
      </c>
      <c r="T85" s="64">
        <f t="shared" si="16"/>
        <v>0</v>
      </c>
      <c r="U85" s="64">
        <f t="shared" si="16"/>
        <v>0</v>
      </c>
      <c r="V85" s="64">
        <f t="shared" si="16"/>
        <v>0</v>
      </c>
      <c r="W85" s="64">
        <f t="shared" si="16"/>
        <v>0</v>
      </c>
      <c r="X85" s="64">
        <f t="shared" si="16"/>
        <v>0</v>
      </c>
      <c r="Y85" s="64">
        <f t="shared" si="16"/>
        <v>0</v>
      </c>
      <c r="Z85" s="64">
        <f t="shared" si="16"/>
        <v>0</v>
      </c>
      <c r="AA85" s="64">
        <f t="shared" si="16"/>
        <v>0</v>
      </c>
      <c r="AB85" s="64">
        <f t="shared" si="16"/>
        <v>0</v>
      </c>
      <c r="AC85" s="64">
        <f t="shared" si="16"/>
        <v>0</v>
      </c>
      <c r="AD85" s="64">
        <f t="shared" si="16"/>
        <v>0</v>
      </c>
      <c r="AE85" s="64">
        <f t="shared" si="16"/>
        <v>0</v>
      </c>
      <c r="AF85" s="64">
        <f t="shared" si="16"/>
        <v>0</v>
      </c>
      <c r="AG85" s="64">
        <f t="shared" si="16"/>
        <v>0</v>
      </c>
      <c r="AH85" s="64">
        <f t="shared" si="16"/>
        <v>0</v>
      </c>
      <c r="AI85" s="64">
        <f t="shared" si="16"/>
        <v>0</v>
      </c>
      <c r="AJ85" s="64">
        <f t="shared" si="16"/>
        <v>0</v>
      </c>
      <c r="AK85" s="64">
        <f t="shared" si="16"/>
        <v>0</v>
      </c>
      <c r="AL85" s="64">
        <f t="shared" si="16"/>
        <v>0</v>
      </c>
      <c r="AM85" s="64">
        <f t="shared" si="16"/>
        <v>0</v>
      </c>
      <c r="AN85" s="64">
        <f t="shared" si="16"/>
        <v>0</v>
      </c>
      <c r="AO85" s="64">
        <f t="shared" si="16"/>
        <v>0</v>
      </c>
      <c r="AP85" s="64">
        <f t="shared" si="16"/>
        <v>0</v>
      </c>
      <c r="AQ85" s="64">
        <f t="shared" si="16"/>
        <v>0</v>
      </c>
      <c r="AR85" s="64">
        <f t="shared" si="16"/>
        <v>0</v>
      </c>
      <c r="AS85" s="64">
        <f t="shared" si="16"/>
        <v>0</v>
      </c>
      <c r="AT85" s="64">
        <f t="shared" si="16"/>
        <v>0</v>
      </c>
      <c r="AU85" s="64">
        <f t="shared" si="16"/>
        <v>0</v>
      </c>
      <c r="AV85" s="64">
        <f t="shared" si="16"/>
        <v>0</v>
      </c>
      <c r="AW85" s="64">
        <f t="shared" si="16"/>
        <v>0</v>
      </c>
      <c r="AX85" s="64">
        <f t="shared" si="16"/>
        <v>0</v>
      </c>
      <c r="AY85" s="64">
        <f t="shared" si="16"/>
        <v>0</v>
      </c>
      <c r="AZ85" s="64">
        <f t="shared" si="16"/>
        <v>0</v>
      </c>
      <c r="BA85" s="64">
        <f t="shared" si="16"/>
        <v>0</v>
      </c>
      <c r="BB85" s="64">
        <f t="shared" si="16"/>
        <v>0</v>
      </c>
      <c r="BC85" s="64">
        <f t="shared" si="16"/>
        <v>0</v>
      </c>
      <c r="BD85" s="64">
        <f t="shared" si="16"/>
        <v>0</v>
      </c>
      <c r="BE85" s="64">
        <f t="shared" si="16"/>
        <v>0</v>
      </c>
      <c r="BF85" s="64">
        <f t="shared" si="16"/>
        <v>0</v>
      </c>
      <c r="BG85" s="64">
        <f t="shared" si="16"/>
        <v>0</v>
      </c>
      <c r="BH85" s="64">
        <f t="shared" si="16"/>
        <v>0</v>
      </c>
      <c r="BI85" s="64">
        <f t="shared" si="16"/>
        <v>0</v>
      </c>
      <c r="BJ85" s="64">
        <f t="shared" si="16"/>
        <v>0</v>
      </c>
      <c r="BK85" s="64">
        <f t="shared" si="16"/>
        <v>0</v>
      </c>
      <c r="BL85" s="64">
        <f t="shared" si="16"/>
        <v>0</v>
      </c>
      <c r="BM85" s="64">
        <f t="shared" si="16"/>
        <v>0</v>
      </c>
      <c r="BN85" s="64">
        <f t="shared" si="16"/>
        <v>0</v>
      </c>
      <c r="BO85" s="64">
        <f t="shared" si="16"/>
        <v>0</v>
      </c>
      <c r="BP85" s="64">
        <f t="shared" si="16"/>
        <v>0</v>
      </c>
      <c r="BQ85" s="64">
        <f t="shared" si="16"/>
        <v>0</v>
      </c>
      <c r="BR85" s="64">
        <f t="shared" ref="BR85:EC85" si="17">SUM(BR68:BR84)</f>
        <v>0</v>
      </c>
      <c r="BS85" s="64">
        <f t="shared" si="17"/>
        <v>0</v>
      </c>
      <c r="BT85" s="64">
        <f t="shared" si="17"/>
        <v>0</v>
      </c>
      <c r="BU85" s="64">
        <f t="shared" si="17"/>
        <v>0</v>
      </c>
      <c r="BV85" s="64">
        <f t="shared" si="17"/>
        <v>0</v>
      </c>
      <c r="BW85" s="64">
        <f t="shared" si="17"/>
        <v>0</v>
      </c>
      <c r="BX85" s="64">
        <f t="shared" si="17"/>
        <v>0</v>
      </c>
      <c r="BY85" s="64">
        <f t="shared" si="17"/>
        <v>0</v>
      </c>
      <c r="BZ85" s="64">
        <f t="shared" si="17"/>
        <v>0</v>
      </c>
      <c r="CA85" s="64">
        <f t="shared" si="17"/>
        <v>0</v>
      </c>
      <c r="CB85" s="64">
        <f t="shared" si="17"/>
        <v>0</v>
      </c>
      <c r="CC85" s="64">
        <f t="shared" si="17"/>
        <v>0</v>
      </c>
      <c r="CD85" s="64">
        <f t="shared" si="17"/>
        <v>0</v>
      </c>
      <c r="CE85" s="64">
        <f t="shared" si="17"/>
        <v>0</v>
      </c>
      <c r="CF85" s="64">
        <f t="shared" si="17"/>
        <v>0</v>
      </c>
      <c r="CG85" s="64">
        <f t="shared" si="17"/>
        <v>0</v>
      </c>
      <c r="CH85" s="64">
        <f t="shared" si="17"/>
        <v>0</v>
      </c>
      <c r="CI85" s="64">
        <f t="shared" si="17"/>
        <v>0</v>
      </c>
      <c r="CJ85" s="64">
        <f t="shared" si="17"/>
        <v>0</v>
      </c>
      <c r="CK85" s="64">
        <f t="shared" si="17"/>
        <v>0</v>
      </c>
      <c r="CL85" s="64">
        <f t="shared" si="17"/>
        <v>0</v>
      </c>
      <c r="CM85" s="64">
        <f t="shared" si="17"/>
        <v>0</v>
      </c>
      <c r="CN85" s="64">
        <f t="shared" si="17"/>
        <v>0</v>
      </c>
      <c r="CO85" s="64">
        <f t="shared" si="17"/>
        <v>0</v>
      </c>
      <c r="CP85" s="64">
        <f t="shared" si="17"/>
        <v>0</v>
      </c>
      <c r="CQ85" s="64">
        <f t="shared" si="17"/>
        <v>0</v>
      </c>
      <c r="CR85" s="64">
        <f t="shared" si="17"/>
        <v>0</v>
      </c>
      <c r="CS85" s="64">
        <f t="shared" si="17"/>
        <v>0</v>
      </c>
      <c r="CT85" s="64">
        <f t="shared" si="17"/>
        <v>0</v>
      </c>
      <c r="CU85" s="64">
        <f t="shared" si="17"/>
        <v>0</v>
      </c>
      <c r="CV85" s="64">
        <f t="shared" si="17"/>
        <v>0</v>
      </c>
      <c r="CW85" s="64">
        <f t="shared" si="17"/>
        <v>0</v>
      </c>
      <c r="CX85" s="64">
        <f t="shared" si="17"/>
        <v>0</v>
      </c>
      <c r="CY85" s="64">
        <f t="shared" si="17"/>
        <v>0</v>
      </c>
      <c r="CZ85" s="64">
        <f t="shared" si="17"/>
        <v>0</v>
      </c>
      <c r="DA85" s="64">
        <f t="shared" si="17"/>
        <v>0</v>
      </c>
      <c r="DB85" s="64">
        <f t="shared" si="17"/>
        <v>0</v>
      </c>
      <c r="DC85" s="64">
        <f t="shared" si="17"/>
        <v>0</v>
      </c>
      <c r="DD85" s="64">
        <f t="shared" si="17"/>
        <v>0</v>
      </c>
      <c r="DE85" s="64">
        <f t="shared" si="17"/>
        <v>0</v>
      </c>
      <c r="DF85" s="64">
        <f t="shared" si="17"/>
        <v>0</v>
      </c>
      <c r="DG85" s="64">
        <f t="shared" si="17"/>
        <v>0</v>
      </c>
      <c r="DH85" s="64">
        <f t="shared" si="17"/>
        <v>0</v>
      </c>
      <c r="DI85" s="64">
        <f t="shared" si="17"/>
        <v>0</v>
      </c>
      <c r="DJ85" s="64">
        <f t="shared" si="17"/>
        <v>0</v>
      </c>
      <c r="DK85" s="64">
        <f t="shared" si="17"/>
        <v>0</v>
      </c>
      <c r="DL85" s="64">
        <f t="shared" si="17"/>
        <v>0</v>
      </c>
      <c r="DM85" s="64">
        <f t="shared" si="17"/>
        <v>0</v>
      </c>
      <c r="DN85" s="64">
        <f t="shared" si="17"/>
        <v>0</v>
      </c>
      <c r="DO85" s="64">
        <f t="shared" si="17"/>
        <v>0</v>
      </c>
      <c r="DP85" s="64">
        <f t="shared" si="17"/>
        <v>0</v>
      </c>
      <c r="DQ85" s="64">
        <f t="shared" si="17"/>
        <v>0</v>
      </c>
      <c r="DR85" s="64">
        <f t="shared" si="17"/>
        <v>0</v>
      </c>
      <c r="DS85" s="64">
        <f t="shared" si="17"/>
        <v>0</v>
      </c>
      <c r="DT85" s="64">
        <f t="shared" si="17"/>
        <v>0</v>
      </c>
      <c r="DU85" s="64">
        <f t="shared" si="17"/>
        <v>0</v>
      </c>
      <c r="DV85" s="64">
        <f t="shared" si="17"/>
        <v>0</v>
      </c>
      <c r="DW85" s="64">
        <f t="shared" si="17"/>
        <v>0</v>
      </c>
      <c r="DX85" s="64">
        <f t="shared" si="17"/>
        <v>0</v>
      </c>
      <c r="DY85" s="64">
        <f t="shared" si="17"/>
        <v>0</v>
      </c>
      <c r="DZ85" s="64">
        <f t="shared" si="17"/>
        <v>0</v>
      </c>
      <c r="EA85" s="64">
        <f t="shared" si="17"/>
        <v>0</v>
      </c>
      <c r="EB85" s="64">
        <f t="shared" si="17"/>
        <v>0</v>
      </c>
      <c r="EC85" s="64">
        <f t="shared" si="17"/>
        <v>0</v>
      </c>
      <c r="ED85" s="64">
        <f t="shared" ref="ED85:EZ85" si="18">SUM(ED68:ED84)</f>
        <v>0</v>
      </c>
      <c r="EE85" s="64">
        <f t="shared" si="18"/>
        <v>0</v>
      </c>
      <c r="EF85" s="64">
        <f t="shared" si="18"/>
        <v>0</v>
      </c>
      <c r="EG85" s="64">
        <f t="shared" si="18"/>
        <v>0</v>
      </c>
      <c r="EH85" s="64">
        <f t="shared" si="18"/>
        <v>0</v>
      </c>
      <c r="EI85" s="64">
        <f t="shared" si="18"/>
        <v>0</v>
      </c>
      <c r="EJ85" s="64">
        <f t="shared" si="18"/>
        <v>0</v>
      </c>
      <c r="EK85" s="64">
        <f t="shared" si="18"/>
        <v>0</v>
      </c>
      <c r="EL85" s="64">
        <f t="shared" si="18"/>
        <v>0</v>
      </c>
      <c r="EM85" s="64">
        <f t="shared" si="18"/>
        <v>0</v>
      </c>
      <c r="EN85" s="64">
        <f t="shared" si="18"/>
        <v>0</v>
      </c>
      <c r="EO85" s="64">
        <f t="shared" si="18"/>
        <v>0</v>
      </c>
      <c r="EP85" s="64">
        <f t="shared" si="18"/>
        <v>0</v>
      </c>
      <c r="EQ85" s="64">
        <f t="shared" si="18"/>
        <v>0</v>
      </c>
      <c r="ER85" s="64">
        <f t="shared" si="18"/>
        <v>0</v>
      </c>
      <c r="ES85" s="64">
        <f t="shared" si="18"/>
        <v>0</v>
      </c>
      <c r="ET85" s="64">
        <f t="shared" si="18"/>
        <v>0</v>
      </c>
      <c r="EU85" s="64">
        <f t="shared" si="18"/>
        <v>0</v>
      </c>
      <c r="EV85" s="64">
        <f t="shared" si="18"/>
        <v>0</v>
      </c>
      <c r="EW85" s="64">
        <f t="shared" si="18"/>
        <v>0</v>
      </c>
      <c r="EX85" s="64">
        <f t="shared" si="18"/>
        <v>0</v>
      </c>
      <c r="EY85" s="64">
        <f t="shared" si="18"/>
        <v>0</v>
      </c>
      <c r="EZ85" s="64">
        <f t="shared" si="18"/>
        <v>0</v>
      </c>
    </row>
    <row r="86" spans="1:156" ht="15" x14ac:dyDescent="0.3">
      <c r="B86" s="72"/>
      <c r="D86" s="62"/>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row>
    <row r="87" spans="1:156" ht="15" x14ac:dyDescent="0.3">
      <c r="B87" s="72"/>
      <c r="D87" s="62"/>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c r="EX87" s="69"/>
      <c r="EY87" s="69"/>
      <c r="EZ87" s="69"/>
    </row>
    <row r="88" spans="1:156" ht="16.5" x14ac:dyDescent="0.3">
      <c r="B88" s="163" t="str">
        <f>'Montant à Financer'!B88</f>
        <v>EVENTUELLES DOTATIONS A DES COMPTES DE RESERVES ET PREFINANCEMENT DU BFR</v>
      </c>
      <c r="D88" s="61"/>
    </row>
    <row r="89" spans="1:156" ht="15" x14ac:dyDescent="0.3">
      <c r="B89" s="72"/>
      <c r="D89" s="62"/>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row>
    <row r="90" spans="1:156" ht="15" x14ac:dyDescent="0.3">
      <c r="B90" s="71" t="str">
        <f>'Montant à Financer'!B90</f>
        <v>en milliers d'euros constants au 01/01/20XX</v>
      </c>
      <c r="D90" s="62"/>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row>
    <row r="91" spans="1:156" ht="15" x14ac:dyDescent="0.3">
      <c r="B91" s="30" t="str">
        <f>'Montant à Financer'!B91</f>
        <v>[à détailler]</v>
      </c>
      <c r="D91" s="64">
        <f>SUM(F91:EZ91)</f>
        <v>0</v>
      </c>
      <c r="F91" s="65">
        <f>SUMIF(Général!$CP$11:$EZ$11,F$6,'Montant à Financer'!$F91:$EZ91)</f>
        <v>0</v>
      </c>
      <c r="G91" s="65">
        <f>SUMIF(Général!$CP$11:$EZ$11,G$6,'Montant à Financer'!$F91:$EZ91)</f>
        <v>0</v>
      </c>
      <c r="H91" s="65">
        <f>SUMIF(Général!$CP$11:$EZ$11,H$6,'Montant à Financer'!$F91:$EZ91)</f>
        <v>0</v>
      </c>
      <c r="I91" s="65">
        <f>SUMIF(Général!$CP$11:$EZ$11,I$6,'Montant à Financer'!$F91:$EZ91)</f>
        <v>0</v>
      </c>
      <c r="J91" s="65">
        <f>SUMIF(Général!$CP$11:$EZ$11,J$6,'Montant à Financer'!$F91:$EZ91)</f>
        <v>0</v>
      </c>
      <c r="K91" s="65">
        <f>SUMIF(Général!$CP$11:$EZ$11,K$6,'Montant à Financer'!$F91:$EZ91)</f>
        <v>0</v>
      </c>
      <c r="L91" s="65">
        <f>SUMIF(Général!$CP$11:$EZ$11,L$6,'Montant à Financer'!$F91:$EZ91)</f>
        <v>0</v>
      </c>
      <c r="M91" s="65">
        <f>SUMIF(Général!$CP$11:$EZ$11,M$6,'Montant à Financer'!$F91:$EZ91)</f>
        <v>0</v>
      </c>
      <c r="N91" s="65">
        <f>SUMIF(Général!$CP$11:$EZ$11,N$6,'Montant à Financer'!$F91:$EZ91)</f>
        <v>0</v>
      </c>
      <c r="O91" s="65">
        <f>SUMIF(Général!$CP$11:$EZ$11,O$6,'Montant à Financer'!$F91:$EZ91)</f>
        <v>0</v>
      </c>
      <c r="P91" s="65">
        <f>SUMIF(Général!$CP$11:$EZ$11,P$6,'Montant à Financer'!$F91:$EZ91)</f>
        <v>0</v>
      </c>
      <c r="Q91" s="65">
        <f>SUMIF(Général!$CP$11:$EZ$11,Q$6,'Montant à Financer'!$F91:$EZ91)</f>
        <v>0</v>
      </c>
      <c r="R91" s="65">
        <f>SUMIF(Général!$CP$11:$EZ$11,R$6,'Montant à Financer'!$F91:$EZ91)</f>
        <v>0</v>
      </c>
      <c r="S91" s="65">
        <f>SUMIF(Général!$CP$11:$EZ$11,S$6,'Montant à Financer'!$F91:$EZ91)</f>
        <v>0</v>
      </c>
      <c r="T91" s="65">
        <f>SUMIF(Général!$CP$11:$EZ$11,T$6,'Montant à Financer'!$F91:$EZ91)</f>
        <v>0</v>
      </c>
      <c r="U91" s="65">
        <f>SUMIF(Général!$CP$11:$EZ$11,U$6,'Montant à Financer'!$F91:$EZ91)</f>
        <v>0</v>
      </c>
      <c r="V91" s="65">
        <f>SUMIF(Général!$CP$11:$EZ$11,V$6,'Montant à Financer'!$F91:$EZ91)</f>
        <v>0</v>
      </c>
      <c r="W91" s="65">
        <f>SUMIF(Général!$CP$11:$EZ$11,W$6,'Montant à Financer'!$F91:$EZ91)</f>
        <v>0</v>
      </c>
      <c r="X91" s="65">
        <f>SUMIF(Général!$CP$11:$EZ$11,X$6,'Montant à Financer'!$F91:$EZ91)</f>
        <v>0</v>
      </c>
      <c r="Y91" s="65">
        <f>SUMIF(Général!$CP$11:$EZ$11,Y$6,'Montant à Financer'!$F91:$EZ91)</f>
        <v>0</v>
      </c>
      <c r="Z91" s="65">
        <f>SUMIF(Général!$CP$11:$EZ$11,Z$6,'Montant à Financer'!$F91:$EZ91)</f>
        <v>0</v>
      </c>
      <c r="AA91" s="65">
        <f>SUMIF(Général!$CP$11:$EZ$11,AA$6,'Montant à Financer'!$F91:$EZ91)</f>
        <v>0</v>
      </c>
      <c r="AB91" s="65">
        <f>SUMIF(Général!$CP$11:$EZ$11,AB$6,'Montant à Financer'!$F91:$EZ91)</f>
        <v>0</v>
      </c>
      <c r="AC91" s="65">
        <f>SUMIF(Général!$CP$11:$EZ$11,AC$6,'Montant à Financer'!$F91:$EZ91)</f>
        <v>0</v>
      </c>
      <c r="AD91" s="65">
        <f>SUMIF(Général!$CP$11:$EZ$11,AD$6,'Montant à Financer'!$F91:$EZ91)</f>
        <v>0</v>
      </c>
      <c r="AE91" s="65">
        <f>SUMIF(Général!$CP$11:$EZ$11,AE$6,'Montant à Financer'!$F91:$EZ91)</f>
        <v>0</v>
      </c>
      <c r="AF91" s="65">
        <f>SUMIF(Général!$CP$11:$EZ$11,AF$6,'Montant à Financer'!$F91:$EZ91)</f>
        <v>0</v>
      </c>
      <c r="AG91" s="65">
        <f>SUMIF(Général!$CP$11:$EZ$11,AG$6,'Montant à Financer'!$F91:$EZ91)</f>
        <v>0</v>
      </c>
      <c r="AH91" s="65">
        <f>SUMIF(Général!$CP$11:$EZ$11,AH$6,'Montant à Financer'!$F91:$EZ91)</f>
        <v>0</v>
      </c>
      <c r="AI91" s="65">
        <f>SUMIF(Général!$CP$11:$EZ$11,AI$6,'Montant à Financer'!$F91:$EZ91)</f>
        <v>0</v>
      </c>
      <c r="AJ91" s="65">
        <f>SUMIF(Général!$CP$11:$EZ$11,AJ$6,'Montant à Financer'!$F91:$EZ91)</f>
        <v>0</v>
      </c>
      <c r="AK91" s="65">
        <f>SUMIF(Général!$CP$11:$EZ$11,AK$6,'Montant à Financer'!$F91:$EZ91)</f>
        <v>0</v>
      </c>
      <c r="AL91" s="65">
        <f>SUMIF(Général!$CP$11:$EZ$11,AL$6,'Montant à Financer'!$F91:$EZ91)</f>
        <v>0</v>
      </c>
      <c r="AM91" s="65">
        <f>SUMIF(Général!$CP$11:$EZ$11,AM$6,'Montant à Financer'!$F91:$EZ91)</f>
        <v>0</v>
      </c>
      <c r="AN91" s="65">
        <f>SUMIF(Général!$CP$11:$EZ$11,AN$6,'Montant à Financer'!$F91:$EZ91)</f>
        <v>0</v>
      </c>
      <c r="AO91" s="65">
        <f>SUMIF(Général!$CP$11:$EZ$11,AO$6,'Montant à Financer'!$F91:$EZ91)</f>
        <v>0</v>
      </c>
      <c r="AP91" s="65">
        <f>SUMIF(Général!$CP$11:$EZ$11,AP$6,'Montant à Financer'!$F91:$EZ91)</f>
        <v>0</v>
      </c>
      <c r="AQ91" s="65">
        <f>SUMIF(Général!$CP$11:$EZ$11,AQ$6,'Montant à Financer'!$F91:$EZ91)</f>
        <v>0</v>
      </c>
      <c r="AR91" s="65">
        <f>SUMIF(Général!$CP$11:$EZ$11,AR$6,'Montant à Financer'!$F91:$EZ91)</f>
        <v>0</v>
      </c>
      <c r="AS91" s="65">
        <f>SUMIF(Général!$CP$11:$EZ$11,AS$6,'Montant à Financer'!$F91:$EZ91)</f>
        <v>0</v>
      </c>
      <c r="AT91" s="65">
        <f>SUMIF(Général!$CP$11:$EZ$11,AT$6,'Montant à Financer'!$F91:$EZ91)</f>
        <v>0</v>
      </c>
      <c r="AU91" s="65">
        <f>SUMIF(Général!$CP$11:$EZ$11,AU$6,'Montant à Financer'!$F91:$EZ91)</f>
        <v>0</v>
      </c>
      <c r="AV91" s="65">
        <f>SUMIF(Général!$CP$11:$EZ$11,AV$6,'Montant à Financer'!$F91:$EZ91)</f>
        <v>0</v>
      </c>
      <c r="AW91" s="65">
        <f>SUMIF(Général!$CP$11:$EZ$11,AW$6,'Montant à Financer'!$F91:$EZ91)</f>
        <v>0</v>
      </c>
      <c r="AX91" s="65">
        <f>SUMIF(Général!$CP$11:$EZ$11,AX$6,'Montant à Financer'!$F91:$EZ91)</f>
        <v>0</v>
      </c>
      <c r="AY91" s="65">
        <f>SUMIF(Général!$CP$11:$EZ$11,AY$6,'Montant à Financer'!$F91:$EZ91)</f>
        <v>0</v>
      </c>
      <c r="AZ91" s="65">
        <f>SUMIF(Général!$CP$11:$EZ$11,AZ$6,'Montant à Financer'!$F91:$EZ91)</f>
        <v>0</v>
      </c>
      <c r="BA91" s="65">
        <f>SUMIF(Général!$CP$11:$EZ$11,BA$6,'Montant à Financer'!$F91:$EZ91)</f>
        <v>0</v>
      </c>
      <c r="BB91" s="65">
        <f>SUMIF(Général!$CP$11:$EZ$11,BB$6,'Montant à Financer'!$F91:$EZ91)</f>
        <v>0</v>
      </c>
      <c r="BC91" s="65">
        <f>SUMIF(Général!$CP$11:$EZ$11,BC$6,'Montant à Financer'!$F91:$EZ91)</f>
        <v>0</v>
      </c>
      <c r="BD91" s="65">
        <f>SUMIF(Général!$CP$11:$EZ$11,BD$6,'Montant à Financer'!$F91:$EZ91)</f>
        <v>0</v>
      </c>
      <c r="BE91" s="65">
        <f>SUMIF(Général!$CP$11:$EZ$11,BE$6,'Montant à Financer'!$F91:$EZ91)</f>
        <v>0</v>
      </c>
      <c r="BF91" s="65">
        <f>SUMIF(Général!$CP$11:$EZ$11,BF$6,'Montant à Financer'!$F91:$EZ91)</f>
        <v>0</v>
      </c>
      <c r="BG91" s="65">
        <f>SUMIF(Général!$CP$11:$EZ$11,BG$6,'Montant à Financer'!$F91:$EZ91)</f>
        <v>0</v>
      </c>
      <c r="BH91" s="65">
        <f>SUMIF(Général!$CP$11:$EZ$11,BH$6,'Montant à Financer'!$F91:$EZ91)</f>
        <v>0</v>
      </c>
      <c r="BI91" s="65">
        <f>SUMIF(Général!$CP$11:$EZ$11,BI$6,'Montant à Financer'!$F91:$EZ91)</f>
        <v>0</v>
      </c>
      <c r="BJ91" s="65">
        <f>SUMIF(Général!$CP$11:$EZ$11,BJ$6,'Montant à Financer'!$F91:$EZ91)</f>
        <v>0</v>
      </c>
      <c r="BK91" s="65">
        <f>SUMIF(Général!$CP$11:$EZ$11,BK$6,'Montant à Financer'!$F91:$EZ91)</f>
        <v>0</v>
      </c>
      <c r="BL91" s="65">
        <f>SUMIF(Général!$CP$11:$EZ$11,BL$6,'Montant à Financer'!$F91:$EZ91)</f>
        <v>0</v>
      </c>
      <c r="BM91" s="65">
        <f>SUMIF(Général!$CP$11:$EZ$11,BM$6,'Montant à Financer'!$F91:$EZ91)</f>
        <v>0</v>
      </c>
      <c r="BN91" s="65">
        <f>SUMIF(Général!$CP$11:$EZ$11,BN$6,'Montant à Financer'!$F91:$EZ91)</f>
        <v>0</v>
      </c>
      <c r="BO91" s="65">
        <f>SUMIF(Général!$CP$11:$EZ$11,BO$6,'Montant à Financer'!$F91:$EZ91)</f>
        <v>0</v>
      </c>
      <c r="BP91" s="65">
        <f>SUMIF(Général!$CP$11:$EZ$11,BP$6,'Montant à Financer'!$F91:$EZ91)</f>
        <v>0</v>
      </c>
      <c r="BQ91" s="65">
        <f>SUMIF(Général!$CP$11:$EZ$11,BQ$6,'Montant à Financer'!$F91:$EZ91)</f>
        <v>0</v>
      </c>
      <c r="BR91" s="65">
        <f>SUMIF(Général!$CP$11:$EZ$11,BR$6,'Montant à Financer'!$F91:$EZ91)</f>
        <v>0</v>
      </c>
      <c r="BS91" s="65">
        <f>SUMIF(Général!$CP$11:$EZ$11,BS$6,'Montant à Financer'!$F91:$EZ91)</f>
        <v>0</v>
      </c>
      <c r="BT91" s="65">
        <f>SUMIF(Général!$CP$11:$EZ$11,BT$6,'Montant à Financer'!$F91:$EZ91)</f>
        <v>0</v>
      </c>
      <c r="BU91" s="65">
        <f>SUMIF(Général!$CP$11:$EZ$11,BU$6,'Montant à Financer'!$F91:$EZ91)</f>
        <v>0</v>
      </c>
      <c r="BV91" s="65">
        <f>SUMIF(Général!$CP$11:$EZ$11,BV$6,'Montant à Financer'!$F91:$EZ91)</f>
        <v>0</v>
      </c>
      <c r="BW91" s="65">
        <f>SUMIF(Général!$CP$11:$EZ$11,BW$6,'Montant à Financer'!$F91:$EZ91)</f>
        <v>0</v>
      </c>
      <c r="BX91" s="65">
        <f>SUMIF(Général!$CP$11:$EZ$11,BX$6,'Montant à Financer'!$F91:$EZ91)</f>
        <v>0</v>
      </c>
      <c r="BY91" s="65">
        <f>SUMIF(Général!$CP$11:$EZ$11,BY$6,'Montant à Financer'!$F91:$EZ91)</f>
        <v>0</v>
      </c>
      <c r="BZ91" s="65">
        <f>SUMIF(Général!$CP$11:$EZ$11,BZ$6,'Montant à Financer'!$F91:$EZ91)</f>
        <v>0</v>
      </c>
      <c r="CA91" s="65">
        <f>SUMIF(Général!$CP$11:$EZ$11,CA$6,'Montant à Financer'!$F91:$EZ91)</f>
        <v>0</v>
      </c>
      <c r="CB91" s="65">
        <f>SUMIF(Général!$CP$11:$EZ$11,CB$6,'Montant à Financer'!$F91:$EZ91)</f>
        <v>0</v>
      </c>
      <c r="CC91" s="65">
        <f>SUMIF(Général!$CP$11:$EZ$11,CC$6,'Montant à Financer'!$F91:$EZ91)</f>
        <v>0</v>
      </c>
      <c r="CD91" s="65">
        <f>SUMIF(Général!$CP$11:$EZ$11,CD$6,'Montant à Financer'!$F91:$EZ91)</f>
        <v>0</v>
      </c>
      <c r="CE91" s="65">
        <f>SUMIF(Général!$CP$11:$EZ$11,CE$6,'Montant à Financer'!$F91:$EZ91)</f>
        <v>0</v>
      </c>
      <c r="CF91" s="65">
        <f>SUMIF(Général!$CP$11:$EZ$11,CF$6,'Montant à Financer'!$F91:$EZ91)</f>
        <v>0</v>
      </c>
      <c r="CG91" s="65">
        <f>SUMIF(Général!$CP$11:$EZ$11,CG$6,'Montant à Financer'!$F91:$EZ91)</f>
        <v>0</v>
      </c>
      <c r="CH91" s="65">
        <f>SUMIF(Général!$CP$11:$EZ$11,CH$6,'Montant à Financer'!$F91:$EZ91)</f>
        <v>0</v>
      </c>
      <c r="CI91" s="65">
        <f>SUMIF(Général!$CP$11:$EZ$11,CI$6,'Montant à Financer'!$F91:$EZ91)</f>
        <v>0</v>
      </c>
      <c r="CJ91" s="65">
        <f>SUMIF(Général!$CP$11:$EZ$11,CJ$6,'Montant à Financer'!$F91:$EZ91)</f>
        <v>0</v>
      </c>
      <c r="CK91" s="65">
        <f>SUMIF(Général!$CP$11:$EZ$11,CK$6,'Montant à Financer'!$F91:$EZ91)</f>
        <v>0</v>
      </c>
      <c r="CL91" s="65">
        <f>SUMIF(Général!$CP$11:$EZ$11,CL$6,'Montant à Financer'!$F91:$EZ91)</f>
        <v>0</v>
      </c>
      <c r="CM91" s="65">
        <f>SUMIF(Général!$CP$11:$EZ$11,CM$6,'Montant à Financer'!$F91:$EZ91)</f>
        <v>0</v>
      </c>
      <c r="CN91" s="65">
        <f>SUMIF(Général!$CP$11:$EZ$11,CN$6,'Montant à Financer'!$F91:$EZ91)</f>
        <v>0</v>
      </c>
      <c r="CO91" s="65">
        <f>SUMIF(Général!$CP$11:$EZ$11,CO$6,'Montant à Financer'!$F91:$EZ91)</f>
        <v>0</v>
      </c>
      <c r="CP91" s="65">
        <f>SUMIF(Général!$CP$11:$EZ$11,CP$6,'Montant à Financer'!$F91:$EZ91)</f>
        <v>0</v>
      </c>
      <c r="CQ91" s="65">
        <f>SUMIF(Général!$CP$11:$EZ$11,CQ$6,'Montant à Financer'!$F91:$EZ91)</f>
        <v>0</v>
      </c>
      <c r="CR91" s="65">
        <f>SUMIF(Général!$CP$11:$EZ$11,CR$6,'Montant à Financer'!$F91:$EZ91)</f>
        <v>0</v>
      </c>
      <c r="CS91" s="65">
        <f>SUMIF(Général!$CP$11:$EZ$11,CS$6,'Montant à Financer'!$F91:$EZ91)</f>
        <v>0</v>
      </c>
      <c r="CT91" s="65">
        <f>SUMIF(Général!$CP$11:$EZ$11,CT$6,'Montant à Financer'!$F91:$EZ91)</f>
        <v>0</v>
      </c>
      <c r="CU91" s="65">
        <f>SUMIF(Général!$CP$11:$EZ$11,CU$6,'Montant à Financer'!$F91:$EZ91)</f>
        <v>0</v>
      </c>
      <c r="CV91" s="65">
        <f>SUMIF(Général!$CP$11:$EZ$11,CV$6,'Montant à Financer'!$F91:$EZ91)</f>
        <v>0</v>
      </c>
      <c r="CW91" s="65">
        <f>SUMIF(Général!$CP$11:$EZ$11,CW$6,'Montant à Financer'!$F91:$EZ91)</f>
        <v>0</v>
      </c>
      <c r="CX91" s="65">
        <f>SUMIF(Général!$CP$11:$EZ$11,CX$6,'Montant à Financer'!$F91:$EZ91)</f>
        <v>0</v>
      </c>
      <c r="CY91" s="65">
        <f>SUMIF(Général!$CP$11:$EZ$11,CY$6,'Montant à Financer'!$F91:$EZ91)</f>
        <v>0</v>
      </c>
      <c r="CZ91" s="65">
        <f>SUMIF(Général!$CP$11:$EZ$11,CZ$6,'Montant à Financer'!$F91:$EZ91)</f>
        <v>0</v>
      </c>
      <c r="DA91" s="65">
        <f>SUMIF(Général!$CP$11:$EZ$11,DA$6,'Montant à Financer'!$F91:$EZ91)</f>
        <v>0</v>
      </c>
      <c r="DB91" s="65">
        <f>SUMIF(Général!$CP$11:$EZ$11,DB$6,'Montant à Financer'!$F91:$EZ91)</f>
        <v>0</v>
      </c>
      <c r="DC91" s="65">
        <f>SUMIF(Général!$CP$11:$EZ$11,DC$6,'Montant à Financer'!$F91:$EZ91)</f>
        <v>0</v>
      </c>
      <c r="DD91" s="65">
        <f>SUMIF(Général!$CP$11:$EZ$11,DD$6,'Montant à Financer'!$F91:$EZ91)</f>
        <v>0</v>
      </c>
      <c r="DE91" s="65">
        <f>SUMIF(Général!$CP$11:$EZ$11,DE$6,'Montant à Financer'!$F91:$EZ91)</f>
        <v>0</v>
      </c>
      <c r="DF91" s="65">
        <f>SUMIF(Général!$CP$11:$EZ$11,DF$6,'Montant à Financer'!$F91:$EZ91)</f>
        <v>0</v>
      </c>
      <c r="DG91" s="65">
        <f>SUMIF(Général!$CP$11:$EZ$11,DG$6,'Montant à Financer'!$F91:$EZ91)</f>
        <v>0</v>
      </c>
      <c r="DH91" s="65">
        <f>SUMIF(Général!$CP$11:$EZ$11,DH$6,'Montant à Financer'!$F91:$EZ91)</f>
        <v>0</v>
      </c>
      <c r="DI91" s="65">
        <f>SUMIF(Général!$CP$11:$EZ$11,DI$6,'Montant à Financer'!$F91:$EZ91)</f>
        <v>0</v>
      </c>
      <c r="DJ91" s="65">
        <f>SUMIF(Général!$CP$11:$EZ$11,DJ$6,'Montant à Financer'!$F91:$EZ91)</f>
        <v>0</v>
      </c>
      <c r="DK91" s="65">
        <f>SUMIF(Général!$CP$11:$EZ$11,DK$6,'Montant à Financer'!$F91:$EZ91)</f>
        <v>0</v>
      </c>
      <c r="DL91" s="65">
        <f>SUMIF(Général!$CP$11:$EZ$11,DL$6,'Montant à Financer'!$F91:$EZ91)</f>
        <v>0</v>
      </c>
      <c r="DM91" s="65">
        <f>SUMIF(Général!$CP$11:$EZ$11,DM$6,'Montant à Financer'!$F91:$EZ91)</f>
        <v>0</v>
      </c>
      <c r="DN91" s="65">
        <f>SUMIF(Général!$CP$11:$EZ$11,DN$6,'Montant à Financer'!$F91:$EZ91)</f>
        <v>0</v>
      </c>
      <c r="DO91" s="65">
        <f>SUMIF(Général!$CP$11:$EZ$11,DO$6,'Montant à Financer'!$F91:$EZ91)</f>
        <v>0</v>
      </c>
      <c r="DP91" s="65">
        <f>SUMIF(Général!$CP$11:$EZ$11,DP$6,'Montant à Financer'!$F91:$EZ91)</f>
        <v>0</v>
      </c>
      <c r="DQ91" s="65">
        <f>SUMIF(Général!$CP$11:$EZ$11,DQ$6,'Montant à Financer'!$F91:$EZ91)</f>
        <v>0</v>
      </c>
      <c r="DR91" s="65">
        <f>SUMIF(Général!$CP$11:$EZ$11,DR$6,'Montant à Financer'!$F91:$EZ91)</f>
        <v>0</v>
      </c>
      <c r="DS91" s="65">
        <f>SUMIF(Général!$CP$11:$EZ$11,DS$6,'Montant à Financer'!$F91:$EZ91)</f>
        <v>0</v>
      </c>
      <c r="DT91" s="65">
        <f>SUMIF(Général!$CP$11:$EZ$11,DT$6,'Montant à Financer'!$F91:$EZ91)</f>
        <v>0</v>
      </c>
      <c r="DU91" s="65">
        <f>SUMIF(Général!$CP$11:$EZ$11,DU$6,'Montant à Financer'!$F91:$EZ91)</f>
        <v>0</v>
      </c>
      <c r="DV91" s="65">
        <f>SUMIF(Général!$CP$11:$EZ$11,DV$6,'Montant à Financer'!$F91:$EZ91)</f>
        <v>0</v>
      </c>
      <c r="DW91" s="65">
        <f>SUMIF(Général!$CP$11:$EZ$11,DW$6,'Montant à Financer'!$F91:$EZ91)</f>
        <v>0</v>
      </c>
      <c r="DX91" s="65">
        <f>SUMIF(Général!$CP$11:$EZ$11,DX$6,'Montant à Financer'!$F91:$EZ91)</f>
        <v>0</v>
      </c>
      <c r="DY91" s="65">
        <f>SUMIF(Général!$CP$11:$EZ$11,DY$6,'Montant à Financer'!$F91:$EZ91)</f>
        <v>0</v>
      </c>
      <c r="DZ91" s="65">
        <f>SUMIF(Général!$CP$11:$EZ$11,DZ$6,'Montant à Financer'!$F91:$EZ91)</f>
        <v>0</v>
      </c>
      <c r="EA91" s="65">
        <f>SUMIF(Général!$CP$11:$EZ$11,EA$6,'Montant à Financer'!$F91:$EZ91)</f>
        <v>0</v>
      </c>
      <c r="EB91" s="65">
        <f>SUMIF(Général!$CP$11:$EZ$11,EB$6,'Montant à Financer'!$F91:$EZ91)</f>
        <v>0</v>
      </c>
      <c r="EC91" s="65">
        <f>SUMIF(Général!$CP$11:$EZ$11,EC$6,'Montant à Financer'!$F91:$EZ91)</f>
        <v>0</v>
      </c>
      <c r="ED91" s="65">
        <f>SUMIF(Général!$CP$11:$EZ$11,ED$6,'Montant à Financer'!$F91:$EZ91)</f>
        <v>0</v>
      </c>
      <c r="EE91" s="65">
        <f>SUMIF(Général!$CP$11:$EZ$11,EE$6,'Montant à Financer'!$F91:$EZ91)</f>
        <v>0</v>
      </c>
      <c r="EF91" s="65">
        <f>SUMIF(Général!$CP$11:$EZ$11,EF$6,'Montant à Financer'!$F91:$EZ91)</f>
        <v>0</v>
      </c>
      <c r="EG91" s="65">
        <f>SUMIF(Général!$CP$11:$EZ$11,EG$6,'Montant à Financer'!$F91:$EZ91)</f>
        <v>0</v>
      </c>
      <c r="EH91" s="65">
        <f>SUMIF(Général!$CP$11:$EZ$11,EH$6,'Montant à Financer'!$F91:$EZ91)</f>
        <v>0</v>
      </c>
      <c r="EI91" s="65">
        <f>SUMIF(Général!$CP$11:$EZ$11,EI$6,'Montant à Financer'!$F91:$EZ91)</f>
        <v>0</v>
      </c>
      <c r="EJ91" s="65">
        <f>SUMIF(Général!$CP$11:$EZ$11,EJ$6,'Montant à Financer'!$F91:$EZ91)</f>
        <v>0</v>
      </c>
      <c r="EK91" s="65">
        <f>SUMIF(Général!$CP$11:$EZ$11,EK$6,'Montant à Financer'!$F91:$EZ91)</f>
        <v>0</v>
      </c>
      <c r="EL91" s="65">
        <f>SUMIF(Général!$CP$11:$EZ$11,EL$6,'Montant à Financer'!$F91:$EZ91)</f>
        <v>0</v>
      </c>
      <c r="EM91" s="65">
        <f>SUMIF(Général!$CP$11:$EZ$11,EM$6,'Montant à Financer'!$F91:$EZ91)</f>
        <v>0</v>
      </c>
      <c r="EN91" s="65">
        <f>SUMIF(Général!$CP$11:$EZ$11,EN$6,'Montant à Financer'!$F91:$EZ91)</f>
        <v>0</v>
      </c>
      <c r="EO91" s="65">
        <f>SUMIF(Général!$CP$11:$EZ$11,EO$6,'Montant à Financer'!$F91:$EZ91)</f>
        <v>0</v>
      </c>
      <c r="EP91" s="65">
        <f>SUMIF(Général!$CP$11:$EZ$11,EP$6,'Montant à Financer'!$F91:$EZ91)</f>
        <v>0</v>
      </c>
      <c r="EQ91" s="65">
        <f>SUMIF(Général!$CP$11:$EZ$11,EQ$6,'Montant à Financer'!$F91:$EZ91)</f>
        <v>0</v>
      </c>
      <c r="ER91" s="65">
        <f>SUMIF(Général!$CP$11:$EZ$11,ER$6,'Montant à Financer'!$F91:$EZ91)</f>
        <v>0</v>
      </c>
      <c r="ES91" s="65">
        <f>SUMIF(Général!$CP$11:$EZ$11,ES$6,'Montant à Financer'!$F91:$EZ91)</f>
        <v>0</v>
      </c>
      <c r="ET91" s="65">
        <f>SUMIF(Général!$CP$11:$EZ$11,ET$6,'Montant à Financer'!$F91:$EZ91)</f>
        <v>0</v>
      </c>
      <c r="EU91" s="65">
        <f>SUMIF(Général!$CP$11:$EZ$11,EU$6,'Montant à Financer'!$F91:$EZ91)</f>
        <v>0</v>
      </c>
      <c r="EV91" s="65">
        <f>SUMIF(Général!$CP$11:$EZ$11,EV$6,'Montant à Financer'!$F91:$EZ91)</f>
        <v>0</v>
      </c>
      <c r="EW91" s="65">
        <f>SUMIF(Général!$CP$11:$EZ$11,EW$6,'Montant à Financer'!$F91:$EZ91)</f>
        <v>0</v>
      </c>
      <c r="EX91" s="65">
        <f>SUMIF(Général!$CP$11:$EZ$11,EX$6,'Montant à Financer'!$F91:$EZ91)</f>
        <v>0</v>
      </c>
      <c r="EY91" s="65">
        <f>SUMIF(Général!$CP$11:$EZ$11,EY$6,'Montant à Financer'!$F91:$EZ91)</f>
        <v>0</v>
      </c>
      <c r="EZ91" s="65">
        <f>SUMIF(Général!$CP$11:$EZ$11,EZ$6,'Montant à Financer'!$F91:$EZ91)</f>
        <v>0</v>
      </c>
    </row>
    <row r="92" spans="1:156" ht="15" x14ac:dyDescent="0.3">
      <c r="B92" s="30" t="str">
        <f>'Montant à Financer'!B92</f>
        <v>[à détailler]</v>
      </c>
      <c r="D92" s="64">
        <f>SUM(F92:EZ92)</f>
        <v>0</v>
      </c>
      <c r="F92" s="65">
        <f>SUMIF(Général!$CP$11:$EZ$11,F$6,'Montant à Financer'!$F92:$EZ92)</f>
        <v>0</v>
      </c>
      <c r="G92" s="65">
        <f>SUMIF(Général!$CP$11:$EZ$11,G$6,'Montant à Financer'!$F92:$EZ92)</f>
        <v>0</v>
      </c>
      <c r="H92" s="65">
        <f>SUMIF(Général!$CP$11:$EZ$11,H$6,'Montant à Financer'!$F92:$EZ92)</f>
        <v>0</v>
      </c>
      <c r="I92" s="65">
        <f>SUMIF(Général!$CP$11:$EZ$11,I$6,'Montant à Financer'!$F92:$EZ92)</f>
        <v>0</v>
      </c>
      <c r="J92" s="65">
        <f>SUMIF(Général!$CP$11:$EZ$11,J$6,'Montant à Financer'!$F92:$EZ92)</f>
        <v>0</v>
      </c>
      <c r="K92" s="65">
        <f>SUMIF(Général!$CP$11:$EZ$11,K$6,'Montant à Financer'!$F92:$EZ92)</f>
        <v>0</v>
      </c>
      <c r="L92" s="65">
        <f>SUMIF(Général!$CP$11:$EZ$11,L$6,'Montant à Financer'!$F92:$EZ92)</f>
        <v>0</v>
      </c>
      <c r="M92" s="65">
        <f>SUMIF(Général!$CP$11:$EZ$11,M$6,'Montant à Financer'!$F92:$EZ92)</f>
        <v>0</v>
      </c>
      <c r="N92" s="65">
        <f>SUMIF(Général!$CP$11:$EZ$11,N$6,'Montant à Financer'!$F92:$EZ92)</f>
        <v>0</v>
      </c>
      <c r="O92" s="65">
        <f>SUMIF(Général!$CP$11:$EZ$11,O$6,'Montant à Financer'!$F92:$EZ92)</f>
        <v>0</v>
      </c>
      <c r="P92" s="65">
        <f>SUMIF(Général!$CP$11:$EZ$11,P$6,'Montant à Financer'!$F92:$EZ92)</f>
        <v>0</v>
      </c>
      <c r="Q92" s="65">
        <f>SUMIF(Général!$CP$11:$EZ$11,Q$6,'Montant à Financer'!$F92:$EZ92)</f>
        <v>0</v>
      </c>
      <c r="R92" s="65">
        <f>SUMIF(Général!$CP$11:$EZ$11,R$6,'Montant à Financer'!$F92:$EZ92)</f>
        <v>0</v>
      </c>
      <c r="S92" s="65">
        <f>SUMIF(Général!$CP$11:$EZ$11,S$6,'Montant à Financer'!$F92:$EZ92)</f>
        <v>0</v>
      </c>
      <c r="T92" s="65">
        <f>SUMIF(Général!$CP$11:$EZ$11,T$6,'Montant à Financer'!$F92:$EZ92)</f>
        <v>0</v>
      </c>
      <c r="U92" s="65">
        <f>SUMIF(Général!$CP$11:$EZ$11,U$6,'Montant à Financer'!$F92:$EZ92)</f>
        <v>0</v>
      </c>
      <c r="V92" s="65">
        <f>SUMIF(Général!$CP$11:$EZ$11,V$6,'Montant à Financer'!$F92:$EZ92)</f>
        <v>0</v>
      </c>
      <c r="W92" s="65">
        <f>SUMIF(Général!$CP$11:$EZ$11,W$6,'Montant à Financer'!$F92:$EZ92)</f>
        <v>0</v>
      </c>
      <c r="X92" s="65">
        <f>SUMIF(Général!$CP$11:$EZ$11,X$6,'Montant à Financer'!$F92:$EZ92)</f>
        <v>0</v>
      </c>
      <c r="Y92" s="65">
        <f>SUMIF(Général!$CP$11:$EZ$11,Y$6,'Montant à Financer'!$F92:$EZ92)</f>
        <v>0</v>
      </c>
      <c r="Z92" s="65">
        <f>SUMIF(Général!$CP$11:$EZ$11,Z$6,'Montant à Financer'!$F92:$EZ92)</f>
        <v>0</v>
      </c>
      <c r="AA92" s="65">
        <f>SUMIF(Général!$CP$11:$EZ$11,AA$6,'Montant à Financer'!$F92:$EZ92)</f>
        <v>0</v>
      </c>
      <c r="AB92" s="65">
        <f>SUMIF(Général!$CP$11:$EZ$11,AB$6,'Montant à Financer'!$F92:$EZ92)</f>
        <v>0</v>
      </c>
      <c r="AC92" s="65">
        <f>SUMIF(Général!$CP$11:$EZ$11,AC$6,'Montant à Financer'!$F92:$EZ92)</f>
        <v>0</v>
      </c>
      <c r="AD92" s="65">
        <f>SUMIF(Général!$CP$11:$EZ$11,AD$6,'Montant à Financer'!$F92:$EZ92)</f>
        <v>0</v>
      </c>
      <c r="AE92" s="65">
        <f>SUMIF(Général!$CP$11:$EZ$11,AE$6,'Montant à Financer'!$F92:$EZ92)</f>
        <v>0</v>
      </c>
      <c r="AF92" s="65">
        <f>SUMIF(Général!$CP$11:$EZ$11,AF$6,'Montant à Financer'!$F92:$EZ92)</f>
        <v>0</v>
      </c>
      <c r="AG92" s="65">
        <f>SUMIF(Général!$CP$11:$EZ$11,AG$6,'Montant à Financer'!$F92:$EZ92)</f>
        <v>0</v>
      </c>
      <c r="AH92" s="65">
        <f>SUMIF(Général!$CP$11:$EZ$11,AH$6,'Montant à Financer'!$F92:$EZ92)</f>
        <v>0</v>
      </c>
      <c r="AI92" s="65">
        <f>SUMIF(Général!$CP$11:$EZ$11,AI$6,'Montant à Financer'!$F92:$EZ92)</f>
        <v>0</v>
      </c>
      <c r="AJ92" s="65">
        <f>SUMIF(Général!$CP$11:$EZ$11,AJ$6,'Montant à Financer'!$F92:$EZ92)</f>
        <v>0</v>
      </c>
      <c r="AK92" s="65">
        <f>SUMIF(Général!$CP$11:$EZ$11,AK$6,'Montant à Financer'!$F92:$EZ92)</f>
        <v>0</v>
      </c>
      <c r="AL92" s="65">
        <f>SUMIF(Général!$CP$11:$EZ$11,AL$6,'Montant à Financer'!$F92:$EZ92)</f>
        <v>0</v>
      </c>
      <c r="AM92" s="65">
        <f>SUMIF(Général!$CP$11:$EZ$11,AM$6,'Montant à Financer'!$F92:$EZ92)</f>
        <v>0</v>
      </c>
      <c r="AN92" s="65">
        <f>SUMIF(Général!$CP$11:$EZ$11,AN$6,'Montant à Financer'!$F92:$EZ92)</f>
        <v>0</v>
      </c>
      <c r="AO92" s="65">
        <f>SUMIF(Général!$CP$11:$EZ$11,AO$6,'Montant à Financer'!$F92:$EZ92)</f>
        <v>0</v>
      </c>
      <c r="AP92" s="65">
        <f>SUMIF(Général!$CP$11:$EZ$11,AP$6,'Montant à Financer'!$F92:$EZ92)</f>
        <v>0</v>
      </c>
      <c r="AQ92" s="65">
        <f>SUMIF(Général!$CP$11:$EZ$11,AQ$6,'Montant à Financer'!$F92:$EZ92)</f>
        <v>0</v>
      </c>
      <c r="AR92" s="65">
        <f>SUMIF(Général!$CP$11:$EZ$11,AR$6,'Montant à Financer'!$F92:$EZ92)</f>
        <v>0</v>
      </c>
      <c r="AS92" s="65">
        <f>SUMIF(Général!$CP$11:$EZ$11,AS$6,'Montant à Financer'!$F92:$EZ92)</f>
        <v>0</v>
      </c>
      <c r="AT92" s="65">
        <f>SUMIF(Général!$CP$11:$EZ$11,AT$6,'Montant à Financer'!$F92:$EZ92)</f>
        <v>0</v>
      </c>
      <c r="AU92" s="65">
        <f>SUMIF(Général!$CP$11:$EZ$11,AU$6,'Montant à Financer'!$F92:$EZ92)</f>
        <v>0</v>
      </c>
      <c r="AV92" s="65">
        <f>SUMIF(Général!$CP$11:$EZ$11,AV$6,'Montant à Financer'!$F92:$EZ92)</f>
        <v>0</v>
      </c>
      <c r="AW92" s="65">
        <f>SUMIF(Général!$CP$11:$EZ$11,AW$6,'Montant à Financer'!$F92:$EZ92)</f>
        <v>0</v>
      </c>
      <c r="AX92" s="65">
        <f>SUMIF(Général!$CP$11:$EZ$11,AX$6,'Montant à Financer'!$F92:$EZ92)</f>
        <v>0</v>
      </c>
      <c r="AY92" s="65">
        <f>SUMIF(Général!$CP$11:$EZ$11,AY$6,'Montant à Financer'!$F92:$EZ92)</f>
        <v>0</v>
      </c>
      <c r="AZ92" s="65">
        <f>SUMIF(Général!$CP$11:$EZ$11,AZ$6,'Montant à Financer'!$F92:$EZ92)</f>
        <v>0</v>
      </c>
      <c r="BA92" s="65">
        <f>SUMIF(Général!$CP$11:$EZ$11,BA$6,'Montant à Financer'!$F92:$EZ92)</f>
        <v>0</v>
      </c>
      <c r="BB92" s="65">
        <f>SUMIF(Général!$CP$11:$EZ$11,BB$6,'Montant à Financer'!$F92:$EZ92)</f>
        <v>0</v>
      </c>
      <c r="BC92" s="65">
        <f>SUMIF(Général!$CP$11:$EZ$11,BC$6,'Montant à Financer'!$F92:$EZ92)</f>
        <v>0</v>
      </c>
      <c r="BD92" s="65">
        <f>SUMIF(Général!$CP$11:$EZ$11,BD$6,'Montant à Financer'!$F92:$EZ92)</f>
        <v>0</v>
      </c>
      <c r="BE92" s="65">
        <f>SUMIF(Général!$CP$11:$EZ$11,BE$6,'Montant à Financer'!$F92:$EZ92)</f>
        <v>0</v>
      </c>
      <c r="BF92" s="65">
        <f>SUMIF(Général!$CP$11:$EZ$11,BF$6,'Montant à Financer'!$F92:$EZ92)</f>
        <v>0</v>
      </c>
      <c r="BG92" s="65">
        <f>SUMIF(Général!$CP$11:$EZ$11,BG$6,'Montant à Financer'!$F92:$EZ92)</f>
        <v>0</v>
      </c>
      <c r="BH92" s="65">
        <f>SUMIF(Général!$CP$11:$EZ$11,BH$6,'Montant à Financer'!$F92:$EZ92)</f>
        <v>0</v>
      </c>
      <c r="BI92" s="65">
        <f>SUMIF(Général!$CP$11:$EZ$11,BI$6,'Montant à Financer'!$F92:$EZ92)</f>
        <v>0</v>
      </c>
      <c r="BJ92" s="65">
        <f>SUMIF(Général!$CP$11:$EZ$11,BJ$6,'Montant à Financer'!$F92:$EZ92)</f>
        <v>0</v>
      </c>
      <c r="BK92" s="65">
        <f>SUMIF(Général!$CP$11:$EZ$11,BK$6,'Montant à Financer'!$F92:$EZ92)</f>
        <v>0</v>
      </c>
      <c r="BL92" s="65">
        <f>SUMIF(Général!$CP$11:$EZ$11,BL$6,'Montant à Financer'!$F92:$EZ92)</f>
        <v>0</v>
      </c>
      <c r="BM92" s="65">
        <f>SUMIF(Général!$CP$11:$EZ$11,BM$6,'Montant à Financer'!$F92:$EZ92)</f>
        <v>0</v>
      </c>
      <c r="BN92" s="65">
        <f>SUMIF(Général!$CP$11:$EZ$11,BN$6,'Montant à Financer'!$F92:$EZ92)</f>
        <v>0</v>
      </c>
      <c r="BO92" s="65">
        <f>SUMIF(Général!$CP$11:$EZ$11,BO$6,'Montant à Financer'!$F92:$EZ92)</f>
        <v>0</v>
      </c>
      <c r="BP92" s="65">
        <f>SUMIF(Général!$CP$11:$EZ$11,BP$6,'Montant à Financer'!$F92:$EZ92)</f>
        <v>0</v>
      </c>
      <c r="BQ92" s="65">
        <f>SUMIF(Général!$CP$11:$EZ$11,BQ$6,'Montant à Financer'!$F92:$EZ92)</f>
        <v>0</v>
      </c>
      <c r="BR92" s="65">
        <f>SUMIF(Général!$CP$11:$EZ$11,BR$6,'Montant à Financer'!$F92:$EZ92)</f>
        <v>0</v>
      </c>
      <c r="BS92" s="65">
        <f>SUMIF(Général!$CP$11:$EZ$11,BS$6,'Montant à Financer'!$F92:$EZ92)</f>
        <v>0</v>
      </c>
      <c r="BT92" s="65">
        <f>SUMIF(Général!$CP$11:$EZ$11,BT$6,'Montant à Financer'!$F92:$EZ92)</f>
        <v>0</v>
      </c>
      <c r="BU92" s="65">
        <f>SUMIF(Général!$CP$11:$EZ$11,BU$6,'Montant à Financer'!$F92:$EZ92)</f>
        <v>0</v>
      </c>
      <c r="BV92" s="65">
        <f>SUMIF(Général!$CP$11:$EZ$11,BV$6,'Montant à Financer'!$F92:$EZ92)</f>
        <v>0</v>
      </c>
      <c r="BW92" s="65">
        <f>SUMIF(Général!$CP$11:$EZ$11,BW$6,'Montant à Financer'!$F92:$EZ92)</f>
        <v>0</v>
      </c>
      <c r="BX92" s="65">
        <f>SUMIF(Général!$CP$11:$EZ$11,BX$6,'Montant à Financer'!$F92:$EZ92)</f>
        <v>0</v>
      </c>
      <c r="BY92" s="65">
        <f>SUMIF(Général!$CP$11:$EZ$11,BY$6,'Montant à Financer'!$F92:$EZ92)</f>
        <v>0</v>
      </c>
      <c r="BZ92" s="65">
        <f>SUMIF(Général!$CP$11:$EZ$11,BZ$6,'Montant à Financer'!$F92:$EZ92)</f>
        <v>0</v>
      </c>
      <c r="CA92" s="65">
        <f>SUMIF(Général!$CP$11:$EZ$11,CA$6,'Montant à Financer'!$F92:$EZ92)</f>
        <v>0</v>
      </c>
      <c r="CB92" s="65">
        <f>SUMIF(Général!$CP$11:$EZ$11,CB$6,'Montant à Financer'!$F92:$EZ92)</f>
        <v>0</v>
      </c>
      <c r="CC92" s="65">
        <f>SUMIF(Général!$CP$11:$EZ$11,CC$6,'Montant à Financer'!$F92:$EZ92)</f>
        <v>0</v>
      </c>
      <c r="CD92" s="65">
        <f>SUMIF(Général!$CP$11:$EZ$11,CD$6,'Montant à Financer'!$F92:$EZ92)</f>
        <v>0</v>
      </c>
      <c r="CE92" s="65">
        <f>SUMIF(Général!$CP$11:$EZ$11,CE$6,'Montant à Financer'!$F92:$EZ92)</f>
        <v>0</v>
      </c>
      <c r="CF92" s="65">
        <f>SUMIF(Général!$CP$11:$EZ$11,CF$6,'Montant à Financer'!$F92:$EZ92)</f>
        <v>0</v>
      </c>
      <c r="CG92" s="65">
        <f>SUMIF(Général!$CP$11:$EZ$11,CG$6,'Montant à Financer'!$F92:$EZ92)</f>
        <v>0</v>
      </c>
      <c r="CH92" s="65">
        <f>SUMIF(Général!$CP$11:$EZ$11,CH$6,'Montant à Financer'!$F92:$EZ92)</f>
        <v>0</v>
      </c>
      <c r="CI92" s="65">
        <f>SUMIF(Général!$CP$11:$EZ$11,CI$6,'Montant à Financer'!$F92:$EZ92)</f>
        <v>0</v>
      </c>
      <c r="CJ92" s="65">
        <f>SUMIF(Général!$CP$11:$EZ$11,CJ$6,'Montant à Financer'!$F92:$EZ92)</f>
        <v>0</v>
      </c>
      <c r="CK92" s="65">
        <f>SUMIF(Général!$CP$11:$EZ$11,CK$6,'Montant à Financer'!$F92:$EZ92)</f>
        <v>0</v>
      </c>
      <c r="CL92" s="65">
        <f>SUMIF(Général!$CP$11:$EZ$11,CL$6,'Montant à Financer'!$F92:$EZ92)</f>
        <v>0</v>
      </c>
      <c r="CM92" s="65">
        <f>SUMIF(Général!$CP$11:$EZ$11,CM$6,'Montant à Financer'!$F92:$EZ92)</f>
        <v>0</v>
      </c>
      <c r="CN92" s="65">
        <f>SUMIF(Général!$CP$11:$EZ$11,CN$6,'Montant à Financer'!$F92:$EZ92)</f>
        <v>0</v>
      </c>
      <c r="CO92" s="65">
        <f>SUMIF(Général!$CP$11:$EZ$11,CO$6,'Montant à Financer'!$F92:$EZ92)</f>
        <v>0</v>
      </c>
      <c r="CP92" s="65">
        <f>SUMIF(Général!$CP$11:$EZ$11,CP$6,'Montant à Financer'!$F92:$EZ92)</f>
        <v>0</v>
      </c>
      <c r="CQ92" s="65">
        <f>SUMIF(Général!$CP$11:$EZ$11,CQ$6,'Montant à Financer'!$F92:$EZ92)</f>
        <v>0</v>
      </c>
      <c r="CR92" s="65">
        <f>SUMIF(Général!$CP$11:$EZ$11,CR$6,'Montant à Financer'!$F92:$EZ92)</f>
        <v>0</v>
      </c>
      <c r="CS92" s="65">
        <f>SUMIF(Général!$CP$11:$EZ$11,CS$6,'Montant à Financer'!$F92:$EZ92)</f>
        <v>0</v>
      </c>
      <c r="CT92" s="65">
        <f>SUMIF(Général!$CP$11:$EZ$11,CT$6,'Montant à Financer'!$F92:$EZ92)</f>
        <v>0</v>
      </c>
      <c r="CU92" s="65">
        <f>SUMIF(Général!$CP$11:$EZ$11,CU$6,'Montant à Financer'!$F92:$EZ92)</f>
        <v>0</v>
      </c>
      <c r="CV92" s="65">
        <f>SUMIF(Général!$CP$11:$EZ$11,CV$6,'Montant à Financer'!$F92:$EZ92)</f>
        <v>0</v>
      </c>
      <c r="CW92" s="65">
        <f>SUMIF(Général!$CP$11:$EZ$11,CW$6,'Montant à Financer'!$F92:$EZ92)</f>
        <v>0</v>
      </c>
      <c r="CX92" s="65">
        <f>SUMIF(Général!$CP$11:$EZ$11,CX$6,'Montant à Financer'!$F92:$EZ92)</f>
        <v>0</v>
      </c>
      <c r="CY92" s="65">
        <f>SUMIF(Général!$CP$11:$EZ$11,CY$6,'Montant à Financer'!$F92:$EZ92)</f>
        <v>0</v>
      </c>
      <c r="CZ92" s="65">
        <f>SUMIF(Général!$CP$11:$EZ$11,CZ$6,'Montant à Financer'!$F92:$EZ92)</f>
        <v>0</v>
      </c>
      <c r="DA92" s="65">
        <f>SUMIF(Général!$CP$11:$EZ$11,DA$6,'Montant à Financer'!$F92:$EZ92)</f>
        <v>0</v>
      </c>
      <c r="DB92" s="65">
        <f>SUMIF(Général!$CP$11:$EZ$11,DB$6,'Montant à Financer'!$F92:$EZ92)</f>
        <v>0</v>
      </c>
      <c r="DC92" s="65">
        <f>SUMIF(Général!$CP$11:$EZ$11,DC$6,'Montant à Financer'!$F92:$EZ92)</f>
        <v>0</v>
      </c>
      <c r="DD92" s="65">
        <f>SUMIF(Général!$CP$11:$EZ$11,DD$6,'Montant à Financer'!$F92:$EZ92)</f>
        <v>0</v>
      </c>
      <c r="DE92" s="65">
        <f>SUMIF(Général!$CP$11:$EZ$11,DE$6,'Montant à Financer'!$F92:$EZ92)</f>
        <v>0</v>
      </c>
      <c r="DF92" s="65">
        <f>SUMIF(Général!$CP$11:$EZ$11,DF$6,'Montant à Financer'!$F92:$EZ92)</f>
        <v>0</v>
      </c>
      <c r="DG92" s="65">
        <f>SUMIF(Général!$CP$11:$EZ$11,DG$6,'Montant à Financer'!$F92:$EZ92)</f>
        <v>0</v>
      </c>
      <c r="DH92" s="65">
        <f>SUMIF(Général!$CP$11:$EZ$11,DH$6,'Montant à Financer'!$F92:$EZ92)</f>
        <v>0</v>
      </c>
      <c r="DI92" s="65">
        <f>SUMIF(Général!$CP$11:$EZ$11,DI$6,'Montant à Financer'!$F92:$EZ92)</f>
        <v>0</v>
      </c>
      <c r="DJ92" s="65">
        <f>SUMIF(Général!$CP$11:$EZ$11,DJ$6,'Montant à Financer'!$F92:$EZ92)</f>
        <v>0</v>
      </c>
      <c r="DK92" s="65">
        <f>SUMIF(Général!$CP$11:$EZ$11,DK$6,'Montant à Financer'!$F92:$EZ92)</f>
        <v>0</v>
      </c>
      <c r="DL92" s="65">
        <f>SUMIF(Général!$CP$11:$EZ$11,DL$6,'Montant à Financer'!$F92:$EZ92)</f>
        <v>0</v>
      </c>
      <c r="DM92" s="65">
        <f>SUMIF(Général!$CP$11:$EZ$11,DM$6,'Montant à Financer'!$F92:$EZ92)</f>
        <v>0</v>
      </c>
      <c r="DN92" s="65">
        <f>SUMIF(Général!$CP$11:$EZ$11,DN$6,'Montant à Financer'!$F92:$EZ92)</f>
        <v>0</v>
      </c>
      <c r="DO92" s="65">
        <f>SUMIF(Général!$CP$11:$EZ$11,DO$6,'Montant à Financer'!$F92:$EZ92)</f>
        <v>0</v>
      </c>
      <c r="DP92" s="65">
        <f>SUMIF(Général!$CP$11:$EZ$11,DP$6,'Montant à Financer'!$F92:$EZ92)</f>
        <v>0</v>
      </c>
      <c r="DQ92" s="65">
        <f>SUMIF(Général!$CP$11:$EZ$11,DQ$6,'Montant à Financer'!$F92:$EZ92)</f>
        <v>0</v>
      </c>
      <c r="DR92" s="65">
        <f>SUMIF(Général!$CP$11:$EZ$11,DR$6,'Montant à Financer'!$F92:$EZ92)</f>
        <v>0</v>
      </c>
      <c r="DS92" s="65">
        <f>SUMIF(Général!$CP$11:$EZ$11,DS$6,'Montant à Financer'!$F92:$EZ92)</f>
        <v>0</v>
      </c>
      <c r="DT92" s="65">
        <f>SUMIF(Général!$CP$11:$EZ$11,DT$6,'Montant à Financer'!$F92:$EZ92)</f>
        <v>0</v>
      </c>
      <c r="DU92" s="65">
        <f>SUMIF(Général!$CP$11:$EZ$11,DU$6,'Montant à Financer'!$F92:$EZ92)</f>
        <v>0</v>
      </c>
      <c r="DV92" s="65">
        <f>SUMIF(Général!$CP$11:$EZ$11,DV$6,'Montant à Financer'!$F92:$EZ92)</f>
        <v>0</v>
      </c>
      <c r="DW92" s="65">
        <f>SUMIF(Général!$CP$11:$EZ$11,DW$6,'Montant à Financer'!$F92:$EZ92)</f>
        <v>0</v>
      </c>
      <c r="DX92" s="65">
        <f>SUMIF(Général!$CP$11:$EZ$11,DX$6,'Montant à Financer'!$F92:$EZ92)</f>
        <v>0</v>
      </c>
      <c r="DY92" s="65">
        <f>SUMIF(Général!$CP$11:$EZ$11,DY$6,'Montant à Financer'!$F92:$EZ92)</f>
        <v>0</v>
      </c>
      <c r="DZ92" s="65">
        <f>SUMIF(Général!$CP$11:$EZ$11,DZ$6,'Montant à Financer'!$F92:$EZ92)</f>
        <v>0</v>
      </c>
      <c r="EA92" s="65">
        <f>SUMIF(Général!$CP$11:$EZ$11,EA$6,'Montant à Financer'!$F92:$EZ92)</f>
        <v>0</v>
      </c>
      <c r="EB92" s="65">
        <f>SUMIF(Général!$CP$11:$EZ$11,EB$6,'Montant à Financer'!$F92:$EZ92)</f>
        <v>0</v>
      </c>
      <c r="EC92" s="65">
        <f>SUMIF(Général!$CP$11:$EZ$11,EC$6,'Montant à Financer'!$F92:$EZ92)</f>
        <v>0</v>
      </c>
      <c r="ED92" s="65">
        <f>SUMIF(Général!$CP$11:$EZ$11,ED$6,'Montant à Financer'!$F92:$EZ92)</f>
        <v>0</v>
      </c>
      <c r="EE92" s="65">
        <f>SUMIF(Général!$CP$11:$EZ$11,EE$6,'Montant à Financer'!$F92:$EZ92)</f>
        <v>0</v>
      </c>
      <c r="EF92" s="65">
        <f>SUMIF(Général!$CP$11:$EZ$11,EF$6,'Montant à Financer'!$F92:$EZ92)</f>
        <v>0</v>
      </c>
      <c r="EG92" s="65">
        <f>SUMIF(Général!$CP$11:$EZ$11,EG$6,'Montant à Financer'!$F92:$EZ92)</f>
        <v>0</v>
      </c>
      <c r="EH92" s="65">
        <f>SUMIF(Général!$CP$11:$EZ$11,EH$6,'Montant à Financer'!$F92:$EZ92)</f>
        <v>0</v>
      </c>
      <c r="EI92" s="65">
        <f>SUMIF(Général!$CP$11:$EZ$11,EI$6,'Montant à Financer'!$F92:$EZ92)</f>
        <v>0</v>
      </c>
      <c r="EJ92" s="65">
        <f>SUMIF(Général!$CP$11:$EZ$11,EJ$6,'Montant à Financer'!$F92:$EZ92)</f>
        <v>0</v>
      </c>
      <c r="EK92" s="65">
        <f>SUMIF(Général!$CP$11:$EZ$11,EK$6,'Montant à Financer'!$F92:$EZ92)</f>
        <v>0</v>
      </c>
      <c r="EL92" s="65">
        <f>SUMIF(Général!$CP$11:$EZ$11,EL$6,'Montant à Financer'!$F92:$EZ92)</f>
        <v>0</v>
      </c>
      <c r="EM92" s="65">
        <f>SUMIF(Général!$CP$11:$EZ$11,EM$6,'Montant à Financer'!$F92:$EZ92)</f>
        <v>0</v>
      </c>
      <c r="EN92" s="65">
        <f>SUMIF(Général!$CP$11:$EZ$11,EN$6,'Montant à Financer'!$F92:$EZ92)</f>
        <v>0</v>
      </c>
      <c r="EO92" s="65">
        <f>SUMIF(Général!$CP$11:$EZ$11,EO$6,'Montant à Financer'!$F92:$EZ92)</f>
        <v>0</v>
      </c>
      <c r="EP92" s="65">
        <f>SUMIF(Général!$CP$11:$EZ$11,EP$6,'Montant à Financer'!$F92:$EZ92)</f>
        <v>0</v>
      </c>
      <c r="EQ92" s="65">
        <f>SUMIF(Général!$CP$11:$EZ$11,EQ$6,'Montant à Financer'!$F92:$EZ92)</f>
        <v>0</v>
      </c>
      <c r="ER92" s="65">
        <f>SUMIF(Général!$CP$11:$EZ$11,ER$6,'Montant à Financer'!$F92:$EZ92)</f>
        <v>0</v>
      </c>
      <c r="ES92" s="65">
        <f>SUMIF(Général!$CP$11:$EZ$11,ES$6,'Montant à Financer'!$F92:$EZ92)</f>
        <v>0</v>
      </c>
      <c r="ET92" s="65">
        <f>SUMIF(Général!$CP$11:$EZ$11,ET$6,'Montant à Financer'!$F92:$EZ92)</f>
        <v>0</v>
      </c>
      <c r="EU92" s="65">
        <f>SUMIF(Général!$CP$11:$EZ$11,EU$6,'Montant à Financer'!$F92:$EZ92)</f>
        <v>0</v>
      </c>
      <c r="EV92" s="65">
        <f>SUMIF(Général!$CP$11:$EZ$11,EV$6,'Montant à Financer'!$F92:$EZ92)</f>
        <v>0</v>
      </c>
      <c r="EW92" s="65">
        <f>SUMIF(Général!$CP$11:$EZ$11,EW$6,'Montant à Financer'!$F92:$EZ92)</f>
        <v>0</v>
      </c>
      <c r="EX92" s="65">
        <f>SUMIF(Général!$CP$11:$EZ$11,EX$6,'Montant à Financer'!$F92:$EZ92)</f>
        <v>0</v>
      </c>
      <c r="EY92" s="65">
        <f>SUMIF(Général!$CP$11:$EZ$11,EY$6,'Montant à Financer'!$F92:$EZ92)</f>
        <v>0</v>
      </c>
      <c r="EZ92" s="65">
        <f>SUMIF(Général!$CP$11:$EZ$11,EZ$6,'Montant à Financer'!$F92:$EZ92)</f>
        <v>0</v>
      </c>
    </row>
    <row r="93" spans="1:156" ht="15" x14ac:dyDescent="0.3">
      <c r="B93" s="30" t="str">
        <f>'Montant à Financer'!B93</f>
        <v>[à détailler]</v>
      </c>
      <c r="D93" s="64">
        <f>SUM(F93:EZ93)</f>
        <v>0</v>
      </c>
      <c r="F93" s="65">
        <f>SUMIF(Général!$CP$11:$EZ$11,F$6,'Montant à Financer'!$F93:$EZ93)</f>
        <v>0</v>
      </c>
      <c r="G93" s="65">
        <f>SUMIF(Général!$CP$11:$EZ$11,G$6,'Montant à Financer'!$F93:$EZ93)</f>
        <v>0</v>
      </c>
      <c r="H93" s="65">
        <f>SUMIF(Général!$CP$11:$EZ$11,H$6,'Montant à Financer'!$F93:$EZ93)</f>
        <v>0</v>
      </c>
      <c r="I93" s="65">
        <f>SUMIF(Général!$CP$11:$EZ$11,I$6,'Montant à Financer'!$F93:$EZ93)</f>
        <v>0</v>
      </c>
      <c r="J93" s="65">
        <f>SUMIF(Général!$CP$11:$EZ$11,J$6,'Montant à Financer'!$F93:$EZ93)</f>
        <v>0</v>
      </c>
      <c r="K93" s="65">
        <f>SUMIF(Général!$CP$11:$EZ$11,K$6,'Montant à Financer'!$F93:$EZ93)</f>
        <v>0</v>
      </c>
      <c r="L93" s="65">
        <f>SUMIF(Général!$CP$11:$EZ$11,L$6,'Montant à Financer'!$F93:$EZ93)</f>
        <v>0</v>
      </c>
      <c r="M93" s="65">
        <f>SUMIF(Général!$CP$11:$EZ$11,M$6,'Montant à Financer'!$F93:$EZ93)</f>
        <v>0</v>
      </c>
      <c r="N93" s="65">
        <f>SUMIF(Général!$CP$11:$EZ$11,N$6,'Montant à Financer'!$F93:$EZ93)</f>
        <v>0</v>
      </c>
      <c r="O93" s="65">
        <f>SUMIF(Général!$CP$11:$EZ$11,O$6,'Montant à Financer'!$F93:$EZ93)</f>
        <v>0</v>
      </c>
      <c r="P93" s="65">
        <f>SUMIF(Général!$CP$11:$EZ$11,P$6,'Montant à Financer'!$F93:$EZ93)</f>
        <v>0</v>
      </c>
      <c r="Q93" s="65">
        <f>SUMIF(Général!$CP$11:$EZ$11,Q$6,'Montant à Financer'!$F93:$EZ93)</f>
        <v>0</v>
      </c>
      <c r="R93" s="65">
        <f>SUMIF(Général!$CP$11:$EZ$11,R$6,'Montant à Financer'!$F93:$EZ93)</f>
        <v>0</v>
      </c>
      <c r="S93" s="65">
        <f>SUMIF(Général!$CP$11:$EZ$11,S$6,'Montant à Financer'!$F93:$EZ93)</f>
        <v>0</v>
      </c>
      <c r="T93" s="65">
        <f>SUMIF(Général!$CP$11:$EZ$11,T$6,'Montant à Financer'!$F93:$EZ93)</f>
        <v>0</v>
      </c>
      <c r="U93" s="65">
        <f>SUMIF(Général!$CP$11:$EZ$11,U$6,'Montant à Financer'!$F93:$EZ93)</f>
        <v>0</v>
      </c>
      <c r="V93" s="65">
        <f>SUMIF(Général!$CP$11:$EZ$11,V$6,'Montant à Financer'!$F93:$EZ93)</f>
        <v>0</v>
      </c>
      <c r="W93" s="65">
        <f>SUMIF(Général!$CP$11:$EZ$11,W$6,'Montant à Financer'!$F93:$EZ93)</f>
        <v>0</v>
      </c>
      <c r="X93" s="65">
        <f>SUMIF(Général!$CP$11:$EZ$11,X$6,'Montant à Financer'!$F93:$EZ93)</f>
        <v>0</v>
      </c>
      <c r="Y93" s="65">
        <f>SUMIF(Général!$CP$11:$EZ$11,Y$6,'Montant à Financer'!$F93:$EZ93)</f>
        <v>0</v>
      </c>
      <c r="Z93" s="65">
        <f>SUMIF(Général!$CP$11:$EZ$11,Z$6,'Montant à Financer'!$F93:$EZ93)</f>
        <v>0</v>
      </c>
      <c r="AA93" s="65">
        <f>SUMIF(Général!$CP$11:$EZ$11,AA$6,'Montant à Financer'!$F93:$EZ93)</f>
        <v>0</v>
      </c>
      <c r="AB93" s="65">
        <f>SUMIF(Général!$CP$11:$EZ$11,AB$6,'Montant à Financer'!$F93:$EZ93)</f>
        <v>0</v>
      </c>
      <c r="AC93" s="65">
        <f>SUMIF(Général!$CP$11:$EZ$11,AC$6,'Montant à Financer'!$F93:$EZ93)</f>
        <v>0</v>
      </c>
      <c r="AD93" s="65">
        <f>SUMIF(Général!$CP$11:$EZ$11,AD$6,'Montant à Financer'!$F93:$EZ93)</f>
        <v>0</v>
      </c>
      <c r="AE93" s="65">
        <f>SUMIF(Général!$CP$11:$EZ$11,AE$6,'Montant à Financer'!$F93:$EZ93)</f>
        <v>0</v>
      </c>
      <c r="AF93" s="65">
        <f>SUMIF(Général!$CP$11:$EZ$11,AF$6,'Montant à Financer'!$F93:$EZ93)</f>
        <v>0</v>
      </c>
      <c r="AG93" s="65">
        <f>SUMIF(Général!$CP$11:$EZ$11,AG$6,'Montant à Financer'!$F93:$EZ93)</f>
        <v>0</v>
      </c>
      <c r="AH93" s="65">
        <f>SUMIF(Général!$CP$11:$EZ$11,AH$6,'Montant à Financer'!$F93:$EZ93)</f>
        <v>0</v>
      </c>
      <c r="AI93" s="65">
        <f>SUMIF(Général!$CP$11:$EZ$11,AI$6,'Montant à Financer'!$F93:$EZ93)</f>
        <v>0</v>
      </c>
      <c r="AJ93" s="65">
        <f>SUMIF(Général!$CP$11:$EZ$11,AJ$6,'Montant à Financer'!$F93:$EZ93)</f>
        <v>0</v>
      </c>
      <c r="AK93" s="65">
        <f>SUMIF(Général!$CP$11:$EZ$11,AK$6,'Montant à Financer'!$F93:$EZ93)</f>
        <v>0</v>
      </c>
      <c r="AL93" s="65">
        <f>SUMIF(Général!$CP$11:$EZ$11,AL$6,'Montant à Financer'!$F93:$EZ93)</f>
        <v>0</v>
      </c>
      <c r="AM93" s="65">
        <f>SUMIF(Général!$CP$11:$EZ$11,AM$6,'Montant à Financer'!$F93:$EZ93)</f>
        <v>0</v>
      </c>
      <c r="AN93" s="65">
        <f>SUMIF(Général!$CP$11:$EZ$11,AN$6,'Montant à Financer'!$F93:$EZ93)</f>
        <v>0</v>
      </c>
      <c r="AO93" s="65">
        <f>SUMIF(Général!$CP$11:$EZ$11,AO$6,'Montant à Financer'!$F93:$EZ93)</f>
        <v>0</v>
      </c>
      <c r="AP93" s="65">
        <f>SUMIF(Général!$CP$11:$EZ$11,AP$6,'Montant à Financer'!$F93:$EZ93)</f>
        <v>0</v>
      </c>
      <c r="AQ93" s="65">
        <f>SUMIF(Général!$CP$11:$EZ$11,AQ$6,'Montant à Financer'!$F93:$EZ93)</f>
        <v>0</v>
      </c>
      <c r="AR93" s="65">
        <f>SUMIF(Général!$CP$11:$EZ$11,AR$6,'Montant à Financer'!$F93:$EZ93)</f>
        <v>0</v>
      </c>
      <c r="AS93" s="65">
        <f>SUMIF(Général!$CP$11:$EZ$11,AS$6,'Montant à Financer'!$F93:$EZ93)</f>
        <v>0</v>
      </c>
      <c r="AT93" s="65">
        <f>SUMIF(Général!$CP$11:$EZ$11,AT$6,'Montant à Financer'!$F93:$EZ93)</f>
        <v>0</v>
      </c>
      <c r="AU93" s="65">
        <f>SUMIF(Général!$CP$11:$EZ$11,AU$6,'Montant à Financer'!$F93:$EZ93)</f>
        <v>0</v>
      </c>
      <c r="AV93" s="65">
        <f>SUMIF(Général!$CP$11:$EZ$11,AV$6,'Montant à Financer'!$F93:$EZ93)</f>
        <v>0</v>
      </c>
      <c r="AW93" s="65">
        <f>SUMIF(Général!$CP$11:$EZ$11,AW$6,'Montant à Financer'!$F93:$EZ93)</f>
        <v>0</v>
      </c>
      <c r="AX93" s="65">
        <f>SUMIF(Général!$CP$11:$EZ$11,AX$6,'Montant à Financer'!$F93:$EZ93)</f>
        <v>0</v>
      </c>
      <c r="AY93" s="65">
        <f>SUMIF(Général!$CP$11:$EZ$11,AY$6,'Montant à Financer'!$F93:$EZ93)</f>
        <v>0</v>
      </c>
      <c r="AZ93" s="65">
        <f>SUMIF(Général!$CP$11:$EZ$11,AZ$6,'Montant à Financer'!$F93:$EZ93)</f>
        <v>0</v>
      </c>
      <c r="BA93" s="65">
        <f>SUMIF(Général!$CP$11:$EZ$11,BA$6,'Montant à Financer'!$F93:$EZ93)</f>
        <v>0</v>
      </c>
      <c r="BB93" s="65">
        <f>SUMIF(Général!$CP$11:$EZ$11,BB$6,'Montant à Financer'!$F93:$EZ93)</f>
        <v>0</v>
      </c>
      <c r="BC93" s="65">
        <f>SUMIF(Général!$CP$11:$EZ$11,BC$6,'Montant à Financer'!$F93:$EZ93)</f>
        <v>0</v>
      </c>
      <c r="BD93" s="65">
        <f>SUMIF(Général!$CP$11:$EZ$11,BD$6,'Montant à Financer'!$F93:$EZ93)</f>
        <v>0</v>
      </c>
      <c r="BE93" s="65">
        <f>SUMIF(Général!$CP$11:$EZ$11,BE$6,'Montant à Financer'!$F93:$EZ93)</f>
        <v>0</v>
      </c>
      <c r="BF93" s="65">
        <f>SUMIF(Général!$CP$11:$EZ$11,BF$6,'Montant à Financer'!$F93:$EZ93)</f>
        <v>0</v>
      </c>
      <c r="BG93" s="65">
        <f>SUMIF(Général!$CP$11:$EZ$11,BG$6,'Montant à Financer'!$F93:$EZ93)</f>
        <v>0</v>
      </c>
      <c r="BH93" s="65">
        <f>SUMIF(Général!$CP$11:$EZ$11,BH$6,'Montant à Financer'!$F93:$EZ93)</f>
        <v>0</v>
      </c>
      <c r="BI93" s="65">
        <f>SUMIF(Général!$CP$11:$EZ$11,BI$6,'Montant à Financer'!$F93:$EZ93)</f>
        <v>0</v>
      </c>
      <c r="BJ93" s="65">
        <f>SUMIF(Général!$CP$11:$EZ$11,BJ$6,'Montant à Financer'!$F93:$EZ93)</f>
        <v>0</v>
      </c>
      <c r="BK93" s="65">
        <f>SUMIF(Général!$CP$11:$EZ$11,BK$6,'Montant à Financer'!$F93:$EZ93)</f>
        <v>0</v>
      </c>
      <c r="BL93" s="65">
        <f>SUMIF(Général!$CP$11:$EZ$11,BL$6,'Montant à Financer'!$F93:$EZ93)</f>
        <v>0</v>
      </c>
      <c r="BM93" s="65">
        <f>SUMIF(Général!$CP$11:$EZ$11,BM$6,'Montant à Financer'!$F93:$EZ93)</f>
        <v>0</v>
      </c>
      <c r="BN93" s="65">
        <f>SUMIF(Général!$CP$11:$EZ$11,BN$6,'Montant à Financer'!$F93:$EZ93)</f>
        <v>0</v>
      </c>
      <c r="BO93" s="65">
        <f>SUMIF(Général!$CP$11:$EZ$11,BO$6,'Montant à Financer'!$F93:$EZ93)</f>
        <v>0</v>
      </c>
      <c r="BP93" s="65">
        <f>SUMIF(Général!$CP$11:$EZ$11,BP$6,'Montant à Financer'!$F93:$EZ93)</f>
        <v>0</v>
      </c>
      <c r="BQ93" s="65">
        <f>SUMIF(Général!$CP$11:$EZ$11,BQ$6,'Montant à Financer'!$F93:$EZ93)</f>
        <v>0</v>
      </c>
      <c r="BR93" s="65">
        <f>SUMIF(Général!$CP$11:$EZ$11,BR$6,'Montant à Financer'!$F93:$EZ93)</f>
        <v>0</v>
      </c>
      <c r="BS93" s="65">
        <f>SUMIF(Général!$CP$11:$EZ$11,BS$6,'Montant à Financer'!$F93:$EZ93)</f>
        <v>0</v>
      </c>
      <c r="BT93" s="65">
        <f>SUMIF(Général!$CP$11:$EZ$11,BT$6,'Montant à Financer'!$F93:$EZ93)</f>
        <v>0</v>
      </c>
      <c r="BU93" s="65">
        <f>SUMIF(Général!$CP$11:$EZ$11,BU$6,'Montant à Financer'!$F93:$EZ93)</f>
        <v>0</v>
      </c>
      <c r="BV93" s="65">
        <f>SUMIF(Général!$CP$11:$EZ$11,BV$6,'Montant à Financer'!$F93:$EZ93)</f>
        <v>0</v>
      </c>
      <c r="BW93" s="65">
        <f>SUMIF(Général!$CP$11:$EZ$11,BW$6,'Montant à Financer'!$F93:$EZ93)</f>
        <v>0</v>
      </c>
      <c r="BX93" s="65">
        <f>SUMIF(Général!$CP$11:$EZ$11,BX$6,'Montant à Financer'!$F93:$EZ93)</f>
        <v>0</v>
      </c>
      <c r="BY93" s="65">
        <f>SUMIF(Général!$CP$11:$EZ$11,BY$6,'Montant à Financer'!$F93:$EZ93)</f>
        <v>0</v>
      </c>
      <c r="BZ93" s="65">
        <f>SUMIF(Général!$CP$11:$EZ$11,BZ$6,'Montant à Financer'!$F93:$EZ93)</f>
        <v>0</v>
      </c>
      <c r="CA93" s="65">
        <f>SUMIF(Général!$CP$11:$EZ$11,CA$6,'Montant à Financer'!$F93:$EZ93)</f>
        <v>0</v>
      </c>
      <c r="CB93" s="65">
        <f>SUMIF(Général!$CP$11:$EZ$11,CB$6,'Montant à Financer'!$F93:$EZ93)</f>
        <v>0</v>
      </c>
      <c r="CC93" s="65">
        <f>SUMIF(Général!$CP$11:$EZ$11,CC$6,'Montant à Financer'!$F93:$EZ93)</f>
        <v>0</v>
      </c>
      <c r="CD93" s="65">
        <f>SUMIF(Général!$CP$11:$EZ$11,CD$6,'Montant à Financer'!$F93:$EZ93)</f>
        <v>0</v>
      </c>
      <c r="CE93" s="65">
        <f>SUMIF(Général!$CP$11:$EZ$11,CE$6,'Montant à Financer'!$F93:$EZ93)</f>
        <v>0</v>
      </c>
      <c r="CF93" s="65">
        <f>SUMIF(Général!$CP$11:$EZ$11,CF$6,'Montant à Financer'!$F93:$EZ93)</f>
        <v>0</v>
      </c>
      <c r="CG93" s="65">
        <f>SUMIF(Général!$CP$11:$EZ$11,CG$6,'Montant à Financer'!$F93:$EZ93)</f>
        <v>0</v>
      </c>
      <c r="CH93" s="65">
        <f>SUMIF(Général!$CP$11:$EZ$11,CH$6,'Montant à Financer'!$F93:$EZ93)</f>
        <v>0</v>
      </c>
      <c r="CI93" s="65">
        <f>SUMIF(Général!$CP$11:$EZ$11,CI$6,'Montant à Financer'!$F93:$EZ93)</f>
        <v>0</v>
      </c>
      <c r="CJ93" s="65">
        <f>SUMIF(Général!$CP$11:$EZ$11,CJ$6,'Montant à Financer'!$F93:$EZ93)</f>
        <v>0</v>
      </c>
      <c r="CK93" s="65">
        <f>SUMIF(Général!$CP$11:$EZ$11,CK$6,'Montant à Financer'!$F93:$EZ93)</f>
        <v>0</v>
      </c>
      <c r="CL93" s="65">
        <f>SUMIF(Général!$CP$11:$EZ$11,CL$6,'Montant à Financer'!$F93:$EZ93)</f>
        <v>0</v>
      </c>
      <c r="CM93" s="65">
        <f>SUMIF(Général!$CP$11:$EZ$11,CM$6,'Montant à Financer'!$F93:$EZ93)</f>
        <v>0</v>
      </c>
      <c r="CN93" s="65">
        <f>SUMIF(Général!$CP$11:$EZ$11,CN$6,'Montant à Financer'!$F93:$EZ93)</f>
        <v>0</v>
      </c>
      <c r="CO93" s="65">
        <f>SUMIF(Général!$CP$11:$EZ$11,CO$6,'Montant à Financer'!$F93:$EZ93)</f>
        <v>0</v>
      </c>
      <c r="CP93" s="65">
        <f>SUMIF(Général!$CP$11:$EZ$11,CP$6,'Montant à Financer'!$F93:$EZ93)</f>
        <v>0</v>
      </c>
      <c r="CQ93" s="65">
        <f>SUMIF(Général!$CP$11:$EZ$11,CQ$6,'Montant à Financer'!$F93:$EZ93)</f>
        <v>0</v>
      </c>
      <c r="CR93" s="65">
        <f>SUMIF(Général!$CP$11:$EZ$11,CR$6,'Montant à Financer'!$F93:$EZ93)</f>
        <v>0</v>
      </c>
      <c r="CS93" s="65">
        <f>SUMIF(Général!$CP$11:$EZ$11,CS$6,'Montant à Financer'!$F93:$EZ93)</f>
        <v>0</v>
      </c>
      <c r="CT93" s="65">
        <f>SUMIF(Général!$CP$11:$EZ$11,CT$6,'Montant à Financer'!$F93:$EZ93)</f>
        <v>0</v>
      </c>
      <c r="CU93" s="65">
        <f>SUMIF(Général!$CP$11:$EZ$11,CU$6,'Montant à Financer'!$F93:$EZ93)</f>
        <v>0</v>
      </c>
      <c r="CV93" s="65">
        <f>SUMIF(Général!$CP$11:$EZ$11,CV$6,'Montant à Financer'!$F93:$EZ93)</f>
        <v>0</v>
      </c>
      <c r="CW93" s="65">
        <f>SUMIF(Général!$CP$11:$EZ$11,CW$6,'Montant à Financer'!$F93:$EZ93)</f>
        <v>0</v>
      </c>
      <c r="CX93" s="65">
        <f>SUMIF(Général!$CP$11:$EZ$11,CX$6,'Montant à Financer'!$F93:$EZ93)</f>
        <v>0</v>
      </c>
      <c r="CY93" s="65">
        <f>SUMIF(Général!$CP$11:$EZ$11,CY$6,'Montant à Financer'!$F93:$EZ93)</f>
        <v>0</v>
      </c>
      <c r="CZ93" s="65">
        <f>SUMIF(Général!$CP$11:$EZ$11,CZ$6,'Montant à Financer'!$F93:$EZ93)</f>
        <v>0</v>
      </c>
      <c r="DA93" s="65">
        <f>SUMIF(Général!$CP$11:$EZ$11,DA$6,'Montant à Financer'!$F93:$EZ93)</f>
        <v>0</v>
      </c>
      <c r="DB93" s="65">
        <f>SUMIF(Général!$CP$11:$EZ$11,DB$6,'Montant à Financer'!$F93:$EZ93)</f>
        <v>0</v>
      </c>
      <c r="DC93" s="65">
        <f>SUMIF(Général!$CP$11:$EZ$11,DC$6,'Montant à Financer'!$F93:$EZ93)</f>
        <v>0</v>
      </c>
      <c r="DD93" s="65">
        <f>SUMIF(Général!$CP$11:$EZ$11,DD$6,'Montant à Financer'!$F93:$EZ93)</f>
        <v>0</v>
      </c>
      <c r="DE93" s="65">
        <f>SUMIF(Général!$CP$11:$EZ$11,DE$6,'Montant à Financer'!$F93:$EZ93)</f>
        <v>0</v>
      </c>
      <c r="DF93" s="65">
        <f>SUMIF(Général!$CP$11:$EZ$11,DF$6,'Montant à Financer'!$F93:$EZ93)</f>
        <v>0</v>
      </c>
      <c r="DG93" s="65">
        <f>SUMIF(Général!$CP$11:$EZ$11,DG$6,'Montant à Financer'!$F93:$EZ93)</f>
        <v>0</v>
      </c>
      <c r="DH93" s="65">
        <f>SUMIF(Général!$CP$11:$EZ$11,DH$6,'Montant à Financer'!$F93:$EZ93)</f>
        <v>0</v>
      </c>
      <c r="DI93" s="65">
        <f>SUMIF(Général!$CP$11:$EZ$11,DI$6,'Montant à Financer'!$F93:$EZ93)</f>
        <v>0</v>
      </c>
      <c r="DJ93" s="65">
        <f>SUMIF(Général!$CP$11:$EZ$11,DJ$6,'Montant à Financer'!$F93:$EZ93)</f>
        <v>0</v>
      </c>
      <c r="DK93" s="65">
        <f>SUMIF(Général!$CP$11:$EZ$11,DK$6,'Montant à Financer'!$F93:$EZ93)</f>
        <v>0</v>
      </c>
      <c r="DL93" s="65">
        <f>SUMIF(Général!$CP$11:$EZ$11,DL$6,'Montant à Financer'!$F93:$EZ93)</f>
        <v>0</v>
      </c>
      <c r="DM93" s="65">
        <f>SUMIF(Général!$CP$11:$EZ$11,DM$6,'Montant à Financer'!$F93:$EZ93)</f>
        <v>0</v>
      </c>
      <c r="DN93" s="65">
        <f>SUMIF(Général!$CP$11:$EZ$11,DN$6,'Montant à Financer'!$F93:$EZ93)</f>
        <v>0</v>
      </c>
      <c r="DO93" s="65">
        <f>SUMIF(Général!$CP$11:$EZ$11,DO$6,'Montant à Financer'!$F93:$EZ93)</f>
        <v>0</v>
      </c>
      <c r="DP93" s="65">
        <f>SUMIF(Général!$CP$11:$EZ$11,DP$6,'Montant à Financer'!$F93:$EZ93)</f>
        <v>0</v>
      </c>
      <c r="DQ93" s="65">
        <f>SUMIF(Général!$CP$11:$EZ$11,DQ$6,'Montant à Financer'!$F93:$EZ93)</f>
        <v>0</v>
      </c>
      <c r="DR93" s="65">
        <f>SUMIF(Général!$CP$11:$EZ$11,DR$6,'Montant à Financer'!$F93:$EZ93)</f>
        <v>0</v>
      </c>
      <c r="DS93" s="65">
        <f>SUMIF(Général!$CP$11:$EZ$11,DS$6,'Montant à Financer'!$F93:$EZ93)</f>
        <v>0</v>
      </c>
      <c r="DT93" s="65">
        <f>SUMIF(Général!$CP$11:$EZ$11,DT$6,'Montant à Financer'!$F93:$EZ93)</f>
        <v>0</v>
      </c>
      <c r="DU93" s="65">
        <f>SUMIF(Général!$CP$11:$EZ$11,DU$6,'Montant à Financer'!$F93:$EZ93)</f>
        <v>0</v>
      </c>
      <c r="DV93" s="65">
        <f>SUMIF(Général!$CP$11:$EZ$11,DV$6,'Montant à Financer'!$F93:$EZ93)</f>
        <v>0</v>
      </c>
      <c r="DW93" s="65">
        <f>SUMIF(Général!$CP$11:$EZ$11,DW$6,'Montant à Financer'!$F93:$EZ93)</f>
        <v>0</v>
      </c>
      <c r="DX93" s="65">
        <f>SUMIF(Général!$CP$11:$EZ$11,DX$6,'Montant à Financer'!$F93:$EZ93)</f>
        <v>0</v>
      </c>
      <c r="DY93" s="65">
        <f>SUMIF(Général!$CP$11:$EZ$11,DY$6,'Montant à Financer'!$F93:$EZ93)</f>
        <v>0</v>
      </c>
      <c r="DZ93" s="65">
        <f>SUMIF(Général!$CP$11:$EZ$11,DZ$6,'Montant à Financer'!$F93:$EZ93)</f>
        <v>0</v>
      </c>
      <c r="EA93" s="65">
        <f>SUMIF(Général!$CP$11:$EZ$11,EA$6,'Montant à Financer'!$F93:$EZ93)</f>
        <v>0</v>
      </c>
      <c r="EB93" s="65">
        <f>SUMIF(Général!$CP$11:$EZ$11,EB$6,'Montant à Financer'!$F93:$EZ93)</f>
        <v>0</v>
      </c>
      <c r="EC93" s="65">
        <f>SUMIF(Général!$CP$11:$EZ$11,EC$6,'Montant à Financer'!$F93:$EZ93)</f>
        <v>0</v>
      </c>
      <c r="ED93" s="65">
        <f>SUMIF(Général!$CP$11:$EZ$11,ED$6,'Montant à Financer'!$F93:$EZ93)</f>
        <v>0</v>
      </c>
      <c r="EE93" s="65">
        <f>SUMIF(Général!$CP$11:$EZ$11,EE$6,'Montant à Financer'!$F93:$EZ93)</f>
        <v>0</v>
      </c>
      <c r="EF93" s="65">
        <f>SUMIF(Général!$CP$11:$EZ$11,EF$6,'Montant à Financer'!$F93:$EZ93)</f>
        <v>0</v>
      </c>
      <c r="EG93" s="65">
        <f>SUMIF(Général!$CP$11:$EZ$11,EG$6,'Montant à Financer'!$F93:$EZ93)</f>
        <v>0</v>
      </c>
      <c r="EH93" s="65">
        <f>SUMIF(Général!$CP$11:$EZ$11,EH$6,'Montant à Financer'!$F93:$EZ93)</f>
        <v>0</v>
      </c>
      <c r="EI93" s="65">
        <f>SUMIF(Général!$CP$11:$EZ$11,EI$6,'Montant à Financer'!$F93:$EZ93)</f>
        <v>0</v>
      </c>
      <c r="EJ93" s="65">
        <f>SUMIF(Général!$CP$11:$EZ$11,EJ$6,'Montant à Financer'!$F93:$EZ93)</f>
        <v>0</v>
      </c>
      <c r="EK93" s="65">
        <f>SUMIF(Général!$CP$11:$EZ$11,EK$6,'Montant à Financer'!$F93:$EZ93)</f>
        <v>0</v>
      </c>
      <c r="EL93" s="65">
        <f>SUMIF(Général!$CP$11:$EZ$11,EL$6,'Montant à Financer'!$F93:$EZ93)</f>
        <v>0</v>
      </c>
      <c r="EM93" s="65">
        <f>SUMIF(Général!$CP$11:$EZ$11,EM$6,'Montant à Financer'!$F93:$EZ93)</f>
        <v>0</v>
      </c>
      <c r="EN93" s="65">
        <f>SUMIF(Général!$CP$11:$EZ$11,EN$6,'Montant à Financer'!$F93:$EZ93)</f>
        <v>0</v>
      </c>
      <c r="EO93" s="65">
        <f>SUMIF(Général!$CP$11:$EZ$11,EO$6,'Montant à Financer'!$F93:$EZ93)</f>
        <v>0</v>
      </c>
      <c r="EP93" s="65">
        <f>SUMIF(Général!$CP$11:$EZ$11,EP$6,'Montant à Financer'!$F93:$EZ93)</f>
        <v>0</v>
      </c>
      <c r="EQ93" s="65">
        <f>SUMIF(Général!$CP$11:$EZ$11,EQ$6,'Montant à Financer'!$F93:$EZ93)</f>
        <v>0</v>
      </c>
      <c r="ER93" s="65">
        <f>SUMIF(Général!$CP$11:$EZ$11,ER$6,'Montant à Financer'!$F93:$EZ93)</f>
        <v>0</v>
      </c>
      <c r="ES93" s="65">
        <f>SUMIF(Général!$CP$11:$EZ$11,ES$6,'Montant à Financer'!$F93:$EZ93)</f>
        <v>0</v>
      </c>
      <c r="ET93" s="65">
        <f>SUMIF(Général!$CP$11:$EZ$11,ET$6,'Montant à Financer'!$F93:$EZ93)</f>
        <v>0</v>
      </c>
      <c r="EU93" s="65">
        <f>SUMIF(Général!$CP$11:$EZ$11,EU$6,'Montant à Financer'!$F93:$EZ93)</f>
        <v>0</v>
      </c>
      <c r="EV93" s="65">
        <f>SUMIF(Général!$CP$11:$EZ$11,EV$6,'Montant à Financer'!$F93:$EZ93)</f>
        <v>0</v>
      </c>
      <c r="EW93" s="65">
        <f>SUMIF(Général!$CP$11:$EZ$11,EW$6,'Montant à Financer'!$F93:$EZ93)</f>
        <v>0</v>
      </c>
      <c r="EX93" s="65">
        <f>SUMIF(Général!$CP$11:$EZ$11,EX$6,'Montant à Financer'!$F93:$EZ93)</f>
        <v>0</v>
      </c>
      <c r="EY93" s="65">
        <f>SUMIF(Général!$CP$11:$EZ$11,EY$6,'Montant à Financer'!$F93:$EZ93)</f>
        <v>0</v>
      </c>
      <c r="EZ93" s="65">
        <f>SUMIF(Général!$CP$11:$EZ$11,EZ$6,'Montant à Financer'!$F93:$EZ93)</f>
        <v>0</v>
      </c>
    </row>
    <row r="94" spans="1:156" ht="15" x14ac:dyDescent="0.3">
      <c r="B94" s="30" t="str">
        <f>'Montant à Financer'!B94</f>
        <v>[à détailler]</v>
      </c>
      <c r="D94" s="64">
        <f>SUM(F94:EZ94)</f>
        <v>0</v>
      </c>
      <c r="F94" s="65">
        <f>SUMIF(Général!$CP$11:$EZ$11,F$6,'Montant à Financer'!$F94:$EZ94)</f>
        <v>0</v>
      </c>
      <c r="G94" s="65">
        <f>SUMIF(Général!$CP$11:$EZ$11,G$6,'Montant à Financer'!$F94:$EZ94)</f>
        <v>0</v>
      </c>
      <c r="H94" s="65">
        <f>SUMIF(Général!$CP$11:$EZ$11,H$6,'Montant à Financer'!$F94:$EZ94)</f>
        <v>0</v>
      </c>
      <c r="I94" s="65">
        <f>SUMIF(Général!$CP$11:$EZ$11,I$6,'Montant à Financer'!$F94:$EZ94)</f>
        <v>0</v>
      </c>
      <c r="J94" s="65">
        <f>SUMIF(Général!$CP$11:$EZ$11,J$6,'Montant à Financer'!$F94:$EZ94)</f>
        <v>0</v>
      </c>
      <c r="K94" s="65">
        <f>SUMIF(Général!$CP$11:$EZ$11,K$6,'Montant à Financer'!$F94:$EZ94)</f>
        <v>0</v>
      </c>
      <c r="L94" s="65">
        <f>SUMIF(Général!$CP$11:$EZ$11,L$6,'Montant à Financer'!$F94:$EZ94)</f>
        <v>0</v>
      </c>
      <c r="M94" s="65">
        <f>SUMIF(Général!$CP$11:$EZ$11,M$6,'Montant à Financer'!$F94:$EZ94)</f>
        <v>0</v>
      </c>
      <c r="N94" s="65">
        <f>SUMIF(Général!$CP$11:$EZ$11,N$6,'Montant à Financer'!$F94:$EZ94)</f>
        <v>0</v>
      </c>
      <c r="O94" s="65">
        <f>SUMIF(Général!$CP$11:$EZ$11,O$6,'Montant à Financer'!$F94:$EZ94)</f>
        <v>0</v>
      </c>
      <c r="P94" s="65">
        <f>SUMIF(Général!$CP$11:$EZ$11,P$6,'Montant à Financer'!$F94:$EZ94)</f>
        <v>0</v>
      </c>
      <c r="Q94" s="65">
        <f>SUMIF(Général!$CP$11:$EZ$11,Q$6,'Montant à Financer'!$F94:$EZ94)</f>
        <v>0</v>
      </c>
      <c r="R94" s="65">
        <f>SUMIF(Général!$CP$11:$EZ$11,R$6,'Montant à Financer'!$F94:$EZ94)</f>
        <v>0</v>
      </c>
      <c r="S94" s="65">
        <f>SUMIF(Général!$CP$11:$EZ$11,S$6,'Montant à Financer'!$F94:$EZ94)</f>
        <v>0</v>
      </c>
      <c r="T94" s="65">
        <f>SUMIF(Général!$CP$11:$EZ$11,T$6,'Montant à Financer'!$F94:$EZ94)</f>
        <v>0</v>
      </c>
      <c r="U94" s="65">
        <f>SUMIF(Général!$CP$11:$EZ$11,U$6,'Montant à Financer'!$F94:$EZ94)</f>
        <v>0</v>
      </c>
      <c r="V94" s="65">
        <f>SUMIF(Général!$CP$11:$EZ$11,V$6,'Montant à Financer'!$F94:$EZ94)</f>
        <v>0</v>
      </c>
      <c r="W94" s="65">
        <f>SUMIF(Général!$CP$11:$EZ$11,W$6,'Montant à Financer'!$F94:$EZ94)</f>
        <v>0</v>
      </c>
      <c r="X94" s="65">
        <f>SUMIF(Général!$CP$11:$EZ$11,X$6,'Montant à Financer'!$F94:$EZ94)</f>
        <v>0</v>
      </c>
      <c r="Y94" s="65">
        <f>SUMIF(Général!$CP$11:$EZ$11,Y$6,'Montant à Financer'!$F94:$EZ94)</f>
        <v>0</v>
      </c>
      <c r="Z94" s="65">
        <f>SUMIF(Général!$CP$11:$EZ$11,Z$6,'Montant à Financer'!$F94:$EZ94)</f>
        <v>0</v>
      </c>
      <c r="AA94" s="65">
        <f>SUMIF(Général!$CP$11:$EZ$11,AA$6,'Montant à Financer'!$F94:$EZ94)</f>
        <v>0</v>
      </c>
      <c r="AB94" s="65">
        <f>SUMIF(Général!$CP$11:$EZ$11,AB$6,'Montant à Financer'!$F94:$EZ94)</f>
        <v>0</v>
      </c>
      <c r="AC94" s="65">
        <f>SUMIF(Général!$CP$11:$EZ$11,AC$6,'Montant à Financer'!$F94:$EZ94)</f>
        <v>0</v>
      </c>
      <c r="AD94" s="65">
        <f>SUMIF(Général!$CP$11:$EZ$11,AD$6,'Montant à Financer'!$F94:$EZ94)</f>
        <v>0</v>
      </c>
      <c r="AE94" s="65">
        <f>SUMIF(Général!$CP$11:$EZ$11,AE$6,'Montant à Financer'!$F94:$EZ94)</f>
        <v>0</v>
      </c>
      <c r="AF94" s="65">
        <f>SUMIF(Général!$CP$11:$EZ$11,AF$6,'Montant à Financer'!$F94:$EZ94)</f>
        <v>0</v>
      </c>
      <c r="AG94" s="65">
        <f>SUMIF(Général!$CP$11:$EZ$11,AG$6,'Montant à Financer'!$F94:$EZ94)</f>
        <v>0</v>
      </c>
      <c r="AH94" s="65">
        <f>SUMIF(Général!$CP$11:$EZ$11,AH$6,'Montant à Financer'!$F94:$EZ94)</f>
        <v>0</v>
      </c>
      <c r="AI94" s="65">
        <f>SUMIF(Général!$CP$11:$EZ$11,AI$6,'Montant à Financer'!$F94:$EZ94)</f>
        <v>0</v>
      </c>
      <c r="AJ94" s="65">
        <f>SUMIF(Général!$CP$11:$EZ$11,AJ$6,'Montant à Financer'!$F94:$EZ94)</f>
        <v>0</v>
      </c>
      <c r="AK94" s="65">
        <f>SUMIF(Général!$CP$11:$EZ$11,AK$6,'Montant à Financer'!$F94:$EZ94)</f>
        <v>0</v>
      </c>
      <c r="AL94" s="65">
        <f>SUMIF(Général!$CP$11:$EZ$11,AL$6,'Montant à Financer'!$F94:$EZ94)</f>
        <v>0</v>
      </c>
      <c r="AM94" s="65">
        <f>SUMIF(Général!$CP$11:$EZ$11,AM$6,'Montant à Financer'!$F94:$EZ94)</f>
        <v>0</v>
      </c>
      <c r="AN94" s="65">
        <f>SUMIF(Général!$CP$11:$EZ$11,AN$6,'Montant à Financer'!$F94:$EZ94)</f>
        <v>0</v>
      </c>
      <c r="AO94" s="65">
        <f>SUMIF(Général!$CP$11:$EZ$11,AO$6,'Montant à Financer'!$F94:$EZ94)</f>
        <v>0</v>
      </c>
      <c r="AP94" s="65">
        <f>SUMIF(Général!$CP$11:$EZ$11,AP$6,'Montant à Financer'!$F94:$EZ94)</f>
        <v>0</v>
      </c>
      <c r="AQ94" s="65">
        <f>SUMIF(Général!$CP$11:$EZ$11,AQ$6,'Montant à Financer'!$F94:$EZ94)</f>
        <v>0</v>
      </c>
      <c r="AR94" s="65">
        <f>SUMIF(Général!$CP$11:$EZ$11,AR$6,'Montant à Financer'!$F94:$EZ94)</f>
        <v>0</v>
      </c>
      <c r="AS94" s="65">
        <f>SUMIF(Général!$CP$11:$EZ$11,AS$6,'Montant à Financer'!$F94:$EZ94)</f>
        <v>0</v>
      </c>
      <c r="AT94" s="65">
        <f>SUMIF(Général!$CP$11:$EZ$11,AT$6,'Montant à Financer'!$F94:$EZ94)</f>
        <v>0</v>
      </c>
      <c r="AU94" s="65">
        <f>SUMIF(Général!$CP$11:$EZ$11,AU$6,'Montant à Financer'!$F94:$EZ94)</f>
        <v>0</v>
      </c>
      <c r="AV94" s="65">
        <f>SUMIF(Général!$CP$11:$EZ$11,AV$6,'Montant à Financer'!$F94:$EZ94)</f>
        <v>0</v>
      </c>
      <c r="AW94" s="65">
        <f>SUMIF(Général!$CP$11:$EZ$11,AW$6,'Montant à Financer'!$F94:$EZ94)</f>
        <v>0</v>
      </c>
      <c r="AX94" s="65">
        <f>SUMIF(Général!$CP$11:$EZ$11,AX$6,'Montant à Financer'!$F94:$EZ94)</f>
        <v>0</v>
      </c>
      <c r="AY94" s="65">
        <f>SUMIF(Général!$CP$11:$EZ$11,AY$6,'Montant à Financer'!$F94:$EZ94)</f>
        <v>0</v>
      </c>
      <c r="AZ94" s="65">
        <f>SUMIF(Général!$CP$11:$EZ$11,AZ$6,'Montant à Financer'!$F94:$EZ94)</f>
        <v>0</v>
      </c>
      <c r="BA94" s="65">
        <f>SUMIF(Général!$CP$11:$EZ$11,BA$6,'Montant à Financer'!$F94:$EZ94)</f>
        <v>0</v>
      </c>
      <c r="BB94" s="65">
        <f>SUMIF(Général!$CP$11:$EZ$11,BB$6,'Montant à Financer'!$F94:$EZ94)</f>
        <v>0</v>
      </c>
      <c r="BC94" s="65">
        <f>SUMIF(Général!$CP$11:$EZ$11,BC$6,'Montant à Financer'!$F94:$EZ94)</f>
        <v>0</v>
      </c>
      <c r="BD94" s="65">
        <f>SUMIF(Général!$CP$11:$EZ$11,BD$6,'Montant à Financer'!$F94:$EZ94)</f>
        <v>0</v>
      </c>
      <c r="BE94" s="65">
        <f>SUMIF(Général!$CP$11:$EZ$11,BE$6,'Montant à Financer'!$F94:$EZ94)</f>
        <v>0</v>
      </c>
      <c r="BF94" s="65">
        <f>SUMIF(Général!$CP$11:$EZ$11,BF$6,'Montant à Financer'!$F94:$EZ94)</f>
        <v>0</v>
      </c>
      <c r="BG94" s="65">
        <f>SUMIF(Général!$CP$11:$EZ$11,BG$6,'Montant à Financer'!$F94:$EZ94)</f>
        <v>0</v>
      </c>
      <c r="BH94" s="65">
        <f>SUMIF(Général!$CP$11:$EZ$11,BH$6,'Montant à Financer'!$F94:$EZ94)</f>
        <v>0</v>
      </c>
      <c r="BI94" s="65">
        <f>SUMIF(Général!$CP$11:$EZ$11,BI$6,'Montant à Financer'!$F94:$EZ94)</f>
        <v>0</v>
      </c>
      <c r="BJ94" s="65">
        <f>SUMIF(Général!$CP$11:$EZ$11,BJ$6,'Montant à Financer'!$F94:$EZ94)</f>
        <v>0</v>
      </c>
      <c r="BK94" s="65">
        <f>SUMIF(Général!$CP$11:$EZ$11,BK$6,'Montant à Financer'!$F94:$EZ94)</f>
        <v>0</v>
      </c>
      <c r="BL94" s="65">
        <f>SUMIF(Général!$CP$11:$EZ$11,BL$6,'Montant à Financer'!$F94:$EZ94)</f>
        <v>0</v>
      </c>
      <c r="BM94" s="65">
        <f>SUMIF(Général!$CP$11:$EZ$11,BM$6,'Montant à Financer'!$F94:$EZ94)</f>
        <v>0</v>
      </c>
      <c r="BN94" s="65">
        <f>SUMIF(Général!$CP$11:$EZ$11,BN$6,'Montant à Financer'!$F94:$EZ94)</f>
        <v>0</v>
      </c>
      <c r="BO94" s="65">
        <f>SUMIF(Général!$CP$11:$EZ$11,BO$6,'Montant à Financer'!$F94:$EZ94)</f>
        <v>0</v>
      </c>
      <c r="BP94" s="65">
        <f>SUMIF(Général!$CP$11:$EZ$11,BP$6,'Montant à Financer'!$F94:$EZ94)</f>
        <v>0</v>
      </c>
      <c r="BQ94" s="65">
        <f>SUMIF(Général!$CP$11:$EZ$11,BQ$6,'Montant à Financer'!$F94:$EZ94)</f>
        <v>0</v>
      </c>
      <c r="BR94" s="65">
        <f>SUMIF(Général!$CP$11:$EZ$11,BR$6,'Montant à Financer'!$F94:$EZ94)</f>
        <v>0</v>
      </c>
      <c r="BS94" s="65">
        <f>SUMIF(Général!$CP$11:$EZ$11,BS$6,'Montant à Financer'!$F94:$EZ94)</f>
        <v>0</v>
      </c>
      <c r="BT94" s="65">
        <f>SUMIF(Général!$CP$11:$EZ$11,BT$6,'Montant à Financer'!$F94:$EZ94)</f>
        <v>0</v>
      </c>
      <c r="BU94" s="65">
        <f>SUMIF(Général!$CP$11:$EZ$11,BU$6,'Montant à Financer'!$F94:$EZ94)</f>
        <v>0</v>
      </c>
      <c r="BV94" s="65">
        <f>SUMIF(Général!$CP$11:$EZ$11,BV$6,'Montant à Financer'!$F94:$EZ94)</f>
        <v>0</v>
      </c>
      <c r="BW94" s="65">
        <f>SUMIF(Général!$CP$11:$EZ$11,BW$6,'Montant à Financer'!$F94:$EZ94)</f>
        <v>0</v>
      </c>
      <c r="BX94" s="65">
        <f>SUMIF(Général!$CP$11:$EZ$11,BX$6,'Montant à Financer'!$F94:$EZ94)</f>
        <v>0</v>
      </c>
      <c r="BY94" s="65">
        <f>SUMIF(Général!$CP$11:$EZ$11,BY$6,'Montant à Financer'!$F94:$EZ94)</f>
        <v>0</v>
      </c>
      <c r="BZ94" s="65">
        <f>SUMIF(Général!$CP$11:$EZ$11,BZ$6,'Montant à Financer'!$F94:$EZ94)</f>
        <v>0</v>
      </c>
      <c r="CA94" s="65">
        <f>SUMIF(Général!$CP$11:$EZ$11,CA$6,'Montant à Financer'!$F94:$EZ94)</f>
        <v>0</v>
      </c>
      <c r="CB94" s="65">
        <f>SUMIF(Général!$CP$11:$EZ$11,CB$6,'Montant à Financer'!$F94:$EZ94)</f>
        <v>0</v>
      </c>
      <c r="CC94" s="65">
        <f>SUMIF(Général!$CP$11:$EZ$11,CC$6,'Montant à Financer'!$F94:$EZ94)</f>
        <v>0</v>
      </c>
      <c r="CD94" s="65">
        <f>SUMIF(Général!$CP$11:$EZ$11,CD$6,'Montant à Financer'!$F94:$EZ94)</f>
        <v>0</v>
      </c>
      <c r="CE94" s="65">
        <f>SUMIF(Général!$CP$11:$EZ$11,CE$6,'Montant à Financer'!$F94:$EZ94)</f>
        <v>0</v>
      </c>
      <c r="CF94" s="65">
        <f>SUMIF(Général!$CP$11:$EZ$11,CF$6,'Montant à Financer'!$F94:$EZ94)</f>
        <v>0</v>
      </c>
      <c r="CG94" s="65">
        <f>SUMIF(Général!$CP$11:$EZ$11,CG$6,'Montant à Financer'!$F94:$EZ94)</f>
        <v>0</v>
      </c>
      <c r="CH94" s="65">
        <f>SUMIF(Général!$CP$11:$EZ$11,CH$6,'Montant à Financer'!$F94:$EZ94)</f>
        <v>0</v>
      </c>
      <c r="CI94" s="65">
        <f>SUMIF(Général!$CP$11:$EZ$11,CI$6,'Montant à Financer'!$F94:$EZ94)</f>
        <v>0</v>
      </c>
      <c r="CJ94" s="65">
        <f>SUMIF(Général!$CP$11:$EZ$11,CJ$6,'Montant à Financer'!$F94:$EZ94)</f>
        <v>0</v>
      </c>
      <c r="CK94" s="65">
        <f>SUMIF(Général!$CP$11:$EZ$11,CK$6,'Montant à Financer'!$F94:$EZ94)</f>
        <v>0</v>
      </c>
      <c r="CL94" s="65">
        <f>SUMIF(Général!$CP$11:$EZ$11,CL$6,'Montant à Financer'!$F94:$EZ94)</f>
        <v>0</v>
      </c>
      <c r="CM94" s="65">
        <f>SUMIF(Général!$CP$11:$EZ$11,CM$6,'Montant à Financer'!$F94:$EZ94)</f>
        <v>0</v>
      </c>
      <c r="CN94" s="65">
        <f>SUMIF(Général!$CP$11:$EZ$11,CN$6,'Montant à Financer'!$F94:$EZ94)</f>
        <v>0</v>
      </c>
      <c r="CO94" s="65">
        <f>SUMIF(Général!$CP$11:$EZ$11,CO$6,'Montant à Financer'!$F94:$EZ94)</f>
        <v>0</v>
      </c>
      <c r="CP94" s="65">
        <f>SUMIF(Général!$CP$11:$EZ$11,CP$6,'Montant à Financer'!$F94:$EZ94)</f>
        <v>0</v>
      </c>
      <c r="CQ94" s="65">
        <f>SUMIF(Général!$CP$11:$EZ$11,CQ$6,'Montant à Financer'!$F94:$EZ94)</f>
        <v>0</v>
      </c>
      <c r="CR94" s="65">
        <f>SUMIF(Général!$CP$11:$EZ$11,CR$6,'Montant à Financer'!$F94:$EZ94)</f>
        <v>0</v>
      </c>
      <c r="CS94" s="65">
        <f>SUMIF(Général!$CP$11:$EZ$11,CS$6,'Montant à Financer'!$F94:$EZ94)</f>
        <v>0</v>
      </c>
      <c r="CT94" s="65">
        <f>SUMIF(Général!$CP$11:$EZ$11,CT$6,'Montant à Financer'!$F94:$EZ94)</f>
        <v>0</v>
      </c>
      <c r="CU94" s="65">
        <f>SUMIF(Général!$CP$11:$EZ$11,CU$6,'Montant à Financer'!$F94:$EZ94)</f>
        <v>0</v>
      </c>
      <c r="CV94" s="65">
        <f>SUMIF(Général!$CP$11:$EZ$11,CV$6,'Montant à Financer'!$F94:$EZ94)</f>
        <v>0</v>
      </c>
      <c r="CW94" s="65">
        <f>SUMIF(Général!$CP$11:$EZ$11,CW$6,'Montant à Financer'!$F94:$EZ94)</f>
        <v>0</v>
      </c>
      <c r="CX94" s="65">
        <f>SUMIF(Général!$CP$11:$EZ$11,CX$6,'Montant à Financer'!$F94:$EZ94)</f>
        <v>0</v>
      </c>
      <c r="CY94" s="65">
        <f>SUMIF(Général!$CP$11:$EZ$11,CY$6,'Montant à Financer'!$F94:$EZ94)</f>
        <v>0</v>
      </c>
      <c r="CZ94" s="65">
        <f>SUMIF(Général!$CP$11:$EZ$11,CZ$6,'Montant à Financer'!$F94:$EZ94)</f>
        <v>0</v>
      </c>
      <c r="DA94" s="65">
        <f>SUMIF(Général!$CP$11:$EZ$11,DA$6,'Montant à Financer'!$F94:$EZ94)</f>
        <v>0</v>
      </c>
      <c r="DB94" s="65">
        <f>SUMIF(Général!$CP$11:$EZ$11,DB$6,'Montant à Financer'!$F94:$EZ94)</f>
        <v>0</v>
      </c>
      <c r="DC94" s="65">
        <f>SUMIF(Général!$CP$11:$EZ$11,DC$6,'Montant à Financer'!$F94:$EZ94)</f>
        <v>0</v>
      </c>
      <c r="DD94" s="65">
        <f>SUMIF(Général!$CP$11:$EZ$11,DD$6,'Montant à Financer'!$F94:$EZ94)</f>
        <v>0</v>
      </c>
      <c r="DE94" s="65">
        <f>SUMIF(Général!$CP$11:$EZ$11,DE$6,'Montant à Financer'!$F94:$EZ94)</f>
        <v>0</v>
      </c>
      <c r="DF94" s="65">
        <f>SUMIF(Général!$CP$11:$EZ$11,DF$6,'Montant à Financer'!$F94:$EZ94)</f>
        <v>0</v>
      </c>
      <c r="DG94" s="65">
        <f>SUMIF(Général!$CP$11:$EZ$11,DG$6,'Montant à Financer'!$F94:$EZ94)</f>
        <v>0</v>
      </c>
      <c r="DH94" s="65">
        <f>SUMIF(Général!$CP$11:$EZ$11,DH$6,'Montant à Financer'!$F94:$EZ94)</f>
        <v>0</v>
      </c>
      <c r="DI94" s="65">
        <f>SUMIF(Général!$CP$11:$EZ$11,DI$6,'Montant à Financer'!$F94:$EZ94)</f>
        <v>0</v>
      </c>
      <c r="DJ94" s="65">
        <f>SUMIF(Général!$CP$11:$EZ$11,DJ$6,'Montant à Financer'!$F94:$EZ94)</f>
        <v>0</v>
      </c>
      <c r="DK94" s="65">
        <f>SUMIF(Général!$CP$11:$EZ$11,DK$6,'Montant à Financer'!$F94:$EZ94)</f>
        <v>0</v>
      </c>
      <c r="DL94" s="65">
        <f>SUMIF(Général!$CP$11:$EZ$11,DL$6,'Montant à Financer'!$F94:$EZ94)</f>
        <v>0</v>
      </c>
      <c r="DM94" s="65">
        <f>SUMIF(Général!$CP$11:$EZ$11,DM$6,'Montant à Financer'!$F94:$EZ94)</f>
        <v>0</v>
      </c>
      <c r="DN94" s="65">
        <f>SUMIF(Général!$CP$11:$EZ$11,DN$6,'Montant à Financer'!$F94:$EZ94)</f>
        <v>0</v>
      </c>
      <c r="DO94" s="65">
        <f>SUMIF(Général!$CP$11:$EZ$11,DO$6,'Montant à Financer'!$F94:$EZ94)</f>
        <v>0</v>
      </c>
      <c r="DP94" s="65">
        <f>SUMIF(Général!$CP$11:$EZ$11,DP$6,'Montant à Financer'!$F94:$EZ94)</f>
        <v>0</v>
      </c>
      <c r="DQ94" s="65">
        <f>SUMIF(Général!$CP$11:$EZ$11,DQ$6,'Montant à Financer'!$F94:$EZ94)</f>
        <v>0</v>
      </c>
      <c r="DR94" s="65">
        <f>SUMIF(Général!$CP$11:$EZ$11,DR$6,'Montant à Financer'!$F94:$EZ94)</f>
        <v>0</v>
      </c>
      <c r="DS94" s="65">
        <f>SUMIF(Général!$CP$11:$EZ$11,DS$6,'Montant à Financer'!$F94:$EZ94)</f>
        <v>0</v>
      </c>
      <c r="DT94" s="65">
        <f>SUMIF(Général!$CP$11:$EZ$11,DT$6,'Montant à Financer'!$F94:$EZ94)</f>
        <v>0</v>
      </c>
      <c r="DU94" s="65">
        <f>SUMIF(Général!$CP$11:$EZ$11,DU$6,'Montant à Financer'!$F94:$EZ94)</f>
        <v>0</v>
      </c>
      <c r="DV94" s="65">
        <f>SUMIF(Général!$CP$11:$EZ$11,DV$6,'Montant à Financer'!$F94:$EZ94)</f>
        <v>0</v>
      </c>
      <c r="DW94" s="65">
        <f>SUMIF(Général!$CP$11:$EZ$11,DW$6,'Montant à Financer'!$F94:$EZ94)</f>
        <v>0</v>
      </c>
      <c r="DX94" s="65">
        <f>SUMIF(Général!$CP$11:$EZ$11,DX$6,'Montant à Financer'!$F94:$EZ94)</f>
        <v>0</v>
      </c>
      <c r="DY94" s="65">
        <f>SUMIF(Général!$CP$11:$EZ$11,DY$6,'Montant à Financer'!$F94:$EZ94)</f>
        <v>0</v>
      </c>
      <c r="DZ94" s="65">
        <f>SUMIF(Général!$CP$11:$EZ$11,DZ$6,'Montant à Financer'!$F94:$EZ94)</f>
        <v>0</v>
      </c>
      <c r="EA94" s="65">
        <f>SUMIF(Général!$CP$11:$EZ$11,EA$6,'Montant à Financer'!$F94:$EZ94)</f>
        <v>0</v>
      </c>
      <c r="EB94" s="65">
        <f>SUMIF(Général!$CP$11:$EZ$11,EB$6,'Montant à Financer'!$F94:$EZ94)</f>
        <v>0</v>
      </c>
      <c r="EC94" s="65">
        <f>SUMIF(Général!$CP$11:$EZ$11,EC$6,'Montant à Financer'!$F94:$EZ94)</f>
        <v>0</v>
      </c>
      <c r="ED94" s="65">
        <f>SUMIF(Général!$CP$11:$EZ$11,ED$6,'Montant à Financer'!$F94:$EZ94)</f>
        <v>0</v>
      </c>
      <c r="EE94" s="65">
        <f>SUMIF(Général!$CP$11:$EZ$11,EE$6,'Montant à Financer'!$F94:$EZ94)</f>
        <v>0</v>
      </c>
      <c r="EF94" s="65">
        <f>SUMIF(Général!$CP$11:$EZ$11,EF$6,'Montant à Financer'!$F94:$EZ94)</f>
        <v>0</v>
      </c>
      <c r="EG94" s="65">
        <f>SUMIF(Général!$CP$11:$EZ$11,EG$6,'Montant à Financer'!$F94:$EZ94)</f>
        <v>0</v>
      </c>
      <c r="EH94" s="65">
        <f>SUMIF(Général!$CP$11:$EZ$11,EH$6,'Montant à Financer'!$F94:$EZ94)</f>
        <v>0</v>
      </c>
      <c r="EI94" s="65">
        <f>SUMIF(Général!$CP$11:$EZ$11,EI$6,'Montant à Financer'!$F94:$EZ94)</f>
        <v>0</v>
      </c>
      <c r="EJ94" s="65">
        <f>SUMIF(Général!$CP$11:$EZ$11,EJ$6,'Montant à Financer'!$F94:$EZ94)</f>
        <v>0</v>
      </c>
      <c r="EK94" s="65">
        <f>SUMIF(Général!$CP$11:$EZ$11,EK$6,'Montant à Financer'!$F94:$EZ94)</f>
        <v>0</v>
      </c>
      <c r="EL94" s="65">
        <f>SUMIF(Général!$CP$11:$EZ$11,EL$6,'Montant à Financer'!$F94:$EZ94)</f>
        <v>0</v>
      </c>
      <c r="EM94" s="65">
        <f>SUMIF(Général!$CP$11:$EZ$11,EM$6,'Montant à Financer'!$F94:$EZ94)</f>
        <v>0</v>
      </c>
      <c r="EN94" s="65">
        <f>SUMIF(Général!$CP$11:$EZ$11,EN$6,'Montant à Financer'!$F94:$EZ94)</f>
        <v>0</v>
      </c>
      <c r="EO94" s="65">
        <f>SUMIF(Général!$CP$11:$EZ$11,EO$6,'Montant à Financer'!$F94:$EZ94)</f>
        <v>0</v>
      </c>
      <c r="EP94" s="65">
        <f>SUMIF(Général!$CP$11:$EZ$11,EP$6,'Montant à Financer'!$F94:$EZ94)</f>
        <v>0</v>
      </c>
      <c r="EQ94" s="65">
        <f>SUMIF(Général!$CP$11:$EZ$11,EQ$6,'Montant à Financer'!$F94:$EZ94)</f>
        <v>0</v>
      </c>
      <c r="ER94" s="65">
        <f>SUMIF(Général!$CP$11:$EZ$11,ER$6,'Montant à Financer'!$F94:$EZ94)</f>
        <v>0</v>
      </c>
      <c r="ES94" s="65">
        <f>SUMIF(Général!$CP$11:$EZ$11,ES$6,'Montant à Financer'!$F94:$EZ94)</f>
        <v>0</v>
      </c>
      <c r="ET94" s="65">
        <f>SUMIF(Général!$CP$11:$EZ$11,ET$6,'Montant à Financer'!$F94:$EZ94)</f>
        <v>0</v>
      </c>
      <c r="EU94" s="65">
        <f>SUMIF(Général!$CP$11:$EZ$11,EU$6,'Montant à Financer'!$F94:$EZ94)</f>
        <v>0</v>
      </c>
      <c r="EV94" s="65">
        <f>SUMIF(Général!$CP$11:$EZ$11,EV$6,'Montant à Financer'!$F94:$EZ94)</f>
        <v>0</v>
      </c>
      <c r="EW94" s="65">
        <f>SUMIF(Général!$CP$11:$EZ$11,EW$6,'Montant à Financer'!$F94:$EZ94)</f>
        <v>0</v>
      </c>
      <c r="EX94" s="65">
        <f>SUMIF(Général!$CP$11:$EZ$11,EX$6,'Montant à Financer'!$F94:$EZ94)</f>
        <v>0</v>
      </c>
      <c r="EY94" s="65">
        <f>SUMIF(Général!$CP$11:$EZ$11,EY$6,'Montant à Financer'!$F94:$EZ94)</f>
        <v>0</v>
      </c>
      <c r="EZ94" s="65">
        <f>SUMIF(Général!$CP$11:$EZ$11,EZ$6,'Montant à Financer'!$F94:$EZ94)</f>
        <v>0</v>
      </c>
    </row>
    <row r="95" spans="1:156" s="57" customFormat="1" ht="16.5" x14ac:dyDescent="0.3">
      <c r="A95" s="30"/>
      <c r="B95" s="30" t="str">
        <f>'Montant à Financer'!B95</f>
        <v>[à détailler]</v>
      </c>
      <c r="D95" s="64">
        <f>SUM(F95:EZ95)</f>
        <v>0</v>
      </c>
      <c r="F95" s="65">
        <f>SUMIF(Général!$CP$11:$EZ$11,F$6,'Montant à Financer'!$F95:$EZ95)</f>
        <v>0</v>
      </c>
      <c r="G95" s="65">
        <f>SUMIF(Général!$CP$11:$EZ$11,G$6,'Montant à Financer'!$F95:$EZ95)</f>
        <v>0</v>
      </c>
      <c r="H95" s="65">
        <f>SUMIF(Général!$CP$11:$EZ$11,H$6,'Montant à Financer'!$F95:$EZ95)</f>
        <v>0</v>
      </c>
      <c r="I95" s="65">
        <f>SUMIF(Général!$CP$11:$EZ$11,I$6,'Montant à Financer'!$F95:$EZ95)</f>
        <v>0</v>
      </c>
      <c r="J95" s="65">
        <f>SUMIF(Général!$CP$11:$EZ$11,J$6,'Montant à Financer'!$F95:$EZ95)</f>
        <v>0</v>
      </c>
      <c r="K95" s="65">
        <f>SUMIF(Général!$CP$11:$EZ$11,K$6,'Montant à Financer'!$F95:$EZ95)</f>
        <v>0</v>
      </c>
      <c r="L95" s="65">
        <f>SUMIF(Général!$CP$11:$EZ$11,L$6,'Montant à Financer'!$F95:$EZ95)</f>
        <v>0</v>
      </c>
      <c r="M95" s="65">
        <f>SUMIF(Général!$CP$11:$EZ$11,M$6,'Montant à Financer'!$F95:$EZ95)</f>
        <v>0</v>
      </c>
      <c r="N95" s="65">
        <f>SUMIF(Général!$CP$11:$EZ$11,N$6,'Montant à Financer'!$F95:$EZ95)</f>
        <v>0</v>
      </c>
      <c r="O95" s="65">
        <f>SUMIF(Général!$CP$11:$EZ$11,O$6,'Montant à Financer'!$F95:$EZ95)</f>
        <v>0</v>
      </c>
      <c r="P95" s="65">
        <f>SUMIF(Général!$CP$11:$EZ$11,P$6,'Montant à Financer'!$F95:$EZ95)</f>
        <v>0</v>
      </c>
      <c r="Q95" s="65">
        <f>SUMIF(Général!$CP$11:$EZ$11,Q$6,'Montant à Financer'!$F95:$EZ95)</f>
        <v>0</v>
      </c>
      <c r="R95" s="65">
        <f>SUMIF(Général!$CP$11:$EZ$11,R$6,'Montant à Financer'!$F95:$EZ95)</f>
        <v>0</v>
      </c>
      <c r="S95" s="65">
        <f>SUMIF(Général!$CP$11:$EZ$11,S$6,'Montant à Financer'!$F95:$EZ95)</f>
        <v>0</v>
      </c>
      <c r="T95" s="65">
        <f>SUMIF(Général!$CP$11:$EZ$11,T$6,'Montant à Financer'!$F95:$EZ95)</f>
        <v>0</v>
      </c>
      <c r="U95" s="65">
        <f>SUMIF(Général!$CP$11:$EZ$11,U$6,'Montant à Financer'!$F95:$EZ95)</f>
        <v>0</v>
      </c>
      <c r="V95" s="65">
        <f>SUMIF(Général!$CP$11:$EZ$11,V$6,'Montant à Financer'!$F95:$EZ95)</f>
        <v>0</v>
      </c>
      <c r="W95" s="65">
        <f>SUMIF(Général!$CP$11:$EZ$11,W$6,'Montant à Financer'!$F95:$EZ95)</f>
        <v>0</v>
      </c>
      <c r="X95" s="65">
        <f>SUMIF(Général!$CP$11:$EZ$11,X$6,'Montant à Financer'!$F95:$EZ95)</f>
        <v>0</v>
      </c>
      <c r="Y95" s="65">
        <f>SUMIF(Général!$CP$11:$EZ$11,Y$6,'Montant à Financer'!$F95:$EZ95)</f>
        <v>0</v>
      </c>
      <c r="Z95" s="65">
        <f>SUMIF(Général!$CP$11:$EZ$11,Z$6,'Montant à Financer'!$F95:$EZ95)</f>
        <v>0</v>
      </c>
      <c r="AA95" s="65">
        <f>SUMIF(Général!$CP$11:$EZ$11,AA$6,'Montant à Financer'!$F95:$EZ95)</f>
        <v>0</v>
      </c>
      <c r="AB95" s="65">
        <f>SUMIF(Général!$CP$11:$EZ$11,AB$6,'Montant à Financer'!$F95:$EZ95)</f>
        <v>0</v>
      </c>
      <c r="AC95" s="65">
        <f>SUMIF(Général!$CP$11:$EZ$11,AC$6,'Montant à Financer'!$F95:$EZ95)</f>
        <v>0</v>
      </c>
      <c r="AD95" s="65">
        <f>SUMIF(Général!$CP$11:$EZ$11,AD$6,'Montant à Financer'!$F95:$EZ95)</f>
        <v>0</v>
      </c>
      <c r="AE95" s="65">
        <f>SUMIF(Général!$CP$11:$EZ$11,AE$6,'Montant à Financer'!$F95:$EZ95)</f>
        <v>0</v>
      </c>
      <c r="AF95" s="65">
        <f>SUMIF(Général!$CP$11:$EZ$11,AF$6,'Montant à Financer'!$F95:$EZ95)</f>
        <v>0</v>
      </c>
      <c r="AG95" s="65">
        <f>SUMIF(Général!$CP$11:$EZ$11,AG$6,'Montant à Financer'!$F95:$EZ95)</f>
        <v>0</v>
      </c>
      <c r="AH95" s="65">
        <f>SUMIF(Général!$CP$11:$EZ$11,AH$6,'Montant à Financer'!$F95:$EZ95)</f>
        <v>0</v>
      </c>
      <c r="AI95" s="65">
        <f>SUMIF(Général!$CP$11:$EZ$11,AI$6,'Montant à Financer'!$F95:$EZ95)</f>
        <v>0</v>
      </c>
      <c r="AJ95" s="65">
        <f>SUMIF(Général!$CP$11:$EZ$11,AJ$6,'Montant à Financer'!$F95:$EZ95)</f>
        <v>0</v>
      </c>
      <c r="AK95" s="65">
        <f>SUMIF(Général!$CP$11:$EZ$11,AK$6,'Montant à Financer'!$F95:$EZ95)</f>
        <v>0</v>
      </c>
      <c r="AL95" s="65">
        <f>SUMIF(Général!$CP$11:$EZ$11,AL$6,'Montant à Financer'!$F95:$EZ95)</f>
        <v>0</v>
      </c>
      <c r="AM95" s="65">
        <f>SUMIF(Général!$CP$11:$EZ$11,AM$6,'Montant à Financer'!$F95:$EZ95)</f>
        <v>0</v>
      </c>
      <c r="AN95" s="65">
        <f>SUMIF(Général!$CP$11:$EZ$11,AN$6,'Montant à Financer'!$F95:$EZ95)</f>
        <v>0</v>
      </c>
      <c r="AO95" s="65">
        <f>SUMIF(Général!$CP$11:$EZ$11,AO$6,'Montant à Financer'!$F95:$EZ95)</f>
        <v>0</v>
      </c>
      <c r="AP95" s="65">
        <f>SUMIF(Général!$CP$11:$EZ$11,AP$6,'Montant à Financer'!$F95:$EZ95)</f>
        <v>0</v>
      </c>
      <c r="AQ95" s="65">
        <f>SUMIF(Général!$CP$11:$EZ$11,AQ$6,'Montant à Financer'!$F95:$EZ95)</f>
        <v>0</v>
      </c>
      <c r="AR95" s="65">
        <f>SUMIF(Général!$CP$11:$EZ$11,AR$6,'Montant à Financer'!$F95:$EZ95)</f>
        <v>0</v>
      </c>
      <c r="AS95" s="65">
        <f>SUMIF(Général!$CP$11:$EZ$11,AS$6,'Montant à Financer'!$F95:$EZ95)</f>
        <v>0</v>
      </c>
      <c r="AT95" s="65">
        <f>SUMIF(Général!$CP$11:$EZ$11,AT$6,'Montant à Financer'!$F95:$EZ95)</f>
        <v>0</v>
      </c>
      <c r="AU95" s="65">
        <f>SUMIF(Général!$CP$11:$EZ$11,AU$6,'Montant à Financer'!$F95:$EZ95)</f>
        <v>0</v>
      </c>
      <c r="AV95" s="65">
        <f>SUMIF(Général!$CP$11:$EZ$11,AV$6,'Montant à Financer'!$F95:$EZ95)</f>
        <v>0</v>
      </c>
      <c r="AW95" s="65">
        <f>SUMIF(Général!$CP$11:$EZ$11,AW$6,'Montant à Financer'!$F95:$EZ95)</f>
        <v>0</v>
      </c>
      <c r="AX95" s="65">
        <f>SUMIF(Général!$CP$11:$EZ$11,AX$6,'Montant à Financer'!$F95:$EZ95)</f>
        <v>0</v>
      </c>
      <c r="AY95" s="65">
        <f>SUMIF(Général!$CP$11:$EZ$11,AY$6,'Montant à Financer'!$F95:$EZ95)</f>
        <v>0</v>
      </c>
      <c r="AZ95" s="65">
        <f>SUMIF(Général!$CP$11:$EZ$11,AZ$6,'Montant à Financer'!$F95:$EZ95)</f>
        <v>0</v>
      </c>
      <c r="BA95" s="65">
        <f>SUMIF(Général!$CP$11:$EZ$11,BA$6,'Montant à Financer'!$F95:$EZ95)</f>
        <v>0</v>
      </c>
      <c r="BB95" s="65">
        <f>SUMIF(Général!$CP$11:$EZ$11,BB$6,'Montant à Financer'!$F95:$EZ95)</f>
        <v>0</v>
      </c>
      <c r="BC95" s="65">
        <f>SUMIF(Général!$CP$11:$EZ$11,BC$6,'Montant à Financer'!$F95:$EZ95)</f>
        <v>0</v>
      </c>
      <c r="BD95" s="65">
        <f>SUMIF(Général!$CP$11:$EZ$11,BD$6,'Montant à Financer'!$F95:$EZ95)</f>
        <v>0</v>
      </c>
      <c r="BE95" s="65">
        <f>SUMIF(Général!$CP$11:$EZ$11,BE$6,'Montant à Financer'!$F95:$EZ95)</f>
        <v>0</v>
      </c>
      <c r="BF95" s="65">
        <f>SUMIF(Général!$CP$11:$EZ$11,BF$6,'Montant à Financer'!$F95:$EZ95)</f>
        <v>0</v>
      </c>
      <c r="BG95" s="65">
        <f>SUMIF(Général!$CP$11:$EZ$11,BG$6,'Montant à Financer'!$F95:$EZ95)</f>
        <v>0</v>
      </c>
      <c r="BH95" s="65">
        <f>SUMIF(Général!$CP$11:$EZ$11,BH$6,'Montant à Financer'!$F95:$EZ95)</f>
        <v>0</v>
      </c>
      <c r="BI95" s="65">
        <f>SUMIF(Général!$CP$11:$EZ$11,BI$6,'Montant à Financer'!$F95:$EZ95)</f>
        <v>0</v>
      </c>
      <c r="BJ95" s="65">
        <f>SUMIF(Général!$CP$11:$EZ$11,BJ$6,'Montant à Financer'!$F95:$EZ95)</f>
        <v>0</v>
      </c>
      <c r="BK95" s="65">
        <f>SUMIF(Général!$CP$11:$EZ$11,BK$6,'Montant à Financer'!$F95:$EZ95)</f>
        <v>0</v>
      </c>
      <c r="BL95" s="65">
        <f>SUMIF(Général!$CP$11:$EZ$11,BL$6,'Montant à Financer'!$F95:$EZ95)</f>
        <v>0</v>
      </c>
      <c r="BM95" s="65">
        <f>SUMIF(Général!$CP$11:$EZ$11,BM$6,'Montant à Financer'!$F95:$EZ95)</f>
        <v>0</v>
      </c>
      <c r="BN95" s="65">
        <f>SUMIF(Général!$CP$11:$EZ$11,BN$6,'Montant à Financer'!$F95:$EZ95)</f>
        <v>0</v>
      </c>
      <c r="BO95" s="65">
        <f>SUMIF(Général!$CP$11:$EZ$11,BO$6,'Montant à Financer'!$F95:$EZ95)</f>
        <v>0</v>
      </c>
      <c r="BP95" s="65">
        <f>SUMIF(Général!$CP$11:$EZ$11,BP$6,'Montant à Financer'!$F95:$EZ95)</f>
        <v>0</v>
      </c>
      <c r="BQ95" s="65">
        <f>SUMIF(Général!$CP$11:$EZ$11,BQ$6,'Montant à Financer'!$F95:$EZ95)</f>
        <v>0</v>
      </c>
      <c r="BR95" s="65">
        <f>SUMIF(Général!$CP$11:$EZ$11,BR$6,'Montant à Financer'!$F95:$EZ95)</f>
        <v>0</v>
      </c>
      <c r="BS95" s="65">
        <f>SUMIF(Général!$CP$11:$EZ$11,BS$6,'Montant à Financer'!$F95:$EZ95)</f>
        <v>0</v>
      </c>
      <c r="BT95" s="65">
        <f>SUMIF(Général!$CP$11:$EZ$11,BT$6,'Montant à Financer'!$F95:$EZ95)</f>
        <v>0</v>
      </c>
      <c r="BU95" s="65">
        <f>SUMIF(Général!$CP$11:$EZ$11,BU$6,'Montant à Financer'!$F95:$EZ95)</f>
        <v>0</v>
      </c>
      <c r="BV95" s="65">
        <f>SUMIF(Général!$CP$11:$EZ$11,BV$6,'Montant à Financer'!$F95:$EZ95)</f>
        <v>0</v>
      </c>
      <c r="BW95" s="65">
        <f>SUMIF(Général!$CP$11:$EZ$11,BW$6,'Montant à Financer'!$F95:$EZ95)</f>
        <v>0</v>
      </c>
      <c r="BX95" s="65">
        <f>SUMIF(Général!$CP$11:$EZ$11,BX$6,'Montant à Financer'!$F95:$EZ95)</f>
        <v>0</v>
      </c>
      <c r="BY95" s="65">
        <f>SUMIF(Général!$CP$11:$EZ$11,BY$6,'Montant à Financer'!$F95:$EZ95)</f>
        <v>0</v>
      </c>
      <c r="BZ95" s="65">
        <f>SUMIF(Général!$CP$11:$EZ$11,BZ$6,'Montant à Financer'!$F95:$EZ95)</f>
        <v>0</v>
      </c>
      <c r="CA95" s="65">
        <f>SUMIF(Général!$CP$11:$EZ$11,CA$6,'Montant à Financer'!$F95:$EZ95)</f>
        <v>0</v>
      </c>
      <c r="CB95" s="65">
        <f>SUMIF(Général!$CP$11:$EZ$11,CB$6,'Montant à Financer'!$F95:$EZ95)</f>
        <v>0</v>
      </c>
      <c r="CC95" s="65">
        <f>SUMIF(Général!$CP$11:$EZ$11,CC$6,'Montant à Financer'!$F95:$EZ95)</f>
        <v>0</v>
      </c>
      <c r="CD95" s="65">
        <f>SUMIF(Général!$CP$11:$EZ$11,CD$6,'Montant à Financer'!$F95:$EZ95)</f>
        <v>0</v>
      </c>
      <c r="CE95" s="65">
        <f>SUMIF(Général!$CP$11:$EZ$11,CE$6,'Montant à Financer'!$F95:$EZ95)</f>
        <v>0</v>
      </c>
      <c r="CF95" s="65">
        <f>SUMIF(Général!$CP$11:$EZ$11,CF$6,'Montant à Financer'!$F95:$EZ95)</f>
        <v>0</v>
      </c>
      <c r="CG95" s="65">
        <f>SUMIF(Général!$CP$11:$EZ$11,CG$6,'Montant à Financer'!$F95:$EZ95)</f>
        <v>0</v>
      </c>
      <c r="CH95" s="65">
        <f>SUMIF(Général!$CP$11:$EZ$11,CH$6,'Montant à Financer'!$F95:$EZ95)</f>
        <v>0</v>
      </c>
      <c r="CI95" s="65">
        <f>SUMIF(Général!$CP$11:$EZ$11,CI$6,'Montant à Financer'!$F95:$EZ95)</f>
        <v>0</v>
      </c>
      <c r="CJ95" s="65">
        <f>SUMIF(Général!$CP$11:$EZ$11,CJ$6,'Montant à Financer'!$F95:$EZ95)</f>
        <v>0</v>
      </c>
      <c r="CK95" s="65">
        <f>SUMIF(Général!$CP$11:$EZ$11,CK$6,'Montant à Financer'!$F95:$EZ95)</f>
        <v>0</v>
      </c>
      <c r="CL95" s="65">
        <f>SUMIF(Général!$CP$11:$EZ$11,CL$6,'Montant à Financer'!$F95:$EZ95)</f>
        <v>0</v>
      </c>
      <c r="CM95" s="65">
        <f>SUMIF(Général!$CP$11:$EZ$11,CM$6,'Montant à Financer'!$F95:$EZ95)</f>
        <v>0</v>
      </c>
      <c r="CN95" s="65">
        <f>SUMIF(Général!$CP$11:$EZ$11,CN$6,'Montant à Financer'!$F95:$EZ95)</f>
        <v>0</v>
      </c>
      <c r="CO95" s="65">
        <f>SUMIF(Général!$CP$11:$EZ$11,CO$6,'Montant à Financer'!$F95:$EZ95)</f>
        <v>0</v>
      </c>
      <c r="CP95" s="65">
        <f>SUMIF(Général!$CP$11:$EZ$11,CP$6,'Montant à Financer'!$F95:$EZ95)</f>
        <v>0</v>
      </c>
      <c r="CQ95" s="65">
        <f>SUMIF(Général!$CP$11:$EZ$11,CQ$6,'Montant à Financer'!$F95:$EZ95)</f>
        <v>0</v>
      </c>
      <c r="CR95" s="65">
        <f>SUMIF(Général!$CP$11:$EZ$11,CR$6,'Montant à Financer'!$F95:$EZ95)</f>
        <v>0</v>
      </c>
      <c r="CS95" s="65">
        <f>SUMIF(Général!$CP$11:$EZ$11,CS$6,'Montant à Financer'!$F95:$EZ95)</f>
        <v>0</v>
      </c>
      <c r="CT95" s="65">
        <f>SUMIF(Général!$CP$11:$EZ$11,CT$6,'Montant à Financer'!$F95:$EZ95)</f>
        <v>0</v>
      </c>
      <c r="CU95" s="65">
        <f>SUMIF(Général!$CP$11:$EZ$11,CU$6,'Montant à Financer'!$F95:$EZ95)</f>
        <v>0</v>
      </c>
      <c r="CV95" s="65">
        <f>SUMIF(Général!$CP$11:$EZ$11,CV$6,'Montant à Financer'!$F95:$EZ95)</f>
        <v>0</v>
      </c>
      <c r="CW95" s="65">
        <f>SUMIF(Général!$CP$11:$EZ$11,CW$6,'Montant à Financer'!$F95:$EZ95)</f>
        <v>0</v>
      </c>
      <c r="CX95" s="65">
        <f>SUMIF(Général!$CP$11:$EZ$11,CX$6,'Montant à Financer'!$F95:$EZ95)</f>
        <v>0</v>
      </c>
      <c r="CY95" s="65">
        <f>SUMIF(Général!$CP$11:$EZ$11,CY$6,'Montant à Financer'!$F95:$EZ95)</f>
        <v>0</v>
      </c>
      <c r="CZ95" s="65">
        <f>SUMIF(Général!$CP$11:$EZ$11,CZ$6,'Montant à Financer'!$F95:$EZ95)</f>
        <v>0</v>
      </c>
      <c r="DA95" s="65">
        <f>SUMIF(Général!$CP$11:$EZ$11,DA$6,'Montant à Financer'!$F95:$EZ95)</f>
        <v>0</v>
      </c>
      <c r="DB95" s="65">
        <f>SUMIF(Général!$CP$11:$EZ$11,DB$6,'Montant à Financer'!$F95:$EZ95)</f>
        <v>0</v>
      </c>
      <c r="DC95" s="65">
        <f>SUMIF(Général!$CP$11:$EZ$11,DC$6,'Montant à Financer'!$F95:$EZ95)</f>
        <v>0</v>
      </c>
      <c r="DD95" s="65">
        <f>SUMIF(Général!$CP$11:$EZ$11,DD$6,'Montant à Financer'!$F95:$EZ95)</f>
        <v>0</v>
      </c>
      <c r="DE95" s="65">
        <f>SUMIF(Général!$CP$11:$EZ$11,DE$6,'Montant à Financer'!$F95:$EZ95)</f>
        <v>0</v>
      </c>
      <c r="DF95" s="65">
        <f>SUMIF(Général!$CP$11:$EZ$11,DF$6,'Montant à Financer'!$F95:$EZ95)</f>
        <v>0</v>
      </c>
      <c r="DG95" s="65">
        <f>SUMIF(Général!$CP$11:$EZ$11,DG$6,'Montant à Financer'!$F95:$EZ95)</f>
        <v>0</v>
      </c>
      <c r="DH95" s="65">
        <f>SUMIF(Général!$CP$11:$EZ$11,DH$6,'Montant à Financer'!$F95:$EZ95)</f>
        <v>0</v>
      </c>
      <c r="DI95" s="65">
        <f>SUMIF(Général!$CP$11:$EZ$11,DI$6,'Montant à Financer'!$F95:$EZ95)</f>
        <v>0</v>
      </c>
      <c r="DJ95" s="65">
        <f>SUMIF(Général!$CP$11:$EZ$11,DJ$6,'Montant à Financer'!$F95:$EZ95)</f>
        <v>0</v>
      </c>
      <c r="DK95" s="65">
        <f>SUMIF(Général!$CP$11:$EZ$11,DK$6,'Montant à Financer'!$F95:$EZ95)</f>
        <v>0</v>
      </c>
      <c r="DL95" s="65">
        <f>SUMIF(Général!$CP$11:$EZ$11,DL$6,'Montant à Financer'!$F95:$EZ95)</f>
        <v>0</v>
      </c>
      <c r="DM95" s="65">
        <f>SUMIF(Général!$CP$11:$EZ$11,DM$6,'Montant à Financer'!$F95:$EZ95)</f>
        <v>0</v>
      </c>
      <c r="DN95" s="65">
        <f>SUMIF(Général!$CP$11:$EZ$11,DN$6,'Montant à Financer'!$F95:$EZ95)</f>
        <v>0</v>
      </c>
      <c r="DO95" s="65">
        <f>SUMIF(Général!$CP$11:$EZ$11,DO$6,'Montant à Financer'!$F95:$EZ95)</f>
        <v>0</v>
      </c>
      <c r="DP95" s="65">
        <f>SUMIF(Général!$CP$11:$EZ$11,DP$6,'Montant à Financer'!$F95:$EZ95)</f>
        <v>0</v>
      </c>
      <c r="DQ95" s="65">
        <f>SUMIF(Général!$CP$11:$EZ$11,DQ$6,'Montant à Financer'!$F95:$EZ95)</f>
        <v>0</v>
      </c>
      <c r="DR95" s="65">
        <f>SUMIF(Général!$CP$11:$EZ$11,DR$6,'Montant à Financer'!$F95:$EZ95)</f>
        <v>0</v>
      </c>
      <c r="DS95" s="65">
        <f>SUMIF(Général!$CP$11:$EZ$11,DS$6,'Montant à Financer'!$F95:$EZ95)</f>
        <v>0</v>
      </c>
      <c r="DT95" s="65">
        <f>SUMIF(Général!$CP$11:$EZ$11,DT$6,'Montant à Financer'!$F95:$EZ95)</f>
        <v>0</v>
      </c>
      <c r="DU95" s="65">
        <f>SUMIF(Général!$CP$11:$EZ$11,DU$6,'Montant à Financer'!$F95:$EZ95)</f>
        <v>0</v>
      </c>
      <c r="DV95" s="65">
        <f>SUMIF(Général!$CP$11:$EZ$11,DV$6,'Montant à Financer'!$F95:$EZ95)</f>
        <v>0</v>
      </c>
      <c r="DW95" s="65">
        <f>SUMIF(Général!$CP$11:$EZ$11,DW$6,'Montant à Financer'!$F95:$EZ95)</f>
        <v>0</v>
      </c>
      <c r="DX95" s="65">
        <f>SUMIF(Général!$CP$11:$EZ$11,DX$6,'Montant à Financer'!$F95:$EZ95)</f>
        <v>0</v>
      </c>
      <c r="DY95" s="65">
        <f>SUMIF(Général!$CP$11:$EZ$11,DY$6,'Montant à Financer'!$F95:$EZ95)</f>
        <v>0</v>
      </c>
      <c r="DZ95" s="65">
        <f>SUMIF(Général!$CP$11:$EZ$11,DZ$6,'Montant à Financer'!$F95:$EZ95)</f>
        <v>0</v>
      </c>
      <c r="EA95" s="65">
        <f>SUMIF(Général!$CP$11:$EZ$11,EA$6,'Montant à Financer'!$F95:$EZ95)</f>
        <v>0</v>
      </c>
      <c r="EB95" s="65">
        <f>SUMIF(Général!$CP$11:$EZ$11,EB$6,'Montant à Financer'!$F95:$EZ95)</f>
        <v>0</v>
      </c>
      <c r="EC95" s="65">
        <f>SUMIF(Général!$CP$11:$EZ$11,EC$6,'Montant à Financer'!$F95:$EZ95)</f>
        <v>0</v>
      </c>
      <c r="ED95" s="65">
        <f>SUMIF(Général!$CP$11:$EZ$11,ED$6,'Montant à Financer'!$F95:$EZ95)</f>
        <v>0</v>
      </c>
      <c r="EE95" s="65">
        <f>SUMIF(Général!$CP$11:$EZ$11,EE$6,'Montant à Financer'!$F95:$EZ95)</f>
        <v>0</v>
      </c>
      <c r="EF95" s="65">
        <f>SUMIF(Général!$CP$11:$EZ$11,EF$6,'Montant à Financer'!$F95:$EZ95)</f>
        <v>0</v>
      </c>
      <c r="EG95" s="65">
        <f>SUMIF(Général!$CP$11:$EZ$11,EG$6,'Montant à Financer'!$F95:$EZ95)</f>
        <v>0</v>
      </c>
      <c r="EH95" s="65">
        <f>SUMIF(Général!$CP$11:$EZ$11,EH$6,'Montant à Financer'!$F95:$EZ95)</f>
        <v>0</v>
      </c>
      <c r="EI95" s="65">
        <f>SUMIF(Général!$CP$11:$EZ$11,EI$6,'Montant à Financer'!$F95:$EZ95)</f>
        <v>0</v>
      </c>
      <c r="EJ95" s="65">
        <f>SUMIF(Général!$CP$11:$EZ$11,EJ$6,'Montant à Financer'!$F95:$EZ95)</f>
        <v>0</v>
      </c>
      <c r="EK95" s="65">
        <f>SUMIF(Général!$CP$11:$EZ$11,EK$6,'Montant à Financer'!$F95:$EZ95)</f>
        <v>0</v>
      </c>
      <c r="EL95" s="65">
        <f>SUMIF(Général!$CP$11:$EZ$11,EL$6,'Montant à Financer'!$F95:$EZ95)</f>
        <v>0</v>
      </c>
      <c r="EM95" s="65">
        <f>SUMIF(Général!$CP$11:$EZ$11,EM$6,'Montant à Financer'!$F95:$EZ95)</f>
        <v>0</v>
      </c>
      <c r="EN95" s="65">
        <f>SUMIF(Général!$CP$11:$EZ$11,EN$6,'Montant à Financer'!$F95:$EZ95)</f>
        <v>0</v>
      </c>
      <c r="EO95" s="65">
        <f>SUMIF(Général!$CP$11:$EZ$11,EO$6,'Montant à Financer'!$F95:$EZ95)</f>
        <v>0</v>
      </c>
      <c r="EP95" s="65">
        <f>SUMIF(Général!$CP$11:$EZ$11,EP$6,'Montant à Financer'!$F95:$EZ95)</f>
        <v>0</v>
      </c>
      <c r="EQ95" s="65">
        <f>SUMIF(Général!$CP$11:$EZ$11,EQ$6,'Montant à Financer'!$F95:$EZ95)</f>
        <v>0</v>
      </c>
      <c r="ER95" s="65">
        <f>SUMIF(Général!$CP$11:$EZ$11,ER$6,'Montant à Financer'!$F95:$EZ95)</f>
        <v>0</v>
      </c>
      <c r="ES95" s="65">
        <f>SUMIF(Général!$CP$11:$EZ$11,ES$6,'Montant à Financer'!$F95:$EZ95)</f>
        <v>0</v>
      </c>
      <c r="ET95" s="65">
        <f>SUMIF(Général!$CP$11:$EZ$11,ET$6,'Montant à Financer'!$F95:$EZ95)</f>
        <v>0</v>
      </c>
      <c r="EU95" s="65">
        <f>SUMIF(Général!$CP$11:$EZ$11,EU$6,'Montant à Financer'!$F95:$EZ95)</f>
        <v>0</v>
      </c>
      <c r="EV95" s="65">
        <f>SUMIF(Général!$CP$11:$EZ$11,EV$6,'Montant à Financer'!$F95:$EZ95)</f>
        <v>0</v>
      </c>
      <c r="EW95" s="65">
        <f>SUMIF(Général!$CP$11:$EZ$11,EW$6,'Montant à Financer'!$F95:$EZ95)</f>
        <v>0</v>
      </c>
      <c r="EX95" s="65">
        <f>SUMIF(Général!$CP$11:$EZ$11,EX$6,'Montant à Financer'!$F95:$EZ95)</f>
        <v>0</v>
      </c>
      <c r="EY95" s="65">
        <f>SUMIF(Général!$CP$11:$EZ$11,EY$6,'Montant à Financer'!$F95:$EZ95)</f>
        <v>0</v>
      </c>
      <c r="EZ95" s="65">
        <f>SUMIF(Général!$CP$11:$EZ$11,EZ$6,'Montant à Financer'!$F95:$EZ95)</f>
        <v>0</v>
      </c>
    </row>
    <row r="96" spans="1:156" ht="7.5" customHeight="1" x14ac:dyDescent="0.3">
      <c r="B96" s="67"/>
      <c r="D96" s="67"/>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row>
    <row r="97" spans="1:156" ht="15" x14ac:dyDescent="0.3">
      <c r="B97" s="72" t="str">
        <f>'Montant à Financer'!B97</f>
        <v>Total</v>
      </c>
      <c r="D97" s="64">
        <f>SUM(F97:EZ97)</f>
        <v>0</v>
      </c>
      <c r="F97" s="64">
        <f t="shared" ref="F97:BQ97" si="19">SUM(F91:F96)</f>
        <v>0</v>
      </c>
      <c r="G97" s="64">
        <f t="shared" si="19"/>
        <v>0</v>
      </c>
      <c r="H97" s="64">
        <f t="shared" si="19"/>
        <v>0</v>
      </c>
      <c r="I97" s="64">
        <f t="shared" si="19"/>
        <v>0</v>
      </c>
      <c r="J97" s="64">
        <f t="shared" si="19"/>
        <v>0</v>
      </c>
      <c r="K97" s="64">
        <f t="shared" si="19"/>
        <v>0</v>
      </c>
      <c r="L97" s="64">
        <f t="shared" si="19"/>
        <v>0</v>
      </c>
      <c r="M97" s="64">
        <f t="shared" si="19"/>
        <v>0</v>
      </c>
      <c r="N97" s="64">
        <f t="shared" si="19"/>
        <v>0</v>
      </c>
      <c r="O97" s="64">
        <f t="shared" si="19"/>
        <v>0</v>
      </c>
      <c r="P97" s="64">
        <f t="shared" si="19"/>
        <v>0</v>
      </c>
      <c r="Q97" s="64">
        <f t="shared" si="19"/>
        <v>0</v>
      </c>
      <c r="R97" s="64">
        <f t="shared" si="19"/>
        <v>0</v>
      </c>
      <c r="S97" s="64">
        <f t="shared" si="19"/>
        <v>0</v>
      </c>
      <c r="T97" s="64">
        <f t="shared" si="19"/>
        <v>0</v>
      </c>
      <c r="U97" s="64">
        <f t="shared" si="19"/>
        <v>0</v>
      </c>
      <c r="V97" s="64">
        <f t="shared" si="19"/>
        <v>0</v>
      </c>
      <c r="W97" s="64">
        <f t="shared" si="19"/>
        <v>0</v>
      </c>
      <c r="X97" s="64">
        <f t="shared" si="19"/>
        <v>0</v>
      </c>
      <c r="Y97" s="64">
        <f t="shared" si="19"/>
        <v>0</v>
      </c>
      <c r="Z97" s="64">
        <f t="shared" si="19"/>
        <v>0</v>
      </c>
      <c r="AA97" s="64">
        <f t="shared" si="19"/>
        <v>0</v>
      </c>
      <c r="AB97" s="64">
        <f t="shared" si="19"/>
        <v>0</v>
      </c>
      <c r="AC97" s="64">
        <f t="shared" si="19"/>
        <v>0</v>
      </c>
      <c r="AD97" s="64">
        <f t="shared" si="19"/>
        <v>0</v>
      </c>
      <c r="AE97" s="64">
        <f t="shared" si="19"/>
        <v>0</v>
      </c>
      <c r="AF97" s="64">
        <f t="shared" si="19"/>
        <v>0</v>
      </c>
      <c r="AG97" s="64">
        <f t="shared" si="19"/>
        <v>0</v>
      </c>
      <c r="AH97" s="64">
        <f t="shared" si="19"/>
        <v>0</v>
      </c>
      <c r="AI97" s="64">
        <f t="shared" si="19"/>
        <v>0</v>
      </c>
      <c r="AJ97" s="64">
        <f t="shared" si="19"/>
        <v>0</v>
      </c>
      <c r="AK97" s="64">
        <f t="shared" si="19"/>
        <v>0</v>
      </c>
      <c r="AL97" s="64">
        <f t="shared" si="19"/>
        <v>0</v>
      </c>
      <c r="AM97" s="64">
        <f t="shared" si="19"/>
        <v>0</v>
      </c>
      <c r="AN97" s="64">
        <f t="shared" si="19"/>
        <v>0</v>
      </c>
      <c r="AO97" s="64">
        <f t="shared" si="19"/>
        <v>0</v>
      </c>
      <c r="AP97" s="64">
        <f t="shared" si="19"/>
        <v>0</v>
      </c>
      <c r="AQ97" s="64">
        <f t="shared" si="19"/>
        <v>0</v>
      </c>
      <c r="AR97" s="64">
        <f t="shared" si="19"/>
        <v>0</v>
      </c>
      <c r="AS97" s="64">
        <f t="shared" si="19"/>
        <v>0</v>
      </c>
      <c r="AT97" s="64">
        <f t="shared" si="19"/>
        <v>0</v>
      </c>
      <c r="AU97" s="64">
        <f t="shared" si="19"/>
        <v>0</v>
      </c>
      <c r="AV97" s="64">
        <f t="shared" si="19"/>
        <v>0</v>
      </c>
      <c r="AW97" s="64">
        <f t="shared" si="19"/>
        <v>0</v>
      </c>
      <c r="AX97" s="64">
        <f t="shared" si="19"/>
        <v>0</v>
      </c>
      <c r="AY97" s="64">
        <f t="shared" si="19"/>
        <v>0</v>
      </c>
      <c r="AZ97" s="64">
        <f t="shared" si="19"/>
        <v>0</v>
      </c>
      <c r="BA97" s="64">
        <f t="shared" si="19"/>
        <v>0</v>
      </c>
      <c r="BB97" s="64">
        <f t="shared" si="19"/>
        <v>0</v>
      </c>
      <c r="BC97" s="64">
        <f t="shared" si="19"/>
        <v>0</v>
      </c>
      <c r="BD97" s="64">
        <f t="shared" si="19"/>
        <v>0</v>
      </c>
      <c r="BE97" s="64">
        <f t="shared" si="19"/>
        <v>0</v>
      </c>
      <c r="BF97" s="64">
        <f t="shared" si="19"/>
        <v>0</v>
      </c>
      <c r="BG97" s="64">
        <f t="shared" si="19"/>
        <v>0</v>
      </c>
      <c r="BH97" s="64">
        <f t="shared" si="19"/>
        <v>0</v>
      </c>
      <c r="BI97" s="64">
        <f t="shared" si="19"/>
        <v>0</v>
      </c>
      <c r="BJ97" s="64">
        <f t="shared" si="19"/>
        <v>0</v>
      </c>
      <c r="BK97" s="64">
        <f t="shared" si="19"/>
        <v>0</v>
      </c>
      <c r="BL97" s="64">
        <f t="shared" si="19"/>
        <v>0</v>
      </c>
      <c r="BM97" s="64">
        <f t="shared" si="19"/>
        <v>0</v>
      </c>
      <c r="BN97" s="64">
        <f t="shared" si="19"/>
        <v>0</v>
      </c>
      <c r="BO97" s="64">
        <f t="shared" si="19"/>
        <v>0</v>
      </c>
      <c r="BP97" s="64">
        <f t="shared" si="19"/>
        <v>0</v>
      </c>
      <c r="BQ97" s="64">
        <f t="shared" si="19"/>
        <v>0</v>
      </c>
      <c r="BR97" s="64">
        <f t="shared" ref="BR97:EC97" si="20">SUM(BR91:BR96)</f>
        <v>0</v>
      </c>
      <c r="BS97" s="64">
        <f t="shared" si="20"/>
        <v>0</v>
      </c>
      <c r="BT97" s="64">
        <f t="shared" si="20"/>
        <v>0</v>
      </c>
      <c r="BU97" s="64">
        <f t="shared" si="20"/>
        <v>0</v>
      </c>
      <c r="BV97" s="64">
        <f t="shared" si="20"/>
        <v>0</v>
      </c>
      <c r="BW97" s="64">
        <f t="shared" si="20"/>
        <v>0</v>
      </c>
      <c r="BX97" s="64">
        <f t="shared" si="20"/>
        <v>0</v>
      </c>
      <c r="BY97" s="64">
        <f t="shared" si="20"/>
        <v>0</v>
      </c>
      <c r="BZ97" s="64">
        <f t="shared" si="20"/>
        <v>0</v>
      </c>
      <c r="CA97" s="64">
        <f t="shared" si="20"/>
        <v>0</v>
      </c>
      <c r="CB97" s="64">
        <f t="shared" si="20"/>
        <v>0</v>
      </c>
      <c r="CC97" s="64">
        <f t="shared" si="20"/>
        <v>0</v>
      </c>
      <c r="CD97" s="64">
        <f t="shared" si="20"/>
        <v>0</v>
      </c>
      <c r="CE97" s="64">
        <f t="shared" si="20"/>
        <v>0</v>
      </c>
      <c r="CF97" s="64">
        <f t="shared" si="20"/>
        <v>0</v>
      </c>
      <c r="CG97" s="64">
        <f t="shared" si="20"/>
        <v>0</v>
      </c>
      <c r="CH97" s="64">
        <f t="shared" si="20"/>
        <v>0</v>
      </c>
      <c r="CI97" s="64">
        <f t="shared" si="20"/>
        <v>0</v>
      </c>
      <c r="CJ97" s="64">
        <f t="shared" si="20"/>
        <v>0</v>
      </c>
      <c r="CK97" s="64">
        <f t="shared" si="20"/>
        <v>0</v>
      </c>
      <c r="CL97" s="64">
        <f t="shared" si="20"/>
        <v>0</v>
      </c>
      <c r="CM97" s="64">
        <f t="shared" si="20"/>
        <v>0</v>
      </c>
      <c r="CN97" s="64">
        <f t="shared" si="20"/>
        <v>0</v>
      </c>
      <c r="CO97" s="64">
        <f t="shared" si="20"/>
        <v>0</v>
      </c>
      <c r="CP97" s="64">
        <f t="shared" si="20"/>
        <v>0</v>
      </c>
      <c r="CQ97" s="64">
        <f t="shared" si="20"/>
        <v>0</v>
      </c>
      <c r="CR97" s="64">
        <f t="shared" si="20"/>
        <v>0</v>
      </c>
      <c r="CS97" s="64">
        <f t="shared" si="20"/>
        <v>0</v>
      </c>
      <c r="CT97" s="64">
        <f t="shared" si="20"/>
        <v>0</v>
      </c>
      <c r="CU97" s="64">
        <f t="shared" si="20"/>
        <v>0</v>
      </c>
      <c r="CV97" s="64">
        <f t="shared" si="20"/>
        <v>0</v>
      </c>
      <c r="CW97" s="64">
        <f t="shared" si="20"/>
        <v>0</v>
      </c>
      <c r="CX97" s="64">
        <f t="shared" si="20"/>
        <v>0</v>
      </c>
      <c r="CY97" s="64">
        <f t="shared" si="20"/>
        <v>0</v>
      </c>
      <c r="CZ97" s="64">
        <f t="shared" si="20"/>
        <v>0</v>
      </c>
      <c r="DA97" s="64">
        <f t="shared" si="20"/>
        <v>0</v>
      </c>
      <c r="DB97" s="64">
        <f t="shared" si="20"/>
        <v>0</v>
      </c>
      <c r="DC97" s="64">
        <f t="shared" si="20"/>
        <v>0</v>
      </c>
      <c r="DD97" s="64">
        <f t="shared" si="20"/>
        <v>0</v>
      </c>
      <c r="DE97" s="64">
        <f t="shared" si="20"/>
        <v>0</v>
      </c>
      <c r="DF97" s="64">
        <f t="shared" si="20"/>
        <v>0</v>
      </c>
      <c r="DG97" s="64">
        <f t="shared" si="20"/>
        <v>0</v>
      </c>
      <c r="DH97" s="64">
        <f t="shared" si="20"/>
        <v>0</v>
      </c>
      <c r="DI97" s="64">
        <f t="shared" si="20"/>
        <v>0</v>
      </c>
      <c r="DJ97" s="64">
        <f t="shared" si="20"/>
        <v>0</v>
      </c>
      <c r="DK97" s="64">
        <f t="shared" si="20"/>
        <v>0</v>
      </c>
      <c r="DL97" s="64">
        <f t="shared" si="20"/>
        <v>0</v>
      </c>
      <c r="DM97" s="64">
        <f t="shared" si="20"/>
        <v>0</v>
      </c>
      <c r="DN97" s="64">
        <f t="shared" si="20"/>
        <v>0</v>
      </c>
      <c r="DO97" s="64">
        <f t="shared" si="20"/>
        <v>0</v>
      </c>
      <c r="DP97" s="64">
        <f t="shared" si="20"/>
        <v>0</v>
      </c>
      <c r="DQ97" s="64">
        <f t="shared" si="20"/>
        <v>0</v>
      </c>
      <c r="DR97" s="64">
        <f t="shared" si="20"/>
        <v>0</v>
      </c>
      <c r="DS97" s="64">
        <f t="shared" si="20"/>
        <v>0</v>
      </c>
      <c r="DT97" s="64">
        <f t="shared" si="20"/>
        <v>0</v>
      </c>
      <c r="DU97" s="64">
        <f t="shared" si="20"/>
        <v>0</v>
      </c>
      <c r="DV97" s="64">
        <f t="shared" si="20"/>
        <v>0</v>
      </c>
      <c r="DW97" s="64">
        <f t="shared" si="20"/>
        <v>0</v>
      </c>
      <c r="DX97" s="64">
        <f t="shared" si="20"/>
        <v>0</v>
      </c>
      <c r="DY97" s="64">
        <f t="shared" si="20"/>
        <v>0</v>
      </c>
      <c r="DZ97" s="64">
        <f t="shared" si="20"/>
        <v>0</v>
      </c>
      <c r="EA97" s="64">
        <f t="shared" si="20"/>
        <v>0</v>
      </c>
      <c r="EB97" s="64">
        <f t="shared" si="20"/>
        <v>0</v>
      </c>
      <c r="EC97" s="64">
        <f t="shared" si="20"/>
        <v>0</v>
      </c>
      <c r="ED97" s="64">
        <f t="shared" ref="ED97:EZ97" si="21">SUM(ED91:ED96)</f>
        <v>0</v>
      </c>
      <c r="EE97" s="64">
        <f t="shared" si="21"/>
        <v>0</v>
      </c>
      <c r="EF97" s="64">
        <f t="shared" si="21"/>
        <v>0</v>
      </c>
      <c r="EG97" s="64">
        <f t="shared" si="21"/>
        <v>0</v>
      </c>
      <c r="EH97" s="64">
        <f t="shared" si="21"/>
        <v>0</v>
      </c>
      <c r="EI97" s="64">
        <f t="shared" si="21"/>
        <v>0</v>
      </c>
      <c r="EJ97" s="64">
        <f t="shared" si="21"/>
        <v>0</v>
      </c>
      <c r="EK97" s="64">
        <f t="shared" si="21"/>
        <v>0</v>
      </c>
      <c r="EL97" s="64">
        <f t="shared" si="21"/>
        <v>0</v>
      </c>
      <c r="EM97" s="64">
        <f t="shared" si="21"/>
        <v>0</v>
      </c>
      <c r="EN97" s="64">
        <f t="shared" si="21"/>
        <v>0</v>
      </c>
      <c r="EO97" s="64">
        <f t="shared" si="21"/>
        <v>0</v>
      </c>
      <c r="EP97" s="64">
        <f t="shared" si="21"/>
        <v>0</v>
      </c>
      <c r="EQ97" s="64">
        <f t="shared" si="21"/>
        <v>0</v>
      </c>
      <c r="ER97" s="64">
        <f t="shared" si="21"/>
        <v>0</v>
      </c>
      <c r="ES97" s="64">
        <f t="shared" si="21"/>
        <v>0</v>
      </c>
      <c r="ET97" s="64">
        <f t="shared" si="21"/>
        <v>0</v>
      </c>
      <c r="EU97" s="64">
        <f t="shared" si="21"/>
        <v>0</v>
      </c>
      <c r="EV97" s="64">
        <f t="shared" si="21"/>
        <v>0</v>
      </c>
      <c r="EW97" s="64">
        <f t="shared" si="21"/>
        <v>0</v>
      </c>
      <c r="EX97" s="64">
        <f t="shared" si="21"/>
        <v>0</v>
      </c>
      <c r="EY97" s="64">
        <f t="shared" si="21"/>
        <v>0</v>
      </c>
      <c r="EZ97" s="64">
        <f t="shared" si="21"/>
        <v>0</v>
      </c>
    </row>
    <row r="98" spans="1:156" ht="15" x14ac:dyDescent="0.3">
      <c r="D98" s="62"/>
    </row>
    <row r="99" spans="1:156" ht="15" x14ac:dyDescent="0.3">
      <c r="B99" s="72" t="str">
        <f>'Montant à Financer'!B99</f>
        <v>en milliers d'euros courants</v>
      </c>
      <c r="D99" s="62"/>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c r="EA99" s="69"/>
      <c r="EB99" s="69"/>
      <c r="EC99" s="69"/>
      <c r="ED99" s="69"/>
      <c r="EE99" s="69"/>
      <c r="EF99" s="69"/>
      <c r="EG99" s="69"/>
      <c r="EH99" s="69"/>
      <c r="EI99" s="69"/>
      <c r="EJ99" s="69"/>
      <c r="EK99" s="69"/>
      <c r="EL99" s="69"/>
      <c r="EM99" s="69"/>
      <c r="EN99" s="69"/>
      <c r="EO99" s="69"/>
      <c r="EP99" s="69"/>
      <c r="EQ99" s="69"/>
      <c r="ER99" s="69"/>
      <c r="ES99" s="69"/>
      <c r="ET99" s="69"/>
      <c r="EU99" s="69"/>
      <c r="EV99" s="69"/>
      <c r="EW99" s="69"/>
      <c r="EX99" s="69"/>
      <c r="EY99" s="69"/>
      <c r="EZ99" s="69"/>
    </row>
    <row r="100" spans="1:156" ht="15" x14ac:dyDescent="0.3">
      <c r="B100" s="30" t="str">
        <f>'Montant à Financer'!B100</f>
        <v>[à détailler]</v>
      </c>
      <c r="D100" s="64">
        <f>SUM(F100:EZ100)</f>
        <v>0</v>
      </c>
      <c r="F100" s="65">
        <f>SUMIF(Général!$CP$11:$EZ$11,F$6,'Montant à Financer'!$F100:$EZ100)</f>
        <v>0</v>
      </c>
      <c r="G100" s="65">
        <f>SUMIF(Général!$CP$11:$EZ$11,G$6,'Montant à Financer'!$F100:$EZ100)</f>
        <v>0</v>
      </c>
      <c r="H100" s="65">
        <f>SUMIF(Général!$CP$11:$EZ$11,H$6,'Montant à Financer'!$F100:$EZ100)</f>
        <v>0</v>
      </c>
      <c r="I100" s="65">
        <f>SUMIF(Général!$CP$11:$EZ$11,I$6,'Montant à Financer'!$F100:$EZ100)</f>
        <v>0</v>
      </c>
      <c r="J100" s="65">
        <f>SUMIF(Général!$CP$11:$EZ$11,J$6,'Montant à Financer'!$F100:$EZ100)</f>
        <v>0</v>
      </c>
      <c r="K100" s="65">
        <f>SUMIF(Général!$CP$11:$EZ$11,K$6,'Montant à Financer'!$F100:$EZ100)</f>
        <v>0</v>
      </c>
      <c r="L100" s="65">
        <f>SUMIF(Général!$CP$11:$EZ$11,L$6,'Montant à Financer'!$F100:$EZ100)</f>
        <v>0</v>
      </c>
      <c r="M100" s="65">
        <f>SUMIF(Général!$CP$11:$EZ$11,M$6,'Montant à Financer'!$F100:$EZ100)</f>
        <v>0</v>
      </c>
      <c r="N100" s="65">
        <f>SUMIF(Général!$CP$11:$EZ$11,N$6,'Montant à Financer'!$F100:$EZ100)</f>
        <v>0</v>
      </c>
      <c r="O100" s="65">
        <f>SUMIF(Général!$CP$11:$EZ$11,O$6,'Montant à Financer'!$F100:$EZ100)</f>
        <v>0</v>
      </c>
      <c r="P100" s="65">
        <f>SUMIF(Général!$CP$11:$EZ$11,P$6,'Montant à Financer'!$F100:$EZ100)</f>
        <v>0</v>
      </c>
      <c r="Q100" s="65">
        <f>SUMIF(Général!$CP$11:$EZ$11,Q$6,'Montant à Financer'!$F100:$EZ100)</f>
        <v>0</v>
      </c>
      <c r="R100" s="65">
        <f>SUMIF(Général!$CP$11:$EZ$11,R$6,'Montant à Financer'!$F100:$EZ100)</f>
        <v>0</v>
      </c>
      <c r="S100" s="65">
        <f>SUMIF(Général!$CP$11:$EZ$11,S$6,'Montant à Financer'!$F100:$EZ100)</f>
        <v>0</v>
      </c>
      <c r="T100" s="65">
        <f>SUMIF(Général!$CP$11:$EZ$11,T$6,'Montant à Financer'!$F100:$EZ100)</f>
        <v>0</v>
      </c>
      <c r="U100" s="65">
        <f>SUMIF(Général!$CP$11:$EZ$11,U$6,'Montant à Financer'!$F100:$EZ100)</f>
        <v>0</v>
      </c>
      <c r="V100" s="65">
        <f>SUMIF(Général!$CP$11:$EZ$11,V$6,'Montant à Financer'!$F100:$EZ100)</f>
        <v>0</v>
      </c>
      <c r="W100" s="65">
        <f>SUMIF(Général!$CP$11:$EZ$11,W$6,'Montant à Financer'!$F100:$EZ100)</f>
        <v>0</v>
      </c>
      <c r="X100" s="65">
        <f>SUMIF(Général!$CP$11:$EZ$11,X$6,'Montant à Financer'!$F100:$EZ100)</f>
        <v>0</v>
      </c>
      <c r="Y100" s="65">
        <f>SUMIF(Général!$CP$11:$EZ$11,Y$6,'Montant à Financer'!$F100:$EZ100)</f>
        <v>0</v>
      </c>
      <c r="Z100" s="65">
        <f>SUMIF(Général!$CP$11:$EZ$11,Z$6,'Montant à Financer'!$F100:$EZ100)</f>
        <v>0</v>
      </c>
      <c r="AA100" s="65">
        <f>SUMIF(Général!$CP$11:$EZ$11,AA$6,'Montant à Financer'!$F100:$EZ100)</f>
        <v>0</v>
      </c>
      <c r="AB100" s="65">
        <f>SUMIF(Général!$CP$11:$EZ$11,AB$6,'Montant à Financer'!$F100:$EZ100)</f>
        <v>0</v>
      </c>
      <c r="AC100" s="65">
        <f>SUMIF(Général!$CP$11:$EZ$11,AC$6,'Montant à Financer'!$F100:$EZ100)</f>
        <v>0</v>
      </c>
      <c r="AD100" s="65">
        <f>SUMIF(Général!$CP$11:$EZ$11,AD$6,'Montant à Financer'!$F100:$EZ100)</f>
        <v>0</v>
      </c>
      <c r="AE100" s="65">
        <f>SUMIF(Général!$CP$11:$EZ$11,AE$6,'Montant à Financer'!$F100:$EZ100)</f>
        <v>0</v>
      </c>
      <c r="AF100" s="65">
        <f>SUMIF(Général!$CP$11:$EZ$11,AF$6,'Montant à Financer'!$F100:$EZ100)</f>
        <v>0</v>
      </c>
      <c r="AG100" s="65">
        <f>SUMIF(Général!$CP$11:$EZ$11,AG$6,'Montant à Financer'!$F100:$EZ100)</f>
        <v>0</v>
      </c>
      <c r="AH100" s="65">
        <f>SUMIF(Général!$CP$11:$EZ$11,AH$6,'Montant à Financer'!$F100:$EZ100)</f>
        <v>0</v>
      </c>
      <c r="AI100" s="65">
        <f>SUMIF(Général!$CP$11:$EZ$11,AI$6,'Montant à Financer'!$F100:$EZ100)</f>
        <v>0</v>
      </c>
      <c r="AJ100" s="65">
        <f>SUMIF(Général!$CP$11:$EZ$11,AJ$6,'Montant à Financer'!$F100:$EZ100)</f>
        <v>0</v>
      </c>
      <c r="AK100" s="65">
        <f>SUMIF(Général!$CP$11:$EZ$11,AK$6,'Montant à Financer'!$F100:$EZ100)</f>
        <v>0</v>
      </c>
      <c r="AL100" s="65">
        <f>SUMIF(Général!$CP$11:$EZ$11,AL$6,'Montant à Financer'!$F100:$EZ100)</f>
        <v>0</v>
      </c>
      <c r="AM100" s="65">
        <f>SUMIF(Général!$CP$11:$EZ$11,AM$6,'Montant à Financer'!$F100:$EZ100)</f>
        <v>0</v>
      </c>
      <c r="AN100" s="65">
        <f>SUMIF(Général!$CP$11:$EZ$11,AN$6,'Montant à Financer'!$F100:$EZ100)</f>
        <v>0</v>
      </c>
      <c r="AO100" s="65">
        <f>SUMIF(Général!$CP$11:$EZ$11,AO$6,'Montant à Financer'!$F100:$EZ100)</f>
        <v>0</v>
      </c>
      <c r="AP100" s="65">
        <f>SUMIF(Général!$CP$11:$EZ$11,AP$6,'Montant à Financer'!$F100:$EZ100)</f>
        <v>0</v>
      </c>
      <c r="AQ100" s="65">
        <f>SUMIF(Général!$CP$11:$EZ$11,AQ$6,'Montant à Financer'!$F100:$EZ100)</f>
        <v>0</v>
      </c>
      <c r="AR100" s="65">
        <f>SUMIF(Général!$CP$11:$EZ$11,AR$6,'Montant à Financer'!$F100:$EZ100)</f>
        <v>0</v>
      </c>
      <c r="AS100" s="65">
        <f>SUMIF(Général!$CP$11:$EZ$11,AS$6,'Montant à Financer'!$F100:$EZ100)</f>
        <v>0</v>
      </c>
      <c r="AT100" s="65">
        <f>SUMIF(Général!$CP$11:$EZ$11,AT$6,'Montant à Financer'!$F100:$EZ100)</f>
        <v>0</v>
      </c>
      <c r="AU100" s="65">
        <f>SUMIF(Général!$CP$11:$EZ$11,AU$6,'Montant à Financer'!$F100:$EZ100)</f>
        <v>0</v>
      </c>
      <c r="AV100" s="65">
        <f>SUMIF(Général!$CP$11:$EZ$11,AV$6,'Montant à Financer'!$F100:$EZ100)</f>
        <v>0</v>
      </c>
      <c r="AW100" s="65">
        <f>SUMIF(Général!$CP$11:$EZ$11,AW$6,'Montant à Financer'!$F100:$EZ100)</f>
        <v>0</v>
      </c>
      <c r="AX100" s="65">
        <f>SUMIF(Général!$CP$11:$EZ$11,AX$6,'Montant à Financer'!$F100:$EZ100)</f>
        <v>0</v>
      </c>
      <c r="AY100" s="65">
        <f>SUMIF(Général!$CP$11:$EZ$11,AY$6,'Montant à Financer'!$F100:$EZ100)</f>
        <v>0</v>
      </c>
      <c r="AZ100" s="65">
        <f>SUMIF(Général!$CP$11:$EZ$11,AZ$6,'Montant à Financer'!$F100:$EZ100)</f>
        <v>0</v>
      </c>
      <c r="BA100" s="65">
        <f>SUMIF(Général!$CP$11:$EZ$11,BA$6,'Montant à Financer'!$F100:$EZ100)</f>
        <v>0</v>
      </c>
      <c r="BB100" s="65">
        <f>SUMIF(Général!$CP$11:$EZ$11,BB$6,'Montant à Financer'!$F100:$EZ100)</f>
        <v>0</v>
      </c>
      <c r="BC100" s="65">
        <f>SUMIF(Général!$CP$11:$EZ$11,BC$6,'Montant à Financer'!$F100:$EZ100)</f>
        <v>0</v>
      </c>
      <c r="BD100" s="65">
        <f>SUMIF(Général!$CP$11:$EZ$11,BD$6,'Montant à Financer'!$F100:$EZ100)</f>
        <v>0</v>
      </c>
      <c r="BE100" s="65">
        <f>SUMIF(Général!$CP$11:$EZ$11,BE$6,'Montant à Financer'!$F100:$EZ100)</f>
        <v>0</v>
      </c>
      <c r="BF100" s="65">
        <f>SUMIF(Général!$CP$11:$EZ$11,BF$6,'Montant à Financer'!$F100:$EZ100)</f>
        <v>0</v>
      </c>
      <c r="BG100" s="65">
        <f>SUMIF(Général!$CP$11:$EZ$11,BG$6,'Montant à Financer'!$F100:$EZ100)</f>
        <v>0</v>
      </c>
      <c r="BH100" s="65">
        <f>SUMIF(Général!$CP$11:$EZ$11,BH$6,'Montant à Financer'!$F100:$EZ100)</f>
        <v>0</v>
      </c>
      <c r="BI100" s="65">
        <f>SUMIF(Général!$CP$11:$EZ$11,BI$6,'Montant à Financer'!$F100:$EZ100)</f>
        <v>0</v>
      </c>
      <c r="BJ100" s="65">
        <f>SUMIF(Général!$CP$11:$EZ$11,BJ$6,'Montant à Financer'!$F100:$EZ100)</f>
        <v>0</v>
      </c>
      <c r="BK100" s="65">
        <f>SUMIF(Général!$CP$11:$EZ$11,BK$6,'Montant à Financer'!$F100:$EZ100)</f>
        <v>0</v>
      </c>
      <c r="BL100" s="65">
        <f>SUMIF(Général!$CP$11:$EZ$11,BL$6,'Montant à Financer'!$F100:$EZ100)</f>
        <v>0</v>
      </c>
      <c r="BM100" s="65">
        <f>SUMIF(Général!$CP$11:$EZ$11,BM$6,'Montant à Financer'!$F100:$EZ100)</f>
        <v>0</v>
      </c>
      <c r="BN100" s="65">
        <f>SUMIF(Général!$CP$11:$EZ$11,BN$6,'Montant à Financer'!$F100:$EZ100)</f>
        <v>0</v>
      </c>
      <c r="BO100" s="65">
        <f>SUMIF(Général!$CP$11:$EZ$11,BO$6,'Montant à Financer'!$F100:$EZ100)</f>
        <v>0</v>
      </c>
      <c r="BP100" s="65">
        <f>SUMIF(Général!$CP$11:$EZ$11,BP$6,'Montant à Financer'!$F100:$EZ100)</f>
        <v>0</v>
      </c>
      <c r="BQ100" s="65">
        <f>SUMIF(Général!$CP$11:$EZ$11,BQ$6,'Montant à Financer'!$F100:$EZ100)</f>
        <v>0</v>
      </c>
      <c r="BR100" s="65">
        <f>SUMIF(Général!$CP$11:$EZ$11,BR$6,'Montant à Financer'!$F100:$EZ100)</f>
        <v>0</v>
      </c>
      <c r="BS100" s="65">
        <f>SUMIF(Général!$CP$11:$EZ$11,BS$6,'Montant à Financer'!$F100:$EZ100)</f>
        <v>0</v>
      </c>
      <c r="BT100" s="65">
        <f>SUMIF(Général!$CP$11:$EZ$11,BT$6,'Montant à Financer'!$F100:$EZ100)</f>
        <v>0</v>
      </c>
      <c r="BU100" s="65">
        <f>SUMIF(Général!$CP$11:$EZ$11,BU$6,'Montant à Financer'!$F100:$EZ100)</f>
        <v>0</v>
      </c>
      <c r="BV100" s="65">
        <f>SUMIF(Général!$CP$11:$EZ$11,BV$6,'Montant à Financer'!$F100:$EZ100)</f>
        <v>0</v>
      </c>
      <c r="BW100" s="65">
        <f>SUMIF(Général!$CP$11:$EZ$11,BW$6,'Montant à Financer'!$F100:$EZ100)</f>
        <v>0</v>
      </c>
      <c r="BX100" s="65">
        <f>SUMIF(Général!$CP$11:$EZ$11,BX$6,'Montant à Financer'!$F100:$EZ100)</f>
        <v>0</v>
      </c>
      <c r="BY100" s="65">
        <f>SUMIF(Général!$CP$11:$EZ$11,BY$6,'Montant à Financer'!$F100:$EZ100)</f>
        <v>0</v>
      </c>
      <c r="BZ100" s="65">
        <f>SUMIF(Général!$CP$11:$EZ$11,BZ$6,'Montant à Financer'!$F100:$EZ100)</f>
        <v>0</v>
      </c>
      <c r="CA100" s="65">
        <f>SUMIF(Général!$CP$11:$EZ$11,CA$6,'Montant à Financer'!$F100:$EZ100)</f>
        <v>0</v>
      </c>
      <c r="CB100" s="65">
        <f>SUMIF(Général!$CP$11:$EZ$11,CB$6,'Montant à Financer'!$F100:$EZ100)</f>
        <v>0</v>
      </c>
      <c r="CC100" s="65">
        <f>SUMIF(Général!$CP$11:$EZ$11,CC$6,'Montant à Financer'!$F100:$EZ100)</f>
        <v>0</v>
      </c>
      <c r="CD100" s="65">
        <f>SUMIF(Général!$CP$11:$EZ$11,CD$6,'Montant à Financer'!$F100:$EZ100)</f>
        <v>0</v>
      </c>
      <c r="CE100" s="65">
        <f>SUMIF(Général!$CP$11:$EZ$11,CE$6,'Montant à Financer'!$F100:$EZ100)</f>
        <v>0</v>
      </c>
      <c r="CF100" s="65">
        <f>SUMIF(Général!$CP$11:$EZ$11,CF$6,'Montant à Financer'!$F100:$EZ100)</f>
        <v>0</v>
      </c>
      <c r="CG100" s="65">
        <f>SUMIF(Général!$CP$11:$EZ$11,CG$6,'Montant à Financer'!$F100:$EZ100)</f>
        <v>0</v>
      </c>
      <c r="CH100" s="65">
        <f>SUMIF(Général!$CP$11:$EZ$11,CH$6,'Montant à Financer'!$F100:$EZ100)</f>
        <v>0</v>
      </c>
      <c r="CI100" s="65">
        <f>SUMIF(Général!$CP$11:$EZ$11,CI$6,'Montant à Financer'!$F100:$EZ100)</f>
        <v>0</v>
      </c>
      <c r="CJ100" s="65">
        <f>SUMIF(Général!$CP$11:$EZ$11,CJ$6,'Montant à Financer'!$F100:$EZ100)</f>
        <v>0</v>
      </c>
      <c r="CK100" s="65">
        <f>SUMIF(Général!$CP$11:$EZ$11,CK$6,'Montant à Financer'!$F100:$EZ100)</f>
        <v>0</v>
      </c>
      <c r="CL100" s="65">
        <f>SUMIF(Général!$CP$11:$EZ$11,CL$6,'Montant à Financer'!$F100:$EZ100)</f>
        <v>0</v>
      </c>
      <c r="CM100" s="65">
        <f>SUMIF(Général!$CP$11:$EZ$11,CM$6,'Montant à Financer'!$F100:$EZ100)</f>
        <v>0</v>
      </c>
      <c r="CN100" s="65">
        <f>SUMIF(Général!$CP$11:$EZ$11,CN$6,'Montant à Financer'!$F100:$EZ100)</f>
        <v>0</v>
      </c>
      <c r="CO100" s="65">
        <f>SUMIF(Général!$CP$11:$EZ$11,CO$6,'Montant à Financer'!$F100:$EZ100)</f>
        <v>0</v>
      </c>
      <c r="CP100" s="65">
        <f>SUMIF(Général!$CP$11:$EZ$11,CP$6,'Montant à Financer'!$F100:$EZ100)</f>
        <v>0</v>
      </c>
      <c r="CQ100" s="65">
        <f>SUMIF(Général!$CP$11:$EZ$11,CQ$6,'Montant à Financer'!$F100:$EZ100)</f>
        <v>0</v>
      </c>
      <c r="CR100" s="65">
        <f>SUMIF(Général!$CP$11:$EZ$11,CR$6,'Montant à Financer'!$F100:$EZ100)</f>
        <v>0</v>
      </c>
      <c r="CS100" s="65">
        <f>SUMIF(Général!$CP$11:$EZ$11,CS$6,'Montant à Financer'!$F100:$EZ100)</f>
        <v>0</v>
      </c>
      <c r="CT100" s="65">
        <f>SUMIF(Général!$CP$11:$EZ$11,CT$6,'Montant à Financer'!$F100:$EZ100)</f>
        <v>0</v>
      </c>
      <c r="CU100" s="65">
        <f>SUMIF(Général!$CP$11:$EZ$11,CU$6,'Montant à Financer'!$F100:$EZ100)</f>
        <v>0</v>
      </c>
      <c r="CV100" s="65">
        <f>SUMIF(Général!$CP$11:$EZ$11,CV$6,'Montant à Financer'!$F100:$EZ100)</f>
        <v>0</v>
      </c>
      <c r="CW100" s="65">
        <f>SUMIF(Général!$CP$11:$EZ$11,CW$6,'Montant à Financer'!$F100:$EZ100)</f>
        <v>0</v>
      </c>
      <c r="CX100" s="65">
        <f>SUMIF(Général!$CP$11:$EZ$11,CX$6,'Montant à Financer'!$F100:$EZ100)</f>
        <v>0</v>
      </c>
      <c r="CY100" s="65">
        <f>SUMIF(Général!$CP$11:$EZ$11,CY$6,'Montant à Financer'!$F100:$EZ100)</f>
        <v>0</v>
      </c>
      <c r="CZ100" s="65">
        <f>SUMIF(Général!$CP$11:$EZ$11,CZ$6,'Montant à Financer'!$F100:$EZ100)</f>
        <v>0</v>
      </c>
      <c r="DA100" s="65">
        <f>SUMIF(Général!$CP$11:$EZ$11,DA$6,'Montant à Financer'!$F100:$EZ100)</f>
        <v>0</v>
      </c>
      <c r="DB100" s="65">
        <f>SUMIF(Général!$CP$11:$EZ$11,DB$6,'Montant à Financer'!$F100:$EZ100)</f>
        <v>0</v>
      </c>
      <c r="DC100" s="65">
        <f>SUMIF(Général!$CP$11:$EZ$11,DC$6,'Montant à Financer'!$F100:$EZ100)</f>
        <v>0</v>
      </c>
      <c r="DD100" s="65">
        <f>SUMIF(Général!$CP$11:$EZ$11,DD$6,'Montant à Financer'!$F100:$EZ100)</f>
        <v>0</v>
      </c>
      <c r="DE100" s="65">
        <f>SUMIF(Général!$CP$11:$EZ$11,DE$6,'Montant à Financer'!$F100:$EZ100)</f>
        <v>0</v>
      </c>
      <c r="DF100" s="65">
        <f>SUMIF(Général!$CP$11:$EZ$11,DF$6,'Montant à Financer'!$F100:$EZ100)</f>
        <v>0</v>
      </c>
      <c r="DG100" s="65">
        <f>SUMIF(Général!$CP$11:$EZ$11,DG$6,'Montant à Financer'!$F100:$EZ100)</f>
        <v>0</v>
      </c>
      <c r="DH100" s="65">
        <f>SUMIF(Général!$CP$11:$EZ$11,DH$6,'Montant à Financer'!$F100:$EZ100)</f>
        <v>0</v>
      </c>
      <c r="DI100" s="65">
        <f>SUMIF(Général!$CP$11:$EZ$11,DI$6,'Montant à Financer'!$F100:$EZ100)</f>
        <v>0</v>
      </c>
      <c r="DJ100" s="65">
        <f>SUMIF(Général!$CP$11:$EZ$11,DJ$6,'Montant à Financer'!$F100:$EZ100)</f>
        <v>0</v>
      </c>
      <c r="DK100" s="65">
        <f>SUMIF(Général!$CP$11:$EZ$11,DK$6,'Montant à Financer'!$F100:$EZ100)</f>
        <v>0</v>
      </c>
      <c r="DL100" s="65">
        <f>SUMIF(Général!$CP$11:$EZ$11,DL$6,'Montant à Financer'!$F100:$EZ100)</f>
        <v>0</v>
      </c>
      <c r="DM100" s="65">
        <f>SUMIF(Général!$CP$11:$EZ$11,DM$6,'Montant à Financer'!$F100:$EZ100)</f>
        <v>0</v>
      </c>
      <c r="DN100" s="65">
        <f>SUMIF(Général!$CP$11:$EZ$11,DN$6,'Montant à Financer'!$F100:$EZ100)</f>
        <v>0</v>
      </c>
      <c r="DO100" s="65">
        <f>SUMIF(Général!$CP$11:$EZ$11,DO$6,'Montant à Financer'!$F100:$EZ100)</f>
        <v>0</v>
      </c>
      <c r="DP100" s="65">
        <f>SUMIF(Général!$CP$11:$EZ$11,DP$6,'Montant à Financer'!$F100:$EZ100)</f>
        <v>0</v>
      </c>
      <c r="DQ100" s="65">
        <f>SUMIF(Général!$CP$11:$EZ$11,DQ$6,'Montant à Financer'!$F100:$EZ100)</f>
        <v>0</v>
      </c>
      <c r="DR100" s="65">
        <f>SUMIF(Général!$CP$11:$EZ$11,DR$6,'Montant à Financer'!$F100:$EZ100)</f>
        <v>0</v>
      </c>
      <c r="DS100" s="65">
        <f>SUMIF(Général!$CP$11:$EZ$11,DS$6,'Montant à Financer'!$F100:$EZ100)</f>
        <v>0</v>
      </c>
      <c r="DT100" s="65">
        <f>SUMIF(Général!$CP$11:$EZ$11,DT$6,'Montant à Financer'!$F100:$EZ100)</f>
        <v>0</v>
      </c>
      <c r="DU100" s="65">
        <f>SUMIF(Général!$CP$11:$EZ$11,DU$6,'Montant à Financer'!$F100:$EZ100)</f>
        <v>0</v>
      </c>
      <c r="DV100" s="65">
        <f>SUMIF(Général!$CP$11:$EZ$11,DV$6,'Montant à Financer'!$F100:$EZ100)</f>
        <v>0</v>
      </c>
      <c r="DW100" s="65">
        <f>SUMIF(Général!$CP$11:$EZ$11,DW$6,'Montant à Financer'!$F100:$EZ100)</f>
        <v>0</v>
      </c>
      <c r="DX100" s="65">
        <f>SUMIF(Général!$CP$11:$EZ$11,DX$6,'Montant à Financer'!$F100:$EZ100)</f>
        <v>0</v>
      </c>
      <c r="DY100" s="65">
        <f>SUMIF(Général!$CP$11:$EZ$11,DY$6,'Montant à Financer'!$F100:$EZ100)</f>
        <v>0</v>
      </c>
      <c r="DZ100" s="65">
        <f>SUMIF(Général!$CP$11:$EZ$11,DZ$6,'Montant à Financer'!$F100:$EZ100)</f>
        <v>0</v>
      </c>
      <c r="EA100" s="65">
        <f>SUMIF(Général!$CP$11:$EZ$11,EA$6,'Montant à Financer'!$F100:$EZ100)</f>
        <v>0</v>
      </c>
      <c r="EB100" s="65">
        <f>SUMIF(Général!$CP$11:$EZ$11,EB$6,'Montant à Financer'!$F100:$EZ100)</f>
        <v>0</v>
      </c>
      <c r="EC100" s="65">
        <f>SUMIF(Général!$CP$11:$EZ$11,EC$6,'Montant à Financer'!$F100:$EZ100)</f>
        <v>0</v>
      </c>
      <c r="ED100" s="65">
        <f>SUMIF(Général!$CP$11:$EZ$11,ED$6,'Montant à Financer'!$F100:$EZ100)</f>
        <v>0</v>
      </c>
      <c r="EE100" s="65">
        <f>SUMIF(Général!$CP$11:$EZ$11,EE$6,'Montant à Financer'!$F100:$EZ100)</f>
        <v>0</v>
      </c>
      <c r="EF100" s="65">
        <f>SUMIF(Général!$CP$11:$EZ$11,EF$6,'Montant à Financer'!$F100:$EZ100)</f>
        <v>0</v>
      </c>
      <c r="EG100" s="65">
        <f>SUMIF(Général!$CP$11:$EZ$11,EG$6,'Montant à Financer'!$F100:$EZ100)</f>
        <v>0</v>
      </c>
      <c r="EH100" s="65">
        <f>SUMIF(Général!$CP$11:$EZ$11,EH$6,'Montant à Financer'!$F100:$EZ100)</f>
        <v>0</v>
      </c>
      <c r="EI100" s="65">
        <f>SUMIF(Général!$CP$11:$EZ$11,EI$6,'Montant à Financer'!$F100:$EZ100)</f>
        <v>0</v>
      </c>
      <c r="EJ100" s="65">
        <f>SUMIF(Général!$CP$11:$EZ$11,EJ$6,'Montant à Financer'!$F100:$EZ100)</f>
        <v>0</v>
      </c>
      <c r="EK100" s="65">
        <f>SUMIF(Général!$CP$11:$EZ$11,EK$6,'Montant à Financer'!$F100:$EZ100)</f>
        <v>0</v>
      </c>
      <c r="EL100" s="65">
        <f>SUMIF(Général!$CP$11:$EZ$11,EL$6,'Montant à Financer'!$F100:$EZ100)</f>
        <v>0</v>
      </c>
      <c r="EM100" s="65">
        <f>SUMIF(Général!$CP$11:$EZ$11,EM$6,'Montant à Financer'!$F100:$EZ100)</f>
        <v>0</v>
      </c>
      <c r="EN100" s="65">
        <f>SUMIF(Général!$CP$11:$EZ$11,EN$6,'Montant à Financer'!$F100:$EZ100)</f>
        <v>0</v>
      </c>
      <c r="EO100" s="65">
        <f>SUMIF(Général!$CP$11:$EZ$11,EO$6,'Montant à Financer'!$F100:$EZ100)</f>
        <v>0</v>
      </c>
      <c r="EP100" s="65">
        <f>SUMIF(Général!$CP$11:$EZ$11,EP$6,'Montant à Financer'!$F100:$EZ100)</f>
        <v>0</v>
      </c>
      <c r="EQ100" s="65">
        <f>SUMIF(Général!$CP$11:$EZ$11,EQ$6,'Montant à Financer'!$F100:$EZ100)</f>
        <v>0</v>
      </c>
      <c r="ER100" s="65">
        <f>SUMIF(Général!$CP$11:$EZ$11,ER$6,'Montant à Financer'!$F100:$EZ100)</f>
        <v>0</v>
      </c>
      <c r="ES100" s="65">
        <f>SUMIF(Général!$CP$11:$EZ$11,ES$6,'Montant à Financer'!$F100:$EZ100)</f>
        <v>0</v>
      </c>
      <c r="ET100" s="65">
        <f>SUMIF(Général!$CP$11:$EZ$11,ET$6,'Montant à Financer'!$F100:$EZ100)</f>
        <v>0</v>
      </c>
      <c r="EU100" s="65">
        <f>SUMIF(Général!$CP$11:$EZ$11,EU$6,'Montant à Financer'!$F100:$EZ100)</f>
        <v>0</v>
      </c>
      <c r="EV100" s="65">
        <f>SUMIF(Général!$CP$11:$EZ$11,EV$6,'Montant à Financer'!$F100:$EZ100)</f>
        <v>0</v>
      </c>
      <c r="EW100" s="65">
        <f>SUMIF(Général!$CP$11:$EZ$11,EW$6,'Montant à Financer'!$F100:$EZ100)</f>
        <v>0</v>
      </c>
      <c r="EX100" s="65">
        <f>SUMIF(Général!$CP$11:$EZ$11,EX$6,'Montant à Financer'!$F100:$EZ100)</f>
        <v>0</v>
      </c>
      <c r="EY100" s="65">
        <f>SUMIF(Général!$CP$11:$EZ$11,EY$6,'Montant à Financer'!$F100:$EZ100)</f>
        <v>0</v>
      </c>
      <c r="EZ100" s="65">
        <f>SUMIF(Général!$CP$11:$EZ$11,EZ$6,'Montant à Financer'!$F100:$EZ100)</f>
        <v>0</v>
      </c>
    </row>
    <row r="101" spans="1:156" ht="15" x14ac:dyDescent="0.3">
      <c r="B101" s="30" t="str">
        <f>'Montant à Financer'!B101</f>
        <v>[à détailler]</v>
      </c>
      <c r="D101" s="64">
        <f>SUM(F101:EZ101)</f>
        <v>0</v>
      </c>
      <c r="F101" s="65">
        <f>SUMIF(Général!$CP$11:$EZ$11,F$6,'Montant à Financer'!$F101:$EZ101)</f>
        <v>0</v>
      </c>
      <c r="G101" s="65">
        <f>SUMIF(Général!$CP$11:$EZ$11,G$6,'Montant à Financer'!$F101:$EZ101)</f>
        <v>0</v>
      </c>
      <c r="H101" s="65">
        <f>SUMIF(Général!$CP$11:$EZ$11,H$6,'Montant à Financer'!$F101:$EZ101)</f>
        <v>0</v>
      </c>
      <c r="I101" s="65">
        <f>SUMIF(Général!$CP$11:$EZ$11,I$6,'Montant à Financer'!$F101:$EZ101)</f>
        <v>0</v>
      </c>
      <c r="J101" s="65">
        <f>SUMIF(Général!$CP$11:$EZ$11,J$6,'Montant à Financer'!$F101:$EZ101)</f>
        <v>0</v>
      </c>
      <c r="K101" s="65">
        <f>SUMIF(Général!$CP$11:$EZ$11,K$6,'Montant à Financer'!$F101:$EZ101)</f>
        <v>0</v>
      </c>
      <c r="L101" s="65">
        <f>SUMIF(Général!$CP$11:$EZ$11,L$6,'Montant à Financer'!$F101:$EZ101)</f>
        <v>0</v>
      </c>
      <c r="M101" s="65">
        <f>SUMIF(Général!$CP$11:$EZ$11,M$6,'Montant à Financer'!$F101:$EZ101)</f>
        <v>0</v>
      </c>
      <c r="N101" s="65">
        <f>SUMIF(Général!$CP$11:$EZ$11,N$6,'Montant à Financer'!$F101:$EZ101)</f>
        <v>0</v>
      </c>
      <c r="O101" s="65">
        <f>SUMIF(Général!$CP$11:$EZ$11,O$6,'Montant à Financer'!$F101:$EZ101)</f>
        <v>0</v>
      </c>
      <c r="P101" s="65">
        <f>SUMIF(Général!$CP$11:$EZ$11,P$6,'Montant à Financer'!$F101:$EZ101)</f>
        <v>0</v>
      </c>
      <c r="Q101" s="65">
        <f>SUMIF(Général!$CP$11:$EZ$11,Q$6,'Montant à Financer'!$F101:$EZ101)</f>
        <v>0</v>
      </c>
      <c r="R101" s="65">
        <f>SUMIF(Général!$CP$11:$EZ$11,R$6,'Montant à Financer'!$F101:$EZ101)</f>
        <v>0</v>
      </c>
      <c r="S101" s="65">
        <f>SUMIF(Général!$CP$11:$EZ$11,S$6,'Montant à Financer'!$F101:$EZ101)</f>
        <v>0</v>
      </c>
      <c r="T101" s="65">
        <f>SUMIF(Général!$CP$11:$EZ$11,T$6,'Montant à Financer'!$F101:$EZ101)</f>
        <v>0</v>
      </c>
      <c r="U101" s="65">
        <f>SUMIF(Général!$CP$11:$EZ$11,U$6,'Montant à Financer'!$F101:$EZ101)</f>
        <v>0</v>
      </c>
      <c r="V101" s="65">
        <f>SUMIF(Général!$CP$11:$EZ$11,V$6,'Montant à Financer'!$F101:$EZ101)</f>
        <v>0</v>
      </c>
      <c r="W101" s="65">
        <f>SUMIF(Général!$CP$11:$EZ$11,W$6,'Montant à Financer'!$F101:$EZ101)</f>
        <v>0</v>
      </c>
      <c r="X101" s="65">
        <f>SUMIF(Général!$CP$11:$EZ$11,X$6,'Montant à Financer'!$F101:$EZ101)</f>
        <v>0</v>
      </c>
      <c r="Y101" s="65">
        <f>SUMIF(Général!$CP$11:$EZ$11,Y$6,'Montant à Financer'!$F101:$EZ101)</f>
        <v>0</v>
      </c>
      <c r="Z101" s="65">
        <f>SUMIF(Général!$CP$11:$EZ$11,Z$6,'Montant à Financer'!$F101:$EZ101)</f>
        <v>0</v>
      </c>
      <c r="AA101" s="65">
        <f>SUMIF(Général!$CP$11:$EZ$11,AA$6,'Montant à Financer'!$F101:$EZ101)</f>
        <v>0</v>
      </c>
      <c r="AB101" s="65">
        <f>SUMIF(Général!$CP$11:$EZ$11,AB$6,'Montant à Financer'!$F101:$EZ101)</f>
        <v>0</v>
      </c>
      <c r="AC101" s="65">
        <f>SUMIF(Général!$CP$11:$EZ$11,AC$6,'Montant à Financer'!$F101:$EZ101)</f>
        <v>0</v>
      </c>
      <c r="AD101" s="65">
        <f>SUMIF(Général!$CP$11:$EZ$11,AD$6,'Montant à Financer'!$F101:$EZ101)</f>
        <v>0</v>
      </c>
      <c r="AE101" s="65">
        <f>SUMIF(Général!$CP$11:$EZ$11,AE$6,'Montant à Financer'!$F101:$EZ101)</f>
        <v>0</v>
      </c>
      <c r="AF101" s="65">
        <f>SUMIF(Général!$CP$11:$EZ$11,AF$6,'Montant à Financer'!$F101:$EZ101)</f>
        <v>0</v>
      </c>
      <c r="AG101" s="65">
        <f>SUMIF(Général!$CP$11:$EZ$11,AG$6,'Montant à Financer'!$F101:$EZ101)</f>
        <v>0</v>
      </c>
      <c r="AH101" s="65">
        <f>SUMIF(Général!$CP$11:$EZ$11,AH$6,'Montant à Financer'!$F101:$EZ101)</f>
        <v>0</v>
      </c>
      <c r="AI101" s="65">
        <f>SUMIF(Général!$CP$11:$EZ$11,AI$6,'Montant à Financer'!$F101:$EZ101)</f>
        <v>0</v>
      </c>
      <c r="AJ101" s="65">
        <f>SUMIF(Général!$CP$11:$EZ$11,AJ$6,'Montant à Financer'!$F101:$EZ101)</f>
        <v>0</v>
      </c>
      <c r="AK101" s="65">
        <f>SUMIF(Général!$CP$11:$EZ$11,AK$6,'Montant à Financer'!$F101:$EZ101)</f>
        <v>0</v>
      </c>
      <c r="AL101" s="65">
        <f>SUMIF(Général!$CP$11:$EZ$11,AL$6,'Montant à Financer'!$F101:$EZ101)</f>
        <v>0</v>
      </c>
      <c r="AM101" s="65">
        <f>SUMIF(Général!$CP$11:$EZ$11,AM$6,'Montant à Financer'!$F101:$EZ101)</f>
        <v>0</v>
      </c>
      <c r="AN101" s="65">
        <f>SUMIF(Général!$CP$11:$EZ$11,AN$6,'Montant à Financer'!$F101:$EZ101)</f>
        <v>0</v>
      </c>
      <c r="AO101" s="65">
        <f>SUMIF(Général!$CP$11:$EZ$11,AO$6,'Montant à Financer'!$F101:$EZ101)</f>
        <v>0</v>
      </c>
      <c r="AP101" s="65">
        <f>SUMIF(Général!$CP$11:$EZ$11,AP$6,'Montant à Financer'!$F101:$EZ101)</f>
        <v>0</v>
      </c>
      <c r="AQ101" s="65">
        <f>SUMIF(Général!$CP$11:$EZ$11,AQ$6,'Montant à Financer'!$F101:$EZ101)</f>
        <v>0</v>
      </c>
      <c r="AR101" s="65">
        <f>SUMIF(Général!$CP$11:$EZ$11,AR$6,'Montant à Financer'!$F101:$EZ101)</f>
        <v>0</v>
      </c>
      <c r="AS101" s="65">
        <f>SUMIF(Général!$CP$11:$EZ$11,AS$6,'Montant à Financer'!$F101:$EZ101)</f>
        <v>0</v>
      </c>
      <c r="AT101" s="65">
        <f>SUMIF(Général!$CP$11:$EZ$11,AT$6,'Montant à Financer'!$F101:$EZ101)</f>
        <v>0</v>
      </c>
      <c r="AU101" s="65">
        <f>SUMIF(Général!$CP$11:$EZ$11,AU$6,'Montant à Financer'!$F101:$EZ101)</f>
        <v>0</v>
      </c>
      <c r="AV101" s="65">
        <f>SUMIF(Général!$CP$11:$EZ$11,AV$6,'Montant à Financer'!$F101:$EZ101)</f>
        <v>0</v>
      </c>
      <c r="AW101" s="65">
        <f>SUMIF(Général!$CP$11:$EZ$11,AW$6,'Montant à Financer'!$F101:$EZ101)</f>
        <v>0</v>
      </c>
      <c r="AX101" s="65">
        <f>SUMIF(Général!$CP$11:$EZ$11,AX$6,'Montant à Financer'!$F101:$EZ101)</f>
        <v>0</v>
      </c>
      <c r="AY101" s="65">
        <f>SUMIF(Général!$CP$11:$EZ$11,AY$6,'Montant à Financer'!$F101:$EZ101)</f>
        <v>0</v>
      </c>
      <c r="AZ101" s="65">
        <f>SUMIF(Général!$CP$11:$EZ$11,AZ$6,'Montant à Financer'!$F101:$EZ101)</f>
        <v>0</v>
      </c>
      <c r="BA101" s="65">
        <f>SUMIF(Général!$CP$11:$EZ$11,BA$6,'Montant à Financer'!$F101:$EZ101)</f>
        <v>0</v>
      </c>
      <c r="BB101" s="65">
        <f>SUMIF(Général!$CP$11:$EZ$11,BB$6,'Montant à Financer'!$F101:$EZ101)</f>
        <v>0</v>
      </c>
      <c r="BC101" s="65">
        <f>SUMIF(Général!$CP$11:$EZ$11,BC$6,'Montant à Financer'!$F101:$EZ101)</f>
        <v>0</v>
      </c>
      <c r="BD101" s="65">
        <f>SUMIF(Général!$CP$11:$EZ$11,BD$6,'Montant à Financer'!$F101:$EZ101)</f>
        <v>0</v>
      </c>
      <c r="BE101" s="65">
        <f>SUMIF(Général!$CP$11:$EZ$11,BE$6,'Montant à Financer'!$F101:$EZ101)</f>
        <v>0</v>
      </c>
      <c r="BF101" s="65">
        <f>SUMIF(Général!$CP$11:$EZ$11,BF$6,'Montant à Financer'!$F101:$EZ101)</f>
        <v>0</v>
      </c>
      <c r="BG101" s="65">
        <f>SUMIF(Général!$CP$11:$EZ$11,BG$6,'Montant à Financer'!$F101:$EZ101)</f>
        <v>0</v>
      </c>
      <c r="BH101" s="65">
        <f>SUMIF(Général!$CP$11:$EZ$11,BH$6,'Montant à Financer'!$F101:$EZ101)</f>
        <v>0</v>
      </c>
      <c r="BI101" s="65">
        <f>SUMIF(Général!$CP$11:$EZ$11,BI$6,'Montant à Financer'!$F101:$EZ101)</f>
        <v>0</v>
      </c>
      <c r="BJ101" s="65">
        <f>SUMIF(Général!$CP$11:$EZ$11,BJ$6,'Montant à Financer'!$F101:$EZ101)</f>
        <v>0</v>
      </c>
      <c r="BK101" s="65">
        <f>SUMIF(Général!$CP$11:$EZ$11,BK$6,'Montant à Financer'!$F101:$EZ101)</f>
        <v>0</v>
      </c>
      <c r="BL101" s="65">
        <f>SUMIF(Général!$CP$11:$EZ$11,BL$6,'Montant à Financer'!$F101:$EZ101)</f>
        <v>0</v>
      </c>
      <c r="BM101" s="65">
        <f>SUMIF(Général!$CP$11:$EZ$11,BM$6,'Montant à Financer'!$F101:$EZ101)</f>
        <v>0</v>
      </c>
      <c r="BN101" s="65">
        <f>SUMIF(Général!$CP$11:$EZ$11,BN$6,'Montant à Financer'!$F101:$EZ101)</f>
        <v>0</v>
      </c>
      <c r="BO101" s="65">
        <f>SUMIF(Général!$CP$11:$EZ$11,BO$6,'Montant à Financer'!$F101:$EZ101)</f>
        <v>0</v>
      </c>
      <c r="BP101" s="65">
        <f>SUMIF(Général!$CP$11:$EZ$11,BP$6,'Montant à Financer'!$F101:$EZ101)</f>
        <v>0</v>
      </c>
      <c r="BQ101" s="65">
        <f>SUMIF(Général!$CP$11:$EZ$11,BQ$6,'Montant à Financer'!$F101:$EZ101)</f>
        <v>0</v>
      </c>
      <c r="BR101" s="65">
        <f>SUMIF(Général!$CP$11:$EZ$11,BR$6,'Montant à Financer'!$F101:$EZ101)</f>
        <v>0</v>
      </c>
      <c r="BS101" s="65">
        <f>SUMIF(Général!$CP$11:$EZ$11,BS$6,'Montant à Financer'!$F101:$EZ101)</f>
        <v>0</v>
      </c>
      <c r="BT101" s="65">
        <f>SUMIF(Général!$CP$11:$EZ$11,BT$6,'Montant à Financer'!$F101:$EZ101)</f>
        <v>0</v>
      </c>
      <c r="BU101" s="65">
        <f>SUMIF(Général!$CP$11:$EZ$11,BU$6,'Montant à Financer'!$F101:$EZ101)</f>
        <v>0</v>
      </c>
      <c r="BV101" s="65">
        <f>SUMIF(Général!$CP$11:$EZ$11,BV$6,'Montant à Financer'!$F101:$EZ101)</f>
        <v>0</v>
      </c>
      <c r="BW101" s="65">
        <f>SUMIF(Général!$CP$11:$EZ$11,BW$6,'Montant à Financer'!$F101:$EZ101)</f>
        <v>0</v>
      </c>
      <c r="BX101" s="65">
        <f>SUMIF(Général!$CP$11:$EZ$11,BX$6,'Montant à Financer'!$F101:$EZ101)</f>
        <v>0</v>
      </c>
      <c r="BY101" s="65">
        <f>SUMIF(Général!$CP$11:$EZ$11,BY$6,'Montant à Financer'!$F101:$EZ101)</f>
        <v>0</v>
      </c>
      <c r="BZ101" s="65">
        <f>SUMIF(Général!$CP$11:$EZ$11,BZ$6,'Montant à Financer'!$F101:$EZ101)</f>
        <v>0</v>
      </c>
      <c r="CA101" s="65">
        <f>SUMIF(Général!$CP$11:$EZ$11,CA$6,'Montant à Financer'!$F101:$EZ101)</f>
        <v>0</v>
      </c>
      <c r="CB101" s="65">
        <f>SUMIF(Général!$CP$11:$EZ$11,CB$6,'Montant à Financer'!$F101:$EZ101)</f>
        <v>0</v>
      </c>
      <c r="CC101" s="65">
        <f>SUMIF(Général!$CP$11:$EZ$11,CC$6,'Montant à Financer'!$F101:$EZ101)</f>
        <v>0</v>
      </c>
      <c r="CD101" s="65">
        <f>SUMIF(Général!$CP$11:$EZ$11,CD$6,'Montant à Financer'!$F101:$EZ101)</f>
        <v>0</v>
      </c>
      <c r="CE101" s="65">
        <f>SUMIF(Général!$CP$11:$EZ$11,CE$6,'Montant à Financer'!$F101:$EZ101)</f>
        <v>0</v>
      </c>
      <c r="CF101" s="65">
        <f>SUMIF(Général!$CP$11:$EZ$11,CF$6,'Montant à Financer'!$F101:$EZ101)</f>
        <v>0</v>
      </c>
      <c r="CG101" s="65">
        <f>SUMIF(Général!$CP$11:$EZ$11,CG$6,'Montant à Financer'!$F101:$EZ101)</f>
        <v>0</v>
      </c>
      <c r="CH101" s="65">
        <f>SUMIF(Général!$CP$11:$EZ$11,CH$6,'Montant à Financer'!$F101:$EZ101)</f>
        <v>0</v>
      </c>
      <c r="CI101" s="65">
        <f>SUMIF(Général!$CP$11:$EZ$11,CI$6,'Montant à Financer'!$F101:$EZ101)</f>
        <v>0</v>
      </c>
      <c r="CJ101" s="65">
        <f>SUMIF(Général!$CP$11:$EZ$11,CJ$6,'Montant à Financer'!$F101:$EZ101)</f>
        <v>0</v>
      </c>
      <c r="CK101" s="65">
        <f>SUMIF(Général!$CP$11:$EZ$11,CK$6,'Montant à Financer'!$F101:$EZ101)</f>
        <v>0</v>
      </c>
      <c r="CL101" s="65">
        <f>SUMIF(Général!$CP$11:$EZ$11,CL$6,'Montant à Financer'!$F101:$EZ101)</f>
        <v>0</v>
      </c>
      <c r="CM101" s="65">
        <f>SUMIF(Général!$CP$11:$EZ$11,CM$6,'Montant à Financer'!$F101:$EZ101)</f>
        <v>0</v>
      </c>
      <c r="CN101" s="65">
        <f>SUMIF(Général!$CP$11:$EZ$11,CN$6,'Montant à Financer'!$F101:$EZ101)</f>
        <v>0</v>
      </c>
      <c r="CO101" s="65">
        <f>SUMIF(Général!$CP$11:$EZ$11,CO$6,'Montant à Financer'!$F101:$EZ101)</f>
        <v>0</v>
      </c>
      <c r="CP101" s="65">
        <f>SUMIF(Général!$CP$11:$EZ$11,CP$6,'Montant à Financer'!$F101:$EZ101)</f>
        <v>0</v>
      </c>
      <c r="CQ101" s="65">
        <f>SUMIF(Général!$CP$11:$EZ$11,CQ$6,'Montant à Financer'!$F101:$EZ101)</f>
        <v>0</v>
      </c>
      <c r="CR101" s="65">
        <f>SUMIF(Général!$CP$11:$EZ$11,CR$6,'Montant à Financer'!$F101:$EZ101)</f>
        <v>0</v>
      </c>
      <c r="CS101" s="65">
        <f>SUMIF(Général!$CP$11:$EZ$11,CS$6,'Montant à Financer'!$F101:$EZ101)</f>
        <v>0</v>
      </c>
      <c r="CT101" s="65">
        <f>SUMIF(Général!$CP$11:$EZ$11,CT$6,'Montant à Financer'!$F101:$EZ101)</f>
        <v>0</v>
      </c>
      <c r="CU101" s="65">
        <f>SUMIF(Général!$CP$11:$EZ$11,CU$6,'Montant à Financer'!$F101:$EZ101)</f>
        <v>0</v>
      </c>
      <c r="CV101" s="65">
        <f>SUMIF(Général!$CP$11:$EZ$11,CV$6,'Montant à Financer'!$F101:$EZ101)</f>
        <v>0</v>
      </c>
      <c r="CW101" s="65">
        <f>SUMIF(Général!$CP$11:$EZ$11,CW$6,'Montant à Financer'!$F101:$EZ101)</f>
        <v>0</v>
      </c>
      <c r="CX101" s="65">
        <f>SUMIF(Général!$CP$11:$EZ$11,CX$6,'Montant à Financer'!$F101:$EZ101)</f>
        <v>0</v>
      </c>
      <c r="CY101" s="65">
        <f>SUMIF(Général!$CP$11:$EZ$11,CY$6,'Montant à Financer'!$F101:$EZ101)</f>
        <v>0</v>
      </c>
      <c r="CZ101" s="65">
        <f>SUMIF(Général!$CP$11:$EZ$11,CZ$6,'Montant à Financer'!$F101:$EZ101)</f>
        <v>0</v>
      </c>
      <c r="DA101" s="65">
        <f>SUMIF(Général!$CP$11:$EZ$11,DA$6,'Montant à Financer'!$F101:$EZ101)</f>
        <v>0</v>
      </c>
      <c r="DB101" s="65">
        <f>SUMIF(Général!$CP$11:$EZ$11,DB$6,'Montant à Financer'!$F101:$EZ101)</f>
        <v>0</v>
      </c>
      <c r="DC101" s="65">
        <f>SUMIF(Général!$CP$11:$EZ$11,DC$6,'Montant à Financer'!$F101:$EZ101)</f>
        <v>0</v>
      </c>
      <c r="DD101" s="65">
        <f>SUMIF(Général!$CP$11:$EZ$11,DD$6,'Montant à Financer'!$F101:$EZ101)</f>
        <v>0</v>
      </c>
      <c r="DE101" s="65">
        <f>SUMIF(Général!$CP$11:$EZ$11,DE$6,'Montant à Financer'!$F101:$EZ101)</f>
        <v>0</v>
      </c>
      <c r="DF101" s="65">
        <f>SUMIF(Général!$CP$11:$EZ$11,DF$6,'Montant à Financer'!$F101:$EZ101)</f>
        <v>0</v>
      </c>
      <c r="DG101" s="65">
        <f>SUMIF(Général!$CP$11:$EZ$11,DG$6,'Montant à Financer'!$F101:$EZ101)</f>
        <v>0</v>
      </c>
      <c r="DH101" s="65">
        <f>SUMIF(Général!$CP$11:$EZ$11,DH$6,'Montant à Financer'!$F101:$EZ101)</f>
        <v>0</v>
      </c>
      <c r="DI101" s="65">
        <f>SUMIF(Général!$CP$11:$EZ$11,DI$6,'Montant à Financer'!$F101:$EZ101)</f>
        <v>0</v>
      </c>
      <c r="DJ101" s="65">
        <f>SUMIF(Général!$CP$11:$EZ$11,DJ$6,'Montant à Financer'!$F101:$EZ101)</f>
        <v>0</v>
      </c>
      <c r="DK101" s="65">
        <f>SUMIF(Général!$CP$11:$EZ$11,DK$6,'Montant à Financer'!$F101:$EZ101)</f>
        <v>0</v>
      </c>
      <c r="DL101" s="65">
        <f>SUMIF(Général!$CP$11:$EZ$11,DL$6,'Montant à Financer'!$F101:$EZ101)</f>
        <v>0</v>
      </c>
      <c r="DM101" s="65">
        <f>SUMIF(Général!$CP$11:$EZ$11,DM$6,'Montant à Financer'!$F101:$EZ101)</f>
        <v>0</v>
      </c>
      <c r="DN101" s="65">
        <f>SUMIF(Général!$CP$11:$EZ$11,DN$6,'Montant à Financer'!$F101:$EZ101)</f>
        <v>0</v>
      </c>
      <c r="DO101" s="65">
        <f>SUMIF(Général!$CP$11:$EZ$11,DO$6,'Montant à Financer'!$F101:$EZ101)</f>
        <v>0</v>
      </c>
      <c r="DP101" s="65">
        <f>SUMIF(Général!$CP$11:$EZ$11,DP$6,'Montant à Financer'!$F101:$EZ101)</f>
        <v>0</v>
      </c>
      <c r="DQ101" s="65">
        <f>SUMIF(Général!$CP$11:$EZ$11,DQ$6,'Montant à Financer'!$F101:$EZ101)</f>
        <v>0</v>
      </c>
      <c r="DR101" s="65">
        <f>SUMIF(Général!$CP$11:$EZ$11,DR$6,'Montant à Financer'!$F101:$EZ101)</f>
        <v>0</v>
      </c>
      <c r="DS101" s="65">
        <f>SUMIF(Général!$CP$11:$EZ$11,DS$6,'Montant à Financer'!$F101:$EZ101)</f>
        <v>0</v>
      </c>
      <c r="DT101" s="65">
        <f>SUMIF(Général!$CP$11:$EZ$11,DT$6,'Montant à Financer'!$F101:$EZ101)</f>
        <v>0</v>
      </c>
      <c r="DU101" s="65">
        <f>SUMIF(Général!$CP$11:$EZ$11,DU$6,'Montant à Financer'!$F101:$EZ101)</f>
        <v>0</v>
      </c>
      <c r="DV101" s="65">
        <f>SUMIF(Général!$CP$11:$EZ$11,DV$6,'Montant à Financer'!$F101:$EZ101)</f>
        <v>0</v>
      </c>
      <c r="DW101" s="65">
        <f>SUMIF(Général!$CP$11:$EZ$11,DW$6,'Montant à Financer'!$F101:$EZ101)</f>
        <v>0</v>
      </c>
      <c r="DX101" s="65">
        <f>SUMIF(Général!$CP$11:$EZ$11,DX$6,'Montant à Financer'!$F101:$EZ101)</f>
        <v>0</v>
      </c>
      <c r="DY101" s="65">
        <f>SUMIF(Général!$CP$11:$EZ$11,DY$6,'Montant à Financer'!$F101:$EZ101)</f>
        <v>0</v>
      </c>
      <c r="DZ101" s="65">
        <f>SUMIF(Général!$CP$11:$EZ$11,DZ$6,'Montant à Financer'!$F101:$EZ101)</f>
        <v>0</v>
      </c>
      <c r="EA101" s="65">
        <f>SUMIF(Général!$CP$11:$EZ$11,EA$6,'Montant à Financer'!$F101:$EZ101)</f>
        <v>0</v>
      </c>
      <c r="EB101" s="65">
        <f>SUMIF(Général!$CP$11:$EZ$11,EB$6,'Montant à Financer'!$F101:$EZ101)</f>
        <v>0</v>
      </c>
      <c r="EC101" s="65">
        <f>SUMIF(Général!$CP$11:$EZ$11,EC$6,'Montant à Financer'!$F101:$EZ101)</f>
        <v>0</v>
      </c>
      <c r="ED101" s="65">
        <f>SUMIF(Général!$CP$11:$EZ$11,ED$6,'Montant à Financer'!$F101:$EZ101)</f>
        <v>0</v>
      </c>
      <c r="EE101" s="65">
        <f>SUMIF(Général!$CP$11:$EZ$11,EE$6,'Montant à Financer'!$F101:$EZ101)</f>
        <v>0</v>
      </c>
      <c r="EF101" s="65">
        <f>SUMIF(Général!$CP$11:$EZ$11,EF$6,'Montant à Financer'!$F101:$EZ101)</f>
        <v>0</v>
      </c>
      <c r="EG101" s="65">
        <f>SUMIF(Général!$CP$11:$EZ$11,EG$6,'Montant à Financer'!$F101:$EZ101)</f>
        <v>0</v>
      </c>
      <c r="EH101" s="65">
        <f>SUMIF(Général!$CP$11:$EZ$11,EH$6,'Montant à Financer'!$F101:$EZ101)</f>
        <v>0</v>
      </c>
      <c r="EI101" s="65">
        <f>SUMIF(Général!$CP$11:$EZ$11,EI$6,'Montant à Financer'!$F101:$EZ101)</f>
        <v>0</v>
      </c>
      <c r="EJ101" s="65">
        <f>SUMIF(Général!$CP$11:$EZ$11,EJ$6,'Montant à Financer'!$F101:$EZ101)</f>
        <v>0</v>
      </c>
      <c r="EK101" s="65">
        <f>SUMIF(Général!$CP$11:$EZ$11,EK$6,'Montant à Financer'!$F101:$EZ101)</f>
        <v>0</v>
      </c>
      <c r="EL101" s="65">
        <f>SUMIF(Général!$CP$11:$EZ$11,EL$6,'Montant à Financer'!$F101:$EZ101)</f>
        <v>0</v>
      </c>
      <c r="EM101" s="65">
        <f>SUMIF(Général!$CP$11:$EZ$11,EM$6,'Montant à Financer'!$F101:$EZ101)</f>
        <v>0</v>
      </c>
      <c r="EN101" s="65">
        <f>SUMIF(Général!$CP$11:$EZ$11,EN$6,'Montant à Financer'!$F101:$EZ101)</f>
        <v>0</v>
      </c>
      <c r="EO101" s="65">
        <f>SUMIF(Général!$CP$11:$EZ$11,EO$6,'Montant à Financer'!$F101:$EZ101)</f>
        <v>0</v>
      </c>
      <c r="EP101" s="65">
        <f>SUMIF(Général!$CP$11:$EZ$11,EP$6,'Montant à Financer'!$F101:$EZ101)</f>
        <v>0</v>
      </c>
      <c r="EQ101" s="65">
        <f>SUMIF(Général!$CP$11:$EZ$11,EQ$6,'Montant à Financer'!$F101:$EZ101)</f>
        <v>0</v>
      </c>
      <c r="ER101" s="65">
        <f>SUMIF(Général!$CP$11:$EZ$11,ER$6,'Montant à Financer'!$F101:$EZ101)</f>
        <v>0</v>
      </c>
      <c r="ES101" s="65">
        <f>SUMIF(Général!$CP$11:$EZ$11,ES$6,'Montant à Financer'!$F101:$EZ101)</f>
        <v>0</v>
      </c>
      <c r="ET101" s="65">
        <f>SUMIF(Général!$CP$11:$EZ$11,ET$6,'Montant à Financer'!$F101:$EZ101)</f>
        <v>0</v>
      </c>
      <c r="EU101" s="65">
        <f>SUMIF(Général!$CP$11:$EZ$11,EU$6,'Montant à Financer'!$F101:$EZ101)</f>
        <v>0</v>
      </c>
      <c r="EV101" s="65">
        <f>SUMIF(Général!$CP$11:$EZ$11,EV$6,'Montant à Financer'!$F101:$EZ101)</f>
        <v>0</v>
      </c>
      <c r="EW101" s="65">
        <f>SUMIF(Général!$CP$11:$EZ$11,EW$6,'Montant à Financer'!$F101:$EZ101)</f>
        <v>0</v>
      </c>
      <c r="EX101" s="65">
        <f>SUMIF(Général!$CP$11:$EZ$11,EX$6,'Montant à Financer'!$F101:$EZ101)</f>
        <v>0</v>
      </c>
      <c r="EY101" s="65">
        <f>SUMIF(Général!$CP$11:$EZ$11,EY$6,'Montant à Financer'!$F101:$EZ101)</f>
        <v>0</v>
      </c>
      <c r="EZ101" s="65">
        <f>SUMIF(Général!$CP$11:$EZ$11,EZ$6,'Montant à Financer'!$F101:$EZ101)</f>
        <v>0</v>
      </c>
    </row>
    <row r="102" spans="1:156" ht="15" x14ac:dyDescent="0.3">
      <c r="B102" s="30" t="str">
        <f>'Montant à Financer'!B102</f>
        <v>[à détailler]</v>
      </c>
      <c r="D102" s="64">
        <f>SUM(F102:EZ102)</f>
        <v>0</v>
      </c>
      <c r="F102" s="65">
        <f>SUMIF(Général!$CP$11:$EZ$11,F$6,'Montant à Financer'!$F102:$EZ102)</f>
        <v>0</v>
      </c>
      <c r="G102" s="65">
        <f>SUMIF(Général!$CP$11:$EZ$11,G$6,'Montant à Financer'!$F102:$EZ102)</f>
        <v>0</v>
      </c>
      <c r="H102" s="65">
        <f>SUMIF(Général!$CP$11:$EZ$11,H$6,'Montant à Financer'!$F102:$EZ102)</f>
        <v>0</v>
      </c>
      <c r="I102" s="65">
        <f>SUMIF(Général!$CP$11:$EZ$11,I$6,'Montant à Financer'!$F102:$EZ102)</f>
        <v>0</v>
      </c>
      <c r="J102" s="65">
        <f>SUMIF(Général!$CP$11:$EZ$11,J$6,'Montant à Financer'!$F102:$EZ102)</f>
        <v>0</v>
      </c>
      <c r="K102" s="65">
        <f>SUMIF(Général!$CP$11:$EZ$11,K$6,'Montant à Financer'!$F102:$EZ102)</f>
        <v>0</v>
      </c>
      <c r="L102" s="65">
        <f>SUMIF(Général!$CP$11:$EZ$11,L$6,'Montant à Financer'!$F102:$EZ102)</f>
        <v>0</v>
      </c>
      <c r="M102" s="65">
        <f>SUMIF(Général!$CP$11:$EZ$11,M$6,'Montant à Financer'!$F102:$EZ102)</f>
        <v>0</v>
      </c>
      <c r="N102" s="65">
        <f>SUMIF(Général!$CP$11:$EZ$11,N$6,'Montant à Financer'!$F102:$EZ102)</f>
        <v>0</v>
      </c>
      <c r="O102" s="65">
        <f>SUMIF(Général!$CP$11:$EZ$11,O$6,'Montant à Financer'!$F102:$EZ102)</f>
        <v>0</v>
      </c>
      <c r="P102" s="65">
        <f>SUMIF(Général!$CP$11:$EZ$11,P$6,'Montant à Financer'!$F102:$EZ102)</f>
        <v>0</v>
      </c>
      <c r="Q102" s="65">
        <f>SUMIF(Général!$CP$11:$EZ$11,Q$6,'Montant à Financer'!$F102:$EZ102)</f>
        <v>0</v>
      </c>
      <c r="R102" s="65">
        <f>SUMIF(Général!$CP$11:$EZ$11,R$6,'Montant à Financer'!$F102:$EZ102)</f>
        <v>0</v>
      </c>
      <c r="S102" s="65">
        <f>SUMIF(Général!$CP$11:$EZ$11,S$6,'Montant à Financer'!$F102:$EZ102)</f>
        <v>0</v>
      </c>
      <c r="T102" s="65">
        <f>SUMIF(Général!$CP$11:$EZ$11,T$6,'Montant à Financer'!$F102:$EZ102)</f>
        <v>0</v>
      </c>
      <c r="U102" s="65">
        <f>SUMIF(Général!$CP$11:$EZ$11,U$6,'Montant à Financer'!$F102:$EZ102)</f>
        <v>0</v>
      </c>
      <c r="V102" s="65">
        <f>SUMIF(Général!$CP$11:$EZ$11,V$6,'Montant à Financer'!$F102:$EZ102)</f>
        <v>0</v>
      </c>
      <c r="W102" s="65">
        <f>SUMIF(Général!$CP$11:$EZ$11,W$6,'Montant à Financer'!$F102:$EZ102)</f>
        <v>0</v>
      </c>
      <c r="X102" s="65">
        <f>SUMIF(Général!$CP$11:$EZ$11,X$6,'Montant à Financer'!$F102:$EZ102)</f>
        <v>0</v>
      </c>
      <c r="Y102" s="65">
        <f>SUMIF(Général!$CP$11:$EZ$11,Y$6,'Montant à Financer'!$F102:$EZ102)</f>
        <v>0</v>
      </c>
      <c r="Z102" s="65">
        <f>SUMIF(Général!$CP$11:$EZ$11,Z$6,'Montant à Financer'!$F102:$EZ102)</f>
        <v>0</v>
      </c>
      <c r="AA102" s="65">
        <f>SUMIF(Général!$CP$11:$EZ$11,AA$6,'Montant à Financer'!$F102:$EZ102)</f>
        <v>0</v>
      </c>
      <c r="AB102" s="65">
        <f>SUMIF(Général!$CP$11:$EZ$11,AB$6,'Montant à Financer'!$F102:$EZ102)</f>
        <v>0</v>
      </c>
      <c r="AC102" s="65">
        <f>SUMIF(Général!$CP$11:$EZ$11,AC$6,'Montant à Financer'!$F102:$EZ102)</f>
        <v>0</v>
      </c>
      <c r="AD102" s="65">
        <f>SUMIF(Général!$CP$11:$EZ$11,AD$6,'Montant à Financer'!$F102:$EZ102)</f>
        <v>0</v>
      </c>
      <c r="AE102" s="65">
        <f>SUMIF(Général!$CP$11:$EZ$11,AE$6,'Montant à Financer'!$F102:$EZ102)</f>
        <v>0</v>
      </c>
      <c r="AF102" s="65">
        <f>SUMIF(Général!$CP$11:$EZ$11,AF$6,'Montant à Financer'!$F102:$EZ102)</f>
        <v>0</v>
      </c>
      <c r="AG102" s="65">
        <f>SUMIF(Général!$CP$11:$EZ$11,AG$6,'Montant à Financer'!$F102:$EZ102)</f>
        <v>0</v>
      </c>
      <c r="AH102" s="65">
        <f>SUMIF(Général!$CP$11:$EZ$11,AH$6,'Montant à Financer'!$F102:$EZ102)</f>
        <v>0</v>
      </c>
      <c r="AI102" s="65">
        <f>SUMIF(Général!$CP$11:$EZ$11,AI$6,'Montant à Financer'!$F102:$EZ102)</f>
        <v>0</v>
      </c>
      <c r="AJ102" s="65">
        <f>SUMIF(Général!$CP$11:$EZ$11,AJ$6,'Montant à Financer'!$F102:$EZ102)</f>
        <v>0</v>
      </c>
      <c r="AK102" s="65">
        <f>SUMIF(Général!$CP$11:$EZ$11,AK$6,'Montant à Financer'!$F102:$EZ102)</f>
        <v>0</v>
      </c>
      <c r="AL102" s="65">
        <f>SUMIF(Général!$CP$11:$EZ$11,AL$6,'Montant à Financer'!$F102:$EZ102)</f>
        <v>0</v>
      </c>
      <c r="AM102" s="65">
        <f>SUMIF(Général!$CP$11:$EZ$11,AM$6,'Montant à Financer'!$F102:$EZ102)</f>
        <v>0</v>
      </c>
      <c r="AN102" s="65">
        <f>SUMIF(Général!$CP$11:$EZ$11,AN$6,'Montant à Financer'!$F102:$EZ102)</f>
        <v>0</v>
      </c>
      <c r="AO102" s="65">
        <f>SUMIF(Général!$CP$11:$EZ$11,AO$6,'Montant à Financer'!$F102:$EZ102)</f>
        <v>0</v>
      </c>
      <c r="AP102" s="65">
        <f>SUMIF(Général!$CP$11:$EZ$11,AP$6,'Montant à Financer'!$F102:$EZ102)</f>
        <v>0</v>
      </c>
      <c r="AQ102" s="65">
        <f>SUMIF(Général!$CP$11:$EZ$11,AQ$6,'Montant à Financer'!$F102:$EZ102)</f>
        <v>0</v>
      </c>
      <c r="AR102" s="65">
        <f>SUMIF(Général!$CP$11:$EZ$11,AR$6,'Montant à Financer'!$F102:$EZ102)</f>
        <v>0</v>
      </c>
      <c r="AS102" s="65">
        <f>SUMIF(Général!$CP$11:$EZ$11,AS$6,'Montant à Financer'!$F102:$EZ102)</f>
        <v>0</v>
      </c>
      <c r="AT102" s="65">
        <f>SUMIF(Général!$CP$11:$EZ$11,AT$6,'Montant à Financer'!$F102:$EZ102)</f>
        <v>0</v>
      </c>
      <c r="AU102" s="65">
        <f>SUMIF(Général!$CP$11:$EZ$11,AU$6,'Montant à Financer'!$F102:$EZ102)</f>
        <v>0</v>
      </c>
      <c r="AV102" s="65">
        <f>SUMIF(Général!$CP$11:$EZ$11,AV$6,'Montant à Financer'!$F102:$EZ102)</f>
        <v>0</v>
      </c>
      <c r="AW102" s="65">
        <f>SUMIF(Général!$CP$11:$EZ$11,AW$6,'Montant à Financer'!$F102:$EZ102)</f>
        <v>0</v>
      </c>
      <c r="AX102" s="65">
        <f>SUMIF(Général!$CP$11:$EZ$11,AX$6,'Montant à Financer'!$F102:$EZ102)</f>
        <v>0</v>
      </c>
      <c r="AY102" s="65">
        <f>SUMIF(Général!$CP$11:$EZ$11,AY$6,'Montant à Financer'!$F102:$EZ102)</f>
        <v>0</v>
      </c>
      <c r="AZ102" s="65">
        <f>SUMIF(Général!$CP$11:$EZ$11,AZ$6,'Montant à Financer'!$F102:$EZ102)</f>
        <v>0</v>
      </c>
      <c r="BA102" s="65">
        <f>SUMIF(Général!$CP$11:$EZ$11,BA$6,'Montant à Financer'!$F102:$EZ102)</f>
        <v>0</v>
      </c>
      <c r="BB102" s="65">
        <f>SUMIF(Général!$CP$11:$EZ$11,BB$6,'Montant à Financer'!$F102:$EZ102)</f>
        <v>0</v>
      </c>
      <c r="BC102" s="65">
        <f>SUMIF(Général!$CP$11:$EZ$11,BC$6,'Montant à Financer'!$F102:$EZ102)</f>
        <v>0</v>
      </c>
      <c r="BD102" s="65">
        <f>SUMIF(Général!$CP$11:$EZ$11,BD$6,'Montant à Financer'!$F102:$EZ102)</f>
        <v>0</v>
      </c>
      <c r="BE102" s="65">
        <f>SUMIF(Général!$CP$11:$EZ$11,BE$6,'Montant à Financer'!$F102:$EZ102)</f>
        <v>0</v>
      </c>
      <c r="BF102" s="65">
        <f>SUMIF(Général!$CP$11:$EZ$11,BF$6,'Montant à Financer'!$F102:$EZ102)</f>
        <v>0</v>
      </c>
      <c r="BG102" s="65">
        <f>SUMIF(Général!$CP$11:$EZ$11,BG$6,'Montant à Financer'!$F102:$EZ102)</f>
        <v>0</v>
      </c>
      <c r="BH102" s="65">
        <f>SUMIF(Général!$CP$11:$EZ$11,BH$6,'Montant à Financer'!$F102:$EZ102)</f>
        <v>0</v>
      </c>
      <c r="BI102" s="65">
        <f>SUMIF(Général!$CP$11:$EZ$11,BI$6,'Montant à Financer'!$F102:$EZ102)</f>
        <v>0</v>
      </c>
      <c r="BJ102" s="65">
        <f>SUMIF(Général!$CP$11:$EZ$11,BJ$6,'Montant à Financer'!$F102:$EZ102)</f>
        <v>0</v>
      </c>
      <c r="BK102" s="65">
        <f>SUMIF(Général!$CP$11:$EZ$11,BK$6,'Montant à Financer'!$F102:$EZ102)</f>
        <v>0</v>
      </c>
      <c r="BL102" s="65">
        <f>SUMIF(Général!$CP$11:$EZ$11,BL$6,'Montant à Financer'!$F102:$EZ102)</f>
        <v>0</v>
      </c>
      <c r="BM102" s="65">
        <f>SUMIF(Général!$CP$11:$EZ$11,BM$6,'Montant à Financer'!$F102:$EZ102)</f>
        <v>0</v>
      </c>
      <c r="BN102" s="65">
        <f>SUMIF(Général!$CP$11:$EZ$11,BN$6,'Montant à Financer'!$F102:$EZ102)</f>
        <v>0</v>
      </c>
      <c r="BO102" s="65">
        <f>SUMIF(Général!$CP$11:$EZ$11,BO$6,'Montant à Financer'!$F102:$EZ102)</f>
        <v>0</v>
      </c>
      <c r="BP102" s="65">
        <f>SUMIF(Général!$CP$11:$EZ$11,BP$6,'Montant à Financer'!$F102:$EZ102)</f>
        <v>0</v>
      </c>
      <c r="BQ102" s="65">
        <f>SUMIF(Général!$CP$11:$EZ$11,BQ$6,'Montant à Financer'!$F102:$EZ102)</f>
        <v>0</v>
      </c>
      <c r="BR102" s="65">
        <f>SUMIF(Général!$CP$11:$EZ$11,BR$6,'Montant à Financer'!$F102:$EZ102)</f>
        <v>0</v>
      </c>
      <c r="BS102" s="65">
        <f>SUMIF(Général!$CP$11:$EZ$11,BS$6,'Montant à Financer'!$F102:$EZ102)</f>
        <v>0</v>
      </c>
      <c r="BT102" s="65">
        <f>SUMIF(Général!$CP$11:$EZ$11,BT$6,'Montant à Financer'!$F102:$EZ102)</f>
        <v>0</v>
      </c>
      <c r="BU102" s="65">
        <f>SUMIF(Général!$CP$11:$EZ$11,BU$6,'Montant à Financer'!$F102:$EZ102)</f>
        <v>0</v>
      </c>
      <c r="BV102" s="65">
        <f>SUMIF(Général!$CP$11:$EZ$11,BV$6,'Montant à Financer'!$F102:$EZ102)</f>
        <v>0</v>
      </c>
      <c r="BW102" s="65">
        <f>SUMIF(Général!$CP$11:$EZ$11,BW$6,'Montant à Financer'!$F102:$EZ102)</f>
        <v>0</v>
      </c>
      <c r="BX102" s="65">
        <f>SUMIF(Général!$CP$11:$EZ$11,BX$6,'Montant à Financer'!$F102:$EZ102)</f>
        <v>0</v>
      </c>
      <c r="BY102" s="65">
        <f>SUMIF(Général!$CP$11:$EZ$11,BY$6,'Montant à Financer'!$F102:$EZ102)</f>
        <v>0</v>
      </c>
      <c r="BZ102" s="65">
        <f>SUMIF(Général!$CP$11:$EZ$11,BZ$6,'Montant à Financer'!$F102:$EZ102)</f>
        <v>0</v>
      </c>
      <c r="CA102" s="65">
        <f>SUMIF(Général!$CP$11:$EZ$11,CA$6,'Montant à Financer'!$F102:$EZ102)</f>
        <v>0</v>
      </c>
      <c r="CB102" s="65">
        <f>SUMIF(Général!$CP$11:$EZ$11,CB$6,'Montant à Financer'!$F102:$EZ102)</f>
        <v>0</v>
      </c>
      <c r="CC102" s="65">
        <f>SUMIF(Général!$CP$11:$EZ$11,CC$6,'Montant à Financer'!$F102:$EZ102)</f>
        <v>0</v>
      </c>
      <c r="CD102" s="65">
        <f>SUMIF(Général!$CP$11:$EZ$11,CD$6,'Montant à Financer'!$F102:$EZ102)</f>
        <v>0</v>
      </c>
      <c r="CE102" s="65">
        <f>SUMIF(Général!$CP$11:$EZ$11,CE$6,'Montant à Financer'!$F102:$EZ102)</f>
        <v>0</v>
      </c>
      <c r="CF102" s="65">
        <f>SUMIF(Général!$CP$11:$EZ$11,CF$6,'Montant à Financer'!$F102:$EZ102)</f>
        <v>0</v>
      </c>
      <c r="CG102" s="65">
        <f>SUMIF(Général!$CP$11:$EZ$11,CG$6,'Montant à Financer'!$F102:$EZ102)</f>
        <v>0</v>
      </c>
      <c r="CH102" s="65">
        <f>SUMIF(Général!$CP$11:$EZ$11,CH$6,'Montant à Financer'!$F102:$EZ102)</f>
        <v>0</v>
      </c>
      <c r="CI102" s="65">
        <f>SUMIF(Général!$CP$11:$EZ$11,CI$6,'Montant à Financer'!$F102:$EZ102)</f>
        <v>0</v>
      </c>
      <c r="CJ102" s="65">
        <f>SUMIF(Général!$CP$11:$EZ$11,CJ$6,'Montant à Financer'!$F102:$EZ102)</f>
        <v>0</v>
      </c>
      <c r="CK102" s="65">
        <f>SUMIF(Général!$CP$11:$EZ$11,CK$6,'Montant à Financer'!$F102:$EZ102)</f>
        <v>0</v>
      </c>
      <c r="CL102" s="65">
        <f>SUMIF(Général!$CP$11:$EZ$11,CL$6,'Montant à Financer'!$F102:$EZ102)</f>
        <v>0</v>
      </c>
      <c r="CM102" s="65">
        <f>SUMIF(Général!$CP$11:$EZ$11,CM$6,'Montant à Financer'!$F102:$EZ102)</f>
        <v>0</v>
      </c>
      <c r="CN102" s="65">
        <f>SUMIF(Général!$CP$11:$EZ$11,CN$6,'Montant à Financer'!$F102:$EZ102)</f>
        <v>0</v>
      </c>
      <c r="CO102" s="65">
        <f>SUMIF(Général!$CP$11:$EZ$11,CO$6,'Montant à Financer'!$F102:$EZ102)</f>
        <v>0</v>
      </c>
      <c r="CP102" s="65">
        <f>SUMIF(Général!$CP$11:$EZ$11,CP$6,'Montant à Financer'!$F102:$EZ102)</f>
        <v>0</v>
      </c>
      <c r="CQ102" s="65">
        <f>SUMIF(Général!$CP$11:$EZ$11,CQ$6,'Montant à Financer'!$F102:$EZ102)</f>
        <v>0</v>
      </c>
      <c r="CR102" s="65">
        <f>SUMIF(Général!$CP$11:$EZ$11,CR$6,'Montant à Financer'!$F102:$EZ102)</f>
        <v>0</v>
      </c>
      <c r="CS102" s="65">
        <f>SUMIF(Général!$CP$11:$EZ$11,CS$6,'Montant à Financer'!$F102:$EZ102)</f>
        <v>0</v>
      </c>
      <c r="CT102" s="65">
        <f>SUMIF(Général!$CP$11:$EZ$11,CT$6,'Montant à Financer'!$F102:$EZ102)</f>
        <v>0</v>
      </c>
      <c r="CU102" s="65">
        <f>SUMIF(Général!$CP$11:$EZ$11,CU$6,'Montant à Financer'!$F102:$EZ102)</f>
        <v>0</v>
      </c>
      <c r="CV102" s="65">
        <f>SUMIF(Général!$CP$11:$EZ$11,CV$6,'Montant à Financer'!$F102:$EZ102)</f>
        <v>0</v>
      </c>
      <c r="CW102" s="65">
        <f>SUMIF(Général!$CP$11:$EZ$11,CW$6,'Montant à Financer'!$F102:$EZ102)</f>
        <v>0</v>
      </c>
      <c r="CX102" s="65">
        <f>SUMIF(Général!$CP$11:$EZ$11,CX$6,'Montant à Financer'!$F102:$EZ102)</f>
        <v>0</v>
      </c>
      <c r="CY102" s="65">
        <f>SUMIF(Général!$CP$11:$EZ$11,CY$6,'Montant à Financer'!$F102:$EZ102)</f>
        <v>0</v>
      </c>
      <c r="CZ102" s="65">
        <f>SUMIF(Général!$CP$11:$EZ$11,CZ$6,'Montant à Financer'!$F102:$EZ102)</f>
        <v>0</v>
      </c>
      <c r="DA102" s="65">
        <f>SUMIF(Général!$CP$11:$EZ$11,DA$6,'Montant à Financer'!$F102:$EZ102)</f>
        <v>0</v>
      </c>
      <c r="DB102" s="65">
        <f>SUMIF(Général!$CP$11:$EZ$11,DB$6,'Montant à Financer'!$F102:$EZ102)</f>
        <v>0</v>
      </c>
      <c r="DC102" s="65">
        <f>SUMIF(Général!$CP$11:$EZ$11,DC$6,'Montant à Financer'!$F102:$EZ102)</f>
        <v>0</v>
      </c>
      <c r="DD102" s="65">
        <f>SUMIF(Général!$CP$11:$EZ$11,DD$6,'Montant à Financer'!$F102:$EZ102)</f>
        <v>0</v>
      </c>
      <c r="DE102" s="65">
        <f>SUMIF(Général!$CP$11:$EZ$11,DE$6,'Montant à Financer'!$F102:$EZ102)</f>
        <v>0</v>
      </c>
      <c r="DF102" s="65">
        <f>SUMIF(Général!$CP$11:$EZ$11,DF$6,'Montant à Financer'!$F102:$EZ102)</f>
        <v>0</v>
      </c>
      <c r="DG102" s="65">
        <f>SUMIF(Général!$CP$11:$EZ$11,DG$6,'Montant à Financer'!$F102:$EZ102)</f>
        <v>0</v>
      </c>
      <c r="DH102" s="65">
        <f>SUMIF(Général!$CP$11:$EZ$11,DH$6,'Montant à Financer'!$F102:$EZ102)</f>
        <v>0</v>
      </c>
      <c r="DI102" s="65">
        <f>SUMIF(Général!$CP$11:$EZ$11,DI$6,'Montant à Financer'!$F102:$EZ102)</f>
        <v>0</v>
      </c>
      <c r="DJ102" s="65">
        <f>SUMIF(Général!$CP$11:$EZ$11,DJ$6,'Montant à Financer'!$F102:$EZ102)</f>
        <v>0</v>
      </c>
      <c r="DK102" s="65">
        <f>SUMIF(Général!$CP$11:$EZ$11,DK$6,'Montant à Financer'!$F102:$EZ102)</f>
        <v>0</v>
      </c>
      <c r="DL102" s="65">
        <f>SUMIF(Général!$CP$11:$EZ$11,DL$6,'Montant à Financer'!$F102:$EZ102)</f>
        <v>0</v>
      </c>
      <c r="DM102" s="65">
        <f>SUMIF(Général!$CP$11:$EZ$11,DM$6,'Montant à Financer'!$F102:$EZ102)</f>
        <v>0</v>
      </c>
      <c r="DN102" s="65">
        <f>SUMIF(Général!$CP$11:$EZ$11,DN$6,'Montant à Financer'!$F102:$EZ102)</f>
        <v>0</v>
      </c>
      <c r="DO102" s="65">
        <f>SUMIF(Général!$CP$11:$EZ$11,DO$6,'Montant à Financer'!$F102:$EZ102)</f>
        <v>0</v>
      </c>
      <c r="DP102" s="65">
        <f>SUMIF(Général!$CP$11:$EZ$11,DP$6,'Montant à Financer'!$F102:$EZ102)</f>
        <v>0</v>
      </c>
      <c r="DQ102" s="65">
        <f>SUMIF(Général!$CP$11:$EZ$11,DQ$6,'Montant à Financer'!$F102:$EZ102)</f>
        <v>0</v>
      </c>
      <c r="DR102" s="65">
        <f>SUMIF(Général!$CP$11:$EZ$11,DR$6,'Montant à Financer'!$F102:$EZ102)</f>
        <v>0</v>
      </c>
      <c r="DS102" s="65">
        <f>SUMIF(Général!$CP$11:$EZ$11,DS$6,'Montant à Financer'!$F102:$EZ102)</f>
        <v>0</v>
      </c>
      <c r="DT102" s="65">
        <f>SUMIF(Général!$CP$11:$EZ$11,DT$6,'Montant à Financer'!$F102:$EZ102)</f>
        <v>0</v>
      </c>
      <c r="DU102" s="65">
        <f>SUMIF(Général!$CP$11:$EZ$11,DU$6,'Montant à Financer'!$F102:$EZ102)</f>
        <v>0</v>
      </c>
      <c r="DV102" s="65">
        <f>SUMIF(Général!$CP$11:$EZ$11,DV$6,'Montant à Financer'!$F102:$EZ102)</f>
        <v>0</v>
      </c>
      <c r="DW102" s="65">
        <f>SUMIF(Général!$CP$11:$EZ$11,DW$6,'Montant à Financer'!$F102:$EZ102)</f>
        <v>0</v>
      </c>
      <c r="DX102" s="65">
        <f>SUMIF(Général!$CP$11:$EZ$11,DX$6,'Montant à Financer'!$F102:$EZ102)</f>
        <v>0</v>
      </c>
      <c r="DY102" s="65">
        <f>SUMIF(Général!$CP$11:$EZ$11,DY$6,'Montant à Financer'!$F102:$EZ102)</f>
        <v>0</v>
      </c>
      <c r="DZ102" s="65">
        <f>SUMIF(Général!$CP$11:$EZ$11,DZ$6,'Montant à Financer'!$F102:$EZ102)</f>
        <v>0</v>
      </c>
      <c r="EA102" s="65">
        <f>SUMIF(Général!$CP$11:$EZ$11,EA$6,'Montant à Financer'!$F102:$EZ102)</f>
        <v>0</v>
      </c>
      <c r="EB102" s="65">
        <f>SUMIF(Général!$CP$11:$EZ$11,EB$6,'Montant à Financer'!$F102:$EZ102)</f>
        <v>0</v>
      </c>
      <c r="EC102" s="65">
        <f>SUMIF(Général!$CP$11:$EZ$11,EC$6,'Montant à Financer'!$F102:$EZ102)</f>
        <v>0</v>
      </c>
      <c r="ED102" s="65">
        <f>SUMIF(Général!$CP$11:$EZ$11,ED$6,'Montant à Financer'!$F102:$EZ102)</f>
        <v>0</v>
      </c>
      <c r="EE102" s="65">
        <f>SUMIF(Général!$CP$11:$EZ$11,EE$6,'Montant à Financer'!$F102:$EZ102)</f>
        <v>0</v>
      </c>
      <c r="EF102" s="65">
        <f>SUMIF(Général!$CP$11:$EZ$11,EF$6,'Montant à Financer'!$F102:$EZ102)</f>
        <v>0</v>
      </c>
      <c r="EG102" s="65">
        <f>SUMIF(Général!$CP$11:$EZ$11,EG$6,'Montant à Financer'!$F102:$EZ102)</f>
        <v>0</v>
      </c>
      <c r="EH102" s="65">
        <f>SUMIF(Général!$CP$11:$EZ$11,EH$6,'Montant à Financer'!$F102:$EZ102)</f>
        <v>0</v>
      </c>
      <c r="EI102" s="65">
        <f>SUMIF(Général!$CP$11:$EZ$11,EI$6,'Montant à Financer'!$F102:$EZ102)</f>
        <v>0</v>
      </c>
      <c r="EJ102" s="65">
        <f>SUMIF(Général!$CP$11:$EZ$11,EJ$6,'Montant à Financer'!$F102:$EZ102)</f>
        <v>0</v>
      </c>
      <c r="EK102" s="65">
        <f>SUMIF(Général!$CP$11:$EZ$11,EK$6,'Montant à Financer'!$F102:$EZ102)</f>
        <v>0</v>
      </c>
      <c r="EL102" s="65">
        <f>SUMIF(Général!$CP$11:$EZ$11,EL$6,'Montant à Financer'!$F102:$EZ102)</f>
        <v>0</v>
      </c>
      <c r="EM102" s="65">
        <f>SUMIF(Général!$CP$11:$EZ$11,EM$6,'Montant à Financer'!$F102:$EZ102)</f>
        <v>0</v>
      </c>
      <c r="EN102" s="65">
        <f>SUMIF(Général!$CP$11:$EZ$11,EN$6,'Montant à Financer'!$F102:$EZ102)</f>
        <v>0</v>
      </c>
      <c r="EO102" s="65">
        <f>SUMIF(Général!$CP$11:$EZ$11,EO$6,'Montant à Financer'!$F102:$EZ102)</f>
        <v>0</v>
      </c>
      <c r="EP102" s="65">
        <f>SUMIF(Général!$CP$11:$EZ$11,EP$6,'Montant à Financer'!$F102:$EZ102)</f>
        <v>0</v>
      </c>
      <c r="EQ102" s="65">
        <f>SUMIF(Général!$CP$11:$EZ$11,EQ$6,'Montant à Financer'!$F102:$EZ102)</f>
        <v>0</v>
      </c>
      <c r="ER102" s="65">
        <f>SUMIF(Général!$CP$11:$EZ$11,ER$6,'Montant à Financer'!$F102:$EZ102)</f>
        <v>0</v>
      </c>
      <c r="ES102" s="65">
        <f>SUMIF(Général!$CP$11:$EZ$11,ES$6,'Montant à Financer'!$F102:$EZ102)</f>
        <v>0</v>
      </c>
      <c r="ET102" s="65">
        <f>SUMIF(Général!$CP$11:$EZ$11,ET$6,'Montant à Financer'!$F102:$EZ102)</f>
        <v>0</v>
      </c>
      <c r="EU102" s="65">
        <f>SUMIF(Général!$CP$11:$EZ$11,EU$6,'Montant à Financer'!$F102:$EZ102)</f>
        <v>0</v>
      </c>
      <c r="EV102" s="65">
        <f>SUMIF(Général!$CP$11:$EZ$11,EV$6,'Montant à Financer'!$F102:$EZ102)</f>
        <v>0</v>
      </c>
      <c r="EW102" s="65">
        <f>SUMIF(Général!$CP$11:$EZ$11,EW$6,'Montant à Financer'!$F102:$EZ102)</f>
        <v>0</v>
      </c>
      <c r="EX102" s="65">
        <f>SUMIF(Général!$CP$11:$EZ$11,EX$6,'Montant à Financer'!$F102:$EZ102)</f>
        <v>0</v>
      </c>
      <c r="EY102" s="65">
        <f>SUMIF(Général!$CP$11:$EZ$11,EY$6,'Montant à Financer'!$F102:$EZ102)</f>
        <v>0</v>
      </c>
      <c r="EZ102" s="65">
        <f>SUMIF(Général!$CP$11:$EZ$11,EZ$6,'Montant à Financer'!$F102:$EZ102)</f>
        <v>0</v>
      </c>
    </row>
    <row r="103" spans="1:156" ht="15" x14ac:dyDescent="0.3">
      <c r="B103" s="30" t="str">
        <f>'Montant à Financer'!B103</f>
        <v>[à détailler]</v>
      </c>
      <c r="D103" s="64">
        <f>SUM(F103:EZ103)</f>
        <v>0</v>
      </c>
      <c r="F103" s="65">
        <f>SUMIF(Général!$CP$11:$EZ$11,F$6,'Montant à Financer'!$F103:$EZ103)</f>
        <v>0</v>
      </c>
      <c r="G103" s="65">
        <f>SUMIF(Général!$CP$11:$EZ$11,G$6,'Montant à Financer'!$F103:$EZ103)</f>
        <v>0</v>
      </c>
      <c r="H103" s="65">
        <f>SUMIF(Général!$CP$11:$EZ$11,H$6,'Montant à Financer'!$F103:$EZ103)</f>
        <v>0</v>
      </c>
      <c r="I103" s="65">
        <f>SUMIF(Général!$CP$11:$EZ$11,I$6,'Montant à Financer'!$F103:$EZ103)</f>
        <v>0</v>
      </c>
      <c r="J103" s="65">
        <f>SUMIF(Général!$CP$11:$EZ$11,J$6,'Montant à Financer'!$F103:$EZ103)</f>
        <v>0</v>
      </c>
      <c r="K103" s="65">
        <f>SUMIF(Général!$CP$11:$EZ$11,K$6,'Montant à Financer'!$F103:$EZ103)</f>
        <v>0</v>
      </c>
      <c r="L103" s="65">
        <f>SUMIF(Général!$CP$11:$EZ$11,L$6,'Montant à Financer'!$F103:$EZ103)</f>
        <v>0</v>
      </c>
      <c r="M103" s="65">
        <f>SUMIF(Général!$CP$11:$EZ$11,M$6,'Montant à Financer'!$F103:$EZ103)</f>
        <v>0</v>
      </c>
      <c r="N103" s="65">
        <f>SUMIF(Général!$CP$11:$EZ$11,N$6,'Montant à Financer'!$F103:$EZ103)</f>
        <v>0</v>
      </c>
      <c r="O103" s="65">
        <f>SUMIF(Général!$CP$11:$EZ$11,O$6,'Montant à Financer'!$F103:$EZ103)</f>
        <v>0</v>
      </c>
      <c r="P103" s="65">
        <f>SUMIF(Général!$CP$11:$EZ$11,P$6,'Montant à Financer'!$F103:$EZ103)</f>
        <v>0</v>
      </c>
      <c r="Q103" s="65">
        <f>SUMIF(Général!$CP$11:$EZ$11,Q$6,'Montant à Financer'!$F103:$EZ103)</f>
        <v>0</v>
      </c>
      <c r="R103" s="65">
        <f>SUMIF(Général!$CP$11:$EZ$11,R$6,'Montant à Financer'!$F103:$EZ103)</f>
        <v>0</v>
      </c>
      <c r="S103" s="65">
        <f>SUMIF(Général!$CP$11:$EZ$11,S$6,'Montant à Financer'!$F103:$EZ103)</f>
        <v>0</v>
      </c>
      <c r="T103" s="65">
        <f>SUMIF(Général!$CP$11:$EZ$11,T$6,'Montant à Financer'!$F103:$EZ103)</f>
        <v>0</v>
      </c>
      <c r="U103" s="65">
        <f>SUMIF(Général!$CP$11:$EZ$11,U$6,'Montant à Financer'!$F103:$EZ103)</f>
        <v>0</v>
      </c>
      <c r="V103" s="65">
        <f>SUMIF(Général!$CP$11:$EZ$11,V$6,'Montant à Financer'!$F103:$EZ103)</f>
        <v>0</v>
      </c>
      <c r="W103" s="65">
        <f>SUMIF(Général!$CP$11:$EZ$11,W$6,'Montant à Financer'!$F103:$EZ103)</f>
        <v>0</v>
      </c>
      <c r="X103" s="65">
        <f>SUMIF(Général!$CP$11:$EZ$11,X$6,'Montant à Financer'!$F103:$EZ103)</f>
        <v>0</v>
      </c>
      <c r="Y103" s="65">
        <f>SUMIF(Général!$CP$11:$EZ$11,Y$6,'Montant à Financer'!$F103:$EZ103)</f>
        <v>0</v>
      </c>
      <c r="Z103" s="65">
        <f>SUMIF(Général!$CP$11:$EZ$11,Z$6,'Montant à Financer'!$F103:$EZ103)</f>
        <v>0</v>
      </c>
      <c r="AA103" s="65">
        <f>SUMIF(Général!$CP$11:$EZ$11,AA$6,'Montant à Financer'!$F103:$EZ103)</f>
        <v>0</v>
      </c>
      <c r="AB103" s="65">
        <f>SUMIF(Général!$CP$11:$EZ$11,AB$6,'Montant à Financer'!$F103:$EZ103)</f>
        <v>0</v>
      </c>
      <c r="AC103" s="65">
        <f>SUMIF(Général!$CP$11:$EZ$11,AC$6,'Montant à Financer'!$F103:$EZ103)</f>
        <v>0</v>
      </c>
      <c r="AD103" s="65">
        <f>SUMIF(Général!$CP$11:$EZ$11,AD$6,'Montant à Financer'!$F103:$EZ103)</f>
        <v>0</v>
      </c>
      <c r="AE103" s="65">
        <f>SUMIF(Général!$CP$11:$EZ$11,AE$6,'Montant à Financer'!$F103:$EZ103)</f>
        <v>0</v>
      </c>
      <c r="AF103" s="65">
        <f>SUMIF(Général!$CP$11:$EZ$11,AF$6,'Montant à Financer'!$F103:$EZ103)</f>
        <v>0</v>
      </c>
      <c r="AG103" s="65">
        <f>SUMIF(Général!$CP$11:$EZ$11,AG$6,'Montant à Financer'!$F103:$EZ103)</f>
        <v>0</v>
      </c>
      <c r="AH103" s="65">
        <f>SUMIF(Général!$CP$11:$EZ$11,AH$6,'Montant à Financer'!$F103:$EZ103)</f>
        <v>0</v>
      </c>
      <c r="AI103" s="65">
        <f>SUMIF(Général!$CP$11:$EZ$11,AI$6,'Montant à Financer'!$F103:$EZ103)</f>
        <v>0</v>
      </c>
      <c r="AJ103" s="65">
        <f>SUMIF(Général!$CP$11:$EZ$11,AJ$6,'Montant à Financer'!$F103:$EZ103)</f>
        <v>0</v>
      </c>
      <c r="AK103" s="65">
        <f>SUMIF(Général!$CP$11:$EZ$11,AK$6,'Montant à Financer'!$F103:$EZ103)</f>
        <v>0</v>
      </c>
      <c r="AL103" s="65">
        <f>SUMIF(Général!$CP$11:$EZ$11,AL$6,'Montant à Financer'!$F103:$EZ103)</f>
        <v>0</v>
      </c>
      <c r="AM103" s="65">
        <f>SUMIF(Général!$CP$11:$EZ$11,AM$6,'Montant à Financer'!$F103:$EZ103)</f>
        <v>0</v>
      </c>
      <c r="AN103" s="65">
        <f>SUMIF(Général!$CP$11:$EZ$11,AN$6,'Montant à Financer'!$F103:$EZ103)</f>
        <v>0</v>
      </c>
      <c r="AO103" s="65">
        <f>SUMIF(Général!$CP$11:$EZ$11,AO$6,'Montant à Financer'!$F103:$EZ103)</f>
        <v>0</v>
      </c>
      <c r="AP103" s="65">
        <f>SUMIF(Général!$CP$11:$EZ$11,AP$6,'Montant à Financer'!$F103:$EZ103)</f>
        <v>0</v>
      </c>
      <c r="AQ103" s="65">
        <f>SUMIF(Général!$CP$11:$EZ$11,AQ$6,'Montant à Financer'!$F103:$EZ103)</f>
        <v>0</v>
      </c>
      <c r="AR103" s="65">
        <f>SUMIF(Général!$CP$11:$EZ$11,AR$6,'Montant à Financer'!$F103:$EZ103)</f>
        <v>0</v>
      </c>
      <c r="AS103" s="65">
        <f>SUMIF(Général!$CP$11:$EZ$11,AS$6,'Montant à Financer'!$F103:$EZ103)</f>
        <v>0</v>
      </c>
      <c r="AT103" s="65">
        <f>SUMIF(Général!$CP$11:$EZ$11,AT$6,'Montant à Financer'!$F103:$EZ103)</f>
        <v>0</v>
      </c>
      <c r="AU103" s="65">
        <f>SUMIF(Général!$CP$11:$EZ$11,AU$6,'Montant à Financer'!$F103:$EZ103)</f>
        <v>0</v>
      </c>
      <c r="AV103" s="65">
        <f>SUMIF(Général!$CP$11:$EZ$11,AV$6,'Montant à Financer'!$F103:$EZ103)</f>
        <v>0</v>
      </c>
      <c r="AW103" s="65">
        <f>SUMIF(Général!$CP$11:$EZ$11,AW$6,'Montant à Financer'!$F103:$EZ103)</f>
        <v>0</v>
      </c>
      <c r="AX103" s="65">
        <f>SUMIF(Général!$CP$11:$EZ$11,AX$6,'Montant à Financer'!$F103:$EZ103)</f>
        <v>0</v>
      </c>
      <c r="AY103" s="65">
        <f>SUMIF(Général!$CP$11:$EZ$11,AY$6,'Montant à Financer'!$F103:$EZ103)</f>
        <v>0</v>
      </c>
      <c r="AZ103" s="65">
        <f>SUMIF(Général!$CP$11:$EZ$11,AZ$6,'Montant à Financer'!$F103:$EZ103)</f>
        <v>0</v>
      </c>
      <c r="BA103" s="65">
        <f>SUMIF(Général!$CP$11:$EZ$11,BA$6,'Montant à Financer'!$F103:$EZ103)</f>
        <v>0</v>
      </c>
      <c r="BB103" s="65">
        <f>SUMIF(Général!$CP$11:$EZ$11,BB$6,'Montant à Financer'!$F103:$EZ103)</f>
        <v>0</v>
      </c>
      <c r="BC103" s="65">
        <f>SUMIF(Général!$CP$11:$EZ$11,BC$6,'Montant à Financer'!$F103:$EZ103)</f>
        <v>0</v>
      </c>
      <c r="BD103" s="65">
        <f>SUMIF(Général!$CP$11:$EZ$11,BD$6,'Montant à Financer'!$F103:$EZ103)</f>
        <v>0</v>
      </c>
      <c r="BE103" s="65">
        <f>SUMIF(Général!$CP$11:$EZ$11,BE$6,'Montant à Financer'!$F103:$EZ103)</f>
        <v>0</v>
      </c>
      <c r="BF103" s="65">
        <f>SUMIF(Général!$CP$11:$EZ$11,BF$6,'Montant à Financer'!$F103:$EZ103)</f>
        <v>0</v>
      </c>
      <c r="BG103" s="65">
        <f>SUMIF(Général!$CP$11:$EZ$11,BG$6,'Montant à Financer'!$F103:$EZ103)</f>
        <v>0</v>
      </c>
      <c r="BH103" s="65">
        <f>SUMIF(Général!$CP$11:$EZ$11,BH$6,'Montant à Financer'!$F103:$EZ103)</f>
        <v>0</v>
      </c>
      <c r="BI103" s="65">
        <f>SUMIF(Général!$CP$11:$EZ$11,BI$6,'Montant à Financer'!$F103:$EZ103)</f>
        <v>0</v>
      </c>
      <c r="BJ103" s="65">
        <f>SUMIF(Général!$CP$11:$EZ$11,BJ$6,'Montant à Financer'!$F103:$EZ103)</f>
        <v>0</v>
      </c>
      <c r="BK103" s="65">
        <f>SUMIF(Général!$CP$11:$EZ$11,BK$6,'Montant à Financer'!$F103:$EZ103)</f>
        <v>0</v>
      </c>
      <c r="BL103" s="65">
        <f>SUMIF(Général!$CP$11:$EZ$11,BL$6,'Montant à Financer'!$F103:$EZ103)</f>
        <v>0</v>
      </c>
      <c r="BM103" s="65">
        <f>SUMIF(Général!$CP$11:$EZ$11,BM$6,'Montant à Financer'!$F103:$EZ103)</f>
        <v>0</v>
      </c>
      <c r="BN103" s="65">
        <f>SUMIF(Général!$CP$11:$EZ$11,BN$6,'Montant à Financer'!$F103:$EZ103)</f>
        <v>0</v>
      </c>
      <c r="BO103" s="65">
        <f>SUMIF(Général!$CP$11:$EZ$11,BO$6,'Montant à Financer'!$F103:$EZ103)</f>
        <v>0</v>
      </c>
      <c r="BP103" s="65">
        <f>SUMIF(Général!$CP$11:$EZ$11,BP$6,'Montant à Financer'!$F103:$EZ103)</f>
        <v>0</v>
      </c>
      <c r="BQ103" s="65">
        <f>SUMIF(Général!$CP$11:$EZ$11,BQ$6,'Montant à Financer'!$F103:$EZ103)</f>
        <v>0</v>
      </c>
      <c r="BR103" s="65">
        <f>SUMIF(Général!$CP$11:$EZ$11,BR$6,'Montant à Financer'!$F103:$EZ103)</f>
        <v>0</v>
      </c>
      <c r="BS103" s="65">
        <f>SUMIF(Général!$CP$11:$EZ$11,BS$6,'Montant à Financer'!$F103:$EZ103)</f>
        <v>0</v>
      </c>
      <c r="BT103" s="65">
        <f>SUMIF(Général!$CP$11:$EZ$11,BT$6,'Montant à Financer'!$F103:$EZ103)</f>
        <v>0</v>
      </c>
      <c r="BU103" s="65">
        <f>SUMIF(Général!$CP$11:$EZ$11,BU$6,'Montant à Financer'!$F103:$EZ103)</f>
        <v>0</v>
      </c>
      <c r="BV103" s="65">
        <f>SUMIF(Général!$CP$11:$EZ$11,BV$6,'Montant à Financer'!$F103:$EZ103)</f>
        <v>0</v>
      </c>
      <c r="BW103" s="65">
        <f>SUMIF(Général!$CP$11:$EZ$11,BW$6,'Montant à Financer'!$F103:$EZ103)</f>
        <v>0</v>
      </c>
      <c r="BX103" s="65">
        <f>SUMIF(Général!$CP$11:$EZ$11,BX$6,'Montant à Financer'!$F103:$EZ103)</f>
        <v>0</v>
      </c>
      <c r="BY103" s="65">
        <f>SUMIF(Général!$CP$11:$EZ$11,BY$6,'Montant à Financer'!$F103:$EZ103)</f>
        <v>0</v>
      </c>
      <c r="BZ103" s="65">
        <f>SUMIF(Général!$CP$11:$EZ$11,BZ$6,'Montant à Financer'!$F103:$EZ103)</f>
        <v>0</v>
      </c>
      <c r="CA103" s="65">
        <f>SUMIF(Général!$CP$11:$EZ$11,CA$6,'Montant à Financer'!$F103:$EZ103)</f>
        <v>0</v>
      </c>
      <c r="CB103" s="65">
        <f>SUMIF(Général!$CP$11:$EZ$11,CB$6,'Montant à Financer'!$F103:$EZ103)</f>
        <v>0</v>
      </c>
      <c r="CC103" s="65">
        <f>SUMIF(Général!$CP$11:$EZ$11,CC$6,'Montant à Financer'!$F103:$EZ103)</f>
        <v>0</v>
      </c>
      <c r="CD103" s="65">
        <f>SUMIF(Général!$CP$11:$EZ$11,CD$6,'Montant à Financer'!$F103:$EZ103)</f>
        <v>0</v>
      </c>
      <c r="CE103" s="65">
        <f>SUMIF(Général!$CP$11:$EZ$11,CE$6,'Montant à Financer'!$F103:$EZ103)</f>
        <v>0</v>
      </c>
      <c r="CF103" s="65">
        <f>SUMIF(Général!$CP$11:$EZ$11,CF$6,'Montant à Financer'!$F103:$EZ103)</f>
        <v>0</v>
      </c>
      <c r="CG103" s="65">
        <f>SUMIF(Général!$CP$11:$EZ$11,CG$6,'Montant à Financer'!$F103:$EZ103)</f>
        <v>0</v>
      </c>
      <c r="CH103" s="65">
        <f>SUMIF(Général!$CP$11:$EZ$11,CH$6,'Montant à Financer'!$F103:$EZ103)</f>
        <v>0</v>
      </c>
      <c r="CI103" s="65">
        <f>SUMIF(Général!$CP$11:$EZ$11,CI$6,'Montant à Financer'!$F103:$EZ103)</f>
        <v>0</v>
      </c>
      <c r="CJ103" s="65">
        <f>SUMIF(Général!$CP$11:$EZ$11,CJ$6,'Montant à Financer'!$F103:$EZ103)</f>
        <v>0</v>
      </c>
      <c r="CK103" s="65">
        <f>SUMIF(Général!$CP$11:$EZ$11,CK$6,'Montant à Financer'!$F103:$EZ103)</f>
        <v>0</v>
      </c>
      <c r="CL103" s="65">
        <f>SUMIF(Général!$CP$11:$EZ$11,CL$6,'Montant à Financer'!$F103:$EZ103)</f>
        <v>0</v>
      </c>
      <c r="CM103" s="65">
        <f>SUMIF(Général!$CP$11:$EZ$11,CM$6,'Montant à Financer'!$F103:$EZ103)</f>
        <v>0</v>
      </c>
      <c r="CN103" s="65">
        <f>SUMIF(Général!$CP$11:$EZ$11,CN$6,'Montant à Financer'!$F103:$EZ103)</f>
        <v>0</v>
      </c>
      <c r="CO103" s="65">
        <f>SUMIF(Général!$CP$11:$EZ$11,CO$6,'Montant à Financer'!$F103:$EZ103)</f>
        <v>0</v>
      </c>
      <c r="CP103" s="65">
        <f>SUMIF(Général!$CP$11:$EZ$11,CP$6,'Montant à Financer'!$F103:$EZ103)</f>
        <v>0</v>
      </c>
      <c r="CQ103" s="65">
        <f>SUMIF(Général!$CP$11:$EZ$11,CQ$6,'Montant à Financer'!$F103:$EZ103)</f>
        <v>0</v>
      </c>
      <c r="CR103" s="65">
        <f>SUMIF(Général!$CP$11:$EZ$11,CR$6,'Montant à Financer'!$F103:$EZ103)</f>
        <v>0</v>
      </c>
      <c r="CS103" s="65">
        <f>SUMIF(Général!$CP$11:$EZ$11,CS$6,'Montant à Financer'!$F103:$EZ103)</f>
        <v>0</v>
      </c>
      <c r="CT103" s="65">
        <f>SUMIF(Général!$CP$11:$EZ$11,CT$6,'Montant à Financer'!$F103:$EZ103)</f>
        <v>0</v>
      </c>
      <c r="CU103" s="65">
        <f>SUMIF(Général!$CP$11:$EZ$11,CU$6,'Montant à Financer'!$F103:$EZ103)</f>
        <v>0</v>
      </c>
      <c r="CV103" s="65">
        <f>SUMIF(Général!$CP$11:$EZ$11,CV$6,'Montant à Financer'!$F103:$EZ103)</f>
        <v>0</v>
      </c>
      <c r="CW103" s="65">
        <f>SUMIF(Général!$CP$11:$EZ$11,CW$6,'Montant à Financer'!$F103:$EZ103)</f>
        <v>0</v>
      </c>
      <c r="CX103" s="65">
        <f>SUMIF(Général!$CP$11:$EZ$11,CX$6,'Montant à Financer'!$F103:$EZ103)</f>
        <v>0</v>
      </c>
      <c r="CY103" s="65">
        <f>SUMIF(Général!$CP$11:$EZ$11,CY$6,'Montant à Financer'!$F103:$EZ103)</f>
        <v>0</v>
      </c>
      <c r="CZ103" s="65">
        <f>SUMIF(Général!$CP$11:$EZ$11,CZ$6,'Montant à Financer'!$F103:$EZ103)</f>
        <v>0</v>
      </c>
      <c r="DA103" s="65">
        <f>SUMIF(Général!$CP$11:$EZ$11,DA$6,'Montant à Financer'!$F103:$EZ103)</f>
        <v>0</v>
      </c>
      <c r="DB103" s="65">
        <f>SUMIF(Général!$CP$11:$EZ$11,DB$6,'Montant à Financer'!$F103:$EZ103)</f>
        <v>0</v>
      </c>
      <c r="DC103" s="65">
        <f>SUMIF(Général!$CP$11:$EZ$11,DC$6,'Montant à Financer'!$F103:$EZ103)</f>
        <v>0</v>
      </c>
      <c r="DD103" s="65">
        <f>SUMIF(Général!$CP$11:$EZ$11,DD$6,'Montant à Financer'!$F103:$EZ103)</f>
        <v>0</v>
      </c>
      <c r="DE103" s="65">
        <f>SUMIF(Général!$CP$11:$EZ$11,DE$6,'Montant à Financer'!$F103:$EZ103)</f>
        <v>0</v>
      </c>
      <c r="DF103" s="65">
        <f>SUMIF(Général!$CP$11:$EZ$11,DF$6,'Montant à Financer'!$F103:$EZ103)</f>
        <v>0</v>
      </c>
      <c r="DG103" s="65">
        <f>SUMIF(Général!$CP$11:$EZ$11,DG$6,'Montant à Financer'!$F103:$EZ103)</f>
        <v>0</v>
      </c>
      <c r="DH103" s="65">
        <f>SUMIF(Général!$CP$11:$EZ$11,DH$6,'Montant à Financer'!$F103:$EZ103)</f>
        <v>0</v>
      </c>
      <c r="DI103" s="65">
        <f>SUMIF(Général!$CP$11:$EZ$11,DI$6,'Montant à Financer'!$F103:$EZ103)</f>
        <v>0</v>
      </c>
      <c r="DJ103" s="65">
        <f>SUMIF(Général!$CP$11:$EZ$11,DJ$6,'Montant à Financer'!$F103:$EZ103)</f>
        <v>0</v>
      </c>
      <c r="DK103" s="65">
        <f>SUMIF(Général!$CP$11:$EZ$11,DK$6,'Montant à Financer'!$F103:$EZ103)</f>
        <v>0</v>
      </c>
      <c r="DL103" s="65">
        <f>SUMIF(Général!$CP$11:$EZ$11,DL$6,'Montant à Financer'!$F103:$EZ103)</f>
        <v>0</v>
      </c>
      <c r="DM103" s="65">
        <f>SUMIF(Général!$CP$11:$EZ$11,DM$6,'Montant à Financer'!$F103:$EZ103)</f>
        <v>0</v>
      </c>
      <c r="DN103" s="65">
        <f>SUMIF(Général!$CP$11:$EZ$11,DN$6,'Montant à Financer'!$F103:$EZ103)</f>
        <v>0</v>
      </c>
      <c r="DO103" s="65">
        <f>SUMIF(Général!$CP$11:$EZ$11,DO$6,'Montant à Financer'!$F103:$EZ103)</f>
        <v>0</v>
      </c>
      <c r="DP103" s="65">
        <f>SUMIF(Général!$CP$11:$EZ$11,DP$6,'Montant à Financer'!$F103:$EZ103)</f>
        <v>0</v>
      </c>
      <c r="DQ103" s="65">
        <f>SUMIF(Général!$CP$11:$EZ$11,DQ$6,'Montant à Financer'!$F103:$EZ103)</f>
        <v>0</v>
      </c>
      <c r="DR103" s="65">
        <f>SUMIF(Général!$CP$11:$EZ$11,DR$6,'Montant à Financer'!$F103:$EZ103)</f>
        <v>0</v>
      </c>
      <c r="DS103" s="65">
        <f>SUMIF(Général!$CP$11:$EZ$11,DS$6,'Montant à Financer'!$F103:$EZ103)</f>
        <v>0</v>
      </c>
      <c r="DT103" s="65">
        <f>SUMIF(Général!$CP$11:$EZ$11,DT$6,'Montant à Financer'!$F103:$EZ103)</f>
        <v>0</v>
      </c>
      <c r="DU103" s="65">
        <f>SUMIF(Général!$CP$11:$EZ$11,DU$6,'Montant à Financer'!$F103:$EZ103)</f>
        <v>0</v>
      </c>
      <c r="DV103" s="65">
        <f>SUMIF(Général!$CP$11:$EZ$11,DV$6,'Montant à Financer'!$F103:$EZ103)</f>
        <v>0</v>
      </c>
      <c r="DW103" s="65">
        <f>SUMIF(Général!$CP$11:$EZ$11,DW$6,'Montant à Financer'!$F103:$EZ103)</f>
        <v>0</v>
      </c>
      <c r="DX103" s="65">
        <f>SUMIF(Général!$CP$11:$EZ$11,DX$6,'Montant à Financer'!$F103:$EZ103)</f>
        <v>0</v>
      </c>
      <c r="DY103" s="65">
        <f>SUMIF(Général!$CP$11:$EZ$11,DY$6,'Montant à Financer'!$F103:$EZ103)</f>
        <v>0</v>
      </c>
      <c r="DZ103" s="65">
        <f>SUMIF(Général!$CP$11:$EZ$11,DZ$6,'Montant à Financer'!$F103:$EZ103)</f>
        <v>0</v>
      </c>
      <c r="EA103" s="65">
        <f>SUMIF(Général!$CP$11:$EZ$11,EA$6,'Montant à Financer'!$F103:$EZ103)</f>
        <v>0</v>
      </c>
      <c r="EB103" s="65">
        <f>SUMIF(Général!$CP$11:$EZ$11,EB$6,'Montant à Financer'!$F103:$EZ103)</f>
        <v>0</v>
      </c>
      <c r="EC103" s="65">
        <f>SUMIF(Général!$CP$11:$EZ$11,EC$6,'Montant à Financer'!$F103:$EZ103)</f>
        <v>0</v>
      </c>
      <c r="ED103" s="65">
        <f>SUMIF(Général!$CP$11:$EZ$11,ED$6,'Montant à Financer'!$F103:$EZ103)</f>
        <v>0</v>
      </c>
      <c r="EE103" s="65">
        <f>SUMIF(Général!$CP$11:$EZ$11,EE$6,'Montant à Financer'!$F103:$EZ103)</f>
        <v>0</v>
      </c>
      <c r="EF103" s="65">
        <f>SUMIF(Général!$CP$11:$EZ$11,EF$6,'Montant à Financer'!$F103:$EZ103)</f>
        <v>0</v>
      </c>
      <c r="EG103" s="65">
        <f>SUMIF(Général!$CP$11:$EZ$11,EG$6,'Montant à Financer'!$F103:$EZ103)</f>
        <v>0</v>
      </c>
      <c r="EH103" s="65">
        <f>SUMIF(Général!$CP$11:$EZ$11,EH$6,'Montant à Financer'!$F103:$EZ103)</f>
        <v>0</v>
      </c>
      <c r="EI103" s="65">
        <f>SUMIF(Général!$CP$11:$EZ$11,EI$6,'Montant à Financer'!$F103:$EZ103)</f>
        <v>0</v>
      </c>
      <c r="EJ103" s="65">
        <f>SUMIF(Général!$CP$11:$EZ$11,EJ$6,'Montant à Financer'!$F103:$EZ103)</f>
        <v>0</v>
      </c>
      <c r="EK103" s="65">
        <f>SUMIF(Général!$CP$11:$EZ$11,EK$6,'Montant à Financer'!$F103:$EZ103)</f>
        <v>0</v>
      </c>
      <c r="EL103" s="65">
        <f>SUMIF(Général!$CP$11:$EZ$11,EL$6,'Montant à Financer'!$F103:$EZ103)</f>
        <v>0</v>
      </c>
      <c r="EM103" s="65">
        <f>SUMIF(Général!$CP$11:$EZ$11,EM$6,'Montant à Financer'!$F103:$EZ103)</f>
        <v>0</v>
      </c>
      <c r="EN103" s="65">
        <f>SUMIF(Général!$CP$11:$EZ$11,EN$6,'Montant à Financer'!$F103:$EZ103)</f>
        <v>0</v>
      </c>
      <c r="EO103" s="65">
        <f>SUMIF(Général!$CP$11:$EZ$11,EO$6,'Montant à Financer'!$F103:$EZ103)</f>
        <v>0</v>
      </c>
      <c r="EP103" s="65">
        <f>SUMIF(Général!$CP$11:$EZ$11,EP$6,'Montant à Financer'!$F103:$EZ103)</f>
        <v>0</v>
      </c>
      <c r="EQ103" s="65">
        <f>SUMIF(Général!$CP$11:$EZ$11,EQ$6,'Montant à Financer'!$F103:$EZ103)</f>
        <v>0</v>
      </c>
      <c r="ER103" s="65">
        <f>SUMIF(Général!$CP$11:$EZ$11,ER$6,'Montant à Financer'!$F103:$EZ103)</f>
        <v>0</v>
      </c>
      <c r="ES103" s="65">
        <f>SUMIF(Général!$CP$11:$EZ$11,ES$6,'Montant à Financer'!$F103:$EZ103)</f>
        <v>0</v>
      </c>
      <c r="ET103" s="65">
        <f>SUMIF(Général!$CP$11:$EZ$11,ET$6,'Montant à Financer'!$F103:$EZ103)</f>
        <v>0</v>
      </c>
      <c r="EU103" s="65">
        <f>SUMIF(Général!$CP$11:$EZ$11,EU$6,'Montant à Financer'!$F103:$EZ103)</f>
        <v>0</v>
      </c>
      <c r="EV103" s="65">
        <f>SUMIF(Général!$CP$11:$EZ$11,EV$6,'Montant à Financer'!$F103:$EZ103)</f>
        <v>0</v>
      </c>
      <c r="EW103" s="65">
        <f>SUMIF(Général!$CP$11:$EZ$11,EW$6,'Montant à Financer'!$F103:$EZ103)</f>
        <v>0</v>
      </c>
      <c r="EX103" s="65">
        <f>SUMIF(Général!$CP$11:$EZ$11,EX$6,'Montant à Financer'!$F103:$EZ103)</f>
        <v>0</v>
      </c>
      <c r="EY103" s="65">
        <f>SUMIF(Général!$CP$11:$EZ$11,EY$6,'Montant à Financer'!$F103:$EZ103)</f>
        <v>0</v>
      </c>
      <c r="EZ103" s="65">
        <f>SUMIF(Général!$CP$11:$EZ$11,EZ$6,'Montant à Financer'!$F103:$EZ103)</f>
        <v>0</v>
      </c>
    </row>
    <row r="104" spans="1:156" s="57" customFormat="1" ht="16.5" x14ac:dyDescent="0.3">
      <c r="A104" s="30"/>
      <c r="B104" s="30" t="str">
        <f>'Montant à Financer'!B104</f>
        <v>[à détailler]</v>
      </c>
      <c r="D104" s="64">
        <f>SUM(F104:EZ104)</f>
        <v>0</v>
      </c>
      <c r="F104" s="65">
        <f>SUMIF(Général!$CP$11:$EZ$11,F$6,'Montant à Financer'!$F104:$EZ104)</f>
        <v>0</v>
      </c>
      <c r="G104" s="65">
        <f>SUMIF(Général!$CP$11:$EZ$11,G$6,'Montant à Financer'!$F104:$EZ104)</f>
        <v>0</v>
      </c>
      <c r="H104" s="65">
        <f>SUMIF(Général!$CP$11:$EZ$11,H$6,'Montant à Financer'!$F104:$EZ104)</f>
        <v>0</v>
      </c>
      <c r="I104" s="65">
        <f>SUMIF(Général!$CP$11:$EZ$11,I$6,'Montant à Financer'!$F104:$EZ104)</f>
        <v>0</v>
      </c>
      <c r="J104" s="65">
        <f>SUMIF(Général!$CP$11:$EZ$11,J$6,'Montant à Financer'!$F104:$EZ104)</f>
        <v>0</v>
      </c>
      <c r="K104" s="65">
        <f>SUMIF(Général!$CP$11:$EZ$11,K$6,'Montant à Financer'!$F104:$EZ104)</f>
        <v>0</v>
      </c>
      <c r="L104" s="65">
        <f>SUMIF(Général!$CP$11:$EZ$11,L$6,'Montant à Financer'!$F104:$EZ104)</f>
        <v>0</v>
      </c>
      <c r="M104" s="65">
        <f>SUMIF(Général!$CP$11:$EZ$11,M$6,'Montant à Financer'!$F104:$EZ104)</f>
        <v>0</v>
      </c>
      <c r="N104" s="65">
        <f>SUMIF(Général!$CP$11:$EZ$11,N$6,'Montant à Financer'!$F104:$EZ104)</f>
        <v>0</v>
      </c>
      <c r="O104" s="65">
        <f>SUMIF(Général!$CP$11:$EZ$11,O$6,'Montant à Financer'!$F104:$EZ104)</f>
        <v>0</v>
      </c>
      <c r="P104" s="65">
        <f>SUMIF(Général!$CP$11:$EZ$11,P$6,'Montant à Financer'!$F104:$EZ104)</f>
        <v>0</v>
      </c>
      <c r="Q104" s="65">
        <f>SUMIF(Général!$CP$11:$EZ$11,Q$6,'Montant à Financer'!$F104:$EZ104)</f>
        <v>0</v>
      </c>
      <c r="R104" s="65">
        <f>SUMIF(Général!$CP$11:$EZ$11,R$6,'Montant à Financer'!$F104:$EZ104)</f>
        <v>0</v>
      </c>
      <c r="S104" s="65">
        <f>SUMIF(Général!$CP$11:$EZ$11,S$6,'Montant à Financer'!$F104:$EZ104)</f>
        <v>0</v>
      </c>
      <c r="T104" s="65">
        <f>SUMIF(Général!$CP$11:$EZ$11,T$6,'Montant à Financer'!$F104:$EZ104)</f>
        <v>0</v>
      </c>
      <c r="U104" s="65">
        <f>SUMIF(Général!$CP$11:$EZ$11,U$6,'Montant à Financer'!$F104:$EZ104)</f>
        <v>0</v>
      </c>
      <c r="V104" s="65">
        <f>SUMIF(Général!$CP$11:$EZ$11,V$6,'Montant à Financer'!$F104:$EZ104)</f>
        <v>0</v>
      </c>
      <c r="W104" s="65">
        <f>SUMIF(Général!$CP$11:$EZ$11,W$6,'Montant à Financer'!$F104:$EZ104)</f>
        <v>0</v>
      </c>
      <c r="X104" s="65">
        <f>SUMIF(Général!$CP$11:$EZ$11,X$6,'Montant à Financer'!$F104:$EZ104)</f>
        <v>0</v>
      </c>
      <c r="Y104" s="65">
        <f>SUMIF(Général!$CP$11:$EZ$11,Y$6,'Montant à Financer'!$F104:$EZ104)</f>
        <v>0</v>
      </c>
      <c r="Z104" s="65">
        <f>SUMIF(Général!$CP$11:$EZ$11,Z$6,'Montant à Financer'!$F104:$EZ104)</f>
        <v>0</v>
      </c>
      <c r="AA104" s="65">
        <f>SUMIF(Général!$CP$11:$EZ$11,AA$6,'Montant à Financer'!$F104:$EZ104)</f>
        <v>0</v>
      </c>
      <c r="AB104" s="65">
        <f>SUMIF(Général!$CP$11:$EZ$11,AB$6,'Montant à Financer'!$F104:$EZ104)</f>
        <v>0</v>
      </c>
      <c r="AC104" s="65">
        <f>SUMIF(Général!$CP$11:$EZ$11,AC$6,'Montant à Financer'!$F104:$EZ104)</f>
        <v>0</v>
      </c>
      <c r="AD104" s="65">
        <f>SUMIF(Général!$CP$11:$EZ$11,AD$6,'Montant à Financer'!$F104:$EZ104)</f>
        <v>0</v>
      </c>
      <c r="AE104" s="65">
        <f>SUMIF(Général!$CP$11:$EZ$11,AE$6,'Montant à Financer'!$F104:$EZ104)</f>
        <v>0</v>
      </c>
      <c r="AF104" s="65">
        <f>SUMIF(Général!$CP$11:$EZ$11,AF$6,'Montant à Financer'!$F104:$EZ104)</f>
        <v>0</v>
      </c>
      <c r="AG104" s="65">
        <f>SUMIF(Général!$CP$11:$EZ$11,AG$6,'Montant à Financer'!$F104:$EZ104)</f>
        <v>0</v>
      </c>
      <c r="AH104" s="65">
        <f>SUMIF(Général!$CP$11:$EZ$11,AH$6,'Montant à Financer'!$F104:$EZ104)</f>
        <v>0</v>
      </c>
      <c r="AI104" s="65">
        <f>SUMIF(Général!$CP$11:$EZ$11,AI$6,'Montant à Financer'!$F104:$EZ104)</f>
        <v>0</v>
      </c>
      <c r="AJ104" s="65">
        <f>SUMIF(Général!$CP$11:$EZ$11,AJ$6,'Montant à Financer'!$F104:$EZ104)</f>
        <v>0</v>
      </c>
      <c r="AK104" s="65">
        <f>SUMIF(Général!$CP$11:$EZ$11,AK$6,'Montant à Financer'!$F104:$EZ104)</f>
        <v>0</v>
      </c>
      <c r="AL104" s="65">
        <f>SUMIF(Général!$CP$11:$EZ$11,AL$6,'Montant à Financer'!$F104:$EZ104)</f>
        <v>0</v>
      </c>
      <c r="AM104" s="65">
        <f>SUMIF(Général!$CP$11:$EZ$11,AM$6,'Montant à Financer'!$F104:$EZ104)</f>
        <v>0</v>
      </c>
      <c r="AN104" s="65">
        <f>SUMIF(Général!$CP$11:$EZ$11,AN$6,'Montant à Financer'!$F104:$EZ104)</f>
        <v>0</v>
      </c>
      <c r="AO104" s="65">
        <f>SUMIF(Général!$CP$11:$EZ$11,AO$6,'Montant à Financer'!$F104:$EZ104)</f>
        <v>0</v>
      </c>
      <c r="AP104" s="65">
        <f>SUMIF(Général!$CP$11:$EZ$11,AP$6,'Montant à Financer'!$F104:$EZ104)</f>
        <v>0</v>
      </c>
      <c r="AQ104" s="65">
        <f>SUMIF(Général!$CP$11:$EZ$11,AQ$6,'Montant à Financer'!$F104:$EZ104)</f>
        <v>0</v>
      </c>
      <c r="AR104" s="65">
        <f>SUMIF(Général!$CP$11:$EZ$11,AR$6,'Montant à Financer'!$F104:$EZ104)</f>
        <v>0</v>
      </c>
      <c r="AS104" s="65">
        <f>SUMIF(Général!$CP$11:$EZ$11,AS$6,'Montant à Financer'!$F104:$EZ104)</f>
        <v>0</v>
      </c>
      <c r="AT104" s="65">
        <f>SUMIF(Général!$CP$11:$EZ$11,AT$6,'Montant à Financer'!$F104:$EZ104)</f>
        <v>0</v>
      </c>
      <c r="AU104" s="65">
        <f>SUMIF(Général!$CP$11:$EZ$11,AU$6,'Montant à Financer'!$F104:$EZ104)</f>
        <v>0</v>
      </c>
      <c r="AV104" s="65">
        <f>SUMIF(Général!$CP$11:$EZ$11,AV$6,'Montant à Financer'!$F104:$EZ104)</f>
        <v>0</v>
      </c>
      <c r="AW104" s="65">
        <f>SUMIF(Général!$CP$11:$EZ$11,AW$6,'Montant à Financer'!$F104:$EZ104)</f>
        <v>0</v>
      </c>
      <c r="AX104" s="65">
        <f>SUMIF(Général!$CP$11:$EZ$11,AX$6,'Montant à Financer'!$F104:$EZ104)</f>
        <v>0</v>
      </c>
      <c r="AY104" s="65">
        <f>SUMIF(Général!$CP$11:$EZ$11,AY$6,'Montant à Financer'!$F104:$EZ104)</f>
        <v>0</v>
      </c>
      <c r="AZ104" s="65">
        <f>SUMIF(Général!$CP$11:$EZ$11,AZ$6,'Montant à Financer'!$F104:$EZ104)</f>
        <v>0</v>
      </c>
      <c r="BA104" s="65">
        <f>SUMIF(Général!$CP$11:$EZ$11,BA$6,'Montant à Financer'!$F104:$EZ104)</f>
        <v>0</v>
      </c>
      <c r="BB104" s="65">
        <f>SUMIF(Général!$CP$11:$EZ$11,BB$6,'Montant à Financer'!$F104:$EZ104)</f>
        <v>0</v>
      </c>
      <c r="BC104" s="65">
        <f>SUMIF(Général!$CP$11:$EZ$11,BC$6,'Montant à Financer'!$F104:$EZ104)</f>
        <v>0</v>
      </c>
      <c r="BD104" s="65">
        <f>SUMIF(Général!$CP$11:$EZ$11,BD$6,'Montant à Financer'!$F104:$EZ104)</f>
        <v>0</v>
      </c>
      <c r="BE104" s="65">
        <f>SUMIF(Général!$CP$11:$EZ$11,BE$6,'Montant à Financer'!$F104:$EZ104)</f>
        <v>0</v>
      </c>
      <c r="BF104" s="65">
        <f>SUMIF(Général!$CP$11:$EZ$11,BF$6,'Montant à Financer'!$F104:$EZ104)</f>
        <v>0</v>
      </c>
      <c r="BG104" s="65">
        <f>SUMIF(Général!$CP$11:$EZ$11,BG$6,'Montant à Financer'!$F104:$EZ104)</f>
        <v>0</v>
      </c>
      <c r="BH104" s="65">
        <f>SUMIF(Général!$CP$11:$EZ$11,BH$6,'Montant à Financer'!$F104:$EZ104)</f>
        <v>0</v>
      </c>
      <c r="BI104" s="65">
        <f>SUMIF(Général!$CP$11:$EZ$11,BI$6,'Montant à Financer'!$F104:$EZ104)</f>
        <v>0</v>
      </c>
      <c r="BJ104" s="65">
        <f>SUMIF(Général!$CP$11:$EZ$11,BJ$6,'Montant à Financer'!$F104:$EZ104)</f>
        <v>0</v>
      </c>
      <c r="BK104" s="65">
        <f>SUMIF(Général!$CP$11:$EZ$11,BK$6,'Montant à Financer'!$F104:$EZ104)</f>
        <v>0</v>
      </c>
      <c r="BL104" s="65">
        <f>SUMIF(Général!$CP$11:$EZ$11,BL$6,'Montant à Financer'!$F104:$EZ104)</f>
        <v>0</v>
      </c>
      <c r="BM104" s="65">
        <f>SUMIF(Général!$CP$11:$EZ$11,BM$6,'Montant à Financer'!$F104:$EZ104)</f>
        <v>0</v>
      </c>
      <c r="BN104" s="65">
        <f>SUMIF(Général!$CP$11:$EZ$11,BN$6,'Montant à Financer'!$F104:$EZ104)</f>
        <v>0</v>
      </c>
      <c r="BO104" s="65">
        <f>SUMIF(Général!$CP$11:$EZ$11,BO$6,'Montant à Financer'!$F104:$EZ104)</f>
        <v>0</v>
      </c>
      <c r="BP104" s="65">
        <f>SUMIF(Général!$CP$11:$EZ$11,BP$6,'Montant à Financer'!$F104:$EZ104)</f>
        <v>0</v>
      </c>
      <c r="BQ104" s="65">
        <f>SUMIF(Général!$CP$11:$EZ$11,BQ$6,'Montant à Financer'!$F104:$EZ104)</f>
        <v>0</v>
      </c>
      <c r="BR104" s="65">
        <f>SUMIF(Général!$CP$11:$EZ$11,BR$6,'Montant à Financer'!$F104:$EZ104)</f>
        <v>0</v>
      </c>
      <c r="BS104" s="65">
        <f>SUMIF(Général!$CP$11:$EZ$11,BS$6,'Montant à Financer'!$F104:$EZ104)</f>
        <v>0</v>
      </c>
      <c r="BT104" s="65">
        <f>SUMIF(Général!$CP$11:$EZ$11,BT$6,'Montant à Financer'!$F104:$EZ104)</f>
        <v>0</v>
      </c>
      <c r="BU104" s="65">
        <f>SUMIF(Général!$CP$11:$EZ$11,BU$6,'Montant à Financer'!$F104:$EZ104)</f>
        <v>0</v>
      </c>
      <c r="BV104" s="65">
        <f>SUMIF(Général!$CP$11:$EZ$11,BV$6,'Montant à Financer'!$F104:$EZ104)</f>
        <v>0</v>
      </c>
      <c r="BW104" s="65">
        <f>SUMIF(Général!$CP$11:$EZ$11,BW$6,'Montant à Financer'!$F104:$EZ104)</f>
        <v>0</v>
      </c>
      <c r="BX104" s="65">
        <f>SUMIF(Général!$CP$11:$EZ$11,BX$6,'Montant à Financer'!$F104:$EZ104)</f>
        <v>0</v>
      </c>
      <c r="BY104" s="65">
        <f>SUMIF(Général!$CP$11:$EZ$11,BY$6,'Montant à Financer'!$F104:$EZ104)</f>
        <v>0</v>
      </c>
      <c r="BZ104" s="65">
        <f>SUMIF(Général!$CP$11:$EZ$11,BZ$6,'Montant à Financer'!$F104:$EZ104)</f>
        <v>0</v>
      </c>
      <c r="CA104" s="65">
        <f>SUMIF(Général!$CP$11:$EZ$11,CA$6,'Montant à Financer'!$F104:$EZ104)</f>
        <v>0</v>
      </c>
      <c r="CB104" s="65">
        <f>SUMIF(Général!$CP$11:$EZ$11,CB$6,'Montant à Financer'!$F104:$EZ104)</f>
        <v>0</v>
      </c>
      <c r="CC104" s="65">
        <f>SUMIF(Général!$CP$11:$EZ$11,CC$6,'Montant à Financer'!$F104:$EZ104)</f>
        <v>0</v>
      </c>
      <c r="CD104" s="65">
        <f>SUMIF(Général!$CP$11:$EZ$11,CD$6,'Montant à Financer'!$F104:$EZ104)</f>
        <v>0</v>
      </c>
      <c r="CE104" s="65">
        <f>SUMIF(Général!$CP$11:$EZ$11,CE$6,'Montant à Financer'!$F104:$EZ104)</f>
        <v>0</v>
      </c>
      <c r="CF104" s="65">
        <f>SUMIF(Général!$CP$11:$EZ$11,CF$6,'Montant à Financer'!$F104:$EZ104)</f>
        <v>0</v>
      </c>
      <c r="CG104" s="65">
        <f>SUMIF(Général!$CP$11:$EZ$11,CG$6,'Montant à Financer'!$F104:$EZ104)</f>
        <v>0</v>
      </c>
      <c r="CH104" s="65">
        <f>SUMIF(Général!$CP$11:$EZ$11,CH$6,'Montant à Financer'!$F104:$EZ104)</f>
        <v>0</v>
      </c>
      <c r="CI104" s="65">
        <f>SUMIF(Général!$CP$11:$EZ$11,CI$6,'Montant à Financer'!$F104:$EZ104)</f>
        <v>0</v>
      </c>
      <c r="CJ104" s="65">
        <f>SUMIF(Général!$CP$11:$EZ$11,CJ$6,'Montant à Financer'!$F104:$EZ104)</f>
        <v>0</v>
      </c>
      <c r="CK104" s="65">
        <f>SUMIF(Général!$CP$11:$EZ$11,CK$6,'Montant à Financer'!$F104:$EZ104)</f>
        <v>0</v>
      </c>
      <c r="CL104" s="65">
        <f>SUMIF(Général!$CP$11:$EZ$11,CL$6,'Montant à Financer'!$F104:$EZ104)</f>
        <v>0</v>
      </c>
      <c r="CM104" s="65">
        <f>SUMIF(Général!$CP$11:$EZ$11,CM$6,'Montant à Financer'!$F104:$EZ104)</f>
        <v>0</v>
      </c>
      <c r="CN104" s="65">
        <f>SUMIF(Général!$CP$11:$EZ$11,CN$6,'Montant à Financer'!$F104:$EZ104)</f>
        <v>0</v>
      </c>
      <c r="CO104" s="65">
        <f>SUMIF(Général!$CP$11:$EZ$11,CO$6,'Montant à Financer'!$F104:$EZ104)</f>
        <v>0</v>
      </c>
      <c r="CP104" s="65">
        <f>SUMIF(Général!$CP$11:$EZ$11,CP$6,'Montant à Financer'!$F104:$EZ104)</f>
        <v>0</v>
      </c>
      <c r="CQ104" s="65">
        <f>SUMIF(Général!$CP$11:$EZ$11,CQ$6,'Montant à Financer'!$F104:$EZ104)</f>
        <v>0</v>
      </c>
      <c r="CR104" s="65">
        <f>SUMIF(Général!$CP$11:$EZ$11,CR$6,'Montant à Financer'!$F104:$EZ104)</f>
        <v>0</v>
      </c>
      <c r="CS104" s="65">
        <f>SUMIF(Général!$CP$11:$EZ$11,CS$6,'Montant à Financer'!$F104:$EZ104)</f>
        <v>0</v>
      </c>
      <c r="CT104" s="65">
        <f>SUMIF(Général!$CP$11:$EZ$11,CT$6,'Montant à Financer'!$F104:$EZ104)</f>
        <v>0</v>
      </c>
      <c r="CU104" s="65">
        <f>SUMIF(Général!$CP$11:$EZ$11,CU$6,'Montant à Financer'!$F104:$EZ104)</f>
        <v>0</v>
      </c>
      <c r="CV104" s="65">
        <f>SUMIF(Général!$CP$11:$EZ$11,CV$6,'Montant à Financer'!$F104:$EZ104)</f>
        <v>0</v>
      </c>
      <c r="CW104" s="65">
        <f>SUMIF(Général!$CP$11:$EZ$11,CW$6,'Montant à Financer'!$F104:$EZ104)</f>
        <v>0</v>
      </c>
      <c r="CX104" s="65">
        <f>SUMIF(Général!$CP$11:$EZ$11,CX$6,'Montant à Financer'!$F104:$EZ104)</f>
        <v>0</v>
      </c>
      <c r="CY104" s="65">
        <f>SUMIF(Général!$CP$11:$EZ$11,CY$6,'Montant à Financer'!$F104:$EZ104)</f>
        <v>0</v>
      </c>
      <c r="CZ104" s="65">
        <f>SUMIF(Général!$CP$11:$EZ$11,CZ$6,'Montant à Financer'!$F104:$EZ104)</f>
        <v>0</v>
      </c>
      <c r="DA104" s="65">
        <f>SUMIF(Général!$CP$11:$EZ$11,DA$6,'Montant à Financer'!$F104:$EZ104)</f>
        <v>0</v>
      </c>
      <c r="DB104" s="65">
        <f>SUMIF(Général!$CP$11:$EZ$11,DB$6,'Montant à Financer'!$F104:$EZ104)</f>
        <v>0</v>
      </c>
      <c r="DC104" s="65">
        <f>SUMIF(Général!$CP$11:$EZ$11,DC$6,'Montant à Financer'!$F104:$EZ104)</f>
        <v>0</v>
      </c>
      <c r="DD104" s="65">
        <f>SUMIF(Général!$CP$11:$EZ$11,DD$6,'Montant à Financer'!$F104:$EZ104)</f>
        <v>0</v>
      </c>
      <c r="DE104" s="65">
        <f>SUMIF(Général!$CP$11:$EZ$11,DE$6,'Montant à Financer'!$F104:$EZ104)</f>
        <v>0</v>
      </c>
      <c r="DF104" s="65">
        <f>SUMIF(Général!$CP$11:$EZ$11,DF$6,'Montant à Financer'!$F104:$EZ104)</f>
        <v>0</v>
      </c>
      <c r="DG104" s="65">
        <f>SUMIF(Général!$CP$11:$EZ$11,DG$6,'Montant à Financer'!$F104:$EZ104)</f>
        <v>0</v>
      </c>
      <c r="DH104" s="65">
        <f>SUMIF(Général!$CP$11:$EZ$11,DH$6,'Montant à Financer'!$F104:$EZ104)</f>
        <v>0</v>
      </c>
      <c r="DI104" s="65">
        <f>SUMIF(Général!$CP$11:$EZ$11,DI$6,'Montant à Financer'!$F104:$EZ104)</f>
        <v>0</v>
      </c>
      <c r="DJ104" s="65">
        <f>SUMIF(Général!$CP$11:$EZ$11,DJ$6,'Montant à Financer'!$F104:$EZ104)</f>
        <v>0</v>
      </c>
      <c r="DK104" s="65">
        <f>SUMIF(Général!$CP$11:$EZ$11,DK$6,'Montant à Financer'!$F104:$EZ104)</f>
        <v>0</v>
      </c>
      <c r="DL104" s="65">
        <f>SUMIF(Général!$CP$11:$EZ$11,DL$6,'Montant à Financer'!$F104:$EZ104)</f>
        <v>0</v>
      </c>
      <c r="DM104" s="65">
        <f>SUMIF(Général!$CP$11:$EZ$11,DM$6,'Montant à Financer'!$F104:$EZ104)</f>
        <v>0</v>
      </c>
      <c r="DN104" s="65">
        <f>SUMIF(Général!$CP$11:$EZ$11,DN$6,'Montant à Financer'!$F104:$EZ104)</f>
        <v>0</v>
      </c>
      <c r="DO104" s="65">
        <f>SUMIF(Général!$CP$11:$EZ$11,DO$6,'Montant à Financer'!$F104:$EZ104)</f>
        <v>0</v>
      </c>
      <c r="DP104" s="65">
        <f>SUMIF(Général!$CP$11:$EZ$11,DP$6,'Montant à Financer'!$F104:$EZ104)</f>
        <v>0</v>
      </c>
      <c r="DQ104" s="65">
        <f>SUMIF(Général!$CP$11:$EZ$11,DQ$6,'Montant à Financer'!$F104:$EZ104)</f>
        <v>0</v>
      </c>
      <c r="DR104" s="65">
        <f>SUMIF(Général!$CP$11:$EZ$11,DR$6,'Montant à Financer'!$F104:$EZ104)</f>
        <v>0</v>
      </c>
      <c r="DS104" s="65">
        <f>SUMIF(Général!$CP$11:$EZ$11,DS$6,'Montant à Financer'!$F104:$EZ104)</f>
        <v>0</v>
      </c>
      <c r="DT104" s="65">
        <f>SUMIF(Général!$CP$11:$EZ$11,DT$6,'Montant à Financer'!$F104:$EZ104)</f>
        <v>0</v>
      </c>
      <c r="DU104" s="65">
        <f>SUMIF(Général!$CP$11:$EZ$11,DU$6,'Montant à Financer'!$F104:$EZ104)</f>
        <v>0</v>
      </c>
      <c r="DV104" s="65">
        <f>SUMIF(Général!$CP$11:$EZ$11,DV$6,'Montant à Financer'!$F104:$EZ104)</f>
        <v>0</v>
      </c>
      <c r="DW104" s="65">
        <f>SUMIF(Général!$CP$11:$EZ$11,DW$6,'Montant à Financer'!$F104:$EZ104)</f>
        <v>0</v>
      </c>
      <c r="DX104" s="65">
        <f>SUMIF(Général!$CP$11:$EZ$11,DX$6,'Montant à Financer'!$F104:$EZ104)</f>
        <v>0</v>
      </c>
      <c r="DY104" s="65">
        <f>SUMIF(Général!$CP$11:$EZ$11,DY$6,'Montant à Financer'!$F104:$EZ104)</f>
        <v>0</v>
      </c>
      <c r="DZ104" s="65">
        <f>SUMIF(Général!$CP$11:$EZ$11,DZ$6,'Montant à Financer'!$F104:$EZ104)</f>
        <v>0</v>
      </c>
      <c r="EA104" s="65">
        <f>SUMIF(Général!$CP$11:$EZ$11,EA$6,'Montant à Financer'!$F104:$EZ104)</f>
        <v>0</v>
      </c>
      <c r="EB104" s="65">
        <f>SUMIF(Général!$CP$11:$EZ$11,EB$6,'Montant à Financer'!$F104:$EZ104)</f>
        <v>0</v>
      </c>
      <c r="EC104" s="65">
        <f>SUMIF(Général!$CP$11:$EZ$11,EC$6,'Montant à Financer'!$F104:$EZ104)</f>
        <v>0</v>
      </c>
      <c r="ED104" s="65">
        <f>SUMIF(Général!$CP$11:$EZ$11,ED$6,'Montant à Financer'!$F104:$EZ104)</f>
        <v>0</v>
      </c>
      <c r="EE104" s="65">
        <f>SUMIF(Général!$CP$11:$EZ$11,EE$6,'Montant à Financer'!$F104:$EZ104)</f>
        <v>0</v>
      </c>
      <c r="EF104" s="65">
        <f>SUMIF(Général!$CP$11:$EZ$11,EF$6,'Montant à Financer'!$F104:$EZ104)</f>
        <v>0</v>
      </c>
      <c r="EG104" s="65">
        <f>SUMIF(Général!$CP$11:$EZ$11,EG$6,'Montant à Financer'!$F104:$EZ104)</f>
        <v>0</v>
      </c>
      <c r="EH104" s="65">
        <f>SUMIF(Général!$CP$11:$EZ$11,EH$6,'Montant à Financer'!$F104:$EZ104)</f>
        <v>0</v>
      </c>
      <c r="EI104" s="65">
        <f>SUMIF(Général!$CP$11:$EZ$11,EI$6,'Montant à Financer'!$F104:$EZ104)</f>
        <v>0</v>
      </c>
      <c r="EJ104" s="65">
        <f>SUMIF(Général!$CP$11:$EZ$11,EJ$6,'Montant à Financer'!$F104:$EZ104)</f>
        <v>0</v>
      </c>
      <c r="EK104" s="65">
        <f>SUMIF(Général!$CP$11:$EZ$11,EK$6,'Montant à Financer'!$F104:$EZ104)</f>
        <v>0</v>
      </c>
      <c r="EL104" s="65">
        <f>SUMIF(Général!$CP$11:$EZ$11,EL$6,'Montant à Financer'!$F104:$EZ104)</f>
        <v>0</v>
      </c>
      <c r="EM104" s="65">
        <f>SUMIF(Général!$CP$11:$EZ$11,EM$6,'Montant à Financer'!$F104:$EZ104)</f>
        <v>0</v>
      </c>
      <c r="EN104" s="65">
        <f>SUMIF(Général!$CP$11:$EZ$11,EN$6,'Montant à Financer'!$F104:$EZ104)</f>
        <v>0</v>
      </c>
      <c r="EO104" s="65">
        <f>SUMIF(Général!$CP$11:$EZ$11,EO$6,'Montant à Financer'!$F104:$EZ104)</f>
        <v>0</v>
      </c>
      <c r="EP104" s="65">
        <f>SUMIF(Général!$CP$11:$EZ$11,EP$6,'Montant à Financer'!$F104:$EZ104)</f>
        <v>0</v>
      </c>
      <c r="EQ104" s="65">
        <f>SUMIF(Général!$CP$11:$EZ$11,EQ$6,'Montant à Financer'!$F104:$EZ104)</f>
        <v>0</v>
      </c>
      <c r="ER104" s="65">
        <f>SUMIF(Général!$CP$11:$EZ$11,ER$6,'Montant à Financer'!$F104:$EZ104)</f>
        <v>0</v>
      </c>
      <c r="ES104" s="65">
        <f>SUMIF(Général!$CP$11:$EZ$11,ES$6,'Montant à Financer'!$F104:$EZ104)</f>
        <v>0</v>
      </c>
      <c r="ET104" s="65">
        <f>SUMIF(Général!$CP$11:$EZ$11,ET$6,'Montant à Financer'!$F104:$EZ104)</f>
        <v>0</v>
      </c>
      <c r="EU104" s="65">
        <f>SUMIF(Général!$CP$11:$EZ$11,EU$6,'Montant à Financer'!$F104:$EZ104)</f>
        <v>0</v>
      </c>
      <c r="EV104" s="65">
        <f>SUMIF(Général!$CP$11:$EZ$11,EV$6,'Montant à Financer'!$F104:$EZ104)</f>
        <v>0</v>
      </c>
      <c r="EW104" s="65">
        <f>SUMIF(Général!$CP$11:$EZ$11,EW$6,'Montant à Financer'!$F104:$EZ104)</f>
        <v>0</v>
      </c>
      <c r="EX104" s="65">
        <f>SUMIF(Général!$CP$11:$EZ$11,EX$6,'Montant à Financer'!$F104:$EZ104)</f>
        <v>0</v>
      </c>
      <c r="EY104" s="65">
        <f>SUMIF(Général!$CP$11:$EZ$11,EY$6,'Montant à Financer'!$F104:$EZ104)</f>
        <v>0</v>
      </c>
      <c r="EZ104" s="65">
        <f>SUMIF(Général!$CP$11:$EZ$11,EZ$6,'Montant à Financer'!$F104:$EZ104)</f>
        <v>0</v>
      </c>
    </row>
    <row r="105" spans="1:156" ht="7.5" customHeight="1" x14ac:dyDescent="0.3">
      <c r="B105" s="67"/>
      <c r="D105" s="67"/>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row>
    <row r="106" spans="1:156" ht="15" x14ac:dyDescent="0.3">
      <c r="B106" s="72" t="str">
        <f>'Montant à Financer'!B106</f>
        <v>Total</v>
      </c>
      <c r="D106" s="64">
        <f>SUM(F106:EZ106)</f>
        <v>0</v>
      </c>
      <c r="F106" s="64">
        <f t="shared" ref="F106:BQ106" si="22">SUM(F100:F105)</f>
        <v>0</v>
      </c>
      <c r="G106" s="64">
        <f t="shared" si="22"/>
        <v>0</v>
      </c>
      <c r="H106" s="64">
        <f t="shared" si="22"/>
        <v>0</v>
      </c>
      <c r="I106" s="64">
        <f t="shared" si="22"/>
        <v>0</v>
      </c>
      <c r="J106" s="64">
        <f t="shared" si="22"/>
        <v>0</v>
      </c>
      <c r="K106" s="64">
        <f t="shared" si="22"/>
        <v>0</v>
      </c>
      <c r="L106" s="64">
        <f t="shared" si="22"/>
        <v>0</v>
      </c>
      <c r="M106" s="64">
        <f t="shared" si="22"/>
        <v>0</v>
      </c>
      <c r="N106" s="64">
        <f t="shared" si="22"/>
        <v>0</v>
      </c>
      <c r="O106" s="64">
        <f t="shared" si="22"/>
        <v>0</v>
      </c>
      <c r="P106" s="64">
        <f t="shared" si="22"/>
        <v>0</v>
      </c>
      <c r="Q106" s="64">
        <f t="shared" si="22"/>
        <v>0</v>
      </c>
      <c r="R106" s="64">
        <f t="shared" si="22"/>
        <v>0</v>
      </c>
      <c r="S106" s="64">
        <f t="shared" si="22"/>
        <v>0</v>
      </c>
      <c r="T106" s="64">
        <f t="shared" si="22"/>
        <v>0</v>
      </c>
      <c r="U106" s="64">
        <f t="shared" si="22"/>
        <v>0</v>
      </c>
      <c r="V106" s="64">
        <f t="shared" si="22"/>
        <v>0</v>
      </c>
      <c r="W106" s="64">
        <f t="shared" si="22"/>
        <v>0</v>
      </c>
      <c r="X106" s="64">
        <f t="shared" si="22"/>
        <v>0</v>
      </c>
      <c r="Y106" s="64">
        <f t="shared" si="22"/>
        <v>0</v>
      </c>
      <c r="Z106" s="64">
        <f t="shared" si="22"/>
        <v>0</v>
      </c>
      <c r="AA106" s="64">
        <f t="shared" si="22"/>
        <v>0</v>
      </c>
      <c r="AB106" s="64">
        <f t="shared" si="22"/>
        <v>0</v>
      </c>
      <c r="AC106" s="64">
        <f t="shared" si="22"/>
        <v>0</v>
      </c>
      <c r="AD106" s="64">
        <f t="shared" si="22"/>
        <v>0</v>
      </c>
      <c r="AE106" s="64">
        <f t="shared" si="22"/>
        <v>0</v>
      </c>
      <c r="AF106" s="64">
        <f t="shared" si="22"/>
        <v>0</v>
      </c>
      <c r="AG106" s="64">
        <f t="shared" si="22"/>
        <v>0</v>
      </c>
      <c r="AH106" s="64">
        <f t="shared" si="22"/>
        <v>0</v>
      </c>
      <c r="AI106" s="64">
        <f t="shared" si="22"/>
        <v>0</v>
      </c>
      <c r="AJ106" s="64">
        <f t="shared" si="22"/>
        <v>0</v>
      </c>
      <c r="AK106" s="64">
        <f t="shared" si="22"/>
        <v>0</v>
      </c>
      <c r="AL106" s="64">
        <f t="shared" si="22"/>
        <v>0</v>
      </c>
      <c r="AM106" s="64">
        <f t="shared" si="22"/>
        <v>0</v>
      </c>
      <c r="AN106" s="64">
        <f t="shared" si="22"/>
        <v>0</v>
      </c>
      <c r="AO106" s="64">
        <f t="shared" si="22"/>
        <v>0</v>
      </c>
      <c r="AP106" s="64">
        <f t="shared" si="22"/>
        <v>0</v>
      </c>
      <c r="AQ106" s="64">
        <f t="shared" si="22"/>
        <v>0</v>
      </c>
      <c r="AR106" s="64">
        <f t="shared" si="22"/>
        <v>0</v>
      </c>
      <c r="AS106" s="64">
        <f t="shared" si="22"/>
        <v>0</v>
      </c>
      <c r="AT106" s="64">
        <f t="shared" si="22"/>
        <v>0</v>
      </c>
      <c r="AU106" s="64">
        <f t="shared" si="22"/>
        <v>0</v>
      </c>
      <c r="AV106" s="64">
        <f t="shared" si="22"/>
        <v>0</v>
      </c>
      <c r="AW106" s="64">
        <f t="shared" si="22"/>
        <v>0</v>
      </c>
      <c r="AX106" s="64">
        <f t="shared" si="22"/>
        <v>0</v>
      </c>
      <c r="AY106" s="64">
        <f t="shared" si="22"/>
        <v>0</v>
      </c>
      <c r="AZ106" s="64">
        <f t="shared" si="22"/>
        <v>0</v>
      </c>
      <c r="BA106" s="64">
        <f t="shared" si="22"/>
        <v>0</v>
      </c>
      <c r="BB106" s="64">
        <f t="shared" si="22"/>
        <v>0</v>
      </c>
      <c r="BC106" s="64">
        <f t="shared" si="22"/>
        <v>0</v>
      </c>
      <c r="BD106" s="64">
        <f t="shared" si="22"/>
        <v>0</v>
      </c>
      <c r="BE106" s="64">
        <f t="shared" si="22"/>
        <v>0</v>
      </c>
      <c r="BF106" s="64">
        <f t="shared" si="22"/>
        <v>0</v>
      </c>
      <c r="BG106" s="64">
        <f t="shared" si="22"/>
        <v>0</v>
      </c>
      <c r="BH106" s="64">
        <f t="shared" si="22"/>
        <v>0</v>
      </c>
      <c r="BI106" s="64">
        <f t="shared" si="22"/>
        <v>0</v>
      </c>
      <c r="BJ106" s="64">
        <f t="shared" si="22"/>
        <v>0</v>
      </c>
      <c r="BK106" s="64">
        <f t="shared" si="22"/>
        <v>0</v>
      </c>
      <c r="BL106" s="64">
        <f t="shared" si="22"/>
        <v>0</v>
      </c>
      <c r="BM106" s="64">
        <f t="shared" si="22"/>
        <v>0</v>
      </c>
      <c r="BN106" s="64">
        <f t="shared" si="22"/>
        <v>0</v>
      </c>
      <c r="BO106" s="64">
        <f t="shared" si="22"/>
        <v>0</v>
      </c>
      <c r="BP106" s="64">
        <f t="shared" si="22"/>
        <v>0</v>
      </c>
      <c r="BQ106" s="64">
        <f t="shared" si="22"/>
        <v>0</v>
      </c>
      <c r="BR106" s="64">
        <f t="shared" ref="BR106:EC106" si="23">SUM(BR100:BR105)</f>
        <v>0</v>
      </c>
      <c r="BS106" s="64">
        <f t="shared" si="23"/>
        <v>0</v>
      </c>
      <c r="BT106" s="64">
        <f t="shared" si="23"/>
        <v>0</v>
      </c>
      <c r="BU106" s="64">
        <f t="shared" si="23"/>
        <v>0</v>
      </c>
      <c r="BV106" s="64">
        <f t="shared" si="23"/>
        <v>0</v>
      </c>
      <c r="BW106" s="64">
        <f t="shared" si="23"/>
        <v>0</v>
      </c>
      <c r="BX106" s="64">
        <f t="shared" si="23"/>
        <v>0</v>
      </c>
      <c r="BY106" s="64">
        <f t="shared" si="23"/>
        <v>0</v>
      </c>
      <c r="BZ106" s="64">
        <f t="shared" si="23"/>
        <v>0</v>
      </c>
      <c r="CA106" s="64">
        <f t="shared" si="23"/>
        <v>0</v>
      </c>
      <c r="CB106" s="64">
        <f t="shared" si="23"/>
        <v>0</v>
      </c>
      <c r="CC106" s="64">
        <f t="shared" si="23"/>
        <v>0</v>
      </c>
      <c r="CD106" s="64">
        <f t="shared" si="23"/>
        <v>0</v>
      </c>
      <c r="CE106" s="64">
        <f t="shared" si="23"/>
        <v>0</v>
      </c>
      <c r="CF106" s="64">
        <f t="shared" si="23"/>
        <v>0</v>
      </c>
      <c r="CG106" s="64">
        <f t="shared" si="23"/>
        <v>0</v>
      </c>
      <c r="CH106" s="64">
        <f t="shared" si="23"/>
        <v>0</v>
      </c>
      <c r="CI106" s="64">
        <f t="shared" si="23"/>
        <v>0</v>
      </c>
      <c r="CJ106" s="64">
        <f t="shared" si="23"/>
        <v>0</v>
      </c>
      <c r="CK106" s="64">
        <f t="shared" si="23"/>
        <v>0</v>
      </c>
      <c r="CL106" s="64">
        <f t="shared" si="23"/>
        <v>0</v>
      </c>
      <c r="CM106" s="64">
        <f t="shared" si="23"/>
        <v>0</v>
      </c>
      <c r="CN106" s="64">
        <f t="shared" si="23"/>
        <v>0</v>
      </c>
      <c r="CO106" s="64">
        <f t="shared" si="23"/>
        <v>0</v>
      </c>
      <c r="CP106" s="64">
        <f t="shared" si="23"/>
        <v>0</v>
      </c>
      <c r="CQ106" s="64">
        <f t="shared" si="23"/>
        <v>0</v>
      </c>
      <c r="CR106" s="64">
        <f t="shared" si="23"/>
        <v>0</v>
      </c>
      <c r="CS106" s="64">
        <f t="shared" si="23"/>
        <v>0</v>
      </c>
      <c r="CT106" s="64">
        <f t="shared" si="23"/>
        <v>0</v>
      </c>
      <c r="CU106" s="64">
        <f t="shared" si="23"/>
        <v>0</v>
      </c>
      <c r="CV106" s="64">
        <f t="shared" si="23"/>
        <v>0</v>
      </c>
      <c r="CW106" s="64">
        <f t="shared" si="23"/>
        <v>0</v>
      </c>
      <c r="CX106" s="64">
        <f t="shared" si="23"/>
        <v>0</v>
      </c>
      <c r="CY106" s="64">
        <f t="shared" si="23"/>
        <v>0</v>
      </c>
      <c r="CZ106" s="64">
        <f t="shared" si="23"/>
        <v>0</v>
      </c>
      <c r="DA106" s="64">
        <f t="shared" si="23"/>
        <v>0</v>
      </c>
      <c r="DB106" s="64">
        <f t="shared" si="23"/>
        <v>0</v>
      </c>
      <c r="DC106" s="64">
        <f t="shared" si="23"/>
        <v>0</v>
      </c>
      <c r="DD106" s="64">
        <f t="shared" si="23"/>
        <v>0</v>
      </c>
      <c r="DE106" s="64">
        <f t="shared" si="23"/>
        <v>0</v>
      </c>
      <c r="DF106" s="64">
        <f t="shared" si="23"/>
        <v>0</v>
      </c>
      <c r="DG106" s="64">
        <f t="shared" si="23"/>
        <v>0</v>
      </c>
      <c r="DH106" s="64">
        <f t="shared" si="23"/>
        <v>0</v>
      </c>
      <c r="DI106" s="64">
        <f t="shared" si="23"/>
        <v>0</v>
      </c>
      <c r="DJ106" s="64">
        <f t="shared" si="23"/>
        <v>0</v>
      </c>
      <c r="DK106" s="64">
        <f t="shared" si="23"/>
        <v>0</v>
      </c>
      <c r="DL106" s="64">
        <f t="shared" si="23"/>
        <v>0</v>
      </c>
      <c r="DM106" s="64">
        <f t="shared" si="23"/>
        <v>0</v>
      </c>
      <c r="DN106" s="64">
        <f t="shared" si="23"/>
        <v>0</v>
      </c>
      <c r="DO106" s="64">
        <f t="shared" si="23"/>
        <v>0</v>
      </c>
      <c r="DP106" s="64">
        <f t="shared" si="23"/>
        <v>0</v>
      </c>
      <c r="DQ106" s="64">
        <f t="shared" si="23"/>
        <v>0</v>
      </c>
      <c r="DR106" s="64">
        <f t="shared" si="23"/>
        <v>0</v>
      </c>
      <c r="DS106" s="64">
        <f t="shared" si="23"/>
        <v>0</v>
      </c>
      <c r="DT106" s="64">
        <f t="shared" si="23"/>
        <v>0</v>
      </c>
      <c r="DU106" s="64">
        <f t="shared" si="23"/>
        <v>0</v>
      </c>
      <c r="DV106" s="64">
        <f t="shared" si="23"/>
        <v>0</v>
      </c>
      <c r="DW106" s="64">
        <f t="shared" si="23"/>
        <v>0</v>
      </c>
      <c r="DX106" s="64">
        <f t="shared" si="23"/>
        <v>0</v>
      </c>
      <c r="DY106" s="64">
        <f t="shared" si="23"/>
        <v>0</v>
      </c>
      <c r="DZ106" s="64">
        <f t="shared" si="23"/>
        <v>0</v>
      </c>
      <c r="EA106" s="64">
        <f t="shared" si="23"/>
        <v>0</v>
      </c>
      <c r="EB106" s="64">
        <f t="shared" si="23"/>
        <v>0</v>
      </c>
      <c r="EC106" s="64">
        <f t="shared" si="23"/>
        <v>0</v>
      </c>
      <c r="ED106" s="64">
        <f t="shared" ref="ED106:EZ106" si="24">SUM(ED100:ED105)</f>
        <v>0</v>
      </c>
      <c r="EE106" s="64">
        <f t="shared" si="24"/>
        <v>0</v>
      </c>
      <c r="EF106" s="64">
        <f t="shared" si="24"/>
        <v>0</v>
      </c>
      <c r="EG106" s="64">
        <f t="shared" si="24"/>
        <v>0</v>
      </c>
      <c r="EH106" s="64">
        <f t="shared" si="24"/>
        <v>0</v>
      </c>
      <c r="EI106" s="64">
        <f t="shared" si="24"/>
        <v>0</v>
      </c>
      <c r="EJ106" s="64">
        <f t="shared" si="24"/>
        <v>0</v>
      </c>
      <c r="EK106" s="64">
        <f t="shared" si="24"/>
        <v>0</v>
      </c>
      <c r="EL106" s="64">
        <f t="shared" si="24"/>
        <v>0</v>
      </c>
      <c r="EM106" s="64">
        <f t="shared" si="24"/>
        <v>0</v>
      </c>
      <c r="EN106" s="64">
        <f t="shared" si="24"/>
        <v>0</v>
      </c>
      <c r="EO106" s="64">
        <f t="shared" si="24"/>
        <v>0</v>
      </c>
      <c r="EP106" s="64">
        <f t="shared" si="24"/>
        <v>0</v>
      </c>
      <c r="EQ106" s="64">
        <f t="shared" si="24"/>
        <v>0</v>
      </c>
      <c r="ER106" s="64">
        <f t="shared" si="24"/>
        <v>0</v>
      </c>
      <c r="ES106" s="64">
        <f t="shared" si="24"/>
        <v>0</v>
      </c>
      <c r="ET106" s="64">
        <f t="shared" si="24"/>
        <v>0</v>
      </c>
      <c r="EU106" s="64">
        <f t="shared" si="24"/>
        <v>0</v>
      </c>
      <c r="EV106" s="64">
        <f t="shared" si="24"/>
        <v>0</v>
      </c>
      <c r="EW106" s="64">
        <f t="shared" si="24"/>
        <v>0</v>
      </c>
      <c r="EX106" s="64">
        <f t="shared" si="24"/>
        <v>0</v>
      </c>
      <c r="EY106" s="64">
        <f t="shared" si="24"/>
        <v>0</v>
      </c>
      <c r="EZ106" s="64">
        <f t="shared" si="24"/>
        <v>0</v>
      </c>
    </row>
    <row r="107" spans="1:156" ht="15" x14ac:dyDescent="0.3">
      <c r="B107" s="72"/>
      <c r="D107" s="62"/>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c r="EA107" s="69"/>
      <c r="EB107" s="69"/>
      <c r="EC107" s="69"/>
      <c r="ED107" s="69"/>
      <c r="EE107" s="69"/>
      <c r="EF107" s="69"/>
      <c r="EG107" s="69"/>
      <c r="EH107" s="69"/>
      <c r="EI107" s="69"/>
      <c r="EJ107" s="69"/>
      <c r="EK107" s="69"/>
      <c r="EL107" s="69"/>
      <c r="EM107" s="69"/>
      <c r="EN107" s="69"/>
      <c r="EO107" s="69"/>
      <c r="EP107" s="69"/>
      <c r="EQ107" s="69"/>
      <c r="ER107" s="69"/>
      <c r="ES107" s="69"/>
      <c r="ET107" s="69"/>
      <c r="EU107" s="69"/>
      <c r="EV107" s="69"/>
      <c r="EW107" s="69"/>
      <c r="EX107" s="69"/>
      <c r="EY107" s="69"/>
      <c r="EZ107" s="69"/>
    </row>
    <row r="110" spans="1:156" ht="15" x14ac:dyDescent="0.3">
      <c r="B110" s="164" t="str">
        <f>'Montant à Financer'!B110</f>
        <v>MONTANT A FINANCER (euros constants)</v>
      </c>
      <c r="D110" s="165">
        <f>SUM(F110:EZ110)</f>
        <v>0</v>
      </c>
      <c r="F110" s="165">
        <f>F27+F65+F97</f>
        <v>0</v>
      </c>
      <c r="G110" s="165">
        <f t="shared" ref="G110:BR110" si="25">G41+G84+G105</f>
        <v>0</v>
      </c>
      <c r="H110" s="165">
        <f t="shared" si="25"/>
        <v>0</v>
      </c>
      <c r="I110" s="165">
        <f t="shared" si="25"/>
        <v>0</v>
      </c>
      <c r="J110" s="165">
        <f t="shared" si="25"/>
        <v>0</v>
      </c>
      <c r="K110" s="165">
        <f t="shared" si="25"/>
        <v>0</v>
      </c>
      <c r="L110" s="165">
        <f t="shared" si="25"/>
        <v>0</v>
      </c>
      <c r="M110" s="165">
        <f t="shared" si="25"/>
        <v>0</v>
      </c>
      <c r="N110" s="165">
        <f t="shared" si="25"/>
        <v>0</v>
      </c>
      <c r="O110" s="165">
        <f t="shared" si="25"/>
        <v>0</v>
      </c>
      <c r="P110" s="165">
        <f t="shared" si="25"/>
        <v>0</v>
      </c>
      <c r="Q110" s="165">
        <f t="shared" si="25"/>
        <v>0</v>
      </c>
      <c r="R110" s="165">
        <f t="shared" si="25"/>
        <v>0</v>
      </c>
      <c r="S110" s="165">
        <f t="shared" si="25"/>
        <v>0</v>
      </c>
      <c r="T110" s="165">
        <f t="shared" si="25"/>
        <v>0</v>
      </c>
      <c r="U110" s="165">
        <f t="shared" si="25"/>
        <v>0</v>
      </c>
      <c r="V110" s="165">
        <f t="shared" si="25"/>
        <v>0</v>
      </c>
      <c r="W110" s="165">
        <f t="shared" si="25"/>
        <v>0</v>
      </c>
      <c r="X110" s="165">
        <f t="shared" si="25"/>
        <v>0</v>
      </c>
      <c r="Y110" s="165">
        <f t="shared" si="25"/>
        <v>0</v>
      </c>
      <c r="Z110" s="165">
        <f t="shared" si="25"/>
        <v>0</v>
      </c>
      <c r="AA110" s="165">
        <f t="shared" si="25"/>
        <v>0</v>
      </c>
      <c r="AB110" s="165">
        <f t="shared" si="25"/>
        <v>0</v>
      </c>
      <c r="AC110" s="165">
        <f t="shared" si="25"/>
        <v>0</v>
      </c>
      <c r="AD110" s="165">
        <f t="shared" si="25"/>
        <v>0</v>
      </c>
      <c r="AE110" s="165">
        <f t="shared" si="25"/>
        <v>0</v>
      </c>
      <c r="AF110" s="165">
        <f t="shared" si="25"/>
        <v>0</v>
      </c>
      <c r="AG110" s="165">
        <f t="shared" si="25"/>
        <v>0</v>
      </c>
      <c r="AH110" s="165">
        <f t="shared" si="25"/>
        <v>0</v>
      </c>
      <c r="AI110" s="165">
        <f t="shared" si="25"/>
        <v>0</v>
      </c>
      <c r="AJ110" s="165">
        <f t="shared" si="25"/>
        <v>0</v>
      </c>
      <c r="AK110" s="165">
        <f t="shared" si="25"/>
        <v>0</v>
      </c>
      <c r="AL110" s="165">
        <f t="shared" si="25"/>
        <v>0</v>
      </c>
      <c r="AM110" s="165">
        <f t="shared" si="25"/>
        <v>0</v>
      </c>
      <c r="AN110" s="165">
        <f t="shared" si="25"/>
        <v>0</v>
      </c>
      <c r="AO110" s="165">
        <f t="shared" si="25"/>
        <v>0</v>
      </c>
      <c r="AP110" s="165">
        <f t="shared" si="25"/>
        <v>0</v>
      </c>
      <c r="AQ110" s="165">
        <f t="shared" si="25"/>
        <v>0</v>
      </c>
      <c r="AR110" s="165">
        <f t="shared" si="25"/>
        <v>0</v>
      </c>
      <c r="AS110" s="165">
        <f t="shared" si="25"/>
        <v>0</v>
      </c>
      <c r="AT110" s="165">
        <f t="shared" si="25"/>
        <v>0</v>
      </c>
      <c r="AU110" s="165">
        <f t="shared" si="25"/>
        <v>0</v>
      </c>
      <c r="AV110" s="165">
        <f t="shared" si="25"/>
        <v>0</v>
      </c>
      <c r="AW110" s="165">
        <f t="shared" si="25"/>
        <v>0</v>
      </c>
      <c r="AX110" s="165">
        <f t="shared" si="25"/>
        <v>0</v>
      </c>
      <c r="AY110" s="165">
        <f t="shared" si="25"/>
        <v>0</v>
      </c>
      <c r="AZ110" s="165">
        <f t="shared" si="25"/>
        <v>0</v>
      </c>
      <c r="BA110" s="165">
        <f t="shared" si="25"/>
        <v>0</v>
      </c>
      <c r="BB110" s="165">
        <f t="shared" si="25"/>
        <v>0</v>
      </c>
      <c r="BC110" s="165">
        <f t="shared" si="25"/>
        <v>0</v>
      </c>
      <c r="BD110" s="165">
        <f t="shared" si="25"/>
        <v>0</v>
      </c>
      <c r="BE110" s="165">
        <f t="shared" si="25"/>
        <v>0</v>
      </c>
      <c r="BF110" s="165">
        <f t="shared" si="25"/>
        <v>0</v>
      </c>
      <c r="BG110" s="165">
        <f t="shared" si="25"/>
        <v>0</v>
      </c>
      <c r="BH110" s="165">
        <f t="shared" si="25"/>
        <v>0</v>
      </c>
      <c r="BI110" s="165">
        <f t="shared" si="25"/>
        <v>0</v>
      </c>
      <c r="BJ110" s="165">
        <f t="shared" si="25"/>
        <v>0</v>
      </c>
      <c r="BK110" s="165">
        <f t="shared" si="25"/>
        <v>0</v>
      </c>
      <c r="BL110" s="165">
        <f t="shared" si="25"/>
        <v>0</v>
      </c>
      <c r="BM110" s="165">
        <f t="shared" si="25"/>
        <v>0</v>
      </c>
      <c r="BN110" s="165">
        <f t="shared" si="25"/>
        <v>0</v>
      </c>
      <c r="BO110" s="165">
        <f t="shared" si="25"/>
        <v>0</v>
      </c>
      <c r="BP110" s="165">
        <f t="shared" si="25"/>
        <v>0</v>
      </c>
      <c r="BQ110" s="165">
        <f t="shared" si="25"/>
        <v>0</v>
      </c>
      <c r="BR110" s="165">
        <f t="shared" si="25"/>
        <v>0</v>
      </c>
      <c r="BS110" s="165">
        <f t="shared" ref="BS110:ED110" si="26">BS41+BS84+BS105</f>
        <v>0</v>
      </c>
      <c r="BT110" s="165">
        <f t="shared" si="26"/>
        <v>0</v>
      </c>
      <c r="BU110" s="165">
        <f t="shared" si="26"/>
        <v>0</v>
      </c>
      <c r="BV110" s="165">
        <f t="shared" si="26"/>
        <v>0</v>
      </c>
      <c r="BW110" s="165">
        <f t="shared" si="26"/>
        <v>0</v>
      </c>
      <c r="BX110" s="165">
        <f t="shared" si="26"/>
        <v>0</v>
      </c>
      <c r="BY110" s="165">
        <f t="shared" si="26"/>
        <v>0</v>
      </c>
      <c r="BZ110" s="165">
        <f t="shared" si="26"/>
        <v>0</v>
      </c>
      <c r="CA110" s="165">
        <f t="shared" si="26"/>
        <v>0</v>
      </c>
      <c r="CB110" s="165">
        <f t="shared" si="26"/>
        <v>0</v>
      </c>
      <c r="CC110" s="165">
        <f t="shared" si="26"/>
        <v>0</v>
      </c>
      <c r="CD110" s="165">
        <f t="shared" si="26"/>
        <v>0</v>
      </c>
      <c r="CE110" s="165">
        <f t="shared" si="26"/>
        <v>0</v>
      </c>
      <c r="CF110" s="165">
        <f t="shared" si="26"/>
        <v>0</v>
      </c>
      <c r="CG110" s="165">
        <f t="shared" si="26"/>
        <v>0</v>
      </c>
      <c r="CH110" s="165">
        <f t="shared" si="26"/>
        <v>0</v>
      </c>
      <c r="CI110" s="165">
        <f t="shared" si="26"/>
        <v>0</v>
      </c>
      <c r="CJ110" s="165">
        <f t="shared" si="26"/>
        <v>0</v>
      </c>
      <c r="CK110" s="165">
        <f t="shared" si="26"/>
        <v>0</v>
      </c>
      <c r="CL110" s="165">
        <f t="shared" si="26"/>
        <v>0</v>
      </c>
      <c r="CM110" s="165">
        <f t="shared" si="26"/>
        <v>0</v>
      </c>
      <c r="CN110" s="165">
        <f t="shared" si="26"/>
        <v>0</v>
      </c>
      <c r="CO110" s="165">
        <f t="shared" si="26"/>
        <v>0</v>
      </c>
      <c r="CP110" s="165">
        <f t="shared" si="26"/>
        <v>0</v>
      </c>
      <c r="CQ110" s="165">
        <f t="shared" si="26"/>
        <v>0</v>
      </c>
      <c r="CR110" s="165">
        <f t="shared" si="26"/>
        <v>0</v>
      </c>
      <c r="CS110" s="165">
        <f t="shared" si="26"/>
        <v>0</v>
      </c>
      <c r="CT110" s="165">
        <f t="shared" si="26"/>
        <v>0</v>
      </c>
      <c r="CU110" s="165">
        <f t="shared" si="26"/>
        <v>0</v>
      </c>
      <c r="CV110" s="165">
        <f t="shared" si="26"/>
        <v>0</v>
      </c>
      <c r="CW110" s="165">
        <f t="shared" si="26"/>
        <v>0</v>
      </c>
      <c r="CX110" s="165">
        <f t="shared" si="26"/>
        <v>0</v>
      </c>
      <c r="CY110" s="165">
        <f t="shared" si="26"/>
        <v>0</v>
      </c>
      <c r="CZ110" s="165">
        <f t="shared" si="26"/>
        <v>0</v>
      </c>
      <c r="DA110" s="165">
        <f t="shared" si="26"/>
        <v>0</v>
      </c>
      <c r="DB110" s="165">
        <f t="shared" si="26"/>
        <v>0</v>
      </c>
      <c r="DC110" s="165">
        <f t="shared" si="26"/>
        <v>0</v>
      </c>
      <c r="DD110" s="165">
        <f t="shared" si="26"/>
        <v>0</v>
      </c>
      <c r="DE110" s="165">
        <f t="shared" si="26"/>
        <v>0</v>
      </c>
      <c r="DF110" s="165">
        <f t="shared" si="26"/>
        <v>0</v>
      </c>
      <c r="DG110" s="165">
        <f t="shared" si="26"/>
        <v>0</v>
      </c>
      <c r="DH110" s="165">
        <f t="shared" si="26"/>
        <v>0</v>
      </c>
      <c r="DI110" s="165">
        <f t="shared" si="26"/>
        <v>0</v>
      </c>
      <c r="DJ110" s="165">
        <f t="shared" si="26"/>
        <v>0</v>
      </c>
      <c r="DK110" s="165">
        <f t="shared" si="26"/>
        <v>0</v>
      </c>
      <c r="DL110" s="165">
        <f t="shared" si="26"/>
        <v>0</v>
      </c>
      <c r="DM110" s="165">
        <f t="shared" si="26"/>
        <v>0</v>
      </c>
      <c r="DN110" s="165">
        <f t="shared" si="26"/>
        <v>0</v>
      </c>
      <c r="DO110" s="165">
        <f t="shared" si="26"/>
        <v>0</v>
      </c>
      <c r="DP110" s="165">
        <f t="shared" si="26"/>
        <v>0</v>
      </c>
      <c r="DQ110" s="165">
        <f t="shared" si="26"/>
        <v>0</v>
      </c>
      <c r="DR110" s="165">
        <f t="shared" si="26"/>
        <v>0</v>
      </c>
      <c r="DS110" s="165">
        <f t="shared" si="26"/>
        <v>0</v>
      </c>
      <c r="DT110" s="165">
        <f t="shared" si="26"/>
        <v>0</v>
      </c>
      <c r="DU110" s="165">
        <f t="shared" si="26"/>
        <v>0</v>
      </c>
      <c r="DV110" s="165">
        <f t="shared" si="26"/>
        <v>0</v>
      </c>
      <c r="DW110" s="165">
        <f t="shared" si="26"/>
        <v>0</v>
      </c>
      <c r="DX110" s="165">
        <f t="shared" si="26"/>
        <v>0</v>
      </c>
      <c r="DY110" s="165">
        <f t="shared" si="26"/>
        <v>0</v>
      </c>
      <c r="DZ110" s="165">
        <f t="shared" si="26"/>
        <v>0</v>
      </c>
      <c r="EA110" s="165">
        <f t="shared" si="26"/>
        <v>0</v>
      </c>
      <c r="EB110" s="165">
        <f t="shared" si="26"/>
        <v>0</v>
      </c>
      <c r="EC110" s="165">
        <f t="shared" si="26"/>
        <v>0</v>
      </c>
      <c r="ED110" s="165">
        <f t="shared" si="26"/>
        <v>0</v>
      </c>
      <c r="EE110" s="165">
        <f t="shared" ref="EE110:EZ110" si="27">EE41+EE84+EE105</f>
        <v>0</v>
      </c>
      <c r="EF110" s="165">
        <f t="shared" si="27"/>
        <v>0</v>
      </c>
      <c r="EG110" s="165">
        <f t="shared" si="27"/>
        <v>0</v>
      </c>
      <c r="EH110" s="165">
        <f t="shared" si="27"/>
        <v>0</v>
      </c>
      <c r="EI110" s="165">
        <f t="shared" si="27"/>
        <v>0</v>
      </c>
      <c r="EJ110" s="165">
        <f t="shared" si="27"/>
        <v>0</v>
      </c>
      <c r="EK110" s="165">
        <f t="shared" si="27"/>
        <v>0</v>
      </c>
      <c r="EL110" s="165">
        <f t="shared" si="27"/>
        <v>0</v>
      </c>
      <c r="EM110" s="165">
        <f t="shared" si="27"/>
        <v>0</v>
      </c>
      <c r="EN110" s="165">
        <f t="shared" si="27"/>
        <v>0</v>
      </c>
      <c r="EO110" s="165">
        <f t="shared" si="27"/>
        <v>0</v>
      </c>
      <c r="EP110" s="165">
        <f t="shared" si="27"/>
        <v>0</v>
      </c>
      <c r="EQ110" s="165">
        <f t="shared" si="27"/>
        <v>0</v>
      </c>
      <c r="ER110" s="165">
        <f t="shared" si="27"/>
        <v>0</v>
      </c>
      <c r="ES110" s="165">
        <f t="shared" si="27"/>
        <v>0</v>
      </c>
      <c r="ET110" s="165">
        <f t="shared" si="27"/>
        <v>0</v>
      </c>
      <c r="EU110" s="165">
        <f t="shared" si="27"/>
        <v>0</v>
      </c>
      <c r="EV110" s="165">
        <f t="shared" si="27"/>
        <v>0</v>
      </c>
      <c r="EW110" s="165">
        <f t="shared" si="27"/>
        <v>0</v>
      </c>
      <c r="EX110" s="165">
        <f t="shared" si="27"/>
        <v>0</v>
      </c>
      <c r="EY110" s="165">
        <f t="shared" si="27"/>
        <v>0</v>
      </c>
      <c r="EZ110" s="165">
        <f t="shared" si="27"/>
        <v>0</v>
      </c>
    </row>
    <row r="111" spans="1:156" ht="5.45" customHeight="1" x14ac:dyDescent="0.25"/>
    <row r="112" spans="1:156" ht="15" x14ac:dyDescent="0.3">
      <c r="B112" s="164" t="str">
        <f>'Montant à Financer'!B112</f>
        <v>MONTANT A FINANCER (euros courants)</v>
      </c>
      <c r="D112" s="165">
        <f>SUM(F112:EZ112)</f>
        <v>0</v>
      </c>
      <c r="F112" s="165">
        <f t="shared" ref="F112:AK112" si="28">F42+F85+F106</f>
        <v>0</v>
      </c>
      <c r="G112" s="165">
        <f t="shared" si="28"/>
        <v>0</v>
      </c>
      <c r="H112" s="165">
        <f t="shared" si="28"/>
        <v>0</v>
      </c>
      <c r="I112" s="165">
        <f t="shared" si="28"/>
        <v>0</v>
      </c>
      <c r="J112" s="165">
        <f t="shared" si="28"/>
        <v>0</v>
      </c>
      <c r="K112" s="165">
        <f t="shared" si="28"/>
        <v>0</v>
      </c>
      <c r="L112" s="165">
        <f t="shared" si="28"/>
        <v>0</v>
      </c>
      <c r="M112" s="165">
        <f t="shared" si="28"/>
        <v>0</v>
      </c>
      <c r="N112" s="165">
        <f t="shared" si="28"/>
        <v>0</v>
      </c>
      <c r="O112" s="165">
        <f t="shared" si="28"/>
        <v>0</v>
      </c>
      <c r="P112" s="165">
        <f t="shared" si="28"/>
        <v>0</v>
      </c>
      <c r="Q112" s="165">
        <f t="shared" si="28"/>
        <v>0</v>
      </c>
      <c r="R112" s="165">
        <f t="shared" si="28"/>
        <v>0</v>
      </c>
      <c r="S112" s="165">
        <f t="shared" si="28"/>
        <v>0</v>
      </c>
      <c r="T112" s="165">
        <f t="shared" si="28"/>
        <v>0</v>
      </c>
      <c r="U112" s="165">
        <f t="shared" si="28"/>
        <v>0</v>
      </c>
      <c r="V112" s="165">
        <f t="shared" si="28"/>
        <v>0</v>
      </c>
      <c r="W112" s="165">
        <f t="shared" si="28"/>
        <v>0</v>
      </c>
      <c r="X112" s="165">
        <f t="shared" si="28"/>
        <v>0</v>
      </c>
      <c r="Y112" s="165">
        <f t="shared" si="28"/>
        <v>0</v>
      </c>
      <c r="Z112" s="165">
        <f t="shared" si="28"/>
        <v>0</v>
      </c>
      <c r="AA112" s="165">
        <f t="shared" si="28"/>
        <v>0</v>
      </c>
      <c r="AB112" s="165">
        <f t="shared" si="28"/>
        <v>0</v>
      </c>
      <c r="AC112" s="165">
        <f t="shared" si="28"/>
        <v>0</v>
      </c>
      <c r="AD112" s="165">
        <f t="shared" si="28"/>
        <v>0</v>
      </c>
      <c r="AE112" s="165">
        <f t="shared" si="28"/>
        <v>0</v>
      </c>
      <c r="AF112" s="165">
        <f t="shared" si="28"/>
        <v>0</v>
      </c>
      <c r="AG112" s="165">
        <f t="shared" si="28"/>
        <v>0</v>
      </c>
      <c r="AH112" s="165">
        <f t="shared" si="28"/>
        <v>0</v>
      </c>
      <c r="AI112" s="165">
        <f t="shared" si="28"/>
        <v>0</v>
      </c>
      <c r="AJ112" s="165">
        <f t="shared" si="28"/>
        <v>0</v>
      </c>
      <c r="AK112" s="165">
        <f t="shared" si="28"/>
        <v>0</v>
      </c>
      <c r="AL112" s="165">
        <f t="shared" ref="AL112:BQ112" si="29">AL42+AL85+AL106</f>
        <v>0</v>
      </c>
      <c r="AM112" s="165">
        <f t="shared" si="29"/>
        <v>0</v>
      </c>
      <c r="AN112" s="165">
        <f t="shared" si="29"/>
        <v>0</v>
      </c>
      <c r="AO112" s="165">
        <f t="shared" si="29"/>
        <v>0</v>
      </c>
      <c r="AP112" s="165">
        <f t="shared" si="29"/>
        <v>0</v>
      </c>
      <c r="AQ112" s="165">
        <f t="shared" si="29"/>
        <v>0</v>
      </c>
      <c r="AR112" s="165">
        <f t="shared" si="29"/>
        <v>0</v>
      </c>
      <c r="AS112" s="165">
        <f t="shared" si="29"/>
        <v>0</v>
      </c>
      <c r="AT112" s="165">
        <f t="shared" si="29"/>
        <v>0</v>
      </c>
      <c r="AU112" s="165">
        <f t="shared" si="29"/>
        <v>0</v>
      </c>
      <c r="AV112" s="165">
        <f t="shared" si="29"/>
        <v>0</v>
      </c>
      <c r="AW112" s="165">
        <f t="shared" si="29"/>
        <v>0</v>
      </c>
      <c r="AX112" s="165">
        <f t="shared" si="29"/>
        <v>0</v>
      </c>
      <c r="AY112" s="165">
        <f t="shared" si="29"/>
        <v>0</v>
      </c>
      <c r="AZ112" s="165">
        <f t="shared" si="29"/>
        <v>0</v>
      </c>
      <c r="BA112" s="165">
        <f t="shared" si="29"/>
        <v>0</v>
      </c>
      <c r="BB112" s="165">
        <f t="shared" si="29"/>
        <v>0</v>
      </c>
      <c r="BC112" s="165">
        <f t="shared" si="29"/>
        <v>0</v>
      </c>
      <c r="BD112" s="165">
        <f t="shared" si="29"/>
        <v>0</v>
      </c>
      <c r="BE112" s="165">
        <f t="shared" si="29"/>
        <v>0</v>
      </c>
      <c r="BF112" s="165">
        <f t="shared" si="29"/>
        <v>0</v>
      </c>
      <c r="BG112" s="165">
        <f t="shared" si="29"/>
        <v>0</v>
      </c>
      <c r="BH112" s="165">
        <f t="shared" si="29"/>
        <v>0</v>
      </c>
      <c r="BI112" s="165">
        <f t="shared" si="29"/>
        <v>0</v>
      </c>
      <c r="BJ112" s="165">
        <f t="shared" si="29"/>
        <v>0</v>
      </c>
      <c r="BK112" s="165">
        <f t="shared" si="29"/>
        <v>0</v>
      </c>
      <c r="BL112" s="165">
        <f t="shared" si="29"/>
        <v>0</v>
      </c>
      <c r="BM112" s="165">
        <f t="shared" si="29"/>
        <v>0</v>
      </c>
      <c r="BN112" s="165">
        <f t="shared" si="29"/>
        <v>0</v>
      </c>
      <c r="BO112" s="165">
        <f t="shared" si="29"/>
        <v>0</v>
      </c>
      <c r="BP112" s="165">
        <f t="shared" si="29"/>
        <v>0</v>
      </c>
      <c r="BQ112" s="165">
        <f t="shared" si="29"/>
        <v>0</v>
      </c>
      <c r="BR112" s="165">
        <f t="shared" ref="BR112:CW112" si="30">BR42+BR85+BR106</f>
        <v>0</v>
      </c>
      <c r="BS112" s="165">
        <f t="shared" si="30"/>
        <v>0</v>
      </c>
      <c r="BT112" s="165">
        <f t="shared" si="30"/>
        <v>0</v>
      </c>
      <c r="BU112" s="165">
        <f t="shared" si="30"/>
        <v>0</v>
      </c>
      <c r="BV112" s="165">
        <f t="shared" si="30"/>
        <v>0</v>
      </c>
      <c r="BW112" s="165">
        <f t="shared" si="30"/>
        <v>0</v>
      </c>
      <c r="BX112" s="165">
        <f t="shared" si="30"/>
        <v>0</v>
      </c>
      <c r="BY112" s="165">
        <f t="shared" si="30"/>
        <v>0</v>
      </c>
      <c r="BZ112" s="165">
        <f t="shared" si="30"/>
        <v>0</v>
      </c>
      <c r="CA112" s="165">
        <f t="shared" si="30"/>
        <v>0</v>
      </c>
      <c r="CB112" s="165">
        <f t="shared" si="30"/>
        <v>0</v>
      </c>
      <c r="CC112" s="165">
        <f t="shared" si="30"/>
        <v>0</v>
      </c>
      <c r="CD112" s="165">
        <f t="shared" si="30"/>
        <v>0</v>
      </c>
      <c r="CE112" s="165">
        <f t="shared" si="30"/>
        <v>0</v>
      </c>
      <c r="CF112" s="165">
        <f t="shared" si="30"/>
        <v>0</v>
      </c>
      <c r="CG112" s="165">
        <f t="shared" si="30"/>
        <v>0</v>
      </c>
      <c r="CH112" s="165">
        <f t="shared" si="30"/>
        <v>0</v>
      </c>
      <c r="CI112" s="165">
        <f t="shared" si="30"/>
        <v>0</v>
      </c>
      <c r="CJ112" s="165">
        <f t="shared" si="30"/>
        <v>0</v>
      </c>
      <c r="CK112" s="165">
        <f t="shared" si="30"/>
        <v>0</v>
      </c>
      <c r="CL112" s="165">
        <f t="shared" si="30"/>
        <v>0</v>
      </c>
      <c r="CM112" s="165">
        <f t="shared" si="30"/>
        <v>0</v>
      </c>
      <c r="CN112" s="165">
        <f t="shared" si="30"/>
        <v>0</v>
      </c>
      <c r="CO112" s="165">
        <f t="shared" si="30"/>
        <v>0</v>
      </c>
      <c r="CP112" s="165">
        <f t="shared" si="30"/>
        <v>0</v>
      </c>
      <c r="CQ112" s="165">
        <f t="shared" si="30"/>
        <v>0</v>
      </c>
      <c r="CR112" s="165">
        <f t="shared" si="30"/>
        <v>0</v>
      </c>
      <c r="CS112" s="165">
        <f t="shared" si="30"/>
        <v>0</v>
      </c>
      <c r="CT112" s="165">
        <f t="shared" si="30"/>
        <v>0</v>
      </c>
      <c r="CU112" s="165">
        <f t="shared" si="30"/>
        <v>0</v>
      </c>
      <c r="CV112" s="165">
        <f t="shared" si="30"/>
        <v>0</v>
      </c>
      <c r="CW112" s="165">
        <f t="shared" si="30"/>
        <v>0</v>
      </c>
      <c r="CX112" s="165">
        <f t="shared" ref="CX112:EC112" si="31">CX42+CX85+CX106</f>
        <v>0</v>
      </c>
      <c r="CY112" s="165">
        <f t="shared" si="31"/>
        <v>0</v>
      </c>
      <c r="CZ112" s="165">
        <f t="shared" si="31"/>
        <v>0</v>
      </c>
      <c r="DA112" s="165">
        <f t="shared" si="31"/>
        <v>0</v>
      </c>
      <c r="DB112" s="165">
        <f t="shared" si="31"/>
        <v>0</v>
      </c>
      <c r="DC112" s="165">
        <f t="shared" si="31"/>
        <v>0</v>
      </c>
      <c r="DD112" s="165">
        <f t="shared" si="31"/>
        <v>0</v>
      </c>
      <c r="DE112" s="165">
        <f t="shared" si="31"/>
        <v>0</v>
      </c>
      <c r="DF112" s="165">
        <f t="shared" si="31"/>
        <v>0</v>
      </c>
      <c r="DG112" s="165">
        <f t="shared" si="31"/>
        <v>0</v>
      </c>
      <c r="DH112" s="165">
        <f t="shared" si="31"/>
        <v>0</v>
      </c>
      <c r="DI112" s="165">
        <f t="shared" si="31"/>
        <v>0</v>
      </c>
      <c r="DJ112" s="165">
        <f t="shared" si="31"/>
        <v>0</v>
      </c>
      <c r="DK112" s="165">
        <f t="shared" si="31"/>
        <v>0</v>
      </c>
      <c r="DL112" s="165">
        <f t="shared" si="31"/>
        <v>0</v>
      </c>
      <c r="DM112" s="165">
        <f t="shared" si="31"/>
        <v>0</v>
      </c>
      <c r="DN112" s="165">
        <f t="shared" si="31"/>
        <v>0</v>
      </c>
      <c r="DO112" s="165">
        <f t="shared" si="31"/>
        <v>0</v>
      </c>
      <c r="DP112" s="165">
        <f t="shared" si="31"/>
        <v>0</v>
      </c>
      <c r="DQ112" s="165">
        <f t="shared" si="31"/>
        <v>0</v>
      </c>
      <c r="DR112" s="165">
        <f t="shared" si="31"/>
        <v>0</v>
      </c>
      <c r="DS112" s="165">
        <f t="shared" si="31"/>
        <v>0</v>
      </c>
      <c r="DT112" s="165">
        <f t="shared" si="31"/>
        <v>0</v>
      </c>
      <c r="DU112" s="165">
        <f t="shared" si="31"/>
        <v>0</v>
      </c>
      <c r="DV112" s="165">
        <f t="shared" si="31"/>
        <v>0</v>
      </c>
      <c r="DW112" s="165">
        <f t="shared" si="31"/>
        <v>0</v>
      </c>
      <c r="DX112" s="165">
        <f t="shared" si="31"/>
        <v>0</v>
      </c>
      <c r="DY112" s="165">
        <f t="shared" si="31"/>
        <v>0</v>
      </c>
      <c r="DZ112" s="165">
        <f t="shared" si="31"/>
        <v>0</v>
      </c>
      <c r="EA112" s="165">
        <f t="shared" si="31"/>
        <v>0</v>
      </c>
      <c r="EB112" s="165">
        <f t="shared" si="31"/>
        <v>0</v>
      </c>
      <c r="EC112" s="165">
        <f t="shared" si="31"/>
        <v>0</v>
      </c>
      <c r="ED112" s="165">
        <f t="shared" ref="ED112:EZ112" si="32">ED42+ED85+ED106</f>
        <v>0</v>
      </c>
      <c r="EE112" s="165">
        <f t="shared" si="32"/>
        <v>0</v>
      </c>
      <c r="EF112" s="165">
        <f t="shared" si="32"/>
        <v>0</v>
      </c>
      <c r="EG112" s="165">
        <f t="shared" si="32"/>
        <v>0</v>
      </c>
      <c r="EH112" s="165">
        <f t="shared" si="32"/>
        <v>0</v>
      </c>
      <c r="EI112" s="165">
        <f t="shared" si="32"/>
        <v>0</v>
      </c>
      <c r="EJ112" s="165">
        <f t="shared" si="32"/>
        <v>0</v>
      </c>
      <c r="EK112" s="165">
        <f t="shared" si="32"/>
        <v>0</v>
      </c>
      <c r="EL112" s="165">
        <f t="shared" si="32"/>
        <v>0</v>
      </c>
      <c r="EM112" s="165">
        <f t="shared" si="32"/>
        <v>0</v>
      </c>
      <c r="EN112" s="165">
        <f t="shared" si="32"/>
        <v>0</v>
      </c>
      <c r="EO112" s="165">
        <f t="shared" si="32"/>
        <v>0</v>
      </c>
      <c r="EP112" s="165">
        <f t="shared" si="32"/>
        <v>0</v>
      </c>
      <c r="EQ112" s="165">
        <f t="shared" si="32"/>
        <v>0</v>
      </c>
      <c r="ER112" s="165">
        <f t="shared" si="32"/>
        <v>0</v>
      </c>
      <c r="ES112" s="165">
        <f t="shared" si="32"/>
        <v>0</v>
      </c>
      <c r="ET112" s="165">
        <f t="shared" si="32"/>
        <v>0</v>
      </c>
      <c r="EU112" s="165">
        <f t="shared" si="32"/>
        <v>0</v>
      </c>
      <c r="EV112" s="165">
        <f t="shared" si="32"/>
        <v>0</v>
      </c>
      <c r="EW112" s="165">
        <f t="shared" si="32"/>
        <v>0</v>
      </c>
      <c r="EX112" s="165">
        <f t="shared" si="32"/>
        <v>0</v>
      </c>
      <c r="EY112" s="165">
        <f t="shared" si="32"/>
        <v>0</v>
      </c>
      <c r="EZ112" s="165">
        <f t="shared" si="32"/>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75"/>
  <sheetViews>
    <sheetView showGridLines="0" zoomScale="80" zoomScaleNormal="80" workbookViewId="0">
      <pane xSplit="4" ySplit="6" topLeftCell="E7" activePane="bottomRight" state="frozen"/>
      <selection pane="topRight" activeCell="E1" sqref="E1"/>
      <selection pane="bottomLeft" activeCell="A98" sqref="A98"/>
      <selection pane="bottomRight" activeCell="F7" sqref="F7"/>
    </sheetView>
  </sheetViews>
  <sheetFormatPr baseColWidth="10" defaultColWidth="9.140625" defaultRowHeight="13.5" x14ac:dyDescent="0.25"/>
  <cols>
    <col min="1" max="1" width="3.140625" style="10" customWidth="1"/>
    <col min="2" max="2" width="80.7109375" style="10" customWidth="1"/>
    <col min="3" max="156" width="15.7109375" style="10" customWidth="1"/>
    <col min="157" max="157" width="15.7109375" customWidth="1"/>
    <col min="158" max="198" width="15.7109375" hidden="1" customWidth="1"/>
    <col min="199" max="410" width="9.140625" style="10" hidden="1" customWidth="1"/>
    <col min="411" max="1025" width="11.5703125" style="10" hidden="1"/>
  </cols>
  <sheetData>
    <row r="2" spans="1:156" ht="15.75" customHeight="1" x14ac:dyDescent="0.3">
      <c r="B2" s="11" t="s">
        <v>15</v>
      </c>
      <c r="C2" s="12"/>
      <c r="AY2" s="13"/>
    </row>
    <row r="3" spans="1:156" s="12" customFormat="1" ht="15.75" customHeight="1" x14ac:dyDescent="0.3">
      <c r="B3" s="14" t="str">
        <f>Général!C11</f>
        <v>Groupement XXX</v>
      </c>
      <c r="AY3" s="15"/>
    </row>
    <row r="4" spans="1:156" ht="15.75" customHeight="1" x14ac:dyDescent="0.3">
      <c r="C4" s="12"/>
      <c r="AY4" s="13"/>
    </row>
    <row r="5" spans="1:156" ht="15.75" customHeight="1" x14ac:dyDescent="0.3">
      <c r="B5" s="16"/>
    </row>
    <row r="6" spans="1:156" ht="15.75" customHeight="1" x14ac:dyDescent="0.3">
      <c r="B6" s="18" t="s">
        <v>59</v>
      </c>
      <c r="F6" s="159">
        <f>YEAR(Général!F6)</f>
        <v>1900</v>
      </c>
      <c r="G6" s="159">
        <f t="shared" ref="G6:AL6" si="0">F6+1</f>
        <v>1901</v>
      </c>
      <c r="H6" s="159">
        <f t="shared" si="0"/>
        <v>1902</v>
      </c>
      <c r="I6" s="159">
        <f t="shared" si="0"/>
        <v>1903</v>
      </c>
      <c r="J6" s="159">
        <f t="shared" si="0"/>
        <v>1904</v>
      </c>
      <c r="K6" s="159">
        <f t="shared" si="0"/>
        <v>1905</v>
      </c>
      <c r="L6" s="159">
        <f t="shared" si="0"/>
        <v>1906</v>
      </c>
      <c r="M6" s="159">
        <f t="shared" si="0"/>
        <v>1907</v>
      </c>
      <c r="N6" s="159">
        <f t="shared" si="0"/>
        <v>1908</v>
      </c>
      <c r="O6" s="159">
        <f t="shared" si="0"/>
        <v>1909</v>
      </c>
      <c r="P6" s="159">
        <f t="shared" si="0"/>
        <v>1910</v>
      </c>
      <c r="Q6" s="159">
        <f t="shared" si="0"/>
        <v>1911</v>
      </c>
      <c r="R6" s="159">
        <f t="shared" si="0"/>
        <v>1912</v>
      </c>
      <c r="S6" s="159">
        <f t="shared" si="0"/>
        <v>1913</v>
      </c>
      <c r="T6" s="159">
        <f t="shared" si="0"/>
        <v>1914</v>
      </c>
      <c r="U6" s="159">
        <f t="shared" si="0"/>
        <v>1915</v>
      </c>
      <c r="V6" s="159">
        <f t="shared" si="0"/>
        <v>1916</v>
      </c>
      <c r="W6" s="159">
        <f t="shared" si="0"/>
        <v>1917</v>
      </c>
      <c r="X6" s="159">
        <f t="shared" si="0"/>
        <v>1918</v>
      </c>
      <c r="Y6" s="159">
        <f t="shared" si="0"/>
        <v>1919</v>
      </c>
      <c r="Z6" s="159">
        <f t="shared" si="0"/>
        <v>1920</v>
      </c>
      <c r="AA6" s="159">
        <f t="shared" si="0"/>
        <v>1921</v>
      </c>
      <c r="AB6" s="159">
        <f t="shared" si="0"/>
        <v>1922</v>
      </c>
      <c r="AC6" s="159">
        <f t="shared" si="0"/>
        <v>1923</v>
      </c>
      <c r="AD6" s="159">
        <f t="shared" si="0"/>
        <v>1924</v>
      </c>
      <c r="AE6" s="159">
        <f t="shared" si="0"/>
        <v>1925</v>
      </c>
      <c r="AF6" s="159">
        <f t="shared" si="0"/>
        <v>1926</v>
      </c>
      <c r="AG6" s="159">
        <f t="shared" si="0"/>
        <v>1927</v>
      </c>
      <c r="AH6" s="159">
        <f t="shared" si="0"/>
        <v>1928</v>
      </c>
      <c r="AI6" s="159">
        <f t="shared" si="0"/>
        <v>1929</v>
      </c>
      <c r="AJ6" s="159">
        <f t="shared" si="0"/>
        <v>1930</v>
      </c>
      <c r="AK6" s="159">
        <f t="shared" si="0"/>
        <v>1931</v>
      </c>
      <c r="AL6" s="159">
        <f t="shared" si="0"/>
        <v>1932</v>
      </c>
      <c r="AM6" s="159">
        <f t="shared" ref="AM6:BR6" si="1">AL6+1</f>
        <v>1933</v>
      </c>
      <c r="AN6" s="159">
        <f t="shared" si="1"/>
        <v>1934</v>
      </c>
      <c r="AO6" s="159">
        <f t="shared" si="1"/>
        <v>1935</v>
      </c>
      <c r="AP6" s="159">
        <f t="shared" si="1"/>
        <v>1936</v>
      </c>
      <c r="AQ6" s="159">
        <f t="shared" si="1"/>
        <v>1937</v>
      </c>
      <c r="AR6" s="159">
        <f t="shared" si="1"/>
        <v>1938</v>
      </c>
      <c r="AS6" s="159">
        <f t="shared" si="1"/>
        <v>1939</v>
      </c>
      <c r="AT6" s="159">
        <f t="shared" si="1"/>
        <v>1940</v>
      </c>
      <c r="AU6" s="159">
        <f t="shared" si="1"/>
        <v>1941</v>
      </c>
      <c r="AV6" s="159">
        <f t="shared" si="1"/>
        <v>1942</v>
      </c>
      <c r="AW6" s="159">
        <f t="shared" si="1"/>
        <v>1943</v>
      </c>
      <c r="AX6" s="159">
        <f t="shared" si="1"/>
        <v>1944</v>
      </c>
      <c r="AY6" s="159">
        <f t="shared" si="1"/>
        <v>1945</v>
      </c>
      <c r="AZ6" s="159">
        <f t="shared" si="1"/>
        <v>1946</v>
      </c>
      <c r="BA6" s="159">
        <f t="shared" si="1"/>
        <v>1947</v>
      </c>
      <c r="BB6" s="159">
        <f t="shared" si="1"/>
        <v>1948</v>
      </c>
      <c r="BC6" s="159">
        <f t="shared" si="1"/>
        <v>1949</v>
      </c>
      <c r="BD6" s="159">
        <f t="shared" si="1"/>
        <v>1950</v>
      </c>
      <c r="BE6" s="159">
        <f t="shared" si="1"/>
        <v>1951</v>
      </c>
      <c r="BF6" s="159">
        <f t="shared" si="1"/>
        <v>1952</v>
      </c>
      <c r="BG6" s="159">
        <f t="shared" si="1"/>
        <v>1953</v>
      </c>
      <c r="BH6" s="159">
        <f t="shared" si="1"/>
        <v>1954</v>
      </c>
      <c r="BI6" s="159">
        <f t="shared" si="1"/>
        <v>1955</v>
      </c>
      <c r="BJ6" s="159">
        <f t="shared" si="1"/>
        <v>1956</v>
      </c>
      <c r="BK6" s="159">
        <f t="shared" si="1"/>
        <v>1957</v>
      </c>
      <c r="BL6" s="159">
        <f t="shared" si="1"/>
        <v>1958</v>
      </c>
      <c r="BM6" s="159">
        <f t="shared" si="1"/>
        <v>1959</v>
      </c>
      <c r="BN6" s="159">
        <f t="shared" si="1"/>
        <v>1960</v>
      </c>
      <c r="BO6" s="159">
        <f t="shared" si="1"/>
        <v>1961</v>
      </c>
      <c r="BP6" s="159">
        <f t="shared" si="1"/>
        <v>1962</v>
      </c>
      <c r="BQ6" s="159">
        <f t="shared" si="1"/>
        <v>1963</v>
      </c>
      <c r="BR6" s="159">
        <f t="shared" si="1"/>
        <v>1964</v>
      </c>
      <c r="BS6" s="159">
        <f t="shared" ref="BS6:CX6" si="2">BR6+1</f>
        <v>1965</v>
      </c>
      <c r="BT6" s="159">
        <f t="shared" si="2"/>
        <v>1966</v>
      </c>
      <c r="BU6" s="159">
        <f t="shared" si="2"/>
        <v>1967</v>
      </c>
      <c r="BV6" s="159">
        <f t="shared" si="2"/>
        <v>1968</v>
      </c>
      <c r="BW6" s="159">
        <f t="shared" si="2"/>
        <v>1969</v>
      </c>
      <c r="BX6" s="159">
        <f t="shared" si="2"/>
        <v>1970</v>
      </c>
      <c r="BY6" s="159">
        <f t="shared" si="2"/>
        <v>1971</v>
      </c>
      <c r="BZ6" s="159">
        <f t="shared" si="2"/>
        <v>1972</v>
      </c>
      <c r="CA6" s="159">
        <f t="shared" si="2"/>
        <v>1973</v>
      </c>
      <c r="CB6" s="159">
        <f t="shared" si="2"/>
        <v>1974</v>
      </c>
      <c r="CC6" s="159">
        <f t="shared" si="2"/>
        <v>1975</v>
      </c>
      <c r="CD6" s="159">
        <f t="shared" si="2"/>
        <v>1976</v>
      </c>
      <c r="CE6" s="159">
        <f t="shared" si="2"/>
        <v>1977</v>
      </c>
      <c r="CF6" s="159">
        <f t="shared" si="2"/>
        <v>1978</v>
      </c>
      <c r="CG6" s="159">
        <f t="shared" si="2"/>
        <v>1979</v>
      </c>
      <c r="CH6" s="159">
        <f t="shared" si="2"/>
        <v>1980</v>
      </c>
      <c r="CI6" s="159">
        <f t="shared" si="2"/>
        <v>1981</v>
      </c>
      <c r="CJ6" s="159">
        <f t="shared" si="2"/>
        <v>1982</v>
      </c>
      <c r="CK6" s="159">
        <f t="shared" si="2"/>
        <v>1983</v>
      </c>
      <c r="CL6" s="159">
        <f t="shared" si="2"/>
        <v>1984</v>
      </c>
      <c r="CM6" s="159">
        <f t="shared" si="2"/>
        <v>1985</v>
      </c>
      <c r="CN6" s="159">
        <f t="shared" si="2"/>
        <v>1986</v>
      </c>
      <c r="CO6" s="159">
        <f t="shared" si="2"/>
        <v>1987</v>
      </c>
      <c r="CP6" s="159">
        <f t="shared" si="2"/>
        <v>1988</v>
      </c>
      <c r="CQ6" s="159">
        <f t="shared" si="2"/>
        <v>1989</v>
      </c>
      <c r="CR6" s="159">
        <f t="shared" si="2"/>
        <v>1990</v>
      </c>
      <c r="CS6" s="159">
        <f t="shared" si="2"/>
        <v>1991</v>
      </c>
      <c r="CT6" s="159">
        <f t="shared" si="2"/>
        <v>1992</v>
      </c>
      <c r="CU6" s="159">
        <f t="shared" si="2"/>
        <v>1993</v>
      </c>
      <c r="CV6" s="159">
        <f t="shared" si="2"/>
        <v>1994</v>
      </c>
      <c r="CW6" s="159">
        <f t="shared" si="2"/>
        <v>1995</v>
      </c>
      <c r="CX6" s="159">
        <f t="shared" si="2"/>
        <v>1996</v>
      </c>
      <c r="CY6" s="159">
        <f t="shared" ref="CY6:ED6" si="3">CX6+1</f>
        <v>1997</v>
      </c>
      <c r="CZ6" s="159">
        <f t="shared" si="3"/>
        <v>1998</v>
      </c>
      <c r="DA6" s="159">
        <f t="shared" si="3"/>
        <v>1999</v>
      </c>
      <c r="DB6" s="159">
        <f t="shared" si="3"/>
        <v>2000</v>
      </c>
      <c r="DC6" s="159">
        <f t="shared" si="3"/>
        <v>2001</v>
      </c>
      <c r="DD6" s="159">
        <f t="shared" si="3"/>
        <v>2002</v>
      </c>
      <c r="DE6" s="159">
        <f t="shared" si="3"/>
        <v>2003</v>
      </c>
      <c r="DF6" s="159">
        <f t="shared" si="3"/>
        <v>2004</v>
      </c>
      <c r="DG6" s="159">
        <f t="shared" si="3"/>
        <v>2005</v>
      </c>
      <c r="DH6" s="159">
        <f t="shared" si="3"/>
        <v>2006</v>
      </c>
      <c r="DI6" s="159">
        <f t="shared" si="3"/>
        <v>2007</v>
      </c>
      <c r="DJ6" s="159">
        <f t="shared" si="3"/>
        <v>2008</v>
      </c>
      <c r="DK6" s="159">
        <f t="shared" si="3"/>
        <v>2009</v>
      </c>
      <c r="DL6" s="159">
        <f t="shared" si="3"/>
        <v>2010</v>
      </c>
      <c r="DM6" s="159">
        <f t="shared" si="3"/>
        <v>2011</v>
      </c>
      <c r="DN6" s="159">
        <f t="shared" si="3"/>
        <v>2012</v>
      </c>
      <c r="DO6" s="159">
        <f t="shared" si="3"/>
        <v>2013</v>
      </c>
      <c r="DP6" s="159">
        <f t="shared" si="3"/>
        <v>2014</v>
      </c>
      <c r="DQ6" s="159">
        <f t="shared" si="3"/>
        <v>2015</v>
      </c>
      <c r="DR6" s="159">
        <f t="shared" si="3"/>
        <v>2016</v>
      </c>
      <c r="DS6" s="159">
        <f t="shared" si="3"/>
        <v>2017</v>
      </c>
      <c r="DT6" s="159">
        <f t="shared" si="3"/>
        <v>2018</v>
      </c>
      <c r="DU6" s="159">
        <f t="shared" si="3"/>
        <v>2019</v>
      </c>
      <c r="DV6" s="159">
        <f t="shared" si="3"/>
        <v>2020</v>
      </c>
      <c r="DW6" s="159">
        <f t="shared" si="3"/>
        <v>2021</v>
      </c>
      <c r="DX6" s="159">
        <f t="shared" si="3"/>
        <v>2022</v>
      </c>
      <c r="DY6" s="159">
        <f t="shared" si="3"/>
        <v>2023</v>
      </c>
      <c r="DZ6" s="159">
        <f t="shared" si="3"/>
        <v>2024</v>
      </c>
      <c r="EA6" s="159">
        <f t="shared" si="3"/>
        <v>2025</v>
      </c>
      <c r="EB6" s="159">
        <f t="shared" si="3"/>
        <v>2026</v>
      </c>
      <c r="EC6" s="159">
        <f t="shared" si="3"/>
        <v>2027</v>
      </c>
      <c r="ED6" s="159">
        <f t="shared" si="3"/>
        <v>2028</v>
      </c>
      <c r="EE6" s="159">
        <f t="shared" ref="EE6:EZ6" si="4">ED6+1</f>
        <v>2029</v>
      </c>
      <c r="EF6" s="159">
        <f t="shared" si="4"/>
        <v>2030</v>
      </c>
      <c r="EG6" s="159">
        <f t="shared" si="4"/>
        <v>2031</v>
      </c>
      <c r="EH6" s="159">
        <f t="shared" si="4"/>
        <v>2032</v>
      </c>
      <c r="EI6" s="159">
        <f t="shared" si="4"/>
        <v>2033</v>
      </c>
      <c r="EJ6" s="159">
        <f t="shared" si="4"/>
        <v>2034</v>
      </c>
      <c r="EK6" s="159">
        <f t="shared" si="4"/>
        <v>2035</v>
      </c>
      <c r="EL6" s="159">
        <f t="shared" si="4"/>
        <v>2036</v>
      </c>
      <c r="EM6" s="159">
        <f t="shared" si="4"/>
        <v>2037</v>
      </c>
      <c r="EN6" s="159">
        <f t="shared" si="4"/>
        <v>2038</v>
      </c>
      <c r="EO6" s="159">
        <f t="shared" si="4"/>
        <v>2039</v>
      </c>
      <c r="EP6" s="159">
        <f t="shared" si="4"/>
        <v>2040</v>
      </c>
      <c r="EQ6" s="159">
        <f t="shared" si="4"/>
        <v>2041</v>
      </c>
      <c r="ER6" s="159">
        <f t="shared" si="4"/>
        <v>2042</v>
      </c>
      <c r="ES6" s="159">
        <f t="shared" si="4"/>
        <v>2043</v>
      </c>
      <c r="ET6" s="159">
        <f t="shared" si="4"/>
        <v>2044</v>
      </c>
      <c r="EU6" s="159">
        <f t="shared" si="4"/>
        <v>2045</v>
      </c>
      <c r="EV6" s="159">
        <f t="shared" si="4"/>
        <v>2046</v>
      </c>
      <c r="EW6" s="159">
        <f t="shared" si="4"/>
        <v>2047</v>
      </c>
      <c r="EX6" s="159">
        <f t="shared" si="4"/>
        <v>2048</v>
      </c>
      <c r="EY6" s="159">
        <f t="shared" si="4"/>
        <v>2049</v>
      </c>
      <c r="EZ6" s="159">
        <f t="shared" si="4"/>
        <v>2050</v>
      </c>
    </row>
    <row r="7" spans="1:156" s="30" customFormat="1" ht="15.75" customHeight="1" x14ac:dyDescent="0.3">
      <c r="B7" s="55"/>
    </row>
    <row r="8" spans="1:156" s="57" customFormat="1" ht="30" x14ac:dyDescent="0.25">
      <c r="A8" s="10"/>
      <c r="B8" s="56" t="s">
        <v>67</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ht="15" x14ac:dyDescent="0.3">
      <c r="D10" s="62"/>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row>
    <row r="11" spans="1:156" ht="16.5" x14ac:dyDescent="0.3">
      <c r="B11" s="70" t="str">
        <f>'Coûts d''exploitation'!B11</f>
        <v>FRAIS DE PRE-OPERATION</v>
      </c>
      <c r="D11" s="61"/>
    </row>
    <row r="12" spans="1:156" ht="15" x14ac:dyDescent="0.3">
      <c r="B12" s="39"/>
      <c r="D12" s="62"/>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row>
    <row r="13" spans="1:156" ht="15" x14ac:dyDescent="0.3">
      <c r="B13" s="71" t="str">
        <f>'Coûts d''exploitation'!B13</f>
        <v>en milliers d'euros constants au 01/01/20XX</v>
      </c>
      <c r="D13" s="62"/>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row>
    <row r="14" spans="1:156" ht="15" x14ac:dyDescent="0.3">
      <c r="B14" s="10" t="str">
        <f>'Coûts d''exploitation'!B14</f>
        <v>[à détailler]</v>
      </c>
      <c r="D14" s="64">
        <f t="shared" ref="D14:D19" si="5">SUM(F14:EZ14)</f>
        <v>0</v>
      </c>
      <c r="F14" s="65">
        <f>SUMIF(Général!$CP$11:$EZ$11,F$6,'Coûts d''exploitation'!$F14:$EZ14)</f>
        <v>0</v>
      </c>
      <c r="G14" s="65">
        <f>SUMIF(Général!$CP$11:$EZ$11,G$6,'Coûts d''exploitation'!$F14:$EZ14)</f>
        <v>0</v>
      </c>
      <c r="H14" s="65">
        <f>SUMIF(Général!$CP$11:$EZ$11,H$6,'Coûts d''exploitation'!$F14:$EZ14)</f>
        <v>0</v>
      </c>
      <c r="I14" s="65">
        <f>SUMIF(Général!$CP$11:$EZ$11,I$6,'Coûts d''exploitation'!$F14:$EZ14)</f>
        <v>0</v>
      </c>
      <c r="J14" s="65">
        <f>SUMIF(Général!$CP$11:$EZ$11,J$6,'Coûts d''exploitation'!$F14:$EZ14)</f>
        <v>0</v>
      </c>
      <c r="K14" s="65">
        <f>SUMIF(Général!$CP$11:$EZ$11,K$6,'Coûts d''exploitation'!$F14:$EZ14)</f>
        <v>0</v>
      </c>
      <c r="L14" s="65">
        <f>SUMIF(Général!$CP$11:$EZ$11,L$6,'Coûts d''exploitation'!$F14:$EZ14)</f>
        <v>0</v>
      </c>
      <c r="M14" s="65">
        <f>SUMIF(Général!$CP$11:$EZ$11,M$6,'Coûts d''exploitation'!$F14:$EZ14)</f>
        <v>0</v>
      </c>
      <c r="N14" s="65">
        <f>SUMIF(Général!$CP$11:$EZ$11,N$6,'Coûts d''exploitation'!$F14:$EZ14)</f>
        <v>0</v>
      </c>
      <c r="O14" s="65">
        <f>SUMIF(Général!$CP$11:$EZ$11,O$6,'Coûts d''exploitation'!$F14:$EZ14)</f>
        <v>0</v>
      </c>
      <c r="P14" s="65">
        <f>SUMIF(Général!$CP$11:$EZ$11,P$6,'Coûts d''exploitation'!$F14:$EZ14)</f>
        <v>0</v>
      </c>
      <c r="Q14" s="65">
        <f>SUMIF(Général!$CP$11:$EZ$11,Q$6,'Coûts d''exploitation'!$F14:$EZ14)</f>
        <v>0</v>
      </c>
      <c r="R14" s="65">
        <f>SUMIF(Général!$CP$11:$EZ$11,R$6,'Coûts d''exploitation'!$F14:$EZ14)</f>
        <v>0</v>
      </c>
      <c r="S14" s="65">
        <f>SUMIF(Général!$CP$11:$EZ$11,S$6,'Coûts d''exploitation'!$F14:$EZ14)</f>
        <v>0</v>
      </c>
      <c r="T14" s="65">
        <f>SUMIF(Général!$CP$11:$EZ$11,T$6,'Coûts d''exploitation'!$F14:$EZ14)</f>
        <v>0</v>
      </c>
      <c r="U14" s="65">
        <f>SUMIF(Général!$CP$11:$EZ$11,U$6,'Coûts d''exploitation'!$F14:$EZ14)</f>
        <v>0</v>
      </c>
      <c r="V14" s="65">
        <f>SUMIF(Général!$CP$11:$EZ$11,V$6,'Coûts d''exploitation'!$F14:$EZ14)</f>
        <v>0</v>
      </c>
      <c r="W14" s="65">
        <f>SUMIF(Général!$CP$11:$EZ$11,W$6,'Coûts d''exploitation'!$F14:$EZ14)</f>
        <v>0</v>
      </c>
      <c r="X14" s="65">
        <f>SUMIF(Général!$CP$11:$EZ$11,X$6,'Coûts d''exploitation'!$F14:$EZ14)</f>
        <v>0</v>
      </c>
      <c r="Y14" s="65">
        <f>SUMIF(Général!$CP$11:$EZ$11,Y$6,'Coûts d''exploitation'!$F14:$EZ14)</f>
        <v>0</v>
      </c>
      <c r="Z14" s="65">
        <f>SUMIF(Général!$CP$11:$EZ$11,Z$6,'Coûts d''exploitation'!$F14:$EZ14)</f>
        <v>0</v>
      </c>
      <c r="AA14" s="65">
        <f>SUMIF(Général!$CP$11:$EZ$11,AA$6,'Coûts d''exploitation'!$F14:$EZ14)</f>
        <v>0</v>
      </c>
      <c r="AB14" s="65">
        <f>SUMIF(Général!$CP$11:$EZ$11,AB$6,'Coûts d''exploitation'!$F14:$EZ14)</f>
        <v>0</v>
      </c>
      <c r="AC14" s="65">
        <f>SUMIF(Général!$CP$11:$EZ$11,AC$6,'Coûts d''exploitation'!$F14:$EZ14)</f>
        <v>0</v>
      </c>
      <c r="AD14" s="65">
        <f>SUMIF(Général!$CP$11:$EZ$11,AD$6,'Coûts d''exploitation'!$F14:$EZ14)</f>
        <v>0</v>
      </c>
      <c r="AE14" s="65">
        <f>SUMIF(Général!$CP$11:$EZ$11,AE$6,'Coûts d''exploitation'!$F14:$EZ14)</f>
        <v>0</v>
      </c>
      <c r="AF14" s="65">
        <f>SUMIF(Général!$CP$11:$EZ$11,AF$6,'Coûts d''exploitation'!$F14:$EZ14)</f>
        <v>0</v>
      </c>
      <c r="AG14" s="65">
        <f>SUMIF(Général!$CP$11:$EZ$11,AG$6,'Coûts d''exploitation'!$F14:$EZ14)</f>
        <v>0</v>
      </c>
      <c r="AH14" s="65">
        <f>SUMIF(Général!$CP$11:$EZ$11,AH$6,'Coûts d''exploitation'!$F14:$EZ14)</f>
        <v>0</v>
      </c>
      <c r="AI14" s="65">
        <f>SUMIF(Général!$CP$11:$EZ$11,AI$6,'Coûts d''exploitation'!$F14:$EZ14)</f>
        <v>0</v>
      </c>
      <c r="AJ14" s="65">
        <f>SUMIF(Général!$CP$11:$EZ$11,AJ$6,'Coûts d''exploitation'!$F14:$EZ14)</f>
        <v>0</v>
      </c>
      <c r="AK14" s="65">
        <f>SUMIF(Général!$CP$11:$EZ$11,AK$6,'Coûts d''exploitation'!$F14:$EZ14)</f>
        <v>0</v>
      </c>
      <c r="AL14" s="65">
        <f>SUMIF(Général!$CP$11:$EZ$11,AL$6,'Coûts d''exploitation'!$F14:$EZ14)</f>
        <v>0</v>
      </c>
      <c r="AM14" s="65">
        <f>SUMIF(Général!$CP$11:$EZ$11,AM$6,'Coûts d''exploitation'!$F14:$EZ14)</f>
        <v>0</v>
      </c>
      <c r="AN14" s="65">
        <f>SUMIF(Général!$CP$11:$EZ$11,AN$6,'Coûts d''exploitation'!$F14:$EZ14)</f>
        <v>0</v>
      </c>
      <c r="AO14" s="65">
        <f>SUMIF(Général!$CP$11:$EZ$11,AO$6,'Coûts d''exploitation'!$F14:$EZ14)</f>
        <v>0</v>
      </c>
      <c r="AP14" s="65">
        <f>SUMIF(Général!$CP$11:$EZ$11,AP$6,'Coûts d''exploitation'!$F14:$EZ14)</f>
        <v>0</v>
      </c>
      <c r="AQ14" s="65">
        <f>SUMIF(Général!$CP$11:$EZ$11,AQ$6,'Coûts d''exploitation'!$F14:$EZ14)</f>
        <v>0</v>
      </c>
      <c r="AR14" s="65">
        <f>SUMIF(Général!$CP$11:$EZ$11,AR$6,'Coûts d''exploitation'!$F14:$EZ14)</f>
        <v>0</v>
      </c>
      <c r="AS14" s="65">
        <f>SUMIF(Général!$CP$11:$EZ$11,AS$6,'Coûts d''exploitation'!$F14:$EZ14)</f>
        <v>0</v>
      </c>
      <c r="AT14" s="65">
        <f>SUMIF(Général!$CP$11:$EZ$11,AT$6,'Coûts d''exploitation'!$F14:$EZ14)</f>
        <v>0</v>
      </c>
      <c r="AU14" s="65">
        <f>SUMIF(Général!$CP$11:$EZ$11,AU$6,'Coûts d''exploitation'!$F14:$EZ14)</f>
        <v>0</v>
      </c>
      <c r="AV14" s="65">
        <f>SUMIF(Général!$CP$11:$EZ$11,AV$6,'Coûts d''exploitation'!$F14:$EZ14)</f>
        <v>0</v>
      </c>
      <c r="AW14" s="65">
        <f>SUMIF(Général!$CP$11:$EZ$11,AW$6,'Coûts d''exploitation'!$F14:$EZ14)</f>
        <v>0</v>
      </c>
      <c r="AX14" s="65">
        <f>SUMIF(Général!$CP$11:$EZ$11,AX$6,'Coûts d''exploitation'!$F14:$EZ14)</f>
        <v>0</v>
      </c>
      <c r="AY14" s="65">
        <f>SUMIF(Général!$CP$11:$EZ$11,AY$6,'Coûts d''exploitation'!$F14:$EZ14)</f>
        <v>0</v>
      </c>
      <c r="AZ14" s="65">
        <f>SUMIF(Général!$CP$11:$EZ$11,AZ$6,'Coûts d''exploitation'!$F14:$EZ14)</f>
        <v>0</v>
      </c>
      <c r="BA14" s="65">
        <f>SUMIF(Général!$CP$11:$EZ$11,BA$6,'Coûts d''exploitation'!$F14:$EZ14)</f>
        <v>0</v>
      </c>
      <c r="BB14" s="65">
        <f>SUMIF(Général!$CP$11:$EZ$11,BB$6,'Coûts d''exploitation'!$F14:$EZ14)</f>
        <v>0</v>
      </c>
      <c r="BC14" s="65">
        <f>SUMIF(Général!$CP$11:$EZ$11,BC$6,'Coûts d''exploitation'!$F14:$EZ14)</f>
        <v>0</v>
      </c>
      <c r="BD14" s="65">
        <f>SUMIF(Général!$CP$11:$EZ$11,BD$6,'Coûts d''exploitation'!$F14:$EZ14)</f>
        <v>0</v>
      </c>
      <c r="BE14" s="65">
        <f>SUMIF(Général!$CP$11:$EZ$11,BE$6,'Coûts d''exploitation'!$F14:$EZ14)</f>
        <v>0</v>
      </c>
      <c r="BF14" s="65">
        <f>SUMIF(Général!$CP$11:$EZ$11,BF$6,'Coûts d''exploitation'!$F14:$EZ14)</f>
        <v>0</v>
      </c>
      <c r="BG14" s="65">
        <f>SUMIF(Général!$CP$11:$EZ$11,BG$6,'Coûts d''exploitation'!$F14:$EZ14)</f>
        <v>0</v>
      </c>
      <c r="BH14" s="65">
        <f>SUMIF(Général!$CP$11:$EZ$11,BH$6,'Coûts d''exploitation'!$F14:$EZ14)</f>
        <v>0</v>
      </c>
      <c r="BI14" s="65">
        <f>SUMIF(Général!$CP$11:$EZ$11,BI$6,'Coûts d''exploitation'!$F14:$EZ14)</f>
        <v>0</v>
      </c>
      <c r="BJ14" s="65">
        <f>SUMIF(Général!$CP$11:$EZ$11,BJ$6,'Coûts d''exploitation'!$F14:$EZ14)</f>
        <v>0</v>
      </c>
      <c r="BK14" s="65">
        <f>SUMIF(Général!$CP$11:$EZ$11,BK$6,'Coûts d''exploitation'!$F14:$EZ14)</f>
        <v>0</v>
      </c>
      <c r="BL14" s="65">
        <f>SUMIF(Général!$CP$11:$EZ$11,BL$6,'Coûts d''exploitation'!$F14:$EZ14)</f>
        <v>0</v>
      </c>
      <c r="BM14" s="65">
        <f>SUMIF(Général!$CP$11:$EZ$11,BM$6,'Coûts d''exploitation'!$F14:$EZ14)</f>
        <v>0</v>
      </c>
      <c r="BN14" s="65">
        <f>SUMIF(Général!$CP$11:$EZ$11,BN$6,'Coûts d''exploitation'!$F14:$EZ14)</f>
        <v>0</v>
      </c>
      <c r="BO14" s="65">
        <f>SUMIF(Général!$CP$11:$EZ$11,BO$6,'Coûts d''exploitation'!$F14:$EZ14)</f>
        <v>0</v>
      </c>
      <c r="BP14" s="65">
        <f>SUMIF(Général!$CP$11:$EZ$11,BP$6,'Coûts d''exploitation'!$F14:$EZ14)</f>
        <v>0</v>
      </c>
      <c r="BQ14" s="65">
        <f>SUMIF(Général!$CP$11:$EZ$11,BQ$6,'Coûts d''exploitation'!$F14:$EZ14)</f>
        <v>0</v>
      </c>
      <c r="BR14" s="65">
        <f>SUMIF(Général!$CP$11:$EZ$11,BR$6,'Coûts d''exploitation'!$F14:$EZ14)</f>
        <v>0</v>
      </c>
      <c r="BS14" s="65">
        <f>SUMIF(Général!$CP$11:$EZ$11,BS$6,'Coûts d''exploitation'!$F14:$EZ14)</f>
        <v>0</v>
      </c>
      <c r="BT14" s="65">
        <f>SUMIF(Général!$CP$11:$EZ$11,BT$6,'Coûts d''exploitation'!$F14:$EZ14)</f>
        <v>0</v>
      </c>
      <c r="BU14" s="65">
        <f>SUMIF(Général!$CP$11:$EZ$11,BU$6,'Coûts d''exploitation'!$F14:$EZ14)</f>
        <v>0</v>
      </c>
      <c r="BV14" s="65">
        <f>SUMIF(Général!$CP$11:$EZ$11,BV$6,'Coûts d''exploitation'!$F14:$EZ14)</f>
        <v>0</v>
      </c>
      <c r="BW14" s="65">
        <f>SUMIF(Général!$CP$11:$EZ$11,BW$6,'Coûts d''exploitation'!$F14:$EZ14)</f>
        <v>0</v>
      </c>
      <c r="BX14" s="65">
        <f>SUMIF(Général!$CP$11:$EZ$11,BX$6,'Coûts d''exploitation'!$F14:$EZ14)</f>
        <v>0</v>
      </c>
      <c r="BY14" s="65">
        <f>SUMIF(Général!$CP$11:$EZ$11,BY$6,'Coûts d''exploitation'!$F14:$EZ14)</f>
        <v>0</v>
      </c>
      <c r="BZ14" s="65">
        <f>SUMIF(Général!$CP$11:$EZ$11,BZ$6,'Coûts d''exploitation'!$F14:$EZ14)</f>
        <v>0</v>
      </c>
      <c r="CA14" s="65">
        <f>SUMIF(Général!$CP$11:$EZ$11,CA$6,'Coûts d''exploitation'!$F14:$EZ14)</f>
        <v>0</v>
      </c>
      <c r="CB14" s="65">
        <f>SUMIF(Général!$CP$11:$EZ$11,CB$6,'Coûts d''exploitation'!$F14:$EZ14)</f>
        <v>0</v>
      </c>
      <c r="CC14" s="65">
        <f>SUMIF(Général!$CP$11:$EZ$11,CC$6,'Coûts d''exploitation'!$F14:$EZ14)</f>
        <v>0</v>
      </c>
      <c r="CD14" s="65">
        <f>SUMIF(Général!$CP$11:$EZ$11,CD$6,'Coûts d''exploitation'!$F14:$EZ14)</f>
        <v>0</v>
      </c>
      <c r="CE14" s="65">
        <f>SUMIF(Général!$CP$11:$EZ$11,CE$6,'Coûts d''exploitation'!$F14:$EZ14)</f>
        <v>0</v>
      </c>
      <c r="CF14" s="65">
        <f>SUMIF(Général!$CP$11:$EZ$11,CF$6,'Coûts d''exploitation'!$F14:$EZ14)</f>
        <v>0</v>
      </c>
      <c r="CG14" s="65">
        <f>SUMIF(Général!$CP$11:$EZ$11,CG$6,'Coûts d''exploitation'!$F14:$EZ14)</f>
        <v>0</v>
      </c>
      <c r="CH14" s="65">
        <f>SUMIF(Général!$CP$11:$EZ$11,CH$6,'Coûts d''exploitation'!$F14:$EZ14)</f>
        <v>0</v>
      </c>
      <c r="CI14" s="65">
        <f>SUMIF(Général!$CP$11:$EZ$11,CI$6,'Coûts d''exploitation'!$F14:$EZ14)</f>
        <v>0</v>
      </c>
      <c r="CJ14" s="65">
        <f>SUMIF(Général!$CP$11:$EZ$11,CJ$6,'Coûts d''exploitation'!$F14:$EZ14)</f>
        <v>0</v>
      </c>
      <c r="CK14" s="65">
        <f>SUMIF(Général!$CP$11:$EZ$11,CK$6,'Coûts d''exploitation'!$F14:$EZ14)</f>
        <v>0</v>
      </c>
      <c r="CL14" s="65">
        <f>SUMIF(Général!$CP$11:$EZ$11,CL$6,'Coûts d''exploitation'!$F14:$EZ14)</f>
        <v>0</v>
      </c>
      <c r="CM14" s="65">
        <f>SUMIF(Général!$CP$11:$EZ$11,CM$6,'Coûts d''exploitation'!$F14:$EZ14)</f>
        <v>0</v>
      </c>
      <c r="CN14" s="65">
        <f>SUMIF(Général!$CP$11:$EZ$11,CN$6,'Coûts d''exploitation'!$F14:$EZ14)</f>
        <v>0</v>
      </c>
      <c r="CO14" s="65">
        <f>SUMIF(Général!$CP$11:$EZ$11,CO$6,'Coûts d''exploitation'!$F14:$EZ14)</f>
        <v>0</v>
      </c>
      <c r="CP14" s="65">
        <f>SUMIF(Général!$CP$11:$EZ$11,CP$6,'Coûts d''exploitation'!$F14:$EZ14)</f>
        <v>0</v>
      </c>
      <c r="CQ14" s="65">
        <f>SUMIF(Général!$CP$11:$EZ$11,CQ$6,'Coûts d''exploitation'!$F14:$EZ14)</f>
        <v>0</v>
      </c>
      <c r="CR14" s="65">
        <f>SUMIF(Général!$CP$11:$EZ$11,CR$6,'Coûts d''exploitation'!$F14:$EZ14)</f>
        <v>0</v>
      </c>
      <c r="CS14" s="65">
        <f>SUMIF(Général!$CP$11:$EZ$11,CS$6,'Coûts d''exploitation'!$F14:$EZ14)</f>
        <v>0</v>
      </c>
      <c r="CT14" s="65">
        <f>SUMIF(Général!$CP$11:$EZ$11,CT$6,'Coûts d''exploitation'!$F14:$EZ14)</f>
        <v>0</v>
      </c>
      <c r="CU14" s="65">
        <f>SUMIF(Général!$CP$11:$EZ$11,CU$6,'Coûts d''exploitation'!$F14:$EZ14)</f>
        <v>0</v>
      </c>
      <c r="CV14" s="65">
        <f>SUMIF(Général!$CP$11:$EZ$11,CV$6,'Coûts d''exploitation'!$F14:$EZ14)</f>
        <v>0</v>
      </c>
      <c r="CW14" s="65">
        <f>SUMIF(Général!$CP$11:$EZ$11,CW$6,'Coûts d''exploitation'!$F14:$EZ14)</f>
        <v>0</v>
      </c>
      <c r="CX14" s="65">
        <f>SUMIF(Général!$CP$11:$EZ$11,CX$6,'Coûts d''exploitation'!$F14:$EZ14)</f>
        <v>0</v>
      </c>
      <c r="CY14" s="65">
        <f>SUMIF(Général!$CP$11:$EZ$11,CY$6,'Coûts d''exploitation'!$F14:$EZ14)</f>
        <v>0</v>
      </c>
      <c r="CZ14" s="65">
        <f>SUMIF(Général!$CP$11:$EZ$11,CZ$6,'Coûts d''exploitation'!$F14:$EZ14)</f>
        <v>0</v>
      </c>
      <c r="DA14" s="65">
        <f>SUMIF(Général!$CP$11:$EZ$11,DA$6,'Coûts d''exploitation'!$F14:$EZ14)</f>
        <v>0</v>
      </c>
      <c r="DB14" s="65">
        <f>SUMIF(Général!$CP$11:$EZ$11,DB$6,'Coûts d''exploitation'!$F14:$EZ14)</f>
        <v>0</v>
      </c>
      <c r="DC14" s="65">
        <f>SUMIF(Général!$CP$11:$EZ$11,DC$6,'Coûts d''exploitation'!$F14:$EZ14)</f>
        <v>0</v>
      </c>
      <c r="DD14" s="65">
        <f>SUMIF(Général!$CP$11:$EZ$11,DD$6,'Coûts d''exploitation'!$F14:$EZ14)</f>
        <v>0</v>
      </c>
      <c r="DE14" s="65">
        <f>SUMIF(Général!$CP$11:$EZ$11,DE$6,'Coûts d''exploitation'!$F14:$EZ14)</f>
        <v>0</v>
      </c>
      <c r="DF14" s="65">
        <f>SUMIF(Général!$CP$11:$EZ$11,DF$6,'Coûts d''exploitation'!$F14:$EZ14)</f>
        <v>0</v>
      </c>
      <c r="DG14" s="65">
        <f>SUMIF(Général!$CP$11:$EZ$11,DG$6,'Coûts d''exploitation'!$F14:$EZ14)</f>
        <v>0</v>
      </c>
      <c r="DH14" s="65">
        <f>SUMIF(Général!$CP$11:$EZ$11,DH$6,'Coûts d''exploitation'!$F14:$EZ14)</f>
        <v>0</v>
      </c>
      <c r="DI14" s="65">
        <f>SUMIF(Général!$CP$11:$EZ$11,DI$6,'Coûts d''exploitation'!$F14:$EZ14)</f>
        <v>0</v>
      </c>
      <c r="DJ14" s="65">
        <f>SUMIF(Général!$CP$11:$EZ$11,DJ$6,'Coûts d''exploitation'!$F14:$EZ14)</f>
        <v>0</v>
      </c>
      <c r="DK14" s="65">
        <f>SUMIF(Général!$CP$11:$EZ$11,DK$6,'Coûts d''exploitation'!$F14:$EZ14)</f>
        <v>0</v>
      </c>
      <c r="DL14" s="65">
        <f>SUMIF(Général!$CP$11:$EZ$11,DL$6,'Coûts d''exploitation'!$F14:$EZ14)</f>
        <v>0</v>
      </c>
      <c r="DM14" s="65">
        <f>SUMIF(Général!$CP$11:$EZ$11,DM$6,'Coûts d''exploitation'!$F14:$EZ14)</f>
        <v>0</v>
      </c>
      <c r="DN14" s="65">
        <f>SUMIF(Général!$CP$11:$EZ$11,DN$6,'Coûts d''exploitation'!$F14:$EZ14)</f>
        <v>0</v>
      </c>
      <c r="DO14" s="65">
        <f>SUMIF(Général!$CP$11:$EZ$11,DO$6,'Coûts d''exploitation'!$F14:$EZ14)</f>
        <v>0</v>
      </c>
      <c r="DP14" s="65">
        <f>SUMIF(Général!$CP$11:$EZ$11,DP$6,'Coûts d''exploitation'!$F14:$EZ14)</f>
        <v>0</v>
      </c>
      <c r="DQ14" s="65">
        <f>SUMIF(Général!$CP$11:$EZ$11,DQ$6,'Coûts d''exploitation'!$F14:$EZ14)</f>
        <v>0</v>
      </c>
      <c r="DR14" s="65">
        <f>SUMIF(Général!$CP$11:$EZ$11,DR$6,'Coûts d''exploitation'!$F14:$EZ14)</f>
        <v>0</v>
      </c>
      <c r="DS14" s="65">
        <f>SUMIF(Général!$CP$11:$EZ$11,DS$6,'Coûts d''exploitation'!$F14:$EZ14)</f>
        <v>0</v>
      </c>
      <c r="DT14" s="65">
        <f>SUMIF(Général!$CP$11:$EZ$11,DT$6,'Coûts d''exploitation'!$F14:$EZ14)</f>
        <v>0</v>
      </c>
      <c r="DU14" s="65">
        <f>SUMIF(Général!$CP$11:$EZ$11,DU$6,'Coûts d''exploitation'!$F14:$EZ14)</f>
        <v>0</v>
      </c>
      <c r="DV14" s="65">
        <f>SUMIF(Général!$CP$11:$EZ$11,DV$6,'Coûts d''exploitation'!$F14:$EZ14)</f>
        <v>0</v>
      </c>
      <c r="DW14" s="65">
        <f>SUMIF(Général!$CP$11:$EZ$11,DW$6,'Coûts d''exploitation'!$F14:$EZ14)</f>
        <v>0</v>
      </c>
      <c r="DX14" s="65">
        <f>SUMIF(Général!$CP$11:$EZ$11,DX$6,'Coûts d''exploitation'!$F14:$EZ14)</f>
        <v>0</v>
      </c>
      <c r="DY14" s="65">
        <f>SUMIF(Général!$CP$11:$EZ$11,DY$6,'Coûts d''exploitation'!$F14:$EZ14)</f>
        <v>0</v>
      </c>
      <c r="DZ14" s="65">
        <f>SUMIF(Général!$CP$11:$EZ$11,DZ$6,'Coûts d''exploitation'!$F14:$EZ14)</f>
        <v>0</v>
      </c>
      <c r="EA14" s="65">
        <f>SUMIF(Général!$CP$11:$EZ$11,EA$6,'Coûts d''exploitation'!$F14:$EZ14)</f>
        <v>0</v>
      </c>
      <c r="EB14" s="65">
        <f>SUMIF(Général!$CP$11:$EZ$11,EB$6,'Coûts d''exploitation'!$F14:$EZ14)</f>
        <v>0</v>
      </c>
      <c r="EC14" s="65">
        <f>SUMIF(Général!$CP$11:$EZ$11,EC$6,'Coûts d''exploitation'!$F14:$EZ14)</f>
        <v>0</v>
      </c>
      <c r="ED14" s="65">
        <f>SUMIF(Général!$CP$11:$EZ$11,ED$6,'Coûts d''exploitation'!$F14:$EZ14)</f>
        <v>0</v>
      </c>
      <c r="EE14" s="65">
        <f>SUMIF(Général!$CP$11:$EZ$11,EE$6,'Coûts d''exploitation'!$F14:$EZ14)</f>
        <v>0</v>
      </c>
      <c r="EF14" s="65">
        <f>SUMIF(Général!$CP$11:$EZ$11,EF$6,'Coûts d''exploitation'!$F14:$EZ14)</f>
        <v>0</v>
      </c>
      <c r="EG14" s="65">
        <f>SUMIF(Général!$CP$11:$EZ$11,EG$6,'Coûts d''exploitation'!$F14:$EZ14)</f>
        <v>0</v>
      </c>
      <c r="EH14" s="65">
        <f>SUMIF(Général!$CP$11:$EZ$11,EH$6,'Coûts d''exploitation'!$F14:$EZ14)</f>
        <v>0</v>
      </c>
      <c r="EI14" s="65">
        <f>SUMIF(Général!$CP$11:$EZ$11,EI$6,'Coûts d''exploitation'!$F14:$EZ14)</f>
        <v>0</v>
      </c>
      <c r="EJ14" s="65">
        <f>SUMIF(Général!$CP$11:$EZ$11,EJ$6,'Coûts d''exploitation'!$F14:$EZ14)</f>
        <v>0</v>
      </c>
      <c r="EK14" s="65">
        <f>SUMIF(Général!$CP$11:$EZ$11,EK$6,'Coûts d''exploitation'!$F14:$EZ14)</f>
        <v>0</v>
      </c>
      <c r="EL14" s="65">
        <f>SUMIF(Général!$CP$11:$EZ$11,EL$6,'Coûts d''exploitation'!$F14:$EZ14)</f>
        <v>0</v>
      </c>
      <c r="EM14" s="65">
        <f>SUMIF(Général!$CP$11:$EZ$11,EM$6,'Coûts d''exploitation'!$F14:$EZ14)</f>
        <v>0</v>
      </c>
      <c r="EN14" s="65">
        <f>SUMIF(Général!$CP$11:$EZ$11,EN$6,'Coûts d''exploitation'!$F14:$EZ14)</f>
        <v>0</v>
      </c>
      <c r="EO14" s="65">
        <f>SUMIF(Général!$CP$11:$EZ$11,EO$6,'Coûts d''exploitation'!$F14:$EZ14)</f>
        <v>0</v>
      </c>
      <c r="EP14" s="65">
        <f>SUMIF(Général!$CP$11:$EZ$11,EP$6,'Coûts d''exploitation'!$F14:$EZ14)</f>
        <v>0</v>
      </c>
      <c r="EQ14" s="65">
        <f>SUMIF(Général!$CP$11:$EZ$11,EQ$6,'Coûts d''exploitation'!$F14:$EZ14)</f>
        <v>0</v>
      </c>
      <c r="ER14" s="65">
        <f>SUMIF(Général!$CP$11:$EZ$11,ER$6,'Coûts d''exploitation'!$F14:$EZ14)</f>
        <v>0</v>
      </c>
      <c r="ES14" s="65">
        <f>SUMIF(Général!$CP$11:$EZ$11,ES$6,'Coûts d''exploitation'!$F14:$EZ14)</f>
        <v>0</v>
      </c>
      <c r="ET14" s="65">
        <f>SUMIF(Général!$CP$11:$EZ$11,ET$6,'Coûts d''exploitation'!$F14:$EZ14)</f>
        <v>0</v>
      </c>
      <c r="EU14" s="65">
        <f>SUMIF(Général!$CP$11:$EZ$11,EU$6,'Coûts d''exploitation'!$F14:$EZ14)</f>
        <v>0</v>
      </c>
      <c r="EV14" s="65">
        <f>SUMIF(Général!$CP$11:$EZ$11,EV$6,'Coûts d''exploitation'!$F14:$EZ14)</f>
        <v>0</v>
      </c>
      <c r="EW14" s="65">
        <f>SUMIF(Général!$CP$11:$EZ$11,EW$6,'Coûts d''exploitation'!$F14:$EZ14)</f>
        <v>0</v>
      </c>
      <c r="EX14" s="65">
        <f>SUMIF(Général!$CP$11:$EZ$11,EX$6,'Coûts d''exploitation'!$F14:$EZ14)</f>
        <v>0</v>
      </c>
      <c r="EY14" s="65">
        <f>SUMIF(Général!$CP$11:$EZ$11,EY$6,'Coûts d''exploitation'!$F14:$EZ14)</f>
        <v>0</v>
      </c>
      <c r="EZ14" s="65">
        <f>SUMIF(Général!$CP$11:$EZ$11,EZ$6,'Coûts d''exploitation'!$F14:$EZ14)</f>
        <v>0</v>
      </c>
    </row>
    <row r="15" spans="1:156" ht="15" x14ac:dyDescent="0.3">
      <c r="B15" s="10" t="str">
        <f>'Coûts d''exploitation'!B15</f>
        <v>[à détailler]</v>
      </c>
      <c r="D15" s="64">
        <f t="shared" si="5"/>
        <v>0</v>
      </c>
      <c r="F15" s="65">
        <f>SUMIF(Général!$CP$11:$EZ$11,F$6,'Coûts d''exploitation'!$F15:$EZ15)</f>
        <v>0</v>
      </c>
      <c r="G15" s="65">
        <f>SUMIF(Général!$CP$11:$EZ$11,G$6,'Coûts d''exploitation'!$F15:$EZ15)</f>
        <v>0</v>
      </c>
      <c r="H15" s="65">
        <f>SUMIF(Général!$CP$11:$EZ$11,H$6,'Coûts d''exploitation'!$F15:$EZ15)</f>
        <v>0</v>
      </c>
      <c r="I15" s="65">
        <f>SUMIF(Général!$CP$11:$EZ$11,I$6,'Coûts d''exploitation'!$F15:$EZ15)</f>
        <v>0</v>
      </c>
      <c r="J15" s="65">
        <f>SUMIF(Général!$CP$11:$EZ$11,J$6,'Coûts d''exploitation'!$F15:$EZ15)</f>
        <v>0</v>
      </c>
      <c r="K15" s="65">
        <f>SUMIF(Général!$CP$11:$EZ$11,K$6,'Coûts d''exploitation'!$F15:$EZ15)</f>
        <v>0</v>
      </c>
      <c r="L15" s="65">
        <f>SUMIF(Général!$CP$11:$EZ$11,L$6,'Coûts d''exploitation'!$F15:$EZ15)</f>
        <v>0</v>
      </c>
      <c r="M15" s="65">
        <f>SUMIF(Général!$CP$11:$EZ$11,M$6,'Coûts d''exploitation'!$F15:$EZ15)</f>
        <v>0</v>
      </c>
      <c r="N15" s="65">
        <f>SUMIF(Général!$CP$11:$EZ$11,N$6,'Coûts d''exploitation'!$F15:$EZ15)</f>
        <v>0</v>
      </c>
      <c r="O15" s="65">
        <f>SUMIF(Général!$CP$11:$EZ$11,O$6,'Coûts d''exploitation'!$F15:$EZ15)</f>
        <v>0</v>
      </c>
      <c r="P15" s="65">
        <f>SUMIF(Général!$CP$11:$EZ$11,P$6,'Coûts d''exploitation'!$F15:$EZ15)</f>
        <v>0</v>
      </c>
      <c r="Q15" s="65">
        <f>SUMIF(Général!$CP$11:$EZ$11,Q$6,'Coûts d''exploitation'!$F15:$EZ15)</f>
        <v>0</v>
      </c>
      <c r="R15" s="65">
        <f>SUMIF(Général!$CP$11:$EZ$11,R$6,'Coûts d''exploitation'!$F15:$EZ15)</f>
        <v>0</v>
      </c>
      <c r="S15" s="65">
        <f>SUMIF(Général!$CP$11:$EZ$11,S$6,'Coûts d''exploitation'!$F15:$EZ15)</f>
        <v>0</v>
      </c>
      <c r="T15" s="65">
        <f>SUMIF(Général!$CP$11:$EZ$11,T$6,'Coûts d''exploitation'!$F15:$EZ15)</f>
        <v>0</v>
      </c>
      <c r="U15" s="65">
        <f>SUMIF(Général!$CP$11:$EZ$11,U$6,'Coûts d''exploitation'!$F15:$EZ15)</f>
        <v>0</v>
      </c>
      <c r="V15" s="65">
        <f>SUMIF(Général!$CP$11:$EZ$11,V$6,'Coûts d''exploitation'!$F15:$EZ15)</f>
        <v>0</v>
      </c>
      <c r="W15" s="65">
        <f>SUMIF(Général!$CP$11:$EZ$11,W$6,'Coûts d''exploitation'!$F15:$EZ15)</f>
        <v>0</v>
      </c>
      <c r="X15" s="65">
        <f>SUMIF(Général!$CP$11:$EZ$11,X$6,'Coûts d''exploitation'!$F15:$EZ15)</f>
        <v>0</v>
      </c>
      <c r="Y15" s="65">
        <f>SUMIF(Général!$CP$11:$EZ$11,Y$6,'Coûts d''exploitation'!$F15:$EZ15)</f>
        <v>0</v>
      </c>
      <c r="Z15" s="65">
        <f>SUMIF(Général!$CP$11:$EZ$11,Z$6,'Coûts d''exploitation'!$F15:$EZ15)</f>
        <v>0</v>
      </c>
      <c r="AA15" s="65">
        <f>SUMIF(Général!$CP$11:$EZ$11,AA$6,'Coûts d''exploitation'!$F15:$EZ15)</f>
        <v>0</v>
      </c>
      <c r="AB15" s="65">
        <f>SUMIF(Général!$CP$11:$EZ$11,AB$6,'Coûts d''exploitation'!$F15:$EZ15)</f>
        <v>0</v>
      </c>
      <c r="AC15" s="65">
        <f>SUMIF(Général!$CP$11:$EZ$11,AC$6,'Coûts d''exploitation'!$F15:$EZ15)</f>
        <v>0</v>
      </c>
      <c r="AD15" s="65">
        <f>SUMIF(Général!$CP$11:$EZ$11,AD$6,'Coûts d''exploitation'!$F15:$EZ15)</f>
        <v>0</v>
      </c>
      <c r="AE15" s="65">
        <f>SUMIF(Général!$CP$11:$EZ$11,AE$6,'Coûts d''exploitation'!$F15:$EZ15)</f>
        <v>0</v>
      </c>
      <c r="AF15" s="65">
        <f>SUMIF(Général!$CP$11:$EZ$11,AF$6,'Coûts d''exploitation'!$F15:$EZ15)</f>
        <v>0</v>
      </c>
      <c r="AG15" s="65">
        <f>SUMIF(Général!$CP$11:$EZ$11,AG$6,'Coûts d''exploitation'!$F15:$EZ15)</f>
        <v>0</v>
      </c>
      <c r="AH15" s="65">
        <f>SUMIF(Général!$CP$11:$EZ$11,AH$6,'Coûts d''exploitation'!$F15:$EZ15)</f>
        <v>0</v>
      </c>
      <c r="AI15" s="65">
        <f>SUMIF(Général!$CP$11:$EZ$11,AI$6,'Coûts d''exploitation'!$F15:$EZ15)</f>
        <v>0</v>
      </c>
      <c r="AJ15" s="65">
        <f>SUMIF(Général!$CP$11:$EZ$11,AJ$6,'Coûts d''exploitation'!$F15:$EZ15)</f>
        <v>0</v>
      </c>
      <c r="AK15" s="65">
        <f>SUMIF(Général!$CP$11:$EZ$11,AK$6,'Coûts d''exploitation'!$F15:$EZ15)</f>
        <v>0</v>
      </c>
      <c r="AL15" s="65">
        <f>SUMIF(Général!$CP$11:$EZ$11,AL$6,'Coûts d''exploitation'!$F15:$EZ15)</f>
        <v>0</v>
      </c>
      <c r="AM15" s="65">
        <f>SUMIF(Général!$CP$11:$EZ$11,AM$6,'Coûts d''exploitation'!$F15:$EZ15)</f>
        <v>0</v>
      </c>
      <c r="AN15" s="65">
        <f>SUMIF(Général!$CP$11:$EZ$11,AN$6,'Coûts d''exploitation'!$F15:$EZ15)</f>
        <v>0</v>
      </c>
      <c r="AO15" s="65">
        <f>SUMIF(Général!$CP$11:$EZ$11,AO$6,'Coûts d''exploitation'!$F15:$EZ15)</f>
        <v>0</v>
      </c>
      <c r="AP15" s="65">
        <f>SUMIF(Général!$CP$11:$EZ$11,AP$6,'Coûts d''exploitation'!$F15:$EZ15)</f>
        <v>0</v>
      </c>
      <c r="AQ15" s="65">
        <f>SUMIF(Général!$CP$11:$EZ$11,AQ$6,'Coûts d''exploitation'!$F15:$EZ15)</f>
        <v>0</v>
      </c>
      <c r="AR15" s="65">
        <f>SUMIF(Général!$CP$11:$EZ$11,AR$6,'Coûts d''exploitation'!$F15:$EZ15)</f>
        <v>0</v>
      </c>
      <c r="AS15" s="65">
        <f>SUMIF(Général!$CP$11:$EZ$11,AS$6,'Coûts d''exploitation'!$F15:$EZ15)</f>
        <v>0</v>
      </c>
      <c r="AT15" s="65">
        <f>SUMIF(Général!$CP$11:$EZ$11,AT$6,'Coûts d''exploitation'!$F15:$EZ15)</f>
        <v>0</v>
      </c>
      <c r="AU15" s="65">
        <f>SUMIF(Général!$CP$11:$EZ$11,AU$6,'Coûts d''exploitation'!$F15:$EZ15)</f>
        <v>0</v>
      </c>
      <c r="AV15" s="65">
        <f>SUMIF(Général!$CP$11:$EZ$11,AV$6,'Coûts d''exploitation'!$F15:$EZ15)</f>
        <v>0</v>
      </c>
      <c r="AW15" s="65">
        <f>SUMIF(Général!$CP$11:$EZ$11,AW$6,'Coûts d''exploitation'!$F15:$EZ15)</f>
        <v>0</v>
      </c>
      <c r="AX15" s="65">
        <f>SUMIF(Général!$CP$11:$EZ$11,AX$6,'Coûts d''exploitation'!$F15:$EZ15)</f>
        <v>0</v>
      </c>
      <c r="AY15" s="65">
        <f>SUMIF(Général!$CP$11:$EZ$11,AY$6,'Coûts d''exploitation'!$F15:$EZ15)</f>
        <v>0</v>
      </c>
      <c r="AZ15" s="65">
        <f>SUMIF(Général!$CP$11:$EZ$11,AZ$6,'Coûts d''exploitation'!$F15:$EZ15)</f>
        <v>0</v>
      </c>
      <c r="BA15" s="65">
        <f>SUMIF(Général!$CP$11:$EZ$11,BA$6,'Coûts d''exploitation'!$F15:$EZ15)</f>
        <v>0</v>
      </c>
      <c r="BB15" s="65">
        <f>SUMIF(Général!$CP$11:$EZ$11,BB$6,'Coûts d''exploitation'!$F15:$EZ15)</f>
        <v>0</v>
      </c>
      <c r="BC15" s="65">
        <f>SUMIF(Général!$CP$11:$EZ$11,BC$6,'Coûts d''exploitation'!$F15:$EZ15)</f>
        <v>0</v>
      </c>
      <c r="BD15" s="65">
        <f>SUMIF(Général!$CP$11:$EZ$11,BD$6,'Coûts d''exploitation'!$F15:$EZ15)</f>
        <v>0</v>
      </c>
      <c r="BE15" s="65">
        <f>SUMIF(Général!$CP$11:$EZ$11,BE$6,'Coûts d''exploitation'!$F15:$EZ15)</f>
        <v>0</v>
      </c>
      <c r="BF15" s="65">
        <f>SUMIF(Général!$CP$11:$EZ$11,BF$6,'Coûts d''exploitation'!$F15:$EZ15)</f>
        <v>0</v>
      </c>
      <c r="BG15" s="65">
        <f>SUMIF(Général!$CP$11:$EZ$11,BG$6,'Coûts d''exploitation'!$F15:$EZ15)</f>
        <v>0</v>
      </c>
      <c r="BH15" s="65">
        <f>SUMIF(Général!$CP$11:$EZ$11,BH$6,'Coûts d''exploitation'!$F15:$EZ15)</f>
        <v>0</v>
      </c>
      <c r="BI15" s="65">
        <f>SUMIF(Général!$CP$11:$EZ$11,BI$6,'Coûts d''exploitation'!$F15:$EZ15)</f>
        <v>0</v>
      </c>
      <c r="BJ15" s="65">
        <f>SUMIF(Général!$CP$11:$EZ$11,BJ$6,'Coûts d''exploitation'!$F15:$EZ15)</f>
        <v>0</v>
      </c>
      <c r="BK15" s="65">
        <f>SUMIF(Général!$CP$11:$EZ$11,BK$6,'Coûts d''exploitation'!$F15:$EZ15)</f>
        <v>0</v>
      </c>
      <c r="BL15" s="65">
        <f>SUMIF(Général!$CP$11:$EZ$11,BL$6,'Coûts d''exploitation'!$F15:$EZ15)</f>
        <v>0</v>
      </c>
      <c r="BM15" s="65">
        <f>SUMIF(Général!$CP$11:$EZ$11,BM$6,'Coûts d''exploitation'!$F15:$EZ15)</f>
        <v>0</v>
      </c>
      <c r="BN15" s="65">
        <f>SUMIF(Général!$CP$11:$EZ$11,BN$6,'Coûts d''exploitation'!$F15:$EZ15)</f>
        <v>0</v>
      </c>
      <c r="BO15" s="65">
        <f>SUMIF(Général!$CP$11:$EZ$11,BO$6,'Coûts d''exploitation'!$F15:$EZ15)</f>
        <v>0</v>
      </c>
      <c r="BP15" s="65">
        <f>SUMIF(Général!$CP$11:$EZ$11,BP$6,'Coûts d''exploitation'!$F15:$EZ15)</f>
        <v>0</v>
      </c>
      <c r="BQ15" s="65">
        <f>SUMIF(Général!$CP$11:$EZ$11,BQ$6,'Coûts d''exploitation'!$F15:$EZ15)</f>
        <v>0</v>
      </c>
      <c r="BR15" s="65">
        <f>SUMIF(Général!$CP$11:$EZ$11,BR$6,'Coûts d''exploitation'!$F15:$EZ15)</f>
        <v>0</v>
      </c>
      <c r="BS15" s="65">
        <f>SUMIF(Général!$CP$11:$EZ$11,BS$6,'Coûts d''exploitation'!$F15:$EZ15)</f>
        <v>0</v>
      </c>
      <c r="BT15" s="65">
        <f>SUMIF(Général!$CP$11:$EZ$11,BT$6,'Coûts d''exploitation'!$F15:$EZ15)</f>
        <v>0</v>
      </c>
      <c r="BU15" s="65">
        <f>SUMIF(Général!$CP$11:$EZ$11,BU$6,'Coûts d''exploitation'!$F15:$EZ15)</f>
        <v>0</v>
      </c>
      <c r="BV15" s="65">
        <f>SUMIF(Général!$CP$11:$EZ$11,BV$6,'Coûts d''exploitation'!$F15:$EZ15)</f>
        <v>0</v>
      </c>
      <c r="BW15" s="65">
        <f>SUMIF(Général!$CP$11:$EZ$11,BW$6,'Coûts d''exploitation'!$F15:$EZ15)</f>
        <v>0</v>
      </c>
      <c r="BX15" s="65">
        <f>SUMIF(Général!$CP$11:$EZ$11,BX$6,'Coûts d''exploitation'!$F15:$EZ15)</f>
        <v>0</v>
      </c>
      <c r="BY15" s="65">
        <f>SUMIF(Général!$CP$11:$EZ$11,BY$6,'Coûts d''exploitation'!$F15:$EZ15)</f>
        <v>0</v>
      </c>
      <c r="BZ15" s="65">
        <f>SUMIF(Général!$CP$11:$EZ$11,BZ$6,'Coûts d''exploitation'!$F15:$EZ15)</f>
        <v>0</v>
      </c>
      <c r="CA15" s="65">
        <f>SUMIF(Général!$CP$11:$EZ$11,CA$6,'Coûts d''exploitation'!$F15:$EZ15)</f>
        <v>0</v>
      </c>
      <c r="CB15" s="65">
        <f>SUMIF(Général!$CP$11:$EZ$11,CB$6,'Coûts d''exploitation'!$F15:$EZ15)</f>
        <v>0</v>
      </c>
      <c r="CC15" s="65">
        <f>SUMIF(Général!$CP$11:$EZ$11,CC$6,'Coûts d''exploitation'!$F15:$EZ15)</f>
        <v>0</v>
      </c>
      <c r="CD15" s="65">
        <f>SUMIF(Général!$CP$11:$EZ$11,CD$6,'Coûts d''exploitation'!$F15:$EZ15)</f>
        <v>0</v>
      </c>
      <c r="CE15" s="65">
        <f>SUMIF(Général!$CP$11:$EZ$11,CE$6,'Coûts d''exploitation'!$F15:$EZ15)</f>
        <v>0</v>
      </c>
      <c r="CF15" s="65">
        <f>SUMIF(Général!$CP$11:$EZ$11,CF$6,'Coûts d''exploitation'!$F15:$EZ15)</f>
        <v>0</v>
      </c>
      <c r="CG15" s="65">
        <f>SUMIF(Général!$CP$11:$EZ$11,CG$6,'Coûts d''exploitation'!$F15:$EZ15)</f>
        <v>0</v>
      </c>
      <c r="CH15" s="65">
        <f>SUMIF(Général!$CP$11:$EZ$11,CH$6,'Coûts d''exploitation'!$F15:$EZ15)</f>
        <v>0</v>
      </c>
      <c r="CI15" s="65">
        <f>SUMIF(Général!$CP$11:$EZ$11,CI$6,'Coûts d''exploitation'!$F15:$EZ15)</f>
        <v>0</v>
      </c>
      <c r="CJ15" s="65">
        <f>SUMIF(Général!$CP$11:$EZ$11,CJ$6,'Coûts d''exploitation'!$F15:$EZ15)</f>
        <v>0</v>
      </c>
      <c r="CK15" s="65">
        <f>SUMIF(Général!$CP$11:$EZ$11,CK$6,'Coûts d''exploitation'!$F15:$EZ15)</f>
        <v>0</v>
      </c>
      <c r="CL15" s="65">
        <f>SUMIF(Général!$CP$11:$EZ$11,CL$6,'Coûts d''exploitation'!$F15:$EZ15)</f>
        <v>0</v>
      </c>
      <c r="CM15" s="65">
        <f>SUMIF(Général!$CP$11:$EZ$11,CM$6,'Coûts d''exploitation'!$F15:$EZ15)</f>
        <v>0</v>
      </c>
      <c r="CN15" s="65">
        <f>SUMIF(Général!$CP$11:$EZ$11,CN$6,'Coûts d''exploitation'!$F15:$EZ15)</f>
        <v>0</v>
      </c>
      <c r="CO15" s="65">
        <f>SUMIF(Général!$CP$11:$EZ$11,CO$6,'Coûts d''exploitation'!$F15:$EZ15)</f>
        <v>0</v>
      </c>
      <c r="CP15" s="65">
        <f>SUMIF(Général!$CP$11:$EZ$11,CP$6,'Coûts d''exploitation'!$F15:$EZ15)</f>
        <v>0</v>
      </c>
      <c r="CQ15" s="65">
        <f>SUMIF(Général!$CP$11:$EZ$11,CQ$6,'Coûts d''exploitation'!$F15:$EZ15)</f>
        <v>0</v>
      </c>
      <c r="CR15" s="65">
        <f>SUMIF(Général!$CP$11:$EZ$11,CR$6,'Coûts d''exploitation'!$F15:$EZ15)</f>
        <v>0</v>
      </c>
      <c r="CS15" s="65">
        <f>SUMIF(Général!$CP$11:$EZ$11,CS$6,'Coûts d''exploitation'!$F15:$EZ15)</f>
        <v>0</v>
      </c>
      <c r="CT15" s="65">
        <f>SUMIF(Général!$CP$11:$EZ$11,CT$6,'Coûts d''exploitation'!$F15:$EZ15)</f>
        <v>0</v>
      </c>
      <c r="CU15" s="65">
        <f>SUMIF(Général!$CP$11:$EZ$11,CU$6,'Coûts d''exploitation'!$F15:$EZ15)</f>
        <v>0</v>
      </c>
      <c r="CV15" s="65">
        <f>SUMIF(Général!$CP$11:$EZ$11,CV$6,'Coûts d''exploitation'!$F15:$EZ15)</f>
        <v>0</v>
      </c>
      <c r="CW15" s="65">
        <f>SUMIF(Général!$CP$11:$EZ$11,CW$6,'Coûts d''exploitation'!$F15:$EZ15)</f>
        <v>0</v>
      </c>
      <c r="CX15" s="65">
        <f>SUMIF(Général!$CP$11:$EZ$11,CX$6,'Coûts d''exploitation'!$F15:$EZ15)</f>
        <v>0</v>
      </c>
      <c r="CY15" s="65">
        <f>SUMIF(Général!$CP$11:$EZ$11,CY$6,'Coûts d''exploitation'!$F15:$EZ15)</f>
        <v>0</v>
      </c>
      <c r="CZ15" s="65">
        <f>SUMIF(Général!$CP$11:$EZ$11,CZ$6,'Coûts d''exploitation'!$F15:$EZ15)</f>
        <v>0</v>
      </c>
      <c r="DA15" s="65">
        <f>SUMIF(Général!$CP$11:$EZ$11,DA$6,'Coûts d''exploitation'!$F15:$EZ15)</f>
        <v>0</v>
      </c>
      <c r="DB15" s="65">
        <f>SUMIF(Général!$CP$11:$EZ$11,DB$6,'Coûts d''exploitation'!$F15:$EZ15)</f>
        <v>0</v>
      </c>
      <c r="DC15" s="65">
        <f>SUMIF(Général!$CP$11:$EZ$11,DC$6,'Coûts d''exploitation'!$F15:$EZ15)</f>
        <v>0</v>
      </c>
      <c r="DD15" s="65">
        <f>SUMIF(Général!$CP$11:$EZ$11,DD$6,'Coûts d''exploitation'!$F15:$EZ15)</f>
        <v>0</v>
      </c>
      <c r="DE15" s="65">
        <f>SUMIF(Général!$CP$11:$EZ$11,DE$6,'Coûts d''exploitation'!$F15:$EZ15)</f>
        <v>0</v>
      </c>
      <c r="DF15" s="65">
        <f>SUMIF(Général!$CP$11:$EZ$11,DF$6,'Coûts d''exploitation'!$F15:$EZ15)</f>
        <v>0</v>
      </c>
      <c r="DG15" s="65">
        <f>SUMIF(Général!$CP$11:$EZ$11,DG$6,'Coûts d''exploitation'!$F15:$EZ15)</f>
        <v>0</v>
      </c>
      <c r="DH15" s="65">
        <f>SUMIF(Général!$CP$11:$EZ$11,DH$6,'Coûts d''exploitation'!$F15:$EZ15)</f>
        <v>0</v>
      </c>
      <c r="DI15" s="65">
        <f>SUMIF(Général!$CP$11:$EZ$11,DI$6,'Coûts d''exploitation'!$F15:$EZ15)</f>
        <v>0</v>
      </c>
      <c r="DJ15" s="65">
        <f>SUMIF(Général!$CP$11:$EZ$11,DJ$6,'Coûts d''exploitation'!$F15:$EZ15)</f>
        <v>0</v>
      </c>
      <c r="DK15" s="65">
        <f>SUMIF(Général!$CP$11:$EZ$11,DK$6,'Coûts d''exploitation'!$F15:$EZ15)</f>
        <v>0</v>
      </c>
      <c r="DL15" s="65">
        <f>SUMIF(Général!$CP$11:$EZ$11,DL$6,'Coûts d''exploitation'!$F15:$EZ15)</f>
        <v>0</v>
      </c>
      <c r="DM15" s="65">
        <f>SUMIF(Général!$CP$11:$EZ$11,DM$6,'Coûts d''exploitation'!$F15:$EZ15)</f>
        <v>0</v>
      </c>
      <c r="DN15" s="65">
        <f>SUMIF(Général!$CP$11:$EZ$11,DN$6,'Coûts d''exploitation'!$F15:$EZ15)</f>
        <v>0</v>
      </c>
      <c r="DO15" s="65">
        <f>SUMIF(Général!$CP$11:$EZ$11,DO$6,'Coûts d''exploitation'!$F15:$EZ15)</f>
        <v>0</v>
      </c>
      <c r="DP15" s="65">
        <f>SUMIF(Général!$CP$11:$EZ$11,DP$6,'Coûts d''exploitation'!$F15:$EZ15)</f>
        <v>0</v>
      </c>
      <c r="DQ15" s="65">
        <f>SUMIF(Général!$CP$11:$EZ$11,DQ$6,'Coûts d''exploitation'!$F15:$EZ15)</f>
        <v>0</v>
      </c>
      <c r="DR15" s="65">
        <f>SUMIF(Général!$CP$11:$EZ$11,DR$6,'Coûts d''exploitation'!$F15:$EZ15)</f>
        <v>0</v>
      </c>
      <c r="DS15" s="65">
        <f>SUMIF(Général!$CP$11:$EZ$11,DS$6,'Coûts d''exploitation'!$F15:$EZ15)</f>
        <v>0</v>
      </c>
      <c r="DT15" s="65">
        <f>SUMIF(Général!$CP$11:$EZ$11,DT$6,'Coûts d''exploitation'!$F15:$EZ15)</f>
        <v>0</v>
      </c>
      <c r="DU15" s="65">
        <f>SUMIF(Général!$CP$11:$EZ$11,DU$6,'Coûts d''exploitation'!$F15:$EZ15)</f>
        <v>0</v>
      </c>
      <c r="DV15" s="65">
        <f>SUMIF(Général!$CP$11:$EZ$11,DV$6,'Coûts d''exploitation'!$F15:$EZ15)</f>
        <v>0</v>
      </c>
      <c r="DW15" s="65">
        <f>SUMIF(Général!$CP$11:$EZ$11,DW$6,'Coûts d''exploitation'!$F15:$EZ15)</f>
        <v>0</v>
      </c>
      <c r="DX15" s="65">
        <f>SUMIF(Général!$CP$11:$EZ$11,DX$6,'Coûts d''exploitation'!$F15:$EZ15)</f>
        <v>0</v>
      </c>
      <c r="DY15" s="65">
        <f>SUMIF(Général!$CP$11:$EZ$11,DY$6,'Coûts d''exploitation'!$F15:$EZ15)</f>
        <v>0</v>
      </c>
      <c r="DZ15" s="65">
        <f>SUMIF(Général!$CP$11:$EZ$11,DZ$6,'Coûts d''exploitation'!$F15:$EZ15)</f>
        <v>0</v>
      </c>
      <c r="EA15" s="65">
        <f>SUMIF(Général!$CP$11:$EZ$11,EA$6,'Coûts d''exploitation'!$F15:$EZ15)</f>
        <v>0</v>
      </c>
      <c r="EB15" s="65">
        <f>SUMIF(Général!$CP$11:$EZ$11,EB$6,'Coûts d''exploitation'!$F15:$EZ15)</f>
        <v>0</v>
      </c>
      <c r="EC15" s="65">
        <f>SUMIF(Général!$CP$11:$EZ$11,EC$6,'Coûts d''exploitation'!$F15:$EZ15)</f>
        <v>0</v>
      </c>
      <c r="ED15" s="65">
        <f>SUMIF(Général!$CP$11:$EZ$11,ED$6,'Coûts d''exploitation'!$F15:$EZ15)</f>
        <v>0</v>
      </c>
      <c r="EE15" s="65">
        <f>SUMIF(Général!$CP$11:$EZ$11,EE$6,'Coûts d''exploitation'!$F15:$EZ15)</f>
        <v>0</v>
      </c>
      <c r="EF15" s="65">
        <f>SUMIF(Général!$CP$11:$EZ$11,EF$6,'Coûts d''exploitation'!$F15:$EZ15)</f>
        <v>0</v>
      </c>
      <c r="EG15" s="65">
        <f>SUMIF(Général!$CP$11:$EZ$11,EG$6,'Coûts d''exploitation'!$F15:$EZ15)</f>
        <v>0</v>
      </c>
      <c r="EH15" s="65">
        <f>SUMIF(Général!$CP$11:$EZ$11,EH$6,'Coûts d''exploitation'!$F15:$EZ15)</f>
        <v>0</v>
      </c>
      <c r="EI15" s="65">
        <f>SUMIF(Général!$CP$11:$EZ$11,EI$6,'Coûts d''exploitation'!$F15:$EZ15)</f>
        <v>0</v>
      </c>
      <c r="EJ15" s="65">
        <f>SUMIF(Général!$CP$11:$EZ$11,EJ$6,'Coûts d''exploitation'!$F15:$EZ15)</f>
        <v>0</v>
      </c>
      <c r="EK15" s="65">
        <f>SUMIF(Général!$CP$11:$EZ$11,EK$6,'Coûts d''exploitation'!$F15:$EZ15)</f>
        <v>0</v>
      </c>
      <c r="EL15" s="65">
        <f>SUMIF(Général!$CP$11:$EZ$11,EL$6,'Coûts d''exploitation'!$F15:$EZ15)</f>
        <v>0</v>
      </c>
      <c r="EM15" s="65">
        <f>SUMIF(Général!$CP$11:$EZ$11,EM$6,'Coûts d''exploitation'!$F15:$EZ15)</f>
        <v>0</v>
      </c>
      <c r="EN15" s="65">
        <f>SUMIF(Général!$CP$11:$EZ$11,EN$6,'Coûts d''exploitation'!$F15:$EZ15)</f>
        <v>0</v>
      </c>
      <c r="EO15" s="65">
        <f>SUMIF(Général!$CP$11:$EZ$11,EO$6,'Coûts d''exploitation'!$F15:$EZ15)</f>
        <v>0</v>
      </c>
      <c r="EP15" s="65">
        <f>SUMIF(Général!$CP$11:$EZ$11,EP$6,'Coûts d''exploitation'!$F15:$EZ15)</f>
        <v>0</v>
      </c>
      <c r="EQ15" s="65">
        <f>SUMIF(Général!$CP$11:$EZ$11,EQ$6,'Coûts d''exploitation'!$F15:$EZ15)</f>
        <v>0</v>
      </c>
      <c r="ER15" s="65">
        <f>SUMIF(Général!$CP$11:$EZ$11,ER$6,'Coûts d''exploitation'!$F15:$EZ15)</f>
        <v>0</v>
      </c>
      <c r="ES15" s="65">
        <f>SUMIF(Général!$CP$11:$EZ$11,ES$6,'Coûts d''exploitation'!$F15:$EZ15)</f>
        <v>0</v>
      </c>
      <c r="ET15" s="65">
        <f>SUMIF(Général!$CP$11:$EZ$11,ET$6,'Coûts d''exploitation'!$F15:$EZ15)</f>
        <v>0</v>
      </c>
      <c r="EU15" s="65">
        <f>SUMIF(Général!$CP$11:$EZ$11,EU$6,'Coûts d''exploitation'!$F15:$EZ15)</f>
        <v>0</v>
      </c>
      <c r="EV15" s="65">
        <f>SUMIF(Général!$CP$11:$EZ$11,EV$6,'Coûts d''exploitation'!$F15:$EZ15)</f>
        <v>0</v>
      </c>
      <c r="EW15" s="65">
        <f>SUMIF(Général!$CP$11:$EZ$11,EW$6,'Coûts d''exploitation'!$F15:$EZ15)</f>
        <v>0</v>
      </c>
      <c r="EX15" s="65">
        <f>SUMIF(Général!$CP$11:$EZ$11,EX$6,'Coûts d''exploitation'!$F15:$EZ15)</f>
        <v>0</v>
      </c>
      <c r="EY15" s="65">
        <f>SUMIF(Général!$CP$11:$EZ$11,EY$6,'Coûts d''exploitation'!$F15:$EZ15)</f>
        <v>0</v>
      </c>
      <c r="EZ15" s="65">
        <f>SUMIF(Général!$CP$11:$EZ$11,EZ$6,'Coûts d''exploitation'!$F15:$EZ15)</f>
        <v>0</v>
      </c>
    </row>
    <row r="16" spans="1:156" ht="15" x14ac:dyDescent="0.3">
      <c r="B16" s="10" t="str">
        <f>'Coûts d''exploitation'!B16</f>
        <v>[à détailler]</v>
      </c>
      <c r="D16" s="64">
        <f t="shared" si="5"/>
        <v>0</v>
      </c>
      <c r="F16" s="65">
        <f>SUMIF(Général!$CP$11:$EZ$11,F$6,'Coûts d''exploitation'!$F16:$EZ16)</f>
        <v>0</v>
      </c>
      <c r="G16" s="65">
        <f>SUMIF(Général!$CP$11:$EZ$11,G$6,'Coûts d''exploitation'!$F16:$EZ16)</f>
        <v>0</v>
      </c>
      <c r="H16" s="65">
        <f>SUMIF(Général!$CP$11:$EZ$11,H$6,'Coûts d''exploitation'!$F16:$EZ16)</f>
        <v>0</v>
      </c>
      <c r="I16" s="65">
        <f>SUMIF(Général!$CP$11:$EZ$11,I$6,'Coûts d''exploitation'!$F16:$EZ16)</f>
        <v>0</v>
      </c>
      <c r="J16" s="65">
        <f>SUMIF(Général!$CP$11:$EZ$11,J$6,'Coûts d''exploitation'!$F16:$EZ16)</f>
        <v>0</v>
      </c>
      <c r="K16" s="65">
        <f>SUMIF(Général!$CP$11:$EZ$11,K$6,'Coûts d''exploitation'!$F16:$EZ16)</f>
        <v>0</v>
      </c>
      <c r="L16" s="65">
        <f>SUMIF(Général!$CP$11:$EZ$11,L$6,'Coûts d''exploitation'!$F16:$EZ16)</f>
        <v>0</v>
      </c>
      <c r="M16" s="65">
        <f>SUMIF(Général!$CP$11:$EZ$11,M$6,'Coûts d''exploitation'!$F16:$EZ16)</f>
        <v>0</v>
      </c>
      <c r="N16" s="65">
        <f>SUMIF(Général!$CP$11:$EZ$11,N$6,'Coûts d''exploitation'!$F16:$EZ16)</f>
        <v>0</v>
      </c>
      <c r="O16" s="65">
        <f>SUMIF(Général!$CP$11:$EZ$11,O$6,'Coûts d''exploitation'!$F16:$EZ16)</f>
        <v>0</v>
      </c>
      <c r="P16" s="65">
        <f>SUMIF(Général!$CP$11:$EZ$11,P$6,'Coûts d''exploitation'!$F16:$EZ16)</f>
        <v>0</v>
      </c>
      <c r="Q16" s="65">
        <f>SUMIF(Général!$CP$11:$EZ$11,Q$6,'Coûts d''exploitation'!$F16:$EZ16)</f>
        <v>0</v>
      </c>
      <c r="R16" s="65">
        <f>SUMIF(Général!$CP$11:$EZ$11,R$6,'Coûts d''exploitation'!$F16:$EZ16)</f>
        <v>0</v>
      </c>
      <c r="S16" s="65">
        <f>SUMIF(Général!$CP$11:$EZ$11,S$6,'Coûts d''exploitation'!$F16:$EZ16)</f>
        <v>0</v>
      </c>
      <c r="T16" s="65">
        <f>SUMIF(Général!$CP$11:$EZ$11,T$6,'Coûts d''exploitation'!$F16:$EZ16)</f>
        <v>0</v>
      </c>
      <c r="U16" s="65">
        <f>SUMIF(Général!$CP$11:$EZ$11,U$6,'Coûts d''exploitation'!$F16:$EZ16)</f>
        <v>0</v>
      </c>
      <c r="V16" s="65">
        <f>SUMIF(Général!$CP$11:$EZ$11,V$6,'Coûts d''exploitation'!$F16:$EZ16)</f>
        <v>0</v>
      </c>
      <c r="W16" s="65">
        <f>SUMIF(Général!$CP$11:$EZ$11,W$6,'Coûts d''exploitation'!$F16:$EZ16)</f>
        <v>0</v>
      </c>
      <c r="X16" s="65">
        <f>SUMIF(Général!$CP$11:$EZ$11,X$6,'Coûts d''exploitation'!$F16:$EZ16)</f>
        <v>0</v>
      </c>
      <c r="Y16" s="65">
        <f>SUMIF(Général!$CP$11:$EZ$11,Y$6,'Coûts d''exploitation'!$F16:$EZ16)</f>
        <v>0</v>
      </c>
      <c r="Z16" s="65">
        <f>SUMIF(Général!$CP$11:$EZ$11,Z$6,'Coûts d''exploitation'!$F16:$EZ16)</f>
        <v>0</v>
      </c>
      <c r="AA16" s="65">
        <f>SUMIF(Général!$CP$11:$EZ$11,AA$6,'Coûts d''exploitation'!$F16:$EZ16)</f>
        <v>0</v>
      </c>
      <c r="AB16" s="65">
        <f>SUMIF(Général!$CP$11:$EZ$11,AB$6,'Coûts d''exploitation'!$F16:$EZ16)</f>
        <v>0</v>
      </c>
      <c r="AC16" s="65">
        <f>SUMIF(Général!$CP$11:$EZ$11,AC$6,'Coûts d''exploitation'!$F16:$EZ16)</f>
        <v>0</v>
      </c>
      <c r="AD16" s="65">
        <f>SUMIF(Général!$CP$11:$EZ$11,AD$6,'Coûts d''exploitation'!$F16:$EZ16)</f>
        <v>0</v>
      </c>
      <c r="AE16" s="65">
        <f>SUMIF(Général!$CP$11:$EZ$11,AE$6,'Coûts d''exploitation'!$F16:$EZ16)</f>
        <v>0</v>
      </c>
      <c r="AF16" s="65">
        <f>SUMIF(Général!$CP$11:$EZ$11,AF$6,'Coûts d''exploitation'!$F16:$EZ16)</f>
        <v>0</v>
      </c>
      <c r="AG16" s="65">
        <f>SUMIF(Général!$CP$11:$EZ$11,AG$6,'Coûts d''exploitation'!$F16:$EZ16)</f>
        <v>0</v>
      </c>
      <c r="AH16" s="65">
        <f>SUMIF(Général!$CP$11:$EZ$11,AH$6,'Coûts d''exploitation'!$F16:$EZ16)</f>
        <v>0</v>
      </c>
      <c r="AI16" s="65">
        <f>SUMIF(Général!$CP$11:$EZ$11,AI$6,'Coûts d''exploitation'!$F16:$EZ16)</f>
        <v>0</v>
      </c>
      <c r="AJ16" s="65">
        <f>SUMIF(Général!$CP$11:$EZ$11,AJ$6,'Coûts d''exploitation'!$F16:$EZ16)</f>
        <v>0</v>
      </c>
      <c r="AK16" s="65">
        <f>SUMIF(Général!$CP$11:$EZ$11,AK$6,'Coûts d''exploitation'!$F16:$EZ16)</f>
        <v>0</v>
      </c>
      <c r="AL16" s="65">
        <f>SUMIF(Général!$CP$11:$EZ$11,AL$6,'Coûts d''exploitation'!$F16:$EZ16)</f>
        <v>0</v>
      </c>
      <c r="AM16" s="65">
        <f>SUMIF(Général!$CP$11:$EZ$11,AM$6,'Coûts d''exploitation'!$F16:$EZ16)</f>
        <v>0</v>
      </c>
      <c r="AN16" s="65">
        <f>SUMIF(Général!$CP$11:$EZ$11,AN$6,'Coûts d''exploitation'!$F16:$EZ16)</f>
        <v>0</v>
      </c>
      <c r="AO16" s="65">
        <f>SUMIF(Général!$CP$11:$EZ$11,AO$6,'Coûts d''exploitation'!$F16:$EZ16)</f>
        <v>0</v>
      </c>
      <c r="AP16" s="65">
        <f>SUMIF(Général!$CP$11:$EZ$11,AP$6,'Coûts d''exploitation'!$F16:$EZ16)</f>
        <v>0</v>
      </c>
      <c r="AQ16" s="65">
        <f>SUMIF(Général!$CP$11:$EZ$11,AQ$6,'Coûts d''exploitation'!$F16:$EZ16)</f>
        <v>0</v>
      </c>
      <c r="AR16" s="65">
        <f>SUMIF(Général!$CP$11:$EZ$11,AR$6,'Coûts d''exploitation'!$F16:$EZ16)</f>
        <v>0</v>
      </c>
      <c r="AS16" s="65">
        <f>SUMIF(Général!$CP$11:$EZ$11,AS$6,'Coûts d''exploitation'!$F16:$EZ16)</f>
        <v>0</v>
      </c>
      <c r="AT16" s="65">
        <f>SUMIF(Général!$CP$11:$EZ$11,AT$6,'Coûts d''exploitation'!$F16:$EZ16)</f>
        <v>0</v>
      </c>
      <c r="AU16" s="65">
        <f>SUMIF(Général!$CP$11:$EZ$11,AU$6,'Coûts d''exploitation'!$F16:$EZ16)</f>
        <v>0</v>
      </c>
      <c r="AV16" s="65">
        <f>SUMIF(Général!$CP$11:$EZ$11,AV$6,'Coûts d''exploitation'!$F16:$EZ16)</f>
        <v>0</v>
      </c>
      <c r="AW16" s="65">
        <f>SUMIF(Général!$CP$11:$EZ$11,AW$6,'Coûts d''exploitation'!$F16:$EZ16)</f>
        <v>0</v>
      </c>
      <c r="AX16" s="65">
        <f>SUMIF(Général!$CP$11:$EZ$11,AX$6,'Coûts d''exploitation'!$F16:$EZ16)</f>
        <v>0</v>
      </c>
      <c r="AY16" s="65">
        <f>SUMIF(Général!$CP$11:$EZ$11,AY$6,'Coûts d''exploitation'!$F16:$EZ16)</f>
        <v>0</v>
      </c>
      <c r="AZ16" s="65">
        <f>SUMIF(Général!$CP$11:$EZ$11,AZ$6,'Coûts d''exploitation'!$F16:$EZ16)</f>
        <v>0</v>
      </c>
      <c r="BA16" s="65">
        <f>SUMIF(Général!$CP$11:$EZ$11,BA$6,'Coûts d''exploitation'!$F16:$EZ16)</f>
        <v>0</v>
      </c>
      <c r="BB16" s="65">
        <f>SUMIF(Général!$CP$11:$EZ$11,BB$6,'Coûts d''exploitation'!$F16:$EZ16)</f>
        <v>0</v>
      </c>
      <c r="BC16" s="65">
        <f>SUMIF(Général!$CP$11:$EZ$11,BC$6,'Coûts d''exploitation'!$F16:$EZ16)</f>
        <v>0</v>
      </c>
      <c r="BD16" s="65">
        <f>SUMIF(Général!$CP$11:$EZ$11,BD$6,'Coûts d''exploitation'!$F16:$EZ16)</f>
        <v>0</v>
      </c>
      <c r="BE16" s="65">
        <f>SUMIF(Général!$CP$11:$EZ$11,BE$6,'Coûts d''exploitation'!$F16:$EZ16)</f>
        <v>0</v>
      </c>
      <c r="BF16" s="65">
        <f>SUMIF(Général!$CP$11:$EZ$11,BF$6,'Coûts d''exploitation'!$F16:$EZ16)</f>
        <v>0</v>
      </c>
      <c r="BG16" s="65">
        <f>SUMIF(Général!$CP$11:$EZ$11,BG$6,'Coûts d''exploitation'!$F16:$EZ16)</f>
        <v>0</v>
      </c>
      <c r="BH16" s="65">
        <f>SUMIF(Général!$CP$11:$EZ$11,BH$6,'Coûts d''exploitation'!$F16:$EZ16)</f>
        <v>0</v>
      </c>
      <c r="BI16" s="65">
        <f>SUMIF(Général!$CP$11:$EZ$11,BI$6,'Coûts d''exploitation'!$F16:$EZ16)</f>
        <v>0</v>
      </c>
      <c r="BJ16" s="65">
        <f>SUMIF(Général!$CP$11:$EZ$11,BJ$6,'Coûts d''exploitation'!$F16:$EZ16)</f>
        <v>0</v>
      </c>
      <c r="BK16" s="65">
        <f>SUMIF(Général!$CP$11:$EZ$11,BK$6,'Coûts d''exploitation'!$F16:$EZ16)</f>
        <v>0</v>
      </c>
      <c r="BL16" s="65">
        <f>SUMIF(Général!$CP$11:$EZ$11,BL$6,'Coûts d''exploitation'!$F16:$EZ16)</f>
        <v>0</v>
      </c>
      <c r="BM16" s="65">
        <f>SUMIF(Général!$CP$11:$EZ$11,BM$6,'Coûts d''exploitation'!$F16:$EZ16)</f>
        <v>0</v>
      </c>
      <c r="BN16" s="65">
        <f>SUMIF(Général!$CP$11:$EZ$11,BN$6,'Coûts d''exploitation'!$F16:$EZ16)</f>
        <v>0</v>
      </c>
      <c r="BO16" s="65">
        <f>SUMIF(Général!$CP$11:$EZ$11,BO$6,'Coûts d''exploitation'!$F16:$EZ16)</f>
        <v>0</v>
      </c>
      <c r="BP16" s="65">
        <f>SUMIF(Général!$CP$11:$EZ$11,BP$6,'Coûts d''exploitation'!$F16:$EZ16)</f>
        <v>0</v>
      </c>
      <c r="BQ16" s="65">
        <f>SUMIF(Général!$CP$11:$EZ$11,BQ$6,'Coûts d''exploitation'!$F16:$EZ16)</f>
        <v>0</v>
      </c>
      <c r="BR16" s="65">
        <f>SUMIF(Général!$CP$11:$EZ$11,BR$6,'Coûts d''exploitation'!$F16:$EZ16)</f>
        <v>0</v>
      </c>
      <c r="BS16" s="65">
        <f>SUMIF(Général!$CP$11:$EZ$11,BS$6,'Coûts d''exploitation'!$F16:$EZ16)</f>
        <v>0</v>
      </c>
      <c r="BT16" s="65">
        <f>SUMIF(Général!$CP$11:$EZ$11,BT$6,'Coûts d''exploitation'!$F16:$EZ16)</f>
        <v>0</v>
      </c>
      <c r="BU16" s="65">
        <f>SUMIF(Général!$CP$11:$EZ$11,BU$6,'Coûts d''exploitation'!$F16:$EZ16)</f>
        <v>0</v>
      </c>
      <c r="BV16" s="65">
        <f>SUMIF(Général!$CP$11:$EZ$11,BV$6,'Coûts d''exploitation'!$F16:$EZ16)</f>
        <v>0</v>
      </c>
      <c r="BW16" s="65">
        <f>SUMIF(Général!$CP$11:$EZ$11,BW$6,'Coûts d''exploitation'!$F16:$EZ16)</f>
        <v>0</v>
      </c>
      <c r="BX16" s="65">
        <f>SUMIF(Général!$CP$11:$EZ$11,BX$6,'Coûts d''exploitation'!$F16:$EZ16)</f>
        <v>0</v>
      </c>
      <c r="BY16" s="65">
        <f>SUMIF(Général!$CP$11:$EZ$11,BY$6,'Coûts d''exploitation'!$F16:$EZ16)</f>
        <v>0</v>
      </c>
      <c r="BZ16" s="65">
        <f>SUMIF(Général!$CP$11:$EZ$11,BZ$6,'Coûts d''exploitation'!$F16:$EZ16)</f>
        <v>0</v>
      </c>
      <c r="CA16" s="65">
        <f>SUMIF(Général!$CP$11:$EZ$11,CA$6,'Coûts d''exploitation'!$F16:$EZ16)</f>
        <v>0</v>
      </c>
      <c r="CB16" s="65">
        <f>SUMIF(Général!$CP$11:$EZ$11,CB$6,'Coûts d''exploitation'!$F16:$EZ16)</f>
        <v>0</v>
      </c>
      <c r="CC16" s="65">
        <f>SUMIF(Général!$CP$11:$EZ$11,CC$6,'Coûts d''exploitation'!$F16:$EZ16)</f>
        <v>0</v>
      </c>
      <c r="CD16" s="65">
        <f>SUMIF(Général!$CP$11:$EZ$11,CD$6,'Coûts d''exploitation'!$F16:$EZ16)</f>
        <v>0</v>
      </c>
      <c r="CE16" s="65">
        <f>SUMIF(Général!$CP$11:$EZ$11,CE$6,'Coûts d''exploitation'!$F16:$EZ16)</f>
        <v>0</v>
      </c>
      <c r="CF16" s="65">
        <f>SUMIF(Général!$CP$11:$EZ$11,CF$6,'Coûts d''exploitation'!$F16:$EZ16)</f>
        <v>0</v>
      </c>
      <c r="CG16" s="65">
        <f>SUMIF(Général!$CP$11:$EZ$11,CG$6,'Coûts d''exploitation'!$F16:$EZ16)</f>
        <v>0</v>
      </c>
      <c r="CH16" s="65">
        <f>SUMIF(Général!$CP$11:$EZ$11,CH$6,'Coûts d''exploitation'!$F16:$EZ16)</f>
        <v>0</v>
      </c>
      <c r="CI16" s="65">
        <f>SUMIF(Général!$CP$11:$EZ$11,CI$6,'Coûts d''exploitation'!$F16:$EZ16)</f>
        <v>0</v>
      </c>
      <c r="CJ16" s="65">
        <f>SUMIF(Général!$CP$11:$EZ$11,CJ$6,'Coûts d''exploitation'!$F16:$EZ16)</f>
        <v>0</v>
      </c>
      <c r="CK16" s="65">
        <f>SUMIF(Général!$CP$11:$EZ$11,CK$6,'Coûts d''exploitation'!$F16:$EZ16)</f>
        <v>0</v>
      </c>
      <c r="CL16" s="65">
        <f>SUMIF(Général!$CP$11:$EZ$11,CL$6,'Coûts d''exploitation'!$F16:$EZ16)</f>
        <v>0</v>
      </c>
      <c r="CM16" s="65">
        <f>SUMIF(Général!$CP$11:$EZ$11,CM$6,'Coûts d''exploitation'!$F16:$EZ16)</f>
        <v>0</v>
      </c>
      <c r="CN16" s="65">
        <f>SUMIF(Général!$CP$11:$EZ$11,CN$6,'Coûts d''exploitation'!$F16:$EZ16)</f>
        <v>0</v>
      </c>
      <c r="CO16" s="65">
        <f>SUMIF(Général!$CP$11:$EZ$11,CO$6,'Coûts d''exploitation'!$F16:$EZ16)</f>
        <v>0</v>
      </c>
      <c r="CP16" s="65">
        <f>SUMIF(Général!$CP$11:$EZ$11,CP$6,'Coûts d''exploitation'!$F16:$EZ16)</f>
        <v>0</v>
      </c>
      <c r="CQ16" s="65">
        <f>SUMIF(Général!$CP$11:$EZ$11,CQ$6,'Coûts d''exploitation'!$F16:$EZ16)</f>
        <v>0</v>
      </c>
      <c r="CR16" s="65">
        <f>SUMIF(Général!$CP$11:$EZ$11,CR$6,'Coûts d''exploitation'!$F16:$EZ16)</f>
        <v>0</v>
      </c>
      <c r="CS16" s="65">
        <f>SUMIF(Général!$CP$11:$EZ$11,CS$6,'Coûts d''exploitation'!$F16:$EZ16)</f>
        <v>0</v>
      </c>
      <c r="CT16" s="65">
        <f>SUMIF(Général!$CP$11:$EZ$11,CT$6,'Coûts d''exploitation'!$F16:$EZ16)</f>
        <v>0</v>
      </c>
      <c r="CU16" s="65">
        <f>SUMIF(Général!$CP$11:$EZ$11,CU$6,'Coûts d''exploitation'!$F16:$EZ16)</f>
        <v>0</v>
      </c>
      <c r="CV16" s="65">
        <f>SUMIF(Général!$CP$11:$EZ$11,CV$6,'Coûts d''exploitation'!$F16:$EZ16)</f>
        <v>0</v>
      </c>
      <c r="CW16" s="65">
        <f>SUMIF(Général!$CP$11:$EZ$11,CW$6,'Coûts d''exploitation'!$F16:$EZ16)</f>
        <v>0</v>
      </c>
      <c r="CX16" s="65">
        <f>SUMIF(Général!$CP$11:$EZ$11,CX$6,'Coûts d''exploitation'!$F16:$EZ16)</f>
        <v>0</v>
      </c>
      <c r="CY16" s="65">
        <f>SUMIF(Général!$CP$11:$EZ$11,CY$6,'Coûts d''exploitation'!$F16:$EZ16)</f>
        <v>0</v>
      </c>
      <c r="CZ16" s="65">
        <f>SUMIF(Général!$CP$11:$EZ$11,CZ$6,'Coûts d''exploitation'!$F16:$EZ16)</f>
        <v>0</v>
      </c>
      <c r="DA16" s="65">
        <f>SUMIF(Général!$CP$11:$EZ$11,DA$6,'Coûts d''exploitation'!$F16:$EZ16)</f>
        <v>0</v>
      </c>
      <c r="DB16" s="65">
        <f>SUMIF(Général!$CP$11:$EZ$11,DB$6,'Coûts d''exploitation'!$F16:$EZ16)</f>
        <v>0</v>
      </c>
      <c r="DC16" s="65">
        <f>SUMIF(Général!$CP$11:$EZ$11,DC$6,'Coûts d''exploitation'!$F16:$EZ16)</f>
        <v>0</v>
      </c>
      <c r="DD16" s="65">
        <f>SUMIF(Général!$CP$11:$EZ$11,DD$6,'Coûts d''exploitation'!$F16:$EZ16)</f>
        <v>0</v>
      </c>
      <c r="DE16" s="65">
        <f>SUMIF(Général!$CP$11:$EZ$11,DE$6,'Coûts d''exploitation'!$F16:$EZ16)</f>
        <v>0</v>
      </c>
      <c r="DF16" s="65">
        <f>SUMIF(Général!$CP$11:$EZ$11,DF$6,'Coûts d''exploitation'!$F16:$EZ16)</f>
        <v>0</v>
      </c>
      <c r="DG16" s="65">
        <f>SUMIF(Général!$CP$11:$EZ$11,DG$6,'Coûts d''exploitation'!$F16:$EZ16)</f>
        <v>0</v>
      </c>
      <c r="DH16" s="65">
        <f>SUMIF(Général!$CP$11:$EZ$11,DH$6,'Coûts d''exploitation'!$F16:$EZ16)</f>
        <v>0</v>
      </c>
      <c r="DI16" s="65">
        <f>SUMIF(Général!$CP$11:$EZ$11,DI$6,'Coûts d''exploitation'!$F16:$EZ16)</f>
        <v>0</v>
      </c>
      <c r="DJ16" s="65">
        <f>SUMIF(Général!$CP$11:$EZ$11,DJ$6,'Coûts d''exploitation'!$F16:$EZ16)</f>
        <v>0</v>
      </c>
      <c r="DK16" s="65">
        <f>SUMIF(Général!$CP$11:$EZ$11,DK$6,'Coûts d''exploitation'!$F16:$EZ16)</f>
        <v>0</v>
      </c>
      <c r="DL16" s="65">
        <f>SUMIF(Général!$CP$11:$EZ$11,DL$6,'Coûts d''exploitation'!$F16:$EZ16)</f>
        <v>0</v>
      </c>
      <c r="DM16" s="65">
        <f>SUMIF(Général!$CP$11:$EZ$11,DM$6,'Coûts d''exploitation'!$F16:$EZ16)</f>
        <v>0</v>
      </c>
      <c r="DN16" s="65">
        <f>SUMIF(Général!$CP$11:$EZ$11,DN$6,'Coûts d''exploitation'!$F16:$EZ16)</f>
        <v>0</v>
      </c>
      <c r="DO16" s="65">
        <f>SUMIF(Général!$CP$11:$EZ$11,DO$6,'Coûts d''exploitation'!$F16:$EZ16)</f>
        <v>0</v>
      </c>
      <c r="DP16" s="65">
        <f>SUMIF(Général!$CP$11:$EZ$11,DP$6,'Coûts d''exploitation'!$F16:$EZ16)</f>
        <v>0</v>
      </c>
      <c r="DQ16" s="65">
        <f>SUMIF(Général!$CP$11:$EZ$11,DQ$6,'Coûts d''exploitation'!$F16:$EZ16)</f>
        <v>0</v>
      </c>
      <c r="DR16" s="65">
        <f>SUMIF(Général!$CP$11:$EZ$11,DR$6,'Coûts d''exploitation'!$F16:$EZ16)</f>
        <v>0</v>
      </c>
      <c r="DS16" s="65">
        <f>SUMIF(Général!$CP$11:$EZ$11,DS$6,'Coûts d''exploitation'!$F16:$EZ16)</f>
        <v>0</v>
      </c>
      <c r="DT16" s="65">
        <f>SUMIF(Général!$CP$11:$EZ$11,DT$6,'Coûts d''exploitation'!$F16:$EZ16)</f>
        <v>0</v>
      </c>
      <c r="DU16" s="65">
        <f>SUMIF(Général!$CP$11:$EZ$11,DU$6,'Coûts d''exploitation'!$F16:$EZ16)</f>
        <v>0</v>
      </c>
      <c r="DV16" s="65">
        <f>SUMIF(Général!$CP$11:$EZ$11,DV$6,'Coûts d''exploitation'!$F16:$EZ16)</f>
        <v>0</v>
      </c>
      <c r="DW16" s="65">
        <f>SUMIF(Général!$CP$11:$EZ$11,DW$6,'Coûts d''exploitation'!$F16:$EZ16)</f>
        <v>0</v>
      </c>
      <c r="DX16" s="65">
        <f>SUMIF(Général!$CP$11:$EZ$11,DX$6,'Coûts d''exploitation'!$F16:$EZ16)</f>
        <v>0</v>
      </c>
      <c r="DY16" s="65">
        <f>SUMIF(Général!$CP$11:$EZ$11,DY$6,'Coûts d''exploitation'!$F16:$EZ16)</f>
        <v>0</v>
      </c>
      <c r="DZ16" s="65">
        <f>SUMIF(Général!$CP$11:$EZ$11,DZ$6,'Coûts d''exploitation'!$F16:$EZ16)</f>
        <v>0</v>
      </c>
      <c r="EA16" s="65">
        <f>SUMIF(Général!$CP$11:$EZ$11,EA$6,'Coûts d''exploitation'!$F16:$EZ16)</f>
        <v>0</v>
      </c>
      <c r="EB16" s="65">
        <f>SUMIF(Général!$CP$11:$EZ$11,EB$6,'Coûts d''exploitation'!$F16:$EZ16)</f>
        <v>0</v>
      </c>
      <c r="EC16" s="65">
        <f>SUMIF(Général!$CP$11:$EZ$11,EC$6,'Coûts d''exploitation'!$F16:$EZ16)</f>
        <v>0</v>
      </c>
      <c r="ED16" s="65">
        <f>SUMIF(Général!$CP$11:$EZ$11,ED$6,'Coûts d''exploitation'!$F16:$EZ16)</f>
        <v>0</v>
      </c>
      <c r="EE16" s="65">
        <f>SUMIF(Général!$CP$11:$EZ$11,EE$6,'Coûts d''exploitation'!$F16:$EZ16)</f>
        <v>0</v>
      </c>
      <c r="EF16" s="65">
        <f>SUMIF(Général!$CP$11:$EZ$11,EF$6,'Coûts d''exploitation'!$F16:$EZ16)</f>
        <v>0</v>
      </c>
      <c r="EG16" s="65">
        <f>SUMIF(Général!$CP$11:$EZ$11,EG$6,'Coûts d''exploitation'!$F16:$EZ16)</f>
        <v>0</v>
      </c>
      <c r="EH16" s="65">
        <f>SUMIF(Général!$CP$11:$EZ$11,EH$6,'Coûts d''exploitation'!$F16:$EZ16)</f>
        <v>0</v>
      </c>
      <c r="EI16" s="65">
        <f>SUMIF(Général!$CP$11:$EZ$11,EI$6,'Coûts d''exploitation'!$F16:$EZ16)</f>
        <v>0</v>
      </c>
      <c r="EJ16" s="65">
        <f>SUMIF(Général!$CP$11:$EZ$11,EJ$6,'Coûts d''exploitation'!$F16:$EZ16)</f>
        <v>0</v>
      </c>
      <c r="EK16" s="65">
        <f>SUMIF(Général!$CP$11:$EZ$11,EK$6,'Coûts d''exploitation'!$F16:$EZ16)</f>
        <v>0</v>
      </c>
      <c r="EL16" s="65">
        <f>SUMIF(Général!$CP$11:$EZ$11,EL$6,'Coûts d''exploitation'!$F16:$EZ16)</f>
        <v>0</v>
      </c>
      <c r="EM16" s="65">
        <f>SUMIF(Général!$CP$11:$EZ$11,EM$6,'Coûts d''exploitation'!$F16:$EZ16)</f>
        <v>0</v>
      </c>
      <c r="EN16" s="65">
        <f>SUMIF(Général!$CP$11:$EZ$11,EN$6,'Coûts d''exploitation'!$F16:$EZ16)</f>
        <v>0</v>
      </c>
      <c r="EO16" s="65">
        <f>SUMIF(Général!$CP$11:$EZ$11,EO$6,'Coûts d''exploitation'!$F16:$EZ16)</f>
        <v>0</v>
      </c>
      <c r="EP16" s="65">
        <f>SUMIF(Général!$CP$11:$EZ$11,EP$6,'Coûts d''exploitation'!$F16:$EZ16)</f>
        <v>0</v>
      </c>
      <c r="EQ16" s="65">
        <f>SUMIF(Général!$CP$11:$EZ$11,EQ$6,'Coûts d''exploitation'!$F16:$EZ16)</f>
        <v>0</v>
      </c>
      <c r="ER16" s="65">
        <f>SUMIF(Général!$CP$11:$EZ$11,ER$6,'Coûts d''exploitation'!$F16:$EZ16)</f>
        <v>0</v>
      </c>
      <c r="ES16" s="65">
        <f>SUMIF(Général!$CP$11:$EZ$11,ES$6,'Coûts d''exploitation'!$F16:$EZ16)</f>
        <v>0</v>
      </c>
      <c r="ET16" s="65">
        <f>SUMIF(Général!$CP$11:$EZ$11,ET$6,'Coûts d''exploitation'!$F16:$EZ16)</f>
        <v>0</v>
      </c>
      <c r="EU16" s="65">
        <f>SUMIF(Général!$CP$11:$EZ$11,EU$6,'Coûts d''exploitation'!$F16:$EZ16)</f>
        <v>0</v>
      </c>
      <c r="EV16" s="65">
        <f>SUMIF(Général!$CP$11:$EZ$11,EV$6,'Coûts d''exploitation'!$F16:$EZ16)</f>
        <v>0</v>
      </c>
      <c r="EW16" s="65">
        <f>SUMIF(Général!$CP$11:$EZ$11,EW$6,'Coûts d''exploitation'!$F16:$EZ16)</f>
        <v>0</v>
      </c>
      <c r="EX16" s="65">
        <f>SUMIF(Général!$CP$11:$EZ$11,EX$6,'Coûts d''exploitation'!$F16:$EZ16)</f>
        <v>0</v>
      </c>
      <c r="EY16" s="65">
        <f>SUMIF(Général!$CP$11:$EZ$11,EY$6,'Coûts d''exploitation'!$F16:$EZ16)</f>
        <v>0</v>
      </c>
      <c r="EZ16" s="65">
        <f>SUMIF(Général!$CP$11:$EZ$11,EZ$6,'Coûts d''exploitation'!$F16:$EZ16)</f>
        <v>0</v>
      </c>
    </row>
    <row r="17" spans="1:156" ht="15" x14ac:dyDescent="0.3">
      <c r="B17" s="10" t="str">
        <f>'Coûts d''exploitation'!B17</f>
        <v>[à détailler]</v>
      </c>
      <c r="D17" s="64">
        <f t="shared" si="5"/>
        <v>0</v>
      </c>
      <c r="F17" s="65">
        <f>SUMIF(Général!$CP$11:$EZ$11,F$6,'Coûts d''exploitation'!$F17:$EZ17)</f>
        <v>0</v>
      </c>
      <c r="G17" s="65">
        <f>SUMIF(Général!$CP$11:$EZ$11,G$6,'Coûts d''exploitation'!$F17:$EZ17)</f>
        <v>0</v>
      </c>
      <c r="H17" s="65">
        <f>SUMIF(Général!$CP$11:$EZ$11,H$6,'Coûts d''exploitation'!$F17:$EZ17)</f>
        <v>0</v>
      </c>
      <c r="I17" s="65">
        <f>SUMIF(Général!$CP$11:$EZ$11,I$6,'Coûts d''exploitation'!$F17:$EZ17)</f>
        <v>0</v>
      </c>
      <c r="J17" s="65">
        <f>SUMIF(Général!$CP$11:$EZ$11,J$6,'Coûts d''exploitation'!$F17:$EZ17)</f>
        <v>0</v>
      </c>
      <c r="K17" s="65">
        <f>SUMIF(Général!$CP$11:$EZ$11,K$6,'Coûts d''exploitation'!$F17:$EZ17)</f>
        <v>0</v>
      </c>
      <c r="L17" s="65">
        <f>SUMIF(Général!$CP$11:$EZ$11,L$6,'Coûts d''exploitation'!$F17:$EZ17)</f>
        <v>0</v>
      </c>
      <c r="M17" s="65">
        <f>SUMIF(Général!$CP$11:$EZ$11,M$6,'Coûts d''exploitation'!$F17:$EZ17)</f>
        <v>0</v>
      </c>
      <c r="N17" s="65">
        <f>SUMIF(Général!$CP$11:$EZ$11,N$6,'Coûts d''exploitation'!$F17:$EZ17)</f>
        <v>0</v>
      </c>
      <c r="O17" s="65">
        <f>SUMIF(Général!$CP$11:$EZ$11,O$6,'Coûts d''exploitation'!$F17:$EZ17)</f>
        <v>0</v>
      </c>
      <c r="P17" s="65">
        <f>SUMIF(Général!$CP$11:$EZ$11,P$6,'Coûts d''exploitation'!$F17:$EZ17)</f>
        <v>0</v>
      </c>
      <c r="Q17" s="65">
        <f>SUMIF(Général!$CP$11:$EZ$11,Q$6,'Coûts d''exploitation'!$F17:$EZ17)</f>
        <v>0</v>
      </c>
      <c r="R17" s="65">
        <f>SUMIF(Général!$CP$11:$EZ$11,R$6,'Coûts d''exploitation'!$F17:$EZ17)</f>
        <v>0</v>
      </c>
      <c r="S17" s="65">
        <f>SUMIF(Général!$CP$11:$EZ$11,S$6,'Coûts d''exploitation'!$F17:$EZ17)</f>
        <v>0</v>
      </c>
      <c r="T17" s="65">
        <f>SUMIF(Général!$CP$11:$EZ$11,T$6,'Coûts d''exploitation'!$F17:$EZ17)</f>
        <v>0</v>
      </c>
      <c r="U17" s="65">
        <f>SUMIF(Général!$CP$11:$EZ$11,U$6,'Coûts d''exploitation'!$F17:$EZ17)</f>
        <v>0</v>
      </c>
      <c r="V17" s="65">
        <f>SUMIF(Général!$CP$11:$EZ$11,V$6,'Coûts d''exploitation'!$F17:$EZ17)</f>
        <v>0</v>
      </c>
      <c r="W17" s="65">
        <f>SUMIF(Général!$CP$11:$EZ$11,W$6,'Coûts d''exploitation'!$F17:$EZ17)</f>
        <v>0</v>
      </c>
      <c r="X17" s="65">
        <f>SUMIF(Général!$CP$11:$EZ$11,X$6,'Coûts d''exploitation'!$F17:$EZ17)</f>
        <v>0</v>
      </c>
      <c r="Y17" s="65">
        <f>SUMIF(Général!$CP$11:$EZ$11,Y$6,'Coûts d''exploitation'!$F17:$EZ17)</f>
        <v>0</v>
      </c>
      <c r="Z17" s="65">
        <f>SUMIF(Général!$CP$11:$EZ$11,Z$6,'Coûts d''exploitation'!$F17:$EZ17)</f>
        <v>0</v>
      </c>
      <c r="AA17" s="65">
        <f>SUMIF(Général!$CP$11:$EZ$11,AA$6,'Coûts d''exploitation'!$F17:$EZ17)</f>
        <v>0</v>
      </c>
      <c r="AB17" s="65">
        <f>SUMIF(Général!$CP$11:$EZ$11,AB$6,'Coûts d''exploitation'!$F17:$EZ17)</f>
        <v>0</v>
      </c>
      <c r="AC17" s="65">
        <f>SUMIF(Général!$CP$11:$EZ$11,AC$6,'Coûts d''exploitation'!$F17:$EZ17)</f>
        <v>0</v>
      </c>
      <c r="AD17" s="65">
        <f>SUMIF(Général!$CP$11:$EZ$11,AD$6,'Coûts d''exploitation'!$F17:$EZ17)</f>
        <v>0</v>
      </c>
      <c r="AE17" s="65">
        <f>SUMIF(Général!$CP$11:$EZ$11,AE$6,'Coûts d''exploitation'!$F17:$EZ17)</f>
        <v>0</v>
      </c>
      <c r="AF17" s="65">
        <f>SUMIF(Général!$CP$11:$EZ$11,AF$6,'Coûts d''exploitation'!$F17:$EZ17)</f>
        <v>0</v>
      </c>
      <c r="AG17" s="65">
        <f>SUMIF(Général!$CP$11:$EZ$11,AG$6,'Coûts d''exploitation'!$F17:$EZ17)</f>
        <v>0</v>
      </c>
      <c r="AH17" s="65">
        <f>SUMIF(Général!$CP$11:$EZ$11,AH$6,'Coûts d''exploitation'!$F17:$EZ17)</f>
        <v>0</v>
      </c>
      <c r="AI17" s="65">
        <f>SUMIF(Général!$CP$11:$EZ$11,AI$6,'Coûts d''exploitation'!$F17:$EZ17)</f>
        <v>0</v>
      </c>
      <c r="AJ17" s="65">
        <f>SUMIF(Général!$CP$11:$EZ$11,AJ$6,'Coûts d''exploitation'!$F17:$EZ17)</f>
        <v>0</v>
      </c>
      <c r="AK17" s="65">
        <f>SUMIF(Général!$CP$11:$EZ$11,AK$6,'Coûts d''exploitation'!$F17:$EZ17)</f>
        <v>0</v>
      </c>
      <c r="AL17" s="65">
        <f>SUMIF(Général!$CP$11:$EZ$11,AL$6,'Coûts d''exploitation'!$F17:$EZ17)</f>
        <v>0</v>
      </c>
      <c r="AM17" s="65">
        <f>SUMIF(Général!$CP$11:$EZ$11,AM$6,'Coûts d''exploitation'!$F17:$EZ17)</f>
        <v>0</v>
      </c>
      <c r="AN17" s="65">
        <f>SUMIF(Général!$CP$11:$EZ$11,AN$6,'Coûts d''exploitation'!$F17:$EZ17)</f>
        <v>0</v>
      </c>
      <c r="AO17" s="65">
        <f>SUMIF(Général!$CP$11:$EZ$11,AO$6,'Coûts d''exploitation'!$F17:$EZ17)</f>
        <v>0</v>
      </c>
      <c r="AP17" s="65">
        <f>SUMIF(Général!$CP$11:$EZ$11,AP$6,'Coûts d''exploitation'!$F17:$EZ17)</f>
        <v>0</v>
      </c>
      <c r="AQ17" s="65">
        <f>SUMIF(Général!$CP$11:$EZ$11,AQ$6,'Coûts d''exploitation'!$F17:$EZ17)</f>
        <v>0</v>
      </c>
      <c r="AR17" s="65">
        <f>SUMIF(Général!$CP$11:$EZ$11,AR$6,'Coûts d''exploitation'!$F17:$EZ17)</f>
        <v>0</v>
      </c>
      <c r="AS17" s="65">
        <f>SUMIF(Général!$CP$11:$EZ$11,AS$6,'Coûts d''exploitation'!$F17:$EZ17)</f>
        <v>0</v>
      </c>
      <c r="AT17" s="65">
        <f>SUMIF(Général!$CP$11:$EZ$11,AT$6,'Coûts d''exploitation'!$F17:$EZ17)</f>
        <v>0</v>
      </c>
      <c r="AU17" s="65">
        <f>SUMIF(Général!$CP$11:$EZ$11,AU$6,'Coûts d''exploitation'!$F17:$EZ17)</f>
        <v>0</v>
      </c>
      <c r="AV17" s="65">
        <f>SUMIF(Général!$CP$11:$EZ$11,AV$6,'Coûts d''exploitation'!$F17:$EZ17)</f>
        <v>0</v>
      </c>
      <c r="AW17" s="65">
        <f>SUMIF(Général!$CP$11:$EZ$11,AW$6,'Coûts d''exploitation'!$F17:$EZ17)</f>
        <v>0</v>
      </c>
      <c r="AX17" s="65">
        <f>SUMIF(Général!$CP$11:$EZ$11,AX$6,'Coûts d''exploitation'!$F17:$EZ17)</f>
        <v>0</v>
      </c>
      <c r="AY17" s="65">
        <f>SUMIF(Général!$CP$11:$EZ$11,AY$6,'Coûts d''exploitation'!$F17:$EZ17)</f>
        <v>0</v>
      </c>
      <c r="AZ17" s="65">
        <f>SUMIF(Général!$CP$11:$EZ$11,AZ$6,'Coûts d''exploitation'!$F17:$EZ17)</f>
        <v>0</v>
      </c>
      <c r="BA17" s="65">
        <f>SUMIF(Général!$CP$11:$EZ$11,BA$6,'Coûts d''exploitation'!$F17:$EZ17)</f>
        <v>0</v>
      </c>
      <c r="BB17" s="65">
        <f>SUMIF(Général!$CP$11:$EZ$11,BB$6,'Coûts d''exploitation'!$F17:$EZ17)</f>
        <v>0</v>
      </c>
      <c r="BC17" s="65">
        <f>SUMIF(Général!$CP$11:$EZ$11,BC$6,'Coûts d''exploitation'!$F17:$EZ17)</f>
        <v>0</v>
      </c>
      <c r="BD17" s="65">
        <f>SUMIF(Général!$CP$11:$EZ$11,BD$6,'Coûts d''exploitation'!$F17:$EZ17)</f>
        <v>0</v>
      </c>
      <c r="BE17" s="65">
        <f>SUMIF(Général!$CP$11:$EZ$11,BE$6,'Coûts d''exploitation'!$F17:$EZ17)</f>
        <v>0</v>
      </c>
      <c r="BF17" s="65">
        <f>SUMIF(Général!$CP$11:$EZ$11,BF$6,'Coûts d''exploitation'!$F17:$EZ17)</f>
        <v>0</v>
      </c>
      <c r="BG17" s="65">
        <f>SUMIF(Général!$CP$11:$EZ$11,BG$6,'Coûts d''exploitation'!$F17:$EZ17)</f>
        <v>0</v>
      </c>
      <c r="BH17" s="65">
        <f>SUMIF(Général!$CP$11:$EZ$11,BH$6,'Coûts d''exploitation'!$F17:$EZ17)</f>
        <v>0</v>
      </c>
      <c r="BI17" s="65">
        <f>SUMIF(Général!$CP$11:$EZ$11,BI$6,'Coûts d''exploitation'!$F17:$EZ17)</f>
        <v>0</v>
      </c>
      <c r="BJ17" s="65">
        <f>SUMIF(Général!$CP$11:$EZ$11,BJ$6,'Coûts d''exploitation'!$F17:$EZ17)</f>
        <v>0</v>
      </c>
      <c r="BK17" s="65">
        <f>SUMIF(Général!$CP$11:$EZ$11,BK$6,'Coûts d''exploitation'!$F17:$EZ17)</f>
        <v>0</v>
      </c>
      <c r="BL17" s="65">
        <f>SUMIF(Général!$CP$11:$EZ$11,BL$6,'Coûts d''exploitation'!$F17:$EZ17)</f>
        <v>0</v>
      </c>
      <c r="BM17" s="65">
        <f>SUMIF(Général!$CP$11:$EZ$11,BM$6,'Coûts d''exploitation'!$F17:$EZ17)</f>
        <v>0</v>
      </c>
      <c r="BN17" s="65">
        <f>SUMIF(Général!$CP$11:$EZ$11,BN$6,'Coûts d''exploitation'!$F17:$EZ17)</f>
        <v>0</v>
      </c>
      <c r="BO17" s="65">
        <f>SUMIF(Général!$CP$11:$EZ$11,BO$6,'Coûts d''exploitation'!$F17:$EZ17)</f>
        <v>0</v>
      </c>
      <c r="BP17" s="65">
        <f>SUMIF(Général!$CP$11:$EZ$11,BP$6,'Coûts d''exploitation'!$F17:$EZ17)</f>
        <v>0</v>
      </c>
      <c r="BQ17" s="65">
        <f>SUMIF(Général!$CP$11:$EZ$11,BQ$6,'Coûts d''exploitation'!$F17:$EZ17)</f>
        <v>0</v>
      </c>
      <c r="BR17" s="65">
        <f>SUMIF(Général!$CP$11:$EZ$11,BR$6,'Coûts d''exploitation'!$F17:$EZ17)</f>
        <v>0</v>
      </c>
      <c r="BS17" s="65">
        <f>SUMIF(Général!$CP$11:$EZ$11,BS$6,'Coûts d''exploitation'!$F17:$EZ17)</f>
        <v>0</v>
      </c>
      <c r="BT17" s="65">
        <f>SUMIF(Général!$CP$11:$EZ$11,BT$6,'Coûts d''exploitation'!$F17:$EZ17)</f>
        <v>0</v>
      </c>
      <c r="BU17" s="65">
        <f>SUMIF(Général!$CP$11:$EZ$11,BU$6,'Coûts d''exploitation'!$F17:$EZ17)</f>
        <v>0</v>
      </c>
      <c r="BV17" s="65">
        <f>SUMIF(Général!$CP$11:$EZ$11,BV$6,'Coûts d''exploitation'!$F17:$EZ17)</f>
        <v>0</v>
      </c>
      <c r="BW17" s="65">
        <f>SUMIF(Général!$CP$11:$EZ$11,BW$6,'Coûts d''exploitation'!$F17:$EZ17)</f>
        <v>0</v>
      </c>
      <c r="BX17" s="65">
        <f>SUMIF(Général!$CP$11:$EZ$11,BX$6,'Coûts d''exploitation'!$F17:$EZ17)</f>
        <v>0</v>
      </c>
      <c r="BY17" s="65">
        <f>SUMIF(Général!$CP$11:$EZ$11,BY$6,'Coûts d''exploitation'!$F17:$EZ17)</f>
        <v>0</v>
      </c>
      <c r="BZ17" s="65">
        <f>SUMIF(Général!$CP$11:$EZ$11,BZ$6,'Coûts d''exploitation'!$F17:$EZ17)</f>
        <v>0</v>
      </c>
      <c r="CA17" s="65">
        <f>SUMIF(Général!$CP$11:$EZ$11,CA$6,'Coûts d''exploitation'!$F17:$EZ17)</f>
        <v>0</v>
      </c>
      <c r="CB17" s="65">
        <f>SUMIF(Général!$CP$11:$EZ$11,CB$6,'Coûts d''exploitation'!$F17:$EZ17)</f>
        <v>0</v>
      </c>
      <c r="CC17" s="65">
        <f>SUMIF(Général!$CP$11:$EZ$11,CC$6,'Coûts d''exploitation'!$F17:$EZ17)</f>
        <v>0</v>
      </c>
      <c r="CD17" s="65">
        <f>SUMIF(Général!$CP$11:$EZ$11,CD$6,'Coûts d''exploitation'!$F17:$EZ17)</f>
        <v>0</v>
      </c>
      <c r="CE17" s="65">
        <f>SUMIF(Général!$CP$11:$EZ$11,CE$6,'Coûts d''exploitation'!$F17:$EZ17)</f>
        <v>0</v>
      </c>
      <c r="CF17" s="65">
        <f>SUMIF(Général!$CP$11:$EZ$11,CF$6,'Coûts d''exploitation'!$F17:$EZ17)</f>
        <v>0</v>
      </c>
      <c r="CG17" s="65">
        <f>SUMIF(Général!$CP$11:$EZ$11,CG$6,'Coûts d''exploitation'!$F17:$EZ17)</f>
        <v>0</v>
      </c>
      <c r="CH17" s="65">
        <f>SUMIF(Général!$CP$11:$EZ$11,CH$6,'Coûts d''exploitation'!$F17:$EZ17)</f>
        <v>0</v>
      </c>
      <c r="CI17" s="65">
        <f>SUMIF(Général!$CP$11:$EZ$11,CI$6,'Coûts d''exploitation'!$F17:$EZ17)</f>
        <v>0</v>
      </c>
      <c r="CJ17" s="65">
        <f>SUMIF(Général!$CP$11:$EZ$11,CJ$6,'Coûts d''exploitation'!$F17:$EZ17)</f>
        <v>0</v>
      </c>
      <c r="CK17" s="65">
        <f>SUMIF(Général!$CP$11:$EZ$11,CK$6,'Coûts d''exploitation'!$F17:$EZ17)</f>
        <v>0</v>
      </c>
      <c r="CL17" s="65">
        <f>SUMIF(Général!$CP$11:$EZ$11,CL$6,'Coûts d''exploitation'!$F17:$EZ17)</f>
        <v>0</v>
      </c>
      <c r="CM17" s="65">
        <f>SUMIF(Général!$CP$11:$EZ$11,CM$6,'Coûts d''exploitation'!$F17:$EZ17)</f>
        <v>0</v>
      </c>
      <c r="CN17" s="65">
        <f>SUMIF(Général!$CP$11:$EZ$11,CN$6,'Coûts d''exploitation'!$F17:$EZ17)</f>
        <v>0</v>
      </c>
      <c r="CO17" s="65">
        <f>SUMIF(Général!$CP$11:$EZ$11,CO$6,'Coûts d''exploitation'!$F17:$EZ17)</f>
        <v>0</v>
      </c>
      <c r="CP17" s="65">
        <f>SUMIF(Général!$CP$11:$EZ$11,CP$6,'Coûts d''exploitation'!$F17:$EZ17)</f>
        <v>0</v>
      </c>
      <c r="CQ17" s="65">
        <f>SUMIF(Général!$CP$11:$EZ$11,CQ$6,'Coûts d''exploitation'!$F17:$EZ17)</f>
        <v>0</v>
      </c>
      <c r="CR17" s="65">
        <f>SUMIF(Général!$CP$11:$EZ$11,CR$6,'Coûts d''exploitation'!$F17:$EZ17)</f>
        <v>0</v>
      </c>
      <c r="CS17" s="65">
        <f>SUMIF(Général!$CP$11:$EZ$11,CS$6,'Coûts d''exploitation'!$F17:$EZ17)</f>
        <v>0</v>
      </c>
      <c r="CT17" s="65">
        <f>SUMIF(Général!$CP$11:$EZ$11,CT$6,'Coûts d''exploitation'!$F17:$EZ17)</f>
        <v>0</v>
      </c>
      <c r="CU17" s="65">
        <f>SUMIF(Général!$CP$11:$EZ$11,CU$6,'Coûts d''exploitation'!$F17:$EZ17)</f>
        <v>0</v>
      </c>
      <c r="CV17" s="65">
        <f>SUMIF(Général!$CP$11:$EZ$11,CV$6,'Coûts d''exploitation'!$F17:$EZ17)</f>
        <v>0</v>
      </c>
      <c r="CW17" s="65">
        <f>SUMIF(Général!$CP$11:$EZ$11,CW$6,'Coûts d''exploitation'!$F17:$EZ17)</f>
        <v>0</v>
      </c>
      <c r="CX17" s="65">
        <f>SUMIF(Général!$CP$11:$EZ$11,CX$6,'Coûts d''exploitation'!$F17:$EZ17)</f>
        <v>0</v>
      </c>
      <c r="CY17" s="65">
        <f>SUMIF(Général!$CP$11:$EZ$11,CY$6,'Coûts d''exploitation'!$F17:$EZ17)</f>
        <v>0</v>
      </c>
      <c r="CZ17" s="65">
        <f>SUMIF(Général!$CP$11:$EZ$11,CZ$6,'Coûts d''exploitation'!$F17:$EZ17)</f>
        <v>0</v>
      </c>
      <c r="DA17" s="65">
        <f>SUMIF(Général!$CP$11:$EZ$11,DA$6,'Coûts d''exploitation'!$F17:$EZ17)</f>
        <v>0</v>
      </c>
      <c r="DB17" s="65">
        <f>SUMIF(Général!$CP$11:$EZ$11,DB$6,'Coûts d''exploitation'!$F17:$EZ17)</f>
        <v>0</v>
      </c>
      <c r="DC17" s="65">
        <f>SUMIF(Général!$CP$11:$EZ$11,DC$6,'Coûts d''exploitation'!$F17:$EZ17)</f>
        <v>0</v>
      </c>
      <c r="DD17" s="65">
        <f>SUMIF(Général!$CP$11:$EZ$11,DD$6,'Coûts d''exploitation'!$F17:$EZ17)</f>
        <v>0</v>
      </c>
      <c r="DE17" s="65">
        <f>SUMIF(Général!$CP$11:$EZ$11,DE$6,'Coûts d''exploitation'!$F17:$EZ17)</f>
        <v>0</v>
      </c>
      <c r="DF17" s="65">
        <f>SUMIF(Général!$CP$11:$EZ$11,DF$6,'Coûts d''exploitation'!$F17:$EZ17)</f>
        <v>0</v>
      </c>
      <c r="DG17" s="65">
        <f>SUMIF(Général!$CP$11:$EZ$11,DG$6,'Coûts d''exploitation'!$F17:$EZ17)</f>
        <v>0</v>
      </c>
      <c r="DH17" s="65">
        <f>SUMIF(Général!$CP$11:$EZ$11,DH$6,'Coûts d''exploitation'!$F17:$EZ17)</f>
        <v>0</v>
      </c>
      <c r="DI17" s="65">
        <f>SUMIF(Général!$CP$11:$EZ$11,DI$6,'Coûts d''exploitation'!$F17:$EZ17)</f>
        <v>0</v>
      </c>
      <c r="DJ17" s="65">
        <f>SUMIF(Général!$CP$11:$EZ$11,DJ$6,'Coûts d''exploitation'!$F17:$EZ17)</f>
        <v>0</v>
      </c>
      <c r="DK17" s="65">
        <f>SUMIF(Général!$CP$11:$EZ$11,DK$6,'Coûts d''exploitation'!$F17:$EZ17)</f>
        <v>0</v>
      </c>
      <c r="DL17" s="65">
        <f>SUMIF(Général!$CP$11:$EZ$11,DL$6,'Coûts d''exploitation'!$F17:$EZ17)</f>
        <v>0</v>
      </c>
      <c r="DM17" s="65">
        <f>SUMIF(Général!$CP$11:$EZ$11,DM$6,'Coûts d''exploitation'!$F17:$EZ17)</f>
        <v>0</v>
      </c>
      <c r="DN17" s="65">
        <f>SUMIF(Général!$CP$11:$EZ$11,DN$6,'Coûts d''exploitation'!$F17:$EZ17)</f>
        <v>0</v>
      </c>
      <c r="DO17" s="65">
        <f>SUMIF(Général!$CP$11:$EZ$11,DO$6,'Coûts d''exploitation'!$F17:$EZ17)</f>
        <v>0</v>
      </c>
      <c r="DP17" s="65">
        <f>SUMIF(Général!$CP$11:$EZ$11,DP$6,'Coûts d''exploitation'!$F17:$EZ17)</f>
        <v>0</v>
      </c>
      <c r="DQ17" s="65">
        <f>SUMIF(Général!$CP$11:$EZ$11,DQ$6,'Coûts d''exploitation'!$F17:$EZ17)</f>
        <v>0</v>
      </c>
      <c r="DR17" s="65">
        <f>SUMIF(Général!$CP$11:$EZ$11,DR$6,'Coûts d''exploitation'!$F17:$EZ17)</f>
        <v>0</v>
      </c>
      <c r="DS17" s="65">
        <f>SUMIF(Général!$CP$11:$EZ$11,DS$6,'Coûts d''exploitation'!$F17:$EZ17)</f>
        <v>0</v>
      </c>
      <c r="DT17" s="65">
        <f>SUMIF(Général!$CP$11:$EZ$11,DT$6,'Coûts d''exploitation'!$F17:$EZ17)</f>
        <v>0</v>
      </c>
      <c r="DU17" s="65">
        <f>SUMIF(Général!$CP$11:$EZ$11,DU$6,'Coûts d''exploitation'!$F17:$EZ17)</f>
        <v>0</v>
      </c>
      <c r="DV17" s="65">
        <f>SUMIF(Général!$CP$11:$EZ$11,DV$6,'Coûts d''exploitation'!$F17:$EZ17)</f>
        <v>0</v>
      </c>
      <c r="DW17" s="65">
        <f>SUMIF(Général!$CP$11:$EZ$11,DW$6,'Coûts d''exploitation'!$F17:$EZ17)</f>
        <v>0</v>
      </c>
      <c r="DX17" s="65">
        <f>SUMIF(Général!$CP$11:$EZ$11,DX$6,'Coûts d''exploitation'!$F17:$EZ17)</f>
        <v>0</v>
      </c>
      <c r="DY17" s="65">
        <f>SUMIF(Général!$CP$11:$EZ$11,DY$6,'Coûts d''exploitation'!$F17:$EZ17)</f>
        <v>0</v>
      </c>
      <c r="DZ17" s="65">
        <f>SUMIF(Général!$CP$11:$EZ$11,DZ$6,'Coûts d''exploitation'!$F17:$EZ17)</f>
        <v>0</v>
      </c>
      <c r="EA17" s="65">
        <f>SUMIF(Général!$CP$11:$EZ$11,EA$6,'Coûts d''exploitation'!$F17:$EZ17)</f>
        <v>0</v>
      </c>
      <c r="EB17" s="65">
        <f>SUMIF(Général!$CP$11:$EZ$11,EB$6,'Coûts d''exploitation'!$F17:$EZ17)</f>
        <v>0</v>
      </c>
      <c r="EC17" s="65">
        <f>SUMIF(Général!$CP$11:$EZ$11,EC$6,'Coûts d''exploitation'!$F17:$EZ17)</f>
        <v>0</v>
      </c>
      <c r="ED17" s="65">
        <f>SUMIF(Général!$CP$11:$EZ$11,ED$6,'Coûts d''exploitation'!$F17:$EZ17)</f>
        <v>0</v>
      </c>
      <c r="EE17" s="65">
        <f>SUMIF(Général!$CP$11:$EZ$11,EE$6,'Coûts d''exploitation'!$F17:$EZ17)</f>
        <v>0</v>
      </c>
      <c r="EF17" s="65">
        <f>SUMIF(Général!$CP$11:$EZ$11,EF$6,'Coûts d''exploitation'!$F17:$EZ17)</f>
        <v>0</v>
      </c>
      <c r="EG17" s="65">
        <f>SUMIF(Général!$CP$11:$EZ$11,EG$6,'Coûts d''exploitation'!$F17:$EZ17)</f>
        <v>0</v>
      </c>
      <c r="EH17" s="65">
        <f>SUMIF(Général!$CP$11:$EZ$11,EH$6,'Coûts d''exploitation'!$F17:$EZ17)</f>
        <v>0</v>
      </c>
      <c r="EI17" s="65">
        <f>SUMIF(Général!$CP$11:$EZ$11,EI$6,'Coûts d''exploitation'!$F17:$EZ17)</f>
        <v>0</v>
      </c>
      <c r="EJ17" s="65">
        <f>SUMIF(Général!$CP$11:$EZ$11,EJ$6,'Coûts d''exploitation'!$F17:$EZ17)</f>
        <v>0</v>
      </c>
      <c r="EK17" s="65">
        <f>SUMIF(Général!$CP$11:$EZ$11,EK$6,'Coûts d''exploitation'!$F17:$EZ17)</f>
        <v>0</v>
      </c>
      <c r="EL17" s="65">
        <f>SUMIF(Général!$CP$11:$EZ$11,EL$6,'Coûts d''exploitation'!$F17:$EZ17)</f>
        <v>0</v>
      </c>
      <c r="EM17" s="65">
        <f>SUMIF(Général!$CP$11:$EZ$11,EM$6,'Coûts d''exploitation'!$F17:$EZ17)</f>
        <v>0</v>
      </c>
      <c r="EN17" s="65">
        <f>SUMIF(Général!$CP$11:$EZ$11,EN$6,'Coûts d''exploitation'!$F17:$EZ17)</f>
        <v>0</v>
      </c>
      <c r="EO17" s="65">
        <f>SUMIF(Général!$CP$11:$EZ$11,EO$6,'Coûts d''exploitation'!$F17:$EZ17)</f>
        <v>0</v>
      </c>
      <c r="EP17" s="65">
        <f>SUMIF(Général!$CP$11:$EZ$11,EP$6,'Coûts d''exploitation'!$F17:$EZ17)</f>
        <v>0</v>
      </c>
      <c r="EQ17" s="65">
        <f>SUMIF(Général!$CP$11:$EZ$11,EQ$6,'Coûts d''exploitation'!$F17:$EZ17)</f>
        <v>0</v>
      </c>
      <c r="ER17" s="65">
        <f>SUMIF(Général!$CP$11:$EZ$11,ER$6,'Coûts d''exploitation'!$F17:$EZ17)</f>
        <v>0</v>
      </c>
      <c r="ES17" s="65">
        <f>SUMIF(Général!$CP$11:$EZ$11,ES$6,'Coûts d''exploitation'!$F17:$EZ17)</f>
        <v>0</v>
      </c>
      <c r="ET17" s="65">
        <f>SUMIF(Général!$CP$11:$EZ$11,ET$6,'Coûts d''exploitation'!$F17:$EZ17)</f>
        <v>0</v>
      </c>
      <c r="EU17" s="65">
        <f>SUMIF(Général!$CP$11:$EZ$11,EU$6,'Coûts d''exploitation'!$F17:$EZ17)</f>
        <v>0</v>
      </c>
      <c r="EV17" s="65">
        <f>SUMIF(Général!$CP$11:$EZ$11,EV$6,'Coûts d''exploitation'!$F17:$EZ17)</f>
        <v>0</v>
      </c>
      <c r="EW17" s="65">
        <f>SUMIF(Général!$CP$11:$EZ$11,EW$6,'Coûts d''exploitation'!$F17:$EZ17)</f>
        <v>0</v>
      </c>
      <c r="EX17" s="65">
        <f>SUMIF(Général!$CP$11:$EZ$11,EX$6,'Coûts d''exploitation'!$F17:$EZ17)</f>
        <v>0</v>
      </c>
      <c r="EY17" s="65">
        <f>SUMIF(Général!$CP$11:$EZ$11,EY$6,'Coûts d''exploitation'!$F17:$EZ17)</f>
        <v>0</v>
      </c>
      <c r="EZ17" s="65">
        <f>SUMIF(Général!$CP$11:$EZ$11,EZ$6,'Coûts d''exploitation'!$F17:$EZ17)</f>
        <v>0</v>
      </c>
    </row>
    <row r="18" spans="1:156" ht="15" x14ac:dyDescent="0.3">
      <c r="B18" s="10" t="str">
        <f>'Coûts d''exploitation'!B18</f>
        <v>[à détailler]</v>
      </c>
      <c r="D18" s="64">
        <f t="shared" si="5"/>
        <v>0</v>
      </c>
      <c r="F18" s="65">
        <f>SUMIF(Général!$CP$11:$EZ$11,F$6,'Coûts d''exploitation'!$F18:$EZ18)</f>
        <v>0</v>
      </c>
      <c r="G18" s="65">
        <f>SUMIF(Général!$CP$11:$EZ$11,G$6,'Coûts d''exploitation'!$F18:$EZ18)</f>
        <v>0</v>
      </c>
      <c r="H18" s="65">
        <f>SUMIF(Général!$CP$11:$EZ$11,H$6,'Coûts d''exploitation'!$F18:$EZ18)</f>
        <v>0</v>
      </c>
      <c r="I18" s="65">
        <f>SUMIF(Général!$CP$11:$EZ$11,I$6,'Coûts d''exploitation'!$F18:$EZ18)</f>
        <v>0</v>
      </c>
      <c r="J18" s="65">
        <f>SUMIF(Général!$CP$11:$EZ$11,J$6,'Coûts d''exploitation'!$F18:$EZ18)</f>
        <v>0</v>
      </c>
      <c r="K18" s="65">
        <f>SUMIF(Général!$CP$11:$EZ$11,K$6,'Coûts d''exploitation'!$F18:$EZ18)</f>
        <v>0</v>
      </c>
      <c r="L18" s="65">
        <f>SUMIF(Général!$CP$11:$EZ$11,L$6,'Coûts d''exploitation'!$F18:$EZ18)</f>
        <v>0</v>
      </c>
      <c r="M18" s="65">
        <f>SUMIF(Général!$CP$11:$EZ$11,M$6,'Coûts d''exploitation'!$F18:$EZ18)</f>
        <v>0</v>
      </c>
      <c r="N18" s="65">
        <f>SUMIF(Général!$CP$11:$EZ$11,N$6,'Coûts d''exploitation'!$F18:$EZ18)</f>
        <v>0</v>
      </c>
      <c r="O18" s="65">
        <f>SUMIF(Général!$CP$11:$EZ$11,O$6,'Coûts d''exploitation'!$F18:$EZ18)</f>
        <v>0</v>
      </c>
      <c r="P18" s="65">
        <f>SUMIF(Général!$CP$11:$EZ$11,P$6,'Coûts d''exploitation'!$F18:$EZ18)</f>
        <v>0</v>
      </c>
      <c r="Q18" s="65">
        <f>SUMIF(Général!$CP$11:$EZ$11,Q$6,'Coûts d''exploitation'!$F18:$EZ18)</f>
        <v>0</v>
      </c>
      <c r="R18" s="65">
        <f>SUMIF(Général!$CP$11:$EZ$11,R$6,'Coûts d''exploitation'!$F18:$EZ18)</f>
        <v>0</v>
      </c>
      <c r="S18" s="65">
        <f>SUMIF(Général!$CP$11:$EZ$11,S$6,'Coûts d''exploitation'!$F18:$EZ18)</f>
        <v>0</v>
      </c>
      <c r="T18" s="65">
        <f>SUMIF(Général!$CP$11:$EZ$11,T$6,'Coûts d''exploitation'!$F18:$EZ18)</f>
        <v>0</v>
      </c>
      <c r="U18" s="65">
        <f>SUMIF(Général!$CP$11:$EZ$11,U$6,'Coûts d''exploitation'!$F18:$EZ18)</f>
        <v>0</v>
      </c>
      <c r="V18" s="65">
        <f>SUMIF(Général!$CP$11:$EZ$11,V$6,'Coûts d''exploitation'!$F18:$EZ18)</f>
        <v>0</v>
      </c>
      <c r="W18" s="65">
        <f>SUMIF(Général!$CP$11:$EZ$11,W$6,'Coûts d''exploitation'!$F18:$EZ18)</f>
        <v>0</v>
      </c>
      <c r="X18" s="65">
        <f>SUMIF(Général!$CP$11:$EZ$11,X$6,'Coûts d''exploitation'!$F18:$EZ18)</f>
        <v>0</v>
      </c>
      <c r="Y18" s="65">
        <f>SUMIF(Général!$CP$11:$EZ$11,Y$6,'Coûts d''exploitation'!$F18:$EZ18)</f>
        <v>0</v>
      </c>
      <c r="Z18" s="65">
        <f>SUMIF(Général!$CP$11:$EZ$11,Z$6,'Coûts d''exploitation'!$F18:$EZ18)</f>
        <v>0</v>
      </c>
      <c r="AA18" s="65">
        <f>SUMIF(Général!$CP$11:$EZ$11,AA$6,'Coûts d''exploitation'!$F18:$EZ18)</f>
        <v>0</v>
      </c>
      <c r="AB18" s="65">
        <f>SUMIF(Général!$CP$11:$EZ$11,AB$6,'Coûts d''exploitation'!$F18:$EZ18)</f>
        <v>0</v>
      </c>
      <c r="AC18" s="65">
        <f>SUMIF(Général!$CP$11:$EZ$11,AC$6,'Coûts d''exploitation'!$F18:$EZ18)</f>
        <v>0</v>
      </c>
      <c r="AD18" s="65">
        <f>SUMIF(Général!$CP$11:$EZ$11,AD$6,'Coûts d''exploitation'!$F18:$EZ18)</f>
        <v>0</v>
      </c>
      <c r="AE18" s="65">
        <f>SUMIF(Général!$CP$11:$EZ$11,AE$6,'Coûts d''exploitation'!$F18:$EZ18)</f>
        <v>0</v>
      </c>
      <c r="AF18" s="65">
        <f>SUMIF(Général!$CP$11:$EZ$11,AF$6,'Coûts d''exploitation'!$F18:$EZ18)</f>
        <v>0</v>
      </c>
      <c r="AG18" s="65">
        <f>SUMIF(Général!$CP$11:$EZ$11,AG$6,'Coûts d''exploitation'!$F18:$EZ18)</f>
        <v>0</v>
      </c>
      <c r="AH18" s="65">
        <f>SUMIF(Général!$CP$11:$EZ$11,AH$6,'Coûts d''exploitation'!$F18:$EZ18)</f>
        <v>0</v>
      </c>
      <c r="AI18" s="65">
        <f>SUMIF(Général!$CP$11:$EZ$11,AI$6,'Coûts d''exploitation'!$F18:$EZ18)</f>
        <v>0</v>
      </c>
      <c r="AJ18" s="65">
        <f>SUMIF(Général!$CP$11:$EZ$11,AJ$6,'Coûts d''exploitation'!$F18:$EZ18)</f>
        <v>0</v>
      </c>
      <c r="AK18" s="65">
        <f>SUMIF(Général!$CP$11:$EZ$11,AK$6,'Coûts d''exploitation'!$F18:$EZ18)</f>
        <v>0</v>
      </c>
      <c r="AL18" s="65">
        <f>SUMIF(Général!$CP$11:$EZ$11,AL$6,'Coûts d''exploitation'!$F18:$EZ18)</f>
        <v>0</v>
      </c>
      <c r="AM18" s="65">
        <f>SUMIF(Général!$CP$11:$EZ$11,AM$6,'Coûts d''exploitation'!$F18:$EZ18)</f>
        <v>0</v>
      </c>
      <c r="AN18" s="65">
        <f>SUMIF(Général!$CP$11:$EZ$11,AN$6,'Coûts d''exploitation'!$F18:$EZ18)</f>
        <v>0</v>
      </c>
      <c r="AO18" s="65">
        <f>SUMIF(Général!$CP$11:$EZ$11,AO$6,'Coûts d''exploitation'!$F18:$EZ18)</f>
        <v>0</v>
      </c>
      <c r="AP18" s="65">
        <f>SUMIF(Général!$CP$11:$EZ$11,AP$6,'Coûts d''exploitation'!$F18:$EZ18)</f>
        <v>0</v>
      </c>
      <c r="AQ18" s="65">
        <f>SUMIF(Général!$CP$11:$EZ$11,AQ$6,'Coûts d''exploitation'!$F18:$EZ18)</f>
        <v>0</v>
      </c>
      <c r="AR18" s="65">
        <f>SUMIF(Général!$CP$11:$EZ$11,AR$6,'Coûts d''exploitation'!$F18:$EZ18)</f>
        <v>0</v>
      </c>
      <c r="AS18" s="65">
        <f>SUMIF(Général!$CP$11:$EZ$11,AS$6,'Coûts d''exploitation'!$F18:$EZ18)</f>
        <v>0</v>
      </c>
      <c r="AT18" s="65">
        <f>SUMIF(Général!$CP$11:$EZ$11,AT$6,'Coûts d''exploitation'!$F18:$EZ18)</f>
        <v>0</v>
      </c>
      <c r="AU18" s="65">
        <f>SUMIF(Général!$CP$11:$EZ$11,AU$6,'Coûts d''exploitation'!$F18:$EZ18)</f>
        <v>0</v>
      </c>
      <c r="AV18" s="65">
        <f>SUMIF(Général!$CP$11:$EZ$11,AV$6,'Coûts d''exploitation'!$F18:$EZ18)</f>
        <v>0</v>
      </c>
      <c r="AW18" s="65">
        <f>SUMIF(Général!$CP$11:$EZ$11,AW$6,'Coûts d''exploitation'!$F18:$EZ18)</f>
        <v>0</v>
      </c>
      <c r="AX18" s="65">
        <f>SUMIF(Général!$CP$11:$EZ$11,AX$6,'Coûts d''exploitation'!$F18:$EZ18)</f>
        <v>0</v>
      </c>
      <c r="AY18" s="65">
        <f>SUMIF(Général!$CP$11:$EZ$11,AY$6,'Coûts d''exploitation'!$F18:$EZ18)</f>
        <v>0</v>
      </c>
      <c r="AZ18" s="65">
        <f>SUMIF(Général!$CP$11:$EZ$11,AZ$6,'Coûts d''exploitation'!$F18:$EZ18)</f>
        <v>0</v>
      </c>
      <c r="BA18" s="65">
        <f>SUMIF(Général!$CP$11:$EZ$11,BA$6,'Coûts d''exploitation'!$F18:$EZ18)</f>
        <v>0</v>
      </c>
      <c r="BB18" s="65">
        <f>SUMIF(Général!$CP$11:$EZ$11,BB$6,'Coûts d''exploitation'!$F18:$EZ18)</f>
        <v>0</v>
      </c>
      <c r="BC18" s="65">
        <f>SUMIF(Général!$CP$11:$EZ$11,BC$6,'Coûts d''exploitation'!$F18:$EZ18)</f>
        <v>0</v>
      </c>
      <c r="BD18" s="65">
        <f>SUMIF(Général!$CP$11:$EZ$11,BD$6,'Coûts d''exploitation'!$F18:$EZ18)</f>
        <v>0</v>
      </c>
      <c r="BE18" s="65">
        <f>SUMIF(Général!$CP$11:$EZ$11,BE$6,'Coûts d''exploitation'!$F18:$EZ18)</f>
        <v>0</v>
      </c>
      <c r="BF18" s="65">
        <f>SUMIF(Général!$CP$11:$EZ$11,BF$6,'Coûts d''exploitation'!$F18:$EZ18)</f>
        <v>0</v>
      </c>
      <c r="BG18" s="65">
        <f>SUMIF(Général!$CP$11:$EZ$11,BG$6,'Coûts d''exploitation'!$F18:$EZ18)</f>
        <v>0</v>
      </c>
      <c r="BH18" s="65">
        <f>SUMIF(Général!$CP$11:$EZ$11,BH$6,'Coûts d''exploitation'!$F18:$EZ18)</f>
        <v>0</v>
      </c>
      <c r="BI18" s="65">
        <f>SUMIF(Général!$CP$11:$EZ$11,BI$6,'Coûts d''exploitation'!$F18:$EZ18)</f>
        <v>0</v>
      </c>
      <c r="BJ18" s="65">
        <f>SUMIF(Général!$CP$11:$EZ$11,BJ$6,'Coûts d''exploitation'!$F18:$EZ18)</f>
        <v>0</v>
      </c>
      <c r="BK18" s="65">
        <f>SUMIF(Général!$CP$11:$EZ$11,BK$6,'Coûts d''exploitation'!$F18:$EZ18)</f>
        <v>0</v>
      </c>
      <c r="BL18" s="65">
        <f>SUMIF(Général!$CP$11:$EZ$11,BL$6,'Coûts d''exploitation'!$F18:$EZ18)</f>
        <v>0</v>
      </c>
      <c r="BM18" s="65">
        <f>SUMIF(Général!$CP$11:$EZ$11,BM$6,'Coûts d''exploitation'!$F18:$EZ18)</f>
        <v>0</v>
      </c>
      <c r="BN18" s="65">
        <f>SUMIF(Général!$CP$11:$EZ$11,BN$6,'Coûts d''exploitation'!$F18:$EZ18)</f>
        <v>0</v>
      </c>
      <c r="BO18" s="65">
        <f>SUMIF(Général!$CP$11:$EZ$11,BO$6,'Coûts d''exploitation'!$F18:$EZ18)</f>
        <v>0</v>
      </c>
      <c r="BP18" s="65">
        <f>SUMIF(Général!$CP$11:$EZ$11,BP$6,'Coûts d''exploitation'!$F18:$EZ18)</f>
        <v>0</v>
      </c>
      <c r="BQ18" s="65">
        <f>SUMIF(Général!$CP$11:$EZ$11,BQ$6,'Coûts d''exploitation'!$F18:$EZ18)</f>
        <v>0</v>
      </c>
      <c r="BR18" s="65">
        <f>SUMIF(Général!$CP$11:$EZ$11,BR$6,'Coûts d''exploitation'!$F18:$EZ18)</f>
        <v>0</v>
      </c>
      <c r="BS18" s="65">
        <f>SUMIF(Général!$CP$11:$EZ$11,BS$6,'Coûts d''exploitation'!$F18:$EZ18)</f>
        <v>0</v>
      </c>
      <c r="BT18" s="65">
        <f>SUMIF(Général!$CP$11:$EZ$11,BT$6,'Coûts d''exploitation'!$F18:$EZ18)</f>
        <v>0</v>
      </c>
      <c r="BU18" s="65">
        <f>SUMIF(Général!$CP$11:$EZ$11,BU$6,'Coûts d''exploitation'!$F18:$EZ18)</f>
        <v>0</v>
      </c>
      <c r="BV18" s="65">
        <f>SUMIF(Général!$CP$11:$EZ$11,BV$6,'Coûts d''exploitation'!$F18:$EZ18)</f>
        <v>0</v>
      </c>
      <c r="BW18" s="65">
        <f>SUMIF(Général!$CP$11:$EZ$11,BW$6,'Coûts d''exploitation'!$F18:$EZ18)</f>
        <v>0</v>
      </c>
      <c r="BX18" s="65">
        <f>SUMIF(Général!$CP$11:$EZ$11,BX$6,'Coûts d''exploitation'!$F18:$EZ18)</f>
        <v>0</v>
      </c>
      <c r="BY18" s="65">
        <f>SUMIF(Général!$CP$11:$EZ$11,BY$6,'Coûts d''exploitation'!$F18:$EZ18)</f>
        <v>0</v>
      </c>
      <c r="BZ18" s="65">
        <f>SUMIF(Général!$CP$11:$EZ$11,BZ$6,'Coûts d''exploitation'!$F18:$EZ18)</f>
        <v>0</v>
      </c>
      <c r="CA18" s="65">
        <f>SUMIF(Général!$CP$11:$EZ$11,CA$6,'Coûts d''exploitation'!$F18:$EZ18)</f>
        <v>0</v>
      </c>
      <c r="CB18" s="65">
        <f>SUMIF(Général!$CP$11:$EZ$11,CB$6,'Coûts d''exploitation'!$F18:$EZ18)</f>
        <v>0</v>
      </c>
      <c r="CC18" s="65">
        <f>SUMIF(Général!$CP$11:$EZ$11,CC$6,'Coûts d''exploitation'!$F18:$EZ18)</f>
        <v>0</v>
      </c>
      <c r="CD18" s="65">
        <f>SUMIF(Général!$CP$11:$EZ$11,CD$6,'Coûts d''exploitation'!$F18:$EZ18)</f>
        <v>0</v>
      </c>
      <c r="CE18" s="65">
        <f>SUMIF(Général!$CP$11:$EZ$11,CE$6,'Coûts d''exploitation'!$F18:$EZ18)</f>
        <v>0</v>
      </c>
      <c r="CF18" s="65">
        <f>SUMIF(Général!$CP$11:$EZ$11,CF$6,'Coûts d''exploitation'!$F18:$EZ18)</f>
        <v>0</v>
      </c>
      <c r="CG18" s="65">
        <f>SUMIF(Général!$CP$11:$EZ$11,CG$6,'Coûts d''exploitation'!$F18:$EZ18)</f>
        <v>0</v>
      </c>
      <c r="CH18" s="65">
        <f>SUMIF(Général!$CP$11:$EZ$11,CH$6,'Coûts d''exploitation'!$F18:$EZ18)</f>
        <v>0</v>
      </c>
      <c r="CI18" s="65">
        <f>SUMIF(Général!$CP$11:$EZ$11,CI$6,'Coûts d''exploitation'!$F18:$EZ18)</f>
        <v>0</v>
      </c>
      <c r="CJ18" s="65">
        <f>SUMIF(Général!$CP$11:$EZ$11,CJ$6,'Coûts d''exploitation'!$F18:$EZ18)</f>
        <v>0</v>
      </c>
      <c r="CK18" s="65">
        <f>SUMIF(Général!$CP$11:$EZ$11,CK$6,'Coûts d''exploitation'!$F18:$EZ18)</f>
        <v>0</v>
      </c>
      <c r="CL18" s="65">
        <f>SUMIF(Général!$CP$11:$EZ$11,CL$6,'Coûts d''exploitation'!$F18:$EZ18)</f>
        <v>0</v>
      </c>
      <c r="CM18" s="65">
        <f>SUMIF(Général!$CP$11:$EZ$11,CM$6,'Coûts d''exploitation'!$F18:$EZ18)</f>
        <v>0</v>
      </c>
      <c r="CN18" s="65">
        <f>SUMIF(Général!$CP$11:$EZ$11,CN$6,'Coûts d''exploitation'!$F18:$EZ18)</f>
        <v>0</v>
      </c>
      <c r="CO18" s="65">
        <f>SUMIF(Général!$CP$11:$EZ$11,CO$6,'Coûts d''exploitation'!$F18:$EZ18)</f>
        <v>0</v>
      </c>
      <c r="CP18" s="65">
        <f>SUMIF(Général!$CP$11:$EZ$11,CP$6,'Coûts d''exploitation'!$F18:$EZ18)</f>
        <v>0</v>
      </c>
      <c r="CQ18" s="65">
        <f>SUMIF(Général!$CP$11:$EZ$11,CQ$6,'Coûts d''exploitation'!$F18:$EZ18)</f>
        <v>0</v>
      </c>
      <c r="CR18" s="65">
        <f>SUMIF(Général!$CP$11:$EZ$11,CR$6,'Coûts d''exploitation'!$F18:$EZ18)</f>
        <v>0</v>
      </c>
      <c r="CS18" s="65">
        <f>SUMIF(Général!$CP$11:$EZ$11,CS$6,'Coûts d''exploitation'!$F18:$EZ18)</f>
        <v>0</v>
      </c>
      <c r="CT18" s="65">
        <f>SUMIF(Général!$CP$11:$EZ$11,CT$6,'Coûts d''exploitation'!$F18:$EZ18)</f>
        <v>0</v>
      </c>
      <c r="CU18" s="65">
        <f>SUMIF(Général!$CP$11:$EZ$11,CU$6,'Coûts d''exploitation'!$F18:$EZ18)</f>
        <v>0</v>
      </c>
      <c r="CV18" s="65">
        <f>SUMIF(Général!$CP$11:$EZ$11,CV$6,'Coûts d''exploitation'!$F18:$EZ18)</f>
        <v>0</v>
      </c>
      <c r="CW18" s="65">
        <f>SUMIF(Général!$CP$11:$EZ$11,CW$6,'Coûts d''exploitation'!$F18:$EZ18)</f>
        <v>0</v>
      </c>
      <c r="CX18" s="65">
        <f>SUMIF(Général!$CP$11:$EZ$11,CX$6,'Coûts d''exploitation'!$F18:$EZ18)</f>
        <v>0</v>
      </c>
      <c r="CY18" s="65">
        <f>SUMIF(Général!$CP$11:$EZ$11,CY$6,'Coûts d''exploitation'!$F18:$EZ18)</f>
        <v>0</v>
      </c>
      <c r="CZ18" s="65">
        <f>SUMIF(Général!$CP$11:$EZ$11,CZ$6,'Coûts d''exploitation'!$F18:$EZ18)</f>
        <v>0</v>
      </c>
      <c r="DA18" s="65">
        <f>SUMIF(Général!$CP$11:$EZ$11,DA$6,'Coûts d''exploitation'!$F18:$EZ18)</f>
        <v>0</v>
      </c>
      <c r="DB18" s="65">
        <f>SUMIF(Général!$CP$11:$EZ$11,DB$6,'Coûts d''exploitation'!$F18:$EZ18)</f>
        <v>0</v>
      </c>
      <c r="DC18" s="65">
        <f>SUMIF(Général!$CP$11:$EZ$11,DC$6,'Coûts d''exploitation'!$F18:$EZ18)</f>
        <v>0</v>
      </c>
      <c r="DD18" s="65">
        <f>SUMIF(Général!$CP$11:$EZ$11,DD$6,'Coûts d''exploitation'!$F18:$EZ18)</f>
        <v>0</v>
      </c>
      <c r="DE18" s="65">
        <f>SUMIF(Général!$CP$11:$EZ$11,DE$6,'Coûts d''exploitation'!$F18:$EZ18)</f>
        <v>0</v>
      </c>
      <c r="DF18" s="65">
        <f>SUMIF(Général!$CP$11:$EZ$11,DF$6,'Coûts d''exploitation'!$F18:$EZ18)</f>
        <v>0</v>
      </c>
      <c r="DG18" s="65">
        <f>SUMIF(Général!$CP$11:$EZ$11,DG$6,'Coûts d''exploitation'!$F18:$EZ18)</f>
        <v>0</v>
      </c>
      <c r="DH18" s="65">
        <f>SUMIF(Général!$CP$11:$EZ$11,DH$6,'Coûts d''exploitation'!$F18:$EZ18)</f>
        <v>0</v>
      </c>
      <c r="DI18" s="65">
        <f>SUMIF(Général!$CP$11:$EZ$11,DI$6,'Coûts d''exploitation'!$F18:$EZ18)</f>
        <v>0</v>
      </c>
      <c r="DJ18" s="65">
        <f>SUMIF(Général!$CP$11:$EZ$11,DJ$6,'Coûts d''exploitation'!$F18:$EZ18)</f>
        <v>0</v>
      </c>
      <c r="DK18" s="65">
        <f>SUMIF(Général!$CP$11:$EZ$11,DK$6,'Coûts d''exploitation'!$F18:$EZ18)</f>
        <v>0</v>
      </c>
      <c r="DL18" s="65">
        <f>SUMIF(Général!$CP$11:$EZ$11,DL$6,'Coûts d''exploitation'!$F18:$EZ18)</f>
        <v>0</v>
      </c>
      <c r="DM18" s="65">
        <f>SUMIF(Général!$CP$11:$EZ$11,DM$6,'Coûts d''exploitation'!$F18:$EZ18)</f>
        <v>0</v>
      </c>
      <c r="DN18" s="65">
        <f>SUMIF(Général!$CP$11:$EZ$11,DN$6,'Coûts d''exploitation'!$F18:$EZ18)</f>
        <v>0</v>
      </c>
      <c r="DO18" s="65">
        <f>SUMIF(Général!$CP$11:$EZ$11,DO$6,'Coûts d''exploitation'!$F18:$EZ18)</f>
        <v>0</v>
      </c>
      <c r="DP18" s="65">
        <f>SUMIF(Général!$CP$11:$EZ$11,DP$6,'Coûts d''exploitation'!$F18:$EZ18)</f>
        <v>0</v>
      </c>
      <c r="DQ18" s="65">
        <f>SUMIF(Général!$CP$11:$EZ$11,DQ$6,'Coûts d''exploitation'!$F18:$EZ18)</f>
        <v>0</v>
      </c>
      <c r="DR18" s="65">
        <f>SUMIF(Général!$CP$11:$EZ$11,DR$6,'Coûts d''exploitation'!$F18:$EZ18)</f>
        <v>0</v>
      </c>
      <c r="DS18" s="65">
        <f>SUMIF(Général!$CP$11:$EZ$11,DS$6,'Coûts d''exploitation'!$F18:$EZ18)</f>
        <v>0</v>
      </c>
      <c r="DT18" s="65">
        <f>SUMIF(Général!$CP$11:$EZ$11,DT$6,'Coûts d''exploitation'!$F18:$EZ18)</f>
        <v>0</v>
      </c>
      <c r="DU18" s="65">
        <f>SUMIF(Général!$CP$11:$EZ$11,DU$6,'Coûts d''exploitation'!$F18:$EZ18)</f>
        <v>0</v>
      </c>
      <c r="DV18" s="65">
        <f>SUMIF(Général!$CP$11:$EZ$11,DV$6,'Coûts d''exploitation'!$F18:$EZ18)</f>
        <v>0</v>
      </c>
      <c r="DW18" s="65">
        <f>SUMIF(Général!$CP$11:$EZ$11,DW$6,'Coûts d''exploitation'!$F18:$EZ18)</f>
        <v>0</v>
      </c>
      <c r="DX18" s="65">
        <f>SUMIF(Général!$CP$11:$EZ$11,DX$6,'Coûts d''exploitation'!$F18:$EZ18)</f>
        <v>0</v>
      </c>
      <c r="DY18" s="65">
        <f>SUMIF(Général!$CP$11:$EZ$11,DY$6,'Coûts d''exploitation'!$F18:$EZ18)</f>
        <v>0</v>
      </c>
      <c r="DZ18" s="65">
        <f>SUMIF(Général!$CP$11:$EZ$11,DZ$6,'Coûts d''exploitation'!$F18:$EZ18)</f>
        <v>0</v>
      </c>
      <c r="EA18" s="65">
        <f>SUMIF(Général!$CP$11:$EZ$11,EA$6,'Coûts d''exploitation'!$F18:$EZ18)</f>
        <v>0</v>
      </c>
      <c r="EB18" s="65">
        <f>SUMIF(Général!$CP$11:$EZ$11,EB$6,'Coûts d''exploitation'!$F18:$EZ18)</f>
        <v>0</v>
      </c>
      <c r="EC18" s="65">
        <f>SUMIF(Général!$CP$11:$EZ$11,EC$6,'Coûts d''exploitation'!$F18:$EZ18)</f>
        <v>0</v>
      </c>
      <c r="ED18" s="65">
        <f>SUMIF(Général!$CP$11:$EZ$11,ED$6,'Coûts d''exploitation'!$F18:$EZ18)</f>
        <v>0</v>
      </c>
      <c r="EE18" s="65">
        <f>SUMIF(Général!$CP$11:$EZ$11,EE$6,'Coûts d''exploitation'!$F18:$EZ18)</f>
        <v>0</v>
      </c>
      <c r="EF18" s="65">
        <f>SUMIF(Général!$CP$11:$EZ$11,EF$6,'Coûts d''exploitation'!$F18:$EZ18)</f>
        <v>0</v>
      </c>
      <c r="EG18" s="65">
        <f>SUMIF(Général!$CP$11:$EZ$11,EG$6,'Coûts d''exploitation'!$F18:$EZ18)</f>
        <v>0</v>
      </c>
      <c r="EH18" s="65">
        <f>SUMIF(Général!$CP$11:$EZ$11,EH$6,'Coûts d''exploitation'!$F18:$EZ18)</f>
        <v>0</v>
      </c>
      <c r="EI18" s="65">
        <f>SUMIF(Général!$CP$11:$EZ$11,EI$6,'Coûts d''exploitation'!$F18:$EZ18)</f>
        <v>0</v>
      </c>
      <c r="EJ18" s="65">
        <f>SUMIF(Général!$CP$11:$EZ$11,EJ$6,'Coûts d''exploitation'!$F18:$EZ18)</f>
        <v>0</v>
      </c>
      <c r="EK18" s="65">
        <f>SUMIF(Général!$CP$11:$EZ$11,EK$6,'Coûts d''exploitation'!$F18:$EZ18)</f>
        <v>0</v>
      </c>
      <c r="EL18" s="65">
        <f>SUMIF(Général!$CP$11:$EZ$11,EL$6,'Coûts d''exploitation'!$F18:$EZ18)</f>
        <v>0</v>
      </c>
      <c r="EM18" s="65">
        <f>SUMIF(Général!$CP$11:$EZ$11,EM$6,'Coûts d''exploitation'!$F18:$EZ18)</f>
        <v>0</v>
      </c>
      <c r="EN18" s="65">
        <f>SUMIF(Général!$CP$11:$EZ$11,EN$6,'Coûts d''exploitation'!$F18:$EZ18)</f>
        <v>0</v>
      </c>
      <c r="EO18" s="65">
        <f>SUMIF(Général!$CP$11:$EZ$11,EO$6,'Coûts d''exploitation'!$F18:$EZ18)</f>
        <v>0</v>
      </c>
      <c r="EP18" s="65">
        <f>SUMIF(Général!$CP$11:$EZ$11,EP$6,'Coûts d''exploitation'!$F18:$EZ18)</f>
        <v>0</v>
      </c>
      <c r="EQ18" s="65">
        <f>SUMIF(Général!$CP$11:$EZ$11,EQ$6,'Coûts d''exploitation'!$F18:$EZ18)</f>
        <v>0</v>
      </c>
      <c r="ER18" s="65">
        <f>SUMIF(Général!$CP$11:$EZ$11,ER$6,'Coûts d''exploitation'!$F18:$EZ18)</f>
        <v>0</v>
      </c>
      <c r="ES18" s="65">
        <f>SUMIF(Général!$CP$11:$EZ$11,ES$6,'Coûts d''exploitation'!$F18:$EZ18)</f>
        <v>0</v>
      </c>
      <c r="ET18" s="65">
        <f>SUMIF(Général!$CP$11:$EZ$11,ET$6,'Coûts d''exploitation'!$F18:$EZ18)</f>
        <v>0</v>
      </c>
      <c r="EU18" s="65">
        <f>SUMIF(Général!$CP$11:$EZ$11,EU$6,'Coûts d''exploitation'!$F18:$EZ18)</f>
        <v>0</v>
      </c>
      <c r="EV18" s="65">
        <f>SUMIF(Général!$CP$11:$EZ$11,EV$6,'Coûts d''exploitation'!$F18:$EZ18)</f>
        <v>0</v>
      </c>
      <c r="EW18" s="65">
        <f>SUMIF(Général!$CP$11:$EZ$11,EW$6,'Coûts d''exploitation'!$F18:$EZ18)</f>
        <v>0</v>
      </c>
      <c r="EX18" s="65">
        <f>SUMIF(Général!$CP$11:$EZ$11,EX$6,'Coûts d''exploitation'!$F18:$EZ18)</f>
        <v>0</v>
      </c>
      <c r="EY18" s="65">
        <f>SUMIF(Général!$CP$11:$EZ$11,EY$6,'Coûts d''exploitation'!$F18:$EZ18)</f>
        <v>0</v>
      </c>
      <c r="EZ18" s="65">
        <f>SUMIF(Général!$CP$11:$EZ$11,EZ$6,'Coûts d''exploitation'!$F18:$EZ18)</f>
        <v>0</v>
      </c>
    </row>
    <row r="19" spans="1:156" s="57" customFormat="1" ht="16.5" x14ac:dyDescent="0.3">
      <c r="A19" s="10"/>
      <c r="B19" s="10" t="str">
        <f>'Coûts d''exploitation'!B19</f>
        <v>[à détailler]</v>
      </c>
      <c r="D19" s="64">
        <f t="shared" si="5"/>
        <v>0</v>
      </c>
      <c r="F19" s="65">
        <f>SUMIF(Général!$CP$11:$EZ$11,F$6,'Coûts d''exploitation'!$F19:$EZ19)</f>
        <v>0</v>
      </c>
      <c r="G19" s="65">
        <f>SUMIF(Général!$CP$11:$EZ$11,G$6,'Coûts d''exploitation'!$F19:$EZ19)</f>
        <v>0</v>
      </c>
      <c r="H19" s="65">
        <f>SUMIF(Général!$CP$11:$EZ$11,H$6,'Coûts d''exploitation'!$F19:$EZ19)</f>
        <v>0</v>
      </c>
      <c r="I19" s="65">
        <f>SUMIF(Général!$CP$11:$EZ$11,I$6,'Coûts d''exploitation'!$F19:$EZ19)</f>
        <v>0</v>
      </c>
      <c r="J19" s="65">
        <f>SUMIF(Général!$CP$11:$EZ$11,J$6,'Coûts d''exploitation'!$F19:$EZ19)</f>
        <v>0</v>
      </c>
      <c r="K19" s="65">
        <f>SUMIF(Général!$CP$11:$EZ$11,K$6,'Coûts d''exploitation'!$F19:$EZ19)</f>
        <v>0</v>
      </c>
      <c r="L19" s="65">
        <f>SUMIF(Général!$CP$11:$EZ$11,L$6,'Coûts d''exploitation'!$F19:$EZ19)</f>
        <v>0</v>
      </c>
      <c r="M19" s="65">
        <f>SUMIF(Général!$CP$11:$EZ$11,M$6,'Coûts d''exploitation'!$F19:$EZ19)</f>
        <v>0</v>
      </c>
      <c r="N19" s="65">
        <f>SUMIF(Général!$CP$11:$EZ$11,N$6,'Coûts d''exploitation'!$F19:$EZ19)</f>
        <v>0</v>
      </c>
      <c r="O19" s="65">
        <f>SUMIF(Général!$CP$11:$EZ$11,O$6,'Coûts d''exploitation'!$F19:$EZ19)</f>
        <v>0</v>
      </c>
      <c r="P19" s="65">
        <f>SUMIF(Général!$CP$11:$EZ$11,P$6,'Coûts d''exploitation'!$F19:$EZ19)</f>
        <v>0</v>
      </c>
      <c r="Q19" s="65">
        <f>SUMIF(Général!$CP$11:$EZ$11,Q$6,'Coûts d''exploitation'!$F19:$EZ19)</f>
        <v>0</v>
      </c>
      <c r="R19" s="65">
        <f>SUMIF(Général!$CP$11:$EZ$11,R$6,'Coûts d''exploitation'!$F19:$EZ19)</f>
        <v>0</v>
      </c>
      <c r="S19" s="65">
        <f>SUMIF(Général!$CP$11:$EZ$11,S$6,'Coûts d''exploitation'!$F19:$EZ19)</f>
        <v>0</v>
      </c>
      <c r="T19" s="65">
        <f>SUMIF(Général!$CP$11:$EZ$11,T$6,'Coûts d''exploitation'!$F19:$EZ19)</f>
        <v>0</v>
      </c>
      <c r="U19" s="65">
        <f>SUMIF(Général!$CP$11:$EZ$11,U$6,'Coûts d''exploitation'!$F19:$EZ19)</f>
        <v>0</v>
      </c>
      <c r="V19" s="65">
        <f>SUMIF(Général!$CP$11:$EZ$11,V$6,'Coûts d''exploitation'!$F19:$EZ19)</f>
        <v>0</v>
      </c>
      <c r="W19" s="65">
        <f>SUMIF(Général!$CP$11:$EZ$11,W$6,'Coûts d''exploitation'!$F19:$EZ19)</f>
        <v>0</v>
      </c>
      <c r="X19" s="65">
        <f>SUMIF(Général!$CP$11:$EZ$11,X$6,'Coûts d''exploitation'!$F19:$EZ19)</f>
        <v>0</v>
      </c>
      <c r="Y19" s="65">
        <f>SUMIF(Général!$CP$11:$EZ$11,Y$6,'Coûts d''exploitation'!$F19:$EZ19)</f>
        <v>0</v>
      </c>
      <c r="Z19" s="65">
        <f>SUMIF(Général!$CP$11:$EZ$11,Z$6,'Coûts d''exploitation'!$F19:$EZ19)</f>
        <v>0</v>
      </c>
      <c r="AA19" s="65">
        <f>SUMIF(Général!$CP$11:$EZ$11,AA$6,'Coûts d''exploitation'!$F19:$EZ19)</f>
        <v>0</v>
      </c>
      <c r="AB19" s="65">
        <f>SUMIF(Général!$CP$11:$EZ$11,AB$6,'Coûts d''exploitation'!$F19:$EZ19)</f>
        <v>0</v>
      </c>
      <c r="AC19" s="65">
        <f>SUMIF(Général!$CP$11:$EZ$11,AC$6,'Coûts d''exploitation'!$F19:$EZ19)</f>
        <v>0</v>
      </c>
      <c r="AD19" s="65">
        <f>SUMIF(Général!$CP$11:$EZ$11,AD$6,'Coûts d''exploitation'!$F19:$EZ19)</f>
        <v>0</v>
      </c>
      <c r="AE19" s="65">
        <f>SUMIF(Général!$CP$11:$EZ$11,AE$6,'Coûts d''exploitation'!$F19:$EZ19)</f>
        <v>0</v>
      </c>
      <c r="AF19" s="65">
        <f>SUMIF(Général!$CP$11:$EZ$11,AF$6,'Coûts d''exploitation'!$F19:$EZ19)</f>
        <v>0</v>
      </c>
      <c r="AG19" s="65">
        <f>SUMIF(Général!$CP$11:$EZ$11,AG$6,'Coûts d''exploitation'!$F19:$EZ19)</f>
        <v>0</v>
      </c>
      <c r="AH19" s="65">
        <f>SUMIF(Général!$CP$11:$EZ$11,AH$6,'Coûts d''exploitation'!$F19:$EZ19)</f>
        <v>0</v>
      </c>
      <c r="AI19" s="65">
        <f>SUMIF(Général!$CP$11:$EZ$11,AI$6,'Coûts d''exploitation'!$F19:$EZ19)</f>
        <v>0</v>
      </c>
      <c r="AJ19" s="65">
        <f>SUMIF(Général!$CP$11:$EZ$11,AJ$6,'Coûts d''exploitation'!$F19:$EZ19)</f>
        <v>0</v>
      </c>
      <c r="AK19" s="65">
        <f>SUMIF(Général!$CP$11:$EZ$11,AK$6,'Coûts d''exploitation'!$F19:$EZ19)</f>
        <v>0</v>
      </c>
      <c r="AL19" s="65">
        <f>SUMIF(Général!$CP$11:$EZ$11,AL$6,'Coûts d''exploitation'!$F19:$EZ19)</f>
        <v>0</v>
      </c>
      <c r="AM19" s="65">
        <f>SUMIF(Général!$CP$11:$EZ$11,AM$6,'Coûts d''exploitation'!$F19:$EZ19)</f>
        <v>0</v>
      </c>
      <c r="AN19" s="65">
        <f>SUMIF(Général!$CP$11:$EZ$11,AN$6,'Coûts d''exploitation'!$F19:$EZ19)</f>
        <v>0</v>
      </c>
      <c r="AO19" s="65">
        <f>SUMIF(Général!$CP$11:$EZ$11,AO$6,'Coûts d''exploitation'!$F19:$EZ19)</f>
        <v>0</v>
      </c>
      <c r="AP19" s="65">
        <f>SUMIF(Général!$CP$11:$EZ$11,AP$6,'Coûts d''exploitation'!$F19:$EZ19)</f>
        <v>0</v>
      </c>
      <c r="AQ19" s="65">
        <f>SUMIF(Général!$CP$11:$EZ$11,AQ$6,'Coûts d''exploitation'!$F19:$EZ19)</f>
        <v>0</v>
      </c>
      <c r="AR19" s="65">
        <f>SUMIF(Général!$CP$11:$EZ$11,AR$6,'Coûts d''exploitation'!$F19:$EZ19)</f>
        <v>0</v>
      </c>
      <c r="AS19" s="65">
        <f>SUMIF(Général!$CP$11:$EZ$11,AS$6,'Coûts d''exploitation'!$F19:$EZ19)</f>
        <v>0</v>
      </c>
      <c r="AT19" s="65">
        <f>SUMIF(Général!$CP$11:$EZ$11,AT$6,'Coûts d''exploitation'!$F19:$EZ19)</f>
        <v>0</v>
      </c>
      <c r="AU19" s="65">
        <f>SUMIF(Général!$CP$11:$EZ$11,AU$6,'Coûts d''exploitation'!$F19:$EZ19)</f>
        <v>0</v>
      </c>
      <c r="AV19" s="65">
        <f>SUMIF(Général!$CP$11:$EZ$11,AV$6,'Coûts d''exploitation'!$F19:$EZ19)</f>
        <v>0</v>
      </c>
      <c r="AW19" s="65">
        <f>SUMIF(Général!$CP$11:$EZ$11,AW$6,'Coûts d''exploitation'!$F19:$EZ19)</f>
        <v>0</v>
      </c>
      <c r="AX19" s="65">
        <f>SUMIF(Général!$CP$11:$EZ$11,AX$6,'Coûts d''exploitation'!$F19:$EZ19)</f>
        <v>0</v>
      </c>
      <c r="AY19" s="65">
        <f>SUMIF(Général!$CP$11:$EZ$11,AY$6,'Coûts d''exploitation'!$F19:$EZ19)</f>
        <v>0</v>
      </c>
      <c r="AZ19" s="65">
        <f>SUMIF(Général!$CP$11:$EZ$11,AZ$6,'Coûts d''exploitation'!$F19:$EZ19)</f>
        <v>0</v>
      </c>
      <c r="BA19" s="65">
        <f>SUMIF(Général!$CP$11:$EZ$11,BA$6,'Coûts d''exploitation'!$F19:$EZ19)</f>
        <v>0</v>
      </c>
      <c r="BB19" s="65">
        <f>SUMIF(Général!$CP$11:$EZ$11,BB$6,'Coûts d''exploitation'!$F19:$EZ19)</f>
        <v>0</v>
      </c>
      <c r="BC19" s="65">
        <f>SUMIF(Général!$CP$11:$EZ$11,BC$6,'Coûts d''exploitation'!$F19:$EZ19)</f>
        <v>0</v>
      </c>
      <c r="BD19" s="65">
        <f>SUMIF(Général!$CP$11:$EZ$11,BD$6,'Coûts d''exploitation'!$F19:$EZ19)</f>
        <v>0</v>
      </c>
      <c r="BE19" s="65">
        <f>SUMIF(Général!$CP$11:$EZ$11,BE$6,'Coûts d''exploitation'!$F19:$EZ19)</f>
        <v>0</v>
      </c>
      <c r="BF19" s="65">
        <f>SUMIF(Général!$CP$11:$EZ$11,BF$6,'Coûts d''exploitation'!$F19:$EZ19)</f>
        <v>0</v>
      </c>
      <c r="BG19" s="65">
        <f>SUMIF(Général!$CP$11:$EZ$11,BG$6,'Coûts d''exploitation'!$F19:$EZ19)</f>
        <v>0</v>
      </c>
      <c r="BH19" s="65">
        <f>SUMIF(Général!$CP$11:$EZ$11,BH$6,'Coûts d''exploitation'!$F19:$EZ19)</f>
        <v>0</v>
      </c>
      <c r="BI19" s="65">
        <f>SUMIF(Général!$CP$11:$EZ$11,BI$6,'Coûts d''exploitation'!$F19:$EZ19)</f>
        <v>0</v>
      </c>
      <c r="BJ19" s="65">
        <f>SUMIF(Général!$CP$11:$EZ$11,BJ$6,'Coûts d''exploitation'!$F19:$EZ19)</f>
        <v>0</v>
      </c>
      <c r="BK19" s="65">
        <f>SUMIF(Général!$CP$11:$EZ$11,BK$6,'Coûts d''exploitation'!$F19:$EZ19)</f>
        <v>0</v>
      </c>
      <c r="BL19" s="65">
        <f>SUMIF(Général!$CP$11:$EZ$11,BL$6,'Coûts d''exploitation'!$F19:$EZ19)</f>
        <v>0</v>
      </c>
      <c r="BM19" s="65">
        <f>SUMIF(Général!$CP$11:$EZ$11,BM$6,'Coûts d''exploitation'!$F19:$EZ19)</f>
        <v>0</v>
      </c>
      <c r="BN19" s="65">
        <f>SUMIF(Général!$CP$11:$EZ$11,BN$6,'Coûts d''exploitation'!$F19:$EZ19)</f>
        <v>0</v>
      </c>
      <c r="BO19" s="65">
        <f>SUMIF(Général!$CP$11:$EZ$11,BO$6,'Coûts d''exploitation'!$F19:$EZ19)</f>
        <v>0</v>
      </c>
      <c r="BP19" s="65">
        <f>SUMIF(Général!$CP$11:$EZ$11,BP$6,'Coûts d''exploitation'!$F19:$EZ19)</f>
        <v>0</v>
      </c>
      <c r="BQ19" s="65">
        <f>SUMIF(Général!$CP$11:$EZ$11,BQ$6,'Coûts d''exploitation'!$F19:$EZ19)</f>
        <v>0</v>
      </c>
      <c r="BR19" s="65">
        <f>SUMIF(Général!$CP$11:$EZ$11,BR$6,'Coûts d''exploitation'!$F19:$EZ19)</f>
        <v>0</v>
      </c>
      <c r="BS19" s="65">
        <f>SUMIF(Général!$CP$11:$EZ$11,BS$6,'Coûts d''exploitation'!$F19:$EZ19)</f>
        <v>0</v>
      </c>
      <c r="BT19" s="65">
        <f>SUMIF(Général!$CP$11:$EZ$11,BT$6,'Coûts d''exploitation'!$F19:$EZ19)</f>
        <v>0</v>
      </c>
      <c r="BU19" s="65">
        <f>SUMIF(Général!$CP$11:$EZ$11,BU$6,'Coûts d''exploitation'!$F19:$EZ19)</f>
        <v>0</v>
      </c>
      <c r="BV19" s="65">
        <f>SUMIF(Général!$CP$11:$EZ$11,BV$6,'Coûts d''exploitation'!$F19:$EZ19)</f>
        <v>0</v>
      </c>
      <c r="BW19" s="65">
        <f>SUMIF(Général!$CP$11:$EZ$11,BW$6,'Coûts d''exploitation'!$F19:$EZ19)</f>
        <v>0</v>
      </c>
      <c r="BX19" s="65">
        <f>SUMIF(Général!$CP$11:$EZ$11,BX$6,'Coûts d''exploitation'!$F19:$EZ19)</f>
        <v>0</v>
      </c>
      <c r="BY19" s="65">
        <f>SUMIF(Général!$CP$11:$EZ$11,BY$6,'Coûts d''exploitation'!$F19:$EZ19)</f>
        <v>0</v>
      </c>
      <c r="BZ19" s="65">
        <f>SUMIF(Général!$CP$11:$EZ$11,BZ$6,'Coûts d''exploitation'!$F19:$EZ19)</f>
        <v>0</v>
      </c>
      <c r="CA19" s="65">
        <f>SUMIF(Général!$CP$11:$EZ$11,CA$6,'Coûts d''exploitation'!$F19:$EZ19)</f>
        <v>0</v>
      </c>
      <c r="CB19" s="65">
        <f>SUMIF(Général!$CP$11:$EZ$11,CB$6,'Coûts d''exploitation'!$F19:$EZ19)</f>
        <v>0</v>
      </c>
      <c r="CC19" s="65">
        <f>SUMIF(Général!$CP$11:$EZ$11,CC$6,'Coûts d''exploitation'!$F19:$EZ19)</f>
        <v>0</v>
      </c>
      <c r="CD19" s="65">
        <f>SUMIF(Général!$CP$11:$EZ$11,CD$6,'Coûts d''exploitation'!$F19:$EZ19)</f>
        <v>0</v>
      </c>
      <c r="CE19" s="65">
        <f>SUMIF(Général!$CP$11:$EZ$11,CE$6,'Coûts d''exploitation'!$F19:$EZ19)</f>
        <v>0</v>
      </c>
      <c r="CF19" s="65">
        <f>SUMIF(Général!$CP$11:$EZ$11,CF$6,'Coûts d''exploitation'!$F19:$EZ19)</f>
        <v>0</v>
      </c>
      <c r="CG19" s="65">
        <f>SUMIF(Général!$CP$11:$EZ$11,CG$6,'Coûts d''exploitation'!$F19:$EZ19)</f>
        <v>0</v>
      </c>
      <c r="CH19" s="65">
        <f>SUMIF(Général!$CP$11:$EZ$11,CH$6,'Coûts d''exploitation'!$F19:$EZ19)</f>
        <v>0</v>
      </c>
      <c r="CI19" s="65">
        <f>SUMIF(Général!$CP$11:$EZ$11,CI$6,'Coûts d''exploitation'!$F19:$EZ19)</f>
        <v>0</v>
      </c>
      <c r="CJ19" s="65">
        <f>SUMIF(Général!$CP$11:$EZ$11,CJ$6,'Coûts d''exploitation'!$F19:$EZ19)</f>
        <v>0</v>
      </c>
      <c r="CK19" s="65">
        <f>SUMIF(Général!$CP$11:$EZ$11,CK$6,'Coûts d''exploitation'!$F19:$EZ19)</f>
        <v>0</v>
      </c>
      <c r="CL19" s="65">
        <f>SUMIF(Général!$CP$11:$EZ$11,CL$6,'Coûts d''exploitation'!$F19:$EZ19)</f>
        <v>0</v>
      </c>
      <c r="CM19" s="65">
        <f>SUMIF(Général!$CP$11:$EZ$11,CM$6,'Coûts d''exploitation'!$F19:$EZ19)</f>
        <v>0</v>
      </c>
      <c r="CN19" s="65">
        <f>SUMIF(Général!$CP$11:$EZ$11,CN$6,'Coûts d''exploitation'!$F19:$EZ19)</f>
        <v>0</v>
      </c>
      <c r="CO19" s="65">
        <f>SUMIF(Général!$CP$11:$EZ$11,CO$6,'Coûts d''exploitation'!$F19:$EZ19)</f>
        <v>0</v>
      </c>
      <c r="CP19" s="65">
        <f>SUMIF(Général!$CP$11:$EZ$11,CP$6,'Coûts d''exploitation'!$F19:$EZ19)</f>
        <v>0</v>
      </c>
      <c r="CQ19" s="65">
        <f>SUMIF(Général!$CP$11:$EZ$11,CQ$6,'Coûts d''exploitation'!$F19:$EZ19)</f>
        <v>0</v>
      </c>
      <c r="CR19" s="65">
        <f>SUMIF(Général!$CP$11:$EZ$11,CR$6,'Coûts d''exploitation'!$F19:$EZ19)</f>
        <v>0</v>
      </c>
      <c r="CS19" s="65">
        <f>SUMIF(Général!$CP$11:$EZ$11,CS$6,'Coûts d''exploitation'!$F19:$EZ19)</f>
        <v>0</v>
      </c>
      <c r="CT19" s="65">
        <f>SUMIF(Général!$CP$11:$EZ$11,CT$6,'Coûts d''exploitation'!$F19:$EZ19)</f>
        <v>0</v>
      </c>
      <c r="CU19" s="65">
        <f>SUMIF(Général!$CP$11:$EZ$11,CU$6,'Coûts d''exploitation'!$F19:$EZ19)</f>
        <v>0</v>
      </c>
      <c r="CV19" s="65">
        <f>SUMIF(Général!$CP$11:$EZ$11,CV$6,'Coûts d''exploitation'!$F19:$EZ19)</f>
        <v>0</v>
      </c>
      <c r="CW19" s="65">
        <f>SUMIF(Général!$CP$11:$EZ$11,CW$6,'Coûts d''exploitation'!$F19:$EZ19)</f>
        <v>0</v>
      </c>
      <c r="CX19" s="65">
        <f>SUMIF(Général!$CP$11:$EZ$11,CX$6,'Coûts d''exploitation'!$F19:$EZ19)</f>
        <v>0</v>
      </c>
      <c r="CY19" s="65">
        <f>SUMIF(Général!$CP$11:$EZ$11,CY$6,'Coûts d''exploitation'!$F19:$EZ19)</f>
        <v>0</v>
      </c>
      <c r="CZ19" s="65">
        <f>SUMIF(Général!$CP$11:$EZ$11,CZ$6,'Coûts d''exploitation'!$F19:$EZ19)</f>
        <v>0</v>
      </c>
      <c r="DA19" s="65">
        <f>SUMIF(Général!$CP$11:$EZ$11,DA$6,'Coûts d''exploitation'!$F19:$EZ19)</f>
        <v>0</v>
      </c>
      <c r="DB19" s="65">
        <f>SUMIF(Général!$CP$11:$EZ$11,DB$6,'Coûts d''exploitation'!$F19:$EZ19)</f>
        <v>0</v>
      </c>
      <c r="DC19" s="65">
        <f>SUMIF(Général!$CP$11:$EZ$11,DC$6,'Coûts d''exploitation'!$F19:$EZ19)</f>
        <v>0</v>
      </c>
      <c r="DD19" s="65">
        <f>SUMIF(Général!$CP$11:$EZ$11,DD$6,'Coûts d''exploitation'!$F19:$EZ19)</f>
        <v>0</v>
      </c>
      <c r="DE19" s="65">
        <f>SUMIF(Général!$CP$11:$EZ$11,DE$6,'Coûts d''exploitation'!$F19:$EZ19)</f>
        <v>0</v>
      </c>
      <c r="DF19" s="65">
        <f>SUMIF(Général!$CP$11:$EZ$11,DF$6,'Coûts d''exploitation'!$F19:$EZ19)</f>
        <v>0</v>
      </c>
      <c r="DG19" s="65">
        <f>SUMIF(Général!$CP$11:$EZ$11,DG$6,'Coûts d''exploitation'!$F19:$EZ19)</f>
        <v>0</v>
      </c>
      <c r="DH19" s="65">
        <f>SUMIF(Général!$CP$11:$EZ$11,DH$6,'Coûts d''exploitation'!$F19:$EZ19)</f>
        <v>0</v>
      </c>
      <c r="DI19" s="65">
        <f>SUMIF(Général!$CP$11:$EZ$11,DI$6,'Coûts d''exploitation'!$F19:$EZ19)</f>
        <v>0</v>
      </c>
      <c r="DJ19" s="65">
        <f>SUMIF(Général!$CP$11:$EZ$11,DJ$6,'Coûts d''exploitation'!$F19:$EZ19)</f>
        <v>0</v>
      </c>
      <c r="DK19" s="65">
        <f>SUMIF(Général!$CP$11:$EZ$11,DK$6,'Coûts d''exploitation'!$F19:$EZ19)</f>
        <v>0</v>
      </c>
      <c r="DL19" s="65">
        <f>SUMIF(Général!$CP$11:$EZ$11,DL$6,'Coûts d''exploitation'!$F19:$EZ19)</f>
        <v>0</v>
      </c>
      <c r="DM19" s="65">
        <f>SUMIF(Général!$CP$11:$EZ$11,DM$6,'Coûts d''exploitation'!$F19:$EZ19)</f>
        <v>0</v>
      </c>
      <c r="DN19" s="65">
        <f>SUMIF(Général!$CP$11:$EZ$11,DN$6,'Coûts d''exploitation'!$F19:$EZ19)</f>
        <v>0</v>
      </c>
      <c r="DO19" s="65">
        <f>SUMIF(Général!$CP$11:$EZ$11,DO$6,'Coûts d''exploitation'!$F19:$EZ19)</f>
        <v>0</v>
      </c>
      <c r="DP19" s="65">
        <f>SUMIF(Général!$CP$11:$EZ$11,DP$6,'Coûts d''exploitation'!$F19:$EZ19)</f>
        <v>0</v>
      </c>
      <c r="DQ19" s="65">
        <f>SUMIF(Général!$CP$11:$EZ$11,DQ$6,'Coûts d''exploitation'!$F19:$EZ19)</f>
        <v>0</v>
      </c>
      <c r="DR19" s="65">
        <f>SUMIF(Général!$CP$11:$EZ$11,DR$6,'Coûts d''exploitation'!$F19:$EZ19)</f>
        <v>0</v>
      </c>
      <c r="DS19" s="65">
        <f>SUMIF(Général!$CP$11:$EZ$11,DS$6,'Coûts d''exploitation'!$F19:$EZ19)</f>
        <v>0</v>
      </c>
      <c r="DT19" s="65">
        <f>SUMIF(Général!$CP$11:$EZ$11,DT$6,'Coûts d''exploitation'!$F19:$EZ19)</f>
        <v>0</v>
      </c>
      <c r="DU19" s="65">
        <f>SUMIF(Général!$CP$11:$EZ$11,DU$6,'Coûts d''exploitation'!$F19:$EZ19)</f>
        <v>0</v>
      </c>
      <c r="DV19" s="65">
        <f>SUMIF(Général!$CP$11:$EZ$11,DV$6,'Coûts d''exploitation'!$F19:$EZ19)</f>
        <v>0</v>
      </c>
      <c r="DW19" s="65">
        <f>SUMIF(Général!$CP$11:$EZ$11,DW$6,'Coûts d''exploitation'!$F19:$EZ19)</f>
        <v>0</v>
      </c>
      <c r="DX19" s="65">
        <f>SUMIF(Général!$CP$11:$EZ$11,DX$6,'Coûts d''exploitation'!$F19:$EZ19)</f>
        <v>0</v>
      </c>
      <c r="DY19" s="65">
        <f>SUMIF(Général!$CP$11:$EZ$11,DY$6,'Coûts d''exploitation'!$F19:$EZ19)</f>
        <v>0</v>
      </c>
      <c r="DZ19" s="65">
        <f>SUMIF(Général!$CP$11:$EZ$11,DZ$6,'Coûts d''exploitation'!$F19:$EZ19)</f>
        <v>0</v>
      </c>
      <c r="EA19" s="65">
        <f>SUMIF(Général!$CP$11:$EZ$11,EA$6,'Coûts d''exploitation'!$F19:$EZ19)</f>
        <v>0</v>
      </c>
      <c r="EB19" s="65">
        <f>SUMIF(Général!$CP$11:$EZ$11,EB$6,'Coûts d''exploitation'!$F19:$EZ19)</f>
        <v>0</v>
      </c>
      <c r="EC19" s="65">
        <f>SUMIF(Général!$CP$11:$EZ$11,EC$6,'Coûts d''exploitation'!$F19:$EZ19)</f>
        <v>0</v>
      </c>
      <c r="ED19" s="65">
        <f>SUMIF(Général!$CP$11:$EZ$11,ED$6,'Coûts d''exploitation'!$F19:$EZ19)</f>
        <v>0</v>
      </c>
      <c r="EE19" s="65">
        <f>SUMIF(Général!$CP$11:$EZ$11,EE$6,'Coûts d''exploitation'!$F19:$EZ19)</f>
        <v>0</v>
      </c>
      <c r="EF19" s="65">
        <f>SUMIF(Général!$CP$11:$EZ$11,EF$6,'Coûts d''exploitation'!$F19:$EZ19)</f>
        <v>0</v>
      </c>
      <c r="EG19" s="65">
        <f>SUMIF(Général!$CP$11:$EZ$11,EG$6,'Coûts d''exploitation'!$F19:$EZ19)</f>
        <v>0</v>
      </c>
      <c r="EH19" s="65">
        <f>SUMIF(Général!$CP$11:$EZ$11,EH$6,'Coûts d''exploitation'!$F19:$EZ19)</f>
        <v>0</v>
      </c>
      <c r="EI19" s="65">
        <f>SUMIF(Général!$CP$11:$EZ$11,EI$6,'Coûts d''exploitation'!$F19:$EZ19)</f>
        <v>0</v>
      </c>
      <c r="EJ19" s="65">
        <f>SUMIF(Général!$CP$11:$EZ$11,EJ$6,'Coûts d''exploitation'!$F19:$EZ19)</f>
        <v>0</v>
      </c>
      <c r="EK19" s="65">
        <f>SUMIF(Général!$CP$11:$EZ$11,EK$6,'Coûts d''exploitation'!$F19:$EZ19)</f>
        <v>0</v>
      </c>
      <c r="EL19" s="65">
        <f>SUMIF(Général!$CP$11:$EZ$11,EL$6,'Coûts d''exploitation'!$F19:$EZ19)</f>
        <v>0</v>
      </c>
      <c r="EM19" s="65">
        <f>SUMIF(Général!$CP$11:$EZ$11,EM$6,'Coûts d''exploitation'!$F19:$EZ19)</f>
        <v>0</v>
      </c>
      <c r="EN19" s="65">
        <f>SUMIF(Général!$CP$11:$EZ$11,EN$6,'Coûts d''exploitation'!$F19:$EZ19)</f>
        <v>0</v>
      </c>
      <c r="EO19" s="65">
        <f>SUMIF(Général!$CP$11:$EZ$11,EO$6,'Coûts d''exploitation'!$F19:$EZ19)</f>
        <v>0</v>
      </c>
      <c r="EP19" s="65">
        <f>SUMIF(Général!$CP$11:$EZ$11,EP$6,'Coûts d''exploitation'!$F19:$EZ19)</f>
        <v>0</v>
      </c>
      <c r="EQ19" s="65">
        <f>SUMIF(Général!$CP$11:$EZ$11,EQ$6,'Coûts d''exploitation'!$F19:$EZ19)</f>
        <v>0</v>
      </c>
      <c r="ER19" s="65">
        <f>SUMIF(Général!$CP$11:$EZ$11,ER$6,'Coûts d''exploitation'!$F19:$EZ19)</f>
        <v>0</v>
      </c>
      <c r="ES19" s="65">
        <f>SUMIF(Général!$CP$11:$EZ$11,ES$6,'Coûts d''exploitation'!$F19:$EZ19)</f>
        <v>0</v>
      </c>
      <c r="ET19" s="65">
        <f>SUMIF(Général!$CP$11:$EZ$11,ET$6,'Coûts d''exploitation'!$F19:$EZ19)</f>
        <v>0</v>
      </c>
      <c r="EU19" s="65">
        <f>SUMIF(Général!$CP$11:$EZ$11,EU$6,'Coûts d''exploitation'!$F19:$EZ19)</f>
        <v>0</v>
      </c>
      <c r="EV19" s="65">
        <f>SUMIF(Général!$CP$11:$EZ$11,EV$6,'Coûts d''exploitation'!$F19:$EZ19)</f>
        <v>0</v>
      </c>
      <c r="EW19" s="65">
        <f>SUMIF(Général!$CP$11:$EZ$11,EW$6,'Coûts d''exploitation'!$F19:$EZ19)</f>
        <v>0</v>
      </c>
      <c r="EX19" s="65">
        <f>SUMIF(Général!$CP$11:$EZ$11,EX$6,'Coûts d''exploitation'!$F19:$EZ19)</f>
        <v>0</v>
      </c>
      <c r="EY19" s="65">
        <f>SUMIF(Général!$CP$11:$EZ$11,EY$6,'Coûts d''exploitation'!$F19:$EZ19)</f>
        <v>0</v>
      </c>
      <c r="EZ19" s="65">
        <f>SUMIF(Général!$CP$11:$EZ$11,EZ$6,'Coûts d''exploitation'!$F19:$EZ19)</f>
        <v>0</v>
      </c>
    </row>
    <row r="20" spans="1:156" ht="7.5" customHeight="1" x14ac:dyDescent="0.3">
      <c r="A20" s="30"/>
      <c r="B20" s="67"/>
      <c r="D20" s="67"/>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ht="15" x14ac:dyDescent="0.3">
      <c r="B21" s="39" t="str">
        <f>'Coûts d''exploitation'!B21</f>
        <v>Total</v>
      </c>
      <c r="D21" s="64">
        <f>SUM(F21:EZ21)</f>
        <v>0</v>
      </c>
      <c r="F21" s="64">
        <f t="shared" ref="F21:AK21" si="6">SUM(F14:F20)</f>
        <v>0</v>
      </c>
      <c r="G21" s="64">
        <f t="shared" si="6"/>
        <v>0</v>
      </c>
      <c r="H21" s="64">
        <f t="shared" si="6"/>
        <v>0</v>
      </c>
      <c r="I21" s="64">
        <f t="shared" si="6"/>
        <v>0</v>
      </c>
      <c r="J21" s="64">
        <f t="shared" si="6"/>
        <v>0</v>
      </c>
      <c r="K21" s="64">
        <f t="shared" si="6"/>
        <v>0</v>
      </c>
      <c r="L21" s="64">
        <f t="shared" si="6"/>
        <v>0</v>
      </c>
      <c r="M21" s="64">
        <f t="shared" si="6"/>
        <v>0</v>
      </c>
      <c r="N21" s="64">
        <f t="shared" si="6"/>
        <v>0</v>
      </c>
      <c r="O21" s="64">
        <f t="shared" si="6"/>
        <v>0</v>
      </c>
      <c r="P21" s="64">
        <f t="shared" si="6"/>
        <v>0</v>
      </c>
      <c r="Q21" s="64">
        <f t="shared" si="6"/>
        <v>0</v>
      </c>
      <c r="R21" s="64">
        <f t="shared" si="6"/>
        <v>0</v>
      </c>
      <c r="S21" s="64">
        <f t="shared" si="6"/>
        <v>0</v>
      </c>
      <c r="T21" s="64">
        <f t="shared" si="6"/>
        <v>0</v>
      </c>
      <c r="U21" s="64">
        <f t="shared" si="6"/>
        <v>0</v>
      </c>
      <c r="V21" s="64">
        <f t="shared" si="6"/>
        <v>0</v>
      </c>
      <c r="W21" s="64">
        <f t="shared" si="6"/>
        <v>0</v>
      </c>
      <c r="X21" s="64">
        <f t="shared" si="6"/>
        <v>0</v>
      </c>
      <c r="Y21" s="64">
        <f t="shared" si="6"/>
        <v>0</v>
      </c>
      <c r="Z21" s="64">
        <f t="shared" si="6"/>
        <v>0</v>
      </c>
      <c r="AA21" s="64">
        <f t="shared" si="6"/>
        <v>0</v>
      </c>
      <c r="AB21" s="64">
        <f t="shared" si="6"/>
        <v>0</v>
      </c>
      <c r="AC21" s="64">
        <f t="shared" si="6"/>
        <v>0</v>
      </c>
      <c r="AD21" s="64">
        <f t="shared" si="6"/>
        <v>0</v>
      </c>
      <c r="AE21" s="64">
        <f t="shared" si="6"/>
        <v>0</v>
      </c>
      <c r="AF21" s="64">
        <f t="shared" si="6"/>
        <v>0</v>
      </c>
      <c r="AG21" s="64">
        <f t="shared" si="6"/>
        <v>0</v>
      </c>
      <c r="AH21" s="64">
        <f t="shared" si="6"/>
        <v>0</v>
      </c>
      <c r="AI21" s="64">
        <f t="shared" si="6"/>
        <v>0</v>
      </c>
      <c r="AJ21" s="64">
        <f t="shared" si="6"/>
        <v>0</v>
      </c>
      <c r="AK21" s="64">
        <f t="shared" si="6"/>
        <v>0</v>
      </c>
      <c r="AL21" s="64">
        <f t="shared" ref="AL21:BQ21" si="7">SUM(AL14:AL20)</f>
        <v>0</v>
      </c>
      <c r="AM21" s="64">
        <f t="shared" si="7"/>
        <v>0</v>
      </c>
      <c r="AN21" s="64">
        <f t="shared" si="7"/>
        <v>0</v>
      </c>
      <c r="AO21" s="64">
        <f t="shared" si="7"/>
        <v>0</v>
      </c>
      <c r="AP21" s="64">
        <f t="shared" si="7"/>
        <v>0</v>
      </c>
      <c r="AQ21" s="64">
        <f t="shared" si="7"/>
        <v>0</v>
      </c>
      <c r="AR21" s="64">
        <f t="shared" si="7"/>
        <v>0</v>
      </c>
      <c r="AS21" s="64">
        <f t="shared" si="7"/>
        <v>0</v>
      </c>
      <c r="AT21" s="64">
        <f t="shared" si="7"/>
        <v>0</v>
      </c>
      <c r="AU21" s="64">
        <f t="shared" si="7"/>
        <v>0</v>
      </c>
      <c r="AV21" s="64">
        <f t="shared" si="7"/>
        <v>0</v>
      </c>
      <c r="AW21" s="64">
        <f t="shared" si="7"/>
        <v>0</v>
      </c>
      <c r="AX21" s="64">
        <f t="shared" si="7"/>
        <v>0</v>
      </c>
      <c r="AY21" s="64">
        <f t="shared" si="7"/>
        <v>0</v>
      </c>
      <c r="AZ21" s="64">
        <f t="shared" si="7"/>
        <v>0</v>
      </c>
      <c r="BA21" s="64">
        <f t="shared" si="7"/>
        <v>0</v>
      </c>
      <c r="BB21" s="64">
        <f t="shared" si="7"/>
        <v>0</v>
      </c>
      <c r="BC21" s="64">
        <f t="shared" si="7"/>
        <v>0</v>
      </c>
      <c r="BD21" s="64">
        <f t="shared" si="7"/>
        <v>0</v>
      </c>
      <c r="BE21" s="64">
        <f t="shared" si="7"/>
        <v>0</v>
      </c>
      <c r="BF21" s="64">
        <f t="shared" si="7"/>
        <v>0</v>
      </c>
      <c r="BG21" s="64">
        <f t="shared" si="7"/>
        <v>0</v>
      </c>
      <c r="BH21" s="64">
        <f t="shared" si="7"/>
        <v>0</v>
      </c>
      <c r="BI21" s="64">
        <f t="shared" si="7"/>
        <v>0</v>
      </c>
      <c r="BJ21" s="64">
        <f t="shared" si="7"/>
        <v>0</v>
      </c>
      <c r="BK21" s="64">
        <f t="shared" si="7"/>
        <v>0</v>
      </c>
      <c r="BL21" s="64">
        <f t="shared" si="7"/>
        <v>0</v>
      </c>
      <c r="BM21" s="64">
        <f t="shared" si="7"/>
        <v>0</v>
      </c>
      <c r="BN21" s="64">
        <f t="shared" si="7"/>
        <v>0</v>
      </c>
      <c r="BO21" s="64">
        <f t="shared" si="7"/>
        <v>0</v>
      </c>
      <c r="BP21" s="64">
        <f t="shared" si="7"/>
        <v>0</v>
      </c>
      <c r="BQ21" s="64">
        <f t="shared" si="7"/>
        <v>0</v>
      </c>
      <c r="BR21" s="64">
        <f t="shared" ref="BR21:CW21" si="8">SUM(BR14:BR20)</f>
        <v>0</v>
      </c>
      <c r="BS21" s="64">
        <f t="shared" si="8"/>
        <v>0</v>
      </c>
      <c r="BT21" s="64">
        <f t="shared" si="8"/>
        <v>0</v>
      </c>
      <c r="BU21" s="64">
        <f t="shared" si="8"/>
        <v>0</v>
      </c>
      <c r="BV21" s="64">
        <f t="shared" si="8"/>
        <v>0</v>
      </c>
      <c r="BW21" s="64">
        <f t="shared" si="8"/>
        <v>0</v>
      </c>
      <c r="BX21" s="64">
        <f t="shared" si="8"/>
        <v>0</v>
      </c>
      <c r="BY21" s="64">
        <f t="shared" si="8"/>
        <v>0</v>
      </c>
      <c r="BZ21" s="64">
        <f t="shared" si="8"/>
        <v>0</v>
      </c>
      <c r="CA21" s="64">
        <f t="shared" si="8"/>
        <v>0</v>
      </c>
      <c r="CB21" s="64">
        <f t="shared" si="8"/>
        <v>0</v>
      </c>
      <c r="CC21" s="64">
        <f t="shared" si="8"/>
        <v>0</v>
      </c>
      <c r="CD21" s="64">
        <f t="shared" si="8"/>
        <v>0</v>
      </c>
      <c r="CE21" s="64">
        <f t="shared" si="8"/>
        <v>0</v>
      </c>
      <c r="CF21" s="64">
        <f t="shared" si="8"/>
        <v>0</v>
      </c>
      <c r="CG21" s="64">
        <f t="shared" si="8"/>
        <v>0</v>
      </c>
      <c r="CH21" s="64">
        <f t="shared" si="8"/>
        <v>0</v>
      </c>
      <c r="CI21" s="64">
        <f t="shared" si="8"/>
        <v>0</v>
      </c>
      <c r="CJ21" s="64">
        <f t="shared" si="8"/>
        <v>0</v>
      </c>
      <c r="CK21" s="64">
        <f t="shared" si="8"/>
        <v>0</v>
      </c>
      <c r="CL21" s="64">
        <f t="shared" si="8"/>
        <v>0</v>
      </c>
      <c r="CM21" s="64">
        <f t="shared" si="8"/>
        <v>0</v>
      </c>
      <c r="CN21" s="64">
        <f t="shared" si="8"/>
        <v>0</v>
      </c>
      <c r="CO21" s="64">
        <f t="shared" si="8"/>
        <v>0</v>
      </c>
      <c r="CP21" s="64">
        <f t="shared" si="8"/>
        <v>0</v>
      </c>
      <c r="CQ21" s="64">
        <f t="shared" si="8"/>
        <v>0</v>
      </c>
      <c r="CR21" s="64">
        <f t="shared" si="8"/>
        <v>0</v>
      </c>
      <c r="CS21" s="64">
        <f t="shared" si="8"/>
        <v>0</v>
      </c>
      <c r="CT21" s="64">
        <f t="shared" si="8"/>
        <v>0</v>
      </c>
      <c r="CU21" s="64">
        <f t="shared" si="8"/>
        <v>0</v>
      </c>
      <c r="CV21" s="64">
        <f t="shared" si="8"/>
        <v>0</v>
      </c>
      <c r="CW21" s="64">
        <f t="shared" si="8"/>
        <v>0</v>
      </c>
      <c r="CX21" s="64">
        <f t="shared" ref="CX21:EC21" si="9">SUM(CX14:CX20)</f>
        <v>0</v>
      </c>
      <c r="CY21" s="64">
        <f t="shared" si="9"/>
        <v>0</v>
      </c>
      <c r="CZ21" s="64">
        <f t="shared" si="9"/>
        <v>0</v>
      </c>
      <c r="DA21" s="64">
        <f t="shared" si="9"/>
        <v>0</v>
      </c>
      <c r="DB21" s="64">
        <f t="shared" si="9"/>
        <v>0</v>
      </c>
      <c r="DC21" s="64">
        <f t="shared" si="9"/>
        <v>0</v>
      </c>
      <c r="DD21" s="64">
        <f t="shared" si="9"/>
        <v>0</v>
      </c>
      <c r="DE21" s="64">
        <f t="shared" si="9"/>
        <v>0</v>
      </c>
      <c r="DF21" s="64">
        <f t="shared" si="9"/>
        <v>0</v>
      </c>
      <c r="DG21" s="64">
        <f t="shared" si="9"/>
        <v>0</v>
      </c>
      <c r="DH21" s="64">
        <f t="shared" si="9"/>
        <v>0</v>
      </c>
      <c r="DI21" s="64">
        <f t="shared" si="9"/>
        <v>0</v>
      </c>
      <c r="DJ21" s="64">
        <f t="shared" si="9"/>
        <v>0</v>
      </c>
      <c r="DK21" s="64">
        <f t="shared" si="9"/>
        <v>0</v>
      </c>
      <c r="DL21" s="64">
        <f t="shared" si="9"/>
        <v>0</v>
      </c>
      <c r="DM21" s="64">
        <f t="shared" si="9"/>
        <v>0</v>
      </c>
      <c r="DN21" s="64">
        <f t="shared" si="9"/>
        <v>0</v>
      </c>
      <c r="DO21" s="64">
        <f t="shared" si="9"/>
        <v>0</v>
      </c>
      <c r="DP21" s="64">
        <f t="shared" si="9"/>
        <v>0</v>
      </c>
      <c r="DQ21" s="64">
        <f t="shared" si="9"/>
        <v>0</v>
      </c>
      <c r="DR21" s="64">
        <f t="shared" si="9"/>
        <v>0</v>
      </c>
      <c r="DS21" s="64">
        <f t="shared" si="9"/>
        <v>0</v>
      </c>
      <c r="DT21" s="64">
        <f t="shared" si="9"/>
        <v>0</v>
      </c>
      <c r="DU21" s="64">
        <f t="shared" si="9"/>
        <v>0</v>
      </c>
      <c r="DV21" s="64">
        <f t="shared" si="9"/>
        <v>0</v>
      </c>
      <c r="DW21" s="64">
        <f t="shared" si="9"/>
        <v>0</v>
      </c>
      <c r="DX21" s="64">
        <f t="shared" si="9"/>
        <v>0</v>
      </c>
      <c r="DY21" s="64">
        <f t="shared" si="9"/>
        <v>0</v>
      </c>
      <c r="DZ21" s="64">
        <f t="shared" si="9"/>
        <v>0</v>
      </c>
      <c r="EA21" s="64">
        <f t="shared" si="9"/>
        <v>0</v>
      </c>
      <c r="EB21" s="64">
        <f t="shared" si="9"/>
        <v>0</v>
      </c>
      <c r="EC21" s="64">
        <f t="shared" si="9"/>
        <v>0</v>
      </c>
      <c r="ED21" s="64">
        <f t="shared" ref="ED21:EZ21" si="10">SUM(ED14:ED20)</f>
        <v>0</v>
      </c>
      <c r="EE21" s="64">
        <f t="shared" si="10"/>
        <v>0</v>
      </c>
      <c r="EF21" s="64">
        <f t="shared" si="10"/>
        <v>0</v>
      </c>
      <c r="EG21" s="64">
        <f t="shared" si="10"/>
        <v>0</v>
      </c>
      <c r="EH21" s="64">
        <f t="shared" si="10"/>
        <v>0</v>
      </c>
      <c r="EI21" s="64">
        <f t="shared" si="10"/>
        <v>0</v>
      </c>
      <c r="EJ21" s="64">
        <f t="shared" si="10"/>
        <v>0</v>
      </c>
      <c r="EK21" s="64">
        <f t="shared" si="10"/>
        <v>0</v>
      </c>
      <c r="EL21" s="64">
        <f t="shared" si="10"/>
        <v>0</v>
      </c>
      <c r="EM21" s="64">
        <f t="shared" si="10"/>
        <v>0</v>
      </c>
      <c r="EN21" s="64">
        <f t="shared" si="10"/>
        <v>0</v>
      </c>
      <c r="EO21" s="64">
        <f t="shared" si="10"/>
        <v>0</v>
      </c>
      <c r="EP21" s="64">
        <f t="shared" si="10"/>
        <v>0</v>
      </c>
      <c r="EQ21" s="64">
        <f t="shared" si="10"/>
        <v>0</v>
      </c>
      <c r="ER21" s="64">
        <f t="shared" si="10"/>
        <v>0</v>
      </c>
      <c r="ES21" s="64">
        <f t="shared" si="10"/>
        <v>0</v>
      </c>
      <c r="ET21" s="64">
        <f t="shared" si="10"/>
        <v>0</v>
      </c>
      <c r="EU21" s="64">
        <f t="shared" si="10"/>
        <v>0</v>
      </c>
      <c r="EV21" s="64">
        <f t="shared" si="10"/>
        <v>0</v>
      </c>
      <c r="EW21" s="64">
        <f t="shared" si="10"/>
        <v>0</v>
      </c>
      <c r="EX21" s="64">
        <f t="shared" si="10"/>
        <v>0</v>
      </c>
      <c r="EY21" s="64">
        <f t="shared" si="10"/>
        <v>0</v>
      </c>
      <c r="EZ21" s="64">
        <f t="shared" si="10"/>
        <v>0</v>
      </c>
    </row>
    <row r="22" spans="1:156" ht="15" x14ac:dyDescent="0.3">
      <c r="D22" s="62"/>
    </row>
    <row r="23" spans="1:156" ht="15" x14ac:dyDescent="0.3">
      <c r="B23" s="39" t="str">
        <f>'Coûts d''exploitation'!B23</f>
        <v>en milliers d'euros courants</v>
      </c>
      <c r="D23" s="62"/>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row>
    <row r="24" spans="1:156" ht="15" x14ac:dyDescent="0.3">
      <c r="B24" s="10" t="str">
        <f>'Coûts d''exploitation'!B24</f>
        <v>[à détailler]</v>
      </c>
      <c r="D24" s="64">
        <f t="shared" ref="D24:D29" si="11">SUM(F24:EZ24)</f>
        <v>0</v>
      </c>
      <c r="F24" s="65">
        <f>SUMIF(Général!$CP$11:$EZ$11,F$6,'Coûts d''exploitation'!$F24:$EZ24)</f>
        <v>0</v>
      </c>
      <c r="G24" s="65">
        <f>SUMIF(Général!$CP$11:$EZ$11,G$6,'Coûts d''exploitation'!$F24:$EZ24)</f>
        <v>0</v>
      </c>
      <c r="H24" s="65">
        <f>SUMIF(Général!$CP$11:$EZ$11,H$6,'Coûts d''exploitation'!$F24:$EZ24)</f>
        <v>0</v>
      </c>
      <c r="I24" s="65">
        <f>SUMIF(Général!$CP$11:$EZ$11,I$6,'Coûts d''exploitation'!$F24:$EZ24)</f>
        <v>0</v>
      </c>
      <c r="J24" s="65">
        <f>SUMIF(Général!$CP$11:$EZ$11,J$6,'Coûts d''exploitation'!$F24:$EZ24)</f>
        <v>0</v>
      </c>
      <c r="K24" s="65">
        <f>SUMIF(Général!$CP$11:$EZ$11,K$6,'Coûts d''exploitation'!$F24:$EZ24)</f>
        <v>0</v>
      </c>
      <c r="L24" s="65">
        <f>SUMIF(Général!$CP$11:$EZ$11,L$6,'Coûts d''exploitation'!$F24:$EZ24)</f>
        <v>0</v>
      </c>
      <c r="M24" s="65">
        <f>SUMIF(Général!$CP$11:$EZ$11,M$6,'Coûts d''exploitation'!$F24:$EZ24)</f>
        <v>0</v>
      </c>
      <c r="N24" s="65">
        <f>SUMIF(Général!$CP$11:$EZ$11,N$6,'Coûts d''exploitation'!$F24:$EZ24)</f>
        <v>0</v>
      </c>
      <c r="O24" s="65">
        <f>SUMIF(Général!$CP$11:$EZ$11,O$6,'Coûts d''exploitation'!$F24:$EZ24)</f>
        <v>0</v>
      </c>
      <c r="P24" s="65">
        <f>SUMIF(Général!$CP$11:$EZ$11,P$6,'Coûts d''exploitation'!$F24:$EZ24)</f>
        <v>0</v>
      </c>
      <c r="Q24" s="65">
        <f>SUMIF(Général!$CP$11:$EZ$11,Q$6,'Coûts d''exploitation'!$F24:$EZ24)</f>
        <v>0</v>
      </c>
      <c r="R24" s="65">
        <f>SUMIF(Général!$CP$11:$EZ$11,R$6,'Coûts d''exploitation'!$F24:$EZ24)</f>
        <v>0</v>
      </c>
      <c r="S24" s="65">
        <f>SUMIF(Général!$CP$11:$EZ$11,S$6,'Coûts d''exploitation'!$F24:$EZ24)</f>
        <v>0</v>
      </c>
      <c r="T24" s="65">
        <f>SUMIF(Général!$CP$11:$EZ$11,T$6,'Coûts d''exploitation'!$F24:$EZ24)</f>
        <v>0</v>
      </c>
      <c r="U24" s="65">
        <f>SUMIF(Général!$CP$11:$EZ$11,U$6,'Coûts d''exploitation'!$F24:$EZ24)</f>
        <v>0</v>
      </c>
      <c r="V24" s="65">
        <f>SUMIF(Général!$CP$11:$EZ$11,V$6,'Coûts d''exploitation'!$F24:$EZ24)</f>
        <v>0</v>
      </c>
      <c r="W24" s="65">
        <f>SUMIF(Général!$CP$11:$EZ$11,W$6,'Coûts d''exploitation'!$F24:$EZ24)</f>
        <v>0</v>
      </c>
      <c r="X24" s="65">
        <f>SUMIF(Général!$CP$11:$EZ$11,X$6,'Coûts d''exploitation'!$F24:$EZ24)</f>
        <v>0</v>
      </c>
      <c r="Y24" s="65">
        <f>SUMIF(Général!$CP$11:$EZ$11,Y$6,'Coûts d''exploitation'!$F24:$EZ24)</f>
        <v>0</v>
      </c>
      <c r="Z24" s="65">
        <f>SUMIF(Général!$CP$11:$EZ$11,Z$6,'Coûts d''exploitation'!$F24:$EZ24)</f>
        <v>0</v>
      </c>
      <c r="AA24" s="65">
        <f>SUMIF(Général!$CP$11:$EZ$11,AA$6,'Coûts d''exploitation'!$F24:$EZ24)</f>
        <v>0</v>
      </c>
      <c r="AB24" s="65">
        <f>SUMIF(Général!$CP$11:$EZ$11,AB$6,'Coûts d''exploitation'!$F24:$EZ24)</f>
        <v>0</v>
      </c>
      <c r="AC24" s="65">
        <f>SUMIF(Général!$CP$11:$EZ$11,AC$6,'Coûts d''exploitation'!$F24:$EZ24)</f>
        <v>0</v>
      </c>
      <c r="AD24" s="65">
        <f>SUMIF(Général!$CP$11:$EZ$11,AD$6,'Coûts d''exploitation'!$F24:$EZ24)</f>
        <v>0</v>
      </c>
      <c r="AE24" s="65">
        <f>SUMIF(Général!$CP$11:$EZ$11,AE$6,'Coûts d''exploitation'!$F24:$EZ24)</f>
        <v>0</v>
      </c>
      <c r="AF24" s="65">
        <f>SUMIF(Général!$CP$11:$EZ$11,AF$6,'Coûts d''exploitation'!$F24:$EZ24)</f>
        <v>0</v>
      </c>
      <c r="AG24" s="65">
        <f>SUMIF(Général!$CP$11:$EZ$11,AG$6,'Coûts d''exploitation'!$F24:$EZ24)</f>
        <v>0</v>
      </c>
      <c r="AH24" s="65">
        <f>SUMIF(Général!$CP$11:$EZ$11,AH$6,'Coûts d''exploitation'!$F24:$EZ24)</f>
        <v>0</v>
      </c>
      <c r="AI24" s="65">
        <f>SUMIF(Général!$CP$11:$EZ$11,AI$6,'Coûts d''exploitation'!$F24:$EZ24)</f>
        <v>0</v>
      </c>
      <c r="AJ24" s="65">
        <f>SUMIF(Général!$CP$11:$EZ$11,AJ$6,'Coûts d''exploitation'!$F24:$EZ24)</f>
        <v>0</v>
      </c>
      <c r="AK24" s="65">
        <f>SUMIF(Général!$CP$11:$EZ$11,AK$6,'Coûts d''exploitation'!$F24:$EZ24)</f>
        <v>0</v>
      </c>
      <c r="AL24" s="65">
        <f>SUMIF(Général!$CP$11:$EZ$11,AL$6,'Coûts d''exploitation'!$F24:$EZ24)</f>
        <v>0</v>
      </c>
      <c r="AM24" s="65">
        <f>SUMIF(Général!$CP$11:$EZ$11,AM$6,'Coûts d''exploitation'!$F24:$EZ24)</f>
        <v>0</v>
      </c>
      <c r="AN24" s="65">
        <f>SUMIF(Général!$CP$11:$EZ$11,AN$6,'Coûts d''exploitation'!$F24:$EZ24)</f>
        <v>0</v>
      </c>
      <c r="AO24" s="65">
        <f>SUMIF(Général!$CP$11:$EZ$11,AO$6,'Coûts d''exploitation'!$F24:$EZ24)</f>
        <v>0</v>
      </c>
      <c r="AP24" s="65">
        <f>SUMIF(Général!$CP$11:$EZ$11,AP$6,'Coûts d''exploitation'!$F24:$EZ24)</f>
        <v>0</v>
      </c>
      <c r="AQ24" s="65">
        <f>SUMIF(Général!$CP$11:$EZ$11,AQ$6,'Coûts d''exploitation'!$F24:$EZ24)</f>
        <v>0</v>
      </c>
      <c r="AR24" s="65">
        <f>SUMIF(Général!$CP$11:$EZ$11,AR$6,'Coûts d''exploitation'!$F24:$EZ24)</f>
        <v>0</v>
      </c>
      <c r="AS24" s="65">
        <f>SUMIF(Général!$CP$11:$EZ$11,AS$6,'Coûts d''exploitation'!$F24:$EZ24)</f>
        <v>0</v>
      </c>
      <c r="AT24" s="65">
        <f>SUMIF(Général!$CP$11:$EZ$11,AT$6,'Coûts d''exploitation'!$F24:$EZ24)</f>
        <v>0</v>
      </c>
      <c r="AU24" s="65">
        <f>SUMIF(Général!$CP$11:$EZ$11,AU$6,'Coûts d''exploitation'!$F24:$EZ24)</f>
        <v>0</v>
      </c>
      <c r="AV24" s="65">
        <f>SUMIF(Général!$CP$11:$EZ$11,AV$6,'Coûts d''exploitation'!$F24:$EZ24)</f>
        <v>0</v>
      </c>
      <c r="AW24" s="65">
        <f>SUMIF(Général!$CP$11:$EZ$11,AW$6,'Coûts d''exploitation'!$F24:$EZ24)</f>
        <v>0</v>
      </c>
      <c r="AX24" s="65">
        <f>SUMIF(Général!$CP$11:$EZ$11,AX$6,'Coûts d''exploitation'!$F24:$EZ24)</f>
        <v>0</v>
      </c>
      <c r="AY24" s="65">
        <f>SUMIF(Général!$CP$11:$EZ$11,AY$6,'Coûts d''exploitation'!$F24:$EZ24)</f>
        <v>0</v>
      </c>
      <c r="AZ24" s="65">
        <f>SUMIF(Général!$CP$11:$EZ$11,AZ$6,'Coûts d''exploitation'!$F24:$EZ24)</f>
        <v>0</v>
      </c>
      <c r="BA24" s="65">
        <f>SUMIF(Général!$CP$11:$EZ$11,BA$6,'Coûts d''exploitation'!$F24:$EZ24)</f>
        <v>0</v>
      </c>
      <c r="BB24" s="65">
        <f>SUMIF(Général!$CP$11:$EZ$11,BB$6,'Coûts d''exploitation'!$F24:$EZ24)</f>
        <v>0</v>
      </c>
      <c r="BC24" s="65">
        <f>SUMIF(Général!$CP$11:$EZ$11,BC$6,'Coûts d''exploitation'!$F24:$EZ24)</f>
        <v>0</v>
      </c>
      <c r="BD24" s="65">
        <f>SUMIF(Général!$CP$11:$EZ$11,BD$6,'Coûts d''exploitation'!$F24:$EZ24)</f>
        <v>0</v>
      </c>
      <c r="BE24" s="65">
        <f>SUMIF(Général!$CP$11:$EZ$11,BE$6,'Coûts d''exploitation'!$F24:$EZ24)</f>
        <v>0</v>
      </c>
      <c r="BF24" s="65">
        <f>SUMIF(Général!$CP$11:$EZ$11,BF$6,'Coûts d''exploitation'!$F24:$EZ24)</f>
        <v>0</v>
      </c>
      <c r="BG24" s="65">
        <f>SUMIF(Général!$CP$11:$EZ$11,BG$6,'Coûts d''exploitation'!$F24:$EZ24)</f>
        <v>0</v>
      </c>
      <c r="BH24" s="65">
        <f>SUMIF(Général!$CP$11:$EZ$11,BH$6,'Coûts d''exploitation'!$F24:$EZ24)</f>
        <v>0</v>
      </c>
      <c r="BI24" s="65">
        <f>SUMIF(Général!$CP$11:$EZ$11,BI$6,'Coûts d''exploitation'!$F24:$EZ24)</f>
        <v>0</v>
      </c>
      <c r="BJ24" s="65">
        <f>SUMIF(Général!$CP$11:$EZ$11,BJ$6,'Coûts d''exploitation'!$F24:$EZ24)</f>
        <v>0</v>
      </c>
      <c r="BK24" s="65">
        <f>SUMIF(Général!$CP$11:$EZ$11,BK$6,'Coûts d''exploitation'!$F24:$EZ24)</f>
        <v>0</v>
      </c>
      <c r="BL24" s="65">
        <f>SUMIF(Général!$CP$11:$EZ$11,BL$6,'Coûts d''exploitation'!$F24:$EZ24)</f>
        <v>0</v>
      </c>
      <c r="BM24" s="65">
        <f>SUMIF(Général!$CP$11:$EZ$11,BM$6,'Coûts d''exploitation'!$F24:$EZ24)</f>
        <v>0</v>
      </c>
      <c r="BN24" s="65">
        <f>SUMIF(Général!$CP$11:$EZ$11,BN$6,'Coûts d''exploitation'!$F24:$EZ24)</f>
        <v>0</v>
      </c>
      <c r="BO24" s="65">
        <f>SUMIF(Général!$CP$11:$EZ$11,BO$6,'Coûts d''exploitation'!$F24:$EZ24)</f>
        <v>0</v>
      </c>
      <c r="BP24" s="65">
        <f>SUMIF(Général!$CP$11:$EZ$11,BP$6,'Coûts d''exploitation'!$F24:$EZ24)</f>
        <v>0</v>
      </c>
      <c r="BQ24" s="65">
        <f>SUMIF(Général!$CP$11:$EZ$11,BQ$6,'Coûts d''exploitation'!$F24:$EZ24)</f>
        <v>0</v>
      </c>
      <c r="BR24" s="65">
        <f>SUMIF(Général!$CP$11:$EZ$11,BR$6,'Coûts d''exploitation'!$F24:$EZ24)</f>
        <v>0</v>
      </c>
      <c r="BS24" s="65">
        <f>SUMIF(Général!$CP$11:$EZ$11,BS$6,'Coûts d''exploitation'!$F24:$EZ24)</f>
        <v>0</v>
      </c>
      <c r="BT24" s="65">
        <f>SUMIF(Général!$CP$11:$EZ$11,BT$6,'Coûts d''exploitation'!$F24:$EZ24)</f>
        <v>0</v>
      </c>
      <c r="BU24" s="65">
        <f>SUMIF(Général!$CP$11:$EZ$11,BU$6,'Coûts d''exploitation'!$F24:$EZ24)</f>
        <v>0</v>
      </c>
      <c r="BV24" s="65">
        <f>SUMIF(Général!$CP$11:$EZ$11,BV$6,'Coûts d''exploitation'!$F24:$EZ24)</f>
        <v>0</v>
      </c>
      <c r="BW24" s="65">
        <f>SUMIF(Général!$CP$11:$EZ$11,BW$6,'Coûts d''exploitation'!$F24:$EZ24)</f>
        <v>0</v>
      </c>
      <c r="BX24" s="65">
        <f>SUMIF(Général!$CP$11:$EZ$11,BX$6,'Coûts d''exploitation'!$F24:$EZ24)</f>
        <v>0</v>
      </c>
      <c r="BY24" s="65">
        <f>SUMIF(Général!$CP$11:$EZ$11,BY$6,'Coûts d''exploitation'!$F24:$EZ24)</f>
        <v>0</v>
      </c>
      <c r="BZ24" s="65">
        <f>SUMIF(Général!$CP$11:$EZ$11,BZ$6,'Coûts d''exploitation'!$F24:$EZ24)</f>
        <v>0</v>
      </c>
      <c r="CA24" s="65">
        <f>SUMIF(Général!$CP$11:$EZ$11,CA$6,'Coûts d''exploitation'!$F24:$EZ24)</f>
        <v>0</v>
      </c>
      <c r="CB24" s="65">
        <f>SUMIF(Général!$CP$11:$EZ$11,CB$6,'Coûts d''exploitation'!$F24:$EZ24)</f>
        <v>0</v>
      </c>
      <c r="CC24" s="65">
        <f>SUMIF(Général!$CP$11:$EZ$11,CC$6,'Coûts d''exploitation'!$F24:$EZ24)</f>
        <v>0</v>
      </c>
      <c r="CD24" s="65">
        <f>SUMIF(Général!$CP$11:$EZ$11,CD$6,'Coûts d''exploitation'!$F24:$EZ24)</f>
        <v>0</v>
      </c>
      <c r="CE24" s="65">
        <f>SUMIF(Général!$CP$11:$EZ$11,CE$6,'Coûts d''exploitation'!$F24:$EZ24)</f>
        <v>0</v>
      </c>
      <c r="CF24" s="65">
        <f>SUMIF(Général!$CP$11:$EZ$11,CF$6,'Coûts d''exploitation'!$F24:$EZ24)</f>
        <v>0</v>
      </c>
      <c r="CG24" s="65">
        <f>SUMIF(Général!$CP$11:$EZ$11,CG$6,'Coûts d''exploitation'!$F24:$EZ24)</f>
        <v>0</v>
      </c>
      <c r="CH24" s="65">
        <f>SUMIF(Général!$CP$11:$EZ$11,CH$6,'Coûts d''exploitation'!$F24:$EZ24)</f>
        <v>0</v>
      </c>
      <c r="CI24" s="65">
        <f>SUMIF(Général!$CP$11:$EZ$11,CI$6,'Coûts d''exploitation'!$F24:$EZ24)</f>
        <v>0</v>
      </c>
      <c r="CJ24" s="65">
        <f>SUMIF(Général!$CP$11:$EZ$11,CJ$6,'Coûts d''exploitation'!$F24:$EZ24)</f>
        <v>0</v>
      </c>
      <c r="CK24" s="65">
        <f>SUMIF(Général!$CP$11:$EZ$11,CK$6,'Coûts d''exploitation'!$F24:$EZ24)</f>
        <v>0</v>
      </c>
      <c r="CL24" s="65">
        <f>SUMIF(Général!$CP$11:$EZ$11,CL$6,'Coûts d''exploitation'!$F24:$EZ24)</f>
        <v>0</v>
      </c>
      <c r="CM24" s="65">
        <f>SUMIF(Général!$CP$11:$EZ$11,CM$6,'Coûts d''exploitation'!$F24:$EZ24)</f>
        <v>0</v>
      </c>
      <c r="CN24" s="65">
        <f>SUMIF(Général!$CP$11:$EZ$11,CN$6,'Coûts d''exploitation'!$F24:$EZ24)</f>
        <v>0</v>
      </c>
      <c r="CO24" s="65">
        <f>SUMIF(Général!$CP$11:$EZ$11,CO$6,'Coûts d''exploitation'!$F24:$EZ24)</f>
        <v>0</v>
      </c>
      <c r="CP24" s="65">
        <f>SUMIF(Général!$CP$11:$EZ$11,CP$6,'Coûts d''exploitation'!$F24:$EZ24)</f>
        <v>0</v>
      </c>
      <c r="CQ24" s="65">
        <f>SUMIF(Général!$CP$11:$EZ$11,CQ$6,'Coûts d''exploitation'!$F24:$EZ24)</f>
        <v>0</v>
      </c>
      <c r="CR24" s="65">
        <f>SUMIF(Général!$CP$11:$EZ$11,CR$6,'Coûts d''exploitation'!$F24:$EZ24)</f>
        <v>0</v>
      </c>
      <c r="CS24" s="65">
        <f>SUMIF(Général!$CP$11:$EZ$11,CS$6,'Coûts d''exploitation'!$F24:$EZ24)</f>
        <v>0</v>
      </c>
      <c r="CT24" s="65">
        <f>SUMIF(Général!$CP$11:$EZ$11,CT$6,'Coûts d''exploitation'!$F24:$EZ24)</f>
        <v>0</v>
      </c>
      <c r="CU24" s="65">
        <f>SUMIF(Général!$CP$11:$EZ$11,CU$6,'Coûts d''exploitation'!$F24:$EZ24)</f>
        <v>0</v>
      </c>
      <c r="CV24" s="65">
        <f>SUMIF(Général!$CP$11:$EZ$11,CV$6,'Coûts d''exploitation'!$F24:$EZ24)</f>
        <v>0</v>
      </c>
      <c r="CW24" s="65">
        <f>SUMIF(Général!$CP$11:$EZ$11,CW$6,'Coûts d''exploitation'!$F24:$EZ24)</f>
        <v>0</v>
      </c>
      <c r="CX24" s="65">
        <f>SUMIF(Général!$CP$11:$EZ$11,CX$6,'Coûts d''exploitation'!$F24:$EZ24)</f>
        <v>0</v>
      </c>
      <c r="CY24" s="65">
        <f>SUMIF(Général!$CP$11:$EZ$11,CY$6,'Coûts d''exploitation'!$F24:$EZ24)</f>
        <v>0</v>
      </c>
      <c r="CZ24" s="65">
        <f>SUMIF(Général!$CP$11:$EZ$11,CZ$6,'Coûts d''exploitation'!$F24:$EZ24)</f>
        <v>0</v>
      </c>
      <c r="DA24" s="65">
        <f>SUMIF(Général!$CP$11:$EZ$11,DA$6,'Coûts d''exploitation'!$F24:$EZ24)</f>
        <v>0</v>
      </c>
      <c r="DB24" s="65">
        <f>SUMIF(Général!$CP$11:$EZ$11,DB$6,'Coûts d''exploitation'!$F24:$EZ24)</f>
        <v>0</v>
      </c>
      <c r="DC24" s="65">
        <f>SUMIF(Général!$CP$11:$EZ$11,DC$6,'Coûts d''exploitation'!$F24:$EZ24)</f>
        <v>0</v>
      </c>
      <c r="DD24" s="65">
        <f>SUMIF(Général!$CP$11:$EZ$11,DD$6,'Coûts d''exploitation'!$F24:$EZ24)</f>
        <v>0</v>
      </c>
      <c r="DE24" s="65">
        <f>SUMIF(Général!$CP$11:$EZ$11,DE$6,'Coûts d''exploitation'!$F24:$EZ24)</f>
        <v>0</v>
      </c>
      <c r="DF24" s="65">
        <f>SUMIF(Général!$CP$11:$EZ$11,DF$6,'Coûts d''exploitation'!$F24:$EZ24)</f>
        <v>0</v>
      </c>
      <c r="DG24" s="65">
        <f>SUMIF(Général!$CP$11:$EZ$11,DG$6,'Coûts d''exploitation'!$F24:$EZ24)</f>
        <v>0</v>
      </c>
      <c r="DH24" s="65">
        <f>SUMIF(Général!$CP$11:$EZ$11,DH$6,'Coûts d''exploitation'!$F24:$EZ24)</f>
        <v>0</v>
      </c>
      <c r="DI24" s="65">
        <f>SUMIF(Général!$CP$11:$EZ$11,DI$6,'Coûts d''exploitation'!$F24:$EZ24)</f>
        <v>0</v>
      </c>
      <c r="DJ24" s="65">
        <f>SUMIF(Général!$CP$11:$EZ$11,DJ$6,'Coûts d''exploitation'!$F24:$EZ24)</f>
        <v>0</v>
      </c>
      <c r="DK24" s="65">
        <f>SUMIF(Général!$CP$11:$EZ$11,DK$6,'Coûts d''exploitation'!$F24:$EZ24)</f>
        <v>0</v>
      </c>
      <c r="DL24" s="65">
        <f>SUMIF(Général!$CP$11:$EZ$11,DL$6,'Coûts d''exploitation'!$F24:$EZ24)</f>
        <v>0</v>
      </c>
      <c r="DM24" s="65">
        <f>SUMIF(Général!$CP$11:$EZ$11,DM$6,'Coûts d''exploitation'!$F24:$EZ24)</f>
        <v>0</v>
      </c>
      <c r="DN24" s="65">
        <f>SUMIF(Général!$CP$11:$EZ$11,DN$6,'Coûts d''exploitation'!$F24:$EZ24)</f>
        <v>0</v>
      </c>
      <c r="DO24" s="65">
        <f>SUMIF(Général!$CP$11:$EZ$11,DO$6,'Coûts d''exploitation'!$F24:$EZ24)</f>
        <v>0</v>
      </c>
      <c r="DP24" s="65">
        <f>SUMIF(Général!$CP$11:$EZ$11,DP$6,'Coûts d''exploitation'!$F24:$EZ24)</f>
        <v>0</v>
      </c>
      <c r="DQ24" s="65">
        <f>SUMIF(Général!$CP$11:$EZ$11,DQ$6,'Coûts d''exploitation'!$F24:$EZ24)</f>
        <v>0</v>
      </c>
      <c r="DR24" s="65">
        <f>SUMIF(Général!$CP$11:$EZ$11,DR$6,'Coûts d''exploitation'!$F24:$EZ24)</f>
        <v>0</v>
      </c>
      <c r="DS24" s="65">
        <f>SUMIF(Général!$CP$11:$EZ$11,DS$6,'Coûts d''exploitation'!$F24:$EZ24)</f>
        <v>0</v>
      </c>
      <c r="DT24" s="65">
        <f>SUMIF(Général!$CP$11:$EZ$11,DT$6,'Coûts d''exploitation'!$F24:$EZ24)</f>
        <v>0</v>
      </c>
      <c r="DU24" s="65">
        <f>SUMIF(Général!$CP$11:$EZ$11,DU$6,'Coûts d''exploitation'!$F24:$EZ24)</f>
        <v>0</v>
      </c>
      <c r="DV24" s="65">
        <f>SUMIF(Général!$CP$11:$EZ$11,DV$6,'Coûts d''exploitation'!$F24:$EZ24)</f>
        <v>0</v>
      </c>
      <c r="DW24" s="65">
        <f>SUMIF(Général!$CP$11:$EZ$11,DW$6,'Coûts d''exploitation'!$F24:$EZ24)</f>
        <v>0</v>
      </c>
      <c r="DX24" s="65">
        <f>SUMIF(Général!$CP$11:$EZ$11,DX$6,'Coûts d''exploitation'!$F24:$EZ24)</f>
        <v>0</v>
      </c>
      <c r="DY24" s="65">
        <f>SUMIF(Général!$CP$11:$EZ$11,DY$6,'Coûts d''exploitation'!$F24:$EZ24)</f>
        <v>0</v>
      </c>
      <c r="DZ24" s="65">
        <f>SUMIF(Général!$CP$11:$EZ$11,DZ$6,'Coûts d''exploitation'!$F24:$EZ24)</f>
        <v>0</v>
      </c>
      <c r="EA24" s="65">
        <f>SUMIF(Général!$CP$11:$EZ$11,EA$6,'Coûts d''exploitation'!$F24:$EZ24)</f>
        <v>0</v>
      </c>
      <c r="EB24" s="65">
        <f>SUMIF(Général!$CP$11:$EZ$11,EB$6,'Coûts d''exploitation'!$F24:$EZ24)</f>
        <v>0</v>
      </c>
      <c r="EC24" s="65">
        <f>SUMIF(Général!$CP$11:$EZ$11,EC$6,'Coûts d''exploitation'!$F24:$EZ24)</f>
        <v>0</v>
      </c>
      <c r="ED24" s="65">
        <f>SUMIF(Général!$CP$11:$EZ$11,ED$6,'Coûts d''exploitation'!$F24:$EZ24)</f>
        <v>0</v>
      </c>
      <c r="EE24" s="65">
        <f>SUMIF(Général!$CP$11:$EZ$11,EE$6,'Coûts d''exploitation'!$F24:$EZ24)</f>
        <v>0</v>
      </c>
      <c r="EF24" s="65">
        <f>SUMIF(Général!$CP$11:$EZ$11,EF$6,'Coûts d''exploitation'!$F24:$EZ24)</f>
        <v>0</v>
      </c>
      <c r="EG24" s="65">
        <f>SUMIF(Général!$CP$11:$EZ$11,EG$6,'Coûts d''exploitation'!$F24:$EZ24)</f>
        <v>0</v>
      </c>
      <c r="EH24" s="65">
        <f>SUMIF(Général!$CP$11:$EZ$11,EH$6,'Coûts d''exploitation'!$F24:$EZ24)</f>
        <v>0</v>
      </c>
      <c r="EI24" s="65">
        <f>SUMIF(Général!$CP$11:$EZ$11,EI$6,'Coûts d''exploitation'!$F24:$EZ24)</f>
        <v>0</v>
      </c>
      <c r="EJ24" s="65">
        <f>SUMIF(Général!$CP$11:$EZ$11,EJ$6,'Coûts d''exploitation'!$F24:$EZ24)</f>
        <v>0</v>
      </c>
      <c r="EK24" s="65">
        <f>SUMIF(Général!$CP$11:$EZ$11,EK$6,'Coûts d''exploitation'!$F24:$EZ24)</f>
        <v>0</v>
      </c>
      <c r="EL24" s="65">
        <f>SUMIF(Général!$CP$11:$EZ$11,EL$6,'Coûts d''exploitation'!$F24:$EZ24)</f>
        <v>0</v>
      </c>
      <c r="EM24" s="65">
        <f>SUMIF(Général!$CP$11:$EZ$11,EM$6,'Coûts d''exploitation'!$F24:$EZ24)</f>
        <v>0</v>
      </c>
      <c r="EN24" s="65">
        <f>SUMIF(Général!$CP$11:$EZ$11,EN$6,'Coûts d''exploitation'!$F24:$EZ24)</f>
        <v>0</v>
      </c>
      <c r="EO24" s="65">
        <f>SUMIF(Général!$CP$11:$EZ$11,EO$6,'Coûts d''exploitation'!$F24:$EZ24)</f>
        <v>0</v>
      </c>
      <c r="EP24" s="65">
        <f>SUMIF(Général!$CP$11:$EZ$11,EP$6,'Coûts d''exploitation'!$F24:$EZ24)</f>
        <v>0</v>
      </c>
      <c r="EQ24" s="65">
        <f>SUMIF(Général!$CP$11:$EZ$11,EQ$6,'Coûts d''exploitation'!$F24:$EZ24)</f>
        <v>0</v>
      </c>
      <c r="ER24" s="65">
        <f>SUMIF(Général!$CP$11:$EZ$11,ER$6,'Coûts d''exploitation'!$F24:$EZ24)</f>
        <v>0</v>
      </c>
      <c r="ES24" s="65">
        <f>SUMIF(Général!$CP$11:$EZ$11,ES$6,'Coûts d''exploitation'!$F24:$EZ24)</f>
        <v>0</v>
      </c>
      <c r="ET24" s="65">
        <f>SUMIF(Général!$CP$11:$EZ$11,ET$6,'Coûts d''exploitation'!$F24:$EZ24)</f>
        <v>0</v>
      </c>
      <c r="EU24" s="65">
        <f>SUMIF(Général!$CP$11:$EZ$11,EU$6,'Coûts d''exploitation'!$F24:$EZ24)</f>
        <v>0</v>
      </c>
      <c r="EV24" s="65">
        <f>SUMIF(Général!$CP$11:$EZ$11,EV$6,'Coûts d''exploitation'!$F24:$EZ24)</f>
        <v>0</v>
      </c>
      <c r="EW24" s="65">
        <f>SUMIF(Général!$CP$11:$EZ$11,EW$6,'Coûts d''exploitation'!$F24:$EZ24)</f>
        <v>0</v>
      </c>
      <c r="EX24" s="65">
        <f>SUMIF(Général!$CP$11:$EZ$11,EX$6,'Coûts d''exploitation'!$F24:$EZ24)</f>
        <v>0</v>
      </c>
      <c r="EY24" s="65">
        <f>SUMIF(Général!$CP$11:$EZ$11,EY$6,'Coûts d''exploitation'!$F24:$EZ24)</f>
        <v>0</v>
      </c>
      <c r="EZ24" s="65">
        <f>SUMIF(Général!$CP$11:$EZ$11,EZ$6,'Coûts d''exploitation'!$F24:$EZ24)</f>
        <v>0</v>
      </c>
    </row>
    <row r="25" spans="1:156" ht="15" x14ac:dyDescent="0.3">
      <c r="B25" s="10" t="str">
        <f>'Coûts d''exploitation'!B25</f>
        <v>[à détailler]</v>
      </c>
      <c r="D25" s="64">
        <f t="shared" si="11"/>
        <v>0</v>
      </c>
      <c r="F25" s="65">
        <f>SUMIF(Général!$CP$11:$EZ$11,F$6,'Coûts d''exploitation'!$F25:$EZ25)</f>
        <v>0</v>
      </c>
      <c r="G25" s="65">
        <f>SUMIF(Général!$CP$11:$EZ$11,G$6,'Coûts d''exploitation'!$F25:$EZ25)</f>
        <v>0</v>
      </c>
      <c r="H25" s="65">
        <f>SUMIF(Général!$CP$11:$EZ$11,H$6,'Coûts d''exploitation'!$F25:$EZ25)</f>
        <v>0</v>
      </c>
      <c r="I25" s="65">
        <f>SUMIF(Général!$CP$11:$EZ$11,I$6,'Coûts d''exploitation'!$F25:$EZ25)</f>
        <v>0</v>
      </c>
      <c r="J25" s="65">
        <f>SUMIF(Général!$CP$11:$EZ$11,J$6,'Coûts d''exploitation'!$F25:$EZ25)</f>
        <v>0</v>
      </c>
      <c r="K25" s="65">
        <f>SUMIF(Général!$CP$11:$EZ$11,K$6,'Coûts d''exploitation'!$F25:$EZ25)</f>
        <v>0</v>
      </c>
      <c r="L25" s="65">
        <f>SUMIF(Général!$CP$11:$EZ$11,L$6,'Coûts d''exploitation'!$F25:$EZ25)</f>
        <v>0</v>
      </c>
      <c r="M25" s="65">
        <f>SUMIF(Général!$CP$11:$EZ$11,M$6,'Coûts d''exploitation'!$F25:$EZ25)</f>
        <v>0</v>
      </c>
      <c r="N25" s="65">
        <f>SUMIF(Général!$CP$11:$EZ$11,N$6,'Coûts d''exploitation'!$F25:$EZ25)</f>
        <v>0</v>
      </c>
      <c r="O25" s="65">
        <f>SUMIF(Général!$CP$11:$EZ$11,O$6,'Coûts d''exploitation'!$F25:$EZ25)</f>
        <v>0</v>
      </c>
      <c r="P25" s="65">
        <f>SUMIF(Général!$CP$11:$EZ$11,P$6,'Coûts d''exploitation'!$F25:$EZ25)</f>
        <v>0</v>
      </c>
      <c r="Q25" s="65">
        <f>SUMIF(Général!$CP$11:$EZ$11,Q$6,'Coûts d''exploitation'!$F25:$EZ25)</f>
        <v>0</v>
      </c>
      <c r="R25" s="65">
        <f>SUMIF(Général!$CP$11:$EZ$11,R$6,'Coûts d''exploitation'!$F25:$EZ25)</f>
        <v>0</v>
      </c>
      <c r="S25" s="65">
        <f>SUMIF(Général!$CP$11:$EZ$11,S$6,'Coûts d''exploitation'!$F25:$EZ25)</f>
        <v>0</v>
      </c>
      <c r="T25" s="65">
        <f>SUMIF(Général!$CP$11:$EZ$11,T$6,'Coûts d''exploitation'!$F25:$EZ25)</f>
        <v>0</v>
      </c>
      <c r="U25" s="65">
        <f>SUMIF(Général!$CP$11:$EZ$11,U$6,'Coûts d''exploitation'!$F25:$EZ25)</f>
        <v>0</v>
      </c>
      <c r="V25" s="65">
        <f>SUMIF(Général!$CP$11:$EZ$11,V$6,'Coûts d''exploitation'!$F25:$EZ25)</f>
        <v>0</v>
      </c>
      <c r="W25" s="65">
        <f>SUMIF(Général!$CP$11:$EZ$11,W$6,'Coûts d''exploitation'!$F25:$EZ25)</f>
        <v>0</v>
      </c>
      <c r="X25" s="65">
        <f>SUMIF(Général!$CP$11:$EZ$11,X$6,'Coûts d''exploitation'!$F25:$EZ25)</f>
        <v>0</v>
      </c>
      <c r="Y25" s="65">
        <f>SUMIF(Général!$CP$11:$EZ$11,Y$6,'Coûts d''exploitation'!$F25:$EZ25)</f>
        <v>0</v>
      </c>
      <c r="Z25" s="65">
        <f>SUMIF(Général!$CP$11:$EZ$11,Z$6,'Coûts d''exploitation'!$F25:$EZ25)</f>
        <v>0</v>
      </c>
      <c r="AA25" s="65">
        <f>SUMIF(Général!$CP$11:$EZ$11,AA$6,'Coûts d''exploitation'!$F25:$EZ25)</f>
        <v>0</v>
      </c>
      <c r="AB25" s="65">
        <f>SUMIF(Général!$CP$11:$EZ$11,AB$6,'Coûts d''exploitation'!$F25:$EZ25)</f>
        <v>0</v>
      </c>
      <c r="AC25" s="65">
        <f>SUMIF(Général!$CP$11:$EZ$11,AC$6,'Coûts d''exploitation'!$F25:$EZ25)</f>
        <v>0</v>
      </c>
      <c r="AD25" s="65">
        <f>SUMIF(Général!$CP$11:$EZ$11,AD$6,'Coûts d''exploitation'!$F25:$EZ25)</f>
        <v>0</v>
      </c>
      <c r="AE25" s="65">
        <f>SUMIF(Général!$CP$11:$EZ$11,AE$6,'Coûts d''exploitation'!$F25:$EZ25)</f>
        <v>0</v>
      </c>
      <c r="AF25" s="65">
        <f>SUMIF(Général!$CP$11:$EZ$11,AF$6,'Coûts d''exploitation'!$F25:$EZ25)</f>
        <v>0</v>
      </c>
      <c r="AG25" s="65">
        <f>SUMIF(Général!$CP$11:$EZ$11,AG$6,'Coûts d''exploitation'!$F25:$EZ25)</f>
        <v>0</v>
      </c>
      <c r="AH25" s="65">
        <f>SUMIF(Général!$CP$11:$EZ$11,AH$6,'Coûts d''exploitation'!$F25:$EZ25)</f>
        <v>0</v>
      </c>
      <c r="AI25" s="65">
        <f>SUMIF(Général!$CP$11:$EZ$11,AI$6,'Coûts d''exploitation'!$F25:$EZ25)</f>
        <v>0</v>
      </c>
      <c r="AJ25" s="65">
        <f>SUMIF(Général!$CP$11:$EZ$11,AJ$6,'Coûts d''exploitation'!$F25:$EZ25)</f>
        <v>0</v>
      </c>
      <c r="AK25" s="65">
        <f>SUMIF(Général!$CP$11:$EZ$11,AK$6,'Coûts d''exploitation'!$F25:$EZ25)</f>
        <v>0</v>
      </c>
      <c r="AL25" s="65">
        <f>SUMIF(Général!$CP$11:$EZ$11,AL$6,'Coûts d''exploitation'!$F25:$EZ25)</f>
        <v>0</v>
      </c>
      <c r="AM25" s="65">
        <f>SUMIF(Général!$CP$11:$EZ$11,AM$6,'Coûts d''exploitation'!$F25:$EZ25)</f>
        <v>0</v>
      </c>
      <c r="AN25" s="65">
        <f>SUMIF(Général!$CP$11:$EZ$11,AN$6,'Coûts d''exploitation'!$F25:$EZ25)</f>
        <v>0</v>
      </c>
      <c r="AO25" s="65">
        <f>SUMIF(Général!$CP$11:$EZ$11,AO$6,'Coûts d''exploitation'!$F25:$EZ25)</f>
        <v>0</v>
      </c>
      <c r="AP25" s="65">
        <f>SUMIF(Général!$CP$11:$EZ$11,AP$6,'Coûts d''exploitation'!$F25:$EZ25)</f>
        <v>0</v>
      </c>
      <c r="AQ25" s="65">
        <f>SUMIF(Général!$CP$11:$EZ$11,AQ$6,'Coûts d''exploitation'!$F25:$EZ25)</f>
        <v>0</v>
      </c>
      <c r="AR25" s="65">
        <f>SUMIF(Général!$CP$11:$EZ$11,AR$6,'Coûts d''exploitation'!$F25:$EZ25)</f>
        <v>0</v>
      </c>
      <c r="AS25" s="65">
        <f>SUMIF(Général!$CP$11:$EZ$11,AS$6,'Coûts d''exploitation'!$F25:$EZ25)</f>
        <v>0</v>
      </c>
      <c r="AT25" s="65">
        <f>SUMIF(Général!$CP$11:$EZ$11,AT$6,'Coûts d''exploitation'!$F25:$EZ25)</f>
        <v>0</v>
      </c>
      <c r="AU25" s="65">
        <f>SUMIF(Général!$CP$11:$EZ$11,AU$6,'Coûts d''exploitation'!$F25:$EZ25)</f>
        <v>0</v>
      </c>
      <c r="AV25" s="65">
        <f>SUMIF(Général!$CP$11:$EZ$11,AV$6,'Coûts d''exploitation'!$F25:$EZ25)</f>
        <v>0</v>
      </c>
      <c r="AW25" s="65">
        <f>SUMIF(Général!$CP$11:$EZ$11,AW$6,'Coûts d''exploitation'!$F25:$EZ25)</f>
        <v>0</v>
      </c>
      <c r="AX25" s="65">
        <f>SUMIF(Général!$CP$11:$EZ$11,AX$6,'Coûts d''exploitation'!$F25:$EZ25)</f>
        <v>0</v>
      </c>
      <c r="AY25" s="65">
        <f>SUMIF(Général!$CP$11:$EZ$11,AY$6,'Coûts d''exploitation'!$F25:$EZ25)</f>
        <v>0</v>
      </c>
      <c r="AZ25" s="65">
        <f>SUMIF(Général!$CP$11:$EZ$11,AZ$6,'Coûts d''exploitation'!$F25:$EZ25)</f>
        <v>0</v>
      </c>
      <c r="BA25" s="65">
        <f>SUMIF(Général!$CP$11:$EZ$11,BA$6,'Coûts d''exploitation'!$F25:$EZ25)</f>
        <v>0</v>
      </c>
      <c r="BB25" s="65">
        <f>SUMIF(Général!$CP$11:$EZ$11,BB$6,'Coûts d''exploitation'!$F25:$EZ25)</f>
        <v>0</v>
      </c>
      <c r="BC25" s="65">
        <f>SUMIF(Général!$CP$11:$EZ$11,BC$6,'Coûts d''exploitation'!$F25:$EZ25)</f>
        <v>0</v>
      </c>
      <c r="BD25" s="65">
        <f>SUMIF(Général!$CP$11:$EZ$11,BD$6,'Coûts d''exploitation'!$F25:$EZ25)</f>
        <v>0</v>
      </c>
      <c r="BE25" s="65">
        <f>SUMIF(Général!$CP$11:$EZ$11,BE$6,'Coûts d''exploitation'!$F25:$EZ25)</f>
        <v>0</v>
      </c>
      <c r="BF25" s="65">
        <f>SUMIF(Général!$CP$11:$EZ$11,BF$6,'Coûts d''exploitation'!$F25:$EZ25)</f>
        <v>0</v>
      </c>
      <c r="BG25" s="65">
        <f>SUMIF(Général!$CP$11:$EZ$11,BG$6,'Coûts d''exploitation'!$F25:$EZ25)</f>
        <v>0</v>
      </c>
      <c r="BH25" s="65">
        <f>SUMIF(Général!$CP$11:$EZ$11,BH$6,'Coûts d''exploitation'!$F25:$EZ25)</f>
        <v>0</v>
      </c>
      <c r="BI25" s="65">
        <f>SUMIF(Général!$CP$11:$EZ$11,BI$6,'Coûts d''exploitation'!$F25:$EZ25)</f>
        <v>0</v>
      </c>
      <c r="BJ25" s="65">
        <f>SUMIF(Général!$CP$11:$EZ$11,BJ$6,'Coûts d''exploitation'!$F25:$EZ25)</f>
        <v>0</v>
      </c>
      <c r="BK25" s="65">
        <f>SUMIF(Général!$CP$11:$EZ$11,BK$6,'Coûts d''exploitation'!$F25:$EZ25)</f>
        <v>0</v>
      </c>
      <c r="BL25" s="65">
        <f>SUMIF(Général!$CP$11:$EZ$11,BL$6,'Coûts d''exploitation'!$F25:$EZ25)</f>
        <v>0</v>
      </c>
      <c r="BM25" s="65">
        <f>SUMIF(Général!$CP$11:$EZ$11,BM$6,'Coûts d''exploitation'!$F25:$EZ25)</f>
        <v>0</v>
      </c>
      <c r="BN25" s="65">
        <f>SUMIF(Général!$CP$11:$EZ$11,BN$6,'Coûts d''exploitation'!$F25:$EZ25)</f>
        <v>0</v>
      </c>
      <c r="BO25" s="65">
        <f>SUMIF(Général!$CP$11:$EZ$11,BO$6,'Coûts d''exploitation'!$F25:$EZ25)</f>
        <v>0</v>
      </c>
      <c r="BP25" s="65">
        <f>SUMIF(Général!$CP$11:$EZ$11,BP$6,'Coûts d''exploitation'!$F25:$EZ25)</f>
        <v>0</v>
      </c>
      <c r="BQ25" s="65">
        <f>SUMIF(Général!$CP$11:$EZ$11,BQ$6,'Coûts d''exploitation'!$F25:$EZ25)</f>
        <v>0</v>
      </c>
      <c r="BR25" s="65">
        <f>SUMIF(Général!$CP$11:$EZ$11,BR$6,'Coûts d''exploitation'!$F25:$EZ25)</f>
        <v>0</v>
      </c>
      <c r="BS25" s="65">
        <f>SUMIF(Général!$CP$11:$EZ$11,BS$6,'Coûts d''exploitation'!$F25:$EZ25)</f>
        <v>0</v>
      </c>
      <c r="BT25" s="65">
        <f>SUMIF(Général!$CP$11:$EZ$11,BT$6,'Coûts d''exploitation'!$F25:$EZ25)</f>
        <v>0</v>
      </c>
      <c r="BU25" s="65">
        <f>SUMIF(Général!$CP$11:$EZ$11,BU$6,'Coûts d''exploitation'!$F25:$EZ25)</f>
        <v>0</v>
      </c>
      <c r="BV25" s="65">
        <f>SUMIF(Général!$CP$11:$EZ$11,BV$6,'Coûts d''exploitation'!$F25:$EZ25)</f>
        <v>0</v>
      </c>
      <c r="BW25" s="65">
        <f>SUMIF(Général!$CP$11:$EZ$11,BW$6,'Coûts d''exploitation'!$F25:$EZ25)</f>
        <v>0</v>
      </c>
      <c r="BX25" s="65">
        <f>SUMIF(Général!$CP$11:$EZ$11,BX$6,'Coûts d''exploitation'!$F25:$EZ25)</f>
        <v>0</v>
      </c>
      <c r="BY25" s="65">
        <f>SUMIF(Général!$CP$11:$EZ$11,BY$6,'Coûts d''exploitation'!$F25:$EZ25)</f>
        <v>0</v>
      </c>
      <c r="BZ25" s="65">
        <f>SUMIF(Général!$CP$11:$EZ$11,BZ$6,'Coûts d''exploitation'!$F25:$EZ25)</f>
        <v>0</v>
      </c>
      <c r="CA25" s="65">
        <f>SUMIF(Général!$CP$11:$EZ$11,CA$6,'Coûts d''exploitation'!$F25:$EZ25)</f>
        <v>0</v>
      </c>
      <c r="CB25" s="65">
        <f>SUMIF(Général!$CP$11:$EZ$11,CB$6,'Coûts d''exploitation'!$F25:$EZ25)</f>
        <v>0</v>
      </c>
      <c r="CC25" s="65">
        <f>SUMIF(Général!$CP$11:$EZ$11,CC$6,'Coûts d''exploitation'!$F25:$EZ25)</f>
        <v>0</v>
      </c>
      <c r="CD25" s="65">
        <f>SUMIF(Général!$CP$11:$EZ$11,CD$6,'Coûts d''exploitation'!$F25:$EZ25)</f>
        <v>0</v>
      </c>
      <c r="CE25" s="65">
        <f>SUMIF(Général!$CP$11:$EZ$11,CE$6,'Coûts d''exploitation'!$F25:$EZ25)</f>
        <v>0</v>
      </c>
      <c r="CF25" s="65">
        <f>SUMIF(Général!$CP$11:$EZ$11,CF$6,'Coûts d''exploitation'!$F25:$EZ25)</f>
        <v>0</v>
      </c>
      <c r="CG25" s="65">
        <f>SUMIF(Général!$CP$11:$EZ$11,CG$6,'Coûts d''exploitation'!$F25:$EZ25)</f>
        <v>0</v>
      </c>
      <c r="CH25" s="65">
        <f>SUMIF(Général!$CP$11:$EZ$11,CH$6,'Coûts d''exploitation'!$F25:$EZ25)</f>
        <v>0</v>
      </c>
      <c r="CI25" s="65">
        <f>SUMIF(Général!$CP$11:$EZ$11,CI$6,'Coûts d''exploitation'!$F25:$EZ25)</f>
        <v>0</v>
      </c>
      <c r="CJ25" s="65">
        <f>SUMIF(Général!$CP$11:$EZ$11,CJ$6,'Coûts d''exploitation'!$F25:$EZ25)</f>
        <v>0</v>
      </c>
      <c r="CK25" s="65">
        <f>SUMIF(Général!$CP$11:$EZ$11,CK$6,'Coûts d''exploitation'!$F25:$EZ25)</f>
        <v>0</v>
      </c>
      <c r="CL25" s="65">
        <f>SUMIF(Général!$CP$11:$EZ$11,CL$6,'Coûts d''exploitation'!$F25:$EZ25)</f>
        <v>0</v>
      </c>
      <c r="CM25" s="65">
        <f>SUMIF(Général!$CP$11:$EZ$11,CM$6,'Coûts d''exploitation'!$F25:$EZ25)</f>
        <v>0</v>
      </c>
      <c r="CN25" s="65">
        <f>SUMIF(Général!$CP$11:$EZ$11,CN$6,'Coûts d''exploitation'!$F25:$EZ25)</f>
        <v>0</v>
      </c>
      <c r="CO25" s="65">
        <f>SUMIF(Général!$CP$11:$EZ$11,CO$6,'Coûts d''exploitation'!$F25:$EZ25)</f>
        <v>0</v>
      </c>
      <c r="CP25" s="65">
        <f>SUMIF(Général!$CP$11:$EZ$11,CP$6,'Coûts d''exploitation'!$F25:$EZ25)</f>
        <v>0</v>
      </c>
      <c r="CQ25" s="65">
        <f>SUMIF(Général!$CP$11:$EZ$11,CQ$6,'Coûts d''exploitation'!$F25:$EZ25)</f>
        <v>0</v>
      </c>
      <c r="CR25" s="65">
        <f>SUMIF(Général!$CP$11:$EZ$11,CR$6,'Coûts d''exploitation'!$F25:$EZ25)</f>
        <v>0</v>
      </c>
      <c r="CS25" s="65">
        <f>SUMIF(Général!$CP$11:$EZ$11,CS$6,'Coûts d''exploitation'!$F25:$EZ25)</f>
        <v>0</v>
      </c>
      <c r="CT25" s="65">
        <f>SUMIF(Général!$CP$11:$EZ$11,CT$6,'Coûts d''exploitation'!$F25:$EZ25)</f>
        <v>0</v>
      </c>
      <c r="CU25" s="65">
        <f>SUMIF(Général!$CP$11:$EZ$11,CU$6,'Coûts d''exploitation'!$F25:$EZ25)</f>
        <v>0</v>
      </c>
      <c r="CV25" s="65">
        <f>SUMIF(Général!$CP$11:$EZ$11,CV$6,'Coûts d''exploitation'!$F25:$EZ25)</f>
        <v>0</v>
      </c>
      <c r="CW25" s="65">
        <f>SUMIF(Général!$CP$11:$EZ$11,CW$6,'Coûts d''exploitation'!$F25:$EZ25)</f>
        <v>0</v>
      </c>
      <c r="CX25" s="65">
        <f>SUMIF(Général!$CP$11:$EZ$11,CX$6,'Coûts d''exploitation'!$F25:$EZ25)</f>
        <v>0</v>
      </c>
      <c r="CY25" s="65">
        <f>SUMIF(Général!$CP$11:$EZ$11,CY$6,'Coûts d''exploitation'!$F25:$EZ25)</f>
        <v>0</v>
      </c>
      <c r="CZ25" s="65">
        <f>SUMIF(Général!$CP$11:$EZ$11,CZ$6,'Coûts d''exploitation'!$F25:$EZ25)</f>
        <v>0</v>
      </c>
      <c r="DA25" s="65">
        <f>SUMIF(Général!$CP$11:$EZ$11,DA$6,'Coûts d''exploitation'!$F25:$EZ25)</f>
        <v>0</v>
      </c>
      <c r="DB25" s="65">
        <f>SUMIF(Général!$CP$11:$EZ$11,DB$6,'Coûts d''exploitation'!$F25:$EZ25)</f>
        <v>0</v>
      </c>
      <c r="DC25" s="65">
        <f>SUMIF(Général!$CP$11:$EZ$11,DC$6,'Coûts d''exploitation'!$F25:$EZ25)</f>
        <v>0</v>
      </c>
      <c r="DD25" s="65">
        <f>SUMIF(Général!$CP$11:$EZ$11,DD$6,'Coûts d''exploitation'!$F25:$EZ25)</f>
        <v>0</v>
      </c>
      <c r="DE25" s="65">
        <f>SUMIF(Général!$CP$11:$EZ$11,DE$6,'Coûts d''exploitation'!$F25:$EZ25)</f>
        <v>0</v>
      </c>
      <c r="DF25" s="65">
        <f>SUMIF(Général!$CP$11:$EZ$11,DF$6,'Coûts d''exploitation'!$F25:$EZ25)</f>
        <v>0</v>
      </c>
      <c r="DG25" s="65">
        <f>SUMIF(Général!$CP$11:$EZ$11,DG$6,'Coûts d''exploitation'!$F25:$EZ25)</f>
        <v>0</v>
      </c>
      <c r="DH25" s="65">
        <f>SUMIF(Général!$CP$11:$EZ$11,DH$6,'Coûts d''exploitation'!$F25:$EZ25)</f>
        <v>0</v>
      </c>
      <c r="DI25" s="65">
        <f>SUMIF(Général!$CP$11:$EZ$11,DI$6,'Coûts d''exploitation'!$F25:$EZ25)</f>
        <v>0</v>
      </c>
      <c r="DJ25" s="65">
        <f>SUMIF(Général!$CP$11:$EZ$11,DJ$6,'Coûts d''exploitation'!$F25:$EZ25)</f>
        <v>0</v>
      </c>
      <c r="DK25" s="65">
        <f>SUMIF(Général!$CP$11:$EZ$11,DK$6,'Coûts d''exploitation'!$F25:$EZ25)</f>
        <v>0</v>
      </c>
      <c r="DL25" s="65">
        <f>SUMIF(Général!$CP$11:$EZ$11,DL$6,'Coûts d''exploitation'!$F25:$EZ25)</f>
        <v>0</v>
      </c>
      <c r="DM25" s="65">
        <f>SUMIF(Général!$CP$11:$EZ$11,DM$6,'Coûts d''exploitation'!$F25:$EZ25)</f>
        <v>0</v>
      </c>
      <c r="DN25" s="65">
        <f>SUMIF(Général!$CP$11:$EZ$11,DN$6,'Coûts d''exploitation'!$F25:$EZ25)</f>
        <v>0</v>
      </c>
      <c r="DO25" s="65">
        <f>SUMIF(Général!$CP$11:$EZ$11,DO$6,'Coûts d''exploitation'!$F25:$EZ25)</f>
        <v>0</v>
      </c>
      <c r="DP25" s="65">
        <f>SUMIF(Général!$CP$11:$EZ$11,DP$6,'Coûts d''exploitation'!$F25:$EZ25)</f>
        <v>0</v>
      </c>
      <c r="DQ25" s="65">
        <f>SUMIF(Général!$CP$11:$EZ$11,DQ$6,'Coûts d''exploitation'!$F25:$EZ25)</f>
        <v>0</v>
      </c>
      <c r="DR25" s="65">
        <f>SUMIF(Général!$CP$11:$EZ$11,DR$6,'Coûts d''exploitation'!$F25:$EZ25)</f>
        <v>0</v>
      </c>
      <c r="DS25" s="65">
        <f>SUMIF(Général!$CP$11:$EZ$11,DS$6,'Coûts d''exploitation'!$F25:$EZ25)</f>
        <v>0</v>
      </c>
      <c r="DT25" s="65">
        <f>SUMIF(Général!$CP$11:$EZ$11,DT$6,'Coûts d''exploitation'!$F25:$EZ25)</f>
        <v>0</v>
      </c>
      <c r="DU25" s="65">
        <f>SUMIF(Général!$CP$11:$EZ$11,DU$6,'Coûts d''exploitation'!$F25:$EZ25)</f>
        <v>0</v>
      </c>
      <c r="DV25" s="65">
        <f>SUMIF(Général!$CP$11:$EZ$11,DV$6,'Coûts d''exploitation'!$F25:$EZ25)</f>
        <v>0</v>
      </c>
      <c r="DW25" s="65">
        <f>SUMIF(Général!$CP$11:$EZ$11,DW$6,'Coûts d''exploitation'!$F25:$EZ25)</f>
        <v>0</v>
      </c>
      <c r="DX25" s="65">
        <f>SUMIF(Général!$CP$11:$EZ$11,DX$6,'Coûts d''exploitation'!$F25:$EZ25)</f>
        <v>0</v>
      </c>
      <c r="DY25" s="65">
        <f>SUMIF(Général!$CP$11:$EZ$11,DY$6,'Coûts d''exploitation'!$F25:$EZ25)</f>
        <v>0</v>
      </c>
      <c r="DZ25" s="65">
        <f>SUMIF(Général!$CP$11:$EZ$11,DZ$6,'Coûts d''exploitation'!$F25:$EZ25)</f>
        <v>0</v>
      </c>
      <c r="EA25" s="65">
        <f>SUMIF(Général!$CP$11:$EZ$11,EA$6,'Coûts d''exploitation'!$F25:$EZ25)</f>
        <v>0</v>
      </c>
      <c r="EB25" s="65">
        <f>SUMIF(Général!$CP$11:$EZ$11,EB$6,'Coûts d''exploitation'!$F25:$EZ25)</f>
        <v>0</v>
      </c>
      <c r="EC25" s="65">
        <f>SUMIF(Général!$CP$11:$EZ$11,EC$6,'Coûts d''exploitation'!$F25:$EZ25)</f>
        <v>0</v>
      </c>
      <c r="ED25" s="65">
        <f>SUMIF(Général!$CP$11:$EZ$11,ED$6,'Coûts d''exploitation'!$F25:$EZ25)</f>
        <v>0</v>
      </c>
      <c r="EE25" s="65">
        <f>SUMIF(Général!$CP$11:$EZ$11,EE$6,'Coûts d''exploitation'!$F25:$EZ25)</f>
        <v>0</v>
      </c>
      <c r="EF25" s="65">
        <f>SUMIF(Général!$CP$11:$EZ$11,EF$6,'Coûts d''exploitation'!$F25:$EZ25)</f>
        <v>0</v>
      </c>
      <c r="EG25" s="65">
        <f>SUMIF(Général!$CP$11:$EZ$11,EG$6,'Coûts d''exploitation'!$F25:$EZ25)</f>
        <v>0</v>
      </c>
      <c r="EH25" s="65">
        <f>SUMIF(Général!$CP$11:$EZ$11,EH$6,'Coûts d''exploitation'!$F25:$EZ25)</f>
        <v>0</v>
      </c>
      <c r="EI25" s="65">
        <f>SUMIF(Général!$CP$11:$EZ$11,EI$6,'Coûts d''exploitation'!$F25:$EZ25)</f>
        <v>0</v>
      </c>
      <c r="EJ25" s="65">
        <f>SUMIF(Général!$CP$11:$EZ$11,EJ$6,'Coûts d''exploitation'!$F25:$EZ25)</f>
        <v>0</v>
      </c>
      <c r="EK25" s="65">
        <f>SUMIF(Général!$CP$11:$EZ$11,EK$6,'Coûts d''exploitation'!$F25:$EZ25)</f>
        <v>0</v>
      </c>
      <c r="EL25" s="65">
        <f>SUMIF(Général!$CP$11:$EZ$11,EL$6,'Coûts d''exploitation'!$F25:$EZ25)</f>
        <v>0</v>
      </c>
      <c r="EM25" s="65">
        <f>SUMIF(Général!$CP$11:$EZ$11,EM$6,'Coûts d''exploitation'!$F25:$EZ25)</f>
        <v>0</v>
      </c>
      <c r="EN25" s="65">
        <f>SUMIF(Général!$CP$11:$EZ$11,EN$6,'Coûts d''exploitation'!$F25:$EZ25)</f>
        <v>0</v>
      </c>
      <c r="EO25" s="65">
        <f>SUMIF(Général!$CP$11:$EZ$11,EO$6,'Coûts d''exploitation'!$F25:$EZ25)</f>
        <v>0</v>
      </c>
      <c r="EP25" s="65">
        <f>SUMIF(Général!$CP$11:$EZ$11,EP$6,'Coûts d''exploitation'!$F25:$EZ25)</f>
        <v>0</v>
      </c>
      <c r="EQ25" s="65">
        <f>SUMIF(Général!$CP$11:$EZ$11,EQ$6,'Coûts d''exploitation'!$F25:$EZ25)</f>
        <v>0</v>
      </c>
      <c r="ER25" s="65">
        <f>SUMIF(Général!$CP$11:$EZ$11,ER$6,'Coûts d''exploitation'!$F25:$EZ25)</f>
        <v>0</v>
      </c>
      <c r="ES25" s="65">
        <f>SUMIF(Général!$CP$11:$EZ$11,ES$6,'Coûts d''exploitation'!$F25:$EZ25)</f>
        <v>0</v>
      </c>
      <c r="ET25" s="65">
        <f>SUMIF(Général!$CP$11:$EZ$11,ET$6,'Coûts d''exploitation'!$F25:$EZ25)</f>
        <v>0</v>
      </c>
      <c r="EU25" s="65">
        <f>SUMIF(Général!$CP$11:$EZ$11,EU$6,'Coûts d''exploitation'!$F25:$EZ25)</f>
        <v>0</v>
      </c>
      <c r="EV25" s="65">
        <f>SUMIF(Général!$CP$11:$EZ$11,EV$6,'Coûts d''exploitation'!$F25:$EZ25)</f>
        <v>0</v>
      </c>
      <c r="EW25" s="65">
        <f>SUMIF(Général!$CP$11:$EZ$11,EW$6,'Coûts d''exploitation'!$F25:$EZ25)</f>
        <v>0</v>
      </c>
      <c r="EX25" s="65">
        <f>SUMIF(Général!$CP$11:$EZ$11,EX$6,'Coûts d''exploitation'!$F25:$EZ25)</f>
        <v>0</v>
      </c>
      <c r="EY25" s="65">
        <f>SUMIF(Général!$CP$11:$EZ$11,EY$6,'Coûts d''exploitation'!$F25:$EZ25)</f>
        <v>0</v>
      </c>
      <c r="EZ25" s="65">
        <f>SUMIF(Général!$CP$11:$EZ$11,EZ$6,'Coûts d''exploitation'!$F25:$EZ25)</f>
        <v>0</v>
      </c>
    </row>
    <row r="26" spans="1:156" ht="15" x14ac:dyDescent="0.3">
      <c r="B26" s="10" t="str">
        <f>'Coûts d''exploitation'!B26</f>
        <v>[à détailler]</v>
      </c>
      <c r="D26" s="64">
        <f t="shared" si="11"/>
        <v>0</v>
      </c>
      <c r="F26" s="65">
        <f>SUMIF(Général!$CP$11:$EZ$11,F$6,'Coûts d''exploitation'!$F26:$EZ26)</f>
        <v>0</v>
      </c>
      <c r="G26" s="65">
        <f>SUMIF(Général!$CP$11:$EZ$11,G$6,'Coûts d''exploitation'!$F26:$EZ26)</f>
        <v>0</v>
      </c>
      <c r="H26" s="65">
        <f>SUMIF(Général!$CP$11:$EZ$11,H$6,'Coûts d''exploitation'!$F26:$EZ26)</f>
        <v>0</v>
      </c>
      <c r="I26" s="65">
        <f>SUMIF(Général!$CP$11:$EZ$11,I$6,'Coûts d''exploitation'!$F26:$EZ26)</f>
        <v>0</v>
      </c>
      <c r="J26" s="65">
        <f>SUMIF(Général!$CP$11:$EZ$11,J$6,'Coûts d''exploitation'!$F26:$EZ26)</f>
        <v>0</v>
      </c>
      <c r="K26" s="65">
        <f>SUMIF(Général!$CP$11:$EZ$11,K$6,'Coûts d''exploitation'!$F26:$EZ26)</f>
        <v>0</v>
      </c>
      <c r="L26" s="65">
        <f>SUMIF(Général!$CP$11:$EZ$11,L$6,'Coûts d''exploitation'!$F26:$EZ26)</f>
        <v>0</v>
      </c>
      <c r="M26" s="65">
        <f>SUMIF(Général!$CP$11:$EZ$11,M$6,'Coûts d''exploitation'!$F26:$EZ26)</f>
        <v>0</v>
      </c>
      <c r="N26" s="65">
        <f>SUMIF(Général!$CP$11:$EZ$11,N$6,'Coûts d''exploitation'!$F26:$EZ26)</f>
        <v>0</v>
      </c>
      <c r="O26" s="65">
        <f>SUMIF(Général!$CP$11:$EZ$11,O$6,'Coûts d''exploitation'!$F26:$EZ26)</f>
        <v>0</v>
      </c>
      <c r="P26" s="65">
        <f>SUMIF(Général!$CP$11:$EZ$11,P$6,'Coûts d''exploitation'!$F26:$EZ26)</f>
        <v>0</v>
      </c>
      <c r="Q26" s="65">
        <f>SUMIF(Général!$CP$11:$EZ$11,Q$6,'Coûts d''exploitation'!$F26:$EZ26)</f>
        <v>0</v>
      </c>
      <c r="R26" s="65">
        <f>SUMIF(Général!$CP$11:$EZ$11,R$6,'Coûts d''exploitation'!$F26:$EZ26)</f>
        <v>0</v>
      </c>
      <c r="S26" s="65">
        <f>SUMIF(Général!$CP$11:$EZ$11,S$6,'Coûts d''exploitation'!$F26:$EZ26)</f>
        <v>0</v>
      </c>
      <c r="T26" s="65">
        <f>SUMIF(Général!$CP$11:$EZ$11,T$6,'Coûts d''exploitation'!$F26:$EZ26)</f>
        <v>0</v>
      </c>
      <c r="U26" s="65">
        <f>SUMIF(Général!$CP$11:$EZ$11,U$6,'Coûts d''exploitation'!$F26:$EZ26)</f>
        <v>0</v>
      </c>
      <c r="V26" s="65">
        <f>SUMIF(Général!$CP$11:$EZ$11,V$6,'Coûts d''exploitation'!$F26:$EZ26)</f>
        <v>0</v>
      </c>
      <c r="W26" s="65">
        <f>SUMIF(Général!$CP$11:$EZ$11,W$6,'Coûts d''exploitation'!$F26:$EZ26)</f>
        <v>0</v>
      </c>
      <c r="X26" s="65">
        <f>SUMIF(Général!$CP$11:$EZ$11,X$6,'Coûts d''exploitation'!$F26:$EZ26)</f>
        <v>0</v>
      </c>
      <c r="Y26" s="65">
        <f>SUMIF(Général!$CP$11:$EZ$11,Y$6,'Coûts d''exploitation'!$F26:$EZ26)</f>
        <v>0</v>
      </c>
      <c r="Z26" s="65">
        <f>SUMIF(Général!$CP$11:$EZ$11,Z$6,'Coûts d''exploitation'!$F26:$EZ26)</f>
        <v>0</v>
      </c>
      <c r="AA26" s="65">
        <f>SUMIF(Général!$CP$11:$EZ$11,AA$6,'Coûts d''exploitation'!$F26:$EZ26)</f>
        <v>0</v>
      </c>
      <c r="AB26" s="65">
        <f>SUMIF(Général!$CP$11:$EZ$11,AB$6,'Coûts d''exploitation'!$F26:$EZ26)</f>
        <v>0</v>
      </c>
      <c r="AC26" s="65">
        <f>SUMIF(Général!$CP$11:$EZ$11,AC$6,'Coûts d''exploitation'!$F26:$EZ26)</f>
        <v>0</v>
      </c>
      <c r="AD26" s="65">
        <f>SUMIF(Général!$CP$11:$EZ$11,AD$6,'Coûts d''exploitation'!$F26:$EZ26)</f>
        <v>0</v>
      </c>
      <c r="AE26" s="65">
        <f>SUMIF(Général!$CP$11:$EZ$11,AE$6,'Coûts d''exploitation'!$F26:$EZ26)</f>
        <v>0</v>
      </c>
      <c r="AF26" s="65">
        <f>SUMIF(Général!$CP$11:$EZ$11,AF$6,'Coûts d''exploitation'!$F26:$EZ26)</f>
        <v>0</v>
      </c>
      <c r="AG26" s="65">
        <f>SUMIF(Général!$CP$11:$EZ$11,AG$6,'Coûts d''exploitation'!$F26:$EZ26)</f>
        <v>0</v>
      </c>
      <c r="AH26" s="65">
        <f>SUMIF(Général!$CP$11:$EZ$11,AH$6,'Coûts d''exploitation'!$F26:$EZ26)</f>
        <v>0</v>
      </c>
      <c r="AI26" s="65">
        <f>SUMIF(Général!$CP$11:$EZ$11,AI$6,'Coûts d''exploitation'!$F26:$EZ26)</f>
        <v>0</v>
      </c>
      <c r="AJ26" s="65">
        <f>SUMIF(Général!$CP$11:$EZ$11,AJ$6,'Coûts d''exploitation'!$F26:$EZ26)</f>
        <v>0</v>
      </c>
      <c r="AK26" s="65">
        <f>SUMIF(Général!$CP$11:$EZ$11,AK$6,'Coûts d''exploitation'!$F26:$EZ26)</f>
        <v>0</v>
      </c>
      <c r="AL26" s="65">
        <f>SUMIF(Général!$CP$11:$EZ$11,AL$6,'Coûts d''exploitation'!$F26:$EZ26)</f>
        <v>0</v>
      </c>
      <c r="AM26" s="65">
        <f>SUMIF(Général!$CP$11:$EZ$11,AM$6,'Coûts d''exploitation'!$F26:$EZ26)</f>
        <v>0</v>
      </c>
      <c r="AN26" s="65">
        <f>SUMIF(Général!$CP$11:$EZ$11,AN$6,'Coûts d''exploitation'!$F26:$EZ26)</f>
        <v>0</v>
      </c>
      <c r="AO26" s="65">
        <f>SUMIF(Général!$CP$11:$EZ$11,AO$6,'Coûts d''exploitation'!$F26:$EZ26)</f>
        <v>0</v>
      </c>
      <c r="AP26" s="65">
        <f>SUMIF(Général!$CP$11:$EZ$11,AP$6,'Coûts d''exploitation'!$F26:$EZ26)</f>
        <v>0</v>
      </c>
      <c r="AQ26" s="65">
        <f>SUMIF(Général!$CP$11:$EZ$11,AQ$6,'Coûts d''exploitation'!$F26:$EZ26)</f>
        <v>0</v>
      </c>
      <c r="AR26" s="65">
        <f>SUMIF(Général!$CP$11:$EZ$11,AR$6,'Coûts d''exploitation'!$F26:$EZ26)</f>
        <v>0</v>
      </c>
      <c r="AS26" s="65">
        <f>SUMIF(Général!$CP$11:$EZ$11,AS$6,'Coûts d''exploitation'!$F26:$EZ26)</f>
        <v>0</v>
      </c>
      <c r="AT26" s="65">
        <f>SUMIF(Général!$CP$11:$EZ$11,AT$6,'Coûts d''exploitation'!$F26:$EZ26)</f>
        <v>0</v>
      </c>
      <c r="AU26" s="65">
        <f>SUMIF(Général!$CP$11:$EZ$11,AU$6,'Coûts d''exploitation'!$F26:$EZ26)</f>
        <v>0</v>
      </c>
      <c r="AV26" s="65">
        <f>SUMIF(Général!$CP$11:$EZ$11,AV$6,'Coûts d''exploitation'!$F26:$EZ26)</f>
        <v>0</v>
      </c>
      <c r="AW26" s="65">
        <f>SUMIF(Général!$CP$11:$EZ$11,AW$6,'Coûts d''exploitation'!$F26:$EZ26)</f>
        <v>0</v>
      </c>
      <c r="AX26" s="65">
        <f>SUMIF(Général!$CP$11:$EZ$11,AX$6,'Coûts d''exploitation'!$F26:$EZ26)</f>
        <v>0</v>
      </c>
      <c r="AY26" s="65">
        <f>SUMIF(Général!$CP$11:$EZ$11,AY$6,'Coûts d''exploitation'!$F26:$EZ26)</f>
        <v>0</v>
      </c>
      <c r="AZ26" s="65">
        <f>SUMIF(Général!$CP$11:$EZ$11,AZ$6,'Coûts d''exploitation'!$F26:$EZ26)</f>
        <v>0</v>
      </c>
      <c r="BA26" s="65">
        <f>SUMIF(Général!$CP$11:$EZ$11,BA$6,'Coûts d''exploitation'!$F26:$EZ26)</f>
        <v>0</v>
      </c>
      <c r="BB26" s="65">
        <f>SUMIF(Général!$CP$11:$EZ$11,BB$6,'Coûts d''exploitation'!$F26:$EZ26)</f>
        <v>0</v>
      </c>
      <c r="BC26" s="65">
        <f>SUMIF(Général!$CP$11:$EZ$11,BC$6,'Coûts d''exploitation'!$F26:$EZ26)</f>
        <v>0</v>
      </c>
      <c r="BD26" s="65">
        <f>SUMIF(Général!$CP$11:$EZ$11,BD$6,'Coûts d''exploitation'!$F26:$EZ26)</f>
        <v>0</v>
      </c>
      <c r="BE26" s="65">
        <f>SUMIF(Général!$CP$11:$EZ$11,BE$6,'Coûts d''exploitation'!$F26:$EZ26)</f>
        <v>0</v>
      </c>
      <c r="BF26" s="65">
        <f>SUMIF(Général!$CP$11:$EZ$11,BF$6,'Coûts d''exploitation'!$F26:$EZ26)</f>
        <v>0</v>
      </c>
      <c r="BG26" s="65">
        <f>SUMIF(Général!$CP$11:$EZ$11,BG$6,'Coûts d''exploitation'!$F26:$EZ26)</f>
        <v>0</v>
      </c>
      <c r="BH26" s="65">
        <f>SUMIF(Général!$CP$11:$EZ$11,BH$6,'Coûts d''exploitation'!$F26:$EZ26)</f>
        <v>0</v>
      </c>
      <c r="BI26" s="65">
        <f>SUMIF(Général!$CP$11:$EZ$11,BI$6,'Coûts d''exploitation'!$F26:$EZ26)</f>
        <v>0</v>
      </c>
      <c r="BJ26" s="65">
        <f>SUMIF(Général!$CP$11:$EZ$11,BJ$6,'Coûts d''exploitation'!$F26:$EZ26)</f>
        <v>0</v>
      </c>
      <c r="BK26" s="65">
        <f>SUMIF(Général!$CP$11:$EZ$11,BK$6,'Coûts d''exploitation'!$F26:$EZ26)</f>
        <v>0</v>
      </c>
      <c r="BL26" s="65">
        <f>SUMIF(Général!$CP$11:$EZ$11,BL$6,'Coûts d''exploitation'!$F26:$EZ26)</f>
        <v>0</v>
      </c>
      <c r="BM26" s="65">
        <f>SUMIF(Général!$CP$11:$EZ$11,BM$6,'Coûts d''exploitation'!$F26:$EZ26)</f>
        <v>0</v>
      </c>
      <c r="BN26" s="65">
        <f>SUMIF(Général!$CP$11:$EZ$11,BN$6,'Coûts d''exploitation'!$F26:$EZ26)</f>
        <v>0</v>
      </c>
      <c r="BO26" s="65">
        <f>SUMIF(Général!$CP$11:$EZ$11,BO$6,'Coûts d''exploitation'!$F26:$EZ26)</f>
        <v>0</v>
      </c>
      <c r="BP26" s="65">
        <f>SUMIF(Général!$CP$11:$EZ$11,BP$6,'Coûts d''exploitation'!$F26:$EZ26)</f>
        <v>0</v>
      </c>
      <c r="BQ26" s="65">
        <f>SUMIF(Général!$CP$11:$EZ$11,BQ$6,'Coûts d''exploitation'!$F26:$EZ26)</f>
        <v>0</v>
      </c>
      <c r="BR26" s="65">
        <f>SUMIF(Général!$CP$11:$EZ$11,BR$6,'Coûts d''exploitation'!$F26:$EZ26)</f>
        <v>0</v>
      </c>
      <c r="BS26" s="65">
        <f>SUMIF(Général!$CP$11:$EZ$11,BS$6,'Coûts d''exploitation'!$F26:$EZ26)</f>
        <v>0</v>
      </c>
      <c r="BT26" s="65">
        <f>SUMIF(Général!$CP$11:$EZ$11,BT$6,'Coûts d''exploitation'!$F26:$EZ26)</f>
        <v>0</v>
      </c>
      <c r="BU26" s="65">
        <f>SUMIF(Général!$CP$11:$EZ$11,BU$6,'Coûts d''exploitation'!$F26:$EZ26)</f>
        <v>0</v>
      </c>
      <c r="BV26" s="65">
        <f>SUMIF(Général!$CP$11:$EZ$11,BV$6,'Coûts d''exploitation'!$F26:$EZ26)</f>
        <v>0</v>
      </c>
      <c r="BW26" s="65">
        <f>SUMIF(Général!$CP$11:$EZ$11,BW$6,'Coûts d''exploitation'!$F26:$EZ26)</f>
        <v>0</v>
      </c>
      <c r="BX26" s="65">
        <f>SUMIF(Général!$CP$11:$EZ$11,BX$6,'Coûts d''exploitation'!$F26:$EZ26)</f>
        <v>0</v>
      </c>
      <c r="BY26" s="65">
        <f>SUMIF(Général!$CP$11:$EZ$11,BY$6,'Coûts d''exploitation'!$F26:$EZ26)</f>
        <v>0</v>
      </c>
      <c r="BZ26" s="65">
        <f>SUMIF(Général!$CP$11:$EZ$11,BZ$6,'Coûts d''exploitation'!$F26:$EZ26)</f>
        <v>0</v>
      </c>
      <c r="CA26" s="65">
        <f>SUMIF(Général!$CP$11:$EZ$11,CA$6,'Coûts d''exploitation'!$F26:$EZ26)</f>
        <v>0</v>
      </c>
      <c r="CB26" s="65">
        <f>SUMIF(Général!$CP$11:$EZ$11,CB$6,'Coûts d''exploitation'!$F26:$EZ26)</f>
        <v>0</v>
      </c>
      <c r="CC26" s="65">
        <f>SUMIF(Général!$CP$11:$EZ$11,CC$6,'Coûts d''exploitation'!$F26:$EZ26)</f>
        <v>0</v>
      </c>
      <c r="CD26" s="65">
        <f>SUMIF(Général!$CP$11:$EZ$11,CD$6,'Coûts d''exploitation'!$F26:$EZ26)</f>
        <v>0</v>
      </c>
      <c r="CE26" s="65">
        <f>SUMIF(Général!$CP$11:$EZ$11,CE$6,'Coûts d''exploitation'!$F26:$EZ26)</f>
        <v>0</v>
      </c>
      <c r="CF26" s="65">
        <f>SUMIF(Général!$CP$11:$EZ$11,CF$6,'Coûts d''exploitation'!$F26:$EZ26)</f>
        <v>0</v>
      </c>
      <c r="CG26" s="65">
        <f>SUMIF(Général!$CP$11:$EZ$11,CG$6,'Coûts d''exploitation'!$F26:$EZ26)</f>
        <v>0</v>
      </c>
      <c r="CH26" s="65">
        <f>SUMIF(Général!$CP$11:$EZ$11,CH$6,'Coûts d''exploitation'!$F26:$EZ26)</f>
        <v>0</v>
      </c>
      <c r="CI26" s="65">
        <f>SUMIF(Général!$CP$11:$EZ$11,CI$6,'Coûts d''exploitation'!$F26:$EZ26)</f>
        <v>0</v>
      </c>
      <c r="CJ26" s="65">
        <f>SUMIF(Général!$CP$11:$EZ$11,CJ$6,'Coûts d''exploitation'!$F26:$EZ26)</f>
        <v>0</v>
      </c>
      <c r="CK26" s="65">
        <f>SUMIF(Général!$CP$11:$EZ$11,CK$6,'Coûts d''exploitation'!$F26:$EZ26)</f>
        <v>0</v>
      </c>
      <c r="CL26" s="65">
        <f>SUMIF(Général!$CP$11:$EZ$11,CL$6,'Coûts d''exploitation'!$F26:$EZ26)</f>
        <v>0</v>
      </c>
      <c r="CM26" s="65">
        <f>SUMIF(Général!$CP$11:$EZ$11,CM$6,'Coûts d''exploitation'!$F26:$EZ26)</f>
        <v>0</v>
      </c>
      <c r="CN26" s="65">
        <f>SUMIF(Général!$CP$11:$EZ$11,CN$6,'Coûts d''exploitation'!$F26:$EZ26)</f>
        <v>0</v>
      </c>
      <c r="CO26" s="65">
        <f>SUMIF(Général!$CP$11:$EZ$11,CO$6,'Coûts d''exploitation'!$F26:$EZ26)</f>
        <v>0</v>
      </c>
      <c r="CP26" s="65">
        <f>SUMIF(Général!$CP$11:$EZ$11,CP$6,'Coûts d''exploitation'!$F26:$EZ26)</f>
        <v>0</v>
      </c>
      <c r="CQ26" s="65">
        <f>SUMIF(Général!$CP$11:$EZ$11,CQ$6,'Coûts d''exploitation'!$F26:$EZ26)</f>
        <v>0</v>
      </c>
      <c r="CR26" s="65">
        <f>SUMIF(Général!$CP$11:$EZ$11,CR$6,'Coûts d''exploitation'!$F26:$EZ26)</f>
        <v>0</v>
      </c>
      <c r="CS26" s="65">
        <f>SUMIF(Général!$CP$11:$EZ$11,CS$6,'Coûts d''exploitation'!$F26:$EZ26)</f>
        <v>0</v>
      </c>
      <c r="CT26" s="65">
        <f>SUMIF(Général!$CP$11:$EZ$11,CT$6,'Coûts d''exploitation'!$F26:$EZ26)</f>
        <v>0</v>
      </c>
      <c r="CU26" s="65">
        <f>SUMIF(Général!$CP$11:$EZ$11,CU$6,'Coûts d''exploitation'!$F26:$EZ26)</f>
        <v>0</v>
      </c>
      <c r="CV26" s="65">
        <f>SUMIF(Général!$CP$11:$EZ$11,CV$6,'Coûts d''exploitation'!$F26:$EZ26)</f>
        <v>0</v>
      </c>
      <c r="CW26" s="65">
        <f>SUMIF(Général!$CP$11:$EZ$11,CW$6,'Coûts d''exploitation'!$F26:$EZ26)</f>
        <v>0</v>
      </c>
      <c r="CX26" s="65">
        <f>SUMIF(Général!$CP$11:$EZ$11,CX$6,'Coûts d''exploitation'!$F26:$EZ26)</f>
        <v>0</v>
      </c>
      <c r="CY26" s="65">
        <f>SUMIF(Général!$CP$11:$EZ$11,CY$6,'Coûts d''exploitation'!$F26:$EZ26)</f>
        <v>0</v>
      </c>
      <c r="CZ26" s="65">
        <f>SUMIF(Général!$CP$11:$EZ$11,CZ$6,'Coûts d''exploitation'!$F26:$EZ26)</f>
        <v>0</v>
      </c>
      <c r="DA26" s="65">
        <f>SUMIF(Général!$CP$11:$EZ$11,DA$6,'Coûts d''exploitation'!$F26:$EZ26)</f>
        <v>0</v>
      </c>
      <c r="DB26" s="65">
        <f>SUMIF(Général!$CP$11:$EZ$11,DB$6,'Coûts d''exploitation'!$F26:$EZ26)</f>
        <v>0</v>
      </c>
      <c r="DC26" s="65">
        <f>SUMIF(Général!$CP$11:$EZ$11,DC$6,'Coûts d''exploitation'!$F26:$EZ26)</f>
        <v>0</v>
      </c>
      <c r="DD26" s="65">
        <f>SUMIF(Général!$CP$11:$EZ$11,DD$6,'Coûts d''exploitation'!$F26:$EZ26)</f>
        <v>0</v>
      </c>
      <c r="DE26" s="65">
        <f>SUMIF(Général!$CP$11:$EZ$11,DE$6,'Coûts d''exploitation'!$F26:$EZ26)</f>
        <v>0</v>
      </c>
      <c r="DF26" s="65">
        <f>SUMIF(Général!$CP$11:$EZ$11,DF$6,'Coûts d''exploitation'!$F26:$EZ26)</f>
        <v>0</v>
      </c>
      <c r="DG26" s="65">
        <f>SUMIF(Général!$CP$11:$EZ$11,DG$6,'Coûts d''exploitation'!$F26:$EZ26)</f>
        <v>0</v>
      </c>
      <c r="DH26" s="65">
        <f>SUMIF(Général!$CP$11:$EZ$11,DH$6,'Coûts d''exploitation'!$F26:$EZ26)</f>
        <v>0</v>
      </c>
      <c r="DI26" s="65">
        <f>SUMIF(Général!$CP$11:$EZ$11,DI$6,'Coûts d''exploitation'!$F26:$EZ26)</f>
        <v>0</v>
      </c>
      <c r="DJ26" s="65">
        <f>SUMIF(Général!$CP$11:$EZ$11,DJ$6,'Coûts d''exploitation'!$F26:$EZ26)</f>
        <v>0</v>
      </c>
      <c r="DK26" s="65">
        <f>SUMIF(Général!$CP$11:$EZ$11,DK$6,'Coûts d''exploitation'!$F26:$EZ26)</f>
        <v>0</v>
      </c>
      <c r="DL26" s="65">
        <f>SUMIF(Général!$CP$11:$EZ$11,DL$6,'Coûts d''exploitation'!$F26:$EZ26)</f>
        <v>0</v>
      </c>
      <c r="DM26" s="65">
        <f>SUMIF(Général!$CP$11:$EZ$11,DM$6,'Coûts d''exploitation'!$F26:$EZ26)</f>
        <v>0</v>
      </c>
      <c r="DN26" s="65">
        <f>SUMIF(Général!$CP$11:$EZ$11,DN$6,'Coûts d''exploitation'!$F26:$EZ26)</f>
        <v>0</v>
      </c>
      <c r="DO26" s="65">
        <f>SUMIF(Général!$CP$11:$EZ$11,DO$6,'Coûts d''exploitation'!$F26:$EZ26)</f>
        <v>0</v>
      </c>
      <c r="DP26" s="65">
        <f>SUMIF(Général!$CP$11:$EZ$11,DP$6,'Coûts d''exploitation'!$F26:$EZ26)</f>
        <v>0</v>
      </c>
      <c r="DQ26" s="65">
        <f>SUMIF(Général!$CP$11:$EZ$11,DQ$6,'Coûts d''exploitation'!$F26:$EZ26)</f>
        <v>0</v>
      </c>
      <c r="DR26" s="65">
        <f>SUMIF(Général!$CP$11:$EZ$11,DR$6,'Coûts d''exploitation'!$F26:$EZ26)</f>
        <v>0</v>
      </c>
      <c r="DS26" s="65">
        <f>SUMIF(Général!$CP$11:$EZ$11,DS$6,'Coûts d''exploitation'!$F26:$EZ26)</f>
        <v>0</v>
      </c>
      <c r="DT26" s="65">
        <f>SUMIF(Général!$CP$11:$EZ$11,DT$6,'Coûts d''exploitation'!$F26:$EZ26)</f>
        <v>0</v>
      </c>
      <c r="DU26" s="65">
        <f>SUMIF(Général!$CP$11:$EZ$11,DU$6,'Coûts d''exploitation'!$F26:$EZ26)</f>
        <v>0</v>
      </c>
      <c r="DV26" s="65">
        <f>SUMIF(Général!$CP$11:$EZ$11,DV$6,'Coûts d''exploitation'!$F26:$EZ26)</f>
        <v>0</v>
      </c>
      <c r="DW26" s="65">
        <f>SUMIF(Général!$CP$11:$EZ$11,DW$6,'Coûts d''exploitation'!$F26:$EZ26)</f>
        <v>0</v>
      </c>
      <c r="DX26" s="65">
        <f>SUMIF(Général!$CP$11:$EZ$11,DX$6,'Coûts d''exploitation'!$F26:$EZ26)</f>
        <v>0</v>
      </c>
      <c r="DY26" s="65">
        <f>SUMIF(Général!$CP$11:$EZ$11,DY$6,'Coûts d''exploitation'!$F26:$EZ26)</f>
        <v>0</v>
      </c>
      <c r="DZ26" s="65">
        <f>SUMIF(Général!$CP$11:$EZ$11,DZ$6,'Coûts d''exploitation'!$F26:$EZ26)</f>
        <v>0</v>
      </c>
      <c r="EA26" s="65">
        <f>SUMIF(Général!$CP$11:$EZ$11,EA$6,'Coûts d''exploitation'!$F26:$EZ26)</f>
        <v>0</v>
      </c>
      <c r="EB26" s="65">
        <f>SUMIF(Général!$CP$11:$EZ$11,EB$6,'Coûts d''exploitation'!$F26:$EZ26)</f>
        <v>0</v>
      </c>
      <c r="EC26" s="65">
        <f>SUMIF(Général!$CP$11:$EZ$11,EC$6,'Coûts d''exploitation'!$F26:$EZ26)</f>
        <v>0</v>
      </c>
      <c r="ED26" s="65">
        <f>SUMIF(Général!$CP$11:$EZ$11,ED$6,'Coûts d''exploitation'!$F26:$EZ26)</f>
        <v>0</v>
      </c>
      <c r="EE26" s="65">
        <f>SUMIF(Général!$CP$11:$EZ$11,EE$6,'Coûts d''exploitation'!$F26:$EZ26)</f>
        <v>0</v>
      </c>
      <c r="EF26" s="65">
        <f>SUMIF(Général!$CP$11:$EZ$11,EF$6,'Coûts d''exploitation'!$F26:$EZ26)</f>
        <v>0</v>
      </c>
      <c r="EG26" s="65">
        <f>SUMIF(Général!$CP$11:$EZ$11,EG$6,'Coûts d''exploitation'!$F26:$EZ26)</f>
        <v>0</v>
      </c>
      <c r="EH26" s="65">
        <f>SUMIF(Général!$CP$11:$EZ$11,EH$6,'Coûts d''exploitation'!$F26:$EZ26)</f>
        <v>0</v>
      </c>
      <c r="EI26" s="65">
        <f>SUMIF(Général!$CP$11:$EZ$11,EI$6,'Coûts d''exploitation'!$F26:$EZ26)</f>
        <v>0</v>
      </c>
      <c r="EJ26" s="65">
        <f>SUMIF(Général!$CP$11:$EZ$11,EJ$6,'Coûts d''exploitation'!$F26:$EZ26)</f>
        <v>0</v>
      </c>
      <c r="EK26" s="65">
        <f>SUMIF(Général!$CP$11:$EZ$11,EK$6,'Coûts d''exploitation'!$F26:$EZ26)</f>
        <v>0</v>
      </c>
      <c r="EL26" s="65">
        <f>SUMIF(Général!$CP$11:$EZ$11,EL$6,'Coûts d''exploitation'!$F26:$EZ26)</f>
        <v>0</v>
      </c>
      <c r="EM26" s="65">
        <f>SUMIF(Général!$CP$11:$EZ$11,EM$6,'Coûts d''exploitation'!$F26:$EZ26)</f>
        <v>0</v>
      </c>
      <c r="EN26" s="65">
        <f>SUMIF(Général!$CP$11:$EZ$11,EN$6,'Coûts d''exploitation'!$F26:$EZ26)</f>
        <v>0</v>
      </c>
      <c r="EO26" s="65">
        <f>SUMIF(Général!$CP$11:$EZ$11,EO$6,'Coûts d''exploitation'!$F26:$EZ26)</f>
        <v>0</v>
      </c>
      <c r="EP26" s="65">
        <f>SUMIF(Général!$CP$11:$EZ$11,EP$6,'Coûts d''exploitation'!$F26:$EZ26)</f>
        <v>0</v>
      </c>
      <c r="EQ26" s="65">
        <f>SUMIF(Général!$CP$11:$EZ$11,EQ$6,'Coûts d''exploitation'!$F26:$EZ26)</f>
        <v>0</v>
      </c>
      <c r="ER26" s="65">
        <f>SUMIF(Général!$CP$11:$EZ$11,ER$6,'Coûts d''exploitation'!$F26:$EZ26)</f>
        <v>0</v>
      </c>
      <c r="ES26" s="65">
        <f>SUMIF(Général!$CP$11:$EZ$11,ES$6,'Coûts d''exploitation'!$F26:$EZ26)</f>
        <v>0</v>
      </c>
      <c r="ET26" s="65">
        <f>SUMIF(Général!$CP$11:$EZ$11,ET$6,'Coûts d''exploitation'!$F26:$EZ26)</f>
        <v>0</v>
      </c>
      <c r="EU26" s="65">
        <f>SUMIF(Général!$CP$11:$EZ$11,EU$6,'Coûts d''exploitation'!$F26:$EZ26)</f>
        <v>0</v>
      </c>
      <c r="EV26" s="65">
        <f>SUMIF(Général!$CP$11:$EZ$11,EV$6,'Coûts d''exploitation'!$F26:$EZ26)</f>
        <v>0</v>
      </c>
      <c r="EW26" s="65">
        <f>SUMIF(Général!$CP$11:$EZ$11,EW$6,'Coûts d''exploitation'!$F26:$EZ26)</f>
        <v>0</v>
      </c>
      <c r="EX26" s="65">
        <f>SUMIF(Général!$CP$11:$EZ$11,EX$6,'Coûts d''exploitation'!$F26:$EZ26)</f>
        <v>0</v>
      </c>
      <c r="EY26" s="65">
        <f>SUMIF(Général!$CP$11:$EZ$11,EY$6,'Coûts d''exploitation'!$F26:$EZ26)</f>
        <v>0</v>
      </c>
      <c r="EZ26" s="65">
        <f>SUMIF(Général!$CP$11:$EZ$11,EZ$6,'Coûts d''exploitation'!$F26:$EZ26)</f>
        <v>0</v>
      </c>
    </row>
    <row r="27" spans="1:156" ht="15" x14ac:dyDescent="0.3">
      <c r="B27" s="10" t="str">
        <f>'Coûts d''exploitation'!B27</f>
        <v>[à détailler]</v>
      </c>
      <c r="D27" s="64">
        <f t="shared" si="11"/>
        <v>0</v>
      </c>
      <c r="F27" s="65">
        <f>SUMIF(Général!$CP$11:$EZ$11,F$6,'Coûts d''exploitation'!$F27:$EZ27)</f>
        <v>0</v>
      </c>
      <c r="G27" s="65">
        <f>SUMIF(Général!$CP$11:$EZ$11,G$6,'Coûts d''exploitation'!$F27:$EZ27)</f>
        <v>0</v>
      </c>
      <c r="H27" s="65">
        <f>SUMIF(Général!$CP$11:$EZ$11,H$6,'Coûts d''exploitation'!$F27:$EZ27)</f>
        <v>0</v>
      </c>
      <c r="I27" s="65">
        <f>SUMIF(Général!$CP$11:$EZ$11,I$6,'Coûts d''exploitation'!$F27:$EZ27)</f>
        <v>0</v>
      </c>
      <c r="J27" s="65">
        <f>SUMIF(Général!$CP$11:$EZ$11,J$6,'Coûts d''exploitation'!$F27:$EZ27)</f>
        <v>0</v>
      </c>
      <c r="K27" s="65">
        <f>SUMIF(Général!$CP$11:$EZ$11,K$6,'Coûts d''exploitation'!$F27:$EZ27)</f>
        <v>0</v>
      </c>
      <c r="L27" s="65">
        <f>SUMIF(Général!$CP$11:$EZ$11,L$6,'Coûts d''exploitation'!$F27:$EZ27)</f>
        <v>0</v>
      </c>
      <c r="M27" s="65">
        <f>SUMIF(Général!$CP$11:$EZ$11,M$6,'Coûts d''exploitation'!$F27:$EZ27)</f>
        <v>0</v>
      </c>
      <c r="N27" s="65">
        <f>SUMIF(Général!$CP$11:$EZ$11,N$6,'Coûts d''exploitation'!$F27:$EZ27)</f>
        <v>0</v>
      </c>
      <c r="O27" s="65">
        <f>SUMIF(Général!$CP$11:$EZ$11,O$6,'Coûts d''exploitation'!$F27:$EZ27)</f>
        <v>0</v>
      </c>
      <c r="P27" s="65">
        <f>SUMIF(Général!$CP$11:$EZ$11,P$6,'Coûts d''exploitation'!$F27:$EZ27)</f>
        <v>0</v>
      </c>
      <c r="Q27" s="65">
        <f>SUMIF(Général!$CP$11:$EZ$11,Q$6,'Coûts d''exploitation'!$F27:$EZ27)</f>
        <v>0</v>
      </c>
      <c r="R27" s="65">
        <f>SUMIF(Général!$CP$11:$EZ$11,R$6,'Coûts d''exploitation'!$F27:$EZ27)</f>
        <v>0</v>
      </c>
      <c r="S27" s="65">
        <f>SUMIF(Général!$CP$11:$EZ$11,S$6,'Coûts d''exploitation'!$F27:$EZ27)</f>
        <v>0</v>
      </c>
      <c r="T27" s="65">
        <f>SUMIF(Général!$CP$11:$EZ$11,T$6,'Coûts d''exploitation'!$F27:$EZ27)</f>
        <v>0</v>
      </c>
      <c r="U27" s="65">
        <f>SUMIF(Général!$CP$11:$EZ$11,U$6,'Coûts d''exploitation'!$F27:$EZ27)</f>
        <v>0</v>
      </c>
      <c r="V27" s="65">
        <f>SUMIF(Général!$CP$11:$EZ$11,V$6,'Coûts d''exploitation'!$F27:$EZ27)</f>
        <v>0</v>
      </c>
      <c r="W27" s="65">
        <f>SUMIF(Général!$CP$11:$EZ$11,W$6,'Coûts d''exploitation'!$F27:$EZ27)</f>
        <v>0</v>
      </c>
      <c r="X27" s="65">
        <f>SUMIF(Général!$CP$11:$EZ$11,X$6,'Coûts d''exploitation'!$F27:$EZ27)</f>
        <v>0</v>
      </c>
      <c r="Y27" s="65">
        <f>SUMIF(Général!$CP$11:$EZ$11,Y$6,'Coûts d''exploitation'!$F27:$EZ27)</f>
        <v>0</v>
      </c>
      <c r="Z27" s="65">
        <f>SUMIF(Général!$CP$11:$EZ$11,Z$6,'Coûts d''exploitation'!$F27:$EZ27)</f>
        <v>0</v>
      </c>
      <c r="AA27" s="65">
        <f>SUMIF(Général!$CP$11:$EZ$11,AA$6,'Coûts d''exploitation'!$F27:$EZ27)</f>
        <v>0</v>
      </c>
      <c r="AB27" s="65">
        <f>SUMIF(Général!$CP$11:$EZ$11,AB$6,'Coûts d''exploitation'!$F27:$EZ27)</f>
        <v>0</v>
      </c>
      <c r="AC27" s="65">
        <f>SUMIF(Général!$CP$11:$EZ$11,AC$6,'Coûts d''exploitation'!$F27:$EZ27)</f>
        <v>0</v>
      </c>
      <c r="AD27" s="65">
        <f>SUMIF(Général!$CP$11:$EZ$11,AD$6,'Coûts d''exploitation'!$F27:$EZ27)</f>
        <v>0</v>
      </c>
      <c r="AE27" s="65">
        <f>SUMIF(Général!$CP$11:$EZ$11,AE$6,'Coûts d''exploitation'!$F27:$EZ27)</f>
        <v>0</v>
      </c>
      <c r="AF27" s="65">
        <f>SUMIF(Général!$CP$11:$EZ$11,AF$6,'Coûts d''exploitation'!$F27:$EZ27)</f>
        <v>0</v>
      </c>
      <c r="AG27" s="65">
        <f>SUMIF(Général!$CP$11:$EZ$11,AG$6,'Coûts d''exploitation'!$F27:$EZ27)</f>
        <v>0</v>
      </c>
      <c r="AH27" s="65">
        <f>SUMIF(Général!$CP$11:$EZ$11,AH$6,'Coûts d''exploitation'!$F27:$EZ27)</f>
        <v>0</v>
      </c>
      <c r="AI27" s="65">
        <f>SUMIF(Général!$CP$11:$EZ$11,AI$6,'Coûts d''exploitation'!$F27:$EZ27)</f>
        <v>0</v>
      </c>
      <c r="AJ27" s="65">
        <f>SUMIF(Général!$CP$11:$EZ$11,AJ$6,'Coûts d''exploitation'!$F27:$EZ27)</f>
        <v>0</v>
      </c>
      <c r="AK27" s="65">
        <f>SUMIF(Général!$CP$11:$EZ$11,AK$6,'Coûts d''exploitation'!$F27:$EZ27)</f>
        <v>0</v>
      </c>
      <c r="AL27" s="65">
        <f>SUMIF(Général!$CP$11:$EZ$11,AL$6,'Coûts d''exploitation'!$F27:$EZ27)</f>
        <v>0</v>
      </c>
      <c r="AM27" s="65">
        <f>SUMIF(Général!$CP$11:$EZ$11,AM$6,'Coûts d''exploitation'!$F27:$EZ27)</f>
        <v>0</v>
      </c>
      <c r="AN27" s="65">
        <f>SUMIF(Général!$CP$11:$EZ$11,AN$6,'Coûts d''exploitation'!$F27:$EZ27)</f>
        <v>0</v>
      </c>
      <c r="AO27" s="65">
        <f>SUMIF(Général!$CP$11:$EZ$11,AO$6,'Coûts d''exploitation'!$F27:$EZ27)</f>
        <v>0</v>
      </c>
      <c r="AP27" s="65">
        <f>SUMIF(Général!$CP$11:$EZ$11,AP$6,'Coûts d''exploitation'!$F27:$EZ27)</f>
        <v>0</v>
      </c>
      <c r="AQ27" s="65">
        <f>SUMIF(Général!$CP$11:$EZ$11,AQ$6,'Coûts d''exploitation'!$F27:$EZ27)</f>
        <v>0</v>
      </c>
      <c r="AR27" s="65">
        <f>SUMIF(Général!$CP$11:$EZ$11,AR$6,'Coûts d''exploitation'!$F27:$EZ27)</f>
        <v>0</v>
      </c>
      <c r="AS27" s="65">
        <f>SUMIF(Général!$CP$11:$EZ$11,AS$6,'Coûts d''exploitation'!$F27:$EZ27)</f>
        <v>0</v>
      </c>
      <c r="AT27" s="65">
        <f>SUMIF(Général!$CP$11:$EZ$11,AT$6,'Coûts d''exploitation'!$F27:$EZ27)</f>
        <v>0</v>
      </c>
      <c r="AU27" s="65">
        <f>SUMIF(Général!$CP$11:$EZ$11,AU$6,'Coûts d''exploitation'!$F27:$EZ27)</f>
        <v>0</v>
      </c>
      <c r="AV27" s="65">
        <f>SUMIF(Général!$CP$11:$EZ$11,AV$6,'Coûts d''exploitation'!$F27:$EZ27)</f>
        <v>0</v>
      </c>
      <c r="AW27" s="65">
        <f>SUMIF(Général!$CP$11:$EZ$11,AW$6,'Coûts d''exploitation'!$F27:$EZ27)</f>
        <v>0</v>
      </c>
      <c r="AX27" s="65">
        <f>SUMIF(Général!$CP$11:$EZ$11,AX$6,'Coûts d''exploitation'!$F27:$EZ27)</f>
        <v>0</v>
      </c>
      <c r="AY27" s="65">
        <f>SUMIF(Général!$CP$11:$EZ$11,AY$6,'Coûts d''exploitation'!$F27:$EZ27)</f>
        <v>0</v>
      </c>
      <c r="AZ27" s="65">
        <f>SUMIF(Général!$CP$11:$EZ$11,AZ$6,'Coûts d''exploitation'!$F27:$EZ27)</f>
        <v>0</v>
      </c>
      <c r="BA27" s="65">
        <f>SUMIF(Général!$CP$11:$EZ$11,BA$6,'Coûts d''exploitation'!$F27:$EZ27)</f>
        <v>0</v>
      </c>
      <c r="BB27" s="65">
        <f>SUMIF(Général!$CP$11:$EZ$11,BB$6,'Coûts d''exploitation'!$F27:$EZ27)</f>
        <v>0</v>
      </c>
      <c r="BC27" s="65">
        <f>SUMIF(Général!$CP$11:$EZ$11,BC$6,'Coûts d''exploitation'!$F27:$EZ27)</f>
        <v>0</v>
      </c>
      <c r="BD27" s="65">
        <f>SUMIF(Général!$CP$11:$EZ$11,BD$6,'Coûts d''exploitation'!$F27:$EZ27)</f>
        <v>0</v>
      </c>
      <c r="BE27" s="65">
        <f>SUMIF(Général!$CP$11:$EZ$11,BE$6,'Coûts d''exploitation'!$F27:$EZ27)</f>
        <v>0</v>
      </c>
      <c r="BF27" s="65">
        <f>SUMIF(Général!$CP$11:$EZ$11,BF$6,'Coûts d''exploitation'!$F27:$EZ27)</f>
        <v>0</v>
      </c>
      <c r="BG27" s="65">
        <f>SUMIF(Général!$CP$11:$EZ$11,BG$6,'Coûts d''exploitation'!$F27:$EZ27)</f>
        <v>0</v>
      </c>
      <c r="BH27" s="65">
        <f>SUMIF(Général!$CP$11:$EZ$11,BH$6,'Coûts d''exploitation'!$F27:$EZ27)</f>
        <v>0</v>
      </c>
      <c r="BI27" s="65">
        <f>SUMIF(Général!$CP$11:$EZ$11,BI$6,'Coûts d''exploitation'!$F27:$EZ27)</f>
        <v>0</v>
      </c>
      <c r="BJ27" s="65">
        <f>SUMIF(Général!$CP$11:$EZ$11,BJ$6,'Coûts d''exploitation'!$F27:$EZ27)</f>
        <v>0</v>
      </c>
      <c r="BK27" s="65">
        <f>SUMIF(Général!$CP$11:$EZ$11,BK$6,'Coûts d''exploitation'!$F27:$EZ27)</f>
        <v>0</v>
      </c>
      <c r="BL27" s="65">
        <f>SUMIF(Général!$CP$11:$EZ$11,BL$6,'Coûts d''exploitation'!$F27:$EZ27)</f>
        <v>0</v>
      </c>
      <c r="BM27" s="65">
        <f>SUMIF(Général!$CP$11:$EZ$11,BM$6,'Coûts d''exploitation'!$F27:$EZ27)</f>
        <v>0</v>
      </c>
      <c r="BN27" s="65">
        <f>SUMIF(Général!$CP$11:$EZ$11,BN$6,'Coûts d''exploitation'!$F27:$EZ27)</f>
        <v>0</v>
      </c>
      <c r="BO27" s="65">
        <f>SUMIF(Général!$CP$11:$EZ$11,BO$6,'Coûts d''exploitation'!$F27:$EZ27)</f>
        <v>0</v>
      </c>
      <c r="BP27" s="65">
        <f>SUMIF(Général!$CP$11:$EZ$11,BP$6,'Coûts d''exploitation'!$F27:$EZ27)</f>
        <v>0</v>
      </c>
      <c r="BQ27" s="65">
        <f>SUMIF(Général!$CP$11:$EZ$11,BQ$6,'Coûts d''exploitation'!$F27:$EZ27)</f>
        <v>0</v>
      </c>
      <c r="BR27" s="65">
        <f>SUMIF(Général!$CP$11:$EZ$11,BR$6,'Coûts d''exploitation'!$F27:$EZ27)</f>
        <v>0</v>
      </c>
      <c r="BS27" s="65">
        <f>SUMIF(Général!$CP$11:$EZ$11,BS$6,'Coûts d''exploitation'!$F27:$EZ27)</f>
        <v>0</v>
      </c>
      <c r="BT27" s="65">
        <f>SUMIF(Général!$CP$11:$EZ$11,BT$6,'Coûts d''exploitation'!$F27:$EZ27)</f>
        <v>0</v>
      </c>
      <c r="BU27" s="65">
        <f>SUMIF(Général!$CP$11:$EZ$11,BU$6,'Coûts d''exploitation'!$F27:$EZ27)</f>
        <v>0</v>
      </c>
      <c r="BV27" s="65">
        <f>SUMIF(Général!$CP$11:$EZ$11,BV$6,'Coûts d''exploitation'!$F27:$EZ27)</f>
        <v>0</v>
      </c>
      <c r="BW27" s="65">
        <f>SUMIF(Général!$CP$11:$EZ$11,BW$6,'Coûts d''exploitation'!$F27:$EZ27)</f>
        <v>0</v>
      </c>
      <c r="BX27" s="65">
        <f>SUMIF(Général!$CP$11:$EZ$11,BX$6,'Coûts d''exploitation'!$F27:$EZ27)</f>
        <v>0</v>
      </c>
      <c r="BY27" s="65">
        <f>SUMIF(Général!$CP$11:$EZ$11,BY$6,'Coûts d''exploitation'!$F27:$EZ27)</f>
        <v>0</v>
      </c>
      <c r="BZ27" s="65">
        <f>SUMIF(Général!$CP$11:$EZ$11,BZ$6,'Coûts d''exploitation'!$F27:$EZ27)</f>
        <v>0</v>
      </c>
      <c r="CA27" s="65">
        <f>SUMIF(Général!$CP$11:$EZ$11,CA$6,'Coûts d''exploitation'!$F27:$EZ27)</f>
        <v>0</v>
      </c>
      <c r="CB27" s="65">
        <f>SUMIF(Général!$CP$11:$EZ$11,CB$6,'Coûts d''exploitation'!$F27:$EZ27)</f>
        <v>0</v>
      </c>
      <c r="CC27" s="65">
        <f>SUMIF(Général!$CP$11:$EZ$11,CC$6,'Coûts d''exploitation'!$F27:$EZ27)</f>
        <v>0</v>
      </c>
      <c r="CD27" s="65">
        <f>SUMIF(Général!$CP$11:$EZ$11,CD$6,'Coûts d''exploitation'!$F27:$EZ27)</f>
        <v>0</v>
      </c>
      <c r="CE27" s="65">
        <f>SUMIF(Général!$CP$11:$EZ$11,CE$6,'Coûts d''exploitation'!$F27:$EZ27)</f>
        <v>0</v>
      </c>
      <c r="CF27" s="65">
        <f>SUMIF(Général!$CP$11:$EZ$11,CF$6,'Coûts d''exploitation'!$F27:$EZ27)</f>
        <v>0</v>
      </c>
      <c r="CG27" s="65">
        <f>SUMIF(Général!$CP$11:$EZ$11,CG$6,'Coûts d''exploitation'!$F27:$EZ27)</f>
        <v>0</v>
      </c>
      <c r="CH27" s="65">
        <f>SUMIF(Général!$CP$11:$EZ$11,CH$6,'Coûts d''exploitation'!$F27:$EZ27)</f>
        <v>0</v>
      </c>
      <c r="CI27" s="65">
        <f>SUMIF(Général!$CP$11:$EZ$11,CI$6,'Coûts d''exploitation'!$F27:$EZ27)</f>
        <v>0</v>
      </c>
      <c r="CJ27" s="65">
        <f>SUMIF(Général!$CP$11:$EZ$11,CJ$6,'Coûts d''exploitation'!$F27:$EZ27)</f>
        <v>0</v>
      </c>
      <c r="CK27" s="65">
        <f>SUMIF(Général!$CP$11:$EZ$11,CK$6,'Coûts d''exploitation'!$F27:$EZ27)</f>
        <v>0</v>
      </c>
      <c r="CL27" s="65">
        <f>SUMIF(Général!$CP$11:$EZ$11,CL$6,'Coûts d''exploitation'!$F27:$EZ27)</f>
        <v>0</v>
      </c>
      <c r="CM27" s="65">
        <f>SUMIF(Général!$CP$11:$EZ$11,CM$6,'Coûts d''exploitation'!$F27:$EZ27)</f>
        <v>0</v>
      </c>
      <c r="CN27" s="65">
        <f>SUMIF(Général!$CP$11:$EZ$11,CN$6,'Coûts d''exploitation'!$F27:$EZ27)</f>
        <v>0</v>
      </c>
      <c r="CO27" s="65">
        <f>SUMIF(Général!$CP$11:$EZ$11,CO$6,'Coûts d''exploitation'!$F27:$EZ27)</f>
        <v>0</v>
      </c>
      <c r="CP27" s="65">
        <f>SUMIF(Général!$CP$11:$EZ$11,CP$6,'Coûts d''exploitation'!$F27:$EZ27)</f>
        <v>0</v>
      </c>
      <c r="CQ27" s="65">
        <f>SUMIF(Général!$CP$11:$EZ$11,CQ$6,'Coûts d''exploitation'!$F27:$EZ27)</f>
        <v>0</v>
      </c>
      <c r="CR27" s="65">
        <f>SUMIF(Général!$CP$11:$EZ$11,CR$6,'Coûts d''exploitation'!$F27:$EZ27)</f>
        <v>0</v>
      </c>
      <c r="CS27" s="65">
        <f>SUMIF(Général!$CP$11:$EZ$11,CS$6,'Coûts d''exploitation'!$F27:$EZ27)</f>
        <v>0</v>
      </c>
      <c r="CT27" s="65">
        <f>SUMIF(Général!$CP$11:$EZ$11,CT$6,'Coûts d''exploitation'!$F27:$EZ27)</f>
        <v>0</v>
      </c>
      <c r="CU27" s="65">
        <f>SUMIF(Général!$CP$11:$EZ$11,CU$6,'Coûts d''exploitation'!$F27:$EZ27)</f>
        <v>0</v>
      </c>
      <c r="CV27" s="65">
        <f>SUMIF(Général!$CP$11:$EZ$11,CV$6,'Coûts d''exploitation'!$F27:$EZ27)</f>
        <v>0</v>
      </c>
      <c r="CW27" s="65">
        <f>SUMIF(Général!$CP$11:$EZ$11,CW$6,'Coûts d''exploitation'!$F27:$EZ27)</f>
        <v>0</v>
      </c>
      <c r="CX27" s="65">
        <f>SUMIF(Général!$CP$11:$EZ$11,CX$6,'Coûts d''exploitation'!$F27:$EZ27)</f>
        <v>0</v>
      </c>
      <c r="CY27" s="65">
        <f>SUMIF(Général!$CP$11:$EZ$11,CY$6,'Coûts d''exploitation'!$F27:$EZ27)</f>
        <v>0</v>
      </c>
      <c r="CZ27" s="65">
        <f>SUMIF(Général!$CP$11:$EZ$11,CZ$6,'Coûts d''exploitation'!$F27:$EZ27)</f>
        <v>0</v>
      </c>
      <c r="DA27" s="65">
        <f>SUMIF(Général!$CP$11:$EZ$11,DA$6,'Coûts d''exploitation'!$F27:$EZ27)</f>
        <v>0</v>
      </c>
      <c r="DB27" s="65">
        <f>SUMIF(Général!$CP$11:$EZ$11,DB$6,'Coûts d''exploitation'!$F27:$EZ27)</f>
        <v>0</v>
      </c>
      <c r="DC27" s="65">
        <f>SUMIF(Général!$CP$11:$EZ$11,DC$6,'Coûts d''exploitation'!$F27:$EZ27)</f>
        <v>0</v>
      </c>
      <c r="DD27" s="65">
        <f>SUMIF(Général!$CP$11:$EZ$11,DD$6,'Coûts d''exploitation'!$F27:$EZ27)</f>
        <v>0</v>
      </c>
      <c r="DE27" s="65">
        <f>SUMIF(Général!$CP$11:$EZ$11,DE$6,'Coûts d''exploitation'!$F27:$EZ27)</f>
        <v>0</v>
      </c>
      <c r="DF27" s="65">
        <f>SUMIF(Général!$CP$11:$EZ$11,DF$6,'Coûts d''exploitation'!$F27:$EZ27)</f>
        <v>0</v>
      </c>
      <c r="DG27" s="65">
        <f>SUMIF(Général!$CP$11:$EZ$11,DG$6,'Coûts d''exploitation'!$F27:$EZ27)</f>
        <v>0</v>
      </c>
      <c r="DH27" s="65">
        <f>SUMIF(Général!$CP$11:$EZ$11,DH$6,'Coûts d''exploitation'!$F27:$EZ27)</f>
        <v>0</v>
      </c>
      <c r="DI27" s="65">
        <f>SUMIF(Général!$CP$11:$EZ$11,DI$6,'Coûts d''exploitation'!$F27:$EZ27)</f>
        <v>0</v>
      </c>
      <c r="DJ27" s="65">
        <f>SUMIF(Général!$CP$11:$EZ$11,DJ$6,'Coûts d''exploitation'!$F27:$EZ27)</f>
        <v>0</v>
      </c>
      <c r="DK27" s="65">
        <f>SUMIF(Général!$CP$11:$EZ$11,DK$6,'Coûts d''exploitation'!$F27:$EZ27)</f>
        <v>0</v>
      </c>
      <c r="DL27" s="65">
        <f>SUMIF(Général!$CP$11:$EZ$11,DL$6,'Coûts d''exploitation'!$F27:$EZ27)</f>
        <v>0</v>
      </c>
      <c r="DM27" s="65">
        <f>SUMIF(Général!$CP$11:$EZ$11,DM$6,'Coûts d''exploitation'!$F27:$EZ27)</f>
        <v>0</v>
      </c>
      <c r="DN27" s="65">
        <f>SUMIF(Général!$CP$11:$EZ$11,DN$6,'Coûts d''exploitation'!$F27:$EZ27)</f>
        <v>0</v>
      </c>
      <c r="DO27" s="65">
        <f>SUMIF(Général!$CP$11:$EZ$11,DO$6,'Coûts d''exploitation'!$F27:$EZ27)</f>
        <v>0</v>
      </c>
      <c r="DP27" s="65">
        <f>SUMIF(Général!$CP$11:$EZ$11,DP$6,'Coûts d''exploitation'!$F27:$EZ27)</f>
        <v>0</v>
      </c>
      <c r="DQ27" s="65">
        <f>SUMIF(Général!$CP$11:$EZ$11,DQ$6,'Coûts d''exploitation'!$F27:$EZ27)</f>
        <v>0</v>
      </c>
      <c r="DR27" s="65">
        <f>SUMIF(Général!$CP$11:$EZ$11,DR$6,'Coûts d''exploitation'!$F27:$EZ27)</f>
        <v>0</v>
      </c>
      <c r="DS27" s="65">
        <f>SUMIF(Général!$CP$11:$EZ$11,DS$6,'Coûts d''exploitation'!$F27:$EZ27)</f>
        <v>0</v>
      </c>
      <c r="DT27" s="65">
        <f>SUMIF(Général!$CP$11:$EZ$11,DT$6,'Coûts d''exploitation'!$F27:$EZ27)</f>
        <v>0</v>
      </c>
      <c r="DU27" s="65">
        <f>SUMIF(Général!$CP$11:$EZ$11,DU$6,'Coûts d''exploitation'!$F27:$EZ27)</f>
        <v>0</v>
      </c>
      <c r="DV27" s="65">
        <f>SUMIF(Général!$CP$11:$EZ$11,DV$6,'Coûts d''exploitation'!$F27:$EZ27)</f>
        <v>0</v>
      </c>
      <c r="DW27" s="65">
        <f>SUMIF(Général!$CP$11:$EZ$11,DW$6,'Coûts d''exploitation'!$F27:$EZ27)</f>
        <v>0</v>
      </c>
      <c r="DX27" s="65">
        <f>SUMIF(Général!$CP$11:$EZ$11,DX$6,'Coûts d''exploitation'!$F27:$EZ27)</f>
        <v>0</v>
      </c>
      <c r="DY27" s="65">
        <f>SUMIF(Général!$CP$11:$EZ$11,DY$6,'Coûts d''exploitation'!$F27:$EZ27)</f>
        <v>0</v>
      </c>
      <c r="DZ27" s="65">
        <f>SUMIF(Général!$CP$11:$EZ$11,DZ$6,'Coûts d''exploitation'!$F27:$EZ27)</f>
        <v>0</v>
      </c>
      <c r="EA27" s="65">
        <f>SUMIF(Général!$CP$11:$EZ$11,EA$6,'Coûts d''exploitation'!$F27:$EZ27)</f>
        <v>0</v>
      </c>
      <c r="EB27" s="65">
        <f>SUMIF(Général!$CP$11:$EZ$11,EB$6,'Coûts d''exploitation'!$F27:$EZ27)</f>
        <v>0</v>
      </c>
      <c r="EC27" s="65">
        <f>SUMIF(Général!$CP$11:$EZ$11,EC$6,'Coûts d''exploitation'!$F27:$EZ27)</f>
        <v>0</v>
      </c>
      <c r="ED27" s="65">
        <f>SUMIF(Général!$CP$11:$EZ$11,ED$6,'Coûts d''exploitation'!$F27:$EZ27)</f>
        <v>0</v>
      </c>
      <c r="EE27" s="65">
        <f>SUMIF(Général!$CP$11:$EZ$11,EE$6,'Coûts d''exploitation'!$F27:$EZ27)</f>
        <v>0</v>
      </c>
      <c r="EF27" s="65">
        <f>SUMIF(Général!$CP$11:$EZ$11,EF$6,'Coûts d''exploitation'!$F27:$EZ27)</f>
        <v>0</v>
      </c>
      <c r="EG27" s="65">
        <f>SUMIF(Général!$CP$11:$EZ$11,EG$6,'Coûts d''exploitation'!$F27:$EZ27)</f>
        <v>0</v>
      </c>
      <c r="EH27" s="65">
        <f>SUMIF(Général!$CP$11:$EZ$11,EH$6,'Coûts d''exploitation'!$F27:$EZ27)</f>
        <v>0</v>
      </c>
      <c r="EI27" s="65">
        <f>SUMIF(Général!$CP$11:$EZ$11,EI$6,'Coûts d''exploitation'!$F27:$EZ27)</f>
        <v>0</v>
      </c>
      <c r="EJ27" s="65">
        <f>SUMIF(Général!$CP$11:$EZ$11,EJ$6,'Coûts d''exploitation'!$F27:$EZ27)</f>
        <v>0</v>
      </c>
      <c r="EK27" s="65">
        <f>SUMIF(Général!$CP$11:$EZ$11,EK$6,'Coûts d''exploitation'!$F27:$EZ27)</f>
        <v>0</v>
      </c>
      <c r="EL27" s="65">
        <f>SUMIF(Général!$CP$11:$EZ$11,EL$6,'Coûts d''exploitation'!$F27:$EZ27)</f>
        <v>0</v>
      </c>
      <c r="EM27" s="65">
        <f>SUMIF(Général!$CP$11:$EZ$11,EM$6,'Coûts d''exploitation'!$F27:$EZ27)</f>
        <v>0</v>
      </c>
      <c r="EN27" s="65">
        <f>SUMIF(Général!$CP$11:$EZ$11,EN$6,'Coûts d''exploitation'!$F27:$EZ27)</f>
        <v>0</v>
      </c>
      <c r="EO27" s="65">
        <f>SUMIF(Général!$CP$11:$EZ$11,EO$6,'Coûts d''exploitation'!$F27:$EZ27)</f>
        <v>0</v>
      </c>
      <c r="EP27" s="65">
        <f>SUMIF(Général!$CP$11:$EZ$11,EP$6,'Coûts d''exploitation'!$F27:$EZ27)</f>
        <v>0</v>
      </c>
      <c r="EQ27" s="65">
        <f>SUMIF(Général!$CP$11:$EZ$11,EQ$6,'Coûts d''exploitation'!$F27:$EZ27)</f>
        <v>0</v>
      </c>
      <c r="ER27" s="65">
        <f>SUMIF(Général!$CP$11:$EZ$11,ER$6,'Coûts d''exploitation'!$F27:$EZ27)</f>
        <v>0</v>
      </c>
      <c r="ES27" s="65">
        <f>SUMIF(Général!$CP$11:$EZ$11,ES$6,'Coûts d''exploitation'!$F27:$EZ27)</f>
        <v>0</v>
      </c>
      <c r="ET27" s="65">
        <f>SUMIF(Général!$CP$11:$EZ$11,ET$6,'Coûts d''exploitation'!$F27:$EZ27)</f>
        <v>0</v>
      </c>
      <c r="EU27" s="65">
        <f>SUMIF(Général!$CP$11:$EZ$11,EU$6,'Coûts d''exploitation'!$F27:$EZ27)</f>
        <v>0</v>
      </c>
      <c r="EV27" s="65">
        <f>SUMIF(Général!$CP$11:$EZ$11,EV$6,'Coûts d''exploitation'!$F27:$EZ27)</f>
        <v>0</v>
      </c>
      <c r="EW27" s="65">
        <f>SUMIF(Général!$CP$11:$EZ$11,EW$6,'Coûts d''exploitation'!$F27:$EZ27)</f>
        <v>0</v>
      </c>
      <c r="EX27" s="65">
        <f>SUMIF(Général!$CP$11:$EZ$11,EX$6,'Coûts d''exploitation'!$F27:$EZ27)</f>
        <v>0</v>
      </c>
      <c r="EY27" s="65">
        <f>SUMIF(Général!$CP$11:$EZ$11,EY$6,'Coûts d''exploitation'!$F27:$EZ27)</f>
        <v>0</v>
      </c>
      <c r="EZ27" s="65">
        <f>SUMIF(Général!$CP$11:$EZ$11,EZ$6,'Coûts d''exploitation'!$F27:$EZ27)</f>
        <v>0</v>
      </c>
    </row>
    <row r="28" spans="1:156" ht="15" x14ac:dyDescent="0.3">
      <c r="B28" s="10" t="str">
        <f>'Coûts d''exploitation'!B28</f>
        <v>[à détailler]</v>
      </c>
      <c r="D28" s="64">
        <f t="shared" si="11"/>
        <v>0</v>
      </c>
      <c r="F28" s="65">
        <f>SUMIF(Général!$CP$11:$EZ$11,F$6,'Coûts d''exploitation'!$F28:$EZ28)</f>
        <v>0</v>
      </c>
      <c r="G28" s="65">
        <f>SUMIF(Général!$CP$11:$EZ$11,G$6,'Coûts d''exploitation'!$F28:$EZ28)</f>
        <v>0</v>
      </c>
      <c r="H28" s="65">
        <f>SUMIF(Général!$CP$11:$EZ$11,H$6,'Coûts d''exploitation'!$F28:$EZ28)</f>
        <v>0</v>
      </c>
      <c r="I28" s="65">
        <f>SUMIF(Général!$CP$11:$EZ$11,I$6,'Coûts d''exploitation'!$F28:$EZ28)</f>
        <v>0</v>
      </c>
      <c r="J28" s="65">
        <f>SUMIF(Général!$CP$11:$EZ$11,J$6,'Coûts d''exploitation'!$F28:$EZ28)</f>
        <v>0</v>
      </c>
      <c r="K28" s="65">
        <f>SUMIF(Général!$CP$11:$EZ$11,K$6,'Coûts d''exploitation'!$F28:$EZ28)</f>
        <v>0</v>
      </c>
      <c r="L28" s="65">
        <f>SUMIF(Général!$CP$11:$EZ$11,L$6,'Coûts d''exploitation'!$F28:$EZ28)</f>
        <v>0</v>
      </c>
      <c r="M28" s="65">
        <f>SUMIF(Général!$CP$11:$EZ$11,M$6,'Coûts d''exploitation'!$F28:$EZ28)</f>
        <v>0</v>
      </c>
      <c r="N28" s="65">
        <f>SUMIF(Général!$CP$11:$EZ$11,N$6,'Coûts d''exploitation'!$F28:$EZ28)</f>
        <v>0</v>
      </c>
      <c r="O28" s="65">
        <f>SUMIF(Général!$CP$11:$EZ$11,O$6,'Coûts d''exploitation'!$F28:$EZ28)</f>
        <v>0</v>
      </c>
      <c r="P28" s="65">
        <f>SUMIF(Général!$CP$11:$EZ$11,P$6,'Coûts d''exploitation'!$F28:$EZ28)</f>
        <v>0</v>
      </c>
      <c r="Q28" s="65">
        <f>SUMIF(Général!$CP$11:$EZ$11,Q$6,'Coûts d''exploitation'!$F28:$EZ28)</f>
        <v>0</v>
      </c>
      <c r="R28" s="65">
        <f>SUMIF(Général!$CP$11:$EZ$11,R$6,'Coûts d''exploitation'!$F28:$EZ28)</f>
        <v>0</v>
      </c>
      <c r="S28" s="65">
        <f>SUMIF(Général!$CP$11:$EZ$11,S$6,'Coûts d''exploitation'!$F28:$EZ28)</f>
        <v>0</v>
      </c>
      <c r="T28" s="65">
        <f>SUMIF(Général!$CP$11:$EZ$11,T$6,'Coûts d''exploitation'!$F28:$EZ28)</f>
        <v>0</v>
      </c>
      <c r="U28" s="65">
        <f>SUMIF(Général!$CP$11:$EZ$11,U$6,'Coûts d''exploitation'!$F28:$EZ28)</f>
        <v>0</v>
      </c>
      <c r="V28" s="65">
        <f>SUMIF(Général!$CP$11:$EZ$11,V$6,'Coûts d''exploitation'!$F28:$EZ28)</f>
        <v>0</v>
      </c>
      <c r="W28" s="65">
        <f>SUMIF(Général!$CP$11:$EZ$11,W$6,'Coûts d''exploitation'!$F28:$EZ28)</f>
        <v>0</v>
      </c>
      <c r="X28" s="65">
        <f>SUMIF(Général!$CP$11:$EZ$11,X$6,'Coûts d''exploitation'!$F28:$EZ28)</f>
        <v>0</v>
      </c>
      <c r="Y28" s="65">
        <f>SUMIF(Général!$CP$11:$EZ$11,Y$6,'Coûts d''exploitation'!$F28:$EZ28)</f>
        <v>0</v>
      </c>
      <c r="Z28" s="65">
        <f>SUMIF(Général!$CP$11:$EZ$11,Z$6,'Coûts d''exploitation'!$F28:$EZ28)</f>
        <v>0</v>
      </c>
      <c r="AA28" s="65">
        <f>SUMIF(Général!$CP$11:$EZ$11,AA$6,'Coûts d''exploitation'!$F28:$EZ28)</f>
        <v>0</v>
      </c>
      <c r="AB28" s="65">
        <f>SUMIF(Général!$CP$11:$EZ$11,AB$6,'Coûts d''exploitation'!$F28:$EZ28)</f>
        <v>0</v>
      </c>
      <c r="AC28" s="65">
        <f>SUMIF(Général!$CP$11:$EZ$11,AC$6,'Coûts d''exploitation'!$F28:$EZ28)</f>
        <v>0</v>
      </c>
      <c r="AD28" s="65">
        <f>SUMIF(Général!$CP$11:$EZ$11,AD$6,'Coûts d''exploitation'!$F28:$EZ28)</f>
        <v>0</v>
      </c>
      <c r="AE28" s="65">
        <f>SUMIF(Général!$CP$11:$EZ$11,AE$6,'Coûts d''exploitation'!$F28:$EZ28)</f>
        <v>0</v>
      </c>
      <c r="AF28" s="65">
        <f>SUMIF(Général!$CP$11:$EZ$11,AF$6,'Coûts d''exploitation'!$F28:$EZ28)</f>
        <v>0</v>
      </c>
      <c r="AG28" s="65">
        <f>SUMIF(Général!$CP$11:$EZ$11,AG$6,'Coûts d''exploitation'!$F28:$EZ28)</f>
        <v>0</v>
      </c>
      <c r="AH28" s="65">
        <f>SUMIF(Général!$CP$11:$EZ$11,AH$6,'Coûts d''exploitation'!$F28:$EZ28)</f>
        <v>0</v>
      </c>
      <c r="AI28" s="65">
        <f>SUMIF(Général!$CP$11:$EZ$11,AI$6,'Coûts d''exploitation'!$F28:$EZ28)</f>
        <v>0</v>
      </c>
      <c r="AJ28" s="65">
        <f>SUMIF(Général!$CP$11:$EZ$11,AJ$6,'Coûts d''exploitation'!$F28:$EZ28)</f>
        <v>0</v>
      </c>
      <c r="AK28" s="65">
        <f>SUMIF(Général!$CP$11:$EZ$11,AK$6,'Coûts d''exploitation'!$F28:$EZ28)</f>
        <v>0</v>
      </c>
      <c r="AL28" s="65">
        <f>SUMIF(Général!$CP$11:$EZ$11,AL$6,'Coûts d''exploitation'!$F28:$EZ28)</f>
        <v>0</v>
      </c>
      <c r="AM28" s="65">
        <f>SUMIF(Général!$CP$11:$EZ$11,AM$6,'Coûts d''exploitation'!$F28:$EZ28)</f>
        <v>0</v>
      </c>
      <c r="AN28" s="65">
        <f>SUMIF(Général!$CP$11:$EZ$11,AN$6,'Coûts d''exploitation'!$F28:$EZ28)</f>
        <v>0</v>
      </c>
      <c r="AO28" s="65">
        <f>SUMIF(Général!$CP$11:$EZ$11,AO$6,'Coûts d''exploitation'!$F28:$EZ28)</f>
        <v>0</v>
      </c>
      <c r="AP28" s="65">
        <f>SUMIF(Général!$CP$11:$EZ$11,AP$6,'Coûts d''exploitation'!$F28:$EZ28)</f>
        <v>0</v>
      </c>
      <c r="AQ28" s="65">
        <f>SUMIF(Général!$CP$11:$EZ$11,AQ$6,'Coûts d''exploitation'!$F28:$EZ28)</f>
        <v>0</v>
      </c>
      <c r="AR28" s="65">
        <f>SUMIF(Général!$CP$11:$EZ$11,AR$6,'Coûts d''exploitation'!$F28:$EZ28)</f>
        <v>0</v>
      </c>
      <c r="AS28" s="65">
        <f>SUMIF(Général!$CP$11:$EZ$11,AS$6,'Coûts d''exploitation'!$F28:$EZ28)</f>
        <v>0</v>
      </c>
      <c r="AT28" s="65">
        <f>SUMIF(Général!$CP$11:$EZ$11,AT$6,'Coûts d''exploitation'!$F28:$EZ28)</f>
        <v>0</v>
      </c>
      <c r="AU28" s="65">
        <f>SUMIF(Général!$CP$11:$EZ$11,AU$6,'Coûts d''exploitation'!$F28:$EZ28)</f>
        <v>0</v>
      </c>
      <c r="AV28" s="65">
        <f>SUMIF(Général!$CP$11:$EZ$11,AV$6,'Coûts d''exploitation'!$F28:$EZ28)</f>
        <v>0</v>
      </c>
      <c r="AW28" s="65">
        <f>SUMIF(Général!$CP$11:$EZ$11,AW$6,'Coûts d''exploitation'!$F28:$EZ28)</f>
        <v>0</v>
      </c>
      <c r="AX28" s="65">
        <f>SUMIF(Général!$CP$11:$EZ$11,AX$6,'Coûts d''exploitation'!$F28:$EZ28)</f>
        <v>0</v>
      </c>
      <c r="AY28" s="65">
        <f>SUMIF(Général!$CP$11:$EZ$11,AY$6,'Coûts d''exploitation'!$F28:$EZ28)</f>
        <v>0</v>
      </c>
      <c r="AZ28" s="65">
        <f>SUMIF(Général!$CP$11:$EZ$11,AZ$6,'Coûts d''exploitation'!$F28:$EZ28)</f>
        <v>0</v>
      </c>
      <c r="BA28" s="65">
        <f>SUMIF(Général!$CP$11:$EZ$11,BA$6,'Coûts d''exploitation'!$F28:$EZ28)</f>
        <v>0</v>
      </c>
      <c r="BB28" s="65">
        <f>SUMIF(Général!$CP$11:$EZ$11,BB$6,'Coûts d''exploitation'!$F28:$EZ28)</f>
        <v>0</v>
      </c>
      <c r="BC28" s="65">
        <f>SUMIF(Général!$CP$11:$EZ$11,BC$6,'Coûts d''exploitation'!$F28:$EZ28)</f>
        <v>0</v>
      </c>
      <c r="BD28" s="65">
        <f>SUMIF(Général!$CP$11:$EZ$11,BD$6,'Coûts d''exploitation'!$F28:$EZ28)</f>
        <v>0</v>
      </c>
      <c r="BE28" s="65">
        <f>SUMIF(Général!$CP$11:$EZ$11,BE$6,'Coûts d''exploitation'!$F28:$EZ28)</f>
        <v>0</v>
      </c>
      <c r="BF28" s="65">
        <f>SUMIF(Général!$CP$11:$EZ$11,BF$6,'Coûts d''exploitation'!$F28:$EZ28)</f>
        <v>0</v>
      </c>
      <c r="BG28" s="65">
        <f>SUMIF(Général!$CP$11:$EZ$11,BG$6,'Coûts d''exploitation'!$F28:$EZ28)</f>
        <v>0</v>
      </c>
      <c r="BH28" s="65">
        <f>SUMIF(Général!$CP$11:$EZ$11,BH$6,'Coûts d''exploitation'!$F28:$EZ28)</f>
        <v>0</v>
      </c>
      <c r="BI28" s="65">
        <f>SUMIF(Général!$CP$11:$EZ$11,BI$6,'Coûts d''exploitation'!$F28:$EZ28)</f>
        <v>0</v>
      </c>
      <c r="BJ28" s="65">
        <f>SUMIF(Général!$CP$11:$EZ$11,BJ$6,'Coûts d''exploitation'!$F28:$EZ28)</f>
        <v>0</v>
      </c>
      <c r="BK28" s="65">
        <f>SUMIF(Général!$CP$11:$EZ$11,BK$6,'Coûts d''exploitation'!$F28:$EZ28)</f>
        <v>0</v>
      </c>
      <c r="BL28" s="65">
        <f>SUMIF(Général!$CP$11:$EZ$11,BL$6,'Coûts d''exploitation'!$F28:$EZ28)</f>
        <v>0</v>
      </c>
      <c r="BM28" s="65">
        <f>SUMIF(Général!$CP$11:$EZ$11,BM$6,'Coûts d''exploitation'!$F28:$EZ28)</f>
        <v>0</v>
      </c>
      <c r="BN28" s="65">
        <f>SUMIF(Général!$CP$11:$EZ$11,BN$6,'Coûts d''exploitation'!$F28:$EZ28)</f>
        <v>0</v>
      </c>
      <c r="BO28" s="65">
        <f>SUMIF(Général!$CP$11:$EZ$11,BO$6,'Coûts d''exploitation'!$F28:$EZ28)</f>
        <v>0</v>
      </c>
      <c r="BP28" s="65">
        <f>SUMIF(Général!$CP$11:$EZ$11,BP$6,'Coûts d''exploitation'!$F28:$EZ28)</f>
        <v>0</v>
      </c>
      <c r="BQ28" s="65">
        <f>SUMIF(Général!$CP$11:$EZ$11,BQ$6,'Coûts d''exploitation'!$F28:$EZ28)</f>
        <v>0</v>
      </c>
      <c r="BR28" s="65">
        <f>SUMIF(Général!$CP$11:$EZ$11,BR$6,'Coûts d''exploitation'!$F28:$EZ28)</f>
        <v>0</v>
      </c>
      <c r="BS28" s="65">
        <f>SUMIF(Général!$CP$11:$EZ$11,BS$6,'Coûts d''exploitation'!$F28:$EZ28)</f>
        <v>0</v>
      </c>
      <c r="BT28" s="65">
        <f>SUMIF(Général!$CP$11:$EZ$11,BT$6,'Coûts d''exploitation'!$F28:$EZ28)</f>
        <v>0</v>
      </c>
      <c r="BU28" s="65">
        <f>SUMIF(Général!$CP$11:$EZ$11,BU$6,'Coûts d''exploitation'!$F28:$EZ28)</f>
        <v>0</v>
      </c>
      <c r="BV28" s="65">
        <f>SUMIF(Général!$CP$11:$EZ$11,BV$6,'Coûts d''exploitation'!$F28:$EZ28)</f>
        <v>0</v>
      </c>
      <c r="BW28" s="65">
        <f>SUMIF(Général!$CP$11:$EZ$11,BW$6,'Coûts d''exploitation'!$F28:$EZ28)</f>
        <v>0</v>
      </c>
      <c r="BX28" s="65">
        <f>SUMIF(Général!$CP$11:$EZ$11,BX$6,'Coûts d''exploitation'!$F28:$EZ28)</f>
        <v>0</v>
      </c>
      <c r="BY28" s="65">
        <f>SUMIF(Général!$CP$11:$EZ$11,BY$6,'Coûts d''exploitation'!$F28:$EZ28)</f>
        <v>0</v>
      </c>
      <c r="BZ28" s="65">
        <f>SUMIF(Général!$CP$11:$EZ$11,BZ$6,'Coûts d''exploitation'!$F28:$EZ28)</f>
        <v>0</v>
      </c>
      <c r="CA28" s="65">
        <f>SUMIF(Général!$CP$11:$EZ$11,CA$6,'Coûts d''exploitation'!$F28:$EZ28)</f>
        <v>0</v>
      </c>
      <c r="CB28" s="65">
        <f>SUMIF(Général!$CP$11:$EZ$11,CB$6,'Coûts d''exploitation'!$F28:$EZ28)</f>
        <v>0</v>
      </c>
      <c r="CC28" s="65">
        <f>SUMIF(Général!$CP$11:$EZ$11,CC$6,'Coûts d''exploitation'!$F28:$EZ28)</f>
        <v>0</v>
      </c>
      <c r="CD28" s="65">
        <f>SUMIF(Général!$CP$11:$EZ$11,CD$6,'Coûts d''exploitation'!$F28:$EZ28)</f>
        <v>0</v>
      </c>
      <c r="CE28" s="65">
        <f>SUMIF(Général!$CP$11:$EZ$11,CE$6,'Coûts d''exploitation'!$F28:$EZ28)</f>
        <v>0</v>
      </c>
      <c r="CF28" s="65">
        <f>SUMIF(Général!$CP$11:$EZ$11,CF$6,'Coûts d''exploitation'!$F28:$EZ28)</f>
        <v>0</v>
      </c>
      <c r="CG28" s="65">
        <f>SUMIF(Général!$CP$11:$EZ$11,CG$6,'Coûts d''exploitation'!$F28:$EZ28)</f>
        <v>0</v>
      </c>
      <c r="CH28" s="65">
        <f>SUMIF(Général!$CP$11:$EZ$11,CH$6,'Coûts d''exploitation'!$F28:$EZ28)</f>
        <v>0</v>
      </c>
      <c r="CI28" s="65">
        <f>SUMIF(Général!$CP$11:$EZ$11,CI$6,'Coûts d''exploitation'!$F28:$EZ28)</f>
        <v>0</v>
      </c>
      <c r="CJ28" s="65">
        <f>SUMIF(Général!$CP$11:$EZ$11,CJ$6,'Coûts d''exploitation'!$F28:$EZ28)</f>
        <v>0</v>
      </c>
      <c r="CK28" s="65">
        <f>SUMIF(Général!$CP$11:$EZ$11,CK$6,'Coûts d''exploitation'!$F28:$EZ28)</f>
        <v>0</v>
      </c>
      <c r="CL28" s="65">
        <f>SUMIF(Général!$CP$11:$EZ$11,CL$6,'Coûts d''exploitation'!$F28:$EZ28)</f>
        <v>0</v>
      </c>
      <c r="CM28" s="65">
        <f>SUMIF(Général!$CP$11:$EZ$11,CM$6,'Coûts d''exploitation'!$F28:$EZ28)</f>
        <v>0</v>
      </c>
      <c r="CN28" s="65">
        <f>SUMIF(Général!$CP$11:$EZ$11,CN$6,'Coûts d''exploitation'!$F28:$EZ28)</f>
        <v>0</v>
      </c>
      <c r="CO28" s="65">
        <f>SUMIF(Général!$CP$11:$EZ$11,CO$6,'Coûts d''exploitation'!$F28:$EZ28)</f>
        <v>0</v>
      </c>
      <c r="CP28" s="65">
        <f>SUMIF(Général!$CP$11:$EZ$11,CP$6,'Coûts d''exploitation'!$F28:$EZ28)</f>
        <v>0</v>
      </c>
      <c r="CQ28" s="65">
        <f>SUMIF(Général!$CP$11:$EZ$11,CQ$6,'Coûts d''exploitation'!$F28:$EZ28)</f>
        <v>0</v>
      </c>
      <c r="CR28" s="65">
        <f>SUMIF(Général!$CP$11:$EZ$11,CR$6,'Coûts d''exploitation'!$F28:$EZ28)</f>
        <v>0</v>
      </c>
      <c r="CS28" s="65">
        <f>SUMIF(Général!$CP$11:$EZ$11,CS$6,'Coûts d''exploitation'!$F28:$EZ28)</f>
        <v>0</v>
      </c>
      <c r="CT28" s="65">
        <f>SUMIF(Général!$CP$11:$EZ$11,CT$6,'Coûts d''exploitation'!$F28:$EZ28)</f>
        <v>0</v>
      </c>
      <c r="CU28" s="65">
        <f>SUMIF(Général!$CP$11:$EZ$11,CU$6,'Coûts d''exploitation'!$F28:$EZ28)</f>
        <v>0</v>
      </c>
      <c r="CV28" s="65">
        <f>SUMIF(Général!$CP$11:$EZ$11,CV$6,'Coûts d''exploitation'!$F28:$EZ28)</f>
        <v>0</v>
      </c>
      <c r="CW28" s="65">
        <f>SUMIF(Général!$CP$11:$EZ$11,CW$6,'Coûts d''exploitation'!$F28:$EZ28)</f>
        <v>0</v>
      </c>
      <c r="CX28" s="65">
        <f>SUMIF(Général!$CP$11:$EZ$11,CX$6,'Coûts d''exploitation'!$F28:$EZ28)</f>
        <v>0</v>
      </c>
      <c r="CY28" s="65">
        <f>SUMIF(Général!$CP$11:$EZ$11,CY$6,'Coûts d''exploitation'!$F28:$EZ28)</f>
        <v>0</v>
      </c>
      <c r="CZ28" s="65">
        <f>SUMIF(Général!$CP$11:$EZ$11,CZ$6,'Coûts d''exploitation'!$F28:$EZ28)</f>
        <v>0</v>
      </c>
      <c r="DA28" s="65">
        <f>SUMIF(Général!$CP$11:$EZ$11,DA$6,'Coûts d''exploitation'!$F28:$EZ28)</f>
        <v>0</v>
      </c>
      <c r="DB28" s="65">
        <f>SUMIF(Général!$CP$11:$EZ$11,DB$6,'Coûts d''exploitation'!$F28:$EZ28)</f>
        <v>0</v>
      </c>
      <c r="DC28" s="65">
        <f>SUMIF(Général!$CP$11:$EZ$11,DC$6,'Coûts d''exploitation'!$F28:$EZ28)</f>
        <v>0</v>
      </c>
      <c r="DD28" s="65">
        <f>SUMIF(Général!$CP$11:$EZ$11,DD$6,'Coûts d''exploitation'!$F28:$EZ28)</f>
        <v>0</v>
      </c>
      <c r="DE28" s="65">
        <f>SUMIF(Général!$CP$11:$EZ$11,DE$6,'Coûts d''exploitation'!$F28:$EZ28)</f>
        <v>0</v>
      </c>
      <c r="DF28" s="65">
        <f>SUMIF(Général!$CP$11:$EZ$11,DF$6,'Coûts d''exploitation'!$F28:$EZ28)</f>
        <v>0</v>
      </c>
      <c r="DG28" s="65">
        <f>SUMIF(Général!$CP$11:$EZ$11,DG$6,'Coûts d''exploitation'!$F28:$EZ28)</f>
        <v>0</v>
      </c>
      <c r="DH28" s="65">
        <f>SUMIF(Général!$CP$11:$EZ$11,DH$6,'Coûts d''exploitation'!$F28:$EZ28)</f>
        <v>0</v>
      </c>
      <c r="DI28" s="65">
        <f>SUMIF(Général!$CP$11:$EZ$11,DI$6,'Coûts d''exploitation'!$F28:$EZ28)</f>
        <v>0</v>
      </c>
      <c r="DJ28" s="65">
        <f>SUMIF(Général!$CP$11:$EZ$11,DJ$6,'Coûts d''exploitation'!$F28:$EZ28)</f>
        <v>0</v>
      </c>
      <c r="DK28" s="65">
        <f>SUMIF(Général!$CP$11:$EZ$11,DK$6,'Coûts d''exploitation'!$F28:$EZ28)</f>
        <v>0</v>
      </c>
      <c r="DL28" s="65">
        <f>SUMIF(Général!$CP$11:$EZ$11,DL$6,'Coûts d''exploitation'!$F28:$EZ28)</f>
        <v>0</v>
      </c>
      <c r="DM28" s="65">
        <f>SUMIF(Général!$CP$11:$EZ$11,DM$6,'Coûts d''exploitation'!$F28:$EZ28)</f>
        <v>0</v>
      </c>
      <c r="DN28" s="65">
        <f>SUMIF(Général!$CP$11:$EZ$11,DN$6,'Coûts d''exploitation'!$F28:$EZ28)</f>
        <v>0</v>
      </c>
      <c r="DO28" s="65">
        <f>SUMIF(Général!$CP$11:$EZ$11,DO$6,'Coûts d''exploitation'!$F28:$EZ28)</f>
        <v>0</v>
      </c>
      <c r="DP28" s="65">
        <f>SUMIF(Général!$CP$11:$EZ$11,DP$6,'Coûts d''exploitation'!$F28:$EZ28)</f>
        <v>0</v>
      </c>
      <c r="DQ28" s="65">
        <f>SUMIF(Général!$CP$11:$EZ$11,DQ$6,'Coûts d''exploitation'!$F28:$EZ28)</f>
        <v>0</v>
      </c>
      <c r="DR28" s="65">
        <f>SUMIF(Général!$CP$11:$EZ$11,DR$6,'Coûts d''exploitation'!$F28:$EZ28)</f>
        <v>0</v>
      </c>
      <c r="DS28" s="65">
        <f>SUMIF(Général!$CP$11:$EZ$11,DS$6,'Coûts d''exploitation'!$F28:$EZ28)</f>
        <v>0</v>
      </c>
      <c r="DT28" s="65">
        <f>SUMIF(Général!$CP$11:$EZ$11,DT$6,'Coûts d''exploitation'!$F28:$EZ28)</f>
        <v>0</v>
      </c>
      <c r="DU28" s="65">
        <f>SUMIF(Général!$CP$11:$EZ$11,DU$6,'Coûts d''exploitation'!$F28:$EZ28)</f>
        <v>0</v>
      </c>
      <c r="DV28" s="65">
        <f>SUMIF(Général!$CP$11:$EZ$11,DV$6,'Coûts d''exploitation'!$F28:$EZ28)</f>
        <v>0</v>
      </c>
      <c r="DW28" s="65">
        <f>SUMIF(Général!$CP$11:$EZ$11,DW$6,'Coûts d''exploitation'!$F28:$EZ28)</f>
        <v>0</v>
      </c>
      <c r="DX28" s="65">
        <f>SUMIF(Général!$CP$11:$EZ$11,DX$6,'Coûts d''exploitation'!$F28:$EZ28)</f>
        <v>0</v>
      </c>
      <c r="DY28" s="65">
        <f>SUMIF(Général!$CP$11:$EZ$11,DY$6,'Coûts d''exploitation'!$F28:$EZ28)</f>
        <v>0</v>
      </c>
      <c r="DZ28" s="65">
        <f>SUMIF(Général!$CP$11:$EZ$11,DZ$6,'Coûts d''exploitation'!$F28:$EZ28)</f>
        <v>0</v>
      </c>
      <c r="EA28" s="65">
        <f>SUMIF(Général!$CP$11:$EZ$11,EA$6,'Coûts d''exploitation'!$F28:$EZ28)</f>
        <v>0</v>
      </c>
      <c r="EB28" s="65">
        <f>SUMIF(Général!$CP$11:$EZ$11,EB$6,'Coûts d''exploitation'!$F28:$EZ28)</f>
        <v>0</v>
      </c>
      <c r="EC28" s="65">
        <f>SUMIF(Général!$CP$11:$EZ$11,EC$6,'Coûts d''exploitation'!$F28:$EZ28)</f>
        <v>0</v>
      </c>
      <c r="ED28" s="65">
        <f>SUMIF(Général!$CP$11:$EZ$11,ED$6,'Coûts d''exploitation'!$F28:$EZ28)</f>
        <v>0</v>
      </c>
      <c r="EE28" s="65">
        <f>SUMIF(Général!$CP$11:$EZ$11,EE$6,'Coûts d''exploitation'!$F28:$EZ28)</f>
        <v>0</v>
      </c>
      <c r="EF28" s="65">
        <f>SUMIF(Général!$CP$11:$EZ$11,EF$6,'Coûts d''exploitation'!$F28:$EZ28)</f>
        <v>0</v>
      </c>
      <c r="EG28" s="65">
        <f>SUMIF(Général!$CP$11:$EZ$11,EG$6,'Coûts d''exploitation'!$F28:$EZ28)</f>
        <v>0</v>
      </c>
      <c r="EH28" s="65">
        <f>SUMIF(Général!$CP$11:$EZ$11,EH$6,'Coûts d''exploitation'!$F28:$EZ28)</f>
        <v>0</v>
      </c>
      <c r="EI28" s="65">
        <f>SUMIF(Général!$CP$11:$EZ$11,EI$6,'Coûts d''exploitation'!$F28:$EZ28)</f>
        <v>0</v>
      </c>
      <c r="EJ28" s="65">
        <f>SUMIF(Général!$CP$11:$EZ$11,EJ$6,'Coûts d''exploitation'!$F28:$EZ28)</f>
        <v>0</v>
      </c>
      <c r="EK28" s="65">
        <f>SUMIF(Général!$CP$11:$EZ$11,EK$6,'Coûts d''exploitation'!$F28:$EZ28)</f>
        <v>0</v>
      </c>
      <c r="EL28" s="65">
        <f>SUMIF(Général!$CP$11:$EZ$11,EL$6,'Coûts d''exploitation'!$F28:$EZ28)</f>
        <v>0</v>
      </c>
      <c r="EM28" s="65">
        <f>SUMIF(Général!$CP$11:$EZ$11,EM$6,'Coûts d''exploitation'!$F28:$EZ28)</f>
        <v>0</v>
      </c>
      <c r="EN28" s="65">
        <f>SUMIF(Général!$CP$11:$EZ$11,EN$6,'Coûts d''exploitation'!$F28:$EZ28)</f>
        <v>0</v>
      </c>
      <c r="EO28" s="65">
        <f>SUMIF(Général!$CP$11:$EZ$11,EO$6,'Coûts d''exploitation'!$F28:$EZ28)</f>
        <v>0</v>
      </c>
      <c r="EP28" s="65">
        <f>SUMIF(Général!$CP$11:$EZ$11,EP$6,'Coûts d''exploitation'!$F28:$EZ28)</f>
        <v>0</v>
      </c>
      <c r="EQ28" s="65">
        <f>SUMIF(Général!$CP$11:$EZ$11,EQ$6,'Coûts d''exploitation'!$F28:$EZ28)</f>
        <v>0</v>
      </c>
      <c r="ER28" s="65">
        <f>SUMIF(Général!$CP$11:$EZ$11,ER$6,'Coûts d''exploitation'!$F28:$EZ28)</f>
        <v>0</v>
      </c>
      <c r="ES28" s="65">
        <f>SUMIF(Général!$CP$11:$EZ$11,ES$6,'Coûts d''exploitation'!$F28:$EZ28)</f>
        <v>0</v>
      </c>
      <c r="ET28" s="65">
        <f>SUMIF(Général!$CP$11:$EZ$11,ET$6,'Coûts d''exploitation'!$F28:$EZ28)</f>
        <v>0</v>
      </c>
      <c r="EU28" s="65">
        <f>SUMIF(Général!$CP$11:$EZ$11,EU$6,'Coûts d''exploitation'!$F28:$EZ28)</f>
        <v>0</v>
      </c>
      <c r="EV28" s="65">
        <f>SUMIF(Général!$CP$11:$EZ$11,EV$6,'Coûts d''exploitation'!$F28:$EZ28)</f>
        <v>0</v>
      </c>
      <c r="EW28" s="65">
        <f>SUMIF(Général!$CP$11:$EZ$11,EW$6,'Coûts d''exploitation'!$F28:$EZ28)</f>
        <v>0</v>
      </c>
      <c r="EX28" s="65">
        <f>SUMIF(Général!$CP$11:$EZ$11,EX$6,'Coûts d''exploitation'!$F28:$EZ28)</f>
        <v>0</v>
      </c>
      <c r="EY28" s="65">
        <f>SUMIF(Général!$CP$11:$EZ$11,EY$6,'Coûts d''exploitation'!$F28:$EZ28)</f>
        <v>0</v>
      </c>
      <c r="EZ28" s="65">
        <f>SUMIF(Général!$CP$11:$EZ$11,EZ$6,'Coûts d''exploitation'!$F28:$EZ28)</f>
        <v>0</v>
      </c>
    </row>
    <row r="29" spans="1:156" s="57" customFormat="1" ht="16.5" x14ac:dyDescent="0.3">
      <c r="A29" s="10"/>
      <c r="B29" s="10" t="str">
        <f>'Coûts d''exploitation'!B29</f>
        <v>[à détailler]</v>
      </c>
      <c r="D29" s="64">
        <f t="shared" si="11"/>
        <v>0</v>
      </c>
      <c r="F29" s="65">
        <f>SUMIF(Général!$CP$11:$EZ$11,F$6,'Coûts d''exploitation'!$F29:$EZ29)</f>
        <v>0</v>
      </c>
      <c r="G29" s="65">
        <f>SUMIF(Général!$CP$11:$EZ$11,G$6,'Coûts d''exploitation'!$F29:$EZ29)</f>
        <v>0</v>
      </c>
      <c r="H29" s="65">
        <f>SUMIF(Général!$CP$11:$EZ$11,H$6,'Coûts d''exploitation'!$F29:$EZ29)</f>
        <v>0</v>
      </c>
      <c r="I29" s="65">
        <f>SUMIF(Général!$CP$11:$EZ$11,I$6,'Coûts d''exploitation'!$F29:$EZ29)</f>
        <v>0</v>
      </c>
      <c r="J29" s="65">
        <f>SUMIF(Général!$CP$11:$EZ$11,J$6,'Coûts d''exploitation'!$F29:$EZ29)</f>
        <v>0</v>
      </c>
      <c r="K29" s="65">
        <f>SUMIF(Général!$CP$11:$EZ$11,K$6,'Coûts d''exploitation'!$F29:$EZ29)</f>
        <v>0</v>
      </c>
      <c r="L29" s="65">
        <f>SUMIF(Général!$CP$11:$EZ$11,L$6,'Coûts d''exploitation'!$F29:$EZ29)</f>
        <v>0</v>
      </c>
      <c r="M29" s="65">
        <f>SUMIF(Général!$CP$11:$EZ$11,M$6,'Coûts d''exploitation'!$F29:$EZ29)</f>
        <v>0</v>
      </c>
      <c r="N29" s="65">
        <f>SUMIF(Général!$CP$11:$EZ$11,N$6,'Coûts d''exploitation'!$F29:$EZ29)</f>
        <v>0</v>
      </c>
      <c r="O29" s="65">
        <f>SUMIF(Général!$CP$11:$EZ$11,O$6,'Coûts d''exploitation'!$F29:$EZ29)</f>
        <v>0</v>
      </c>
      <c r="P29" s="65">
        <f>SUMIF(Général!$CP$11:$EZ$11,P$6,'Coûts d''exploitation'!$F29:$EZ29)</f>
        <v>0</v>
      </c>
      <c r="Q29" s="65">
        <f>SUMIF(Général!$CP$11:$EZ$11,Q$6,'Coûts d''exploitation'!$F29:$EZ29)</f>
        <v>0</v>
      </c>
      <c r="R29" s="65">
        <f>SUMIF(Général!$CP$11:$EZ$11,R$6,'Coûts d''exploitation'!$F29:$EZ29)</f>
        <v>0</v>
      </c>
      <c r="S29" s="65">
        <f>SUMIF(Général!$CP$11:$EZ$11,S$6,'Coûts d''exploitation'!$F29:$EZ29)</f>
        <v>0</v>
      </c>
      <c r="T29" s="65">
        <f>SUMIF(Général!$CP$11:$EZ$11,T$6,'Coûts d''exploitation'!$F29:$EZ29)</f>
        <v>0</v>
      </c>
      <c r="U29" s="65">
        <f>SUMIF(Général!$CP$11:$EZ$11,U$6,'Coûts d''exploitation'!$F29:$EZ29)</f>
        <v>0</v>
      </c>
      <c r="V29" s="65">
        <f>SUMIF(Général!$CP$11:$EZ$11,V$6,'Coûts d''exploitation'!$F29:$EZ29)</f>
        <v>0</v>
      </c>
      <c r="W29" s="65">
        <f>SUMIF(Général!$CP$11:$EZ$11,W$6,'Coûts d''exploitation'!$F29:$EZ29)</f>
        <v>0</v>
      </c>
      <c r="X29" s="65">
        <f>SUMIF(Général!$CP$11:$EZ$11,X$6,'Coûts d''exploitation'!$F29:$EZ29)</f>
        <v>0</v>
      </c>
      <c r="Y29" s="65">
        <f>SUMIF(Général!$CP$11:$EZ$11,Y$6,'Coûts d''exploitation'!$F29:$EZ29)</f>
        <v>0</v>
      </c>
      <c r="Z29" s="65">
        <f>SUMIF(Général!$CP$11:$EZ$11,Z$6,'Coûts d''exploitation'!$F29:$EZ29)</f>
        <v>0</v>
      </c>
      <c r="AA29" s="65">
        <f>SUMIF(Général!$CP$11:$EZ$11,AA$6,'Coûts d''exploitation'!$F29:$EZ29)</f>
        <v>0</v>
      </c>
      <c r="AB29" s="65">
        <f>SUMIF(Général!$CP$11:$EZ$11,AB$6,'Coûts d''exploitation'!$F29:$EZ29)</f>
        <v>0</v>
      </c>
      <c r="AC29" s="65">
        <f>SUMIF(Général!$CP$11:$EZ$11,AC$6,'Coûts d''exploitation'!$F29:$EZ29)</f>
        <v>0</v>
      </c>
      <c r="AD29" s="65">
        <f>SUMIF(Général!$CP$11:$EZ$11,AD$6,'Coûts d''exploitation'!$F29:$EZ29)</f>
        <v>0</v>
      </c>
      <c r="AE29" s="65">
        <f>SUMIF(Général!$CP$11:$EZ$11,AE$6,'Coûts d''exploitation'!$F29:$EZ29)</f>
        <v>0</v>
      </c>
      <c r="AF29" s="65">
        <f>SUMIF(Général!$CP$11:$EZ$11,AF$6,'Coûts d''exploitation'!$F29:$EZ29)</f>
        <v>0</v>
      </c>
      <c r="AG29" s="65">
        <f>SUMIF(Général!$CP$11:$EZ$11,AG$6,'Coûts d''exploitation'!$F29:$EZ29)</f>
        <v>0</v>
      </c>
      <c r="AH29" s="65">
        <f>SUMIF(Général!$CP$11:$EZ$11,AH$6,'Coûts d''exploitation'!$F29:$EZ29)</f>
        <v>0</v>
      </c>
      <c r="AI29" s="65">
        <f>SUMIF(Général!$CP$11:$EZ$11,AI$6,'Coûts d''exploitation'!$F29:$EZ29)</f>
        <v>0</v>
      </c>
      <c r="AJ29" s="65">
        <f>SUMIF(Général!$CP$11:$EZ$11,AJ$6,'Coûts d''exploitation'!$F29:$EZ29)</f>
        <v>0</v>
      </c>
      <c r="AK29" s="65">
        <f>SUMIF(Général!$CP$11:$EZ$11,AK$6,'Coûts d''exploitation'!$F29:$EZ29)</f>
        <v>0</v>
      </c>
      <c r="AL29" s="65">
        <f>SUMIF(Général!$CP$11:$EZ$11,AL$6,'Coûts d''exploitation'!$F29:$EZ29)</f>
        <v>0</v>
      </c>
      <c r="AM29" s="65">
        <f>SUMIF(Général!$CP$11:$EZ$11,AM$6,'Coûts d''exploitation'!$F29:$EZ29)</f>
        <v>0</v>
      </c>
      <c r="AN29" s="65">
        <f>SUMIF(Général!$CP$11:$EZ$11,AN$6,'Coûts d''exploitation'!$F29:$EZ29)</f>
        <v>0</v>
      </c>
      <c r="AO29" s="65">
        <f>SUMIF(Général!$CP$11:$EZ$11,AO$6,'Coûts d''exploitation'!$F29:$EZ29)</f>
        <v>0</v>
      </c>
      <c r="AP29" s="65">
        <f>SUMIF(Général!$CP$11:$EZ$11,AP$6,'Coûts d''exploitation'!$F29:$EZ29)</f>
        <v>0</v>
      </c>
      <c r="AQ29" s="65">
        <f>SUMIF(Général!$CP$11:$EZ$11,AQ$6,'Coûts d''exploitation'!$F29:$EZ29)</f>
        <v>0</v>
      </c>
      <c r="AR29" s="65">
        <f>SUMIF(Général!$CP$11:$EZ$11,AR$6,'Coûts d''exploitation'!$F29:$EZ29)</f>
        <v>0</v>
      </c>
      <c r="AS29" s="65">
        <f>SUMIF(Général!$CP$11:$EZ$11,AS$6,'Coûts d''exploitation'!$F29:$EZ29)</f>
        <v>0</v>
      </c>
      <c r="AT29" s="65">
        <f>SUMIF(Général!$CP$11:$EZ$11,AT$6,'Coûts d''exploitation'!$F29:$EZ29)</f>
        <v>0</v>
      </c>
      <c r="AU29" s="65">
        <f>SUMIF(Général!$CP$11:$EZ$11,AU$6,'Coûts d''exploitation'!$F29:$EZ29)</f>
        <v>0</v>
      </c>
      <c r="AV29" s="65">
        <f>SUMIF(Général!$CP$11:$EZ$11,AV$6,'Coûts d''exploitation'!$F29:$EZ29)</f>
        <v>0</v>
      </c>
      <c r="AW29" s="65">
        <f>SUMIF(Général!$CP$11:$EZ$11,AW$6,'Coûts d''exploitation'!$F29:$EZ29)</f>
        <v>0</v>
      </c>
      <c r="AX29" s="65">
        <f>SUMIF(Général!$CP$11:$EZ$11,AX$6,'Coûts d''exploitation'!$F29:$EZ29)</f>
        <v>0</v>
      </c>
      <c r="AY29" s="65">
        <f>SUMIF(Général!$CP$11:$EZ$11,AY$6,'Coûts d''exploitation'!$F29:$EZ29)</f>
        <v>0</v>
      </c>
      <c r="AZ29" s="65">
        <f>SUMIF(Général!$CP$11:$EZ$11,AZ$6,'Coûts d''exploitation'!$F29:$EZ29)</f>
        <v>0</v>
      </c>
      <c r="BA29" s="65">
        <f>SUMIF(Général!$CP$11:$EZ$11,BA$6,'Coûts d''exploitation'!$F29:$EZ29)</f>
        <v>0</v>
      </c>
      <c r="BB29" s="65">
        <f>SUMIF(Général!$CP$11:$EZ$11,BB$6,'Coûts d''exploitation'!$F29:$EZ29)</f>
        <v>0</v>
      </c>
      <c r="BC29" s="65">
        <f>SUMIF(Général!$CP$11:$EZ$11,BC$6,'Coûts d''exploitation'!$F29:$EZ29)</f>
        <v>0</v>
      </c>
      <c r="BD29" s="65">
        <f>SUMIF(Général!$CP$11:$EZ$11,BD$6,'Coûts d''exploitation'!$F29:$EZ29)</f>
        <v>0</v>
      </c>
      <c r="BE29" s="65">
        <f>SUMIF(Général!$CP$11:$EZ$11,BE$6,'Coûts d''exploitation'!$F29:$EZ29)</f>
        <v>0</v>
      </c>
      <c r="BF29" s="65">
        <f>SUMIF(Général!$CP$11:$EZ$11,BF$6,'Coûts d''exploitation'!$F29:$EZ29)</f>
        <v>0</v>
      </c>
      <c r="BG29" s="65">
        <f>SUMIF(Général!$CP$11:$EZ$11,BG$6,'Coûts d''exploitation'!$F29:$EZ29)</f>
        <v>0</v>
      </c>
      <c r="BH29" s="65">
        <f>SUMIF(Général!$CP$11:$EZ$11,BH$6,'Coûts d''exploitation'!$F29:$EZ29)</f>
        <v>0</v>
      </c>
      <c r="BI29" s="65">
        <f>SUMIF(Général!$CP$11:$EZ$11,BI$6,'Coûts d''exploitation'!$F29:$EZ29)</f>
        <v>0</v>
      </c>
      <c r="BJ29" s="65">
        <f>SUMIF(Général!$CP$11:$EZ$11,BJ$6,'Coûts d''exploitation'!$F29:$EZ29)</f>
        <v>0</v>
      </c>
      <c r="BK29" s="65">
        <f>SUMIF(Général!$CP$11:$EZ$11,BK$6,'Coûts d''exploitation'!$F29:$EZ29)</f>
        <v>0</v>
      </c>
      <c r="BL29" s="65">
        <f>SUMIF(Général!$CP$11:$EZ$11,BL$6,'Coûts d''exploitation'!$F29:$EZ29)</f>
        <v>0</v>
      </c>
      <c r="BM29" s="65">
        <f>SUMIF(Général!$CP$11:$EZ$11,BM$6,'Coûts d''exploitation'!$F29:$EZ29)</f>
        <v>0</v>
      </c>
      <c r="BN29" s="65">
        <f>SUMIF(Général!$CP$11:$EZ$11,BN$6,'Coûts d''exploitation'!$F29:$EZ29)</f>
        <v>0</v>
      </c>
      <c r="BO29" s="65">
        <f>SUMIF(Général!$CP$11:$EZ$11,BO$6,'Coûts d''exploitation'!$F29:$EZ29)</f>
        <v>0</v>
      </c>
      <c r="BP29" s="65">
        <f>SUMIF(Général!$CP$11:$EZ$11,BP$6,'Coûts d''exploitation'!$F29:$EZ29)</f>
        <v>0</v>
      </c>
      <c r="BQ29" s="65">
        <f>SUMIF(Général!$CP$11:$EZ$11,BQ$6,'Coûts d''exploitation'!$F29:$EZ29)</f>
        <v>0</v>
      </c>
      <c r="BR29" s="65">
        <f>SUMIF(Général!$CP$11:$EZ$11,BR$6,'Coûts d''exploitation'!$F29:$EZ29)</f>
        <v>0</v>
      </c>
      <c r="BS29" s="65">
        <f>SUMIF(Général!$CP$11:$EZ$11,BS$6,'Coûts d''exploitation'!$F29:$EZ29)</f>
        <v>0</v>
      </c>
      <c r="BT29" s="65">
        <f>SUMIF(Général!$CP$11:$EZ$11,BT$6,'Coûts d''exploitation'!$F29:$EZ29)</f>
        <v>0</v>
      </c>
      <c r="BU29" s="65">
        <f>SUMIF(Général!$CP$11:$EZ$11,BU$6,'Coûts d''exploitation'!$F29:$EZ29)</f>
        <v>0</v>
      </c>
      <c r="BV29" s="65">
        <f>SUMIF(Général!$CP$11:$EZ$11,BV$6,'Coûts d''exploitation'!$F29:$EZ29)</f>
        <v>0</v>
      </c>
      <c r="BW29" s="65">
        <f>SUMIF(Général!$CP$11:$EZ$11,BW$6,'Coûts d''exploitation'!$F29:$EZ29)</f>
        <v>0</v>
      </c>
      <c r="BX29" s="65">
        <f>SUMIF(Général!$CP$11:$EZ$11,BX$6,'Coûts d''exploitation'!$F29:$EZ29)</f>
        <v>0</v>
      </c>
      <c r="BY29" s="65">
        <f>SUMIF(Général!$CP$11:$EZ$11,BY$6,'Coûts d''exploitation'!$F29:$EZ29)</f>
        <v>0</v>
      </c>
      <c r="BZ29" s="65">
        <f>SUMIF(Général!$CP$11:$EZ$11,BZ$6,'Coûts d''exploitation'!$F29:$EZ29)</f>
        <v>0</v>
      </c>
      <c r="CA29" s="65">
        <f>SUMIF(Général!$CP$11:$EZ$11,CA$6,'Coûts d''exploitation'!$F29:$EZ29)</f>
        <v>0</v>
      </c>
      <c r="CB29" s="65">
        <f>SUMIF(Général!$CP$11:$EZ$11,CB$6,'Coûts d''exploitation'!$F29:$EZ29)</f>
        <v>0</v>
      </c>
      <c r="CC29" s="65">
        <f>SUMIF(Général!$CP$11:$EZ$11,CC$6,'Coûts d''exploitation'!$F29:$EZ29)</f>
        <v>0</v>
      </c>
      <c r="CD29" s="65">
        <f>SUMIF(Général!$CP$11:$EZ$11,CD$6,'Coûts d''exploitation'!$F29:$EZ29)</f>
        <v>0</v>
      </c>
      <c r="CE29" s="65">
        <f>SUMIF(Général!$CP$11:$EZ$11,CE$6,'Coûts d''exploitation'!$F29:$EZ29)</f>
        <v>0</v>
      </c>
      <c r="CF29" s="65">
        <f>SUMIF(Général!$CP$11:$EZ$11,CF$6,'Coûts d''exploitation'!$F29:$EZ29)</f>
        <v>0</v>
      </c>
      <c r="CG29" s="65">
        <f>SUMIF(Général!$CP$11:$EZ$11,CG$6,'Coûts d''exploitation'!$F29:$EZ29)</f>
        <v>0</v>
      </c>
      <c r="CH29" s="65">
        <f>SUMIF(Général!$CP$11:$EZ$11,CH$6,'Coûts d''exploitation'!$F29:$EZ29)</f>
        <v>0</v>
      </c>
      <c r="CI29" s="65">
        <f>SUMIF(Général!$CP$11:$EZ$11,CI$6,'Coûts d''exploitation'!$F29:$EZ29)</f>
        <v>0</v>
      </c>
      <c r="CJ29" s="65">
        <f>SUMIF(Général!$CP$11:$EZ$11,CJ$6,'Coûts d''exploitation'!$F29:$EZ29)</f>
        <v>0</v>
      </c>
      <c r="CK29" s="65">
        <f>SUMIF(Général!$CP$11:$EZ$11,CK$6,'Coûts d''exploitation'!$F29:$EZ29)</f>
        <v>0</v>
      </c>
      <c r="CL29" s="65">
        <f>SUMIF(Général!$CP$11:$EZ$11,CL$6,'Coûts d''exploitation'!$F29:$EZ29)</f>
        <v>0</v>
      </c>
      <c r="CM29" s="65">
        <f>SUMIF(Général!$CP$11:$EZ$11,CM$6,'Coûts d''exploitation'!$F29:$EZ29)</f>
        <v>0</v>
      </c>
      <c r="CN29" s="65">
        <f>SUMIF(Général!$CP$11:$EZ$11,CN$6,'Coûts d''exploitation'!$F29:$EZ29)</f>
        <v>0</v>
      </c>
      <c r="CO29" s="65">
        <f>SUMIF(Général!$CP$11:$EZ$11,CO$6,'Coûts d''exploitation'!$F29:$EZ29)</f>
        <v>0</v>
      </c>
      <c r="CP29" s="65">
        <f>SUMIF(Général!$CP$11:$EZ$11,CP$6,'Coûts d''exploitation'!$F29:$EZ29)</f>
        <v>0</v>
      </c>
      <c r="CQ29" s="65">
        <f>SUMIF(Général!$CP$11:$EZ$11,CQ$6,'Coûts d''exploitation'!$F29:$EZ29)</f>
        <v>0</v>
      </c>
      <c r="CR29" s="65">
        <f>SUMIF(Général!$CP$11:$EZ$11,CR$6,'Coûts d''exploitation'!$F29:$EZ29)</f>
        <v>0</v>
      </c>
      <c r="CS29" s="65">
        <f>SUMIF(Général!$CP$11:$EZ$11,CS$6,'Coûts d''exploitation'!$F29:$EZ29)</f>
        <v>0</v>
      </c>
      <c r="CT29" s="65">
        <f>SUMIF(Général!$CP$11:$EZ$11,CT$6,'Coûts d''exploitation'!$F29:$EZ29)</f>
        <v>0</v>
      </c>
      <c r="CU29" s="65">
        <f>SUMIF(Général!$CP$11:$EZ$11,CU$6,'Coûts d''exploitation'!$F29:$EZ29)</f>
        <v>0</v>
      </c>
      <c r="CV29" s="65">
        <f>SUMIF(Général!$CP$11:$EZ$11,CV$6,'Coûts d''exploitation'!$F29:$EZ29)</f>
        <v>0</v>
      </c>
      <c r="CW29" s="65">
        <f>SUMIF(Général!$CP$11:$EZ$11,CW$6,'Coûts d''exploitation'!$F29:$EZ29)</f>
        <v>0</v>
      </c>
      <c r="CX29" s="65">
        <f>SUMIF(Général!$CP$11:$EZ$11,CX$6,'Coûts d''exploitation'!$F29:$EZ29)</f>
        <v>0</v>
      </c>
      <c r="CY29" s="65">
        <f>SUMIF(Général!$CP$11:$EZ$11,CY$6,'Coûts d''exploitation'!$F29:$EZ29)</f>
        <v>0</v>
      </c>
      <c r="CZ29" s="65">
        <f>SUMIF(Général!$CP$11:$EZ$11,CZ$6,'Coûts d''exploitation'!$F29:$EZ29)</f>
        <v>0</v>
      </c>
      <c r="DA29" s="65">
        <f>SUMIF(Général!$CP$11:$EZ$11,DA$6,'Coûts d''exploitation'!$F29:$EZ29)</f>
        <v>0</v>
      </c>
      <c r="DB29" s="65">
        <f>SUMIF(Général!$CP$11:$EZ$11,DB$6,'Coûts d''exploitation'!$F29:$EZ29)</f>
        <v>0</v>
      </c>
      <c r="DC29" s="65">
        <f>SUMIF(Général!$CP$11:$EZ$11,DC$6,'Coûts d''exploitation'!$F29:$EZ29)</f>
        <v>0</v>
      </c>
      <c r="DD29" s="65">
        <f>SUMIF(Général!$CP$11:$EZ$11,DD$6,'Coûts d''exploitation'!$F29:$EZ29)</f>
        <v>0</v>
      </c>
      <c r="DE29" s="65">
        <f>SUMIF(Général!$CP$11:$EZ$11,DE$6,'Coûts d''exploitation'!$F29:$EZ29)</f>
        <v>0</v>
      </c>
      <c r="DF29" s="65">
        <f>SUMIF(Général!$CP$11:$EZ$11,DF$6,'Coûts d''exploitation'!$F29:$EZ29)</f>
        <v>0</v>
      </c>
      <c r="DG29" s="65">
        <f>SUMIF(Général!$CP$11:$EZ$11,DG$6,'Coûts d''exploitation'!$F29:$EZ29)</f>
        <v>0</v>
      </c>
      <c r="DH29" s="65">
        <f>SUMIF(Général!$CP$11:$EZ$11,DH$6,'Coûts d''exploitation'!$F29:$EZ29)</f>
        <v>0</v>
      </c>
      <c r="DI29" s="65">
        <f>SUMIF(Général!$CP$11:$EZ$11,DI$6,'Coûts d''exploitation'!$F29:$EZ29)</f>
        <v>0</v>
      </c>
      <c r="DJ29" s="65">
        <f>SUMIF(Général!$CP$11:$EZ$11,DJ$6,'Coûts d''exploitation'!$F29:$EZ29)</f>
        <v>0</v>
      </c>
      <c r="DK29" s="65">
        <f>SUMIF(Général!$CP$11:$EZ$11,DK$6,'Coûts d''exploitation'!$F29:$EZ29)</f>
        <v>0</v>
      </c>
      <c r="DL29" s="65">
        <f>SUMIF(Général!$CP$11:$EZ$11,DL$6,'Coûts d''exploitation'!$F29:$EZ29)</f>
        <v>0</v>
      </c>
      <c r="DM29" s="65">
        <f>SUMIF(Général!$CP$11:$EZ$11,DM$6,'Coûts d''exploitation'!$F29:$EZ29)</f>
        <v>0</v>
      </c>
      <c r="DN29" s="65">
        <f>SUMIF(Général!$CP$11:$EZ$11,DN$6,'Coûts d''exploitation'!$F29:$EZ29)</f>
        <v>0</v>
      </c>
      <c r="DO29" s="65">
        <f>SUMIF(Général!$CP$11:$EZ$11,DO$6,'Coûts d''exploitation'!$F29:$EZ29)</f>
        <v>0</v>
      </c>
      <c r="DP29" s="65">
        <f>SUMIF(Général!$CP$11:$EZ$11,DP$6,'Coûts d''exploitation'!$F29:$EZ29)</f>
        <v>0</v>
      </c>
      <c r="DQ29" s="65">
        <f>SUMIF(Général!$CP$11:$EZ$11,DQ$6,'Coûts d''exploitation'!$F29:$EZ29)</f>
        <v>0</v>
      </c>
      <c r="DR29" s="65">
        <f>SUMIF(Général!$CP$11:$EZ$11,DR$6,'Coûts d''exploitation'!$F29:$EZ29)</f>
        <v>0</v>
      </c>
      <c r="DS29" s="65">
        <f>SUMIF(Général!$CP$11:$EZ$11,DS$6,'Coûts d''exploitation'!$F29:$EZ29)</f>
        <v>0</v>
      </c>
      <c r="DT29" s="65">
        <f>SUMIF(Général!$CP$11:$EZ$11,DT$6,'Coûts d''exploitation'!$F29:$EZ29)</f>
        <v>0</v>
      </c>
      <c r="DU29" s="65">
        <f>SUMIF(Général!$CP$11:$EZ$11,DU$6,'Coûts d''exploitation'!$F29:$EZ29)</f>
        <v>0</v>
      </c>
      <c r="DV29" s="65">
        <f>SUMIF(Général!$CP$11:$EZ$11,DV$6,'Coûts d''exploitation'!$F29:$EZ29)</f>
        <v>0</v>
      </c>
      <c r="DW29" s="65">
        <f>SUMIF(Général!$CP$11:$EZ$11,DW$6,'Coûts d''exploitation'!$F29:$EZ29)</f>
        <v>0</v>
      </c>
      <c r="DX29" s="65">
        <f>SUMIF(Général!$CP$11:$EZ$11,DX$6,'Coûts d''exploitation'!$F29:$EZ29)</f>
        <v>0</v>
      </c>
      <c r="DY29" s="65">
        <f>SUMIF(Général!$CP$11:$EZ$11,DY$6,'Coûts d''exploitation'!$F29:$EZ29)</f>
        <v>0</v>
      </c>
      <c r="DZ29" s="65">
        <f>SUMIF(Général!$CP$11:$EZ$11,DZ$6,'Coûts d''exploitation'!$F29:$EZ29)</f>
        <v>0</v>
      </c>
      <c r="EA29" s="65">
        <f>SUMIF(Général!$CP$11:$EZ$11,EA$6,'Coûts d''exploitation'!$F29:$EZ29)</f>
        <v>0</v>
      </c>
      <c r="EB29" s="65">
        <f>SUMIF(Général!$CP$11:$EZ$11,EB$6,'Coûts d''exploitation'!$F29:$EZ29)</f>
        <v>0</v>
      </c>
      <c r="EC29" s="65">
        <f>SUMIF(Général!$CP$11:$EZ$11,EC$6,'Coûts d''exploitation'!$F29:$EZ29)</f>
        <v>0</v>
      </c>
      <c r="ED29" s="65">
        <f>SUMIF(Général!$CP$11:$EZ$11,ED$6,'Coûts d''exploitation'!$F29:$EZ29)</f>
        <v>0</v>
      </c>
      <c r="EE29" s="65">
        <f>SUMIF(Général!$CP$11:$EZ$11,EE$6,'Coûts d''exploitation'!$F29:$EZ29)</f>
        <v>0</v>
      </c>
      <c r="EF29" s="65">
        <f>SUMIF(Général!$CP$11:$EZ$11,EF$6,'Coûts d''exploitation'!$F29:$EZ29)</f>
        <v>0</v>
      </c>
      <c r="EG29" s="65">
        <f>SUMIF(Général!$CP$11:$EZ$11,EG$6,'Coûts d''exploitation'!$F29:$EZ29)</f>
        <v>0</v>
      </c>
      <c r="EH29" s="65">
        <f>SUMIF(Général!$CP$11:$EZ$11,EH$6,'Coûts d''exploitation'!$F29:$EZ29)</f>
        <v>0</v>
      </c>
      <c r="EI29" s="65">
        <f>SUMIF(Général!$CP$11:$EZ$11,EI$6,'Coûts d''exploitation'!$F29:$EZ29)</f>
        <v>0</v>
      </c>
      <c r="EJ29" s="65">
        <f>SUMIF(Général!$CP$11:$EZ$11,EJ$6,'Coûts d''exploitation'!$F29:$EZ29)</f>
        <v>0</v>
      </c>
      <c r="EK29" s="65">
        <f>SUMIF(Général!$CP$11:$EZ$11,EK$6,'Coûts d''exploitation'!$F29:$EZ29)</f>
        <v>0</v>
      </c>
      <c r="EL29" s="65">
        <f>SUMIF(Général!$CP$11:$EZ$11,EL$6,'Coûts d''exploitation'!$F29:$EZ29)</f>
        <v>0</v>
      </c>
      <c r="EM29" s="65">
        <f>SUMIF(Général!$CP$11:$EZ$11,EM$6,'Coûts d''exploitation'!$F29:$EZ29)</f>
        <v>0</v>
      </c>
      <c r="EN29" s="65">
        <f>SUMIF(Général!$CP$11:$EZ$11,EN$6,'Coûts d''exploitation'!$F29:$EZ29)</f>
        <v>0</v>
      </c>
      <c r="EO29" s="65">
        <f>SUMIF(Général!$CP$11:$EZ$11,EO$6,'Coûts d''exploitation'!$F29:$EZ29)</f>
        <v>0</v>
      </c>
      <c r="EP29" s="65">
        <f>SUMIF(Général!$CP$11:$EZ$11,EP$6,'Coûts d''exploitation'!$F29:$EZ29)</f>
        <v>0</v>
      </c>
      <c r="EQ29" s="65">
        <f>SUMIF(Général!$CP$11:$EZ$11,EQ$6,'Coûts d''exploitation'!$F29:$EZ29)</f>
        <v>0</v>
      </c>
      <c r="ER29" s="65">
        <f>SUMIF(Général!$CP$11:$EZ$11,ER$6,'Coûts d''exploitation'!$F29:$EZ29)</f>
        <v>0</v>
      </c>
      <c r="ES29" s="65">
        <f>SUMIF(Général!$CP$11:$EZ$11,ES$6,'Coûts d''exploitation'!$F29:$EZ29)</f>
        <v>0</v>
      </c>
      <c r="ET29" s="65">
        <f>SUMIF(Général!$CP$11:$EZ$11,ET$6,'Coûts d''exploitation'!$F29:$EZ29)</f>
        <v>0</v>
      </c>
      <c r="EU29" s="65">
        <f>SUMIF(Général!$CP$11:$EZ$11,EU$6,'Coûts d''exploitation'!$F29:$EZ29)</f>
        <v>0</v>
      </c>
      <c r="EV29" s="65">
        <f>SUMIF(Général!$CP$11:$EZ$11,EV$6,'Coûts d''exploitation'!$F29:$EZ29)</f>
        <v>0</v>
      </c>
      <c r="EW29" s="65">
        <f>SUMIF(Général!$CP$11:$EZ$11,EW$6,'Coûts d''exploitation'!$F29:$EZ29)</f>
        <v>0</v>
      </c>
      <c r="EX29" s="65">
        <f>SUMIF(Général!$CP$11:$EZ$11,EX$6,'Coûts d''exploitation'!$F29:$EZ29)</f>
        <v>0</v>
      </c>
      <c r="EY29" s="65">
        <f>SUMIF(Général!$CP$11:$EZ$11,EY$6,'Coûts d''exploitation'!$F29:$EZ29)</f>
        <v>0</v>
      </c>
      <c r="EZ29" s="65">
        <f>SUMIF(Général!$CP$11:$EZ$11,EZ$6,'Coûts d''exploitation'!$F29:$EZ29)</f>
        <v>0</v>
      </c>
    </row>
    <row r="30" spans="1:156" ht="7.5" customHeight="1" x14ac:dyDescent="0.3">
      <c r="A30" s="30"/>
      <c r="B30" s="67"/>
      <c r="D30" s="67"/>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row>
    <row r="31" spans="1:156" ht="15" x14ac:dyDescent="0.3">
      <c r="B31" s="39" t="str">
        <f>'Coûts d''exploitation'!B31</f>
        <v>Total</v>
      </c>
      <c r="D31" s="64">
        <f>SUM(F31:EZ31)</f>
        <v>0</v>
      </c>
      <c r="F31" s="64">
        <f t="shared" ref="F31:AK31" si="12">SUM(F24:F30)</f>
        <v>0</v>
      </c>
      <c r="G31" s="64">
        <f t="shared" si="12"/>
        <v>0</v>
      </c>
      <c r="H31" s="64">
        <f t="shared" si="12"/>
        <v>0</v>
      </c>
      <c r="I31" s="64">
        <f t="shared" si="12"/>
        <v>0</v>
      </c>
      <c r="J31" s="64">
        <f t="shared" si="12"/>
        <v>0</v>
      </c>
      <c r="K31" s="64">
        <f t="shared" si="12"/>
        <v>0</v>
      </c>
      <c r="L31" s="64">
        <f t="shared" si="12"/>
        <v>0</v>
      </c>
      <c r="M31" s="64">
        <f t="shared" si="12"/>
        <v>0</v>
      </c>
      <c r="N31" s="64">
        <f t="shared" si="12"/>
        <v>0</v>
      </c>
      <c r="O31" s="64">
        <f t="shared" si="12"/>
        <v>0</v>
      </c>
      <c r="P31" s="64">
        <f t="shared" si="12"/>
        <v>0</v>
      </c>
      <c r="Q31" s="64">
        <f t="shared" si="12"/>
        <v>0</v>
      </c>
      <c r="R31" s="64">
        <f t="shared" si="12"/>
        <v>0</v>
      </c>
      <c r="S31" s="64">
        <f t="shared" si="12"/>
        <v>0</v>
      </c>
      <c r="T31" s="64">
        <f t="shared" si="12"/>
        <v>0</v>
      </c>
      <c r="U31" s="64">
        <f t="shared" si="12"/>
        <v>0</v>
      </c>
      <c r="V31" s="64">
        <f t="shared" si="12"/>
        <v>0</v>
      </c>
      <c r="W31" s="64">
        <f t="shared" si="12"/>
        <v>0</v>
      </c>
      <c r="X31" s="64">
        <f t="shared" si="12"/>
        <v>0</v>
      </c>
      <c r="Y31" s="64">
        <f t="shared" si="12"/>
        <v>0</v>
      </c>
      <c r="Z31" s="64">
        <f t="shared" si="12"/>
        <v>0</v>
      </c>
      <c r="AA31" s="64">
        <f t="shared" si="12"/>
        <v>0</v>
      </c>
      <c r="AB31" s="64">
        <f t="shared" si="12"/>
        <v>0</v>
      </c>
      <c r="AC31" s="64">
        <f t="shared" si="12"/>
        <v>0</v>
      </c>
      <c r="AD31" s="64">
        <f t="shared" si="12"/>
        <v>0</v>
      </c>
      <c r="AE31" s="64">
        <f t="shared" si="12"/>
        <v>0</v>
      </c>
      <c r="AF31" s="64">
        <f t="shared" si="12"/>
        <v>0</v>
      </c>
      <c r="AG31" s="64">
        <f t="shared" si="12"/>
        <v>0</v>
      </c>
      <c r="AH31" s="64">
        <f t="shared" si="12"/>
        <v>0</v>
      </c>
      <c r="AI31" s="64">
        <f t="shared" si="12"/>
        <v>0</v>
      </c>
      <c r="AJ31" s="64">
        <f t="shared" si="12"/>
        <v>0</v>
      </c>
      <c r="AK31" s="64">
        <f t="shared" si="12"/>
        <v>0</v>
      </c>
      <c r="AL31" s="64">
        <f t="shared" ref="AL31:BQ31" si="13">SUM(AL24:AL30)</f>
        <v>0</v>
      </c>
      <c r="AM31" s="64">
        <f t="shared" si="13"/>
        <v>0</v>
      </c>
      <c r="AN31" s="64">
        <f t="shared" si="13"/>
        <v>0</v>
      </c>
      <c r="AO31" s="64">
        <f t="shared" si="13"/>
        <v>0</v>
      </c>
      <c r="AP31" s="64">
        <f t="shared" si="13"/>
        <v>0</v>
      </c>
      <c r="AQ31" s="64">
        <f t="shared" si="13"/>
        <v>0</v>
      </c>
      <c r="AR31" s="64">
        <f t="shared" si="13"/>
        <v>0</v>
      </c>
      <c r="AS31" s="64">
        <f t="shared" si="13"/>
        <v>0</v>
      </c>
      <c r="AT31" s="64">
        <f t="shared" si="13"/>
        <v>0</v>
      </c>
      <c r="AU31" s="64">
        <f t="shared" si="13"/>
        <v>0</v>
      </c>
      <c r="AV31" s="64">
        <f t="shared" si="13"/>
        <v>0</v>
      </c>
      <c r="AW31" s="64">
        <f t="shared" si="13"/>
        <v>0</v>
      </c>
      <c r="AX31" s="64">
        <f t="shared" si="13"/>
        <v>0</v>
      </c>
      <c r="AY31" s="64">
        <f t="shared" si="13"/>
        <v>0</v>
      </c>
      <c r="AZ31" s="64">
        <f t="shared" si="13"/>
        <v>0</v>
      </c>
      <c r="BA31" s="64">
        <f t="shared" si="13"/>
        <v>0</v>
      </c>
      <c r="BB31" s="64">
        <f t="shared" si="13"/>
        <v>0</v>
      </c>
      <c r="BC31" s="64">
        <f t="shared" si="13"/>
        <v>0</v>
      </c>
      <c r="BD31" s="64">
        <f t="shared" si="13"/>
        <v>0</v>
      </c>
      <c r="BE31" s="64">
        <f t="shared" si="13"/>
        <v>0</v>
      </c>
      <c r="BF31" s="64">
        <f t="shared" si="13"/>
        <v>0</v>
      </c>
      <c r="BG31" s="64">
        <f t="shared" si="13"/>
        <v>0</v>
      </c>
      <c r="BH31" s="64">
        <f t="shared" si="13"/>
        <v>0</v>
      </c>
      <c r="BI31" s="64">
        <f t="shared" si="13"/>
        <v>0</v>
      </c>
      <c r="BJ31" s="64">
        <f t="shared" si="13"/>
        <v>0</v>
      </c>
      <c r="BK31" s="64">
        <f t="shared" si="13"/>
        <v>0</v>
      </c>
      <c r="BL31" s="64">
        <f t="shared" si="13"/>
        <v>0</v>
      </c>
      <c r="BM31" s="64">
        <f t="shared" si="13"/>
        <v>0</v>
      </c>
      <c r="BN31" s="64">
        <f t="shared" si="13"/>
        <v>0</v>
      </c>
      <c r="BO31" s="64">
        <f t="shared" si="13"/>
        <v>0</v>
      </c>
      <c r="BP31" s="64">
        <f t="shared" si="13"/>
        <v>0</v>
      </c>
      <c r="BQ31" s="64">
        <f t="shared" si="13"/>
        <v>0</v>
      </c>
      <c r="BR31" s="64">
        <f t="shared" ref="BR31:CW31" si="14">SUM(BR24:BR30)</f>
        <v>0</v>
      </c>
      <c r="BS31" s="64">
        <f t="shared" si="14"/>
        <v>0</v>
      </c>
      <c r="BT31" s="64">
        <f t="shared" si="14"/>
        <v>0</v>
      </c>
      <c r="BU31" s="64">
        <f t="shared" si="14"/>
        <v>0</v>
      </c>
      <c r="BV31" s="64">
        <f t="shared" si="14"/>
        <v>0</v>
      </c>
      <c r="BW31" s="64">
        <f t="shared" si="14"/>
        <v>0</v>
      </c>
      <c r="BX31" s="64">
        <f t="shared" si="14"/>
        <v>0</v>
      </c>
      <c r="BY31" s="64">
        <f t="shared" si="14"/>
        <v>0</v>
      </c>
      <c r="BZ31" s="64">
        <f t="shared" si="14"/>
        <v>0</v>
      </c>
      <c r="CA31" s="64">
        <f t="shared" si="14"/>
        <v>0</v>
      </c>
      <c r="CB31" s="64">
        <f t="shared" si="14"/>
        <v>0</v>
      </c>
      <c r="CC31" s="64">
        <f t="shared" si="14"/>
        <v>0</v>
      </c>
      <c r="CD31" s="64">
        <f t="shared" si="14"/>
        <v>0</v>
      </c>
      <c r="CE31" s="64">
        <f t="shared" si="14"/>
        <v>0</v>
      </c>
      <c r="CF31" s="64">
        <f t="shared" si="14"/>
        <v>0</v>
      </c>
      <c r="CG31" s="64">
        <f t="shared" si="14"/>
        <v>0</v>
      </c>
      <c r="CH31" s="64">
        <f t="shared" si="14"/>
        <v>0</v>
      </c>
      <c r="CI31" s="64">
        <f t="shared" si="14"/>
        <v>0</v>
      </c>
      <c r="CJ31" s="64">
        <f t="shared" si="14"/>
        <v>0</v>
      </c>
      <c r="CK31" s="64">
        <f t="shared" si="14"/>
        <v>0</v>
      </c>
      <c r="CL31" s="64">
        <f t="shared" si="14"/>
        <v>0</v>
      </c>
      <c r="CM31" s="64">
        <f t="shared" si="14"/>
        <v>0</v>
      </c>
      <c r="CN31" s="64">
        <f t="shared" si="14"/>
        <v>0</v>
      </c>
      <c r="CO31" s="64">
        <f t="shared" si="14"/>
        <v>0</v>
      </c>
      <c r="CP31" s="64">
        <f t="shared" si="14"/>
        <v>0</v>
      </c>
      <c r="CQ31" s="64">
        <f t="shared" si="14"/>
        <v>0</v>
      </c>
      <c r="CR31" s="64">
        <f t="shared" si="14"/>
        <v>0</v>
      </c>
      <c r="CS31" s="64">
        <f t="shared" si="14"/>
        <v>0</v>
      </c>
      <c r="CT31" s="64">
        <f t="shared" si="14"/>
        <v>0</v>
      </c>
      <c r="CU31" s="64">
        <f t="shared" si="14"/>
        <v>0</v>
      </c>
      <c r="CV31" s="64">
        <f t="shared" si="14"/>
        <v>0</v>
      </c>
      <c r="CW31" s="64">
        <f t="shared" si="14"/>
        <v>0</v>
      </c>
      <c r="CX31" s="64">
        <f t="shared" ref="CX31:EC31" si="15">SUM(CX24:CX30)</f>
        <v>0</v>
      </c>
      <c r="CY31" s="64">
        <f t="shared" si="15"/>
        <v>0</v>
      </c>
      <c r="CZ31" s="64">
        <f t="shared" si="15"/>
        <v>0</v>
      </c>
      <c r="DA31" s="64">
        <f t="shared" si="15"/>
        <v>0</v>
      </c>
      <c r="DB31" s="64">
        <f t="shared" si="15"/>
        <v>0</v>
      </c>
      <c r="DC31" s="64">
        <f t="shared" si="15"/>
        <v>0</v>
      </c>
      <c r="DD31" s="64">
        <f t="shared" si="15"/>
        <v>0</v>
      </c>
      <c r="DE31" s="64">
        <f t="shared" si="15"/>
        <v>0</v>
      </c>
      <c r="DF31" s="64">
        <f t="shared" si="15"/>
        <v>0</v>
      </c>
      <c r="DG31" s="64">
        <f t="shared" si="15"/>
        <v>0</v>
      </c>
      <c r="DH31" s="64">
        <f t="shared" si="15"/>
        <v>0</v>
      </c>
      <c r="DI31" s="64">
        <f t="shared" si="15"/>
        <v>0</v>
      </c>
      <c r="DJ31" s="64">
        <f t="shared" si="15"/>
        <v>0</v>
      </c>
      <c r="DK31" s="64">
        <f t="shared" si="15"/>
        <v>0</v>
      </c>
      <c r="DL31" s="64">
        <f t="shared" si="15"/>
        <v>0</v>
      </c>
      <c r="DM31" s="64">
        <f t="shared" si="15"/>
        <v>0</v>
      </c>
      <c r="DN31" s="64">
        <f t="shared" si="15"/>
        <v>0</v>
      </c>
      <c r="DO31" s="64">
        <f t="shared" si="15"/>
        <v>0</v>
      </c>
      <c r="DP31" s="64">
        <f t="shared" si="15"/>
        <v>0</v>
      </c>
      <c r="DQ31" s="64">
        <f t="shared" si="15"/>
        <v>0</v>
      </c>
      <c r="DR31" s="64">
        <f t="shared" si="15"/>
        <v>0</v>
      </c>
      <c r="DS31" s="64">
        <f t="shared" si="15"/>
        <v>0</v>
      </c>
      <c r="DT31" s="64">
        <f t="shared" si="15"/>
        <v>0</v>
      </c>
      <c r="DU31" s="64">
        <f t="shared" si="15"/>
        <v>0</v>
      </c>
      <c r="DV31" s="64">
        <f t="shared" si="15"/>
        <v>0</v>
      </c>
      <c r="DW31" s="64">
        <f t="shared" si="15"/>
        <v>0</v>
      </c>
      <c r="DX31" s="64">
        <f t="shared" si="15"/>
        <v>0</v>
      </c>
      <c r="DY31" s="64">
        <f t="shared" si="15"/>
        <v>0</v>
      </c>
      <c r="DZ31" s="64">
        <f t="shared" si="15"/>
        <v>0</v>
      </c>
      <c r="EA31" s="64">
        <f t="shared" si="15"/>
        <v>0</v>
      </c>
      <c r="EB31" s="64">
        <f t="shared" si="15"/>
        <v>0</v>
      </c>
      <c r="EC31" s="64">
        <f t="shared" si="15"/>
        <v>0</v>
      </c>
      <c r="ED31" s="64">
        <f t="shared" ref="ED31:EZ31" si="16">SUM(ED24:ED30)</f>
        <v>0</v>
      </c>
      <c r="EE31" s="64">
        <f t="shared" si="16"/>
        <v>0</v>
      </c>
      <c r="EF31" s="64">
        <f t="shared" si="16"/>
        <v>0</v>
      </c>
      <c r="EG31" s="64">
        <f t="shared" si="16"/>
        <v>0</v>
      </c>
      <c r="EH31" s="64">
        <f t="shared" si="16"/>
        <v>0</v>
      </c>
      <c r="EI31" s="64">
        <f t="shared" si="16"/>
        <v>0</v>
      </c>
      <c r="EJ31" s="64">
        <f t="shared" si="16"/>
        <v>0</v>
      </c>
      <c r="EK31" s="64">
        <f t="shared" si="16"/>
        <v>0</v>
      </c>
      <c r="EL31" s="64">
        <f t="shared" si="16"/>
        <v>0</v>
      </c>
      <c r="EM31" s="64">
        <f t="shared" si="16"/>
        <v>0</v>
      </c>
      <c r="EN31" s="64">
        <f t="shared" si="16"/>
        <v>0</v>
      </c>
      <c r="EO31" s="64">
        <f t="shared" si="16"/>
        <v>0</v>
      </c>
      <c r="EP31" s="64">
        <f t="shared" si="16"/>
        <v>0</v>
      </c>
      <c r="EQ31" s="64">
        <f t="shared" si="16"/>
        <v>0</v>
      </c>
      <c r="ER31" s="64">
        <f t="shared" si="16"/>
        <v>0</v>
      </c>
      <c r="ES31" s="64">
        <f t="shared" si="16"/>
        <v>0</v>
      </c>
      <c r="ET31" s="64">
        <f t="shared" si="16"/>
        <v>0</v>
      </c>
      <c r="EU31" s="64">
        <f t="shared" si="16"/>
        <v>0</v>
      </c>
      <c r="EV31" s="64">
        <f t="shared" si="16"/>
        <v>0</v>
      </c>
      <c r="EW31" s="64">
        <f t="shared" si="16"/>
        <v>0</v>
      </c>
      <c r="EX31" s="64">
        <f t="shared" si="16"/>
        <v>0</v>
      </c>
      <c r="EY31" s="64">
        <f t="shared" si="16"/>
        <v>0</v>
      </c>
      <c r="EZ31" s="64">
        <f t="shared" si="16"/>
        <v>0</v>
      </c>
    </row>
    <row r="32" spans="1:156" ht="15" x14ac:dyDescent="0.3">
      <c r="B32" s="39"/>
      <c r="D32" s="62"/>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row>
    <row r="33" spans="1:156" ht="16.5" x14ac:dyDescent="0.3">
      <c r="B33" s="60" t="str">
        <f>'Coûts d''exploitation'!B33</f>
        <v>GROS ENTRETIEN ET RENOUVELLEMENT</v>
      </c>
      <c r="D33" s="61"/>
    </row>
    <row r="34" spans="1:156" ht="15" x14ac:dyDescent="0.3">
      <c r="B34" s="39"/>
      <c r="D34" s="62"/>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row>
    <row r="35" spans="1:156" ht="15" x14ac:dyDescent="0.3">
      <c r="B35" s="71" t="str">
        <f>'Coûts d''exploitation'!B35</f>
        <v>en milliers d'euros constants au 01/01/20XX</v>
      </c>
      <c r="D35" s="62"/>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row>
    <row r="36" spans="1:156" ht="15" x14ac:dyDescent="0.3">
      <c r="B36" s="10" t="str">
        <f>'Coûts d''exploitation'!B36</f>
        <v>[à détailler]</v>
      </c>
      <c r="D36" s="64">
        <f>SUM(F36:EZ36)</f>
        <v>0</v>
      </c>
      <c r="F36" s="65">
        <f>SUMIF(Général!$CP$11:$EZ$11,F$6,'Coûts d''exploitation'!$F36:$EZ36)</f>
        <v>0</v>
      </c>
      <c r="G36" s="65">
        <f>SUMIF(Général!$CP$11:$EZ$11,G$6,'Coûts d''exploitation'!$F36:$EZ36)</f>
        <v>0</v>
      </c>
      <c r="H36" s="65">
        <f>SUMIF(Général!$CP$11:$EZ$11,H$6,'Coûts d''exploitation'!$F36:$EZ36)</f>
        <v>0</v>
      </c>
      <c r="I36" s="65">
        <f>SUMIF(Général!$CP$11:$EZ$11,I$6,'Coûts d''exploitation'!$F36:$EZ36)</f>
        <v>0</v>
      </c>
      <c r="J36" s="65">
        <f>SUMIF(Général!$CP$11:$EZ$11,J$6,'Coûts d''exploitation'!$F36:$EZ36)</f>
        <v>0</v>
      </c>
      <c r="K36" s="65">
        <f>SUMIF(Général!$CP$11:$EZ$11,K$6,'Coûts d''exploitation'!$F36:$EZ36)</f>
        <v>0</v>
      </c>
      <c r="L36" s="65">
        <f>SUMIF(Général!$CP$11:$EZ$11,L$6,'Coûts d''exploitation'!$F36:$EZ36)</f>
        <v>0</v>
      </c>
      <c r="M36" s="65">
        <f>SUMIF(Général!$CP$11:$EZ$11,M$6,'Coûts d''exploitation'!$F36:$EZ36)</f>
        <v>0</v>
      </c>
      <c r="N36" s="65">
        <f>SUMIF(Général!$CP$11:$EZ$11,N$6,'Coûts d''exploitation'!$F36:$EZ36)</f>
        <v>0</v>
      </c>
      <c r="O36" s="65">
        <f>SUMIF(Général!$CP$11:$EZ$11,O$6,'Coûts d''exploitation'!$F36:$EZ36)</f>
        <v>0</v>
      </c>
      <c r="P36" s="65">
        <f>SUMIF(Général!$CP$11:$EZ$11,P$6,'Coûts d''exploitation'!$F36:$EZ36)</f>
        <v>0</v>
      </c>
      <c r="Q36" s="65">
        <f>SUMIF(Général!$CP$11:$EZ$11,Q$6,'Coûts d''exploitation'!$F36:$EZ36)</f>
        <v>0</v>
      </c>
      <c r="R36" s="65">
        <f>SUMIF(Général!$CP$11:$EZ$11,R$6,'Coûts d''exploitation'!$F36:$EZ36)</f>
        <v>0</v>
      </c>
      <c r="S36" s="65">
        <f>SUMIF(Général!$CP$11:$EZ$11,S$6,'Coûts d''exploitation'!$F36:$EZ36)</f>
        <v>0</v>
      </c>
      <c r="T36" s="65">
        <f>SUMIF(Général!$CP$11:$EZ$11,T$6,'Coûts d''exploitation'!$F36:$EZ36)</f>
        <v>0</v>
      </c>
      <c r="U36" s="65">
        <f>SUMIF(Général!$CP$11:$EZ$11,U$6,'Coûts d''exploitation'!$F36:$EZ36)</f>
        <v>0</v>
      </c>
      <c r="V36" s="65">
        <f>SUMIF(Général!$CP$11:$EZ$11,V$6,'Coûts d''exploitation'!$F36:$EZ36)</f>
        <v>0</v>
      </c>
      <c r="W36" s="65">
        <f>SUMIF(Général!$CP$11:$EZ$11,W$6,'Coûts d''exploitation'!$F36:$EZ36)</f>
        <v>0</v>
      </c>
      <c r="X36" s="65">
        <f>SUMIF(Général!$CP$11:$EZ$11,X$6,'Coûts d''exploitation'!$F36:$EZ36)</f>
        <v>0</v>
      </c>
      <c r="Y36" s="65">
        <f>SUMIF(Général!$CP$11:$EZ$11,Y$6,'Coûts d''exploitation'!$F36:$EZ36)</f>
        <v>0</v>
      </c>
      <c r="Z36" s="65">
        <f>SUMIF(Général!$CP$11:$EZ$11,Z$6,'Coûts d''exploitation'!$F36:$EZ36)</f>
        <v>0</v>
      </c>
      <c r="AA36" s="65">
        <f>SUMIF(Général!$CP$11:$EZ$11,AA$6,'Coûts d''exploitation'!$F36:$EZ36)</f>
        <v>0</v>
      </c>
      <c r="AB36" s="65">
        <f>SUMIF(Général!$CP$11:$EZ$11,AB$6,'Coûts d''exploitation'!$F36:$EZ36)</f>
        <v>0</v>
      </c>
      <c r="AC36" s="65">
        <f>SUMIF(Général!$CP$11:$EZ$11,AC$6,'Coûts d''exploitation'!$F36:$EZ36)</f>
        <v>0</v>
      </c>
      <c r="AD36" s="65">
        <f>SUMIF(Général!$CP$11:$EZ$11,AD$6,'Coûts d''exploitation'!$F36:$EZ36)</f>
        <v>0</v>
      </c>
      <c r="AE36" s="65">
        <f>SUMIF(Général!$CP$11:$EZ$11,AE$6,'Coûts d''exploitation'!$F36:$EZ36)</f>
        <v>0</v>
      </c>
      <c r="AF36" s="65">
        <f>SUMIF(Général!$CP$11:$EZ$11,AF$6,'Coûts d''exploitation'!$F36:$EZ36)</f>
        <v>0</v>
      </c>
      <c r="AG36" s="65">
        <f>SUMIF(Général!$CP$11:$EZ$11,AG$6,'Coûts d''exploitation'!$F36:$EZ36)</f>
        <v>0</v>
      </c>
      <c r="AH36" s="65">
        <f>SUMIF(Général!$CP$11:$EZ$11,AH$6,'Coûts d''exploitation'!$F36:$EZ36)</f>
        <v>0</v>
      </c>
      <c r="AI36" s="65">
        <f>SUMIF(Général!$CP$11:$EZ$11,AI$6,'Coûts d''exploitation'!$F36:$EZ36)</f>
        <v>0</v>
      </c>
      <c r="AJ36" s="65">
        <f>SUMIF(Général!$CP$11:$EZ$11,AJ$6,'Coûts d''exploitation'!$F36:$EZ36)</f>
        <v>0</v>
      </c>
      <c r="AK36" s="65">
        <f>SUMIF(Général!$CP$11:$EZ$11,AK$6,'Coûts d''exploitation'!$F36:$EZ36)</f>
        <v>0</v>
      </c>
      <c r="AL36" s="65">
        <f>SUMIF(Général!$CP$11:$EZ$11,AL$6,'Coûts d''exploitation'!$F36:$EZ36)</f>
        <v>0</v>
      </c>
      <c r="AM36" s="65">
        <f>SUMIF(Général!$CP$11:$EZ$11,AM$6,'Coûts d''exploitation'!$F36:$EZ36)</f>
        <v>0</v>
      </c>
      <c r="AN36" s="65">
        <f>SUMIF(Général!$CP$11:$EZ$11,AN$6,'Coûts d''exploitation'!$F36:$EZ36)</f>
        <v>0</v>
      </c>
      <c r="AO36" s="65">
        <f>SUMIF(Général!$CP$11:$EZ$11,AO$6,'Coûts d''exploitation'!$F36:$EZ36)</f>
        <v>0</v>
      </c>
      <c r="AP36" s="65">
        <f>SUMIF(Général!$CP$11:$EZ$11,AP$6,'Coûts d''exploitation'!$F36:$EZ36)</f>
        <v>0</v>
      </c>
      <c r="AQ36" s="65">
        <f>SUMIF(Général!$CP$11:$EZ$11,AQ$6,'Coûts d''exploitation'!$F36:$EZ36)</f>
        <v>0</v>
      </c>
      <c r="AR36" s="65">
        <f>SUMIF(Général!$CP$11:$EZ$11,AR$6,'Coûts d''exploitation'!$F36:$EZ36)</f>
        <v>0</v>
      </c>
      <c r="AS36" s="65">
        <f>SUMIF(Général!$CP$11:$EZ$11,AS$6,'Coûts d''exploitation'!$F36:$EZ36)</f>
        <v>0</v>
      </c>
      <c r="AT36" s="65">
        <f>SUMIF(Général!$CP$11:$EZ$11,AT$6,'Coûts d''exploitation'!$F36:$EZ36)</f>
        <v>0</v>
      </c>
      <c r="AU36" s="65">
        <f>SUMIF(Général!$CP$11:$EZ$11,AU$6,'Coûts d''exploitation'!$F36:$EZ36)</f>
        <v>0</v>
      </c>
      <c r="AV36" s="65">
        <f>SUMIF(Général!$CP$11:$EZ$11,AV$6,'Coûts d''exploitation'!$F36:$EZ36)</f>
        <v>0</v>
      </c>
      <c r="AW36" s="65">
        <f>SUMIF(Général!$CP$11:$EZ$11,AW$6,'Coûts d''exploitation'!$F36:$EZ36)</f>
        <v>0</v>
      </c>
      <c r="AX36" s="65">
        <f>SUMIF(Général!$CP$11:$EZ$11,AX$6,'Coûts d''exploitation'!$F36:$EZ36)</f>
        <v>0</v>
      </c>
      <c r="AY36" s="65">
        <f>SUMIF(Général!$CP$11:$EZ$11,AY$6,'Coûts d''exploitation'!$F36:$EZ36)</f>
        <v>0</v>
      </c>
      <c r="AZ36" s="65">
        <f>SUMIF(Général!$CP$11:$EZ$11,AZ$6,'Coûts d''exploitation'!$F36:$EZ36)</f>
        <v>0</v>
      </c>
      <c r="BA36" s="65">
        <f>SUMIF(Général!$CP$11:$EZ$11,BA$6,'Coûts d''exploitation'!$F36:$EZ36)</f>
        <v>0</v>
      </c>
      <c r="BB36" s="65">
        <f>SUMIF(Général!$CP$11:$EZ$11,BB$6,'Coûts d''exploitation'!$F36:$EZ36)</f>
        <v>0</v>
      </c>
      <c r="BC36" s="65">
        <f>SUMIF(Général!$CP$11:$EZ$11,BC$6,'Coûts d''exploitation'!$F36:$EZ36)</f>
        <v>0</v>
      </c>
      <c r="BD36" s="65">
        <f>SUMIF(Général!$CP$11:$EZ$11,BD$6,'Coûts d''exploitation'!$F36:$EZ36)</f>
        <v>0</v>
      </c>
      <c r="BE36" s="65">
        <f>SUMIF(Général!$CP$11:$EZ$11,BE$6,'Coûts d''exploitation'!$F36:$EZ36)</f>
        <v>0</v>
      </c>
      <c r="BF36" s="65">
        <f>SUMIF(Général!$CP$11:$EZ$11,BF$6,'Coûts d''exploitation'!$F36:$EZ36)</f>
        <v>0</v>
      </c>
      <c r="BG36" s="65">
        <f>SUMIF(Général!$CP$11:$EZ$11,BG$6,'Coûts d''exploitation'!$F36:$EZ36)</f>
        <v>0</v>
      </c>
      <c r="BH36" s="65">
        <f>SUMIF(Général!$CP$11:$EZ$11,BH$6,'Coûts d''exploitation'!$F36:$EZ36)</f>
        <v>0</v>
      </c>
      <c r="BI36" s="65">
        <f>SUMIF(Général!$CP$11:$EZ$11,BI$6,'Coûts d''exploitation'!$F36:$EZ36)</f>
        <v>0</v>
      </c>
      <c r="BJ36" s="65">
        <f>SUMIF(Général!$CP$11:$EZ$11,BJ$6,'Coûts d''exploitation'!$F36:$EZ36)</f>
        <v>0</v>
      </c>
      <c r="BK36" s="65">
        <f>SUMIF(Général!$CP$11:$EZ$11,BK$6,'Coûts d''exploitation'!$F36:$EZ36)</f>
        <v>0</v>
      </c>
      <c r="BL36" s="65">
        <f>SUMIF(Général!$CP$11:$EZ$11,BL$6,'Coûts d''exploitation'!$F36:$EZ36)</f>
        <v>0</v>
      </c>
      <c r="BM36" s="65">
        <f>SUMIF(Général!$CP$11:$EZ$11,BM$6,'Coûts d''exploitation'!$F36:$EZ36)</f>
        <v>0</v>
      </c>
      <c r="BN36" s="65">
        <f>SUMIF(Général!$CP$11:$EZ$11,BN$6,'Coûts d''exploitation'!$F36:$EZ36)</f>
        <v>0</v>
      </c>
      <c r="BO36" s="65">
        <f>SUMIF(Général!$CP$11:$EZ$11,BO$6,'Coûts d''exploitation'!$F36:$EZ36)</f>
        <v>0</v>
      </c>
      <c r="BP36" s="65">
        <f>SUMIF(Général!$CP$11:$EZ$11,BP$6,'Coûts d''exploitation'!$F36:$EZ36)</f>
        <v>0</v>
      </c>
      <c r="BQ36" s="65">
        <f>SUMIF(Général!$CP$11:$EZ$11,BQ$6,'Coûts d''exploitation'!$F36:$EZ36)</f>
        <v>0</v>
      </c>
      <c r="BR36" s="65">
        <f>SUMIF(Général!$CP$11:$EZ$11,BR$6,'Coûts d''exploitation'!$F36:$EZ36)</f>
        <v>0</v>
      </c>
      <c r="BS36" s="65">
        <f>SUMIF(Général!$CP$11:$EZ$11,BS$6,'Coûts d''exploitation'!$F36:$EZ36)</f>
        <v>0</v>
      </c>
      <c r="BT36" s="65">
        <f>SUMIF(Général!$CP$11:$EZ$11,BT$6,'Coûts d''exploitation'!$F36:$EZ36)</f>
        <v>0</v>
      </c>
      <c r="BU36" s="65">
        <f>SUMIF(Général!$CP$11:$EZ$11,BU$6,'Coûts d''exploitation'!$F36:$EZ36)</f>
        <v>0</v>
      </c>
      <c r="BV36" s="65">
        <f>SUMIF(Général!$CP$11:$EZ$11,BV$6,'Coûts d''exploitation'!$F36:$EZ36)</f>
        <v>0</v>
      </c>
      <c r="BW36" s="65">
        <f>SUMIF(Général!$CP$11:$EZ$11,BW$6,'Coûts d''exploitation'!$F36:$EZ36)</f>
        <v>0</v>
      </c>
      <c r="BX36" s="65">
        <f>SUMIF(Général!$CP$11:$EZ$11,BX$6,'Coûts d''exploitation'!$F36:$EZ36)</f>
        <v>0</v>
      </c>
      <c r="BY36" s="65">
        <f>SUMIF(Général!$CP$11:$EZ$11,BY$6,'Coûts d''exploitation'!$F36:$EZ36)</f>
        <v>0</v>
      </c>
      <c r="BZ36" s="65">
        <f>SUMIF(Général!$CP$11:$EZ$11,BZ$6,'Coûts d''exploitation'!$F36:$EZ36)</f>
        <v>0</v>
      </c>
      <c r="CA36" s="65">
        <f>SUMIF(Général!$CP$11:$EZ$11,CA$6,'Coûts d''exploitation'!$F36:$EZ36)</f>
        <v>0</v>
      </c>
      <c r="CB36" s="65">
        <f>SUMIF(Général!$CP$11:$EZ$11,CB$6,'Coûts d''exploitation'!$F36:$EZ36)</f>
        <v>0</v>
      </c>
      <c r="CC36" s="65">
        <f>SUMIF(Général!$CP$11:$EZ$11,CC$6,'Coûts d''exploitation'!$F36:$EZ36)</f>
        <v>0</v>
      </c>
      <c r="CD36" s="65">
        <f>SUMIF(Général!$CP$11:$EZ$11,CD$6,'Coûts d''exploitation'!$F36:$EZ36)</f>
        <v>0</v>
      </c>
      <c r="CE36" s="65">
        <f>SUMIF(Général!$CP$11:$EZ$11,CE$6,'Coûts d''exploitation'!$F36:$EZ36)</f>
        <v>0</v>
      </c>
      <c r="CF36" s="65">
        <f>SUMIF(Général!$CP$11:$EZ$11,CF$6,'Coûts d''exploitation'!$F36:$EZ36)</f>
        <v>0</v>
      </c>
      <c r="CG36" s="65">
        <f>SUMIF(Général!$CP$11:$EZ$11,CG$6,'Coûts d''exploitation'!$F36:$EZ36)</f>
        <v>0</v>
      </c>
      <c r="CH36" s="65">
        <f>SUMIF(Général!$CP$11:$EZ$11,CH$6,'Coûts d''exploitation'!$F36:$EZ36)</f>
        <v>0</v>
      </c>
      <c r="CI36" s="65">
        <f>SUMIF(Général!$CP$11:$EZ$11,CI$6,'Coûts d''exploitation'!$F36:$EZ36)</f>
        <v>0</v>
      </c>
      <c r="CJ36" s="65">
        <f>SUMIF(Général!$CP$11:$EZ$11,CJ$6,'Coûts d''exploitation'!$F36:$EZ36)</f>
        <v>0</v>
      </c>
      <c r="CK36" s="65">
        <f>SUMIF(Général!$CP$11:$EZ$11,CK$6,'Coûts d''exploitation'!$F36:$EZ36)</f>
        <v>0</v>
      </c>
      <c r="CL36" s="65">
        <f>SUMIF(Général!$CP$11:$EZ$11,CL$6,'Coûts d''exploitation'!$F36:$EZ36)</f>
        <v>0</v>
      </c>
      <c r="CM36" s="65">
        <f>SUMIF(Général!$CP$11:$EZ$11,CM$6,'Coûts d''exploitation'!$F36:$EZ36)</f>
        <v>0</v>
      </c>
      <c r="CN36" s="65">
        <f>SUMIF(Général!$CP$11:$EZ$11,CN$6,'Coûts d''exploitation'!$F36:$EZ36)</f>
        <v>0</v>
      </c>
      <c r="CO36" s="65">
        <f>SUMIF(Général!$CP$11:$EZ$11,CO$6,'Coûts d''exploitation'!$F36:$EZ36)</f>
        <v>0</v>
      </c>
      <c r="CP36" s="65">
        <f>SUMIF(Général!$CP$11:$EZ$11,CP$6,'Coûts d''exploitation'!$F36:$EZ36)</f>
        <v>0</v>
      </c>
      <c r="CQ36" s="65">
        <f>SUMIF(Général!$CP$11:$EZ$11,CQ$6,'Coûts d''exploitation'!$F36:$EZ36)</f>
        <v>0</v>
      </c>
      <c r="CR36" s="65">
        <f>SUMIF(Général!$CP$11:$EZ$11,CR$6,'Coûts d''exploitation'!$F36:$EZ36)</f>
        <v>0</v>
      </c>
      <c r="CS36" s="65">
        <f>SUMIF(Général!$CP$11:$EZ$11,CS$6,'Coûts d''exploitation'!$F36:$EZ36)</f>
        <v>0</v>
      </c>
      <c r="CT36" s="65">
        <f>SUMIF(Général!$CP$11:$EZ$11,CT$6,'Coûts d''exploitation'!$F36:$EZ36)</f>
        <v>0</v>
      </c>
      <c r="CU36" s="65">
        <f>SUMIF(Général!$CP$11:$EZ$11,CU$6,'Coûts d''exploitation'!$F36:$EZ36)</f>
        <v>0</v>
      </c>
      <c r="CV36" s="65">
        <f>SUMIF(Général!$CP$11:$EZ$11,CV$6,'Coûts d''exploitation'!$F36:$EZ36)</f>
        <v>0</v>
      </c>
      <c r="CW36" s="65">
        <f>SUMIF(Général!$CP$11:$EZ$11,CW$6,'Coûts d''exploitation'!$F36:$EZ36)</f>
        <v>0</v>
      </c>
      <c r="CX36" s="65">
        <f>SUMIF(Général!$CP$11:$EZ$11,CX$6,'Coûts d''exploitation'!$F36:$EZ36)</f>
        <v>0</v>
      </c>
      <c r="CY36" s="65">
        <f>SUMIF(Général!$CP$11:$EZ$11,CY$6,'Coûts d''exploitation'!$F36:$EZ36)</f>
        <v>0</v>
      </c>
      <c r="CZ36" s="65">
        <f>SUMIF(Général!$CP$11:$EZ$11,CZ$6,'Coûts d''exploitation'!$F36:$EZ36)</f>
        <v>0</v>
      </c>
      <c r="DA36" s="65">
        <f>SUMIF(Général!$CP$11:$EZ$11,DA$6,'Coûts d''exploitation'!$F36:$EZ36)</f>
        <v>0</v>
      </c>
      <c r="DB36" s="65">
        <f>SUMIF(Général!$CP$11:$EZ$11,DB$6,'Coûts d''exploitation'!$F36:$EZ36)</f>
        <v>0</v>
      </c>
      <c r="DC36" s="65">
        <f>SUMIF(Général!$CP$11:$EZ$11,DC$6,'Coûts d''exploitation'!$F36:$EZ36)</f>
        <v>0</v>
      </c>
      <c r="DD36" s="65">
        <f>SUMIF(Général!$CP$11:$EZ$11,DD$6,'Coûts d''exploitation'!$F36:$EZ36)</f>
        <v>0</v>
      </c>
      <c r="DE36" s="65">
        <f>SUMIF(Général!$CP$11:$EZ$11,DE$6,'Coûts d''exploitation'!$F36:$EZ36)</f>
        <v>0</v>
      </c>
      <c r="DF36" s="65">
        <f>SUMIF(Général!$CP$11:$EZ$11,DF$6,'Coûts d''exploitation'!$F36:$EZ36)</f>
        <v>0</v>
      </c>
      <c r="DG36" s="65">
        <f>SUMIF(Général!$CP$11:$EZ$11,DG$6,'Coûts d''exploitation'!$F36:$EZ36)</f>
        <v>0</v>
      </c>
      <c r="DH36" s="65">
        <f>SUMIF(Général!$CP$11:$EZ$11,DH$6,'Coûts d''exploitation'!$F36:$EZ36)</f>
        <v>0</v>
      </c>
      <c r="DI36" s="65">
        <f>SUMIF(Général!$CP$11:$EZ$11,DI$6,'Coûts d''exploitation'!$F36:$EZ36)</f>
        <v>0</v>
      </c>
      <c r="DJ36" s="65">
        <f>SUMIF(Général!$CP$11:$EZ$11,DJ$6,'Coûts d''exploitation'!$F36:$EZ36)</f>
        <v>0</v>
      </c>
      <c r="DK36" s="65">
        <f>SUMIF(Général!$CP$11:$EZ$11,DK$6,'Coûts d''exploitation'!$F36:$EZ36)</f>
        <v>0</v>
      </c>
      <c r="DL36" s="65">
        <f>SUMIF(Général!$CP$11:$EZ$11,DL$6,'Coûts d''exploitation'!$F36:$EZ36)</f>
        <v>0</v>
      </c>
      <c r="DM36" s="65">
        <f>SUMIF(Général!$CP$11:$EZ$11,DM$6,'Coûts d''exploitation'!$F36:$EZ36)</f>
        <v>0</v>
      </c>
      <c r="DN36" s="65">
        <f>SUMIF(Général!$CP$11:$EZ$11,DN$6,'Coûts d''exploitation'!$F36:$EZ36)</f>
        <v>0</v>
      </c>
      <c r="DO36" s="65">
        <f>SUMIF(Général!$CP$11:$EZ$11,DO$6,'Coûts d''exploitation'!$F36:$EZ36)</f>
        <v>0</v>
      </c>
      <c r="DP36" s="65">
        <f>SUMIF(Général!$CP$11:$EZ$11,DP$6,'Coûts d''exploitation'!$F36:$EZ36)</f>
        <v>0</v>
      </c>
      <c r="DQ36" s="65">
        <f>SUMIF(Général!$CP$11:$EZ$11,DQ$6,'Coûts d''exploitation'!$F36:$EZ36)</f>
        <v>0</v>
      </c>
      <c r="DR36" s="65">
        <f>SUMIF(Général!$CP$11:$EZ$11,DR$6,'Coûts d''exploitation'!$F36:$EZ36)</f>
        <v>0</v>
      </c>
      <c r="DS36" s="65">
        <f>SUMIF(Général!$CP$11:$EZ$11,DS$6,'Coûts d''exploitation'!$F36:$EZ36)</f>
        <v>0</v>
      </c>
      <c r="DT36" s="65">
        <f>SUMIF(Général!$CP$11:$EZ$11,DT$6,'Coûts d''exploitation'!$F36:$EZ36)</f>
        <v>0</v>
      </c>
      <c r="DU36" s="65">
        <f>SUMIF(Général!$CP$11:$EZ$11,DU$6,'Coûts d''exploitation'!$F36:$EZ36)</f>
        <v>0</v>
      </c>
      <c r="DV36" s="65">
        <f>SUMIF(Général!$CP$11:$EZ$11,DV$6,'Coûts d''exploitation'!$F36:$EZ36)</f>
        <v>0</v>
      </c>
      <c r="DW36" s="65">
        <f>SUMIF(Général!$CP$11:$EZ$11,DW$6,'Coûts d''exploitation'!$F36:$EZ36)</f>
        <v>0</v>
      </c>
      <c r="DX36" s="65">
        <f>SUMIF(Général!$CP$11:$EZ$11,DX$6,'Coûts d''exploitation'!$F36:$EZ36)</f>
        <v>0</v>
      </c>
      <c r="DY36" s="65">
        <f>SUMIF(Général!$CP$11:$EZ$11,DY$6,'Coûts d''exploitation'!$F36:$EZ36)</f>
        <v>0</v>
      </c>
      <c r="DZ36" s="65">
        <f>SUMIF(Général!$CP$11:$EZ$11,DZ$6,'Coûts d''exploitation'!$F36:$EZ36)</f>
        <v>0</v>
      </c>
      <c r="EA36" s="65">
        <f>SUMIF(Général!$CP$11:$EZ$11,EA$6,'Coûts d''exploitation'!$F36:$EZ36)</f>
        <v>0</v>
      </c>
      <c r="EB36" s="65">
        <f>SUMIF(Général!$CP$11:$EZ$11,EB$6,'Coûts d''exploitation'!$F36:$EZ36)</f>
        <v>0</v>
      </c>
      <c r="EC36" s="65">
        <f>SUMIF(Général!$CP$11:$EZ$11,EC$6,'Coûts d''exploitation'!$F36:$EZ36)</f>
        <v>0</v>
      </c>
      <c r="ED36" s="65">
        <f>SUMIF(Général!$CP$11:$EZ$11,ED$6,'Coûts d''exploitation'!$F36:$EZ36)</f>
        <v>0</v>
      </c>
      <c r="EE36" s="65">
        <f>SUMIF(Général!$CP$11:$EZ$11,EE$6,'Coûts d''exploitation'!$F36:$EZ36)</f>
        <v>0</v>
      </c>
      <c r="EF36" s="65">
        <f>SUMIF(Général!$CP$11:$EZ$11,EF$6,'Coûts d''exploitation'!$F36:$EZ36)</f>
        <v>0</v>
      </c>
      <c r="EG36" s="65">
        <f>SUMIF(Général!$CP$11:$EZ$11,EG$6,'Coûts d''exploitation'!$F36:$EZ36)</f>
        <v>0</v>
      </c>
      <c r="EH36" s="65">
        <f>SUMIF(Général!$CP$11:$EZ$11,EH$6,'Coûts d''exploitation'!$F36:$EZ36)</f>
        <v>0</v>
      </c>
      <c r="EI36" s="65">
        <f>SUMIF(Général!$CP$11:$EZ$11,EI$6,'Coûts d''exploitation'!$F36:$EZ36)</f>
        <v>0</v>
      </c>
      <c r="EJ36" s="65">
        <f>SUMIF(Général!$CP$11:$EZ$11,EJ$6,'Coûts d''exploitation'!$F36:$EZ36)</f>
        <v>0</v>
      </c>
      <c r="EK36" s="65">
        <f>SUMIF(Général!$CP$11:$EZ$11,EK$6,'Coûts d''exploitation'!$F36:$EZ36)</f>
        <v>0</v>
      </c>
      <c r="EL36" s="65">
        <f>SUMIF(Général!$CP$11:$EZ$11,EL$6,'Coûts d''exploitation'!$F36:$EZ36)</f>
        <v>0</v>
      </c>
      <c r="EM36" s="65">
        <f>SUMIF(Général!$CP$11:$EZ$11,EM$6,'Coûts d''exploitation'!$F36:$EZ36)</f>
        <v>0</v>
      </c>
      <c r="EN36" s="65">
        <f>SUMIF(Général!$CP$11:$EZ$11,EN$6,'Coûts d''exploitation'!$F36:$EZ36)</f>
        <v>0</v>
      </c>
      <c r="EO36" s="65">
        <f>SUMIF(Général!$CP$11:$EZ$11,EO$6,'Coûts d''exploitation'!$F36:$EZ36)</f>
        <v>0</v>
      </c>
      <c r="EP36" s="65">
        <f>SUMIF(Général!$CP$11:$EZ$11,EP$6,'Coûts d''exploitation'!$F36:$EZ36)</f>
        <v>0</v>
      </c>
      <c r="EQ36" s="65">
        <f>SUMIF(Général!$CP$11:$EZ$11,EQ$6,'Coûts d''exploitation'!$F36:$EZ36)</f>
        <v>0</v>
      </c>
      <c r="ER36" s="65">
        <f>SUMIF(Général!$CP$11:$EZ$11,ER$6,'Coûts d''exploitation'!$F36:$EZ36)</f>
        <v>0</v>
      </c>
      <c r="ES36" s="65">
        <f>SUMIF(Général!$CP$11:$EZ$11,ES$6,'Coûts d''exploitation'!$F36:$EZ36)</f>
        <v>0</v>
      </c>
      <c r="ET36" s="65">
        <f>SUMIF(Général!$CP$11:$EZ$11,ET$6,'Coûts d''exploitation'!$F36:$EZ36)</f>
        <v>0</v>
      </c>
      <c r="EU36" s="65">
        <f>SUMIF(Général!$CP$11:$EZ$11,EU$6,'Coûts d''exploitation'!$F36:$EZ36)</f>
        <v>0</v>
      </c>
      <c r="EV36" s="65">
        <f>SUMIF(Général!$CP$11:$EZ$11,EV$6,'Coûts d''exploitation'!$F36:$EZ36)</f>
        <v>0</v>
      </c>
      <c r="EW36" s="65">
        <f>SUMIF(Général!$CP$11:$EZ$11,EW$6,'Coûts d''exploitation'!$F36:$EZ36)</f>
        <v>0</v>
      </c>
      <c r="EX36" s="65">
        <f>SUMIF(Général!$CP$11:$EZ$11,EX$6,'Coûts d''exploitation'!$F36:$EZ36)</f>
        <v>0</v>
      </c>
      <c r="EY36" s="65">
        <f>SUMIF(Général!$CP$11:$EZ$11,EY$6,'Coûts d''exploitation'!$F36:$EZ36)</f>
        <v>0</v>
      </c>
      <c r="EZ36" s="65">
        <f>SUMIF(Général!$CP$11:$EZ$11,EZ$6,'Coûts d''exploitation'!$F36:$EZ36)</f>
        <v>0</v>
      </c>
    </row>
    <row r="37" spans="1:156" ht="15" x14ac:dyDescent="0.3">
      <c r="B37" s="10" t="str">
        <f>'Coûts d''exploitation'!B37</f>
        <v>[à détailler]</v>
      </c>
      <c r="D37" s="64">
        <f>SUM(F37:EZ37)</f>
        <v>0</v>
      </c>
      <c r="F37" s="65">
        <f>SUMIF(Général!$CP$11:$EZ$11,F$6,'Coûts d''exploitation'!$F37:$EZ37)</f>
        <v>0</v>
      </c>
      <c r="G37" s="65">
        <f>SUMIF(Général!$CP$11:$EZ$11,G$6,'Coûts d''exploitation'!$F37:$EZ37)</f>
        <v>0</v>
      </c>
      <c r="H37" s="65">
        <f>SUMIF(Général!$CP$11:$EZ$11,H$6,'Coûts d''exploitation'!$F37:$EZ37)</f>
        <v>0</v>
      </c>
      <c r="I37" s="65">
        <f>SUMIF(Général!$CP$11:$EZ$11,I$6,'Coûts d''exploitation'!$F37:$EZ37)</f>
        <v>0</v>
      </c>
      <c r="J37" s="65">
        <f>SUMIF(Général!$CP$11:$EZ$11,J$6,'Coûts d''exploitation'!$F37:$EZ37)</f>
        <v>0</v>
      </c>
      <c r="K37" s="65">
        <f>SUMIF(Général!$CP$11:$EZ$11,K$6,'Coûts d''exploitation'!$F37:$EZ37)</f>
        <v>0</v>
      </c>
      <c r="L37" s="65">
        <f>SUMIF(Général!$CP$11:$EZ$11,L$6,'Coûts d''exploitation'!$F37:$EZ37)</f>
        <v>0</v>
      </c>
      <c r="M37" s="65">
        <f>SUMIF(Général!$CP$11:$EZ$11,M$6,'Coûts d''exploitation'!$F37:$EZ37)</f>
        <v>0</v>
      </c>
      <c r="N37" s="65">
        <f>SUMIF(Général!$CP$11:$EZ$11,N$6,'Coûts d''exploitation'!$F37:$EZ37)</f>
        <v>0</v>
      </c>
      <c r="O37" s="65">
        <f>SUMIF(Général!$CP$11:$EZ$11,O$6,'Coûts d''exploitation'!$F37:$EZ37)</f>
        <v>0</v>
      </c>
      <c r="P37" s="65">
        <f>SUMIF(Général!$CP$11:$EZ$11,P$6,'Coûts d''exploitation'!$F37:$EZ37)</f>
        <v>0</v>
      </c>
      <c r="Q37" s="65">
        <f>SUMIF(Général!$CP$11:$EZ$11,Q$6,'Coûts d''exploitation'!$F37:$EZ37)</f>
        <v>0</v>
      </c>
      <c r="R37" s="65">
        <f>SUMIF(Général!$CP$11:$EZ$11,R$6,'Coûts d''exploitation'!$F37:$EZ37)</f>
        <v>0</v>
      </c>
      <c r="S37" s="65">
        <f>SUMIF(Général!$CP$11:$EZ$11,S$6,'Coûts d''exploitation'!$F37:$EZ37)</f>
        <v>0</v>
      </c>
      <c r="T37" s="65">
        <f>SUMIF(Général!$CP$11:$EZ$11,T$6,'Coûts d''exploitation'!$F37:$EZ37)</f>
        <v>0</v>
      </c>
      <c r="U37" s="65">
        <f>SUMIF(Général!$CP$11:$EZ$11,U$6,'Coûts d''exploitation'!$F37:$EZ37)</f>
        <v>0</v>
      </c>
      <c r="V37" s="65">
        <f>SUMIF(Général!$CP$11:$EZ$11,V$6,'Coûts d''exploitation'!$F37:$EZ37)</f>
        <v>0</v>
      </c>
      <c r="W37" s="65">
        <f>SUMIF(Général!$CP$11:$EZ$11,W$6,'Coûts d''exploitation'!$F37:$EZ37)</f>
        <v>0</v>
      </c>
      <c r="X37" s="65">
        <f>SUMIF(Général!$CP$11:$EZ$11,X$6,'Coûts d''exploitation'!$F37:$EZ37)</f>
        <v>0</v>
      </c>
      <c r="Y37" s="65">
        <f>SUMIF(Général!$CP$11:$EZ$11,Y$6,'Coûts d''exploitation'!$F37:$EZ37)</f>
        <v>0</v>
      </c>
      <c r="Z37" s="65">
        <f>SUMIF(Général!$CP$11:$EZ$11,Z$6,'Coûts d''exploitation'!$F37:$EZ37)</f>
        <v>0</v>
      </c>
      <c r="AA37" s="65">
        <f>SUMIF(Général!$CP$11:$EZ$11,AA$6,'Coûts d''exploitation'!$F37:$EZ37)</f>
        <v>0</v>
      </c>
      <c r="AB37" s="65">
        <f>SUMIF(Général!$CP$11:$EZ$11,AB$6,'Coûts d''exploitation'!$F37:$EZ37)</f>
        <v>0</v>
      </c>
      <c r="AC37" s="65">
        <f>SUMIF(Général!$CP$11:$EZ$11,AC$6,'Coûts d''exploitation'!$F37:$EZ37)</f>
        <v>0</v>
      </c>
      <c r="AD37" s="65">
        <f>SUMIF(Général!$CP$11:$EZ$11,AD$6,'Coûts d''exploitation'!$F37:$EZ37)</f>
        <v>0</v>
      </c>
      <c r="AE37" s="65">
        <f>SUMIF(Général!$CP$11:$EZ$11,AE$6,'Coûts d''exploitation'!$F37:$EZ37)</f>
        <v>0</v>
      </c>
      <c r="AF37" s="65">
        <f>SUMIF(Général!$CP$11:$EZ$11,AF$6,'Coûts d''exploitation'!$F37:$EZ37)</f>
        <v>0</v>
      </c>
      <c r="AG37" s="65">
        <f>SUMIF(Général!$CP$11:$EZ$11,AG$6,'Coûts d''exploitation'!$F37:$EZ37)</f>
        <v>0</v>
      </c>
      <c r="AH37" s="65">
        <f>SUMIF(Général!$CP$11:$EZ$11,AH$6,'Coûts d''exploitation'!$F37:$EZ37)</f>
        <v>0</v>
      </c>
      <c r="AI37" s="65">
        <f>SUMIF(Général!$CP$11:$EZ$11,AI$6,'Coûts d''exploitation'!$F37:$EZ37)</f>
        <v>0</v>
      </c>
      <c r="AJ37" s="65">
        <f>SUMIF(Général!$CP$11:$EZ$11,AJ$6,'Coûts d''exploitation'!$F37:$EZ37)</f>
        <v>0</v>
      </c>
      <c r="AK37" s="65">
        <f>SUMIF(Général!$CP$11:$EZ$11,AK$6,'Coûts d''exploitation'!$F37:$EZ37)</f>
        <v>0</v>
      </c>
      <c r="AL37" s="65">
        <f>SUMIF(Général!$CP$11:$EZ$11,AL$6,'Coûts d''exploitation'!$F37:$EZ37)</f>
        <v>0</v>
      </c>
      <c r="AM37" s="65">
        <f>SUMIF(Général!$CP$11:$EZ$11,AM$6,'Coûts d''exploitation'!$F37:$EZ37)</f>
        <v>0</v>
      </c>
      <c r="AN37" s="65">
        <f>SUMIF(Général!$CP$11:$EZ$11,AN$6,'Coûts d''exploitation'!$F37:$EZ37)</f>
        <v>0</v>
      </c>
      <c r="AO37" s="65">
        <f>SUMIF(Général!$CP$11:$EZ$11,AO$6,'Coûts d''exploitation'!$F37:$EZ37)</f>
        <v>0</v>
      </c>
      <c r="AP37" s="65">
        <f>SUMIF(Général!$CP$11:$EZ$11,AP$6,'Coûts d''exploitation'!$F37:$EZ37)</f>
        <v>0</v>
      </c>
      <c r="AQ37" s="65">
        <f>SUMIF(Général!$CP$11:$EZ$11,AQ$6,'Coûts d''exploitation'!$F37:$EZ37)</f>
        <v>0</v>
      </c>
      <c r="AR37" s="65">
        <f>SUMIF(Général!$CP$11:$EZ$11,AR$6,'Coûts d''exploitation'!$F37:$EZ37)</f>
        <v>0</v>
      </c>
      <c r="AS37" s="65">
        <f>SUMIF(Général!$CP$11:$EZ$11,AS$6,'Coûts d''exploitation'!$F37:$EZ37)</f>
        <v>0</v>
      </c>
      <c r="AT37" s="65">
        <f>SUMIF(Général!$CP$11:$EZ$11,AT$6,'Coûts d''exploitation'!$F37:$EZ37)</f>
        <v>0</v>
      </c>
      <c r="AU37" s="65">
        <f>SUMIF(Général!$CP$11:$EZ$11,AU$6,'Coûts d''exploitation'!$F37:$EZ37)</f>
        <v>0</v>
      </c>
      <c r="AV37" s="65">
        <f>SUMIF(Général!$CP$11:$EZ$11,AV$6,'Coûts d''exploitation'!$F37:$EZ37)</f>
        <v>0</v>
      </c>
      <c r="AW37" s="65">
        <f>SUMIF(Général!$CP$11:$EZ$11,AW$6,'Coûts d''exploitation'!$F37:$EZ37)</f>
        <v>0</v>
      </c>
      <c r="AX37" s="65">
        <f>SUMIF(Général!$CP$11:$EZ$11,AX$6,'Coûts d''exploitation'!$F37:$EZ37)</f>
        <v>0</v>
      </c>
      <c r="AY37" s="65">
        <f>SUMIF(Général!$CP$11:$EZ$11,AY$6,'Coûts d''exploitation'!$F37:$EZ37)</f>
        <v>0</v>
      </c>
      <c r="AZ37" s="65">
        <f>SUMIF(Général!$CP$11:$EZ$11,AZ$6,'Coûts d''exploitation'!$F37:$EZ37)</f>
        <v>0</v>
      </c>
      <c r="BA37" s="65">
        <f>SUMIF(Général!$CP$11:$EZ$11,BA$6,'Coûts d''exploitation'!$F37:$EZ37)</f>
        <v>0</v>
      </c>
      <c r="BB37" s="65">
        <f>SUMIF(Général!$CP$11:$EZ$11,BB$6,'Coûts d''exploitation'!$F37:$EZ37)</f>
        <v>0</v>
      </c>
      <c r="BC37" s="65">
        <f>SUMIF(Général!$CP$11:$EZ$11,BC$6,'Coûts d''exploitation'!$F37:$EZ37)</f>
        <v>0</v>
      </c>
      <c r="BD37" s="65">
        <f>SUMIF(Général!$CP$11:$EZ$11,BD$6,'Coûts d''exploitation'!$F37:$EZ37)</f>
        <v>0</v>
      </c>
      <c r="BE37" s="65">
        <f>SUMIF(Général!$CP$11:$EZ$11,BE$6,'Coûts d''exploitation'!$F37:$EZ37)</f>
        <v>0</v>
      </c>
      <c r="BF37" s="65">
        <f>SUMIF(Général!$CP$11:$EZ$11,BF$6,'Coûts d''exploitation'!$F37:$EZ37)</f>
        <v>0</v>
      </c>
      <c r="BG37" s="65">
        <f>SUMIF(Général!$CP$11:$EZ$11,BG$6,'Coûts d''exploitation'!$F37:$EZ37)</f>
        <v>0</v>
      </c>
      <c r="BH37" s="65">
        <f>SUMIF(Général!$CP$11:$EZ$11,BH$6,'Coûts d''exploitation'!$F37:$EZ37)</f>
        <v>0</v>
      </c>
      <c r="BI37" s="65">
        <f>SUMIF(Général!$CP$11:$EZ$11,BI$6,'Coûts d''exploitation'!$F37:$EZ37)</f>
        <v>0</v>
      </c>
      <c r="BJ37" s="65">
        <f>SUMIF(Général!$CP$11:$EZ$11,BJ$6,'Coûts d''exploitation'!$F37:$EZ37)</f>
        <v>0</v>
      </c>
      <c r="BK37" s="65">
        <f>SUMIF(Général!$CP$11:$EZ$11,BK$6,'Coûts d''exploitation'!$F37:$EZ37)</f>
        <v>0</v>
      </c>
      <c r="BL37" s="65">
        <f>SUMIF(Général!$CP$11:$EZ$11,BL$6,'Coûts d''exploitation'!$F37:$EZ37)</f>
        <v>0</v>
      </c>
      <c r="BM37" s="65">
        <f>SUMIF(Général!$CP$11:$EZ$11,BM$6,'Coûts d''exploitation'!$F37:$EZ37)</f>
        <v>0</v>
      </c>
      <c r="BN37" s="65">
        <f>SUMIF(Général!$CP$11:$EZ$11,BN$6,'Coûts d''exploitation'!$F37:$EZ37)</f>
        <v>0</v>
      </c>
      <c r="BO37" s="65">
        <f>SUMIF(Général!$CP$11:$EZ$11,BO$6,'Coûts d''exploitation'!$F37:$EZ37)</f>
        <v>0</v>
      </c>
      <c r="BP37" s="65">
        <f>SUMIF(Général!$CP$11:$EZ$11,BP$6,'Coûts d''exploitation'!$F37:$EZ37)</f>
        <v>0</v>
      </c>
      <c r="BQ37" s="65">
        <f>SUMIF(Général!$CP$11:$EZ$11,BQ$6,'Coûts d''exploitation'!$F37:$EZ37)</f>
        <v>0</v>
      </c>
      <c r="BR37" s="65">
        <f>SUMIF(Général!$CP$11:$EZ$11,BR$6,'Coûts d''exploitation'!$F37:$EZ37)</f>
        <v>0</v>
      </c>
      <c r="BS37" s="65">
        <f>SUMIF(Général!$CP$11:$EZ$11,BS$6,'Coûts d''exploitation'!$F37:$EZ37)</f>
        <v>0</v>
      </c>
      <c r="BT37" s="65">
        <f>SUMIF(Général!$CP$11:$EZ$11,BT$6,'Coûts d''exploitation'!$F37:$EZ37)</f>
        <v>0</v>
      </c>
      <c r="BU37" s="65">
        <f>SUMIF(Général!$CP$11:$EZ$11,BU$6,'Coûts d''exploitation'!$F37:$EZ37)</f>
        <v>0</v>
      </c>
      <c r="BV37" s="65">
        <f>SUMIF(Général!$CP$11:$EZ$11,BV$6,'Coûts d''exploitation'!$F37:$EZ37)</f>
        <v>0</v>
      </c>
      <c r="BW37" s="65">
        <f>SUMIF(Général!$CP$11:$EZ$11,BW$6,'Coûts d''exploitation'!$F37:$EZ37)</f>
        <v>0</v>
      </c>
      <c r="BX37" s="65">
        <f>SUMIF(Général!$CP$11:$EZ$11,BX$6,'Coûts d''exploitation'!$F37:$EZ37)</f>
        <v>0</v>
      </c>
      <c r="BY37" s="65">
        <f>SUMIF(Général!$CP$11:$EZ$11,BY$6,'Coûts d''exploitation'!$F37:$EZ37)</f>
        <v>0</v>
      </c>
      <c r="BZ37" s="65">
        <f>SUMIF(Général!$CP$11:$EZ$11,BZ$6,'Coûts d''exploitation'!$F37:$EZ37)</f>
        <v>0</v>
      </c>
      <c r="CA37" s="65">
        <f>SUMIF(Général!$CP$11:$EZ$11,CA$6,'Coûts d''exploitation'!$F37:$EZ37)</f>
        <v>0</v>
      </c>
      <c r="CB37" s="65">
        <f>SUMIF(Général!$CP$11:$EZ$11,CB$6,'Coûts d''exploitation'!$F37:$EZ37)</f>
        <v>0</v>
      </c>
      <c r="CC37" s="65">
        <f>SUMIF(Général!$CP$11:$EZ$11,CC$6,'Coûts d''exploitation'!$F37:$EZ37)</f>
        <v>0</v>
      </c>
      <c r="CD37" s="65">
        <f>SUMIF(Général!$CP$11:$EZ$11,CD$6,'Coûts d''exploitation'!$F37:$EZ37)</f>
        <v>0</v>
      </c>
      <c r="CE37" s="65">
        <f>SUMIF(Général!$CP$11:$EZ$11,CE$6,'Coûts d''exploitation'!$F37:$EZ37)</f>
        <v>0</v>
      </c>
      <c r="CF37" s="65">
        <f>SUMIF(Général!$CP$11:$EZ$11,CF$6,'Coûts d''exploitation'!$F37:$EZ37)</f>
        <v>0</v>
      </c>
      <c r="CG37" s="65">
        <f>SUMIF(Général!$CP$11:$EZ$11,CG$6,'Coûts d''exploitation'!$F37:$EZ37)</f>
        <v>0</v>
      </c>
      <c r="CH37" s="65">
        <f>SUMIF(Général!$CP$11:$EZ$11,CH$6,'Coûts d''exploitation'!$F37:$EZ37)</f>
        <v>0</v>
      </c>
      <c r="CI37" s="65">
        <f>SUMIF(Général!$CP$11:$EZ$11,CI$6,'Coûts d''exploitation'!$F37:$EZ37)</f>
        <v>0</v>
      </c>
      <c r="CJ37" s="65">
        <f>SUMIF(Général!$CP$11:$EZ$11,CJ$6,'Coûts d''exploitation'!$F37:$EZ37)</f>
        <v>0</v>
      </c>
      <c r="CK37" s="65">
        <f>SUMIF(Général!$CP$11:$EZ$11,CK$6,'Coûts d''exploitation'!$F37:$EZ37)</f>
        <v>0</v>
      </c>
      <c r="CL37" s="65">
        <f>SUMIF(Général!$CP$11:$EZ$11,CL$6,'Coûts d''exploitation'!$F37:$EZ37)</f>
        <v>0</v>
      </c>
      <c r="CM37" s="65">
        <f>SUMIF(Général!$CP$11:$EZ$11,CM$6,'Coûts d''exploitation'!$F37:$EZ37)</f>
        <v>0</v>
      </c>
      <c r="CN37" s="65">
        <f>SUMIF(Général!$CP$11:$EZ$11,CN$6,'Coûts d''exploitation'!$F37:$EZ37)</f>
        <v>0</v>
      </c>
      <c r="CO37" s="65">
        <f>SUMIF(Général!$CP$11:$EZ$11,CO$6,'Coûts d''exploitation'!$F37:$EZ37)</f>
        <v>0</v>
      </c>
      <c r="CP37" s="65">
        <f>SUMIF(Général!$CP$11:$EZ$11,CP$6,'Coûts d''exploitation'!$F37:$EZ37)</f>
        <v>0</v>
      </c>
      <c r="CQ37" s="65">
        <f>SUMIF(Général!$CP$11:$EZ$11,CQ$6,'Coûts d''exploitation'!$F37:$EZ37)</f>
        <v>0</v>
      </c>
      <c r="CR37" s="65">
        <f>SUMIF(Général!$CP$11:$EZ$11,CR$6,'Coûts d''exploitation'!$F37:$EZ37)</f>
        <v>0</v>
      </c>
      <c r="CS37" s="65">
        <f>SUMIF(Général!$CP$11:$EZ$11,CS$6,'Coûts d''exploitation'!$F37:$EZ37)</f>
        <v>0</v>
      </c>
      <c r="CT37" s="65">
        <f>SUMIF(Général!$CP$11:$EZ$11,CT$6,'Coûts d''exploitation'!$F37:$EZ37)</f>
        <v>0</v>
      </c>
      <c r="CU37" s="65">
        <f>SUMIF(Général!$CP$11:$EZ$11,CU$6,'Coûts d''exploitation'!$F37:$EZ37)</f>
        <v>0</v>
      </c>
      <c r="CV37" s="65">
        <f>SUMIF(Général!$CP$11:$EZ$11,CV$6,'Coûts d''exploitation'!$F37:$EZ37)</f>
        <v>0</v>
      </c>
      <c r="CW37" s="65">
        <f>SUMIF(Général!$CP$11:$EZ$11,CW$6,'Coûts d''exploitation'!$F37:$EZ37)</f>
        <v>0</v>
      </c>
      <c r="CX37" s="65">
        <f>SUMIF(Général!$CP$11:$EZ$11,CX$6,'Coûts d''exploitation'!$F37:$EZ37)</f>
        <v>0</v>
      </c>
      <c r="CY37" s="65">
        <f>SUMIF(Général!$CP$11:$EZ$11,CY$6,'Coûts d''exploitation'!$F37:$EZ37)</f>
        <v>0</v>
      </c>
      <c r="CZ37" s="65">
        <f>SUMIF(Général!$CP$11:$EZ$11,CZ$6,'Coûts d''exploitation'!$F37:$EZ37)</f>
        <v>0</v>
      </c>
      <c r="DA37" s="65">
        <f>SUMIF(Général!$CP$11:$EZ$11,DA$6,'Coûts d''exploitation'!$F37:$EZ37)</f>
        <v>0</v>
      </c>
      <c r="DB37" s="65">
        <f>SUMIF(Général!$CP$11:$EZ$11,DB$6,'Coûts d''exploitation'!$F37:$EZ37)</f>
        <v>0</v>
      </c>
      <c r="DC37" s="65">
        <f>SUMIF(Général!$CP$11:$EZ$11,DC$6,'Coûts d''exploitation'!$F37:$EZ37)</f>
        <v>0</v>
      </c>
      <c r="DD37" s="65">
        <f>SUMIF(Général!$CP$11:$EZ$11,DD$6,'Coûts d''exploitation'!$F37:$EZ37)</f>
        <v>0</v>
      </c>
      <c r="DE37" s="65">
        <f>SUMIF(Général!$CP$11:$EZ$11,DE$6,'Coûts d''exploitation'!$F37:$EZ37)</f>
        <v>0</v>
      </c>
      <c r="DF37" s="65">
        <f>SUMIF(Général!$CP$11:$EZ$11,DF$6,'Coûts d''exploitation'!$F37:$EZ37)</f>
        <v>0</v>
      </c>
      <c r="DG37" s="65">
        <f>SUMIF(Général!$CP$11:$EZ$11,DG$6,'Coûts d''exploitation'!$F37:$EZ37)</f>
        <v>0</v>
      </c>
      <c r="DH37" s="65">
        <f>SUMIF(Général!$CP$11:$EZ$11,DH$6,'Coûts d''exploitation'!$F37:$EZ37)</f>
        <v>0</v>
      </c>
      <c r="DI37" s="65">
        <f>SUMIF(Général!$CP$11:$EZ$11,DI$6,'Coûts d''exploitation'!$F37:$EZ37)</f>
        <v>0</v>
      </c>
      <c r="DJ37" s="65">
        <f>SUMIF(Général!$CP$11:$EZ$11,DJ$6,'Coûts d''exploitation'!$F37:$EZ37)</f>
        <v>0</v>
      </c>
      <c r="DK37" s="65">
        <f>SUMIF(Général!$CP$11:$EZ$11,DK$6,'Coûts d''exploitation'!$F37:$EZ37)</f>
        <v>0</v>
      </c>
      <c r="DL37" s="65">
        <f>SUMIF(Général!$CP$11:$EZ$11,DL$6,'Coûts d''exploitation'!$F37:$EZ37)</f>
        <v>0</v>
      </c>
      <c r="DM37" s="65">
        <f>SUMIF(Général!$CP$11:$EZ$11,DM$6,'Coûts d''exploitation'!$F37:$EZ37)</f>
        <v>0</v>
      </c>
      <c r="DN37" s="65">
        <f>SUMIF(Général!$CP$11:$EZ$11,DN$6,'Coûts d''exploitation'!$F37:$EZ37)</f>
        <v>0</v>
      </c>
      <c r="DO37" s="65">
        <f>SUMIF(Général!$CP$11:$EZ$11,DO$6,'Coûts d''exploitation'!$F37:$EZ37)</f>
        <v>0</v>
      </c>
      <c r="DP37" s="65">
        <f>SUMIF(Général!$CP$11:$EZ$11,DP$6,'Coûts d''exploitation'!$F37:$EZ37)</f>
        <v>0</v>
      </c>
      <c r="DQ37" s="65">
        <f>SUMIF(Général!$CP$11:$EZ$11,DQ$6,'Coûts d''exploitation'!$F37:$EZ37)</f>
        <v>0</v>
      </c>
      <c r="DR37" s="65">
        <f>SUMIF(Général!$CP$11:$EZ$11,DR$6,'Coûts d''exploitation'!$F37:$EZ37)</f>
        <v>0</v>
      </c>
      <c r="DS37" s="65">
        <f>SUMIF(Général!$CP$11:$EZ$11,DS$6,'Coûts d''exploitation'!$F37:$EZ37)</f>
        <v>0</v>
      </c>
      <c r="DT37" s="65">
        <f>SUMIF(Général!$CP$11:$EZ$11,DT$6,'Coûts d''exploitation'!$F37:$EZ37)</f>
        <v>0</v>
      </c>
      <c r="DU37" s="65">
        <f>SUMIF(Général!$CP$11:$EZ$11,DU$6,'Coûts d''exploitation'!$F37:$EZ37)</f>
        <v>0</v>
      </c>
      <c r="DV37" s="65">
        <f>SUMIF(Général!$CP$11:$EZ$11,DV$6,'Coûts d''exploitation'!$F37:$EZ37)</f>
        <v>0</v>
      </c>
      <c r="DW37" s="65">
        <f>SUMIF(Général!$CP$11:$EZ$11,DW$6,'Coûts d''exploitation'!$F37:$EZ37)</f>
        <v>0</v>
      </c>
      <c r="DX37" s="65">
        <f>SUMIF(Général!$CP$11:$EZ$11,DX$6,'Coûts d''exploitation'!$F37:$EZ37)</f>
        <v>0</v>
      </c>
      <c r="DY37" s="65">
        <f>SUMIF(Général!$CP$11:$EZ$11,DY$6,'Coûts d''exploitation'!$F37:$EZ37)</f>
        <v>0</v>
      </c>
      <c r="DZ37" s="65">
        <f>SUMIF(Général!$CP$11:$EZ$11,DZ$6,'Coûts d''exploitation'!$F37:$EZ37)</f>
        <v>0</v>
      </c>
      <c r="EA37" s="65">
        <f>SUMIF(Général!$CP$11:$EZ$11,EA$6,'Coûts d''exploitation'!$F37:$EZ37)</f>
        <v>0</v>
      </c>
      <c r="EB37" s="65">
        <f>SUMIF(Général!$CP$11:$EZ$11,EB$6,'Coûts d''exploitation'!$F37:$EZ37)</f>
        <v>0</v>
      </c>
      <c r="EC37" s="65">
        <f>SUMIF(Général!$CP$11:$EZ$11,EC$6,'Coûts d''exploitation'!$F37:$EZ37)</f>
        <v>0</v>
      </c>
      <c r="ED37" s="65">
        <f>SUMIF(Général!$CP$11:$EZ$11,ED$6,'Coûts d''exploitation'!$F37:$EZ37)</f>
        <v>0</v>
      </c>
      <c r="EE37" s="65">
        <f>SUMIF(Général!$CP$11:$EZ$11,EE$6,'Coûts d''exploitation'!$F37:$EZ37)</f>
        <v>0</v>
      </c>
      <c r="EF37" s="65">
        <f>SUMIF(Général!$CP$11:$EZ$11,EF$6,'Coûts d''exploitation'!$F37:$EZ37)</f>
        <v>0</v>
      </c>
      <c r="EG37" s="65">
        <f>SUMIF(Général!$CP$11:$EZ$11,EG$6,'Coûts d''exploitation'!$F37:$EZ37)</f>
        <v>0</v>
      </c>
      <c r="EH37" s="65">
        <f>SUMIF(Général!$CP$11:$EZ$11,EH$6,'Coûts d''exploitation'!$F37:$EZ37)</f>
        <v>0</v>
      </c>
      <c r="EI37" s="65">
        <f>SUMIF(Général!$CP$11:$EZ$11,EI$6,'Coûts d''exploitation'!$F37:$EZ37)</f>
        <v>0</v>
      </c>
      <c r="EJ37" s="65">
        <f>SUMIF(Général!$CP$11:$EZ$11,EJ$6,'Coûts d''exploitation'!$F37:$EZ37)</f>
        <v>0</v>
      </c>
      <c r="EK37" s="65">
        <f>SUMIF(Général!$CP$11:$EZ$11,EK$6,'Coûts d''exploitation'!$F37:$EZ37)</f>
        <v>0</v>
      </c>
      <c r="EL37" s="65">
        <f>SUMIF(Général!$CP$11:$EZ$11,EL$6,'Coûts d''exploitation'!$F37:$EZ37)</f>
        <v>0</v>
      </c>
      <c r="EM37" s="65">
        <f>SUMIF(Général!$CP$11:$EZ$11,EM$6,'Coûts d''exploitation'!$F37:$EZ37)</f>
        <v>0</v>
      </c>
      <c r="EN37" s="65">
        <f>SUMIF(Général!$CP$11:$EZ$11,EN$6,'Coûts d''exploitation'!$F37:$EZ37)</f>
        <v>0</v>
      </c>
      <c r="EO37" s="65">
        <f>SUMIF(Général!$CP$11:$EZ$11,EO$6,'Coûts d''exploitation'!$F37:$EZ37)</f>
        <v>0</v>
      </c>
      <c r="EP37" s="65">
        <f>SUMIF(Général!$CP$11:$EZ$11,EP$6,'Coûts d''exploitation'!$F37:$EZ37)</f>
        <v>0</v>
      </c>
      <c r="EQ37" s="65">
        <f>SUMIF(Général!$CP$11:$EZ$11,EQ$6,'Coûts d''exploitation'!$F37:$EZ37)</f>
        <v>0</v>
      </c>
      <c r="ER37" s="65">
        <f>SUMIF(Général!$CP$11:$EZ$11,ER$6,'Coûts d''exploitation'!$F37:$EZ37)</f>
        <v>0</v>
      </c>
      <c r="ES37" s="65">
        <f>SUMIF(Général!$CP$11:$EZ$11,ES$6,'Coûts d''exploitation'!$F37:$EZ37)</f>
        <v>0</v>
      </c>
      <c r="ET37" s="65">
        <f>SUMIF(Général!$CP$11:$EZ$11,ET$6,'Coûts d''exploitation'!$F37:$EZ37)</f>
        <v>0</v>
      </c>
      <c r="EU37" s="65">
        <f>SUMIF(Général!$CP$11:$EZ$11,EU$6,'Coûts d''exploitation'!$F37:$EZ37)</f>
        <v>0</v>
      </c>
      <c r="EV37" s="65">
        <f>SUMIF(Général!$CP$11:$EZ$11,EV$6,'Coûts d''exploitation'!$F37:$EZ37)</f>
        <v>0</v>
      </c>
      <c r="EW37" s="65">
        <f>SUMIF(Général!$CP$11:$EZ$11,EW$6,'Coûts d''exploitation'!$F37:$EZ37)</f>
        <v>0</v>
      </c>
      <c r="EX37" s="65">
        <f>SUMIF(Général!$CP$11:$EZ$11,EX$6,'Coûts d''exploitation'!$F37:$EZ37)</f>
        <v>0</v>
      </c>
      <c r="EY37" s="65">
        <f>SUMIF(Général!$CP$11:$EZ$11,EY$6,'Coûts d''exploitation'!$F37:$EZ37)</f>
        <v>0</v>
      </c>
      <c r="EZ37" s="65">
        <f>SUMIF(Général!$CP$11:$EZ$11,EZ$6,'Coûts d''exploitation'!$F37:$EZ37)</f>
        <v>0</v>
      </c>
    </row>
    <row r="38" spans="1:156" ht="15" x14ac:dyDescent="0.3">
      <c r="B38" s="10" t="str">
        <f>'Coûts d''exploitation'!B38</f>
        <v>[à détailler]</v>
      </c>
      <c r="D38" s="64">
        <f>SUM(F38:EZ38)</f>
        <v>0</v>
      </c>
      <c r="F38" s="65">
        <f>SUMIF(Général!$CP$11:$EZ$11,F$6,'Coûts d''exploitation'!$F38:$EZ38)</f>
        <v>0</v>
      </c>
      <c r="G38" s="65">
        <f>SUMIF(Général!$CP$11:$EZ$11,G$6,'Coûts d''exploitation'!$F38:$EZ38)</f>
        <v>0</v>
      </c>
      <c r="H38" s="65">
        <f>SUMIF(Général!$CP$11:$EZ$11,H$6,'Coûts d''exploitation'!$F38:$EZ38)</f>
        <v>0</v>
      </c>
      <c r="I38" s="65">
        <f>SUMIF(Général!$CP$11:$EZ$11,I$6,'Coûts d''exploitation'!$F38:$EZ38)</f>
        <v>0</v>
      </c>
      <c r="J38" s="65">
        <f>SUMIF(Général!$CP$11:$EZ$11,J$6,'Coûts d''exploitation'!$F38:$EZ38)</f>
        <v>0</v>
      </c>
      <c r="K38" s="65">
        <f>SUMIF(Général!$CP$11:$EZ$11,K$6,'Coûts d''exploitation'!$F38:$EZ38)</f>
        <v>0</v>
      </c>
      <c r="L38" s="65">
        <f>SUMIF(Général!$CP$11:$EZ$11,L$6,'Coûts d''exploitation'!$F38:$EZ38)</f>
        <v>0</v>
      </c>
      <c r="M38" s="65">
        <f>SUMIF(Général!$CP$11:$EZ$11,M$6,'Coûts d''exploitation'!$F38:$EZ38)</f>
        <v>0</v>
      </c>
      <c r="N38" s="65">
        <f>SUMIF(Général!$CP$11:$EZ$11,N$6,'Coûts d''exploitation'!$F38:$EZ38)</f>
        <v>0</v>
      </c>
      <c r="O38" s="65">
        <f>SUMIF(Général!$CP$11:$EZ$11,O$6,'Coûts d''exploitation'!$F38:$EZ38)</f>
        <v>0</v>
      </c>
      <c r="P38" s="65">
        <f>SUMIF(Général!$CP$11:$EZ$11,P$6,'Coûts d''exploitation'!$F38:$EZ38)</f>
        <v>0</v>
      </c>
      <c r="Q38" s="65">
        <f>SUMIF(Général!$CP$11:$EZ$11,Q$6,'Coûts d''exploitation'!$F38:$EZ38)</f>
        <v>0</v>
      </c>
      <c r="R38" s="65">
        <f>SUMIF(Général!$CP$11:$EZ$11,R$6,'Coûts d''exploitation'!$F38:$EZ38)</f>
        <v>0</v>
      </c>
      <c r="S38" s="65">
        <f>SUMIF(Général!$CP$11:$EZ$11,S$6,'Coûts d''exploitation'!$F38:$EZ38)</f>
        <v>0</v>
      </c>
      <c r="T38" s="65">
        <f>SUMIF(Général!$CP$11:$EZ$11,T$6,'Coûts d''exploitation'!$F38:$EZ38)</f>
        <v>0</v>
      </c>
      <c r="U38" s="65">
        <f>SUMIF(Général!$CP$11:$EZ$11,U$6,'Coûts d''exploitation'!$F38:$EZ38)</f>
        <v>0</v>
      </c>
      <c r="V38" s="65">
        <f>SUMIF(Général!$CP$11:$EZ$11,V$6,'Coûts d''exploitation'!$F38:$EZ38)</f>
        <v>0</v>
      </c>
      <c r="W38" s="65">
        <f>SUMIF(Général!$CP$11:$EZ$11,W$6,'Coûts d''exploitation'!$F38:$EZ38)</f>
        <v>0</v>
      </c>
      <c r="X38" s="65">
        <f>SUMIF(Général!$CP$11:$EZ$11,X$6,'Coûts d''exploitation'!$F38:$EZ38)</f>
        <v>0</v>
      </c>
      <c r="Y38" s="65">
        <f>SUMIF(Général!$CP$11:$EZ$11,Y$6,'Coûts d''exploitation'!$F38:$EZ38)</f>
        <v>0</v>
      </c>
      <c r="Z38" s="65">
        <f>SUMIF(Général!$CP$11:$EZ$11,Z$6,'Coûts d''exploitation'!$F38:$EZ38)</f>
        <v>0</v>
      </c>
      <c r="AA38" s="65">
        <f>SUMIF(Général!$CP$11:$EZ$11,AA$6,'Coûts d''exploitation'!$F38:$EZ38)</f>
        <v>0</v>
      </c>
      <c r="AB38" s="65">
        <f>SUMIF(Général!$CP$11:$EZ$11,AB$6,'Coûts d''exploitation'!$F38:$EZ38)</f>
        <v>0</v>
      </c>
      <c r="AC38" s="65">
        <f>SUMIF(Général!$CP$11:$EZ$11,AC$6,'Coûts d''exploitation'!$F38:$EZ38)</f>
        <v>0</v>
      </c>
      <c r="AD38" s="65">
        <f>SUMIF(Général!$CP$11:$EZ$11,AD$6,'Coûts d''exploitation'!$F38:$EZ38)</f>
        <v>0</v>
      </c>
      <c r="AE38" s="65">
        <f>SUMIF(Général!$CP$11:$EZ$11,AE$6,'Coûts d''exploitation'!$F38:$EZ38)</f>
        <v>0</v>
      </c>
      <c r="AF38" s="65">
        <f>SUMIF(Général!$CP$11:$EZ$11,AF$6,'Coûts d''exploitation'!$F38:$EZ38)</f>
        <v>0</v>
      </c>
      <c r="AG38" s="65">
        <f>SUMIF(Général!$CP$11:$EZ$11,AG$6,'Coûts d''exploitation'!$F38:$EZ38)</f>
        <v>0</v>
      </c>
      <c r="AH38" s="65">
        <f>SUMIF(Général!$CP$11:$EZ$11,AH$6,'Coûts d''exploitation'!$F38:$EZ38)</f>
        <v>0</v>
      </c>
      <c r="AI38" s="65">
        <f>SUMIF(Général!$CP$11:$EZ$11,AI$6,'Coûts d''exploitation'!$F38:$EZ38)</f>
        <v>0</v>
      </c>
      <c r="AJ38" s="65">
        <f>SUMIF(Général!$CP$11:$EZ$11,AJ$6,'Coûts d''exploitation'!$F38:$EZ38)</f>
        <v>0</v>
      </c>
      <c r="AK38" s="65">
        <f>SUMIF(Général!$CP$11:$EZ$11,AK$6,'Coûts d''exploitation'!$F38:$EZ38)</f>
        <v>0</v>
      </c>
      <c r="AL38" s="65">
        <f>SUMIF(Général!$CP$11:$EZ$11,AL$6,'Coûts d''exploitation'!$F38:$EZ38)</f>
        <v>0</v>
      </c>
      <c r="AM38" s="65">
        <f>SUMIF(Général!$CP$11:$EZ$11,AM$6,'Coûts d''exploitation'!$F38:$EZ38)</f>
        <v>0</v>
      </c>
      <c r="AN38" s="65">
        <f>SUMIF(Général!$CP$11:$EZ$11,AN$6,'Coûts d''exploitation'!$F38:$EZ38)</f>
        <v>0</v>
      </c>
      <c r="AO38" s="65">
        <f>SUMIF(Général!$CP$11:$EZ$11,AO$6,'Coûts d''exploitation'!$F38:$EZ38)</f>
        <v>0</v>
      </c>
      <c r="AP38" s="65">
        <f>SUMIF(Général!$CP$11:$EZ$11,AP$6,'Coûts d''exploitation'!$F38:$EZ38)</f>
        <v>0</v>
      </c>
      <c r="AQ38" s="65">
        <f>SUMIF(Général!$CP$11:$EZ$11,AQ$6,'Coûts d''exploitation'!$F38:$EZ38)</f>
        <v>0</v>
      </c>
      <c r="AR38" s="65">
        <f>SUMIF(Général!$CP$11:$EZ$11,AR$6,'Coûts d''exploitation'!$F38:$EZ38)</f>
        <v>0</v>
      </c>
      <c r="AS38" s="65">
        <f>SUMIF(Général!$CP$11:$EZ$11,AS$6,'Coûts d''exploitation'!$F38:$EZ38)</f>
        <v>0</v>
      </c>
      <c r="AT38" s="65">
        <f>SUMIF(Général!$CP$11:$EZ$11,AT$6,'Coûts d''exploitation'!$F38:$EZ38)</f>
        <v>0</v>
      </c>
      <c r="AU38" s="65">
        <f>SUMIF(Général!$CP$11:$EZ$11,AU$6,'Coûts d''exploitation'!$F38:$EZ38)</f>
        <v>0</v>
      </c>
      <c r="AV38" s="65">
        <f>SUMIF(Général!$CP$11:$EZ$11,AV$6,'Coûts d''exploitation'!$F38:$EZ38)</f>
        <v>0</v>
      </c>
      <c r="AW38" s="65">
        <f>SUMIF(Général!$CP$11:$EZ$11,AW$6,'Coûts d''exploitation'!$F38:$EZ38)</f>
        <v>0</v>
      </c>
      <c r="AX38" s="65">
        <f>SUMIF(Général!$CP$11:$EZ$11,AX$6,'Coûts d''exploitation'!$F38:$EZ38)</f>
        <v>0</v>
      </c>
      <c r="AY38" s="65">
        <f>SUMIF(Général!$CP$11:$EZ$11,AY$6,'Coûts d''exploitation'!$F38:$EZ38)</f>
        <v>0</v>
      </c>
      <c r="AZ38" s="65">
        <f>SUMIF(Général!$CP$11:$EZ$11,AZ$6,'Coûts d''exploitation'!$F38:$EZ38)</f>
        <v>0</v>
      </c>
      <c r="BA38" s="65">
        <f>SUMIF(Général!$CP$11:$EZ$11,BA$6,'Coûts d''exploitation'!$F38:$EZ38)</f>
        <v>0</v>
      </c>
      <c r="BB38" s="65">
        <f>SUMIF(Général!$CP$11:$EZ$11,BB$6,'Coûts d''exploitation'!$F38:$EZ38)</f>
        <v>0</v>
      </c>
      <c r="BC38" s="65">
        <f>SUMIF(Général!$CP$11:$EZ$11,BC$6,'Coûts d''exploitation'!$F38:$EZ38)</f>
        <v>0</v>
      </c>
      <c r="BD38" s="65">
        <f>SUMIF(Général!$CP$11:$EZ$11,BD$6,'Coûts d''exploitation'!$F38:$EZ38)</f>
        <v>0</v>
      </c>
      <c r="BE38" s="65">
        <f>SUMIF(Général!$CP$11:$EZ$11,BE$6,'Coûts d''exploitation'!$F38:$EZ38)</f>
        <v>0</v>
      </c>
      <c r="BF38" s="65">
        <f>SUMIF(Général!$CP$11:$EZ$11,BF$6,'Coûts d''exploitation'!$F38:$EZ38)</f>
        <v>0</v>
      </c>
      <c r="BG38" s="65">
        <f>SUMIF(Général!$CP$11:$EZ$11,BG$6,'Coûts d''exploitation'!$F38:$EZ38)</f>
        <v>0</v>
      </c>
      <c r="BH38" s="65">
        <f>SUMIF(Général!$CP$11:$EZ$11,BH$6,'Coûts d''exploitation'!$F38:$EZ38)</f>
        <v>0</v>
      </c>
      <c r="BI38" s="65">
        <f>SUMIF(Général!$CP$11:$EZ$11,BI$6,'Coûts d''exploitation'!$F38:$EZ38)</f>
        <v>0</v>
      </c>
      <c r="BJ38" s="65">
        <f>SUMIF(Général!$CP$11:$EZ$11,BJ$6,'Coûts d''exploitation'!$F38:$EZ38)</f>
        <v>0</v>
      </c>
      <c r="BK38" s="65">
        <f>SUMIF(Général!$CP$11:$EZ$11,BK$6,'Coûts d''exploitation'!$F38:$EZ38)</f>
        <v>0</v>
      </c>
      <c r="BL38" s="65">
        <f>SUMIF(Général!$CP$11:$EZ$11,BL$6,'Coûts d''exploitation'!$F38:$EZ38)</f>
        <v>0</v>
      </c>
      <c r="BM38" s="65">
        <f>SUMIF(Général!$CP$11:$EZ$11,BM$6,'Coûts d''exploitation'!$F38:$EZ38)</f>
        <v>0</v>
      </c>
      <c r="BN38" s="65">
        <f>SUMIF(Général!$CP$11:$EZ$11,BN$6,'Coûts d''exploitation'!$F38:$EZ38)</f>
        <v>0</v>
      </c>
      <c r="BO38" s="65">
        <f>SUMIF(Général!$CP$11:$EZ$11,BO$6,'Coûts d''exploitation'!$F38:$EZ38)</f>
        <v>0</v>
      </c>
      <c r="BP38" s="65">
        <f>SUMIF(Général!$CP$11:$EZ$11,BP$6,'Coûts d''exploitation'!$F38:$EZ38)</f>
        <v>0</v>
      </c>
      <c r="BQ38" s="65">
        <f>SUMIF(Général!$CP$11:$EZ$11,BQ$6,'Coûts d''exploitation'!$F38:$EZ38)</f>
        <v>0</v>
      </c>
      <c r="BR38" s="65">
        <f>SUMIF(Général!$CP$11:$EZ$11,BR$6,'Coûts d''exploitation'!$F38:$EZ38)</f>
        <v>0</v>
      </c>
      <c r="BS38" s="65">
        <f>SUMIF(Général!$CP$11:$EZ$11,BS$6,'Coûts d''exploitation'!$F38:$EZ38)</f>
        <v>0</v>
      </c>
      <c r="BT38" s="65">
        <f>SUMIF(Général!$CP$11:$EZ$11,BT$6,'Coûts d''exploitation'!$F38:$EZ38)</f>
        <v>0</v>
      </c>
      <c r="BU38" s="65">
        <f>SUMIF(Général!$CP$11:$EZ$11,BU$6,'Coûts d''exploitation'!$F38:$EZ38)</f>
        <v>0</v>
      </c>
      <c r="BV38" s="65">
        <f>SUMIF(Général!$CP$11:$EZ$11,BV$6,'Coûts d''exploitation'!$F38:$EZ38)</f>
        <v>0</v>
      </c>
      <c r="BW38" s="65">
        <f>SUMIF(Général!$CP$11:$EZ$11,BW$6,'Coûts d''exploitation'!$F38:$EZ38)</f>
        <v>0</v>
      </c>
      <c r="BX38" s="65">
        <f>SUMIF(Général!$CP$11:$EZ$11,BX$6,'Coûts d''exploitation'!$F38:$EZ38)</f>
        <v>0</v>
      </c>
      <c r="BY38" s="65">
        <f>SUMIF(Général!$CP$11:$EZ$11,BY$6,'Coûts d''exploitation'!$F38:$EZ38)</f>
        <v>0</v>
      </c>
      <c r="BZ38" s="65">
        <f>SUMIF(Général!$CP$11:$EZ$11,BZ$6,'Coûts d''exploitation'!$F38:$EZ38)</f>
        <v>0</v>
      </c>
      <c r="CA38" s="65">
        <f>SUMIF(Général!$CP$11:$EZ$11,CA$6,'Coûts d''exploitation'!$F38:$EZ38)</f>
        <v>0</v>
      </c>
      <c r="CB38" s="65">
        <f>SUMIF(Général!$CP$11:$EZ$11,CB$6,'Coûts d''exploitation'!$F38:$EZ38)</f>
        <v>0</v>
      </c>
      <c r="CC38" s="65">
        <f>SUMIF(Général!$CP$11:$EZ$11,CC$6,'Coûts d''exploitation'!$F38:$EZ38)</f>
        <v>0</v>
      </c>
      <c r="CD38" s="65">
        <f>SUMIF(Général!$CP$11:$EZ$11,CD$6,'Coûts d''exploitation'!$F38:$EZ38)</f>
        <v>0</v>
      </c>
      <c r="CE38" s="65">
        <f>SUMIF(Général!$CP$11:$EZ$11,CE$6,'Coûts d''exploitation'!$F38:$EZ38)</f>
        <v>0</v>
      </c>
      <c r="CF38" s="65">
        <f>SUMIF(Général!$CP$11:$EZ$11,CF$6,'Coûts d''exploitation'!$F38:$EZ38)</f>
        <v>0</v>
      </c>
      <c r="CG38" s="65">
        <f>SUMIF(Général!$CP$11:$EZ$11,CG$6,'Coûts d''exploitation'!$F38:$EZ38)</f>
        <v>0</v>
      </c>
      <c r="CH38" s="65">
        <f>SUMIF(Général!$CP$11:$EZ$11,CH$6,'Coûts d''exploitation'!$F38:$EZ38)</f>
        <v>0</v>
      </c>
      <c r="CI38" s="65">
        <f>SUMIF(Général!$CP$11:$EZ$11,CI$6,'Coûts d''exploitation'!$F38:$EZ38)</f>
        <v>0</v>
      </c>
      <c r="CJ38" s="65">
        <f>SUMIF(Général!$CP$11:$EZ$11,CJ$6,'Coûts d''exploitation'!$F38:$EZ38)</f>
        <v>0</v>
      </c>
      <c r="CK38" s="65">
        <f>SUMIF(Général!$CP$11:$EZ$11,CK$6,'Coûts d''exploitation'!$F38:$EZ38)</f>
        <v>0</v>
      </c>
      <c r="CL38" s="65">
        <f>SUMIF(Général!$CP$11:$EZ$11,CL$6,'Coûts d''exploitation'!$F38:$EZ38)</f>
        <v>0</v>
      </c>
      <c r="CM38" s="65">
        <f>SUMIF(Général!$CP$11:$EZ$11,CM$6,'Coûts d''exploitation'!$F38:$EZ38)</f>
        <v>0</v>
      </c>
      <c r="CN38" s="65">
        <f>SUMIF(Général!$CP$11:$EZ$11,CN$6,'Coûts d''exploitation'!$F38:$EZ38)</f>
        <v>0</v>
      </c>
      <c r="CO38" s="65">
        <f>SUMIF(Général!$CP$11:$EZ$11,CO$6,'Coûts d''exploitation'!$F38:$EZ38)</f>
        <v>0</v>
      </c>
      <c r="CP38" s="65">
        <f>SUMIF(Général!$CP$11:$EZ$11,CP$6,'Coûts d''exploitation'!$F38:$EZ38)</f>
        <v>0</v>
      </c>
      <c r="CQ38" s="65">
        <f>SUMIF(Général!$CP$11:$EZ$11,CQ$6,'Coûts d''exploitation'!$F38:$EZ38)</f>
        <v>0</v>
      </c>
      <c r="CR38" s="65">
        <f>SUMIF(Général!$CP$11:$EZ$11,CR$6,'Coûts d''exploitation'!$F38:$EZ38)</f>
        <v>0</v>
      </c>
      <c r="CS38" s="65">
        <f>SUMIF(Général!$CP$11:$EZ$11,CS$6,'Coûts d''exploitation'!$F38:$EZ38)</f>
        <v>0</v>
      </c>
      <c r="CT38" s="65">
        <f>SUMIF(Général!$CP$11:$EZ$11,CT$6,'Coûts d''exploitation'!$F38:$EZ38)</f>
        <v>0</v>
      </c>
      <c r="CU38" s="65">
        <f>SUMIF(Général!$CP$11:$EZ$11,CU$6,'Coûts d''exploitation'!$F38:$EZ38)</f>
        <v>0</v>
      </c>
      <c r="CV38" s="65">
        <f>SUMIF(Général!$CP$11:$EZ$11,CV$6,'Coûts d''exploitation'!$F38:$EZ38)</f>
        <v>0</v>
      </c>
      <c r="CW38" s="65">
        <f>SUMIF(Général!$CP$11:$EZ$11,CW$6,'Coûts d''exploitation'!$F38:$EZ38)</f>
        <v>0</v>
      </c>
      <c r="CX38" s="65">
        <f>SUMIF(Général!$CP$11:$EZ$11,CX$6,'Coûts d''exploitation'!$F38:$EZ38)</f>
        <v>0</v>
      </c>
      <c r="CY38" s="65">
        <f>SUMIF(Général!$CP$11:$EZ$11,CY$6,'Coûts d''exploitation'!$F38:$EZ38)</f>
        <v>0</v>
      </c>
      <c r="CZ38" s="65">
        <f>SUMIF(Général!$CP$11:$EZ$11,CZ$6,'Coûts d''exploitation'!$F38:$EZ38)</f>
        <v>0</v>
      </c>
      <c r="DA38" s="65">
        <f>SUMIF(Général!$CP$11:$EZ$11,DA$6,'Coûts d''exploitation'!$F38:$EZ38)</f>
        <v>0</v>
      </c>
      <c r="DB38" s="65">
        <f>SUMIF(Général!$CP$11:$EZ$11,DB$6,'Coûts d''exploitation'!$F38:$EZ38)</f>
        <v>0</v>
      </c>
      <c r="DC38" s="65">
        <f>SUMIF(Général!$CP$11:$EZ$11,DC$6,'Coûts d''exploitation'!$F38:$EZ38)</f>
        <v>0</v>
      </c>
      <c r="DD38" s="65">
        <f>SUMIF(Général!$CP$11:$EZ$11,DD$6,'Coûts d''exploitation'!$F38:$EZ38)</f>
        <v>0</v>
      </c>
      <c r="DE38" s="65">
        <f>SUMIF(Général!$CP$11:$EZ$11,DE$6,'Coûts d''exploitation'!$F38:$EZ38)</f>
        <v>0</v>
      </c>
      <c r="DF38" s="65">
        <f>SUMIF(Général!$CP$11:$EZ$11,DF$6,'Coûts d''exploitation'!$F38:$EZ38)</f>
        <v>0</v>
      </c>
      <c r="DG38" s="65">
        <f>SUMIF(Général!$CP$11:$EZ$11,DG$6,'Coûts d''exploitation'!$F38:$EZ38)</f>
        <v>0</v>
      </c>
      <c r="DH38" s="65">
        <f>SUMIF(Général!$CP$11:$EZ$11,DH$6,'Coûts d''exploitation'!$F38:$EZ38)</f>
        <v>0</v>
      </c>
      <c r="DI38" s="65">
        <f>SUMIF(Général!$CP$11:$EZ$11,DI$6,'Coûts d''exploitation'!$F38:$EZ38)</f>
        <v>0</v>
      </c>
      <c r="DJ38" s="65">
        <f>SUMIF(Général!$CP$11:$EZ$11,DJ$6,'Coûts d''exploitation'!$F38:$EZ38)</f>
        <v>0</v>
      </c>
      <c r="DK38" s="65">
        <f>SUMIF(Général!$CP$11:$EZ$11,DK$6,'Coûts d''exploitation'!$F38:$EZ38)</f>
        <v>0</v>
      </c>
      <c r="DL38" s="65">
        <f>SUMIF(Général!$CP$11:$EZ$11,DL$6,'Coûts d''exploitation'!$F38:$EZ38)</f>
        <v>0</v>
      </c>
      <c r="DM38" s="65">
        <f>SUMIF(Général!$CP$11:$EZ$11,DM$6,'Coûts d''exploitation'!$F38:$EZ38)</f>
        <v>0</v>
      </c>
      <c r="DN38" s="65">
        <f>SUMIF(Général!$CP$11:$EZ$11,DN$6,'Coûts d''exploitation'!$F38:$EZ38)</f>
        <v>0</v>
      </c>
      <c r="DO38" s="65">
        <f>SUMIF(Général!$CP$11:$EZ$11,DO$6,'Coûts d''exploitation'!$F38:$EZ38)</f>
        <v>0</v>
      </c>
      <c r="DP38" s="65">
        <f>SUMIF(Général!$CP$11:$EZ$11,DP$6,'Coûts d''exploitation'!$F38:$EZ38)</f>
        <v>0</v>
      </c>
      <c r="DQ38" s="65">
        <f>SUMIF(Général!$CP$11:$EZ$11,DQ$6,'Coûts d''exploitation'!$F38:$EZ38)</f>
        <v>0</v>
      </c>
      <c r="DR38" s="65">
        <f>SUMIF(Général!$CP$11:$EZ$11,DR$6,'Coûts d''exploitation'!$F38:$EZ38)</f>
        <v>0</v>
      </c>
      <c r="DS38" s="65">
        <f>SUMIF(Général!$CP$11:$EZ$11,DS$6,'Coûts d''exploitation'!$F38:$EZ38)</f>
        <v>0</v>
      </c>
      <c r="DT38" s="65">
        <f>SUMIF(Général!$CP$11:$EZ$11,DT$6,'Coûts d''exploitation'!$F38:$EZ38)</f>
        <v>0</v>
      </c>
      <c r="DU38" s="65">
        <f>SUMIF(Général!$CP$11:$EZ$11,DU$6,'Coûts d''exploitation'!$F38:$EZ38)</f>
        <v>0</v>
      </c>
      <c r="DV38" s="65">
        <f>SUMIF(Général!$CP$11:$EZ$11,DV$6,'Coûts d''exploitation'!$F38:$EZ38)</f>
        <v>0</v>
      </c>
      <c r="DW38" s="65">
        <f>SUMIF(Général!$CP$11:$EZ$11,DW$6,'Coûts d''exploitation'!$F38:$EZ38)</f>
        <v>0</v>
      </c>
      <c r="DX38" s="65">
        <f>SUMIF(Général!$CP$11:$EZ$11,DX$6,'Coûts d''exploitation'!$F38:$EZ38)</f>
        <v>0</v>
      </c>
      <c r="DY38" s="65">
        <f>SUMIF(Général!$CP$11:$EZ$11,DY$6,'Coûts d''exploitation'!$F38:$EZ38)</f>
        <v>0</v>
      </c>
      <c r="DZ38" s="65">
        <f>SUMIF(Général!$CP$11:$EZ$11,DZ$6,'Coûts d''exploitation'!$F38:$EZ38)</f>
        <v>0</v>
      </c>
      <c r="EA38" s="65">
        <f>SUMIF(Général!$CP$11:$EZ$11,EA$6,'Coûts d''exploitation'!$F38:$EZ38)</f>
        <v>0</v>
      </c>
      <c r="EB38" s="65">
        <f>SUMIF(Général!$CP$11:$EZ$11,EB$6,'Coûts d''exploitation'!$F38:$EZ38)</f>
        <v>0</v>
      </c>
      <c r="EC38" s="65">
        <f>SUMIF(Général!$CP$11:$EZ$11,EC$6,'Coûts d''exploitation'!$F38:$EZ38)</f>
        <v>0</v>
      </c>
      <c r="ED38" s="65">
        <f>SUMIF(Général!$CP$11:$EZ$11,ED$6,'Coûts d''exploitation'!$F38:$EZ38)</f>
        <v>0</v>
      </c>
      <c r="EE38" s="65">
        <f>SUMIF(Général!$CP$11:$EZ$11,EE$6,'Coûts d''exploitation'!$F38:$EZ38)</f>
        <v>0</v>
      </c>
      <c r="EF38" s="65">
        <f>SUMIF(Général!$CP$11:$EZ$11,EF$6,'Coûts d''exploitation'!$F38:$EZ38)</f>
        <v>0</v>
      </c>
      <c r="EG38" s="65">
        <f>SUMIF(Général!$CP$11:$EZ$11,EG$6,'Coûts d''exploitation'!$F38:$EZ38)</f>
        <v>0</v>
      </c>
      <c r="EH38" s="65">
        <f>SUMIF(Général!$CP$11:$EZ$11,EH$6,'Coûts d''exploitation'!$F38:$EZ38)</f>
        <v>0</v>
      </c>
      <c r="EI38" s="65">
        <f>SUMIF(Général!$CP$11:$EZ$11,EI$6,'Coûts d''exploitation'!$F38:$EZ38)</f>
        <v>0</v>
      </c>
      <c r="EJ38" s="65">
        <f>SUMIF(Général!$CP$11:$EZ$11,EJ$6,'Coûts d''exploitation'!$F38:$EZ38)</f>
        <v>0</v>
      </c>
      <c r="EK38" s="65">
        <f>SUMIF(Général!$CP$11:$EZ$11,EK$6,'Coûts d''exploitation'!$F38:$EZ38)</f>
        <v>0</v>
      </c>
      <c r="EL38" s="65">
        <f>SUMIF(Général!$CP$11:$EZ$11,EL$6,'Coûts d''exploitation'!$F38:$EZ38)</f>
        <v>0</v>
      </c>
      <c r="EM38" s="65">
        <f>SUMIF(Général!$CP$11:$EZ$11,EM$6,'Coûts d''exploitation'!$F38:$EZ38)</f>
        <v>0</v>
      </c>
      <c r="EN38" s="65">
        <f>SUMIF(Général!$CP$11:$EZ$11,EN$6,'Coûts d''exploitation'!$F38:$EZ38)</f>
        <v>0</v>
      </c>
      <c r="EO38" s="65">
        <f>SUMIF(Général!$CP$11:$EZ$11,EO$6,'Coûts d''exploitation'!$F38:$EZ38)</f>
        <v>0</v>
      </c>
      <c r="EP38" s="65">
        <f>SUMIF(Général!$CP$11:$EZ$11,EP$6,'Coûts d''exploitation'!$F38:$EZ38)</f>
        <v>0</v>
      </c>
      <c r="EQ38" s="65">
        <f>SUMIF(Général!$CP$11:$EZ$11,EQ$6,'Coûts d''exploitation'!$F38:$EZ38)</f>
        <v>0</v>
      </c>
      <c r="ER38" s="65">
        <f>SUMIF(Général!$CP$11:$EZ$11,ER$6,'Coûts d''exploitation'!$F38:$EZ38)</f>
        <v>0</v>
      </c>
      <c r="ES38" s="65">
        <f>SUMIF(Général!$CP$11:$EZ$11,ES$6,'Coûts d''exploitation'!$F38:$EZ38)</f>
        <v>0</v>
      </c>
      <c r="ET38" s="65">
        <f>SUMIF(Général!$CP$11:$EZ$11,ET$6,'Coûts d''exploitation'!$F38:$EZ38)</f>
        <v>0</v>
      </c>
      <c r="EU38" s="65">
        <f>SUMIF(Général!$CP$11:$EZ$11,EU$6,'Coûts d''exploitation'!$F38:$EZ38)</f>
        <v>0</v>
      </c>
      <c r="EV38" s="65">
        <f>SUMIF(Général!$CP$11:$EZ$11,EV$6,'Coûts d''exploitation'!$F38:$EZ38)</f>
        <v>0</v>
      </c>
      <c r="EW38" s="65">
        <f>SUMIF(Général!$CP$11:$EZ$11,EW$6,'Coûts d''exploitation'!$F38:$EZ38)</f>
        <v>0</v>
      </c>
      <c r="EX38" s="65">
        <f>SUMIF(Général!$CP$11:$EZ$11,EX$6,'Coûts d''exploitation'!$F38:$EZ38)</f>
        <v>0</v>
      </c>
      <c r="EY38" s="65">
        <f>SUMIF(Général!$CP$11:$EZ$11,EY$6,'Coûts d''exploitation'!$F38:$EZ38)</f>
        <v>0</v>
      </c>
      <c r="EZ38" s="65">
        <f>SUMIF(Général!$CP$11:$EZ$11,EZ$6,'Coûts d''exploitation'!$F38:$EZ38)</f>
        <v>0</v>
      </c>
    </row>
    <row r="39" spans="1:156" ht="15" x14ac:dyDescent="0.3">
      <c r="B39" s="10" t="str">
        <f>'Coûts d''exploitation'!B39</f>
        <v>[à détailler]</v>
      </c>
      <c r="D39" s="64">
        <f>SUM(F39:EZ39)</f>
        <v>0</v>
      </c>
      <c r="F39" s="65">
        <f>SUMIF(Général!$CP$11:$EZ$11,F$6,'Coûts d''exploitation'!$F39:$EZ39)</f>
        <v>0</v>
      </c>
      <c r="G39" s="65">
        <f>SUMIF(Général!$CP$11:$EZ$11,G$6,'Coûts d''exploitation'!$F39:$EZ39)</f>
        <v>0</v>
      </c>
      <c r="H39" s="65">
        <f>SUMIF(Général!$CP$11:$EZ$11,H$6,'Coûts d''exploitation'!$F39:$EZ39)</f>
        <v>0</v>
      </c>
      <c r="I39" s="65">
        <f>SUMIF(Général!$CP$11:$EZ$11,I$6,'Coûts d''exploitation'!$F39:$EZ39)</f>
        <v>0</v>
      </c>
      <c r="J39" s="65">
        <f>SUMIF(Général!$CP$11:$EZ$11,J$6,'Coûts d''exploitation'!$F39:$EZ39)</f>
        <v>0</v>
      </c>
      <c r="K39" s="65">
        <f>SUMIF(Général!$CP$11:$EZ$11,K$6,'Coûts d''exploitation'!$F39:$EZ39)</f>
        <v>0</v>
      </c>
      <c r="L39" s="65">
        <f>SUMIF(Général!$CP$11:$EZ$11,L$6,'Coûts d''exploitation'!$F39:$EZ39)</f>
        <v>0</v>
      </c>
      <c r="M39" s="65">
        <f>SUMIF(Général!$CP$11:$EZ$11,M$6,'Coûts d''exploitation'!$F39:$EZ39)</f>
        <v>0</v>
      </c>
      <c r="N39" s="65">
        <f>SUMIF(Général!$CP$11:$EZ$11,N$6,'Coûts d''exploitation'!$F39:$EZ39)</f>
        <v>0</v>
      </c>
      <c r="O39" s="65">
        <f>SUMIF(Général!$CP$11:$EZ$11,O$6,'Coûts d''exploitation'!$F39:$EZ39)</f>
        <v>0</v>
      </c>
      <c r="P39" s="65">
        <f>SUMIF(Général!$CP$11:$EZ$11,P$6,'Coûts d''exploitation'!$F39:$EZ39)</f>
        <v>0</v>
      </c>
      <c r="Q39" s="65">
        <f>SUMIF(Général!$CP$11:$EZ$11,Q$6,'Coûts d''exploitation'!$F39:$EZ39)</f>
        <v>0</v>
      </c>
      <c r="R39" s="65">
        <f>SUMIF(Général!$CP$11:$EZ$11,R$6,'Coûts d''exploitation'!$F39:$EZ39)</f>
        <v>0</v>
      </c>
      <c r="S39" s="65">
        <f>SUMIF(Général!$CP$11:$EZ$11,S$6,'Coûts d''exploitation'!$F39:$EZ39)</f>
        <v>0</v>
      </c>
      <c r="T39" s="65">
        <f>SUMIF(Général!$CP$11:$EZ$11,T$6,'Coûts d''exploitation'!$F39:$EZ39)</f>
        <v>0</v>
      </c>
      <c r="U39" s="65">
        <f>SUMIF(Général!$CP$11:$EZ$11,U$6,'Coûts d''exploitation'!$F39:$EZ39)</f>
        <v>0</v>
      </c>
      <c r="V39" s="65">
        <f>SUMIF(Général!$CP$11:$EZ$11,V$6,'Coûts d''exploitation'!$F39:$EZ39)</f>
        <v>0</v>
      </c>
      <c r="W39" s="65">
        <f>SUMIF(Général!$CP$11:$EZ$11,W$6,'Coûts d''exploitation'!$F39:$EZ39)</f>
        <v>0</v>
      </c>
      <c r="X39" s="65">
        <f>SUMIF(Général!$CP$11:$EZ$11,X$6,'Coûts d''exploitation'!$F39:$EZ39)</f>
        <v>0</v>
      </c>
      <c r="Y39" s="65">
        <f>SUMIF(Général!$CP$11:$EZ$11,Y$6,'Coûts d''exploitation'!$F39:$EZ39)</f>
        <v>0</v>
      </c>
      <c r="Z39" s="65">
        <f>SUMIF(Général!$CP$11:$EZ$11,Z$6,'Coûts d''exploitation'!$F39:$EZ39)</f>
        <v>0</v>
      </c>
      <c r="AA39" s="65">
        <f>SUMIF(Général!$CP$11:$EZ$11,AA$6,'Coûts d''exploitation'!$F39:$EZ39)</f>
        <v>0</v>
      </c>
      <c r="AB39" s="65">
        <f>SUMIF(Général!$CP$11:$EZ$11,AB$6,'Coûts d''exploitation'!$F39:$EZ39)</f>
        <v>0</v>
      </c>
      <c r="AC39" s="65">
        <f>SUMIF(Général!$CP$11:$EZ$11,AC$6,'Coûts d''exploitation'!$F39:$EZ39)</f>
        <v>0</v>
      </c>
      <c r="AD39" s="65">
        <f>SUMIF(Général!$CP$11:$EZ$11,AD$6,'Coûts d''exploitation'!$F39:$EZ39)</f>
        <v>0</v>
      </c>
      <c r="AE39" s="65">
        <f>SUMIF(Général!$CP$11:$EZ$11,AE$6,'Coûts d''exploitation'!$F39:$EZ39)</f>
        <v>0</v>
      </c>
      <c r="AF39" s="65">
        <f>SUMIF(Général!$CP$11:$EZ$11,AF$6,'Coûts d''exploitation'!$F39:$EZ39)</f>
        <v>0</v>
      </c>
      <c r="AG39" s="65">
        <f>SUMIF(Général!$CP$11:$EZ$11,AG$6,'Coûts d''exploitation'!$F39:$EZ39)</f>
        <v>0</v>
      </c>
      <c r="AH39" s="65">
        <f>SUMIF(Général!$CP$11:$EZ$11,AH$6,'Coûts d''exploitation'!$F39:$EZ39)</f>
        <v>0</v>
      </c>
      <c r="AI39" s="65">
        <f>SUMIF(Général!$CP$11:$EZ$11,AI$6,'Coûts d''exploitation'!$F39:$EZ39)</f>
        <v>0</v>
      </c>
      <c r="AJ39" s="65">
        <f>SUMIF(Général!$CP$11:$EZ$11,AJ$6,'Coûts d''exploitation'!$F39:$EZ39)</f>
        <v>0</v>
      </c>
      <c r="AK39" s="65">
        <f>SUMIF(Général!$CP$11:$EZ$11,AK$6,'Coûts d''exploitation'!$F39:$EZ39)</f>
        <v>0</v>
      </c>
      <c r="AL39" s="65">
        <f>SUMIF(Général!$CP$11:$EZ$11,AL$6,'Coûts d''exploitation'!$F39:$EZ39)</f>
        <v>0</v>
      </c>
      <c r="AM39" s="65">
        <f>SUMIF(Général!$CP$11:$EZ$11,AM$6,'Coûts d''exploitation'!$F39:$EZ39)</f>
        <v>0</v>
      </c>
      <c r="AN39" s="65">
        <f>SUMIF(Général!$CP$11:$EZ$11,AN$6,'Coûts d''exploitation'!$F39:$EZ39)</f>
        <v>0</v>
      </c>
      <c r="AO39" s="65">
        <f>SUMIF(Général!$CP$11:$EZ$11,AO$6,'Coûts d''exploitation'!$F39:$EZ39)</f>
        <v>0</v>
      </c>
      <c r="AP39" s="65">
        <f>SUMIF(Général!$CP$11:$EZ$11,AP$6,'Coûts d''exploitation'!$F39:$EZ39)</f>
        <v>0</v>
      </c>
      <c r="AQ39" s="65">
        <f>SUMIF(Général!$CP$11:$EZ$11,AQ$6,'Coûts d''exploitation'!$F39:$EZ39)</f>
        <v>0</v>
      </c>
      <c r="AR39" s="65">
        <f>SUMIF(Général!$CP$11:$EZ$11,AR$6,'Coûts d''exploitation'!$F39:$EZ39)</f>
        <v>0</v>
      </c>
      <c r="AS39" s="65">
        <f>SUMIF(Général!$CP$11:$EZ$11,AS$6,'Coûts d''exploitation'!$F39:$EZ39)</f>
        <v>0</v>
      </c>
      <c r="AT39" s="65">
        <f>SUMIF(Général!$CP$11:$EZ$11,AT$6,'Coûts d''exploitation'!$F39:$EZ39)</f>
        <v>0</v>
      </c>
      <c r="AU39" s="65">
        <f>SUMIF(Général!$CP$11:$EZ$11,AU$6,'Coûts d''exploitation'!$F39:$EZ39)</f>
        <v>0</v>
      </c>
      <c r="AV39" s="65">
        <f>SUMIF(Général!$CP$11:$EZ$11,AV$6,'Coûts d''exploitation'!$F39:$EZ39)</f>
        <v>0</v>
      </c>
      <c r="AW39" s="65">
        <f>SUMIF(Général!$CP$11:$EZ$11,AW$6,'Coûts d''exploitation'!$F39:$EZ39)</f>
        <v>0</v>
      </c>
      <c r="AX39" s="65">
        <f>SUMIF(Général!$CP$11:$EZ$11,AX$6,'Coûts d''exploitation'!$F39:$EZ39)</f>
        <v>0</v>
      </c>
      <c r="AY39" s="65">
        <f>SUMIF(Général!$CP$11:$EZ$11,AY$6,'Coûts d''exploitation'!$F39:$EZ39)</f>
        <v>0</v>
      </c>
      <c r="AZ39" s="65">
        <f>SUMIF(Général!$CP$11:$EZ$11,AZ$6,'Coûts d''exploitation'!$F39:$EZ39)</f>
        <v>0</v>
      </c>
      <c r="BA39" s="65">
        <f>SUMIF(Général!$CP$11:$EZ$11,BA$6,'Coûts d''exploitation'!$F39:$EZ39)</f>
        <v>0</v>
      </c>
      <c r="BB39" s="65">
        <f>SUMIF(Général!$CP$11:$EZ$11,BB$6,'Coûts d''exploitation'!$F39:$EZ39)</f>
        <v>0</v>
      </c>
      <c r="BC39" s="65">
        <f>SUMIF(Général!$CP$11:$EZ$11,BC$6,'Coûts d''exploitation'!$F39:$EZ39)</f>
        <v>0</v>
      </c>
      <c r="BD39" s="65">
        <f>SUMIF(Général!$CP$11:$EZ$11,BD$6,'Coûts d''exploitation'!$F39:$EZ39)</f>
        <v>0</v>
      </c>
      <c r="BE39" s="65">
        <f>SUMIF(Général!$CP$11:$EZ$11,BE$6,'Coûts d''exploitation'!$F39:$EZ39)</f>
        <v>0</v>
      </c>
      <c r="BF39" s="65">
        <f>SUMIF(Général!$CP$11:$EZ$11,BF$6,'Coûts d''exploitation'!$F39:$EZ39)</f>
        <v>0</v>
      </c>
      <c r="BG39" s="65">
        <f>SUMIF(Général!$CP$11:$EZ$11,BG$6,'Coûts d''exploitation'!$F39:$EZ39)</f>
        <v>0</v>
      </c>
      <c r="BH39" s="65">
        <f>SUMIF(Général!$CP$11:$EZ$11,BH$6,'Coûts d''exploitation'!$F39:$EZ39)</f>
        <v>0</v>
      </c>
      <c r="BI39" s="65">
        <f>SUMIF(Général!$CP$11:$EZ$11,BI$6,'Coûts d''exploitation'!$F39:$EZ39)</f>
        <v>0</v>
      </c>
      <c r="BJ39" s="65">
        <f>SUMIF(Général!$CP$11:$EZ$11,BJ$6,'Coûts d''exploitation'!$F39:$EZ39)</f>
        <v>0</v>
      </c>
      <c r="BK39" s="65">
        <f>SUMIF(Général!$CP$11:$EZ$11,BK$6,'Coûts d''exploitation'!$F39:$EZ39)</f>
        <v>0</v>
      </c>
      <c r="BL39" s="65">
        <f>SUMIF(Général!$CP$11:$EZ$11,BL$6,'Coûts d''exploitation'!$F39:$EZ39)</f>
        <v>0</v>
      </c>
      <c r="BM39" s="65">
        <f>SUMIF(Général!$CP$11:$EZ$11,BM$6,'Coûts d''exploitation'!$F39:$EZ39)</f>
        <v>0</v>
      </c>
      <c r="BN39" s="65">
        <f>SUMIF(Général!$CP$11:$EZ$11,BN$6,'Coûts d''exploitation'!$F39:$EZ39)</f>
        <v>0</v>
      </c>
      <c r="BO39" s="65">
        <f>SUMIF(Général!$CP$11:$EZ$11,BO$6,'Coûts d''exploitation'!$F39:$EZ39)</f>
        <v>0</v>
      </c>
      <c r="BP39" s="65">
        <f>SUMIF(Général!$CP$11:$EZ$11,BP$6,'Coûts d''exploitation'!$F39:$EZ39)</f>
        <v>0</v>
      </c>
      <c r="BQ39" s="65">
        <f>SUMIF(Général!$CP$11:$EZ$11,BQ$6,'Coûts d''exploitation'!$F39:$EZ39)</f>
        <v>0</v>
      </c>
      <c r="BR39" s="65">
        <f>SUMIF(Général!$CP$11:$EZ$11,BR$6,'Coûts d''exploitation'!$F39:$EZ39)</f>
        <v>0</v>
      </c>
      <c r="BS39" s="65">
        <f>SUMIF(Général!$CP$11:$EZ$11,BS$6,'Coûts d''exploitation'!$F39:$EZ39)</f>
        <v>0</v>
      </c>
      <c r="BT39" s="65">
        <f>SUMIF(Général!$CP$11:$EZ$11,BT$6,'Coûts d''exploitation'!$F39:$EZ39)</f>
        <v>0</v>
      </c>
      <c r="BU39" s="65">
        <f>SUMIF(Général!$CP$11:$EZ$11,BU$6,'Coûts d''exploitation'!$F39:$EZ39)</f>
        <v>0</v>
      </c>
      <c r="BV39" s="65">
        <f>SUMIF(Général!$CP$11:$EZ$11,BV$6,'Coûts d''exploitation'!$F39:$EZ39)</f>
        <v>0</v>
      </c>
      <c r="BW39" s="65">
        <f>SUMIF(Général!$CP$11:$EZ$11,BW$6,'Coûts d''exploitation'!$F39:$EZ39)</f>
        <v>0</v>
      </c>
      <c r="BX39" s="65">
        <f>SUMIF(Général!$CP$11:$EZ$11,BX$6,'Coûts d''exploitation'!$F39:$EZ39)</f>
        <v>0</v>
      </c>
      <c r="BY39" s="65">
        <f>SUMIF(Général!$CP$11:$EZ$11,BY$6,'Coûts d''exploitation'!$F39:$EZ39)</f>
        <v>0</v>
      </c>
      <c r="BZ39" s="65">
        <f>SUMIF(Général!$CP$11:$EZ$11,BZ$6,'Coûts d''exploitation'!$F39:$EZ39)</f>
        <v>0</v>
      </c>
      <c r="CA39" s="65">
        <f>SUMIF(Général!$CP$11:$EZ$11,CA$6,'Coûts d''exploitation'!$F39:$EZ39)</f>
        <v>0</v>
      </c>
      <c r="CB39" s="65">
        <f>SUMIF(Général!$CP$11:$EZ$11,CB$6,'Coûts d''exploitation'!$F39:$EZ39)</f>
        <v>0</v>
      </c>
      <c r="CC39" s="65">
        <f>SUMIF(Général!$CP$11:$EZ$11,CC$6,'Coûts d''exploitation'!$F39:$EZ39)</f>
        <v>0</v>
      </c>
      <c r="CD39" s="65">
        <f>SUMIF(Général!$CP$11:$EZ$11,CD$6,'Coûts d''exploitation'!$F39:$EZ39)</f>
        <v>0</v>
      </c>
      <c r="CE39" s="65">
        <f>SUMIF(Général!$CP$11:$EZ$11,CE$6,'Coûts d''exploitation'!$F39:$EZ39)</f>
        <v>0</v>
      </c>
      <c r="CF39" s="65">
        <f>SUMIF(Général!$CP$11:$EZ$11,CF$6,'Coûts d''exploitation'!$F39:$EZ39)</f>
        <v>0</v>
      </c>
      <c r="CG39" s="65">
        <f>SUMIF(Général!$CP$11:$EZ$11,CG$6,'Coûts d''exploitation'!$F39:$EZ39)</f>
        <v>0</v>
      </c>
      <c r="CH39" s="65">
        <f>SUMIF(Général!$CP$11:$EZ$11,CH$6,'Coûts d''exploitation'!$F39:$EZ39)</f>
        <v>0</v>
      </c>
      <c r="CI39" s="65">
        <f>SUMIF(Général!$CP$11:$EZ$11,CI$6,'Coûts d''exploitation'!$F39:$EZ39)</f>
        <v>0</v>
      </c>
      <c r="CJ39" s="65">
        <f>SUMIF(Général!$CP$11:$EZ$11,CJ$6,'Coûts d''exploitation'!$F39:$EZ39)</f>
        <v>0</v>
      </c>
      <c r="CK39" s="65">
        <f>SUMIF(Général!$CP$11:$EZ$11,CK$6,'Coûts d''exploitation'!$F39:$EZ39)</f>
        <v>0</v>
      </c>
      <c r="CL39" s="65">
        <f>SUMIF(Général!$CP$11:$EZ$11,CL$6,'Coûts d''exploitation'!$F39:$EZ39)</f>
        <v>0</v>
      </c>
      <c r="CM39" s="65">
        <f>SUMIF(Général!$CP$11:$EZ$11,CM$6,'Coûts d''exploitation'!$F39:$EZ39)</f>
        <v>0</v>
      </c>
      <c r="CN39" s="65">
        <f>SUMIF(Général!$CP$11:$EZ$11,CN$6,'Coûts d''exploitation'!$F39:$EZ39)</f>
        <v>0</v>
      </c>
      <c r="CO39" s="65">
        <f>SUMIF(Général!$CP$11:$EZ$11,CO$6,'Coûts d''exploitation'!$F39:$EZ39)</f>
        <v>0</v>
      </c>
      <c r="CP39" s="65">
        <f>SUMIF(Général!$CP$11:$EZ$11,CP$6,'Coûts d''exploitation'!$F39:$EZ39)</f>
        <v>0</v>
      </c>
      <c r="CQ39" s="65">
        <f>SUMIF(Général!$CP$11:$EZ$11,CQ$6,'Coûts d''exploitation'!$F39:$EZ39)</f>
        <v>0</v>
      </c>
      <c r="CR39" s="65">
        <f>SUMIF(Général!$CP$11:$EZ$11,CR$6,'Coûts d''exploitation'!$F39:$EZ39)</f>
        <v>0</v>
      </c>
      <c r="CS39" s="65">
        <f>SUMIF(Général!$CP$11:$EZ$11,CS$6,'Coûts d''exploitation'!$F39:$EZ39)</f>
        <v>0</v>
      </c>
      <c r="CT39" s="65">
        <f>SUMIF(Général!$CP$11:$EZ$11,CT$6,'Coûts d''exploitation'!$F39:$EZ39)</f>
        <v>0</v>
      </c>
      <c r="CU39" s="65">
        <f>SUMIF(Général!$CP$11:$EZ$11,CU$6,'Coûts d''exploitation'!$F39:$EZ39)</f>
        <v>0</v>
      </c>
      <c r="CV39" s="65">
        <f>SUMIF(Général!$CP$11:$EZ$11,CV$6,'Coûts d''exploitation'!$F39:$EZ39)</f>
        <v>0</v>
      </c>
      <c r="CW39" s="65">
        <f>SUMIF(Général!$CP$11:$EZ$11,CW$6,'Coûts d''exploitation'!$F39:$EZ39)</f>
        <v>0</v>
      </c>
      <c r="CX39" s="65">
        <f>SUMIF(Général!$CP$11:$EZ$11,CX$6,'Coûts d''exploitation'!$F39:$EZ39)</f>
        <v>0</v>
      </c>
      <c r="CY39" s="65">
        <f>SUMIF(Général!$CP$11:$EZ$11,CY$6,'Coûts d''exploitation'!$F39:$EZ39)</f>
        <v>0</v>
      </c>
      <c r="CZ39" s="65">
        <f>SUMIF(Général!$CP$11:$EZ$11,CZ$6,'Coûts d''exploitation'!$F39:$EZ39)</f>
        <v>0</v>
      </c>
      <c r="DA39" s="65">
        <f>SUMIF(Général!$CP$11:$EZ$11,DA$6,'Coûts d''exploitation'!$F39:$EZ39)</f>
        <v>0</v>
      </c>
      <c r="DB39" s="65">
        <f>SUMIF(Général!$CP$11:$EZ$11,DB$6,'Coûts d''exploitation'!$F39:$EZ39)</f>
        <v>0</v>
      </c>
      <c r="DC39" s="65">
        <f>SUMIF(Général!$CP$11:$EZ$11,DC$6,'Coûts d''exploitation'!$F39:$EZ39)</f>
        <v>0</v>
      </c>
      <c r="DD39" s="65">
        <f>SUMIF(Général!$CP$11:$EZ$11,DD$6,'Coûts d''exploitation'!$F39:$EZ39)</f>
        <v>0</v>
      </c>
      <c r="DE39" s="65">
        <f>SUMIF(Général!$CP$11:$EZ$11,DE$6,'Coûts d''exploitation'!$F39:$EZ39)</f>
        <v>0</v>
      </c>
      <c r="DF39" s="65">
        <f>SUMIF(Général!$CP$11:$EZ$11,DF$6,'Coûts d''exploitation'!$F39:$EZ39)</f>
        <v>0</v>
      </c>
      <c r="DG39" s="65">
        <f>SUMIF(Général!$CP$11:$EZ$11,DG$6,'Coûts d''exploitation'!$F39:$EZ39)</f>
        <v>0</v>
      </c>
      <c r="DH39" s="65">
        <f>SUMIF(Général!$CP$11:$EZ$11,DH$6,'Coûts d''exploitation'!$F39:$EZ39)</f>
        <v>0</v>
      </c>
      <c r="DI39" s="65">
        <f>SUMIF(Général!$CP$11:$EZ$11,DI$6,'Coûts d''exploitation'!$F39:$EZ39)</f>
        <v>0</v>
      </c>
      <c r="DJ39" s="65">
        <f>SUMIF(Général!$CP$11:$EZ$11,DJ$6,'Coûts d''exploitation'!$F39:$EZ39)</f>
        <v>0</v>
      </c>
      <c r="DK39" s="65">
        <f>SUMIF(Général!$CP$11:$EZ$11,DK$6,'Coûts d''exploitation'!$F39:$EZ39)</f>
        <v>0</v>
      </c>
      <c r="DL39" s="65">
        <f>SUMIF(Général!$CP$11:$EZ$11,DL$6,'Coûts d''exploitation'!$F39:$EZ39)</f>
        <v>0</v>
      </c>
      <c r="DM39" s="65">
        <f>SUMIF(Général!$CP$11:$EZ$11,DM$6,'Coûts d''exploitation'!$F39:$EZ39)</f>
        <v>0</v>
      </c>
      <c r="DN39" s="65">
        <f>SUMIF(Général!$CP$11:$EZ$11,DN$6,'Coûts d''exploitation'!$F39:$EZ39)</f>
        <v>0</v>
      </c>
      <c r="DO39" s="65">
        <f>SUMIF(Général!$CP$11:$EZ$11,DO$6,'Coûts d''exploitation'!$F39:$EZ39)</f>
        <v>0</v>
      </c>
      <c r="DP39" s="65">
        <f>SUMIF(Général!$CP$11:$EZ$11,DP$6,'Coûts d''exploitation'!$F39:$EZ39)</f>
        <v>0</v>
      </c>
      <c r="DQ39" s="65">
        <f>SUMIF(Général!$CP$11:$EZ$11,DQ$6,'Coûts d''exploitation'!$F39:$EZ39)</f>
        <v>0</v>
      </c>
      <c r="DR39" s="65">
        <f>SUMIF(Général!$CP$11:$EZ$11,DR$6,'Coûts d''exploitation'!$F39:$EZ39)</f>
        <v>0</v>
      </c>
      <c r="DS39" s="65">
        <f>SUMIF(Général!$CP$11:$EZ$11,DS$6,'Coûts d''exploitation'!$F39:$EZ39)</f>
        <v>0</v>
      </c>
      <c r="DT39" s="65">
        <f>SUMIF(Général!$CP$11:$EZ$11,DT$6,'Coûts d''exploitation'!$F39:$EZ39)</f>
        <v>0</v>
      </c>
      <c r="DU39" s="65">
        <f>SUMIF(Général!$CP$11:$EZ$11,DU$6,'Coûts d''exploitation'!$F39:$EZ39)</f>
        <v>0</v>
      </c>
      <c r="DV39" s="65">
        <f>SUMIF(Général!$CP$11:$EZ$11,DV$6,'Coûts d''exploitation'!$F39:$EZ39)</f>
        <v>0</v>
      </c>
      <c r="DW39" s="65">
        <f>SUMIF(Général!$CP$11:$EZ$11,DW$6,'Coûts d''exploitation'!$F39:$EZ39)</f>
        <v>0</v>
      </c>
      <c r="DX39" s="65">
        <f>SUMIF(Général!$CP$11:$EZ$11,DX$6,'Coûts d''exploitation'!$F39:$EZ39)</f>
        <v>0</v>
      </c>
      <c r="DY39" s="65">
        <f>SUMIF(Général!$CP$11:$EZ$11,DY$6,'Coûts d''exploitation'!$F39:$EZ39)</f>
        <v>0</v>
      </c>
      <c r="DZ39" s="65">
        <f>SUMIF(Général!$CP$11:$EZ$11,DZ$6,'Coûts d''exploitation'!$F39:$EZ39)</f>
        <v>0</v>
      </c>
      <c r="EA39" s="65">
        <f>SUMIF(Général!$CP$11:$EZ$11,EA$6,'Coûts d''exploitation'!$F39:$EZ39)</f>
        <v>0</v>
      </c>
      <c r="EB39" s="65">
        <f>SUMIF(Général!$CP$11:$EZ$11,EB$6,'Coûts d''exploitation'!$F39:$EZ39)</f>
        <v>0</v>
      </c>
      <c r="EC39" s="65">
        <f>SUMIF(Général!$CP$11:$EZ$11,EC$6,'Coûts d''exploitation'!$F39:$EZ39)</f>
        <v>0</v>
      </c>
      <c r="ED39" s="65">
        <f>SUMIF(Général!$CP$11:$EZ$11,ED$6,'Coûts d''exploitation'!$F39:$EZ39)</f>
        <v>0</v>
      </c>
      <c r="EE39" s="65">
        <f>SUMIF(Général!$CP$11:$EZ$11,EE$6,'Coûts d''exploitation'!$F39:$EZ39)</f>
        <v>0</v>
      </c>
      <c r="EF39" s="65">
        <f>SUMIF(Général!$CP$11:$EZ$11,EF$6,'Coûts d''exploitation'!$F39:$EZ39)</f>
        <v>0</v>
      </c>
      <c r="EG39" s="65">
        <f>SUMIF(Général!$CP$11:$EZ$11,EG$6,'Coûts d''exploitation'!$F39:$EZ39)</f>
        <v>0</v>
      </c>
      <c r="EH39" s="65">
        <f>SUMIF(Général!$CP$11:$EZ$11,EH$6,'Coûts d''exploitation'!$F39:$EZ39)</f>
        <v>0</v>
      </c>
      <c r="EI39" s="65">
        <f>SUMIF(Général!$CP$11:$EZ$11,EI$6,'Coûts d''exploitation'!$F39:$EZ39)</f>
        <v>0</v>
      </c>
      <c r="EJ39" s="65">
        <f>SUMIF(Général!$CP$11:$EZ$11,EJ$6,'Coûts d''exploitation'!$F39:$EZ39)</f>
        <v>0</v>
      </c>
      <c r="EK39" s="65">
        <f>SUMIF(Général!$CP$11:$EZ$11,EK$6,'Coûts d''exploitation'!$F39:$EZ39)</f>
        <v>0</v>
      </c>
      <c r="EL39" s="65">
        <f>SUMIF(Général!$CP$11:$EZ$11,EL$6,'Coûts d''exploitation'!$F39:$EZ39)</f>
        <v>0</v>
      </c>
      <c r="EM39" s="65">
        <f>SUMIF(Général!$CP$11:$EZ$11,EM$6,'Coûts d''exploitation'!$F39:$EZ39)</f>
        <v>0</v>
      </c>
      <c r="EN39" s="65">
        <f>SUMIF(Général!$CP$11:$EZ$11,EN$6,'Coûts d''exploitation'!$F39:$EZ39)</f>
        <v>0</v>
      </c>
      <c r="EO39" s="65">
        <f>SUMIF(Général!$CP$11:$EZ$11,EO$6,'Coûts d''exploitation'!$F39:$EZ39)</f>
        <v>0</v>
      </c>
      <c r="EP39" s="65">
        <f>SUMIF(Général!$CP$11:$EZ$11,EP$6,'Coûts d''exploitation'!$F39:$EZ39)</f>
        <v>0</v>
      </c>
      <c r="EQ39" s="65">
        <f>SUMIF(Général!$CP$11:$EZ$11,EQ$6,'Coûts d''exploitation'!$F39:$EZ39)</f>
        <v>0</v>
      </c>
      <c r="ER39" s="65">
        <f>SUMIF(Général!$CP$11:$EZ$11,ER$6,'Coûts d''exploitation'!$F39:$EZ39)</f>
        <v>0</v>
      </c>
      <c r="ES39" s="65">
        <f>SUMIF(Général!$CP$11:$EZ$11,ES$6,'Coûts d''exploitation'!$F39:$EZ39)</f>
        <v>0</v>
      </c>
      <c r="ET39" s="65">
        <f>SUMIF(Général!$CP$11:$EZ$11,ET$6,'Coûts d''exploitation'!$F39:$EZ39)</f>
        <v>0</v>
      </c>
      <c r="EU39" s="65">
        <f>SUMIF(Général!$CP$11:$EZ$11,EU$6,'Coûts d''exploitation'!$F39:$EZ39)</f>
        <v>0</v>
      </c>
      <c r="EV39" s="65">
        <f>SUMIF(Général!$CP$11:$EZ$11,EV$6,'Coûts d''exploitation'!$F39:$EZ39)</f>
        <v>0</v>
      </c>
      <c r="EW39" s="65">
        <f>SUMIF(Général!$CP$11:$EZ$11,EW$6,'Coûts d''exploitation'!$F39:$EZ39)</f>
        <v>0</v>
      </c>
      <c r="EX39" s="65">
        <f>SUMIF(Général!$CP$11:$EZ$11,EX$6,'Coûts d''exploitation'!$F39:$EZ39)</f>
        <v>0</v>
      </c>
      <c r="EY39" s="65">
        <f>SUMIF(Général!$CP$11:$EZ$11,EY$6,'Coûts d''exploitation'!$F39:$EZ39)</f>
        <v>0</v>
      </c>
      <c r="EZ39" s="65">
        <f>SUMIF(Général!$CP$11:$EZ$11,EZ$6,'Coûts d''exploitation'!$F39:$EZ39)</f>
        <v>0</v>
      </c>
    </row>
    <row r="40" spans="1:156" s="57" customFormat="1" ht="16.5" x14ac:dyDescent="0.3">
      <c r="A40" s="10"/>
      <c r="B40" s="10" t="str">
        <f>'Coûts d''exploitation'!B40</f>
        <v>[à détailler]</v>
      </c>
      <c r="D40" s="64">
        <f>SUM(F40:EZ40)</f>
        <v>0</v>
      </c>
      <c r="F40" s="65">
        <f>SUMIF(Général!$CP$11:$EZ$11,F$6,'Coûts d''exploitation'!$F40:$EZ40)</f>
        <v>0</v>
      </c>
      <c r="G40" s="65">
        <f>SUMIF(Général!$CP$11:$EZ$11,G$6,'Coûts d''exploitation'!$F40:$EZ40)</f>
        <v>0</v>
      </c>
      <c r="H40" s="65">
        <f>SUMIF(Général!$CP$11:$EZ$11,H$6,'Coûts d''exploitation'!$F40:$EZ40)</f>
        <v>0</v>
      </c>
      <c r="I40" s="65">
        <f>SUMIF(Général!$CP$11:$EZ$11,I$6,'Coûts d''exploitation'!$F40:$EZ40)</f>
        <v>0</v>
      </c>
      <c r="J40" s="65">
        <f>SUMIF(Général!$CP$11:$EZ$11,J$6,'Coûts d''exploitation'!$F40:$EZ40)</f>
        <v>0</v>
      </c>
      <c r="K40" s="65">
        <f>SUMIF(Général!$CP$11:$EZ$11,K$6,'Coûts d''exploitation'!$F40:$EZ40)</f>
        <v>0</v>
      </c>
      <c r="L40" s="65">
        <f>SUMIF(Général!$CP$11:$EZ$11,L$6,'Coûts d''exploitation'!$F40:$EZ40)</f>
        <v>0</v>
      </c>
      <c r="M40" s="65">
        <f>SUMIF(Général!$CP$11:$EZ$11,M$6,'Coûts d''exploitation'!$F40:$EZ40)</f>
        <v>0</v>
      </c>
      <c r="N40" s="65">
        <f>SUMIF(Général!$CP$11:$EZ$11,N$6,'Coûts d''exploitation'!$F40:$EZ40)</f>
        <v>0</v>
      </c>
      <c r="O40" s="65">
        <f>SUMIF(Général!$CP$11:$EZ$11,O$6,'Coûts d''exploitation'!$F40:$EZ40)</f>
        <v>0</v>
      </c>
      <c r="P40" s="65">
        <f>SUMIF(Général!$CP$11:$EZ$11,P$6,'Coûts d''exploitation'!$F40:$EZ40)</f>
        <v>0</v>
      </c>
      <c r="Q40" s="65">
        <f>SUMIF(Général!$CP$11:$EZ$11,Q$6,'Coûts d''exploitation'!$F40:$EZ40)</f>
        <v>0</v>
      </c>
      <c r="R40" s="65">
        <f>SUMIF(Général!$CP$11:$EZ$11,R$6,'Coûts d''exploitation'!$F40:$EZ40)</f>
        <v>0</v>
      </c>
      <c r="S40" s="65">
        <f>SUMIF(Général!$CP$11:$EZ$11,S$6,'Coûts d''exploitation'!$F40:$EZ40)</f>
        <v>0</v>
      </c>
      <c r="T40" s="65">
        <f>SUMIF(Général!$CP$11:$EZ$11,T$6,'Coûts d''exploitation'!$F40:$EZ40)</f>
        <v>0</v>
      </c>
      <c r="U40" s="65">
        <f>SUMIF(Général!$CP$11:$EZ$11,U$6,'Coûts d''exploitation'!$F40:$EZ40)</f>
        <v>0</v>
      </c>
      <c r="V40" s="65">
        <f>SUMIF(Général!$CP$11:$EZ$11,V$6,'Coûts d''exploitation'!$F40:$EZ40)</f>
        <v>0</v>
      </c>
      <c r="W40" s="65">
        <f>SUMIF(Général!$CP$11:$EZ$11,W$6,'Coûts d''exploitation'!$F40:$EZ40)</f>
        <v>0</v>
      </c>
      <c r="X40" s="65">
        <f>SUMIF(Général!$CP$11:$EZ$11,X$6,'Coûts d''exploitation'!$F40:$EZ40)</f>
        <v>0</v>
      </c>
      <c r="Y40" s="65">
        <f>SUMIF(Général!$CP$11:$EZ$11,Y$6,'Coûts d''exploitation'!$F40:$EZ40)</f>
        <v>0</v>
      </c>
      <c r="Z40" s="65">
        <f>SUMIF(Général!$CP$11:$EZ$11,Z$6,'Coûts d''exploitation'!$F40:$EZ40)</f>
        <v>0</v>
      </c>
      <c r="AA40" s="65">
        <f>SUMIF(Général!$CP$11:$EZ$11,AA$6,'Coûts d''exploitation'!$F40:$EZ40)</f>
        <v>0</v>
      </c>
      <c r="AB40" s="65">
        <f>SUMIF(Général!$CP$11:$EZ$11,AB$6,'Coûts d''exploitation'!$F40:$EZ40)</f>
        <v>0</v>
      </c>
      <c r="AC40" s="65">
        <f>SUMIF(Général!$CP$11:$EZ$11,AC$6,'Coûts d''exploitation'!$F40:$EZ40)</f>
        <v>0</v>
      </c>
      <c r="AD40" s="65">
        <f>SUMIF(Général!$CP$11:$EZ$11,AD$6,'Coûts d''exploitation'!$F40:$EZ40)</f>
        <v>0</v>
      </c>
      <c r="AE40" s="65">
        <f>SUMIF(Général!$CP$11:$EZ$11,AE$6,'Coûts d''exploitation'!$F40:$EZ40)</f>
        <v>0</v>
      </c>
      <c r="AF40" s="65">
        <f>SUMIF(Général!$CP$11:$EZ$11,AF$6,'Coûts d''exploitation'!$F40:$EZ40)</f>
        <v>0</v>
      </c>
      <c r="AG40" s="65">
        <f>SUMIF(Général!$CP$11:$EZ$11,AG$6,'Coûts d''exploitation'!$F40:$EZ40)</f>
        <v>0</v>
      </c>
      <c r="AH40" s="65">
        <f>SUMIF(Général!$CP$11:$EZ$11,AH$6,'Coûts d''exploitation'!$F40:$EZ40)</f>
        <v>0</v>
      </c>
      <c r="AI40" s="65">
        <f>SUMIF(Général!$CP$11:$EZ$11,AI$6,'Coûts d''exploitation'!$F40:$EZ40)</f>
        <v>0</v>
      </c>
      <c r="AJ40" s="65">
        <f>SUMIF(Général!$CP$11:$EZ$11,AJ$6,'Coûts d''exploitation'!$F40:$EZ40)</f>
        <v>0</v>
      </c>
      <c r="AK40" s="65">
        <f>SUMIF(Général!$CP$11:$EZ$11,AK$6,'Coûts d''exploitation'!$F40:$EZ40)</f>
        <v>0</v>
      </c>
      <c r="AL40" s="65">
        <f>SUMIF(Général!$CP$11:$EZ$11,AL$6,'Coûts d''exploitation'!$F40:$EZ40)</f>
        <v>0</v>
      </c>
      <c r="AM40" s="65">
        <f>SUMIF(Général!$CP$11:$EZ$11,AM$6,'Coûts d''exploitation'!$F40:$EZ40)</f>
        <v>0</v>
      </c>
      <c r="AN40" s="65">
        <f>SUMIF(Général!$CP$11:$EZ$11,AN$6,'Coûts d''exploitation'!$F40:$EZ40)</f>
        <v>0</v>
      </c>
      <c r="AO40" s="65">
        <f>SUMIF(Général!$CP$11:$EZ$11,AO$6,'Coûts d''exploitation'!$F40:$EZ40)</f>
        <v>0</v>
      </c>
      <c r="AP40" s="65">
        <f>SUMIF(Général!$CP$11:$EZ$11,AP$6,'Coûts d''exploitation'!$F40:$EZ40)</f>
        <v>0</v>
      </c>
      <c r="AQ40" s="65">
        <f>SUMIF(Général!$CP$11:$EZ$11,AQ$6,'Coûts d''exploitation'!$F40:$EZ40)</f>
        <v>0</v>
      </c>
      <c r="AR40" s="65">
        <f>SUMIF(Général!$CP$11:$EZ$11,AR$6,'Coûts d''exploitation'!$F40:$EZ40)</f>
        <v>0</v>
      </c>
      <c r="AS40" s="65">
        <f>SUMIF(Général!$CP$11:$EZ$11,AS$6,'Coûts d''exploitation'!$F40:$EZ40)</f>
        <v>0</v>
      </c>
      <c r="AT40" s="65">
        <f>SUMIF(Général!$CP$11:$EZ$11,AT$6,'Coûts d''exploitation'!$F40:$EZ40)</f>
        <v>0</v>
      </c>
      <c r="AU40" s="65">
        <f>SUMIF(Général!$CP$11:$EZ$11,AU$6,'Coûts d''exploitation'!$F40:$EZ40)</f>
        <v>0</v>
      </c>
      <c r="AV40" s="65">
        <f>SUMIF(Général!$CP$11:$EZ$11,AV$6,'Coûts d''exploitation'!$F40:$EZ40)</f>
        <v>0</v>
      </c>
      <c r="AW40" s="65">
        <f>SUMIF(Général!$CP$11:$EZ$11,AW$6,'Coûts d''exploitation'!$F40:$EZ40)</f>
        <v>0</v>
      </c>
      <c r="AX40" s="65">
        <f>SUMIF(Général!$CP$11:$EZ$11,AX$6,'Coûts d''exploitation'!$F40:$EZ40)</f>
        <v>0</v>
      </c>
      <c r="AY40" s="65">
        <f>SUMIF(Général!$CP$11:$EZ$11,AY$6,'Coûts d''exploitation'!$F40:$EZ40)</f>
        <v>0</v>
      </c>
      <c r="AZ40" s="65">
        <f>SUMIF(Général!$CP$11:$EZ$11,AZ$6,'Coûts d''exploitation'!$F40:$EZ40)</f>
        <v>0</v>
      </c>
      <c r="BA40" s="65">
        <f>SUMIF(Général!$CP$11:$EZ$11,BA$6,'Coûts d''exploitation'!$F40:$EZ40)</f>
        <v>0</v>
      </c>
      <c r="BB40" s="65">
        <f>SUMIF(Général!$CP$11:$EZ$11,BB$6,'Coûts d''exploitation'!$F40:$EZ40)</f>
        <v>0</v>
      </c>
      <c r="BC40" s="65">
        <f>SUMIF(Général!$CP$11:$EZ$11,BC$6,'Coûts d''exploitation'!$F40:$EZ40)</f>
        <v>0</v>
      </c>
      <c r="BD40" s="65">
        <f>SUMIF(Général!$CP$11:$EZ$11,BD$6,'Coûts d''exploitation'!$F40:$EZ40)</f>
        <v>0</v>
      </c>
      <c r="BE40" s="65">
        <f>SUMIF(Général!$CP$11:$EZ$11,BE$6,'Coûts d''exploitation'!$F40:$EZ40)</f>
        <v>0</v>
      </c>
      <c r="BF40" s="65">
        <f>SUMIF(Général!$CP$11:$EZ$11,BF$6,'Coûts d''exploitation'!$F40:$EZ40)</f>
        <v>0</v>
      </c>
      <c r="BG40" s="65">
        <f>SUMIF(Général!$CP$11:$EZ$11,BG$6,'Coûts d''exploitation'!$F40:$EZ40)</f>
        <v>0</v>
      </c>
      <c r="BH40" s="65">
        <f>SUMIF(Général!$CP$11:$EZ$11,BH$6,'Coûts d''exploitation'!$F40:$EZ40)</f>
        <v>0</v>
      </c>
      <c r="BI40" s="65">
        <f>SUMIF(Général!$CP$11:$EZ$11,BI$6,'Coûts d''exploitation'!$F40:$EZ40)</f>
        <v>0</v>
      </c>
      <c r="BJ40" s="65">
        <f>SUMIF(Général!$CP$11:$EZ$11,BJ$6,'Coûts d''exploitation'!$F40:$EZ40)</f>
        <v>0</v>
      </c>
      <c r="BK40" s="65">
        <f>SUMIF(Général!$CP$11:$EZ$11,BK$6,'Coûts d''exploitation'!$F40:$EZ40)</f>
        <v>0</v>
      </c>
      <c r="BL40" s="65">
        <f>SUMIF(Général!$CP$11:$EZ$11,BL$6,'Coûts d''exploitation'!$F40:$EZ40)</f>
        <v>0</v>
      </c>
      <c r="BM40" s="65">
        <f>SUMIF(Général!$CP$11:$EZ$11,BM$6,'Coûts d''exploitation'!$F40:$EZ40)</f>
        <v>0</v>
      </c>
      <c r="BN40" s="65">
        <f>SUMIF(Général!$CP$11:$EZ$11,BN$6,'Coûts d''exploitation'!$F40:$EZ40)</f>
        <v>0</v>
      </c>
      <c r="BO40" s="65">
        <f>SUMIF(Général!$CP$11:$EZ$11,BO$6,'Coûts d''exploitation'!$F40:$EZ40)</f>
        <v>0</v>
      </c>
      <c r="BP40" s="65">
        <f>SUMIF(Général!$CP$11:$EZ$11,BP$6,'Coûts d''exploitation'!$F40:$EZ40)</f>
        <v>0</v>
      </c>
      <c r="BQ40" s="65">
        <f>SUMIF(Général!$CP$11:$EZ$11,BQ$6,'Coûts d''exploitation'!$F40:$EZ40)</f>
        <v>0</v>
      </c>
      <c r="BR40" s="65">
        <f>SUMIF(Général!$CP$11:$EZ$11,BR$6,'Coûts d''exploitation'!$F40:$EZ40)</f>
        <v>0</v>
      </c>
      <c r="BS40" s="65">
        <f>SUMIF(Général!$CP$11:$EZ$11,BS$6,'Coûts d''exploitation'!$F40:$EZ40)</f>
        <v>0</v>
      </c>
      <c r="BT40" s="65">
        <f>SUMIF(Général!$CP$11:$EZ$11,BT$6,'Coûts d''exploitation'!$F40:$EZ40)</f>
        <v>0</v>
      </c>
      <c r="BU40" s="65">
        <f>SUMIF(Général!$CP$11:$EZ$11,BU$6,'Coûts d''exploitation'!$F40:$EZ40)</f>
        <v>0</v>
      </c>
      <c r="BV40" s="65">
        <f>SUMIF(Général!$CP$11:$EZ$11,BV$6,'Coûts d''exploitation'!$F40:$EZ40)</f>
        <v>0</v>
      </c>
      <c r="BW40" s="65">
        <f>SUMIF(Général!$CP$11:$EZ$11,BW$6,'Coûts d''exploitation'!$F40:$EZ40)</f>
        <v>0</v>
      </c>
      <c r="BX40" s="65">
        <f>SUMIF(Général!$CP$11:$EZ$11,BX$6,'Coûts d''exploitation'!$F40:$EZ40)</f>
        <v>0</v>
      </c>
      <c r="BY40" s="65">
        <f>SUMIF(Général!$CP$11:$EZ$11,BY$6,'Coûts d''exploitation'!$F40:$EZ40)</f>
        <v>0</v>
      </c>
      <c r="BZ40" s="65">
        <f>SUMIF(Général!$CP$11:$EZ$11,BZ$6,'Coûts d''exploitation'!$F40:$EZ40)</f>
        <v>0</v>
      </c>
      <c r="CA40" s="65">
        <f>SUMIF(Général!$CP$11:$EZ$11,CA$6,'Coûts d''exploitation'!$F40:$EZ40)</f>
        <v>0</v>
      </c>
      <c r="CB40" s="65">
        <f>SUMIF(Général!$CP$11:$EZ$11,CB$6,'Coûts d''exploitation'!$F40:$EZ40)</f>
        <v>0</v>
      </c>
      <c r="CC40" s="65">
        <f>SUMIF(Général!$CP$11:$EZ$11,CC$6,'Coûts d''exploitation'!$F40:$EZ40)</f>
        <v>0</v>
      </c>
      <c r="CD40" s="65">
        <f>SUMIF(Général!$CP$11:$EZ$11,CD$6,'Coûts d''exploitation'!$F40:$EZ40)</f>
        <v>0</v>
      </c>
      <c r="CE40" s="65">
        <f>SUMIF(Général!$CP$11:$EZ$11,CE$6,'Coûts d''exploitation'!$F40:$EZ40)</f>
        <v>0</v>
      </c>
      <c r="CF40" s="65">
        <f>SUMIF(Général!$CP$11:$EZ$11,CF$6,'Coûts d''exploitation'!$F40:$EZ40)</f>
        <v>0</v>
      </c>
      <c r="CG40" s="65">
        <f>SUMIF(Général!$CP$11:$EZ$11,CG$6,'Coûts d''exploitation'!$F40:$EZ40)</f>
        <v>0</v>
      </c>
      <c r="CH40" s="65">
        <f>SUMIF(Général!$CP$11:$EZ$11,CH$6,'Coûts d''exploitation'!$F40:$EZ40)</f>
        <v>0</v>
      </c>
      <c r="CI40" s="65">
        <f>SUMIF(Général!$CP$11:$EZ$11,CI$6,'Coûts d''exploitation'!$F40:$EZ40)</f>
        <v>0</v>
      </c>
      <c r="CJ40" s="65">
        <f>SUMIF(Général!$CP$11:$EZ$11,CJ$6,'Coûts d''exploitation'!$F40:$EZ40)</f>
        <v>0</v>
      </c>
      <c r="CK40" s="65">
        <f>SUMIF(Général!$CP$11:$EZ$11,CK$6,'Coûts d''exploitation'!$F40:$EZ40)</f>
        <v>0</v>
      </c>
      <c r="CL40" s="65">
        <f>SUMIF(Général!$CP$11:$EZ$11,CL$6,'Coûts d''exploitation'!$F40:$EZ40)</f>
        <v>0</v>
      </c>
      <c r="CM40" s="65">
        <f>SUMIF(Général!$CP$11:$EZ$11,CM$6,'Coûts d''exploitation'!$F40:$EZ40)</f>
        <v>0</v>
      </c>
      <c r="CN40" s="65">
        <f>SUMIF(Général!$CP$11:$EZ$11,CN$6,'Coûts d''exploitation'!$F40:$EZ40)</f>
        <v>0</v>
      </c>
      <c r="CO40" s="65">
        <f>SUMIF(Général!$CP$11:$EZ$11,CO$6,'Coûts d''exploitation'!$F40:$EZ40)</f>
        <v>0</v>
      </c>
      <c r="CP40" s="65">
        <f>SUMIF(Général!$CP$11:$EZ$11,CP$6,'Coûts d''exploitation'!$F40:$EZ40)</f>
        <v>0</v>
      </c>
      <c r="CQ40" s="65">
        <f>SUMIF(Général!$CP$11:$EZ$11,CQ$6,'Coûts d''exploitation'!$F40:$EZ40)</f>
        <v>0</v>
      </c>
      <c r="CR40" s="65">
        <f>SUMIF(Général!$CP$11:$EZ$11,CR$6,'Coûts d''exploitation'!$F40:$EZ40)</f>
        <v>0</v>
      </c>
      <c r="CS40" s="65">
        <f>SUMIF(Général!$CP$11:$EZ$11,CS$6,'Coûts d''exploitation'!$F40:$EZ40)</f>
        <v>0</v>
      </c>
      <c r="CT40" s="65">
        <f>SUMIF(Général!$CP$11:$EZ$11,CT$6,'Coûts d''exploitation'!$F40:$EZ40)</f>
        <v>0</v>
      </c>
      <c r="CU40" s="65">
        <f>SUMIF(Général!$CP$11:$EZ$11,CU$6,'Coûts d''exploitation'!$F40:$EZ40)</f>
        <v>0</v>
      </c>
      <c r="CV40" s="65">
        <f>SUMIF(Général!$CP$11:$EZ$11,CV$6,'Coûts d''exploitation'!$F40:$EZ40)</f>
        <v>0</v>
      </c>
      <c r="CW40" s="65">
        <f>SUMIF(Général!$CP$11:$EZ$11,CW$6,'Coûts d''exploitation'!$F40:$EZ40)</f>
        <v>0</v>
      </c>
      <c r="CX40" s="65">
        <f>SUMIF(Général!$CP$11:$EZ$11,CX$6,'Coûts d''exploitation'!$F40:$EZ40)</f>
        <v>0</v>
      </c>
      <c r="CY40" s="65">
        <f>SUMIF(Général!$CP$11:$EZ$11,CY$6,'Coûts d''exploitation'!$F40:$EZ40)</f>
        <v>0</v>
      </c>
      <c r="CZ40" s="65">
        <f>SUMIF(Général!$CP$11:$EZ$11,CZ$6,'Coûts d''exploitation'!$F40:$EZ40)</f>
        <v>0</v>
      </c>
      <c r="DA40" s="65">
        <f>SUMIF(Général!$CP$11:$EZ$11,DA$6,'Coûts d''exploitation'!$F40:$EZ40)</f>
        <v>0</v>
      </c>
      <c r="DB40" s="65">
        <f>SUMIF(Général!$CP$11:$EZ$11,DB$6,'Coûts d''exploitation'!$F40:$EZ40)</f>
        <v>0</v>
      </c>
      <c r="DC40" s="65">
        <f>SUMIF(Général!$CP$11:$EZ$11,DC$6,'Coûts d''exploitation'!$F40:$EZ40)</f>
        <v>0</v>
      </c>
      <c r="DD40" s="65">
        <f>SUMIF(Général!$CP$11:$EZ$11,DD$6,'Coûts d''exploitation'!$F40:$EZ40)</f>
        <v>0</v>
      </c>
      <c r="DE40" s="65">
        <f>SUMIF(Général!$CP$11:$EZ$11,DE$6,'Coûts d''exploitation'!$F40:$EZ40)</f>
        <v>0</v>
      </c>
      <c r="DF40" s="65">
        <f>SUMIF(Général!$CP$11:$EZ$11,DF$6,'Coûts d''exploitation'!$F40:$EZ40)</f>
        <v>0</v>
      </c>
      <c r="DG40" s="65">
        <f>SUMIF(Général!$CP$11:$EZ$11,DG$6,'Coûts d''exploitation'!$F40:$EZ40)</f>
        <v>0</v>
      </c>
      <c r="DH40" s="65">
        <f>SUMIF(Général!$CP$11:$EZ$11,DH$6,'Coûts d''exploitation'!$F40:$EZ40)</f>
        <v>0</v>
      </c>
      <c r="DI40" s="65">
        <f>SUMIF(Général!$CP$11:$EZ$11,DI$6,'Coûts d''exploitation'!$F40:$EZ40)</f>
        <v>0</v>
      </c>
      <c r="DJ40" s="65">
        <f>SUMIF(Général!$CP$11:$EZ$11,DJ$6,'Coûts d''exploitation'!$F40:$EZ40)</f>
        <v>0</v>
      </c>
      <c r="DK40" s="65">
        <f>SUMIF(Général!$CP$11:$EZ$11,DK$6,'Coûts d''exploitation'!$F40:$EZ40)</f>
        <v>0</v>
      </c>
      <c r="DL40" s="65">
        <f>SUMIF(Général!$CP$11:$EZ$11,DL$6,'Coûts d''exploitation'!$F40:$EZ40)</f>
        <v>0</v>
      </c>
      <c r="DM40" s="65">
        <f>SUMIF(Général!$CP$11:$EZ$11,DM$6,'Coûts d''exploitation'!$F40:$EZ40)</f>
        <v>0</v>
      </c>
      <c r="DN40" s="65">
        <f>SUMIF(Général!$CP$11:$EZ$11,DN$6,'Coûts d''exploitation'!$F40:$EZ40)</f>
        <v>0</v>
      </c>
      <c r="DO40" s="65">
        <f>SUMIF(Général!$CP$11:$EZ$11,DO$6,'Coûts d''exploitation'!$F40:$EZ40)</f>
        <v>0</v>
      </c>
      <c r="DP40" s="65">
        <f>SUMIF(Général!$CP$11:$EZ$11,DP$6,'Coûts d''exploitation'!$F40:$EZ40)</f>
        <v>0</v>
      </c>
      <c r="DQ40" s="65">
        <f>SUMIF(Général!$CP$11:$EZ$11,DQ$6,'Coûts d''exploitation'!$F40:$EZ40)</f>
        <v>0</v>
      </c>
      <c r="DR40" s="65">
        <f>SUMIF(Général!$CP$11:$EZ$11,DR$6,'Coûts d''exploitation'!$F40:$EZ40)</f>
        <v>0</v>
      </c>
      <c r="DS40" s="65">
        <f>SUMIF(Général!$CP$11:$EZ$11,DS$6,'Coûts d''exploitation'!$F40:$EZ40)</f>
        <v>0</v>
      </c>
      <c r="DT40" s="65">
        <f>SUMIF(Général!$CP$11:$EZ$11,DT$6,'Coûts d''exploitation'!$F40:$EZ40)</f>
        <v>0</v>
      </c>
      <c r="DU40" s="65">
        <f>SUMIF(Général!$CP$11:$EZ$11,DU$6,'Coûts d''exploitation'!$F40:$EZ40)</f>
        <v>0</v>
      </c>
      <c r="DV40" s="65">
        <f>SUMIF(Général!$CP$11:$EZ$11,DV$6,'Coûts d''exploitation'!$F40:$EZ40)</f>
        <v>0</v>
      </c>
      <c r="DW40" s="65">
        <f>SUMIF(Général!$CP$11:$EZ$11,DW$6,'Coûts d''exploitation'!$F40:$EZ40)</f>
        <v>0</v>
      </c>
      <c r="DX40" s="65">
        <f>SUMIF(Général!$CP$11:$EZ$11,DX$6,'Coûts d''exploitation'!$F40:$EZ40)</f>
        <v>0</v>
      </c>
      <c r="DY40" s="65">
        <f>SUMIF(Général!$CP$11:$EZ$11,DY$6,'Coûts d''exploitation'!$F40:$EZ40)</f>
        <v>0</v>
      </c>
      <c r="DZ40" s="65">
        <f>SUMIF(Général!$CP$11:$EZ$11,DZ$6,'Coûts d''exploitation'!$F40:$EZ40)</f>
        <v>0</v>
      </c>
      <c r="EA40" s="65">
        <f>SUMIF(Général!$CP$11:$EZ$11,EA$6,'Coûts d''exploitation'!$F40:$EZ40)</f>
        <v>0</v>
      </c>
      <c r="EB40" s="65">
        <f>SUMIF(Général!$CP$11:$EZ$11,EB$6,'Coûts d''exploitation'!$F40:$EZ40)</f>
        <v>0</v>
      </c>
      <c r="EC40" s="65">
        <f>SUMIF(Général!$CP$11:$EZ$11,EC$6,'Coûts d''exploitation'!$F40:$EZ40)</f>
        <v>0</v>
      </c>
      <c r="ED40" s="65">
        <f>SUMIF(Général!$CP$11:$EZ$11,ED$6,'Coûts d''exploitation'!$F40:$EZ40)</f>
        <v>0</v>
      </c>
      <c r="EE40" s="65">
        <f>SUMIF(Général!$CP$11:$EZ$11,EE$6,'Coûts d''exploitation'!$F40:$EZ40)</f>
        <v>0</v>
      </c>
      <c r="EF40" s="65">
        <f>SUMIF(Général!$CP$11:$EZ$11,EF$6,'Coûts d''exploitation'!$F40:$EZ40)</f>
        <v>0</v>
      </c>
      <c r="EG40" s="65">
        <f>SUMIF(Général!$CP$11:$EZ$11,EG$6,'Coûts d''exploitation'!$F40:$EZ40)</f>
        <v>0</v>
      </c>
      <c r="EH40" s="65">
        <f>SUMIF(Général!$CP$11:$EZ$11,EH$6,'Coûts d''exploitation'!$F40:$EZ40)</f>
        <v>0</v>
      </c>
      <c r="EI40" s="65">
        <f>SUMIF(Général!$CP$11:$EZ$11,EI$6,'Coûts d''exploitation'!$F40:$EZ40)</f>
        <v>0</v>
      </c>
      <c r="EJ40" s="65">
        <f>SUMIF(Général!$CP$11:$EZ$11,EJ$6,'Coûts d''exploitation'!$F40:$EZ40)</f>
        <v>0</v>
      </c>
      <c r="EK40" s="65">
        <f>SUMIF(Général!$CP$11:$EZ$11,EK$6,'Coûts d''exploitation'!$F40:$EZ40)</f>
        <v>0</v>
      </c>
      <c r="EL40" s="65">
        <f>SUMIF(Général!$CP$11:$EZ$11,EL$6,'Coûts d''exploitation'!$F40:$EZ40)</f>
        <v>0</v>
      </c>
      <c r="EM40" s="65">
        <f>SUMIF(Général!$CP$11:$EZ$11,EM$6,'Coûts d''exploitation'!$F40:$EZ40)</f>
        <v>0</v>
      </c>
      <c r="EN40" s="65">
        <f>SUMIF(Général!$CP$11:$EZ$11,EN$6,'Coûts d''exploitation'!$F40:$EZ40)</f>
        <v>0</v>
      </c>
      <c r="EO40" s="65">
        <f>SUMIF(Général!$CP$11:$EZ$11,EO$6,'Coûts d''exploitation'!$F40:$EZ40)</f>
        <v>0</v>
      </c>
      <c r="EP40" s="65">
        <f>SUMIF(Général!$CP$11:$EZ$11,EP$6,'Coûts d''exploitation'!$F40:$EZ40)</f>
        <v>0</v>
      </c>
      <c r="EQ40" s="65">
        <f>SUMIF(Général!$CP$11:$EZ$11,EQ$6,'Coûts d''exploitation'!$F40:$EZ40)</f>
        <v>0</v>
      </c>
      <c r="ER40" s="65">
        <f>SUMIF(Général!$CP$11:$EZ$11,ER$6,'Coûts d''exploitation'!$F40:$EZ40)</f>
        <v>0</v>
      </c>
      <c r="ES40" s="65">
        <f>SUMIF(Général!$CP$11:$EZ$11,ES$6,'Coûts d''exploitation'!$F40:$EZ40)</f>
        <v>0</v>
      </c>
      <c r="ET40" s="65">
        <f>SUMIF(Général!$CP$11:$EZ$11,ET$6,'Coûts d''exploitation'!$F40:$EZ40)</f>
        <v>0</v>
      </c>
      <c r="EU40" s="65">
        <f>SUMIF(Général!$CP$11:$EZ$11,EU$6,'Coûts d''exploitation'!$F40:$EZ40)</f>
        <v>0</v>
      </c>
      <c r="EV40" s="65">
        <f>SUMIF(Général!$CP$11:$EZ$11,EV$6,'Coûts d''exploitation'!$F40:$EZ40)</f>
        <v>0</v>
      </c>
      <c r="EW40" s="65">
        <f>SUMIF(Général!$CP$11:$EZ$11,EW$6,'Coûts d''exploitation'!$F40:$EZ40)</f>
        <v>0</v>
      </c>
      <c r="EX40" s="65">
        <f>SUMIF(Général!$CP$11:$EZ$11,EX$6,'Coûts d''exploitation'!$F40:$EZ40)</f>
        <v>0</v>
      </c>
      <c r="EY40" s="65">
        <f>SUMIF(Général!$CP$11:$EZ$11,EY$6,'Coûts d''exploitation'!$F40:$EZ40)</f>
        <v>0</v>
      </c>
      <c r="EZ40" s="65">
        <f>SUMIF(Général!$CP$11:$EZ$11,EZ$6,'Coûts d''exploitation'!$F40:$EZ40)</f>
        <v>0</v>
      </c>
    </row>
    <row r="41" spans="1:156" ht="7.5" customHeight="1" x14ac:dyDescent="0.3">
      <c r="A41" s="30"/>
      <c r="B41" s="67"/>
      <c r="D41" s="67"/>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row>
    <row r="42" spans="1:156" ht="15" x14ac:dyDescent="0.3">
      <c r="B42" s="39" t="str">
        <f>'Coûts d''exploitation'!B42</f>
        <v>Total</v>
      </c>
      <c r="D42" s="64">
        <f>SUM(F42:EZ42)</f>
        <v>0</v>
      </c>
      <c r="F42" s="64">
        <f t="shared" ref="F42:AK42" si="17">SUM(F36:F41)</f>
        <v>0</v>
      </c>
      <c r="G42" s="64">
        <f t="shared" si="17"/>
        <v>0</v>
      </c>
      <c r="H42" s="64">
        <f t="shared" si="17"/>
        <v>0</v>
      </c>
      <c r="I42" s="64">
        <f t="shared" si="17"/>
        <v>0</v>
      </c>
      <c r="J42" s="64">
        <f t="shared" si="17"/>
        <v>0</v>
      </c>
      <c r="K42" s="64">
        <f t="shared" si="17"/>
        <v>0</v>
      </c>
      <c r="L42" s="64">
        <f t="shared" si="17"/>
        <v>0</v>
      </c>
      <c r="M42" s="64">
        <f t="shared" si="17"/>
        <v>0</v>
      </c>
      <c r="N42" s="64">
        <f t="shared" si="17"/>
        <v>0</v>
      </c>
      <c r="O42" s="64">
        <f t="shared" si="17"/>
        <v>0</v>
      </c>
      <c r="P42" s="64">
        <f t="shared" si="17"/>
        <v>0</v>
      </c>
      <c r="Q42" s="64">
        <f t="shared" si="17"/>
        <v>0</v>
      </c>
      <c r="R42" s="64">
        <f t="shared" si="17"/>
        <v>0</v>
      </c>
      <c r="S42" s="64">
        <f t="shared" si="17"/>
        <v>0</v>
      </c>
      <c r="T42" s="64">
        <f t="shared" si="17"/>
        <v>0</v>
      </c>
      <c r="U42" s="64">
        <f t="shared" si="17"/>
        <v>0</v>
      </c>
      <c r="V42" s="64">
        <f t="shared" si="17"/>
        <v>0</v>
      </c>
      <c r="W42" s="64">
        <f t="shared" si="17"/>
        <v>0</v>
      </c>
      <c r="X42" s="64">
        <f t="shared" si="17"/>
        <v>0</v>
      </c>
      <c r="Y42" s="64">
        <f t="shared" si="17"/>
        <v>0</v>
      </c>
      <c r="Z42" s="64">
        <f t="shared" si="17"/>
        <v>0</v>
      </c>
      <c r="AA42" s="64">
        <f t="shared" si="17"/>
        <v>0</v>
      </c>
      <c r="AB42" s="64">
        <f t="shared" si="17"/>
        <v>0</v>
      </c>
      <c r="AC42" s="64">
        <f t="shared" si="17"/>
        <v>0</v>
      </c>
      <c r="AD42" s="64">
        <f t="shared" si="17"/>
        <v>0</v>
      </c>
      <c r="AE42" s="64">
        <f t="shared" si="17"/>
        <v>0</v>
      </c>
      <c r="AF42" s="64">
        <f t="shared" si="17"/>
        <v>0</v>
      </c>
      <c r="AG42" s="64">
        <f t="shared" si="17"/>
        <v>0</v>
      </c>
      <c r="AH42" s="64">
        <f t="shared" si="17"/>
        <v>0</v>
      </c>
      <c r="AI42" s="64">
        <f t="shared" si="17"/>
        <v>0</v>
      </c>
      <c r="AJ42" s="64">
        <f t="shared" si="17"/>
        <v>0</v>
      </c>
      <c r="AK42" s="64">
        <f t="shared" si="17"/>
        <v>0</v>
      </c>
      <c r="AL42" s="64">
        <f t="shared" ref="AL42:BQ42" si="18">SUM(AL36:AL41)</f>
        <v>0</v>
      </c>
      <c r="AM42" s="64">
        <f t="shared" si="18"/>
        <v>0</v>
      </c>
      <c r="AN42" s="64">
        <f t="shared" si="18"/>
        <v>0</v>
      </c>
      <c r="AO42" s="64">
        <f t="shared" si="18"/>
        <v>0</v>
      </c>
      <c r="AP42" s="64">
        <f t="shared" si="18"/>
        <v>0</v>
      </c>
      <c r="AQ42" s="64">
        <f t="shared" si="18"/>
        <v>0</v>
      </c>
      <c r="AR42" s="64">
        <f t="shared" si="18"/>
        <v>0</v>
      </c>
      <c r="AS42" s="64">
        <f t="shared" si="18"/>
        <v>0</v>
      </c>
      <c r="AT42" s="64">
        <f t="shared" si="18"/>
        <v>0</v>
      </c>
      <c r="AU42" s="64">
        <f t="shared" si="18"/>
        <v>0</v>
      </c>
      <c r="AV42" s="64">
        <f t="shared" si="18"/>
        <v>0</v>
      </c>
      <c r="AW42" s="64">
        <f t="shared" si="18"/>
        <v>0</v>
      </c>
      <c r="AX42" s="64">
        <f t="shared" si="18"/>
        <v>0</v>
      </c>
      <c r="AY42" s="64">
        <f t="shared" si="18"/>
        <v>0</v>
      </c>
      <c r="AZ42" s="64">
        <f t="shared" si="18"/>
        <v>0</v>
      </c>
      <c r="BA42" s="64">
        <f t="shared" si="18"/>
        <v>0</v>
      </c>
      <c r="BB42" s="64">
        <f t="shared" si="18"/>
        <v>0</v>
      </c>
      <c r="BC42" s="64">
        <f t="shared" si="18"/>
        <v>0</v>
      </c>
      <c r="BD42" s="64">
        <f t="shared" si="18"/>
        <v>0</v>
      </c>
      <c r="BE42" s="64">
        <f t="shared" si="18"/>
        <v>0</v>
      </c>
      <c r="BF42" s="64">
        <f t="shared" si="18"/>
        <v>0</v>
      </c>
      <c r="BG42" s="64">
        <f t="shared" si="18"/>
        <v>0</v>
      </c>
      <c r="BH42" s="64">
        <f t="shared" si="18"/>
        <v>0</v>
      </c>
      <c r="BI42" s="64">
        <f t="shared" si="18"/>
        <v>0</v>
      </c>
      <c r="BJ42" s="64">
        <f t="shared" si="18"/>
        <v>0</v>
      </c>
      <c r="BK42" s="64">
        <f t="shared" si="18"/>
        <v>0</v>
      </c>
      <c r="BL42" s="64">
        <f t="shared" si="18"/>
        <v>0</v>
      </c>
      <c r="BM42" s="64">
        <f t="shared" si="18"/>
        <v>0</v>
      </c>
      <c r="BN42" s="64">
        <f t="shared" si="18"/>
        <v>0</v>
      </c>
      <c r="BO42" s="64">
        <f t="shared" si="18"/>
        <v>0</v>
      </c>
      <c r="BP42" s="64">
        <f t="shared" si="18"/>
        <v>0</v>
      </c>
      <c r="BQ42" s="64">
        <f t="shared" si="18"/>
        <v>0</v>
      </c>
      <c r="BR42" s="64">
        <f t="shared" ref="BR42:CW42" si="19">SUM(BR36:BR41)</f>
        <v>0</v>
      </c>
      <c r="BS42" s="64">
        <f t="shared" si="19"/>
        <v>0</v>
      </c>
      <c r="BT42" s="64">
        <f t="shared" si="19"/>
        <v>0</v>
      </c>
      <c r="BU42" s="64">
        <f t="shared" si="19"/>
        <v>0</v>
      </c>
      <c r="BV42" s="64">
        <f t="shared" si="19"/>
        <v>0</v>
      </c>
      <c r="BW42" s="64">
        <f t="shared" si="19"/>
        <v>0</v>
      </c>
      <c r="BX42" s="64">
        <f t="shared" si="19"/>
        <v>0</v>
      </c>
      <c r="BY42" s="64">
        <f t="shared" si="19"/>
        <v>0</v>
      </c>
      <c r="BZ42" s="64">
        <f t="shared" si="19"/>
        <v>0</v>
      </c>
      <c r="CA42" s="64">
        <f t="shared" si="19"/>
        <v>0</v>
      </c>
      <c r="CB42" s="64">
        <f t="shared" si="19"/>
        <v>0</v>
      </c>
      <c r="CC42" s="64">
        <f t="shared" si="19"/>
        <v>0</v>
      </c>
      <c r="CD42" s="64">
        <f t="shared" si="19"/>
        <v>0</v>
      </c>
      <c r="CE42" s="64">
        <f t="shared" si="19"/>
        <v>0</v>
      </c>
      <c r="CF42" s="64">
        <f t="shared" si="19"/>
        <v>0</v>
      </c>
      <c r="CG42" s="64">
        <f t="shared" si="19"/>
        <v>0</v>
      </c>
      <c r="CH42" s="64">
        <f t="shared" si="19"/>
        <v>0</v>
      </c>
      <c r="CI42" s="64">
        <f t="shared" si="19"/>
        <v>0</v>
      </c>
      <c r="CJ42" s="64">
        <f t="shared" si="19"/>
        <v>0</v>
      </c>
      <c r="CK42" s="64">
        <f t="shared" si="19"/>
        <v>0</v>
      </c>
      <c r="CL42" s="64">
        <f t="shared" si="19"/>
        <v>0</v>
      </c>
      <c r="CM42" s="64">
        <f t="shared" si="19"/>
        <v>0</v>
      </c>
      <c r="CN42" s="64">
        <f t="shared" si="19"/>
        <v>0</v>
      </c>
      <c r="CO42" s="64">
        <f t="shared" si="19"/>
        <v>0</v>
      </c>
      <c r="CP42" s="64">
        <f t="shared" si="19"/>
        <v>0</v>
      </c>
      <c r="CQ42" s="64">
        <f t="shared" si="19"/>
        <v>0</v>
      </c>
      <c r="CR42" s="64">
        <f t="shared" si="19"/>
        <v>0</v>
      </c>
      <c r="CS42" s="64">
        <f t="shared" si="19"/>
        <v>0</v>
      </c>
      <c r="CT42" s="64">
        <f t="shared" si="19"/>
        <v>0</v>
      </c>
      <c r="CU42" s="64">
        <f t="shared" si="19"/>
        <v>0</v>
      </c>
      <c r="CV42" s="64">
        <f t="shared" si="19"/>
        <v>0</v>
      </c>
      <c r="CW42" s="64">
        <f t="shared" si="19"/>
        <v>0</v>
      </c>
      <c r="CX42" s="64">
        <f t="shared" ref="CX42:EC42" si="20">SUM(CX36:CX41)</f>
        <v>0</v>
      </c>
      <c r="CY42" s="64">
        <f t="shared" si="20"/>
        <v>0</v>
      </c>
      <c r="CZ42" s="64">
        <f t="shared" si="20"/>
        <v>0</v>
      </c>
      <c r="DA42" s="64">
        <f t="shared" si="20"/>
        <v>0</v>
      </c>
      <c r="DB42" s="64">
        <f t="shared" si="20"/>
        <v>0</v>
      </c>
      <c r="DC42" s="64">
        <f t="shared" si="20"/>
        <v>0</v>
      </c>
      <c r="DD42" s="64">
        <f t="shared" si="20"/>
        <v>0</v>
      </c>
      <c r="DE42" s="64">
        <f t="shared" si="20"/>
        <v>0</v>
      </c>
      <c r="DF42" s="64">
        <f t="shared" si="20"/>
        <v>0</v>
      </c>
      <c r="DG42" s="64">
        <f t="shared" si="20"/>
        <v>0</v>
      </c>
      <c r="DH42" s="64">
        <f t="shared" si="20"/>
        <v>0</v>
      </c>
      <c r="DI42" s="64">
        <f t="shared" si="20"/>
        <v>0</v>
      </c>
      <c r="DJ42" s="64">
        <f t="shared" si="20"/>
        <v>0</v>
      </c>
      <c r="DK42" s="64">
        <f t="shared" si="20"/>
        <v>0</v>
      </c>
      <c r="DL42" s="64">
        <f t="shared" si="20"/>
        <v>0</v>
      </c>
      <c r="DM42" s="64">
        <f t="shared" si="20"/>
        <v>0</v>
      </c>
      <c r="DN42" s="64">
        <f t="shared" si="20"/>
        <v>0</v>
      </c>
      <c r="DO42" s="64">
        <f t="shared" si="20"/>
        <v>0</v>
      </c>
      <c r="DP42" s="64">
        <f t="shared" si="20"/>
        <v>0</v>
      </c>
      <c r="DQ42" s="64">
        <f t="shared" si="20"/>
        <v>0</v>
      </c>
      <c r="DR42" s="64">
        <f t="shared" si="20"/>
        <v>0</v>
      </c>
      <c r="DS42" s="64">
        <f t="shared" si="20"/>
        <v>0</v>
      </c>
      <c r="DT42" s="64">
        <f t="shared" si="20"/>
        <v>0</v>
      </c>
      <c r="DU42" s="64">
        <f t="shared" si="20"/>
        <v>0</v>
      </c>
      <c r="DV42" s="64">
        <f t="shared" si="20"/>
        <v>0</v>
      </c>
      <c r="DW42" s="64">
        <f t="shared" si="20"/>
        <v>0</v>
      </c>
      <c r="DX42" s="64">
        <f t="shared" si="20"/>
        <v>0</v>
      </c>
      <c r="DY42" s="64">
        <f t="shared" si="20"/>
        <v>0</v>
      </c>
      <c r="DZ42" s="64">
        <f t="shared" si="20"/>
        <v>0</v>
      </c>
      <c r="EA42" s="64">
        <f t="shared" si="20"/>
        <v>0</v>
      </c>
      <c r="EB42" s="64">
        <f t="shared" si="20"/>
        <v>0</v>
      </c>
      <c r="EC42" s="64">
        <f t="shared" si="20"/>
        <v>0</v>
      </c>
      <c r="ED42" s="64">
        <f t="shared" ref="ED42:EZ42" si="21">SUM(ED36:ED41)</f>
        <v>0</v>
      </c>
      <c r="EE42" s="64">
        <f t="shared" si="21"/>
        <v>0</v>
      </c>
      <c r="EF42" s="64">
        <f t="shared" si="21"/>
        <v>0</v>
      </c>
      <c r="EG42" s="64">
        <f t="shared" si="21"/>
        <v>0</v>
      </c>
      <c r="EH42" s="64">
        <f t="shared" si="21"/>
        <v>0</v>
      </c>
      <c r="EI42" s="64">
        <f t="shared" si="21"/>
        <v>0</v>
      </c>
      <c r="EJ42" s="64">
        <f t="shared" si="21"/>
        <v>0</v>
      </c>
      <c r="EK42" s="64">
        <f t="shared" si="21"/>
        <v>0</v>
      </c>
      <c r="EL42" s="64">
        <f t="shared" si="21"/>
        <v>0</v>
      </c>
      <c r="EM42" s="64">
        <f t="shared" si="21"/>
        <v>0</v>
      </c>
      <c r="EN42" s="64">
        <f t="shared" si="21"/>
        <v>0</v>
      </c>
      <c r="EO42" s="64">
        <f t="shared" si="21"/>
        <v>0</v>
      </c>
      <c r="EP42" s="64">
        <f t="shared" si="21"/>
        <v>0</v>
      </c>
      <c r="EQ42" s="64">
        <f t="shared" si="21"/>
        <v>0</v>
      </c>
      <c r="ER42" s="64">
        <f t="shared" si="21"/>
        <v>0</v>
      </c>
      <c r="ES42" s="64">
        <f t="shared" si="21"/>
        <v>0</v>
      </c>
      <c r="ET42" s="64">
        <f t="shared" si="21"/>
        <v>0</v>
      </c>
      <c r="EU42" s="64">
        <f t="shared" si="21"/>
        <v>0</v>
      </c>
      <c r="EV42" s="64">
        <f t="shared" si="21"/>
        <v>0</v>
      </c>
      <c r="EW42" s="64">
        <f t="shared" si="21"/>
        <v>0</v>
      </c>
      <c r="EX42" s="64">
        <f t="shared" si="21"/>
        <v>0</v>
      </c>
      <c r="EY42" s="64">
        <f t="shared" si="21"/>
        <v>0</v>
      </c>
      <c r="EZ42" s="64">
        <f t="shared" si="21"/>
        <v>0</v>
      </c>
    </row>
    <row r="43" spans="1:156" ht="15" x14ac:dyDescent="0.3">
      <c r="D43" s="62"/>
    </row>
    <row r="44" spans="1:156" ht="15" x14ac:dyDescent="0.3">
      <c r="B44" s="39" t="str">
        <f>'Coûts d''exploitation'!B44</f>
        <v>en milliers d'euros courants</v>
      </c>
      <c r="D44" s="62"/>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row>
    <row r="45" spans="1:156" ht="15" x14ac:dyDescent="0.3">
      <c r="B45" s="10" t="str">
        <f>'Coûts d''exploitation'!B45</f>
        <v>[à détailler]</v>
      </c>
      <c r="D45" s="64">
        <f>SUM(F45:EZ45)</f>
        <v>0</v>
      </c>
      <c r="F45" s="65">
        <f>SUMIF(Général!$CP$11:$EZ$11,F$6,'Coûts d''exploitation'!$F45:$EZ45)</f>
        <v>0</v>
      </c>
      <c r="G45" s="65">
        <f>SUMIF(Général!$CP$11:$EZ$11,G$6,'Coûts d''exploitation'!$F45:$EZ45)</f>
        <v>0</v>
      </c>
      <c r="H45" s="65">
        <f>SUMIF(Général!$CP$11:$EZ$11,H$6,'Coûts d''exploitation'!$F45:$EZ45)</f>
        <v>0</v>
      </c>
      <c r="I45" s="65">
        <f>SUMIF(Général!$CP$11:$EZ$11,I$6,'Coûts d''exploitation'!$F45:$EZ45)</f>
        <v>0</v>
      </c>
      <c r="J45" s="65">
        <f>SUMIF(Général!$CP$11:$EZ$11,J$6,'Coûts d''exploitation'!$F45:$EZ45)</f>
        <v>0</v>
      </c>
      <c r="K45" s="65">
        <f>SUMIF(Général!$CP$11:$EZ$11,K$6,'Coûts d''exploitation'!$F45:$EZ45)</f>
        <v>0</v>
      </c>
      <c r="L45" s="65">
        <f>SUMIF(Général!$CP$11:$EZ$11,L$6,'Coûts d''exploitation'!$F45:$EZ45)</f>
        <v>0</v>
      </c>
      <c r="M45" s="65">
        <f>SUMIF(Général!$CP$11:$EZ$11,M$6,'Coûts d''exploitation'!$F45:$EZ45)</f>
        <v>0</v>
      </c>
      <c r="N45" s="65">
        <f>SUMIF(Général!$CP$11:$EZ$11,N$6,'Coûts d''exploitation'!$F45:$EZ45)</f>
        <v>0</v>
      </c>
      <c r="O45" s="65">
        <f>SUMIF(Général!$CP$11:$EZ$11,O$6,'Coûts d''exploitation'!$F45:$EZ45)</f>
        <v>0</v>
      </c>
      <c r="P45" s="65">
        <f>SUMIF(Général!$CP$11:$EZ$11,P$6,'Coûts d''exploitation'!$F45:$EZ45)</f>
        <v>0</v>
      </c>
      <c r="Q45" s="65">
        <f>SUMIF(Général!$CP$11:$EZ$11,Q$6,'Coûts d''exploitation'!$F45:$EZ45)</f>
        <v>0</v>
      </c>
      <c r="R45" s="65">
        <f>SUMIF(Général!$CP$11:$EZ$11,R$6,'Coûts d''exploitation'!$F45:$EZ45)</f>
        <v>0</v>
      </c>
      <c r="S45" s="65">
        <f>SUMIF(Général!$CP$11:$EZ$11,S$6,'Coûts d''exploitation'!$F45:$EZ45)</f>
        <v>0</v>
      </c>
      <c r="T45" s="65">
        <f>SUMIF(Général!$CP$11:$EZ$11,T$6,'Coûts d''exploitation'!$F45:$EZ45)</f>
        <v>0</v>
      </c>
      <c r="U45" s="65">
        <f>SUMIF(Général!$CP$11:$EZ$11,U$6,'Coûts d''exploitation'!$F45:$EZ45)</f>
        <v>0</v>
      </c>
      <c r="V45" s="65">
        <f>SUMIF(Général!$CP$11:$EZ$11,V$6,'Coûts d''exploitation'!$F45:$EZ45)</f>
        <v>0</v>
      </c>
      <c r="W45" s="65">
        <f>SUMIF(Général!$CP$11:$EZ$11,W$6,'Coûts d''exploitation'!$F45:$EZ45)</f>
        <v>0</v>
      </c>
      <c r="X45" s="65">
        <f>SUMIF(Général!$CP$11:$EZ$11,X$6,'Coûts d''exploitation'!$F45:$EZ45)</f>
        <v>0</v>
      </c>
      <c r="Y45" s="65">
        <f>SUMIF(Général!$CP$11:$EZ$11,Y$6,'Coûts d''exploitation'!$F45:$EZ45)</f>
        <v>0</v>
      </c>
      <c r="Z45" s="65">
        <f>SUMIF(Général!$CP$11:$EZ$11,Z$6,'Coûts d''exploitation'!$F45:$EZ45)</f>
        <v>0</v>
      </c>
      <c r="AA45" s="65">
        <f>SUMIF(Général!$CP$11:$EZ$11,AA$6,'Coûts d''exploitation'!$F45:$EZ45)</f>
        <v>0</v>
      </c>
      <c r="AB45" s="65">
        <f>SUMIF(Général!$CP$11:$EZ$11,AB$6,'Coûts d''exploitation'!$F45:$EZ45)</f>
        <v>0</v>
      </c>
      <c r="AC45" s="65">
        <f>SUMIF(Général!$CP$11:$EZ$11,AC$6,'Coûts d''exploitation'!$F45:$EZ45)</f>
        <v>0</v>
      </c>
      <c r="AD45" s="65">
        <f>SUMIF(Général!$CP$11:$EZ$11,AD$6,'Coûts d''exploitation'!$F45:$EZ45)</f>
        <v>0</v>
      </c>
      <c r="AE45" s="65">
        <f>SUMIF(Général!$CP$11:$EZ$11,AE$6,'Coûts d''exploitation'!$F45:$EZ45)</f>
        <v>0</v>
      </c>
      <c r="AF45" s="65">
        <f>SUMIF(Général!$CP$11:$EZ$11,AF$6,'Coûts d''exploitation'!$F45:$EZ45)</f>
        <v>0</v>
      </c>
      <c r="AG45" s="65">
        <f>SUMIF(Général!$CP$11:$EZ$11,AG$6,'Coûts d''exploitation'!$F45:$EZ45)</f>
        <v>0</v>
      </c>
      <c r="AH45" s="65">
        <f>SUMIF(Général!$CP$11:$EZ$11,AH$6,'Coûts d''exploitation'!$F45:$EZ45)</f>
        <v>0</v>
      </c>
      <c r="AI45" s="65">
        <f>SUMIF(Général!$CP$11:$EZ$11,AI$6,'Coûts d''exploitation'!$F45:$EZ45)</f>
        <v>0</v>
      </c>
      <c r="AJ45" s="65">
        <f>SUMIF(Général!$CP$11:$EZ$11,AJ$6,'Coûts d''exploitation'!$F45:$EZ45)</f>
        <v>0</v>
      </c>
      <c r="AK45" s="65">
        <f>SUMIF(Général!$CP$11:$EZ$11,AK$6,'Coûts d''exploitation'!$F45:$EZ45)</f>
        <v>0</v>
      </c>
      <c r="AL45" s="65">
        <f>SUMIF(Général!$CP$11:$EZ$11,AL$6,'Coûts d''exploitation'!$F45:$EZ45)</f>
        <v>0</v>
      </c>
      <c r="AM45" s="65">
        <f>SUMIF(Général!$CP$11:$EZ$11,AM$6,'Coûts d''exploitation'!$F45:$EZ45)</f>
        <v>0</v>
      </c>
      <c r="AN45" s="65">
        <f>SUMIF(Général!$CP$11:$EZ$11,AN$6,'Coûts d''exploitation'!$F45:$EZ45)</f>
        <v>0</v>
      </c>
      <c r="AO45" s="65">
        <f>SUMIF(Général!$CP$11:$EZ$11,AO$6,'Coûts d''exploitation'!$F45:$EZ45)</f>
        <v>0</v>
      </c>
      <c r="AP45" s="65">
        <f>SUMIF(Général!$CP$11:$EZ$11,AP$6,'Coûts d''exploitation'!$F45:$EZ45)</f>
        <v>0</v>
      </c>
      <c r="AQ45" s="65">
        <f>SUMIF(Général!$CP$11:$EZ$11,AQ$6,'Coûts d''exploitation'!$F45:$EZ45)</f>
        <v>0</v>
      </c>
      <c r="AR45" s="65">
        <f>SUMIF(Général!$CP$11:$EZ$11,AR$6,'Coûts d''exploitation'!$F45:$EZ45)</f>
        <v>0</v>
      </c>
      <c r="AS45" s="65">
        <f>SUMIF(Général!$CP$11:$EZ$11,AS$6,'Coûts d''exploitation'!$F45:$EZ45)</f>
        <v>0</v>
      </c>
      <c r="AT45" s="65">
        <f>SUMIF(Général!$CP$11:$EZ$11,AT$6,'Coûts d''exploitation'!$F45:$EZ45)</f>
        <v>0</v>
      </c>
      <c r="AU45" s="65">
        <f>SUMIF(Général!$CP$11:$EZ$11,AU$6,'Coûts d''exploitation'!$F45:$EZ45)</f>
        <v>0</v>
      </c>
      <c r="AV45" s="65">
        <f>SUMIF(Général!$CP$11:$EZ$11,AV$6,'Coûts d''exploitation'!$F45:$EZ45)</f>
        <v>0</v>
      </c>
      <c r="AW45" s="65">
        <f>SUMIF(Général!$CP$11:$EZ$11,AW$6,'Coûts d''exploitation'!$F45:$EZ45)</f>
        <v>0</v>
      </c>
      <c r="AX45" s="65">
        <f>SUMIF(Général!$CP$11:$EZ$11,AX$6,'Coûts d''exploitation'!$F45:$EZ45)</f>
        <v>0</v>
      </c>
      <c r="AY45" s="65">
        <f>SUMIF(Général!$CP$11:$EZ$11,AY$6,'Coûts d''exploitation'!$F45:$EZ45)</f>
        <v>0</v>
      </c>
      <c r="AZ45" s="65">
        <f>SUMIF(Général!$CP$11:$EZ$11,AZ$6,'Coûts d''exploitation'!$F45:$EZ45)</f>
        <v>0</v>
      </c>
      <c r="BA45" s="65">
        <f>SUMIF(Général!$CP$11:$EZ$11,BA$6,'Coûts d''exploitation'!$F45:$EZ45)</f>
        <v>0</v>
      </c>
      <c r="BB45" s="65">
        <f>SUMIF(Général!$CP$11:$EZ$11,BB$6,'Coûts d''exploitation'!$F45:$EZ45)</f>
        <v>0</v>
      </c>
      <c r="BC45" s="65">
        <f>SUMIF(Général!$CP$11:$EZ$11,BC$6,'Coûts d''exploitation'!$F45:$EZ45)</f>
        <v>0</v>
      </c>
      <c r="BD45" s="65">
        <f>SUMIF(Général!$CP$11:$EZ$11,BD$6,'Coûts d''exploitation'!$F45:$EZ45)</f>
        <v>0</v>
      </c>
      <c r="BE45" s="65">
        <f>SUMIF(Général!$CP$11:$EZ$11,BE$6,'Coûts d''exploitation'!$F45:$EZ45)</f>
        <v>0</v>
      </c>
      <c r="BF45" s="65">
        <f>SUMIF(Général!$CP$11:$EZ$11,BF$6,'Coûts d''exploitation'!$F45:$EZ45)</f>
        <v>0</v>
      </c>
      <c r="BG45" s="65">
        <f>SUMIF(Général!$CP$11:$EZ$11,BG$6,'Coûts d''exploitation'!$F45:$EZ45)</f>
        <v>0</v>
      </c>
      <c r="BH45" s="65">
        <f>SUMIF(Général!$CP$11:$EZ$11,BH$6,'Coûts d''exploitation'!$F45:$EZ45)</f>
        <v>0</v>
      </c>
      <c r="BI45" s="65">
        <f>SUMIF(Général!$CP$11:$EZ$11,BI$6,'Coûts d''exploitation'!$F45:$EZ45)</f>
        <v>0</v>
      </c>
      <c r="BJ45" s="65">
        <f>SUMIF(Général!$CP$11:$EZ$11,BJ$6,'Coûts d''exploitation'!$F45:$EZ45)</f>
        <v>0</v>
      </c>
      <c r="BK45" s="65">
        <f>SUMIF(Général!$CP$11:$EZ$11,BK$6,'Coûts d''exploitation'!$F45:$EZ45)</f>
        <v>0</v>
      </c>
      <c r="BL45" s="65">
        <f>SUMIF(Général!$CP$11:$EZ$11,BL$6,'Coûts d''exploitation'!$F45:$EZ45)</f>
        <v>0</v>
      </c>
      <c r="BM45" s="65">
        <f>SUMIF(Général!$CP$11:$EZ$11,BM$6,'Coûts d''exploitation'!$F45:$EZ45)</f>
        <v>0</v>
      </c>
      <c r="BN45" s="65">
        <f>SUMIF(Général!$CP$11:$EZ$11,BN$6,'Coûts d''exploitation'!$F45:$EZ45)</f>
        <v>0</v>
      </c>
      <c r="BO45" s="65">
        <f>SUMIF(Général!$CP$11:$EZ$11,BO$6,'Coûts d''exploitation'!$F45:$EZ45)</f>
        <v>0</v>
      </c>
      <c r="BP45" s="65">
        <f>SUMIF(Général!$CP$11:$EZ$11,BP$6,'Coûts d''exploitation'!$F45:$EZ45)</f>
        <v>0</v>
      </c>
      <c r="BQ45" s="65">
        <f>SUMIF(Général!$CP$11:$EZ$11,BQ$6,'Coûts d''exploitation'!$F45:$EZ45)</f>
        <v>0</v>
      </c>
      <c r="BR45" s="65">
        <f>SUMIF(Général!$CP$11:$EZ$11,BR$6,'Coûts d''exploitation'!$F45:$EZ45)</f>
        <v>0</v>
      </c>
      <c r="BS45" s="65">
        <f>SUMIF(Général!$CP$11:$EZ$11,BS$6,'Coûts d''exploitation'!$F45:$EZ45)</f>
        <v>0</v>
      </c>
      <c r="BT45" s="65">
        <f>SUMIF(Général!$CP$11:$EZ$11,BT$6,'Coûts d''exploitation'!$F45:$EZ45)</f>
        <v>0</v>
      </c>
      <c r="BU45" s="65">
        <f>SUMIF(Général!$CP$11:$EZ$11,BU$6,'Coûts d''exploitation'!$F45:$EZ45)</f>
        <v>0</v>
      </c>
      <c r="BV45" s="65">
        <f>SUMIF(Général!$CP$11:$EZ$11,BV$6,'Coûts d''exploitation'!$F45:$EZ45)</f>
        <v>0</v>
      </c>
      <c r="BW45" s="65">
        <f>SUMIF(Général!$CP$11:$EZ$11,BW$6,'Coûts d''exploitation'!$F45:$EZ45)</f>
        <v>0</v>
      </c>
      <c r="BX45" s="65">
        <f>SUMIF(Général!$CP$11:$EZ$11,BX$6,'Coûts d''exploitation'!$F45:$EZ45)</f>
        <v>0</v>
      </c>
      <c r="BY45" s="65">
        <f>SUMIF(Général!$CP$11:$EZ$11,BY$6,'Coûts d''exploitation'!$F45:$EZ45)</f>
        <v>0</v>
      </c>
      <c r="BZ45" s="65">
        <f>SUMIF(Général!$CP$11:$EZ$11,BZ$6,'Coûts d''exploitation'!$F45:$EZ45)</f>
        <v>0</v>
      </c>
      <c r="CA45" s="65">
        <f>SUMIF(Général!$CP$11:$EZ$11,CA$6,'Coûts d''exploitation'!$F45:$EZ45)</f>
        <v>0</v>
      </c>
      <c r="CB45" s="65">
        <f>SUMIF(Général!$CP$11:$EZ$11,CB$6,'Coûts d''exploitation'!$F45:$EZ45)</f>
        <v>0</v>
      </c>
      <c r="CC45" s="65">
        <f>SUMIF(Général!$CP$11:$EZ$11,CC$6,'Coûts d''exploitation'!$F45:$EZ45)</f>
        <v>0</v>
      </c>
      <c r="CD45" s="65">
        <f>SUMIF(Général!$CP$11:$EZ$11,CD$6,'Coûts d''exploitation'!$F45:$EZ45)</f>
        <v>0</v>
      </c>
      <c r="CE45" s="65">
        <f>SUMIF(Général!$CP$11:$EZ$11,CE$6,'Coûts d''exploitation'!$F45:$EZ45)</f>
        <v>0</v>
      </c>
      <c r="CF45" s="65">
        <f>SUMIF(Général!$CP$11:$EZ$11,CF$6,'Coûts d''exploitation'!$F45:$EZ45)</f>
        <v>0</v>
      </c>
      <c r="CG45" s="65">
        <f>SUMIF(Général!$CP$11:$EZ$11,CG$6,'Coûts d''exploitation'!$F45:$EZ45)</f>
        <v>0</v>
      </c>
      <c r="CH45" s="65">
        <f>SUMIF(Général!$CP$11:$EZ$11,CH$6,'Coûts d''exploitation'!$F45:$EZ45)</f>
        <v>0</v>
      </c>
      <c r="CI45" s="65">
        <f>SUMIF(Général!$CP$11:$EZ$11,CI$6,'Coûts d''exploitation'!$F45:$EZ45)</f>
        <v>0</v>
      </c>
      <c r="CJ45" s="65">
        <f>SUMIF(Général!$CP$11:$EZ$11,CJ$6,'Coûts d''exploitation'!$F45:$EZ45)</f>
        <v>0</v>
      </c>
      <c r="CK45" s="65">
        <f>SUMIF(Général!$CP$11:$EZ$11,CK$6,'Coûts d''exploitation'!$F45:$EZ45)</f>
        <v>0</v>
      </c>
      <c r="CL45" s="65">
        <f>SUMIF(Général!$CP$11:$EZ$11,CL$6,'Coûts d''exploitation'!$F45:$EZ45)</f>
        <v>0</v>
      </c>
      <c r="CM45" s="65">
        <f>SUMIF(Général!$CP$11:$EZ$11,CM$6,'Coûts d''exploitation'!$F45:$EZ45)</f>
        <v>0</v>
      </c>
      <c r="CN45" s="65">
        <f>SUMIF(Général!$CP$11:$EZ$11,CN$6,'Coûts d''exploitation'!$F45:$EZ45)</f>
        <v>0</v>
      </c>
      <c r="CO45" s="65">
        <f>SUMIF(Général!$CP$11:$EZ$11,CO$6,'Coûts d''exploitation'!$F45:$EZ45)</f>
        <v>0</v>
      </c>
      <c r="CP45" s="65">
        <f>SUMIF(Général!$CP$11:$EZ$11,CP$6,'Coûts d''exploitation'!$F45:$EZ45)</f>
        <v>0</v>
      </c>
      <c r="CQ45" s="65">
        <f>SUMIF(Général!$CP$11:$EZ$11,CQ$6,'Coûts d''exploitation'!$F45:$EZ45)</f>
        <v>0</v>
      </c>
      <c r="CR45" s="65">
        <f>SUMIF(Général!$CP$11:$EZ$11,CR$6,'Coûts d''exploitation'!$F45:$EZ45)</f>
        <v>0</v>
      </c>
      <c r="CS45" s="65">
        <f>SUMIF(Général!$CP$11:$EZ$11,CS$6,'Coûts d''exploitation'!$F45:$EZ45)</f>
        <v>0</v>
      </c>
      <c r="CT45" s="65">
        <f>SUMIF(Général!$CP$11:$EZ$11,CT$6,'Coûts d''exploitation'!$F45:$EZ45)</f>
        <v>0</v>
      </c>
      <c r="CU45" s="65">
        <f>SUMIF(Général!$CP$11:$EZ$11,CU$6,'Coûts d''exploitation'!$F45:$EZ45)</f>
        <v>0</v>
      </c>
      <c r="CV45" s="65">
        <f>SUMIF(Général!$CP$11:$EZ$11,CV$6,'Coûts d''exploitation'!$F45:$EZ45)</f>
        <v>0</v>
      </c>
      <c r="CW45" s="65">
        <f>SUMIF(Général!$CP$11:$EZ$11,CW$6,'Coûts d''exploitation'!$F45:$EZ45)</f>
        <v>0</v>
      </c>
      <c r="CX45" s="65">
        <f>SUMIF(Général!$CP$11:$EZ$11,CX$6,'Coûts d''exploitation'!$F45:$EZ45)</f>
        <v>0</v>
      </c>
      <c r="CY45" s="65">
        <f>SUMIF(Général!$CP$11:$EZ$11,CY$6,'Coûts d''exploitation'!$F45:$EZ45)</f>
        <v>0</v>
      </c>
      <c r="CZ45" s="65">
        <f>SUMIF(Général!$CP$11:$EZ$11,CZ$6,'Coûts d''exploitation'!$F45:$EZ45)</f>
        <v>0</v>
      </c>
      <c r="DA45" s="65">
        <f>SUMIF(Général!$CP$11:$EZ$11,DA$6,'Coûts d''exploitation'!$F45:$EZ45)</f>
        <v>0</v>
      </c>
      <c r="DB45" s="65">
        <f>SUMIF(Général!$CP$11:$EZ$11,DB$6,'Coûts d''exploitation'!$F45:$EZ45)</f>
        <v>0</v>
      </c>
      <c r="DC45" s="65">
        <f>SUMIF(Général!$CP$11:$EZ$11,DC$6,'Coûts d''exploitation'!$F45:$EZ45)</f>
        <v>0</v>
      </c>
      <c r="DD45" s="65">
        <f>SUMIF(Général!$CP$11:$EZ$11,DD$6,'Coûts d''exploitation'!$F45:$EZ45)</f>
        <v>0</v>
      </c>
      <c r="DE45" s="65">
        <f>SUMIF(Général!$CP$11:$EZ$11,DE$6,'Coûts d''exploitation'!$F45:$EZ45)</f>
        <v>0</v>
      </c>
      <c r="DF45" s="65">
        <f>SUMIF(Général!$CP$11:$EZ$11,DF$6,'Coûts d''exploitation'!$F45:$EZ45)</f>
        <v>0</v>
      </c>
      <c r="DG45" s="65">
        <f>SUMIF(Général!$CP$11:$EZ$11,DG$6,'Coûts d''exploitation'!$F45:$EZ45)</f>
        <v>0</v>
      </c>
      <c r="DH45" s="65">
        <f>SUMIF(Général!$CP$11:$EZ$11,DH$6,'Coûts d''exploitation'!$F45:$EZ45)</f>
        <v>0</v>
      </c>
      <c r="DI45" s="65">
        <f>SUMIF(Général!$CP$11:$EZ$11,DI$6,'Coûts d''exploitation'!$F45:$EZ45)</f>
        <v>0</v>
      </c>
      <c r="DJ45" s="65">
        <f>SUMIF(Général!$CP$11:$EZ$11,DJ$6,'Coûts d''exploitation'!$F45:$EZ45)</f>
        <v>0</v>
      </c>
      <c r="DK45" s="65">
        <f>SUMIF(Général!$CP$11:$EZ$11,DK$6,'Coûts d''exploitation'!$F45:$EZ45)</f>
        <v>0</v>
      </c>
      <c r="DL45" s="65">
        <f>SUMIF(Général!$CP$11:$EZ$11,DL$6,'Coûts d''exploitation'!$F45:$EZ45)</f>
        <v>0</v>
      </c>
      <c r="DM45" s="65">
        <f>SUMIF(Général!$CP$11:$EZ$11,DM$6,'Coûts d''exploitation'!$F45:$EZ45)</f>
        <v>0</v>
      </c>
      <c r="DN45" s="65">
        <f>SUMIF(Général!$CP$11:$EZ$11,DN$6,'Coûts d''exploitation'!$F45:$EZ45)</f>
        <v>0</v>
      </c>
      <c r="DO45" s="65">
        <f>SUMIF(Général!$CP$11:$EZ$11,DO$6,'Coûts d''exploitation'!$F45:$EZ45)</f>
        <v>0</v>
      </c>
      <c r="DP45" s="65">
        <f>SUMIF(Général!$CP$11:$EZ$11,DP$6,'Coûts d''exploitation'!$F45:$EZ45)</f>
        <v>0</v>
      </c>
      <c r="DQ45" s="65">
        <f>SUMIF(Général!$CP$11:$EZ$11,DQ$6,'Coûts d''exploitation'!$F45:$EZ45)</f>
        <v>0</v>
      </c>
      <c r="DR45" s="65">
        <f>SUMIF(Général!$CP$11:$EZ$11,DR$6,'Coûts d''exploitation'!$F45:$EZ45)</f>
        <v>0</v>
      </c>
      <c r="DS45" s="65">
        <f>SUMIF(Général!$CP$11:$EZ$11,DS$6,'Coûts d''exploitation'!$F45:$EZ45)</f>
        <v>0</v>
      </c>
      <c r="DT45" s="65">
        <f>SUMIF(Général!$CP$11:$EZ$11,DT$6,'Coûts d''exploitation'!$F45:$EZ45)</f>
        <v>0</v>
      </c>
      <c r="DU45" s="65">
        <f>SUMIF(Général!$CP$11:$EZ$11,DU$6,'Coûts d''exploitation'!$F45:$EZ45)</f>
        <v>0</v>
      </c>
      <c r="DV45" s="65">
        <f>SUMIF(Général!$CP$11:$EZ$11,DV$6,'Coûts d''exploitation'!$F45:$EZ45)</f>
        <v>0</v>
      </c>
      <c r="DW45" s="65">
        <f>SUMIF(Général!$CP$11:$EZ$11,DW$6,'Coûts d''exploitation'!$F45:$EZ45)</f>
        <v>0</v>
      </c>
      <c r="DX45" s="65">
        <f>SUMIF(Général!$CP$11:$EZ$11,DX$6,'Coûts d''exploitation'!$F45:$EZ45)</f>
        <v>0</v>
      </c>
      <c r="DY45" s="65">
        <f>SUMIF(Général!$CP$11:$EZ$11,DY$6,'Coûts d''exploitation'!$F45:$EZ45)</f>
        <v>0</v>
      </c>
      <c r="DZ45" s="65">
        <f>SUMIF(Général!$CP$11:$EZ$11,DZ$6,'Coûts d''exploitation'!$F45:$EZ45)</f>
        <v>0</v>
      </c>
      <c r="EA45" s="65">
        <f>SUMIF(Général!$CP$11:$EZ$11,EA$6,'Coûts d''exploitation'!$F45:$EZ45)</f>
        <v>0</v>
      </c>
      <c r="EB45" s="65">
        <f>SUMIF(Général!$CP$11:$EZ$11,EB$6,'Coûts d''exploitation'!$F45:$EZ45)</f>
        <v>0</v>
      </c>
      <c r="EC45" s="65">
        <f>SUMIF(Général!$CP$11:$EZ$11,EC$6,'Coûts d''exploitation'!$F45:$EZ45)</f>
        <v>0</v>
      </c>
      <c r="ED45" s="65">
        <f>SUMIF(Général!$CP$11:$EZ$11,ED$6,'Coûts d''exploitation'!$F45:$EZ45)</f>
        <v>0</v>
      </c>
      <c r="EE45" s="65">
        <f>SUMIF(Général!$CP$11:$EZ$11,EE$6,'Coûts d''exploitation'!$F45:$EZ45)</f>
        <v>0</v>
      </c>
      <c r="EF45" s="65">
        <f>SUMIF(Général!$CP$11:$EZ$11,EF$6,'Coûts d''exploitation'!$F45:$EZ45)</f>
        <v>0</v>
      </c>
      <c r="EG45" s="65">
        <f>SUMIF(Général!$CP$11:$EZ$11,EG$6,'Coûts d''exploitation'!$F45:$EZ45)</f>
        <v>0</v>
      </c>
      <c r="EH45" s="65">
        <f>SUMIF(Général!$CP$11:$EZ$11,EH$6,'Coûts d''exploitation'!$F45:$EZ45)</f>
        <v>0</v>
      </c>
      <c r="EI45" s="65">
        <f>SUMIF(Général!$CP$11:$EZ$11,EI$6,'Coûts d''exploitation'!$F45:$EZ45)</f>
        <v>0</v>
      </c>
      <c r="EJ45" s="65">
        <f>SUMIF(Général!$CP$11:$EZ$11,EJ$6,'Coûts d''exploitation'!$F45:$EZ45)</f>
        <v>0</v>
      </c>
      <c r="EK45" s="65">
        <f>SUMIF(Général!$CP$11:$EZ$11,EK$6,'Coûts d''exploitation'!$F45:$EZ45)</f>
        <v>0</v>
      </c>
      <c r="EL45" s="65">
        <f>SUMIF(Général!$CP$11:$EZ$11,EL$6,'Coûts d''exploitation'!$F45:$EZ45)</f>
        <v>0</v>
      </c>
      <c r="EM45" s="65">
        <f>SUMIF(Général!$CP$11:$EZ$11,EM$6,'Coûts d''exploitation'!$F45:$EZ45)</f>
        <v>0</v>
      </c>
      <c r="EN45" s="65">
        <f>SUMIF(Général!$CP$11:$EZ$11,EN$6,'Coûts d''exploitation'!$F45:$EZ45)</f>
        <v>0</v>
      </c>
      <c r="EO45" s="65">
        <f>SUMIF(Général!$CP$11:$EZ$11,EO$6,'Coûts d''exploitation'!$F45:$EZ45)</f>
        <v>0</v>
      </c>
      <c r="EP45" s="65">
        <f>SUMIF(Général!$CP$11:$EZ$11,EP$6,'Coûts d''exploitation'!$F45:$EZ45)</f>
        <v>0</v>
      </c>
      <c r="EQ45" s="65">
        <f>SUMIF(Général!$CP$11:$EZ$11,EQ$6,'Coûts d''exploitation'!$F45:$EZ45)</f>
        <v>0</v>
      </c>
      <c r="ER45" s="65">
        <f>SUMIF(Général!$CP$11:$EZ$11,ER$6,'Coûts d''exploitation'!$F45:$EZ45)</f>
        <v>0</v>
      </c>
      <c r="ES45" s="65">
        <f>SUMIF(Général!$CP$11:$EZ$11,ES$6,'Coûts d''exploitation'!$F45:$EZ45)</f>
        <v>0</v>
      </c>
      <c r="ET45" s="65">
        <f>SUMIF(Général!$CP$11:$EZ$11,ET$6,'Coûts d''exploitation'!$F45:$EZ45)</f>
        <v>0</v>
      </c>
      <c r="EU45" s="65">
        <f>SUMIF(Général!$CP$11:$EZ$11,EU$6,'Coûts d''exploitation'!$F45:$EZ45)</f>
        <v>0</v>
      </c>
      <c r="EV45" s="65">
        <f>SUMIF(Général!$CP$11:$EZ$11,EV$6,'Coûts d''exploitation'!$F45:$EZ45)</f>
        <v>0</v>
      </c>
      <c r="EW45" s="65">
        <f>SUMIF(Général!$CP$11:$EZ$11,EW$6,'Coûts d''exploitation'!$F45:$EZ45)</f>
        <v>0</v>
      </c>
      <c r="EX45" s="65">
        <f>SUMIF(Général!$CP$11:$EZ$11,EX$6,'Coûts d''exploitation'!$F45:$EZ45)</f>
        <v>0</v>
      </c>
      <c r="EY45" s="65">
        <f>SUMIF(Général!$CP$11:$EZ$11,EY$6,'Coûts d''exploitation'!$F45:$EZ45)</f>
        <v>0</v>
      </c>
      <c r="EZ45" s="65">
        <f>SUMIF(Général!$CP$11:$EZ$11,EZ$6,'Coûts d''exploitation'!$F45:$EZ45)</f>
        <v>0</v>
      </c>
    </row>
    <row r="46" spans="1:156" ht="15" x14ac:dyDescent="0.3">
      <c r="B46" s="10" t="str">
        <f>'Coûts d''exploitation'!B46</f>
        <v>[à détailler]</v>
      </c>
      <c r="D46" s="64">
        <f>SUM(F46:EZ46)</f>
        <v>0</v>
      </c>
      <c r="F46" s="65">
        <f>SUMIF(Général!$CP$11:$EZ$11,F$6,'Coûts d''exploitation'!$F46:$EZ46)</f>
        <v>0</v>
      </c>
      <c r="G46" s="65">
        <f>SUMIF(Général!$CP$11:$EZ$11,G$6,'Coûts d''exploitation'!$F46:$EZ46)</f>
        <v>0</v>
      </c>
      <c r="H46" s="65">
        <f>SUMIF(Général!$CP$11:$EZ$11,H$6,'Coûts d''exploitation'!$F46:$EZ46)</f>
        <v>0</v>
      </c>
      <c r="I46" s="65">
        <f>SUMIF(Général!$CP$11:$EZ$11,I$6,'Coûts d''exploitation'!$F46:$EZ46)</f>
        <v>0</v>
      </c>
      <c r="J46" s="65">
        <f>SUMIF(Général!$CP$11:$EZ$11,J$6,'Coûts d''exploitation'!$F46:$EZ46)</f>
        <v>0</v>
      </c>
      <c r="K46" s="65">
        <f>SUMIF(Général!$CP$11:$EZ$11,K$6,'Coûts d''exploitation'!$F46:$EZ46)</f>
        <v>0</v>
      </c>
      <c r="L46" s="65">
        <f>SUMIF(Général!$CP$11:$EZ$11,L$6,'Coûts d''exploitation'!$F46:$EZ46)</f>
        <v>0</v>
      </c>
      <c r="M46" s="65">
        <f>SUMIF(Général!$CP$11:$EZ$11,M$6,'Coûts d''exploitation'!$F46:$EZ46)</f>
        <v>0</v>
      </c>
      <c r="N46" s="65">
        <f>SUMIF(Général!$CP$11:$EZ$11,N$6,'Coûts d''exploitation'!$F46:$EZ46)</f>
        <v>0</v>
      </c>
      <c r="O46" s="65">
        <f>SUMIF(Général!$CP$11:$EZ$11,O$6,'Coûts d''exploitation'!$F46:$EZ46)</f>
        <v>0</v>
      </c>
      <c r="P46" s="65">
        <f>SUMIF(Général!$CP$11:$EZ$11,P$6,'Coûts d''exploitation'!$F46:$EZ46)</f>
        <v>0</v>
      </c>
      <c r="Q46" s="65">
        <f>SUMIF(Général!$CP$11:$EZ$11,Q$6,'Coûts d''exploitation'!$F46:$EZ46)</f>
        <v>0</v>
      </c>
      <c r="R46" s="65">
        <f>SUMIF(Général!$CP$11:$EZ$11,R$6,'Coûts d''exploitation'!$F46:$EZ46)</f>
        <v>0</v>
      </c>
      <c r="S46" s="65">
        <f>SUMIF(Général!$CP$11:$EZ$11,S$6,'Coûts d''exploitation'!$F46:$EZ46)</f>
        <v>0</v>
      </c>
      <c r="T46" s="65">
        <f>SUMIF(Général!$CP$11:$EZ$11,T$6,'Coûts d''exploitation'!$F46:$EZ46)</f>
        <v>0</v>
      </c>
      <c r="U46" s="65">
        <f>SUMIF(Général!$CP$11:$EZ$11,U$6,'Coûts d''exploitation'!$F46:$EZ46)</f>
        <v>0</v>
      </c>
      <c r="V46" s="65">
        <f>SUMIF(Général!$CP$11:$EZ$11,V$6,'Coûts d''exploitation'!$F46:$EZ46)</f>
        <v>0</v>
      </c>
      <c r="W46" s="65">
        <f>SUMIF(Général!$CP$11:$EZ$11,W$6,'Coûts d''exploitation'!$F46:$EZ46)</f>
        <v>0</v>
      </c>
      <c r="X46" s="65">
        <f>SUMIF(Général!$CP$11:$EZ$11,X$6,'Coûts d''exploitation'!$F46:$EZ46)</f>
        <v>0</v>
      </c>
      <c r="Y46" s="65">
        <f>SUMIF(Général!$CP$11:$EZ$11,Y$6,'Coûts d''exploitation'!$F46:$EZ46)</f>
        <v>0</v>
      </c>
      <c r="Z46" s="65">
        <f>SUMIF(Général!$CP$11:$EZ$11,Z$6,'Coûts d''exploitation'!$F46:$EZ46)</f>
        <v>0</v>
      </c>
      <c r="AA46" s="65">
        <f>SUMIF(Général!$CP$11:$EZ$11,AA$6,'Coûts d''exploitation'!$F46:$EZ46)</f>
        <v>0</v>
      </c>
      <c r="AB46" s="65">
        <f>SUMIF(Général!$CP$11:$EZ$11,AB$6,'Coûts d''exploitation'!$F46:$EZ46)</f>
        <v>0</v>
      </c>
      <c r="AC46" s="65">
        <f>SUMIF(Général!$CP$11:$EZ$11,AC$6,'Coûts d''exploitation'!$F46:$EZ46)</f>
        <v>0</v>
      </c>
      <c r="AD46" s="65">
        <f>SUMIF(Général!$CP$11:$EZ$11,AD$6,'Coûts d''exploitation'!$F46:$EZ46)</f>
        <v>0</v>
      </c>
      <c r="AE46" s="65">
        <f>SUMIF(Général!$CP$11:$EZ$11,AE$6,'Coûts d''exploitation'!$F46:$EZ46)</f>
        <v>0</v>
      </c>
      <c r="AF46" s="65">
        <f>SUMIF(Général!$CP$11:$EZ$11,AF$6,'Coûts d''exploitation'!$F46:$EZ46)</f>
        <v>0</v>
      </c>
      <c r="AG46" s="65">
        <f>SUMIF(Général!$CP$11:$EZ$11,AG$6,'Coûts d''exploitation'!$F46:$EZ46)</f>
        <v>0</v>
      </c>
      <c r="AH46" s="65">
        <f>SUMIF(Général!$CP$11:$EZ$11,AH$6,'Coûts d''exploitation'!$F46:$EZ46)</f>
        <v>0</v>
      </c>
      <c r="AI46" s="65">
        <f>SUMIF(Général!$CP$11:$EZ$11,AI$6,'Coûts d''exploitation'!$F46:$EZ46)</f>
        <v>0</v>
      </c>
      <c r="AJ46" s="65">
        <f>SUMIF(Général!$CP$11:$EZ$11,AJ$6,'Coûts d''exploitation'!$F46:$EZ46)</f>
        <v>0</v>
      </c>
      <c r="AK46" s="65">
        <f>SUMIF(Général!$CP$11:$EZ$11,AK$6,'Coûts d''exploitation'!$F46:$EZ46)</f>
        <v>0</v>
      </c>
      <c r="AL46" s="65">
        <f>SUMIF(Général!$CP$11:$EZ$11,AL$6,'Coûts d''exploitation'!$F46:$EZ46)</f>
        <v>0</v>
      </c>
      <c r="AM46" s="65">
        <f>SUMIF(Général!$CP$11:$EZ$11,AM$6,'Coûts d''exploitation'!$F46:$EZ46)</f>
        <v>0</v>
      </c>
      <c r="AN46" s="65">
        <f>SUMIF(Général!$CP$11:$EZ$11,AN$6,'Coûts d''exploitation'!$F46:$EZ46)</f>
        <v>0</v>
      </c>
      <c r="AO46" s="65">
        <f>SUMIF(Général!$CP$11:$EZ$11,AO$6,'Coûts d''exploitation'!$F46:$EZ46)</f>
        <v>0</v>
      </c>
      <c r="AP46" s="65">
        <f>SUMIF(Général!$CP$11:$EZ$11,AP$6,'Coûts d''exploitation'!$F46:$EZ46)</f>
        <v>0</v>
      </c>
      <c r="AQ46" s="65">
        <f>SUMIF(Général!$CP$11:$EZ$11,AQ$6,'Coûts d''exploitation'!$F46:$EZ46)</f>
        <v>0</v>
      </c>
      <c r="AR46" s="65">
        <f>SUMIF(Général!$CP$11:$EZ$11,AR$6,'Coûts d''exploitation'!$F46:$EZ46)</f>
        <v>0</v>
      </c>
      <c r="AS46" s="65">
        <f>SUMIF(Général!$CP$11:$EZ$11,AS$6,'Coûts d''exploitation'!$F46:$EZ46)</f>
        <v>0</v>
      </c>
      <c r="AT46" s="65">
        <f>SUMIF(Général!$CP$11:$EZ$11,AT$6,'Coûts d''exploitation'!$F46:$EZ46)</f>
        <v>0</v>
      </c>
      <c r="AU46" s="65">
        <f>SUMIF(Général!$CP$11:$EZ$11,AU$6,'Coûts d''exploitation'!$F46:$EZ46)</f>
        <v>0</v>
      </c>
      <c r="AV46" s="65">
        <f>SUMIF(Général!$CP$11:$EZ$11,AV$6,'Coûts d''exploitation'!$F46:$EZ46)</f>
        <v>0</v>
      </c>
      <c r="AW46" s="65">
        <f>SUMIF(Général!$CP$11:$EZ$11,AW$6,'Coûts d''exploitation'!$F46:$EZ46)</f>
        <v>0</v>
      </c>
      <c r="AX46" s="65">
        <f>SUMIF(Général!$CP$11:$EZ$11,AX$6,'Coûts d''exploitation'!$F46:$EZ46)</f>
        <v>0</v>
      </c>
      <c r="AY46" s="65">
        <f>SUMIF(Général!$CP$11:$EZ$11,AY$6,'Coûts d''exploitation'!$F46:$EZ46)</f>
        <v>0</v>
      </c>
      <c r="AZ46" s="65">
        <f>SUMIF(Général!$CP$11:$EZ$11,AZ$6,'Coûts d''exploitation'!$F46:$EZ46)</f>
        <v>0</v>
      </c>
      <c r="BA46" s="65">
        <f>SUMIF(Général!$CP$11:$EZ$11,BA$6,'Coûts d''exploitation'!$F46:$EZ46)</f>
        <v>0</v>
      </c>
      <c r="BB46" s="65">
        <f>SUMIF(Général!$CP$11:$EZ$11,BB$6,'Coûts d''exploitation'!$F46:$EZ46)</f>
        <v>0</v>
      </c>
      <c r="BC46" s="65">
        <f>SUMIF(Général!$CP$11:$EZ$11,BC$6,'Coûts d''exploitation'!$F46:$EZ46)</f>
        <v>0</v>
      </c>
      <c r="BD46" s="65">
        <f>SUMIF(Général!$CP$11:$EZ$11,BD$6,'Coûts d''exploitation'!$F46:$EZ46)</f>
        <v>0</v>
      </c>
      <c r="BE46" s="65">
        <f>SUMIF(Général!$CP$11:$EZ$11,BE$6,'Coûts d''exploitation'!$F46:$EZ46)</f>
        <v>0</v>
      </c>
      <c r="BF46" s="65">
        <f>SUMIF(Général!$CP$11:$EZ$11,BF$6,'Coûts d''exploitation'!$F46:$EZ46)</f>
        <v>0</v>
      </c>
      <c r="BG46" s="65">
        <f>SUMIF(Général!$CP$11:$EZ$11,BG$6,'Coûts d''exploitation'!$F46:$EZ46)</f>
        <v>0</v>
      </c>
      <c r="BH46" s="65">
        <f>SUMIF(Général!$CP$11:$EZ$11,BH$6,'Coûts d''exploitation'!$F46:$EZ46)</f>
        <v>0</v>
      </c>
      <c r="BI46" s="65">
        <f>SUMIF(Général!$CP$11:$EZ$11,BI$6,'Coûts d''exploitation'!$F46:$EZ46)</f>
        <v>0</v>
      </c>
      <c r="BJ46" s="65">
        <f>SUMIF(Général!$CP$11:$EZ$11,BJ$6,'Coûts d''exploitation'!$F46:$EZ46)</f>
        <v>0</v>
      </c>
      <c r="BK46" s="65">
        <f>SUMIF(Général!$CP$11:$EZ$11,BK$6,'Coûts d''exploitation'!$F46:$EZ46)</f>
        <v>0</v>
      </c>
      <c r="BL46" s="65">
        <f>SUMIF(Général!$CP$11:$EZ$11,BL$6,'Coûts d''exploitation'!$F46:$EZ46)</f>
        <v>0</v>
      </c>
      <c r="BM46" s="65">
        <f>SUMIF(Général!$CP$11:$EZ$11,BM$6,'Coûts d''exploitation'!$F46:$EZ46)</f>
        <v>0</v>
      </c>
      <c r="BN46" s="65">
        <f>SUMIF(Général!$CP$11:$EZ$11,BN$6,'Coûts d''exploitation'!$F46:$EZ46)</f>
        <v>0</v>
      </c>
      <c r="BO46" s="65">
        <f>SUMIF(Général!$CP$11:$EZ$11,BO$6,'Coûts d''exploitation'!$F46:$EZ46)</f>
        <v>0</v>
      </c>
      <c r="BP46" s="65">
        <f>SUMIF(Général!$CP$11:$EZ$11,BP$6,'Coûts d''exploitation'!$F46:$EZ46)</f>
        <v>0</v>
      </c>
      <c r="BQ46" s="65">
        <f>SUMIF(Général!$CP$11:$EZ$11,BQ$6,'Coûts d''exploitation'!$F46:$EZ46)</f>
        <v>0</v>
      </c>
      <c r="BR46" s="65">
        <f>SUMIF(Général!$CP$11:$EZ$11,BR$6,'Coûts d''exploitation'!$F46:$EZ46)</f>
        <v>0</v>
      </c>
      <c r="BS46" s="65">
        <f>SUMIF(Général!$CP$11:$EZ$11,BS$6,'Coûts d''exploitation'!$F46:$EZ46)</f>
        <v>0</v>
      </c>
      <c r="BT46" s="65">
        <f>SUMIF(Général!$CP$11:$EZ$11,BT$6,'Coûts d''exploitation'!$F46:$EZ46)</f>
        <v>0</v>
      </c>
      <c r="BU46" s="65">
        <f>SUMIF(Général!$CP$11:$EZ$11,BU$6,'Coûts d''exploitation'!$F46:$EZ46)</f>
        <v>0</v>
      </c>
      <c r="BV46" s="65">
        <f>SUMIF(Général!$CP$11:$EZ$11,BV$6,'Coûts d''exploitation'!$F46:$EZ46)</f>
        <v>0</v>
      </c>
      <c r="BW46" s="65">
        <f>SUMIF(Général!$CP$11:$EZ$11,BW$6,'Coûts d''exploitation'!$F46:$EZ46)</f>
        <v>0</v>
      </c>
      <c r="BX46" s="65">
        <f>SUMIF(Général!$CP$11:$EZ$11,BX$6,'Coûts d''exploitation'!$F46:$EZ46)</f>
        <v>0</v>
      </c>
      <c r="BY46" s="65">
        <f>SUMIF(Général!$CP$11:$EZ$11,BY$6,'Coûts d''exploitation'!$F46:$EZ46)</f>
        <v>0</v>
      </c>
      <c r="BZ46" s="65">
        <f>SUMIF(Général!$CP$11:$EZ$11,BZ$6,'Coûts d''exploitation'!$F46:$EZ46)</f>
        <v>0</v>
      </c>
      <c r="CA46" s="65">
        <f>SUMIF(Général!$CP$11:$EZ$11,CA$6,'Coûts d''exploitation'!$F46:$EZ46)</f>
        <v>0</v>
      </c>
      <c r="CB46" s="65">
        <f>SUMIF(Général!$CP$11:$EZ$11,CB$6,'Coûts d''exploitation'!$F46:$EZ46)</f>
        <v>0</v>
      </c>
      <c r="CC46" s="65">
        <f>SUMIF(Général!$CP$11:$EZ$11,CC$6,'Coûts d''exploitation'!$F46:$EZ46)</f>
        <v>0</v>
      </c>
      <c r="CD46" s="65">
        <f>SUMIF(Général!$CP$11:$EZ$11,CD$6,'Coûts d''exploitation'!$F46:$EZ46)</f>
        <v>0</v>
      </c>
      <c r="CE46" s="65">
        <f>SUMIF(Général!$CP$11:$EZ$11,CE$6,'Coûts d''exploitation'!$F46:$EZ46)</f>
        <v>0</v>
      </c>
      <c r="CF46" s="65">
        <f>SUMIF(Général!$CP$11:$EZ$11,CF$6,'Coûts d''exploitation'!$F46:$EZ46)</f>
        <v>0</v>
      </c>
      <c r="CG46" s="65">
        <f>SUMIF(Général!$CP$11:$EZ$11,CG$6,'Coûts d''exploitation'!$F46:$EZ46)</f>
        <v>0</v>
      </c>
      <c r="CH46" s="65">
        <f>SUMIF(Général!$CP$11:$EZ$11,CH$6,'Coûts d''exploitation'!$F46:$EZ46)</f>
        <v>0</v>
      </c>
      <c r="CI46" s="65">
        <f>SUMIF(Général!$CP$11:$EZ$11,CI$6,'Coûts d''exploitation'!$F46:$EZ46)</f>
        <v>0</v>
      </c>
      <c r="CJ46" s="65">
        <f>SUMIF(Général!$CP$11:$EZ$11,CJ$6,'Coûts d''exploitation'!$F46:$EZ46)</f>
        <v>0</v>
      </c>
      <c r="CK46" s="65">
        <f>SUMIF(Général!$CP$11:$EZ$11,CK$6,'Coûts d''exploitation'!$F46:$EZ46)</f>
        <v>0</v>
      </c>
      <c r="CL46" s="65">
        <f>SUMIF(Général!$CP$11:$EZ$11,CL$6,'Coûts d''exploitation'!$F46:$EZ46)</f>
        <v>0</v>
      </c>
      <c r="CM46" s="65">
        <f>SUMIF(Général!$CP$11:$EZ$11,CM$6,'Coûts d''exploitation'!$F46:$EZ46)</f>
        <v>0</v>
      </c>
      <c r="CN46" s="65">
        <f>SUMIF(Général!$CP$11:$EZ$11,CN$6,'Coûts d''exploitation'!$F46:$EZ46)</f>
        <v>0</v>
      </c>
      <c r="CO46" s="65">
        <f>SUMIF(Général!$CP$11:$EZ$11,CO$6,'Coûts d''exploitation'!$F46:$EZ46)</f>
        <v>0</v>
      </c>
      <c r="CP46" s="65">
        <f>SUMIF(Général!$CP$11:$EZ$11,CP$6,'Coûts d''exploitation'!$F46:$EZ46)</f>
        <v>0</v>
      </c>
      <c r="CQ46" s="65">
        <f>SUMIF(Général!$CP$11:$EZ$11,CQ$6,'Coûts d''exploitation'!$F46:$EZ46)</f>
        <v>0</v>
      </c>
      <c r="CR46" s="65">
        <f>SUMIF(Général!$CP$11:$EZ$11,CR$6,'Coûts d''exploitation'!$F46:$EZ46)</f>
        <v>0</v>
      </c>
      <c r="CS46" s="65">
        <f>SUMIF(Général!$CP$11:$EZ$11,CS$6,'Coûts d''exploitation'!$F46:$EZ46)</f>
        <v>0</v>
      </c>
      <c r="CT46" s="65">
        <f>SUMIF(Général!$CP$11:$EZ$11,CT$6,'Coûts d''exploitation'!$F46:$EZ46)</f>
        <v>0</v>
      </c>
      <c r="CU46" s="65">
        <f>SUMIF(Général!$CP$11:$EZ$11,CU$6,'Coûts d''exploitation'!$F46:$EZ46)</f>
        <v>0</v>
      </c>
      <c r="CV46" s="65">
        <f>SUMIF(Général!$CP$11:$EZ$11,CV$6,'Coûts d''exploitation'!$F46:$EZ46)</f>
        <v>0</v>
      </c>
      <c r="CW46" s="65">
        <f>SUMIF(Général!$CP$11:$EZ$11,CW$6,'Coûts d''exploitation'!$F46:$EZ46)</f>
        <v>0</v>
      </c>
      <c r="CX46" s="65">
        <f>SUMIF(Général!$CP$11:$EZ$11,CX$6,'Coûts d''exploitation'!$F46:$EZ46)</f>
        <v>0</v>
      </c>
      <c r="CY46" s="65">
        <f>SUMIF(Général!$CP$11:$EZ$11,CY$6,'Coûts d''exploitation'!$F46:$EZ46)</f>
        <v>0</v>
      </c>
      <c r="CZ46" s="65">
        <f>SUMIF(Général!$CP$11:$EZ$11,CZ$6,'Coûts d''exploitation'!$F46:$EZ46)</f>
        <v>0</v>
      </c>
      <c r="DA46" s="65">
        <f>SUMIF(Général!$CP$11:$EZ$11,DA$6,'Coûts d''exploitation'!$F46:$EZ46)</f>
        <v>0</v>
      </c>
      <c r="DB46" s="65">
        <f>SUMIF(Général!$CP$11:$EZ$11,DB$6,'Coûts d''exploitation'!$F46:$EZ46)</f>
        <v>0</v>
      </c>
      <c r="DC46" s="65">
        <f>SUMIF(Général!$CP$11:$EZ$11,DC$6,'Coûts d''exploitation'!$F46:$EZ46)</f>
        <v>0</v>
      </c>
      <c r="DD46" s="65">
        <f>SUMIF(Général!$CP$11:$EZ$11,DD$6,'Coûts d''exploitation'!$F46:$EZ46)</f>
        <v>0</v>
      </c>
      <c r="DE46" s="65">
        <f>SUMIF(Général!$CP$11:$EZ$11,DE$6,'Coûts d''exploitation'!$F46:$EZ46)</f>
        <v>0</v>
      </c>
      <c r="DF46" s="65">
        <f>SUMIF(Général!$CP$11:$EZ$11,DF$6,'Coûts d''exploitation'!$F46:$EZ46)</f>
        <v>0</v>
      </c>
      <c r="DG46" s="65">
        <f>SUMIF(Général!$CP$11:$EZ$11,DG$6,'Coûts d''exploitation'!$F46:$EZ46)</f>
        <v>0</v>
      </c>
      <c r="DH46" s="65">
        <f>SUMIF(Général!$CP$11:$EZ$11,DH$6,'Coûts d''exploitation'!$F46:$EZ46)</f>
        <v>0</v>
      </c>
      <c r="DI46" s="65">
        <f>SUMIF(Général!$CP$11:$EZ$11,DI$6,'Coûts d''exploitation'!$F46:$EZ46)</f>
        <v>0</v>
      </c>
      <c r="DJ46" s="65">
        <f>SUMIF(Général!$CP$11:$EZ$11,DJ$6,'Coûts d''exploitation'!$F46:$EZ46)</f>
        <v>0</v>
      </c>
      <c r="DK46" s="65">
        <f>SUMIF(Général!$CP$11:$EZ$11,DK$6,'Coûts d''exploitation'!$F46:$EZ46)</f>
        <v>0</v>
      </c>
      <c r="DL46" s="65">
        <f>SUMIF(Général!$CP$11:$EZ$11,DL$6,'Coûts d''exploitation'!$F46:$EZ46)</f>
        <v>0</v>
      </c>
      <c r="DM46" s="65">
        <f>SUMIF(Général!$CP$11:$EZ$11,DM$6,'Coûts d''exploitation'!$F46:$EZ46)</f>
        <v>0</v>
      </c>
      <c r="DN46" s="65">
        <f>SUMIF(Général!$CP$11:$EZ$11,DN$6,'Coûts d''exploitation'!$F46:$EZ46)</f>
        <v>0</v>
      </c>
      <c r="DO46" s="65">
        <f>SUMIF(Général!$CP$11:$EZ$11,DO$6,'Coûts d''exploitation'!$F46:$EZ46)</f>
        <v>0</v>
      </c>
      <c r="DP46" s="65">
        <f>SUMIF(Général!$CP$11:$EZ$11,DP$6,'Coûts d''exploitation'!$F46:$EZ46)</f>
        <v>0</v>
      </c>
      <c r="DQ46" s="65">
        <f>SUMIF(Général!$CP$11:$EZ$11,DQ$6,'Coûts d''exploitation'!$F46:$EZ46)</f>
        <v>0</v>
      </c>
      <c r="DR46" s="65">
        <f>SUMIF(Général!$CP$11:$EZ$11,DR$6,'Coûts d''exploitation'!$F46:$EZ46)</f>
        <v>0</v>
      </c>
      <c r="DS46" s="65">
        <f>SUMIF(Général!$CP$11:$EZ$11,DS$6,'Coûts d''exploitation'!$F46:$EZ46)</f>
        <v>0</v>
      </c>
      <c r="DT46" s="65">
        <f>SUMIF(Général!$CP$11:$EZ$11,DT$6,'Coûts d''exploitation'!$F46:$EZ46)</f>
        <v>0</v>
      </c>
      <c r="DU46" s="65">
        <f>SUMIF(Général!$CP$11:$EZ$11,DU$6,'Coûts d''exploitation'!$F46:$EZ46)</f>
        <v>0</v>
      </c>
      <c r="DV46" s="65">
        <f>SUMIF(Général!$CP$11:$EZ$11,DV$6,'Coûts d''exploitation'!$F46:$EZ46)</f>
        <v>0</v>
      </c>
      <c r="DW46" s="65">
        <f>SUMIF(Général!$CP$11:$EZ$11,DW$6,'Coûts d''exploitation'!$F46:$EZ46)</f>
        <v>0</v>
      </c>
      <c r="DX46" s="65">
        <f>SUMIF(Général!$CP$11:$EZ$11,DX$6,'Coûts d''exploitation'!$F46:$EZ46)</f>
        <v>0</v>
      </c>
      <c r="DY46" s="65">
        <f>SUMIF(Général!$CP$11:$EZ$11,DY$6,'Coûts d''exploitation'!$F46:$EZ46)</f>
        <v>0</v>
      </c>
      <c r="DZ46" s="65">
        <f>SUMIF(Général!$CP$11:$EZ$11,DZ$6,'Coûts d''exploitation'!$F46:$EZ46)</f>
        <v>0</v>
      </c>
      <c r="EA46" s="65">
        <f>SUMIF(Général!$CP$11:$EZ$11,EA$6,'Coûts d''exploitation'!$F46:$EZ46)</f>
        <v>0</v>
      </c>
      <c r="EB46" s="65">
        <f>SUMIF(Général!$CP$11:$EZ$11,EB$6,'Coûts d''exploitation'!$F46:$EZ46)</f>
        <v>0</v>
      </c>
      <c r="EC46" s="65">
        <f>SUMIF(Général!$CP$11:$EZ$11,EC$6,'Coûts d''exploitation'!$F46:$EZ46)</f>
        <v>0</v>
      </c>
      <c r="ED46" s="65">
        <f>SUMIF(Général!$CP$11:$EZ$11,ED$6,'Coûts d''exploitation'!$F46:$EZ46)</f>
        <v>0</v>
      </c>
      <c r="EE46" s="65">
        <f>SUMIF(Général!$CP$11:$EZ$11,EE$6,'Coûts d''exploitation'!$F46:$EZ46)</f>
        <v>0</v>
      </c>
      <c r="EF46" s="65">
        <f>SUMIF(Général!$CP$11:$EZ$11,EF$6,'Coûts d''exploitation'!$F46:$EZ46)</f>
        <v>0</v>
      </c>
      <c r="EG46" s="65">
        <f>SUMIF(Général!$CP$11:$EZ$11,EG$6,'Coûts d''exploitation'!$F46:$EZ46)</f>
        <v>0</v>
      </c>
      <c r="EH46" s="65">
        <f>SUMIF(Général!$CP$11:$EZ$11,EH$6,'Coûts d''exploitation'!$F46:$EZ46)</f>
        <v>0</v>
      </c>
      <c r="EI46" s="65">
        <f>SUMIF(Général!$CP$11:$EZ$11,EI$6,'Coûts d''exploitation'!$F46:$EZ46)</f>
        <v>0</v>
      </c>
      <c r="EJ46" s="65">
        <f>SUMIF(Général!$CP$11:$EZ$11,EJ$6,'Coûts d''exploitation'!$F46:$EZ46)</f>
        <v>0</v>
      </c>
      <c r="EK46" s="65">
        <f>SUMIF(Général!$CP$11:$EZ$11,EK$6,'Coûts d''exploitation'!$F46:$EZ46)</f>
        <v>0</v>
      </c>
      <c r="EL46" s="65">
        <f>SUMIF(Général!$CP$11:$EZ$11,EL$6,'Coûts d''exploitation'!$F46:$EZ46)</f>
        <v>0</v>
      </c>
      <c r="EM46" s="65">
        <f>SUMIF(Général!$CP$11:$EZ$11,EM$6,'Coûts d''exploitation'!$F46:$EZ46)</f>
        <v>0</v>
      </c>
      <c r="EN46" s="65">
        <f>SUMIF(Général!$CP$11:$EZ$11,EN$6,'Coûts d''exploitation'!$F46:$EZ46)</f>
        <v>0</v>
      </c>
      <c r="EO46" s="65">
        <f>SUMIF(Général!$CP$11:$EZ$11,EO$6,'Coûts d''exploitation'!$F46:$EZ46)</f>
        <v>0</v>
      </c>
      <c r="EP46" s="65">
        <f>SUMIF(Général!$CP$11:$EZ$11,EP$6,'Coûts d''exploitation'!$F46:$EZ46)</f>
        <v>0</v>
      </c>
      <c r="EQ46" s="65">
        <f>SUMIF(Général!$CP$11:$EZ$11,EQ$6,'Coûts d''exploitation'!$F46:$EZ46)</f>
        <v>0</v>
      </c>
      <c r="ER46" s="65">
        <f>SUMIF(Général!$CP$11:$EZ$11,ER$6,'Coûts d''exploitation'!$F46:$EZ46)</f>
        <v>0</v>
      </c>
      <c r="ES46" s="65">
        <f>SUMIF(Général!$CP$11:$EZ$11,ES$6,'Coûts d''exploitation'!$F46:$EZ46)</f>
        <v>0</v>
      </c>
      <c r="ET46" s="65">
        <f>SUMIF(Général!$CP$11:$EZ$11,ET$6,'Coûts d''exploitation'!$F46:$EZ46)</f>
        <v>0</v>
      </c>
      <c r="EU46" s="65">
        <f>SUMIF(Général!$CP$11:$EZ$11,EU$6,'Coûts d''exploitation'!$F46:$EZ46)</f>
        <v>0</v>
      </c>
      <c r="EV46" s="65">
        <f>SUMIF(Général!$CP$11:$EZ$11,EV$6,'Coûts d''exploitation'!$F46:$EZ46)</f>
        <v>0</v>
      </c>
      <c r="EW46" s="65">
        <f>SUMIF(Général!$CP$11:$EZ$11,EW$6,'Coûts d''exploitation'!$F46:$EZ46)</f>
        <v>0</v>
      </c>
      <c r="EX46" s="65">
        <f>SUMIF(Général!$CP$11:$EZ$11,EX$6,'Coûts d''exploitation'!$F46:$EZ46)</f>
        <v>0</v>
      </c>
      <c r="EY46" s="65">
        <f>SUMIF(Général!$CP$11:$EZ$11,EY$6,'Coûts d''exploitation'!$F46:$EZ46)</f>
        <v>0</v>
      </c>
      <c r="EZ46" s="65">
        <f>SUMIF(Général!$CP$11:$EZ$11,EZ$6,'Coûts d''exploitation'!$F46:$EZ46)</f>
        <v>0</v>
      </c>
    </row>
    <row r="47" spans="1:156" ht="15" x14ac:dyDescent="0.3">
      <c r="B47" s="10" t="str">
        <f>'Coûts d''exploitation'!B47</f>
        <v>[à détailler]</v>
      </c>
      <c r="D47" s="64">
        <f>SUM(F47:EZ47)</f>
        <v>0</v>
      </c>
      <c r="F47" s="65">
        <f>SUMIF(Général!$CP$11:$EZ$11,F$6,'Coûts d''exploitation'!$F47:$EZ47)</f>
        <v>0</v>
      </c>
      <c r="G47" s="65">
        <f>SUMIF(Général!$CP$11:$EZ$11,G$6,'Coûts d''exploitation'!$F47:$EZ47)</f>
        <v>0</v>
      </c>
      <c r="H47" s="65">
        <f>SUMIF(Général!$CP$11:$EZ$11,H$6,'Coûts d''exploitation'!$F47:$EZ47)</f>
        <v>0</v>
      </c>
      <c r="I47" s="65">
        <f>SUMIF(Général!$CP$11:$EZ$11,I$6,'Coûts d''exploitation'!$F47:$EZ47)</f>
        <v>0</v>
      </c>
      <c r="J47" s="65">
        <f>SUMIF(Général!$CP$11:$EZ$11,J$6,'Coûts d''exploitation'!$F47:$EZ47)</f>
        <v>0</v>
      </c>
      <c r="K47" s="65">
        <f>SUMIF(Général!$CP$11:$EZ$11,K$6,'Coûts d''exploitation'!$F47:$EZ47)</f>
        <v>0</v>
      </c>
      <c r="L47" s="65">
        <f>SUMIF(Général!$CP$11:$EZ$11,L$6,'Coûts d''exploitation'!$F47:$EZ47)</f>
        <v>0</v>
      </c>
      <c r="M47" s="65">
        <f>SUMIF(Général!$CP$11:$EZ$11,M$6,'Coûts d''exploitation'!$F47:$EZ47)</f>
        <v>0</v>
      </c>
      <c r="N47" s="65">
        <f>SUMIF(Général!$CP$11:$EZ$11,N$6,'Coûts d''exploitation'!$F47:$EZ47)</f>
        <v>0</v>
      </c>
      <c r="O47" s="65">
        <f>SUMIF(Général!$CP$11:$EZ$11,O$6,'Coûts d''exploitation'!$F47:$EZ47)</f>
        <v>0</v>
      </c>
      <c r="P47" s="65">
        <f>SUMIF(Général!$CP$11:$EZ$11,P$6,'Coûts d''exploitation'!$F47:$EZ47)</f>
        <v>0</v>
      </c>
      <c r="Q47" s="65">
        <f>SUMIF(Général!$CP$11:$EZ$11,Q$6,'Coûts d''exploitation'!$F47:$EZ47)</f>
        <v>0</v>
      </c>
      <c r="R47" s="65">
        <f>SUMIF(Général!$CP$11:$EZ$11,R$6,'Coûts d''exploitation'!$F47:$EZ47)</f>
        <v>0</v>
      </c>
      <c r="S47" s="65">
        <f>SUMIF(Général!$CP$11:$EZ$11,S$6,'Coûts d''exploitation'!$F47:$EZ47)</f>
        <v>0</v>
      </c>
      <c r="T47" s="65">
        <f>SUMIF(Général!$CP$11:$EZ$11,T$6,'Coûts d''exploitation'!$F47:$EZ47)</f>
        <v>0</v>
      </c>
      <c r="U47" s="65">
        <f>SUMIF(Général!$CP$11:$EZ$11,U$6,'Coûts d''exploitation'!$F47:$EZ47)</f>
        <v>0</v>
      </c>
      <c r="V47" s="65">
        <f>SUMIF(Général!$CP$11:$EZ$11,V$6,'Coûts d''exploitation'!$F47:$EZ47)</f>
        <v>0</v>
      </c>
      <c r="W47" s="65">
        <f>SUMIF(Général!$CP$11:$EZ$11,W$6,'Coûts d''exploitation'!$F47:$EZ47)</f>
        <v>0</v>
      </c>
      <c r="X47" s="65">
        <f>SUMIF(Général!$CP$11:$EZ$11,X$6,'Coûts d''exploitation'!$F47:$EZ47)</f>
        <v>0</v>
      </c>
      <c r="Y47" s="65">
        <f>SUMIF(Général!$CP$11:$EZ$11,Y$6,'Coûts d''exploitation'!$F47:$EZ47)</f>
        <v>0</v>
      </c>
      <c r="Z47" s="65">
        <f>SUMIF(Général!$CP$11:$EZ$11,Z$6,'Coûts d''exploitation'!$F47:$EZ47)</f>
        <v>0</v>
      </c>
      <c r="AA47" s="65">
        <f>SUMIF(Général!$CP$11:$EZ$11,AA$6,'Coûts d''exploitation'!$F47:$EZ47)</f>
        <v>0</v>
      </c>
      <c r="AB47" s="65">
        <f>SUMIF(Général!$CP$11:$EZ$11,AB$6,'Coûts d''exploitation'!$F47:$EZ47)</f>
        <v>0</v>
      </c>
      <c r="AC47" s="65">
        <f>SUMIF(Général!$CP$11:$EZ$11,AC$6,'Coûts d''exploitation'!$F47:$EZ47)</f>
        <v>0</v>
      </c>
      <c r="AD47" s="65">
        <f>SUMIF(Général!$CP$11:$EZ$11,AD$6,'Coûts d''exploitation'!$F47:$EZ47)</f>
        <v>0</v>
      </c>
      <c r="AE47" s="65">
        <f>SUMIF(Général!$CP$11:$EZ$11,AE$6,'Coûts d''exploitation'!$F47:$EZ47)</f>
        <v>0</v>
      </c>
      <c r="AF47" s="65">
        <f>SUMIF(Général!$CP$11:$EZ$11,AF$6,'Coûts d''exploitation'!$F47:$EZ47)</f>
        <v>0</v>
      </c>
      <c r="AG47" s="65">
        <f>SUMIF(Général!$CP$11:$EZ$11,AG$6,'Coûts d''exploitation'!$F47:$EZ47)</f>
        <v>0</v>
      </c>
      <c r="AH47" s="65">
        <f>SUMIF(Général!$CP$11:$EZ$11,AH$6,'Coûts d''exploitation'!$F47:$EZ47)</f>
        <v>0</v>
      </c>
      <c r="AI47" s="65">
        <f>SUMIF(Général!$CP$11:$EZ$11,AI$6,'Coûts d''exploitation'!$F47:$EZ47)</f>
        <v>0</v>
      </c>
      <c r="AJ47" s="65">
        <f>SUMIF(Général!$CP$11:$EZ$11,AJ$6,'Coûts d''exploitation'!$F47:$EZ47)</f>
        <v>0</v>
      </c>
      <c r="AK47" s="65">
        <f>SUMIF(Général!$CP$11:$EZ$11,AK$6,'Coûts d''exploitation'!$F47:$EZ47)</f>
        <v>0</v>
      </c>
      <c r="AL47" s="65">
        <f>SUMIF(Général!$CP$11:$EZ$11,AL$6,'Coûts d''exploitation'!$F47:$EZ47)</f>
        <v>0</v>
      </c>
      <c r="AM47" s="65">
        <f>SUMIF(Général!$CP$11:$EZ$11,AM$6,'Coûts d''exploitation'!$F47:$EZ47)</f>
        <v>0</v>
      </c>
      <c r="AN47" s="65">
        <f>SUMIF(Général!$CP$11:$EZ$11,AN$6,'Coûts d''exploitation'!$F47:$EZ47)</f>
        <v>0</v>
      </c>
      <c r="AO47" s="65">
        <f>SUMIF(Général!$CP$11:$EZ$11,AO$6,'Coûts d''exploitation'!$F47:$EZ47)</f>
        <v>0</v>
      </c>
      <c r="AP47" s="65">
        <f>SUMIF(Général!$CP$11:$EZ$11,AP$6,'Coûts d''exploitation'!$F47:$EZ47)</f>
        <v>0</v>
      </c>
      <c r="AQ47" s="65">
        <f>SUMIF(Général!$CP$11:$EZ$11,AQ$6,'Coûts d''exploitation'!$F47:$EZ47)</f>
        <v>0</v>
      </c>
      <c r="AR47" s="65">
        <f>SUMIF(Général!$CP$11:$EZ$11,AR$6,'Coûts d''exploitation'!$F47:$EZ47)</f>
        <v>0</v>
      </c>
      <c r="AS47" s="65">
        <f>SUMIF(Général!$CP$11:$EZ$11,AS$6,'Coûts d''exploitation'!$F47:$EZ47)</f>
        <v>0</v>
      </c>
      <c r="AT47" s="65">
        <f>SUMIF(Général!$CP$11:$EZ$11,AT$6,'Coûts d''exploitation'!$F47:$EZ47)</f>
        <v>0</v>
      </c>
      <c r="AU47" s="65">
        <f>SUMIF(Général!$CP$11:$EZ$11,AU$6,'Coûts d''exploitation'!$F47:$EZ47)</f>
        <v>0</v>
      </c>
      <c r="AV47" s="65">
        <f>SUMIF(Général!$CP$11:$EZ$11,AV$6,'Coûts d''exploitation'!$F47:$EZ47)</f>
        <v>0</v>
      </c>
      <c r="AW47" s="65">
        <f>SUMIF(Général!$CP$11:$EZ$11,AW$6,'Coûts d''exploitation'!$F47:$EZ47)</f>
        <v>0</v>
      </c>
      <c r="AX47" s="65">
        <f>SUMIF(Général!$CP$11:$EZ$11,AX$6,'Coûts d''exploitation'!$F47:$EZ47)</f>
        <v>0</v>
      </c>
      <c r="AY47" s="65">
        <f>SUMIF(Général!$CP$11:$EZ$11,AY$6,'Coûts d''exploitation'!$F47:$EZ47)</f>
        <v>0</v>
      </c>
      <c r="AZ47" s="65">
        <f>SUMIF(Général!$CP$11:$EZ$11,AZ$6,'Coûts d''exploitation'!$F47:$EZ47)</f>
        <v>0</v>
      </c>
      <c r="BA47" s="65">
        <f>SUMIF(Général!$CP$11:$EZ$11,BA$6,'Coûts d''exploitation'!$F47:$EZ47)</f>
        <v>0</v>
      </c>
      <c r="BB47" s="65">
        <f>SUMIF(Général!$CP$11:$EZ$11,BB$6,'Coûts d''exploitation'!$F47:$EZ47)</f>
        <v>0</v>
      </c>
      <c r="BC47" s="65">
        <f>SUMIF(Général!$CP$11:$EZ$11,BC$6,'Coûts d''exploitation'!$F47:$EZ47)</f>
        <v>0</v>
      </c>
      <c r="BD47" s="65">
        <f>SUMIF(Général!$CP$11:$EZ$11,BD$6,'Coûts d''exploitation'!$F47:$EZ47)</f>
        <v>0</v>
      </c>
      <c r="BE47" s="65">
        <f>SUMIF(Général!$CP$11:$EZ$11,BE$6,'Coûts d''exploitation'!$F47:$EZ47)</f>
        <v>0</v>
      </c>
      <c r="BF47" s="65">
        <f>SUMIF(Général!$CP$11:$EZ$11,BF$6,'Coûts d''exploitation'!$F47:$EZ47)</f>
        <v>0</v>
      </c>
      <c r="BG47" s="65">
        <f>SUMIF(Général!$CP$11:$EZ$11,BG$6,'Coûts d''exploitation'!$F47:$EZ47)</f>
        <v>0</v>
      </c>
      <c r="BH47" s="65">
        <f>SUMIF(Général!$CP$11:$EZ$11,BH$6,'Coûts d''exploitation'!$F47:$EZ47)</f>
        <v>0</v>
      </c>
      <c r="BI47" s="65">
        <f>SUMIF(Général!$CP$11:$EZ$11,BI$6,'Coûts d''exploitation'!$F47:$EZ47)</f>
        <v>0</v>
      </c>
      <c r="BJ47" s="65">
        <f>SUMIF(Général!$CP$11:$EZ$11,BJ$6,'Coûts d''exploitation'!$F47:$EZ47)</f>
        <v>0</v>
      </c>
      <c r="BK47" s="65">
        <f>SUMIF(Général!$CP$11:$EZ$11,BK$6,'Coûts d''exploitation'!$F47:$EZ47)</f>
        <v>0</v>
      </c>
      <c r="BL47" s="65">
        <f>SUMIF(Général!$CP$11:$EZ$11,BL$6,'Coûts d''exploitation'!$F47:$EZ47)</f>
        <v>0</v>
      </c>
      <c r="BM47" s="65">
        <f>SUMIF(Général!$CP$11:$EZ$11,BM$6,'Coûts d''exploitation'!$F47:$EZ47)</f>
        <v>0</v>
      </c>
      <c r="BN47" s="65">
        <f>SUMIF(Général!$CP$11:$EZ$11,BN$6,'Coûts d''exploitation'!$F47:$EZ47)</f>
        <v>0</v>
      </c>
      <c r="BO47" s="65">
        <f>SUMIF(Général!$CP$11:$EZ$11,BO$6,'Coûts d''exploitation'!$F47:$EZ47)</f>
        <v>0</v>
      </c>
      <c r="BP47" s="65">
        <f>SUMIF(Général!$CP$11:$EZ$11,BP$6,'Coûts d''exploitation'!$F47:$EZ47)</f>
        <v>0</v>
      </c>
      <c r="BQ47" s="65">
        <f>SUMIF(Général!$CP$11:$EZ$11,BQ$6,'Coûts d''exploitation'!$F47:$EZ47)</f>
        <v>0</v>
      </c>
      <c r="BR47" s="65">
        <f>SUMIF(Général!$CP$11:$EZ$11,BR$6,'Coûts d''exploitation'!$F47:$EZ47)</f>
        <v>0</v>
      </c>
      <c r="BS47" s="65">
        <f>SUMIF(Général!$CP$11:$EZ$11,BS$6,'Coûts d''exploitation'!$F47:$EZ47)</f>
        <v>0</v>
      </c>
      <c r="BT47" s="65">
        <f>SUMIF(Général!$CP$11:$EZ$11,BT$6,'Coûts d''exploitation'!$F47:$EZ47)</f>
        <v>0</v>
      </c>
      <c r="BU47" s="65">
        <f>SUMIF(Général!$CP$11:$EZ$11,BU$6,'Coûts d''exploitation'!$F47:$EZ47)</f>
        <v>0</v>
      </c>
      <c r="BV47" s="65">
        <f>SUMIF(Général!$CP$11:$EZ$11,BV$6,'Coûts d''exploitation'!$F47:$EZ47)</f>
        <v>0</v>
      </c>
      <c r="BW47" s="65">
        <f>SUMIF(Général!$CP$11:$EZ$11,BW$6,'Coûts d''exploitation'!$F47:$EZ47)</f>
        <v>0</v>
      </c>
      <c r="BX47" s="65">
        <f>SUMIF(Général!$CP$11:$EZ$11,BX$6,'Coûts d''exploitation'!$F47:$EZ47)</f>
        <v>0</v>
      </c>
      <c r="BY47" s="65">
        <f>SUMIF(Général!$CP$11:$EZ$11,BY$6,'Coûts d''exploitation'!$F47:$EZ47)</f>
        <v>0</v>
      </c>
      <c r="BZ47" s="65">
        <f>SUMIF(Général!$CP$11:$EZ$11,BZ$6,'Coûts d''exploitation'!$F47:$EZ47)</f>
        <v>0</v>
      </c>
      <c r="CA47" s="65">
        <f>SUMIF(Général!$CP$11:$EZ$11,CA$6,'Coûts d''exploitation'!$F47:$EZ47)</f>
        <v>0</v>
      </c>
      <c r="CB47" s="65">
        <f>SUMIF(Général!$CP$11:$EZ$11,CB$6,'Coûts d''exploitation'!$F47:$EZ47)</f>
        <v>0</v>
      </c>
      <c r="CC47" s="65">
        <f>SUMIF(Général!$CP$11:$EZ$11,CC$6,'Coûts d''exploitation'!$F47:$EZ47)</f>
        <v>0</v>
      </c>
      <c r="CD47" s="65">
        <f>SUMIF(Général!$CP$11:$EZ$11,CD$6,'Coûts d''exploitation'!$F47:$EZ47)</f>
        <v>0</v>
      </c>
      <c r="CE47" s="65">
        <f>SUMIF(Général!$CP$11:$EZ$11,CE$6,'Coûts d''exploitation'!$F47:$EZ47)</f>
        <v>0</v>
      </c>
      <c r="CF47" s="65">
        <f>SUMIF(Général!$CP$11:$EZ$11,CF$6,'Coûts d''exploitation'!$F47:$EZ47)</f>
        <v>0</v>
      </c>
      <c r="CG47" s="65">
        <f>SUMIF(Général!$CP$11:$EZ$11,CG$6,'Coûts d''exploitation'!$F47:$EZ47)</f>
        <v>0</v>
      </c>
      <c r="CH47" s="65">
        <f>SUMIF(Général!$CP$11:$EZ$11,CH$6,'Coûts d''exploitation'!$F47:$EZ47)</f>
        <v>0</v>
      </c>
      <c r="CI47" s="65">
        <f>SUMIF(Général!$CP$11:$EZ$11,CI$6,'Coûts d''exploitation'!$F47:$EZ47)</f>
        <v>0</v>
      </c>
      <c r="CJ47" s="65">
        <f>SUMIF(Général!$CP$11:$EZ$11,CJ$6,'Coûts d''exploitation'!$F47:$EZ47)</f>
        <v>0</v>
      </c>
      <c r="CK47" s="65">
        <f>SUMIF(Général!$CP$11:$EZ$11,CK$6,'Coûts d''exploitation'!$F47:$EZ47)</f>
        <v>0</v>
      </c>
      <c r="CL47" s="65">
        <f>SUMIF(Général!$CP$11:$EZ$11,CL$6,'Coûts d''exploitation'!$F47:$EZ47)</f>
        <v>0</v>
      </c>
      <c r="CM47" s="65">
        <f>SUMIF(Général!$CP$11:$EZ$11,CM$6,'Coûts d''exploitation'!$F47:$EZ47)</f>
        <v>0</v>
      </c>
      <c r="CN47" s="65">
        <f>SUMIF(Général!$CP$11:$EZ$11,CN$6,'Coûts d''exploitation'!$F47:$EZ47)</f>
        <v>0</v>
      </c>
      <c r="CO47" s="65">
        <f>SUMIF(Général!$CP$11:$EZ$11,CO$6,'Coûts d''exploitation'!$F47:$EZ47)</f>
        <v>0</v>
      </c>
      <c r="CP47" s="65">
        <f>SUMIF(Général!$CP$11:$EZ$11,CP$6,'Coûts d''exploitation'!$F47:$EZ47)</f>
        <v>0</v>
      </c>
      <c r="CQ47" s="65">
        <f>SUMIF(Général!$CP$11:$EZ$11,CQ$6,'Coûts d''exploitation'!$F47:$EZ47)</f>
        <v>0</v>
      </c>
      <c r="CR47" s="65">
        <f>SUMIF(Général!$CP$11:$EZ$11,CR$6,'Coûts d''exploitation'!$F47:$EZ47)</f>
        <v>0</v>
      </c>
      <c r="CS47" s="65">
        <f>SUMIF(Général!$CP$11:$EZ$11,CS$6,'Coûts d''exploitation'!$F47:$EZ47)</f>
        <v>0</v>
      </c>
      <c r="CT47" s="65">
        <f>SUMIF(Général!$CP$11:$EZ$11,CT$6,'Coûts d''exploitation'!$F47:$EZ47)</f>
        <v>0</v>
      </c>
      <c r="CU47" s="65">
        <f>SUMIF(Général!$CP$11:$EZ$11,CU$6,'Coûts d''exploitation'!$F47:$EZ47)</f>
        <v>0</v>
      </c>
      <c r="CV47" s="65">
        <f>SUMIF(Général!$CP$11:$EZ$11,CV$6,'Coûts d''exploitation'!$F47:$EZ47)</f>
        <v>0</v>
      </c>
      <c r="CW47" s="65">
        <f>SUMIF(Général!$CP$11:$EZ$11,CW$6,'Coûts d''exploitation'!$F47:$EZ47)</f>
        <v>0</v>
      </c>
      <c r="CX47" s="65">
        <f>SUMIF(Général!$CP$11:$EZ$11,CX$6,'Coûts d''exploitation'!$F47:$EZ47)</f>
        <v>0</v>
      </c>
      <c r="CY47" s="65">
        <f>SUMIF(Général!$CP$11:$EZ$11,CY$6,'Coûts d''exploitation'!$F47:$EZ47)</f>
        <v>0</v>
      </c>
      <c r="CZ47" s="65">
        <f>SUMIF(Général!$CP$11:$EZ$11,CZ$6,'Coûts d''exploitation'!$F47:$EZ47)</f>
        <v>0</v>
      </c>
      <c r="DA47" s="65">
        <f>SUMIF(Général!$CP$11:$EZ$11,DA$6,'Coûts d''exploitation'!$F47:$EZ47)</f>
        <v>0</v>
      </c>
      <c r="DB47" s="65">
        <f>SUMIF(Général!$CP$11:$EZ$11,DB$6,'Coûts d''exploitation'!$F47:$EZ47)</f>
        <v>0</v>
      </c>
      <c r="DC47" s="65">
        <f>SUMIF(Général!$CP$11:$EZ$11,DC$6,'Coûts d''exploitation'!$F47:$EZ47)</f>
        <v>0</v>
      </c>
      <c r="DD47" s="65">
        <f>SUMIF(Général!$CP$11:$EZ$11,DD$6,'Coûts d''exploitation'!$F47:$EZ47)</f>
        <v>0</v>
      </c>
      <c r="DE47" s="65">
        <f>SUMIF(Général!$CP$11:$EZ$11,DE$6,'Coûts d''exploitation'!$F47:$EZ47)</f>
        <v>0</v>
      </c>
      <c r="DF47" s="65">
        <f>SUMIF(Général!$CP$11:$EZ$11,DF$6,'Coûts d''exploitation'!$F47:$EZ47)</f>
        <v>0</v>
      </c>
      <c r="DG47" s="65">
        <f>SUMIF(Général!$CP$11:$EZ$11,DG$6,'Coûts d''exploitation'!$F47:$EZ47)</f>
        <v>0</v>
      </c>
      <c r="DH47" s="65">
        <f>SUMIF(Général!$CP$11:$EZ$11,DH$6,'Coûts d''exploitation'!$F47:$EZ47)</f>
        <v>0</v>
      </c>
      <c r="DI47" s="65">
        <f>SUMIF(Général!$CP$11:$EZ$11,DI$6,'Coûts d''exploitation'!$F47:$EZ47)</f>
        <v>0</v>
      </c>
      <c r="DJ47" s="65">
        <f>SUMIF(Général!$CP$11:$EZ$11,DJ$6,'Coûts d''exploitation'!$F47:$EZ47)</f>
        <v>0</v>
      </c>
      <c r="DK47" s="65">
        <f>SUMIF(Général!$CP$11:$EZ$11,DK$6,'Coûts d''exploitation'!$F47:$EZ47)</f>
        <v>0</v>
      </c>
      <c r="DL47" s="65">
        <f>SUMIF(Général!$CP$11:$EZ$11,DL$6,'Coûts d''exploitation'!$F47:$EZ47)</f>
        <v>0</v>
      </c>
      <c r="DM47" s="65">
        <f>SUMIF(Général!$CP$11:$EZ$11,DM$6,'Coûts d''exploitation'!$F47:$EZ47)</f>
        <v>0</v>
      </c>
      <c r="DN47" s="65">
        <f>SUMIF(Général!$CP$11:$EZ$11,DN$6,'Coûts d''exploitation'!$F47:$EZ47)</f>
        <v>0</v>
      </c>
      <c r="DO47" s="65">
        <f>SUMIF(Général!$CP$11:$EZ$11,DO$6,'Coûts d''exploitation'!$F47:$EZ47)</f>
        <v>0</v>
      </c>
      <c r="DP47" s="65">
        <f>SUMIF(Général!$CP$11:$EZ$11,DP$6,'Coûts d''exploitation'!$F47:$EZ47)</f>
        <v>0</v>
      </c>
      <c r="DQ47" s="65">
        <f>SUMIF(Général!$CP$11:$EZ$11,DQ$6,'Coûts d''exploitation'!$F47:$EZ47)</f>
        <v>0</v>
      </c>
      <c r="DR47" s="65">
        <f>SUMIF(Général!$CP$11:$EZ$11,DR$6,'Coûts d''exploitation'!$F47:$EZ47)</f>
        <v>0</v>
      </c>
      <c r="DS47" s="65">
        <f>SUMIF(Général!$CP$11:$EZ$11,DS$6,'Coûts d''exploitation'!$F47:$EZ47)</f>
        <v>0</v>
      </c>
      <c r="DT47" s="65">
        <f>SUMIF(Général!$CP$11:$EZ$11,DT$6,'Coûts d''exploitation'!$F47:$EZ47)</f>
        <v>0</v>
      </c>
      <c r="DU47" s="65">
        <f>SUMIF(Général!$CP$11:$EZ$11,DU$6,'Coûts d''exploitation'!$F47:$EZ47)</f>
        <v>0</v>
      </c>
      <c r="DV47" s="65">
        <f>SUMIF(Général!$CP$11:$EZ$11,DV$6,'Coûts d''exploitation'!$F47:$EZ47)</f>
        <v>0</v>
      </c>
      <c r="DW47" s="65">
        <f>SUMIF(Général!$CP$11:$EZ$11,DW$6,'Coûts d''exploitation'!$F47:$EZ47)</f>
        <v>0</v>
      </c>
      <c r="DX47" s="65">
        <f>SUMIF(Général!$CP$11:$EZ$11,DX$6,'Coûts d''exploitation'!$F47:$EZ47)</f>
        <v>0</v>
      </c>
      <c r="DY47" s="65">
        <f>SUMIF(Général!$CP$11:$EZ$11,DY$6,'Coûts d''exploitation'!$F47:$EZ47)</f>
        <v>0</v>
      </c>
      <c r="DZ47" s="65">
        <f>SUMIF(Général!$CP$11:$EZ$11,DZ$6,'Coûts d''exploitation'!$F47:$EZ47)</f>
        <v>0</v>
      </c>
      <c r="EA47" s="65">
        <f>SUMIF(Général!$CP$11:$EZ$11,EA$6,'Coûts d''exploitation'!$F47:$EZ47)</f>
        <v>0</v>
      </c>
      <c r="EB47" s="65">
        <f>SUMIF(Général!$CP$11:$EZ$11,EB$6,'Coûts d''exploitation'!$F47:$EZ47)</f>
        <v>0</v>
      </c>
      <c r="EC47" s="65">
        <f>SUMIF(Général!$CP$11:$EZ$11,EC$6,'Coûts d''exploitation'!$F47:$EZ47)</f>
        <v>0</v>
      </c>
      <c r="ED47" s="65">
        <f>SUMIF(Général!$CP$11:$EZ$11,ED$6,'Coûts d''exploitation'!$F47:$EZ47)</f>
        <v>0</v>
      </c>
      <c r="EE47" s="65">
        <f>SUMIF(Général!$CP$11:$EZ$11,EE$6,'Coûts d''exploitation'!$F47:$EZ47)</f>
        <v>0</v>
      </c>
      <c r="EF47" s="65">
        <f>SUMIF(Général!$CP$11:$EZ$11,EF$6,'Coûts d''exploitation'!$F47:$EZ47)</f>
        <v>0</v>
      </c>
      <c r="EG47" s="65">
        <f>SUMIF(Général!$CP$11:$EZ$11,EG$6,'Coûts d''exploitation'!$F47:$EZ47)</f>
        <v>0</v>
      </c>
      <c r="EH47" s="65">
        <f>SUMIF(Général!$CP$11:$EZ$11,EH$6,'Coûts d''exploitation'!$F47:$EZ47)</f>
        <v>0</v>
      </c>
      <c r="EI47" s="65">
        <f>SUMIF(Général!$CP$11:$EZ$11,EI$6,'Coûts d''exploitation'!$F47:$EZ47)</f>
        <v>0</v>
      </c>
      <c r="EJ47" s="65">
        <f>SUMIF(Général!$CP$11:$EZ$11,EJ$6,'Coûts d''exploitation'!$F47:$EZ47)</f>
        <v>0</v>
      </c>
      <c r="EK47" s="65">
        <f>SUMIF(Général!$CP$11:$EZ$11,EK$6,'Coûts d''exploitation'!$F47:$EZ47)</f>
        <v>0</v>
      </c>
      <c r="EL47" s="65">
        <f>SUMIF(Général!$CP$11:$EZ$11,EL$6,'Coûts d''exploitation'!$F47:$EZ47)</f>
        <v>0</v>
      </c>
      <c r="EM47" s="65">
        <f>SUMIF(Général!$CP$11:$EZ$11,EM$6,'Coûts d''exploitation'!$F47:$EZ47)</f>
        <v>0</v>
      </c>
      <c r="EN47" s="65">
        <f>SUMIF(Général!$CP$11:$EZ$11,EN$6,'Coûts d''exploitation'!$F47:$EZ47)</f>
        <v>0</v>
      </c>
      <c r="EO47" s="65">
        <f>SUMIF(Général!$CP$11:$EZ$11,EO$6,'Coûts d''exploitation'!$F47:$EZ47)</f>
        <v>0</v>
      </c>
      <c r="EP47" s="65">
        <f>SUMIF(Général!$CP$11:$EZ$11,EP$6,'Coûts d''exploitation'!$F47:$EZ47)</f>
        <v>0</v>
      </c>
      <c r="EQ47" s="65">
        <f>SUMIF(Général!$CP$11:$EZ$11,EQ$6,'Coûts d''exploitation'!$F47:$EZ47)</f>
        <v>0</v>
      </c>
      <c r="ER47" s="65">
        <f>SUMIF(Général!$CP$11:$EZ$11,ER$6,'Coûts d''exploitation'!$F47:$EZ47)</f>
        <v>0</v>
      </c>
      <c r="ES47" s="65">
        <f>SUMIF(Général!$CP$11:$EZ$11,ES$6,'Coûts d''exploitation'!$F47:$EZ47)</f>
        <v>0</v>
      </c>
      <c r="ET47" s="65">
        <f>SUMIF(Général!$CP$11:$EZ$11,ET$6,'Coûts d''exploitation'!$F47:$EZ47)</f>
        <v>0</v>
      </c>
      <c r="EU47" s="65">
        <f>SUMIF(Général!$CP$11:$EZ$11,EU$6,'Coûts d''exploitation'!$F47:$EZ47)</f>
        <v>0</v>
      </c>
      <c r="EV47" s="65">
        <f>SUMIF(Général!$CP$11:$EZ$11,EV$6,'Coûts d''exploitation'!$F47:$EZ47)</f>
        <v>0</v>
      </c>
      <c r="EW47" s="65">
        <f>SUMIF(Général!$CP$11:$EZ$11,EW$6,'Coûts d''exploitation'!$F47:$EZ47)</f>
        <v>0</v>
      </c>
      <c r="EX47" s="65">
        <f>SUMIF(Général!$CP$11:$EZ$11,EX$6,'Coûts d''exploitation'!$F47:$EZ47)</f>
        <v>0</v>
      </c>
      <c r="EY47" s="65">
        <f>SUMIF(Général!$CP$11:$EZ$11,EY$6,'Coûts d''exploitation'!$F47:$EZ47)</f>
        <v>0</v>
      </c>
      <c r="EZ47" s="65">
        <f>SUMIF(Général!$CP$11:$EZ$11,EZ$6,'Coûts d''exploitation'!$F47:$EZ47)</f>
        <v>0</v>
      </c>
    </row>
    <row r="48" spans="1:156" ht="15" x14ac:dyDescent="0.3">
      <c r="B48" s="10" t="str">
        <f>'Coûts d''exploitation'!B48</f>
        <v>[à détailler]</v>
      </c>
      <c r="D48" s="64">
        <f>SUM(F48:EZ48)</f>
        <v>0</v>
      </c>
      <c r="F48" s="65">
        <f>SUMIF(Général!$CP$11:$EZ$11,F$6,'Coûts d''exploitation'!$F48:$EZ48)</f>
        <v>0</v>
      </c>
      <c r="G48" s="65">
        <f>SUMIF(Général!$CP$11:$EZ$11,G$6,'Coûts d''exploitation'!$F48:$EZ48)</f>
        <v>0</v>
      </c>
      <c r="H48" s="65">
        <f>SUMIF(Général!$CP$11:$EZ$11,H$6,'Coûts d''exploitation'!$F48:$EZ48)</f>
        <v>0</v>
      </c>
      <c r="I48" s="65">
        <f>SUMIF(Général!$CP$11:$EZ$11,I$6,'Coûts d''exploitation'!$F48:$EZ48)</f>
        <v>0</v>
      </c>
      <c r="J48" s="65">
        <f>SUMIF(Général!$CP$11:$EZ$11,J$6,'Coûts d''exploitation'!$F48:$EZ48)</f>
        <v>0</v>
      </c>
      <c r="K48" s="65">
        <f>SUMIF(Général!$CP$11:$EZ$11,K$6,'Coûts d''exploitation'!$F48:$EZ48)</f>
        <v>0</v>
      </c>
      <c r="L48" s="65">
        <f>SUMIF(Général!$CP$11:$EZ$11,L$6,'Coûts d''exploitation'!$F48:$EZ48)</f>
        <v>0</v>
      </c>
      <c r="M48" s="65">
        <f>SUMIF(Général!$CP$11:$EZ$11,M$6,'Coûts d''exploitation'!$F48:$EZ48)</f>
        <v>0</v>
      </c>
      <c r="N48" s="65">
        <f>SUMIF(Général!$CP$11:$EZ$11,N$6,'Coûts d''exploitation'!$F48:$EZ48)</f>
        <v>0</v>
      </c>
      <c r="O48" s="65">
        <f>SUMIF(Général!$CP$11:$EZ$11,O$6,'Coûts d''exploitation'!$F48:$EZ48)</f>
        <v>0</v>
      </c>
      <c r="P48" s="65">
        <f>SUMIF(Général!$CP$11:$EZ$11,P$6,'Coûts d''exploitation'!$F48:$EZ48)</f>
        <v>0</v>
      </c>
      <c r="Q48" s="65">
        <f>SUMIF(Général!$CP$11:$EZ$11,Q$6,'Coûts d''exploitation'!$F48:$EZ48)</f>
        <v>0</v>
      </c>
      <c r="R48" s="65">
        <f>SUMIF(Général!$CP$11:$EZ$11,R$6,'Coûts d''exploitation'!$F48:$EZ48)</f>
        <v>0</v>
      </c>
      <c r="S48" s="65">
        <f>SUMIF(Général!$CP$11:$EZ$11,S$6,'Coûts d''exploitation'!$F48:$EZ48)</f>
        <v>0</v>
      </c>
      <c r="T48" s="65">
        <f>SUMIF(Général!$CP$11:$EZ$11,T$6,'Coûts d''exploitation'!$F48:$EZ48)</f>
        <v>0</v>
      </c>
      <c r="U48" s="65">
        <f>SUMIF(Général!$CP$11:$EZ$11,U$6,'Coûts d''exploitation'!$F48:$EZ48)</f>
        <v>0</v>
      </c>
      <c r="V48" s="65">
        <f>SUMIF(Général!$CP$11:$EZ$11,V$6,'Coûts d''exploitation'!$F48:$EZ48)</f>
        <v>0</v>
      </c>
      <c r="W48" s="65">
        <f>SUMIF(Général!$CP$11:$EZ$11,W$6,'Coûts d''exploitation'!$F48:$EZ48)</f>
        <v>0</v>
      </c>
      <c r="X48" s="65">
        <f>SUMIF(Général!$CP$11:$EZ$11,X$6,'Coûts d''exploitation'!$F48:$EZ48)</f>
        <v>0</v>
      </c>
      <c r="Y48" s="65">
        <f>SUMIF(Général!$CP$11:$EZ$11,Y$6,'Coûts d''exploitation'!$F48:$EZ48)</f>
        <v>0</v>
      </c>
      <c r="Z48" s="65">
        <f>SUMIF(Général!$CP$11:$EZ$11,Z$6,'Coûts d''exploitation'!$F48:$EZ48)</f>
        <v>0</v>
      </c>
      <c r="AA48" s="65">
        <f>SUMIF(Général!$CP$11:$EZ$11,AA$6,'Coûts d''exploitation'!$F48:$EZ48)</f>
        <v>0</v>
      </c>
      <c r="AB48" s="65">
        <f>SUMIF(Général!$CP$11:$EZ$11,AB$6,'Coûts d''exploitation'!$F48:$EZ48)</f>
        <v>0</v>
      </c>
      <c r="AC48" s="65">
        <f>SUMIF(Général!$CP$11:$EZ$11,AC$6,'Coûts d''exploitation'!$F48:$EZ48)</f>
        <v>0</v>
      </c>
      <c r="AD48" s="65">
        <f>SUMIF(Général!$CP$11:$EZ$11,AD$6,'Coûts d''exploitation'!$F48:$EZ48)</f>
        <v>0</v>
      </c>
      <c r="AE48" s="65">
        <f>SUMIF(Général!$CP$11:$EZ$11,AE$6,'Coûts d''exploitation'!$F48:$EZ48)</f>
        <v>0</v>
      </c>
      <c r="AF48" s="65">
        <f>SUMIF(Général!$CP$11:$EZ$11,AF$6,'Coûts d''exploitation'!$F48:$EZ48)</f>
        <v>0</v>
      </c>
      <c r="AG48" s="65">
        <f>SUMIF(Général!$CP$11:$EZ$11,AG$6,'Coûts d''exploitation'!$F48:$EZ48)</f>
        <v>0</v>
      </c>
      <c r="AH48" s="65">
        <f>SUMIF(Général!$CP$11:$EZ$11,AH$6,'Coûts d''exploitation'!$F48:$EZ48)</f>
        <v>0</v>
      </c>
      <c r="AI48" s="65">
        <f>SUMIF(Général!$CP$11:$EZ$11,AI$6,'Coûts d''exploitation'!$F48:$EZ48)</f>
        <v>0</v>
      </c>
      <c r="AJ48" s="65">
        <f>SUMIF(Général!$CP$11:$EZ$11,AJ$6,'Coûts d''exploitation'!$F48:$EZ48)</f>
        <v>0</v>
      </c>
      <c r="AK48" s="65">
        <f>SUMIF(Général!$CP$11:$EZ$11,AK$6,'Coûts d''exploitation'!$F48:$EZ48)</f>
        <v>0</v>
      </c>
      <c r="AL48" s="65">
        <f>SUMIF(Général!$CP$11:$EZ$11,AL$6,'Coûts d''exploitation'!$F48:$EZ48)</f>
        <v>0</v>
      </c>
      <c r="AM48" s="65">
        <f>SUMIF(Général!$CP$11:$EZ$11,AM$6,'Coûts d''exploitation'!$F48:$EZ48)</f>
        <v>0</v>
      </c>
      <c r="AN48" s="65">
        <f>SUMIF(Général!$CP$11:$EZ$11,AN$6,'Coûts d''exploitation'!$F48:$EZ48)</f>
        <v>0</v>
      </c>
      <c r="AO48" s="65">
        <f>SUMIF(Général!$CP$11:$EZ$11,AO$6,'Coûts d''exploitation'!$F48:$EZ48)</f>
        <v>0</v>
      </c>
      <c r="AP48" s="65">
        <f>SUMIF(Général!$CP$11:$EZ$11,AP$6,'Coûts d''exploitation'!$F48:$EZ48)</f>
        <v>0</v>
      </c>
      <c r="AQ48" s="65">
        <f>SUMIF(Général!$CP$11:$EZ$11,AQ$6,'Coûts d''exploitation'!$F48:$EZ48)</f>
        <v>0</v>
      </c>
      <c r="AR48" s="65">
        <f>SUMIF(Général!$CP$11:$EZ$11,AR$6,'Coûts d''exploitation'!$F48:$EZ48)</f>
        <v>0</v>
      </c>
      <c r="AS48" s="65">
        <f>SUMIF(Général!$CP$11:$EZ$11,AS$6,'Coûts d''exploitation'!$F48:$EZ48)</f>
        <v>0</v>
      </c>
      <c r="AT48" s="65">
        <f>SUMIF(Général!$CP$11:$EZ$11,AT$6,'Coûts d''exploitation'!$F48:$EZ48)</f>
        <v>0</v>
      </c>
      <c r="AU48" s="65">
        <f>SUMIF(Général!$CP$11:$EZ$11,AU$6,'Coûts d''exploitation'!$F48:$EZ48)</f>
        <v>0</v>
      </c>
      <c r="AV48" s="65">
        <f>SUMIF(Général!$CP$11:$EZ$11,AV$6,'Coûts d''exploitation'!$F48:$EZ48)</f>
        <v>0</v>
      </c>
      <c r="AW48" s="65">
        <f>SUMIF(Général!$CP$11:$EZ$11,AW$6,'Coûts d''exploitation'!$F48:$EZ48)</f>
        <v>0</v>
      </c>
      <c r="AX48" s="65">
        <f>SUMIF(Général!$CP$11:$EZ$11,AX$6,'Coûts d''exploitation'!$F48:$EZ48)</f>
        <v>0</v>
      </c>
      <c r="AY48" s="65">
        <f>SUMIF(Général!$CP$11:$EZ$11,AY$6,'Coûts d''exploitation'!$F48:$EZ48)</f>
        <v>0</v>
      </c>
      <c r="AZ48" s="65">
        <f>SUMIF(Général!$CP$11:$EZ$11,AZ$6,'Coûts d''exploitation'!$F48:$EZ48)</f>
        <v>0</v>
      </c>
      <c r="BA48" s="65">
        <f>SUMIF(Général!$CP$11:$EZ$11,BA$6,'Coûts d''exploitation'!$F48:$EZ48)</f>
        <v>0</v>
      </c>
      <c r="BB48" s="65">
        <f>SUMIF(Général!$CP$11:$EZ$11,BB$6,'Coûts d''exploitation'!$F48:$EZ48)</f>
        <v>0</v>
      </c>
      <c r="BC48" s="65">
        <f>SUMIF(Général!$CP$11:$EZ$11,BC$6,'Coûts d''exploitation'!$F48:$EZ48)</f>
        <v>0</v>
      </c>
      <c r="BD48" s="65">
        <f>SUMIF(Général!$CP$11:$EZ$11,BD$6,'Coûts d''exploitation'!$F48:$EZ48)</f>
        <v>0</v>
      </c>
      <c r="BE48" s="65">
        <f>SUMIF(Général!$CP$11:$EZ$11,BE$6,'Coûts d''exploitation'!$F48:$EZ48)</f>
        <v>0</v>
      </c>
      <c r="BF48" s="65">
        <f>SUMIF(Général!$CP$11:$EZ$11,BF$6,'Coûts d''exploitation'!$F48:$EZ48)</f>
        <v>0</v>
      </c>
      <c r="BG48" s="65">
        <f>SUMIF(Général!$CP$11:$EZ$11,BG$6,'Coûts d''exploitation'!$F48:$EZ48)</f>
        <v>0</v>
      </c>
      <c r="BH48" s="65">
        <f>SUMIF(Général!$CP$11:$EZ$11,BH$6,'Coûts d''exploitation'!$F48:$EZ48)</f>
        <v>0</v>
      </c>
      <c r="BI48" s="65">
        <f>SUMIF(Général!$CP$11:$EZ$11,BI$6,'Coûts d''exploitation'!$F48:$EZ48)</f>
        <v>0</v>
      </c>
      <c r="BJ48" s="65">
        <f>SUMIF(Général!$CP$11:$EZ$11,BJ$6,'Coûts d''exploitation'!$F48:$EZ48)</f>
        <v>0</v>
      </c>
      <c r="BK48" s="65">
        <f>SUMIF(Général!$CP$11:$EZ$11,BK$6,'Coûts d''exploitation'!$F48:$EZ48)</f>
        <v>0</v>
      </c>
      <c r="BL48" s="65">
        <f>SUMIF(Général!$CP$11:$EZ$11,BL$6,'Coûts d''exploitation'!$F48:$EZ48)</f>
        <v>0</v>
      </c>
      <c r="BM48" s="65">
        <f>SUMIF(Général!$CP$11:$EZ$11,BM$6,'Coûts d''exploitation'!$F48:$EZ48)</f>
        <v>0</v>
      </c>
      <c r="BN48" s="65">
        <f>SUMIF(Général!$CP$11:$EZ$11,BN$6,'Coûts d''exploitation'!$F48:$EZ48)</f>
        <v>0</v>
      </c>
      <c r="BO48" s="65">
        <f>SUMIF(Général!$CP$11:$EZ$11,BO$6,'Coûts d''exploitation'!$F48:$EZ48)</f>
        <v>0</v>
      </c>
      <c r="BP48" s="65">
        <f>SUMIF(Général!$CP$11:$EZ$11,BP$6,'Coûts d''exploitation'!$F48:$EZ48)</f>
        <v>0</v>
      </c>
      <c r="BQ48" s="65">
        <f>SUMIF(Général!$CP$11:$EZ$11,BQ$6,'Coûts d''exploitation'!$F48:$EZ48)</f>
        <v>0</v>
      </c>
      <c r="BR48" s="65">
        <f>SUMIF(Général!$CP$11:$EZ$11,BR$6,'Coûts d''exploitation'!$F48:$EZ48)</f>
        <v>0</v>
      </c>
      <c r="BS48" s="65">
        <f>SUMIF(Général!$CP$11:$EZ$11,BS$6,'Coûts d''exploitation'!$F48:$EZ48)</f>
        <v>0</v>
      </c>
      <c r="BT48" s="65">
        <f>SUMIF(Général!$CP$11:$EZ$11,BT$6,'Coûts d''exploitation'!$F48:$EZ48)</f>
        <v>0</v>
      </c>
      <c r="BU48" s="65">
        <f>SUMIF(Général!$CP$11:$EZ$11,BU$6,'Coûts d''exploitation'!$F48:$EZ48)</f>
        <v>0</v>
      </c>
      <c r="BV48" s="65">
        <f>SUMIF(Général!$CP$11:$EZ$11,BV$6,'Coûts d''exploitation'!$F48:$EZ48)</f>
        <v>0</v>
      </c>
      <c r="BW48" s="65">
        <f>SUMIF(Général!$CP$11:$EZ$11,BW$6,'Coûts d''exploitation'!$F48:$EZ48)</f>
        <v>0</v>
      </c>
      <c r="BX48" s="65">
        <f>SUMIF(Général!$CP$11:$EZ$11,BX$6,'Coûts d''exploitation'!$F48:$EZ48)</f>
        <v>0</v>
      </c>
      <c r="BY48" s="65">
        <f>SUMIF(Général!$CP$11:$EZ$11,BY$6,'Coûts d''exploitation'!$F48:$EZ48)</f>
        <v>0</v>
      </c>
      <c r="BZ48" s="65">
        <f>SUMIF(Général!$CP$11:$EZ$11,BZ$6,'Coûts d''exploitation'!$F48:$EZ48)</f>
        <v>0</v>
      </c>
      <c r="CA48" s="65">
        <f>SUMIF(Général!$CP$11:$EZ$11,CA$6,'Coûts d''exploitation'!$F48:$EZ48)</f>
        <v>0</v>
      </c>
      <c r="CB48" s="65">
        <f>SUMIF(Général!$CP$11:$EZ$11,CB$6,'Coûts d''exploitation'!$F48:$EZ48)</f>
        <v>0</v>
      </c>
      <c r="CC48" s="65">
        <f>SUMIF(Général!$CP$11:$EZ$11,CC$6,'Coûts d''exploitation'!$F48:$EZ48)</f>
        <v>0</v>
      </c>
      <c r="CD48" s="65">
        <f>SUMIF(Général!$CP$11:$EZ$11,CD$6,'Coûts d''exploitation'!$F48:$EZ48)</f>
        <v>0</v>
      </c>
      <c r="CE48" s="65">
        <f>SUMIF(Général!$CP$11:$EZ$11,CE$6,'Coûts d''exploitation'!$F48:$EZ48)</f>
        <v>0</v>
      </c>
      <c r="CF48" s="65">
        <f>SUMIF(Général!$CP$11:$EZ$11,CF$6,'Coûts d''exploitation'!$F48:$EZ48)</f>
        <v>0</v>
      </c>
      <c r="CG48" s="65">
        <f>SUMIF(Général!$CP$11:$EZ$11,CG$6,'Coûts d''exploitation'!$F48:$EZ48)</f>
        <v>0</v>
      </c>
      <c r="CH48" s="65">
        <f>SUMIF(Général!$CP$11:$EZ$11,CH$6,'Coûts d''exploitation'!$F48:$EZ48)</f>
        <v>0</v>
      </c>
      <c r="CI48" s="65">
        <f>SUMIF(Général!$CP$11:$EZ$11,CI$6,'Coûts d''exploitation'!$F48:$EZ48)</f>
        <v>0</v>
      </c>
      <c r="CJ48" s="65">
        <f>SUMIF(Général!$CP$11:$EZ$11,CJ$6,'Coûts d''exploitation'!$F48:$EZ48)</f>
        <v>0</v>
      </c>
      <c r="CK48" s="65">
        <f>SUMIF(Général!$CP$11:$EZ$11,CK$6,'Coûts d''exploitation'!$F48:$EZ48)</f>
        <v>0</v>
      </c>
      <c r="CL48" s="65">
        <f>SUMIF(Général!$CP$11:$EZ$11,CL$6,'Coûts d''exploitation'!$F48:$EZ48)</f>
        <v>0</v>
      </c>
      <c r="CM48" s="65">
        <f>SUMIF(Général!$CP$11:$EZ$11,CM$6,'Coûts d''exploitation'!$F48:$EZ48)</f>
        <v>0</v>
      </c>
      <c r="CN48" s="65">
        <f>SUMIF(Général!$CP$11:$EZ$11,CN$6,'Coûts d''exploitation'!$F48:$EZ48)</f>
        <v>0</v>
      </c>
      <c r="CO48" s="65">
        <f>SUMIF(Général!$CP$11:$EZ$11,CO$6,'Coûts d''exploitation'!$F48:$EZ48)</f>
        <v>0</v>
      </c>
      <c r="CP48" s="65">
        <f>SUMIF(Général!$CP$11:$EZ$11,CP$6,'Coûts d''exploitation'!$F48:$EZ48)</f>
        <v>0</v>
      </c>
      <c r="CQ48" s="65">
        <f>SUMIF(Général!$CP$11:$EZ$11,CQ$6,'Coûts d''exploitation'!$F48:$EZ48)</f>
        <v>0</v>
      </c>
      <c r="CR48" s="65">
        <f>SUMIF(Général!$CP$11:$EZ$11,CR$6,'Coûts d''exploitation'!$F48:$EZ48)</f>
        <v>0</v>
      </c>
      <c r="CS48" s="65">
        <f>SUMIF(Général!$CP$11:$EZ$11,CS$6,'Coûts d''exploitation'!$F48:$EZ48)</f>
        <v>0</v>
      </c>
      <c r="CT48" s="65">
        <f>SUMIF(Général!$CP$11:$EZ$11,CT$6,'Coûts d''exploitation'!$F48:$EZ48)</f>
        <v>0</v>
      </c>
      <c r="CU48" s="65">
        <f>SUMIF(Général!$CP$11:$EZ$11,CU$6,'Coûts d''exploitation'!$F48:$EZ48)</f>
        <v>0</v>
      </c>
      <c r="CV48" s="65">
        <f>SUMIF(Général!$CP$11:$EZ$11,CV$6,'Coûts d''exploitation'!$F48:$EZ48)</f>
        <v>0</v>
      </c>
      <c r="CW48" s="65">
        <f>SUMIF(Général!$CP$11:$EZ$11,CW$6,'Coûts d''exploitation'!$F48:$EZ48)</f>
        <v>0</v>
      </c>
      <c r="CX48" s="65">
        <f>SUMIF(Général!$CP$11:$EZ$11,CX$6,'Coûts d''exploitation'!$F48:$EZ48)</f>
        <v>0</v>
      </c>
      <c r="CY48" s="65">
        <f>SUMIF(Général!$CP$11:$EZ$11,CY$6,'Coûts d''exploitation'!$F48:$EZ48)</f>
        <v>0</v>
      </c>
      <c r="CZ48" s="65">
        <f>SUMIF(Général!$CP$11:$EZ$11,CZ$6,'Coûts d''exploitation'!$F48:$EZ48)</f>
        <v>0</v>
      </c>
      <c r="DA48" s="65">
        <f>SUMIF(Général!$CP$11:$EZ$11,DA$6,'Coûts d''exploitation'!$F48:$EZ48)</f>
        <v>0</v>
      </c>
      <c r="DB48" s="65">
        <f>SUMIF(Général!$CP$11:$EZ$11,DB$6,'Coûts d''exploitation'!$F48:$EZ48)</f>
        <v>0</v>
      </c>
      <c r="DC48" s="65">
        <f>SUMIF(Général!$CP$11:$EZ$11,DC$6,'Coûts d''exploitation'!$F48:$EZ48)</f>
        <v>0</v>
      </c>
      <c r="DD48" s="65">
        <f>SUMIF(Général!$CP$11:$EZ$11,DD$6,'Coûts d''exploitation'!$F48:$EZ48)</f>
        <v>0</v>
      </c>
      <c r="DE48" s="65">
        <f>SUMIF(Général!$CP$11:$EZ$11,DE$6,'Coûts d''exploitation'!$F48:$EZ48)</f>
        <v>0</v>
      </c>
      <c r="DF48" s="65">
        <f>SUMIF(Général!$CP$11:$EZ$11,DF$6,'Coûts d''exploitation'!$F48:$EZ48)</f>
        <v>0</v>
      </c>
      <c r="DG48" s="65">
        <f>SUMIF(Général!$CP$11:$EZ$11,DG$6,'Coûts d''exploitation'!$F48:$EZ48)</f>
        <v>0</v>
      </c>
      <c r="DH48" s="65">
        <f>SUMIF(Général!$CP$11:$EZ$11,DH$6,'Coûts d''exploitation'!$F48:$EZ48)</f>
        <v>0</v>
      </c>
      <c r="DI48" s="65">
        <f>SUMIF(Général!$CP$11:$EZ$11,DI$6,'Coûts d''exploitation'!$F48:$EZ48)</f>
        <v>0</v>
      </c>
      <c r="DJ48" s="65">
        <f>SUMIF(Général!$CP$11:$EZ$11,DJ$6,'Coûts d''exploitation'!$F48:$EZ48)</f>
        <v>0</v>
      </c>
      <c r="DK48" s="65">
        <f>SUMIF(Général!$CP$11:$EZ$11,DK$6,'Coûts d''exploitation'!$F48:$EZ48)</f>
        <v>0</v>
      </c>
      <c r="DL48" s="65">
        <f>SUMIF(Général!$CP$11:$EZ$11,DL$6,'Coûts d''exploitation'!$F48:$EZ48)</f>
        <v>0</v>
      </c>
      <c r="DM48" s="65">
        <f>SUMIF(Général!$CP$11:$EZ$11,DM$6,'Coûts d''exploitation'!$F48:$EZ48)</f>
        <v>0</v>
      </c>
      <c r="DN48" s="65">
        <f>SUMIF(Général!$CP$11:$EZ$11,DN$6,'Coûts d''exploitation'!$F48:$EZ48)</f>
        <v>0</v>
      </c>
      <c r="DO48" s="65">
        <f>SUMIF(Général!$CP$11:$EZ$11,DO$6,'Coûts d''exploitation'!$F48:$EZ48)</f>
        <v>0</v>
      </c>
      <c r="DP48" s="65">
        <f>SUMIF(Général!$CP$11:$EZ$11,DP$6,'Coûts d''exploitation'!$F48:$EZ48)</f>
        <v>0</v>
      </c>
      <c r="DQ48" s="65">
        <f>SUMIF(Général!$CP$11:$EZ$11,DQ$6,'Coûts d''exploitation'!$F48:$EZ48)</f>
        <v>0</v>
      </c>
      <c r="DR48" s="65">
        <f>SUMIF(Général!$CP$11:$EZ$11,DR$6,'Coûts d''exploitation'!$F48:$EZ48)</f>
        <v>0</v>
      </c>
      <c r="DS48" s="65">
        <f>SUMIF(Général!$CP$11:$EZ$11,DS$6,'Coûts d''exploitation'!$F48:$EZ48)</f>
        <v>0</v>
      </c>
      <c r="DT48" s="65">
        <f>SUMIF(Général!$CP$11:$EZ$11,DT$6,'Coûts d''exploitation'!$F48:$EZ48)</f>
        <v>0</v>
      </c>
      <c r="DU48" s="65">
        <f>SUMIF(Général!$CP$11:$EZ$11,DU$6,'Coûts d''exploitation'!$F48:$EZ48)</f>
        <v>0</v>
      </c>
      <c r="DV48" s="65">
        <f>SUMIF(Général!$CP$11:$EZ$11,DV$6,'Coûts d''exploitation'!$F48:$EZ48)</f>
        <v>0</v>
      </c>
      <c r="DW48" s="65">
        <f>SUMIF(Général!$CP$11:$EZ$11,DW$6,'Coûts d''exploitation'!$F48:$EZ48)</f>
        <v>0</v>
      </c>
      <c r="DX48" s="65">
        <f>SUMIF(Général!$CP$11:$EZ$11,DX$6,'Coûts d''exploitation'!$F48:$EZ48)</f>
        <v>0</v>
      </c>
      <c r="DY48" s="65">
        <f>SUMIF(Général!$CP$11:$EZ$11,DY$6,'Coûts d''exploitation'!$F48:$EZ48)</f>
        <v>0</v>
      </c>
      <c r="DZ48" s="65">
        <f>SUMIF(Général!$CP$11:$EZ$11,DZ$6,'Coûts d''exploitation'!$F48:$EZ48)</f>
        <v>0</v>
      </c>
      <c r="EA48" s="65">
        <f>SUMIF(Général!$CP$11:$EZ$11,EA$6,'Coûts d''exploitation'!$F48:$EZ48)</f>
        <v>0</v>
      </c>
      <c r="EB48" s="65">
        <f>SUMIF(Général!$CP$11:$EZ$11,EB$6,'Coûts d''exploitation'!$F48:$EZ48)</f>
        <v>0</v>
      </c>
      <c r="EC48" s="65">
        <f>SUMIF(Général!$CP$11:$EZ$11,EC$6,'Coûts d''exploitation'!$F48:$EZ48)</f>
        <v>0</v>
      </c>
      <c r="ED48" s="65">
        <f>SUMIF(Général!$CP$11:$EZ$11,ED$6,'Coûts d''exploitation'!$F48:$EZ48)</f>
        <v>0</v>
      </c>
      <c r="EE48" s="65">
        <f>SUMIF(Général!$CP$11:$EZ$11,EE$6,'Coûts d''exploitation'!$F48:$EZ48)</f>
        <v>0</v>
      </c>
      <c r="EF48" s="65">
        <f>SUMIF(Général!$CP$11:$EZ$11,EF$6,'Coûts d''exploitation'!$F48:$EZ48)</f>
        <v>0</v>
      </c>
      <c r="EG48" s="65">
        <f>SUMIF(Général!$CP$11:$EZ$11,EG$6,'Coûts d''exploitation'!$F48:$EZ48)</f>
        <v>0</v>
      </c>
      <c r="EH48" s="65">
        <f>SUMIF(Général!$CP$11:$EZ$11,EH$6,'Coûts d''exploitation'!$F48:$EZ48)</f>
        <v>0</v>
      </c>
      <c r="EI48" s="65">
        <f>SUMIF(Général!$CP$11:$EZ$11,EI$6,'Coûts d''exploitation'!$F48:$EZ48)</f>
        <v>0</v>
      </c>
      <c r="EJ48" s="65">
        <f>SUMIF(Général!$CP$11:$EZ$11,EJ$6,'Coûts d''exploitation'!$F48:$EZ48)</f>
        <v>0</v>
      </c>
      <c r="EK48" s="65">
        <f>SUMIF(Général!$CP$11:$EZ$11,EK$6,'Coûts d''exploitation'!$F48:$EZ48)</f>
        <v>0</v>
      </c>
      <c r="EL48" s="65">
        <f>SUMIF(Général!$CP$11:$EZ$11,EL$6,'Coûts d''exploitation'!$F48:$EZ48)</f>
        <v>0</v>
      </c>
      <c r="EM48" s="65">
        <f>SUMIF(Général!$CP$11:$EZ$11,EM$6,'Coûts d''exploitation'!$F48:$EZ48)</f>
        <v>0</v>
      </c>
      <c r="EN48" s="65">
        <f>SUMIF(Général!$CP$11:$EZ$11,EN$6,'Coûts d''exploitation'!$F48:$EZ48)</f>
        <v>0</v>
      </c>
      <c r="EO48" s="65">
        <f>SUMIF(Général!$CP$11:$EZ$11,EO$6,'Coûts d''exploitation'!$F48:$EZ48)</f>
        <v>0</v>
      </c>
      <c r="EP48" s="65">
        <f>SUMIF(Général!$CP$11:$EZ$11,EP$6,'Coûts d''exploitation'!$F48:$EZ48)</f>
        <v>0</v>
      </c>
      <c r="EQ48" s="65">
        <f>SUMIF(Général!$CP$11:$EZ$11,EQ$6,'Coûts d''exploitation'!$F48:$EZ48)</f>
        <v>0</v>
      </c>
      <c r="ER48" s="65">
        <f>SUMIF(Général!$CP$11:$EZ$11,ER$6,'Coûts d''exploitation'!$F48:$EZ48)</f>
        <v>0</v>
      </c>
      <c r="ES48" s="65">
        <f>SUMIF(Général!$CP$11:$EZ$11,ES$6,'Coûts d''exploitation'!$F48:$EZ48)</f>
        <v>0</v>
      </c>
      <c r="ET48" s="65">
        <f>SUMIF(Général!$CP$11:$EZ$11,ET$6,'Coûts d''exploitation'!$F48:$EZ48)</f>
        <v>0</v>
      </c>
      <c r="EU48" s="65">
        <f>SUMIF(Général!$CP$11:$EZ$11,EU$6,'Coûts d''exploitation'!$F48:$EZ48)</f>
        <v>0</v>
      </c>
      <c r="EV48" s="65">
        <f>SUMIF(Général!$CP$11:$EZ$11,EV$6,'Coûts d''exploitation'!$F48:$EZ48)</f>
        <v>0</v>
      </c>
      <c r="EW48" s="65">
        <f>SUMIF(Général!$CP$11:$EZ$11,EW$6,'Coûts d''exploitation'!$F48:$EZ48)</f>
        <v>0</v>
      </c>
      <c r="EX48" s="65">
        <f>SUMIF(Général!$CP$11:$EZ$11,EX$6,'Coûts d''exploitation'!$F48:$EZ48)</f>
        <v>0</v>
      </c>
      <c r="EY48" s="65">
        <f>SUMIF(Général!$CP$11:$EZ$11,EY$6,'Coûts d''exploitation'!$F48:$EZ48)</f>
        <v>0</v>
      </c>
      <c r="EZ48" s="65">
        <f>SUMIF(Général!$CP$11:$EZ$11,EZ$6,'Coûts d''exploitation'!$F48:$EZ48)</f>
        <v>0</v>
      </c>
    </row>
    <row r="49" spans="1:156" s="57" customFormat="1" ht="16.5" x14ac:dyDescent="0.3">
      <c r="A49" s="10"/>
      <c r="B49" s="10" t="str">
        <f>'Coûts d''exploitation'!B49</f>
        <v>[à détailler]</v>
      </c>
      <c r="D49" s="64">
        <f>SUM(F49:EZ49)</f>
        <v>0</v>
      </c>
      <c r="F49" s="65">
        <f>SUMIF(Général!$CP$11:$EZ$11,F$6,'Coûts d''exploitation'!$F49:$EZ49)</f>
        <v>0</v>
      </c>
      <c r="G49" s="65">
        <f>SUMIF(Général!$CP$11:$EZ$11,G$6,'Coûts d''exploitation'!$F49:$EZ49)</f>
        <v>0</v>
      </c>
      <c r="H49" s="65">
        <f>SUMIF(Général!$CP$11:$EZ$11,H$6,'Coûts d''exploitation'!$F49:$EZ49)</f>
        <v>0</v>
      </c>
      <c r="I49" s="65">
        <f>SUMIF(Général!$CP$11:$EZ$11,I$6,'Coûts d''exploitation'!$F49:$EZ49)</f>
        <v>0</v>
      </c>
      <c r="J49" s="65">
        <f>SUMIF(Général!$CP$11:$EZ$11,J$6,'Coûts d''exploitation'!$F49:$EZ49)</f>
        <v>0</v>
      </c>
      <c r="K49" s="65">
        <f>SUMIF(Général!$CP$11:$EZ$11,K$6,'Coûts d''exploitation'!$F49:$EZ49)</f>
        <v>0</v>
      </c>
      <c r="L49" s="65">
        <f>SUMIF(Général!$CP$11:$EZ$11,L$6,'Coûts d''exploitation'!$F49:$EZ49)</f>
        <v>0</v>
      </c>
      <c r="M49" s="65">
        <f>SUMIF(Général!$CP$11:$EZ$11,M$6,'Coûts d''exploitation'!$F49:$EZ49)</f>
        <v>0</v>
      </c>
      <c r="N49" s="65">
        <f>SUMIF(Général!$CP$11:$EZ$11,N$6,'Coûts d''exploitation'!$F49:$EZ49)</f>
        <v>0</v>
      </c>
      <c r="O49" s="65">
        <f>SUMIF(Général!$CP$11:$EZ$11,O$6,'Coûts d''exploitation'!$F49:$EZ49)</f>
        <v>0</v>
      </c>
      <c r="P49" s="65">
        <f>SUMIF(Général!$CP$11:$EZ$11,P$6,'Coûts d''exploitation'!$F49:$EZ49)</f>
        <v>0</v>
      </c>
      <c r="Q49" s="65">
        <f>SUMIF(Général!$CP$11:$EZ$11,Q$6,'Coûts d''exploitation'!$F49:$EZ49)</f>
        <v>0</v>
      </c>
      <c r="R49" s="65">
        <f>SUMIF(Général!$CP$11:$EZ$11,R$6,'Coûts d''exploitation'!$F49:$EZ49)</f>
        <v>0</v>
      </c>
      <c r="S49" s="65">
        <f>SUMIF(Général!$CP$11:$EZ$11,S$6,'Coûts d''exploitation'!$F49:$EZ49)</f>
        <v>0</v>
      </c>
      <c r="T49" s="65">
        <f>SUMIF(Général!$CP$11:$EZ$11,T$6,'Coûts d''exploitation'!$F49:$EZ49)</f>
        <v>0</v>
      </c>
      <c r="U49" s="65">
        <f>SUMIF(Général!$CP$11:$EZ$11,U$6,'Coûts d''exploitation'!$F49:$EZ49)</f>
        <v>0</v>
      </c>
      <c r="V49" s="65">
        <f>SUMIF(Général!$CP$11:$EZ$11,V$6,'Coûts d''exploitation'!$F49:$EZ49)</f>
        <v>0</v>
      </c>
      <c r="W49" s="65">
        <f>SUMIF(Général!$CP$11:$EZ$11,W$6,'Coûts d''exploitation'!$F49:$EZ49)</f>
        <v>0</v>
      </c>
      <c r="X49" s="65">
        <f>SUMIF(Général!$CP$11:$EZ$11,X$6,'Coûts d''exploitation'!$F49:$EZ49)</f>
        <v>0</v>
      </c>
      <c r="Y49" s="65">
        <f>SUMIF(Général!$CP$11:$EZ$11,Y$6,'Coûts d''exploitation'!$F49:$EZ49)</f>
        <v>0</v>
      </c>
      <c r="Z49" s="65">
        <f>SUMIF(Général!$CP$11:$EZ$11,Z$6,'Coûts d''exploitation'!$F49:$EZ49)</f>
        <v>0</v>
      </c>
      <c r="AA49" s="65">
        <f>SUMIF(Général!$CP$11:$EZ$11,AA$6,'Coûts d''exploitation'!$F49:$EZ49)</f>
        <v>0</v>
      </c>
      <c r="AB49" s="65">
        <f>SUMIF(Général!$CP$11:$EZ$11,AB$6,'Coûts d''exploitation'!$F49:$EZ49)</f>
        <v>0</v>
      </c>
      <c r="AC49" s="65">
        <f>SUMIF(Général!$CP$11:$EZ$11,AC$6,'Coûts d''exploitation'!$F49:$EZ49)</f>
        <v>0</v>
      </c>
      <c r="AD49" s="65">
        <f>SUMIF(Général!$CP$11:$EZ$11,AD$6,'Coûts d''exploitation'!$F49:$EZ49)</f>
        <v>0</v>
      </c>
      <c r="AE49" s="65">
        <f>SUMIF(Général!$CP$11:$EZ$11,AE$6,'Coûts d''exploitation'!$F49:$EZ49)</f>
        <v>0</v>
      </c>
      <c r="AF49" s="65">
        <f>SUMIF(Général!$CP$11:$EZ$11,AF$6,'Coûts d''exploitation'!$F49:$EZ49)</f>
        <v>0</v>
      </c>
      <c r="AG49" s="65">
        <f>SUMIF(Général!$CP$11:$EZ$11,AG$6,'Coûts d''exploitation'!$F49:$EZ49)</f>
        <v>0</v>
      </c>
      <c r="AH49" s="65">
        <f>SUMIF(Général!$CP$11:$EZ$11,AH$6,'Coûts d''exploitation'!$F49:$EZ49)</f>
        <v>0</v>
      </c>
      <c r="AI49" s="65">
        <f>SUMIF(Général!$CP$11:$EZ$11,AI$6,'Coûts d''exploitation'!$F49:$EZ49)</f>
        <v>0</v>
      </c>
      <c r="AJ49" s="65">
        <f>SUMIF(Général!$CP$11:$EZ$11,AJ$6,'Coûts d''exploitation'!$F49:$EZ49)</f>
        <v>0</v>
      </c>
      <c r="AK49" s="65">
        <f>SUMIF(Général!$CP$11:$EZ$11,AK$6,'Coûts d''exploitation'!$F49:$EZ49)</f>
        <v>0</v>
      </c>
      <c r="AL49" s="65">
        <f>SUMIF(Général!$CP$11:$EZ$11,AL$6,'Coûts d''exploitation'!$F49:$EZ49)</f>
        <v>0</v>
      </c>
      <c r="AM49" s="65">
        <f>SUMIF(Général!$CP$11:$EZ$11,AM$6,'Coûts d''exploitation'!$F49:$EZ49)</f>
        <v>0</v>
      </c>
      <c r="AN49" s="65">
        <f>SUMIF(Général!$CP$11:$EZ$11,AN$6,'Coûts d''exploitation'!$F49:$EZ49)</f>
        <v>0</v>
      </c>
      <c r="AO49" s="65">
        <f>SUMIF(Général!$CP$11:$EZ$11,AO$6,'Coûts d''exploitation'!$F49:$EZ49)</f>
        <v>0</v>
      </c>
      <c r="AP49" s="65">
        <f>SUMIF(Général!$CP$11:$EZ$11,AP$6,'Coûts d''exploitation'!$F49:$EZ49)</f>
        <v>0</v>
      </c>
      <c r="AQ49" s="65">
        <f>SUMIF(Général!$CP$11:$EZ$11,AQ$6,'Coûts d''exploitation'!$F49:$EZ49)</f>
        <v>0</v>
      </c>
      <c r="AR49" s="65">
        <f>SUMIF(Général!$CP$11:$EZ$11,AR$6,'Coûts d''exploitation'!$F49:$EZ49)</f>
        <v>0</v>
      </c>
      <c r="AS49" s="65">
        <f>SUMIF(Général!$CP$11:$EZ$11,AS$6,'Coûts d''exploitation'!$F49:$EZ49)</f>
        <v>0</v>
      </c>
      <c r="AT49" s="65">
        <f>SUMIF(Général!$CP$11:$EZ$11,AT$6,'Coûts d''exploitation'!$F49:$EZ49)</f>
        <v>0</v>
      </c>
      <c r="AU49" s="65">
        <f>SUMIF(Général!$CP$11:$EZ$11,AU$6,'Coûts d''exploitation'!$F49:$EZ49)</f>
        <v>0</v>
      </c>
      <c r="AV49" s="65">
        <f>SUMIF(Général!$CP$11:$EZ$11,AV$6,'Coûts d''exploitation'!$F49:$EZ49)</f>
        <v>0</v>
      </c>
      <c r="AW49" s="65">
        <f>SUMIF(Général!$CP$11:$EZ$11,AW$6,'Coûts d''exploitation'!$F49:$EZ49)</f>
        <v>0</v>
      </c>
      <c r="AX49" s="65">
        <f>SUMIF(Général!$CP$11:$EZ$11,AX$6,'Coûts d''exploitation'!$F49:$EZ49)</f>
        <v>0</v>
      </c>
      <c r="AY49" s="65">
        <f>SUMIF(Général!$CP$11:$EZ$11,AY$6,'Coûts d''exploitation'!$F49:$EZ49)</f>
        <v>0</v>
      </c>
      <c r="AZ49" s="65">
        <f>SUMIF(Général!$CP$11:$EZ$11,AZ$6,'Coûts d''exploitation'!$F49:$EZ49)</f>
        <v>0</v>
      </c>
      <c r="BA49" s="65">
        <f>SUMIF(Général!$CP$11:$EZ$11,BA$6,'Coûts d''exploitation'!$F49:$EZ49)</f>
        <v>0</v>
      </c>
      <c r="BB49" s="65">
        <f>SUMIF(Général!$CP$11:$EZ$11,BB$6,'Coûts d''exploitation'!$F49:$EZ49)</f>
        <v>0</v>
      </c>
      <c r="BC49" s="65">
        <f>SUMIF(Général!$CP$11:$EZ$11,BC$6,'Coûts d''exploitation'!$F49:$EZ49)</f>
        <v>0</v>
      </c>
      <c r="BD49" s="65">
        <f>SUMIF(Général!$CP$11:$EZ$11,BD$6,'Coûts d''exploitation'!$F49:$EZ49)</f>
        <v>0</v>
      </c>
      <c r="BE49" s="65">
        <f>SUMIF(Général!$CP$11:$EZ$11,BE$6,'Coûts d''exploitation'!$F49:$EZ49)</f>
        <v>0</v>
      </c>
      <c r="BF49" s="65">
        <f>SUMIF(Général!$CP$11:$EZ$11,BF$6,'Coûts d''exploitation'!$F49:$EZ49)</f>
        <v>0</v>
      </c>
      <c r="BG49" s="65">
        <f>SUMIF(Général!$CP$11:$EZ$11,BG$6,'Coûts d''exploitation'!$F49:$EZ49)</f>
        <v>0</v>
      </c>
      <c r="BH49" s="65">
        <f>SUMIF(Général!$CP$11:$EZ$11,BH$6,'Coûts d''exploitation'!$F49:$EZ49)</f>
        <v>0</v>
      </c>
      <c r="BI49" s="65">
        <f>SUMIF(Général!$CP$11:$EZ$11,BI$6,'Coûts d''exploitation'!$F49:$EZ49)</f>
        <v>0</v>
      </c>
      <c r="BJ49" s="65">
        <f>SUMIF(Général!$CP$11:$EZ$11,BJ$6,'Coûts d''exploitation'!$F49:$EZ49)</f>
        <v>0</v>
      </c>
      <c r="BK49" s="65">
        <f>SUMIF(Général!$CP$11:$EZ$11,BK$6,'Coûts d''exploitation'!$F49:$EZ49)</f>
        <v>0</v>
      </c>
      <c r="BL49" s="65">
        <f>SUMIF(Général!$CP$11:$EZ$11,BL$6,'Coûts d''exploitation'!$F49:$EZ49)</f>
        <v>0</v>
      </c>
      <c r="BM49" s="65">
        <f>SUMIF(Général!$CP$11:$EZ$11,BM$6,'Coûts d''exploitation'!$F49:$EZ49)</f>
        <v>0</v>
      </c>
      <c r="BN49" s="65">
        <f>SUMIF(Général!$CP$11:$EZ$11,BN$6,'Coûts d''exploitation'!$F49:$EZ49)</f>
        <v>0</v>
      </c>
      <c r="BO49" s="65">
        <f>SUMIF(Général!$CP$11:$EZ$11,BO$6,'Coûts d''exploitation'!$F49:$EZ49)</f>
        <v>0</v>
      </c>
      <c r="BP49" s="65">
        <f>SUMIF(Général!$CP$11:$EZ$11,BP$6,'Coûts d''exploitation'!$F49:$EZ49)</f>
        <v>0</v>
      </c>
      <c r="BQ49" s="65">
        <f>SUMIF(Général!$CP$11:$EZ$11,BQ$6,'Coûts d''exploitation'!$F49:$EZ49)</f>
        <v>0</v>
      </c>
      <c r="BR49" s="65">
        <f>SUMIF(Général!$CP$11:$EZ$11,BR$6,'Coûts d''exploitation'!$F49:$EZ49)</f>
        <v>0</v>
      </c>
      <c r="BS49" s="65">
        <f>SUMIF(Général!$CP$11:$EZ$11,BS$6,'Coûts d''exploitation'!$F49:$EZ49)</f>
        <v>0</v>
      </c>
      <c r="BT49" s="65">
        <f>SUMIF(Général!$CP$11:$EZ$11,BT$6,'Coûts d''exploitation'!$F49:$EZ49)</f>
        <v>0</v>
      </c>
      <c r="BU49" s="65">
        <f>SUMIF(Général!$CP$11:$EZ$11,BU$6,'Coûts d''exploitation'!$F49:$EZ49)</f>
        <v>0</v>
      </c>
      <c r="BV49" s="65">
        <f>SUMIF(Général!$CP$11:$EZ$11,BV$6,'Coûts d''exploitation'!$F49:$EZ49)</f>
        <v>0</v>
      </c>
      <c r="BW49" s="65">
        <f>SUMIF(Général!$CP$11:$EZ$11,BW$6,'Coûts d''exploitation'!$F49:$EZ49)</f>
        <v>0</v>
      </c>
      <c r="BX49" s="65">
        <f>SUMIF(Général!$CP$11:$EZ$11,BX$6,'Coûts d''exploitation'!$F49:$EZ49)</f>
        <v>0</v>
      </c>
      <c r="BY49" s="65">
        <f>SUMIF(Général!$CP$11:$EZ$11,BY$6,'Coûts d''exploitation'!$F49:$EZ49)</f>
        <v>0</v>
      </c>
      <c r="BZ49" s="65">
        <f>SUMIF(Général!$CP$11:$EZ$11,BZ$6,'Coûts d''exploitation'!$F49:$EZ49)</f>
        <v>0</v>
      </c>
      <c r="CA49" s="65">
        <f>SUMIF(Général!$CP$11:$EZ$11,CA$6,'Coûts d''exploitation'!$F49:$EZ49)</f>
        <v>0</v>
      </c>
      <c r="CB49" s="65">
        <f>SUMIF(Général!$CP$11:$EZ$11,CB$6,'Coûts d''exploitation'!$F49:$EZ49)</f>
        <v>0</v>
      </c>
      <c r="CC49" s="65">
        <f>SUMIF(Général!$CP$11:$EZ$11,CC$6,'Coûts d''exploitation'!$F49:$EZ49)</f>
        <v>0</v>
      </c>
      <c r="CD49" s="65">
        <f>SUMIF(Général!$CP$11:$EZ$11,CD$6,'Coûts d''exploitation'!$F49:$EZ49)</f>
        <v>0</v>
      </c>
      <c r="CE49" s="65">
        <f>SUMIF(Général!$CP$11:$EZ$11,CE$6,'Coûts d''exploitation'!$F49:$EZ49)</f>
        <v>0</v>
      </c>
      <c r="CF49" s="65">
        <f>SUMIF(Général!$CP$11:$EZ$11,CF$6,'Coûts d''exploitation'!$F49:$EZ49)</f>
        <v>0</v>
      </c>
      <c r="CG49" s="65">
        <f>SUMIF(Général!$CP$11:$EZ$11,CG$6,'Coûts d''exploitation'!$F49:$EZ49)</f>
        <v>0</v>
      </c>
      <c r="CH49" s="65">
        <f>SUMIF(Général!$CP$11:$EZ$11,CH$6,'Coûts d''exploitation'!$F49:$EZ49)</f>
        <v>0</v>
      </c>
      <c r="CI49" s="65">
        <f>SUMIF(Général!$CP$11:$EZ$11,CI$6,'Coûts d''exploitation'!$F49:$EZ49)</f>
        <v>0</v>
      </c>
      <c r="CJ49" s="65">
        <f>SUMIF(Général!$CP$11:$EZ$11,CJ$6,'Coûts d''exploitation'!$F49:$EZ49)</f>
        <v>0</v>
      </c>
      <c r="CK49" s="65">
        <f>SUMIF(Général!$CP$11:$EZ$11,CK$6,'Coûts d''exploitation'!$F49:$EZ49)</f>
        <v>0</v>
      </c>
      <c r="CL49" s="65">
        <f>SUMIF(Général!$CP$11:$EZ$11,CL$6,'Coûts d''exploitation'!$F49:$EZ49)</f>
        <v>0</v>
      </c>
      <c r="CM49" s="65">
        <f>SUMIF(Général!$CP$11:$EZ$11,CM$6,'Coûts d''exploitation'!$F49:$EZ49)</f>
        <v>0</v>
      </c>
      <c r="CN49" s="65">
        <f>SUMIF(Général!$CP$11:$EZ$11,CN$6,'Coûts d''exploitation'!$F49:$EZ49)</f>
        <v>0</v>
      </c>
      <c r="CO49" s="65">
        <f>SUMIF(Général!$CP$11:$EZ$11,CO$6,'Coûts d''exploitation'!$F49:$EZ49)</f>
        <v>0</v>
      </c>
      <c r="CP49" s="65">
        <f>SUMIF(Général!$CP$11:$EZ$11,CP$6,'Coûts d''exploitation'!$F49:$EZ49)</f>
        <v>0</v>
      </c>
      <c r="CQ49" s="65">
        <f>SUMIF(Général!$CP$11:$EZ$11,CQ$6,'Coûts d''exploitation'!$F49:$EZ49)</f>
        <v>0</v>
      </c>
      <c r="CR49" s="65">
        <f>SUMIF(Général!$CP$11:$EZ$11,CR$6,'Coûts d''exploitation'!$F49:$EZ49)</f>
        <v>0</v>
      </c>
      <c r="CS49" s="65">
        <f>SUMIF(Général!$CP$11:$EZ$11,CS$6,'Coûts d''exploitation'!$F49:$EZ49)</f>
        <v>0</v>
      </c>
      <c r="CT49" s="65">
        <f>SUMIF(Général!$CP$11:$EZ$11,CT$6,'Coûts d''exploitation'!$F49:$EZ49)</f>
        <v>0</v>
      </c>
      <c r="CU49" s="65">
        <f>SUMIF(Général!$CP$11:$EZ$11,CU$6,'Coûts d''exploitation'!$F49:$EZ49)</f>
        <v>0</v>
      </c>
      <c r="CV49" s="65">
        <f>SUMIF(Général!$CP$11:$EZ$11,CV$6,'Coûts d''exploitation'!$F49:$EZ49)</f>
        <v>0</v>
      </c>
      <c r="CW49" s="65">
        <f>SUMIF(Général!$CP$11:$EZ$11,CW$6,'Coûts d''exploitation'!$F49:$EZ49)</f>
        <v>0</v>
      </c>
      <c r="CX49" s="65">
        <f>SUMIF(Général!$CP$11:$EZ$11,CX$6,'Coûts d''exploitation'!$F49:$EZ49)</f>
        <v>0</v>
      </c>
      <c r="CY49" s="65">
        <f>SUMIF(Général!$CP$11:$EZ$11,CY$6,'Coûts d''exploitation'!$F49:$EZ49)</f>
        <v>0</v>
      </c>
      <c r="CZ49" s="65">
        <f>SUMIF(Général!$CP$11:$EZ$11,CZ$6,'Coûts d''exploitation'!$F49:$EZ49)</f>
        <v>0</v>
      </c>
      <c r="DA49" s="65">
        <f>SUMIF(Général!$CP$11:$EZ$11,DA$6,'Coûts d''exploitation'!$F49:$EZ49)</f>
        <v>0</v>
      </c>
      <c r="DB49" s="65">
        <f>SUMIF(Général!$CP$11:$EZ$11,DB$6,'Coûts d''exploitation'!$F49:$EZ49)</f>
        <v>0</v>
      </c>
      <c r="DC49" s="65">
        <f>SUMIF(Général!$CP$11:$EZ$11,DC$6,'Coûts d''exploitation'!$F49:$EZ49)</f>
        <v>0</v>
      </c>
      <c r="DD49" s="65">
        <f>SUMIF(Général!$CP$11:$EZ$11,DD$6,'Coûts d''exploitation'!$F49:$EZ49)</f>
        <v>0</v>
      </c>
      <c r="DE49" s="65">
        <f>SUMIF(Général!$CP$11:$EZ$11,DE$6,'Coûts d''exploitation'!$F49:$EZ49)</f>
        <v>0</v>
      </c>
      <c r="DF49" s="65">
        <f>SUMIF(Général!$CP$11:$EZ$11,DF$6,'Coûts d''exploitation'!$F49:$EZ49)</f>
        <v>0</v>
      </c>
      <c r="DG49" s="65">
        <f>SUMIF(Général!$CP$11:$EZ$11,DG$6,'Coûts d''exploitation'!$F49:$EZ49)</f>
        <v>0</v>
      </c>
      <c r="DH49" s="65">
        <f>SUMIF(Général!$CP$11:$EZ$11,DH$6,'Coûts d''exploitation'!$F49:$EZ49)</f>
        <v>0</v>
      </c>
      <c r="DI49" s="65">
        <f>SUMIF(Général!$CP$11:$EZ$11,DI$6,'Coûts d''exploitation'!$F49:$EZ49)</f>
        <v>0</v>
      </c>
      <c r="DJ49" s="65">
        <f>SUMIF(Général!$CP$11:$EZ$11,DJ$6,'Coûts d''exploitation'!$F49:$EZ49)</f>
        <v>0</v>
      </c>
      <c r="DK49" s="65">
        <f>SUMIF(Général!$CP$11:$EZ$11,DK$6,'Coûts d''exploitation'!$F49:$EZ49)</f>
        <v>0</v>
      </c>
      <c r="DL49" s="65">
        <f>SUMIF(Général!$CP$11:$EZ$11,DL$6,'Coûts d''exploitation'!$F49:$EZ49)</f>
        <v>0</v>
      </c>
      <c r="DM49" s="65">
        <f>SUMIF(Général!$CP$11:$EZ$11,DM$6,'Coûts d''exploitation'!$F49:$EZ49)</f>
        <v>0</v>
      </c>
      <c r="DN49" s="65">
        <f>SUMIF(Général!$CP$11:$EZ$11,DN$6,'Coûts d''exploitation'!$F49:$EZ49)</f>
        <v>0</v>
      </c>
      <c r="DO49" s="65">
        <f>SUMIF(Général!$CP$11:$EZ$11,DO$6,'Coûts d''exploitation'!$F49:$EZ49)</f>
        <v>0</v>
      </c>
      <c r="DP49" s="65">
        <f>SUMIF(Général!$CP$11:$EZ$11,DP$6,'Coûts d''exploitation'!$F49:$EZ49)</f>
        <v>0</v>
      </c>
      <c r="DQ49" s="65">
        <f>SUMIF(Général!$CP$11:$EZ$11,DQ$6,'Coûts d''exploitation'!$F49:$EZ49)</f>
        <v>0</v>
      </c>
      <c r="DR49" s="65">
        <f>SUMIF(Général!$CP$11:$EZ$11,DR$6,'Coûts d''exploitation'!$F49:$EZ49)</f>
        <v>0</v>
      </c>
      <c r="DS49" s="65">
        <f>SUMIF(Général!$CP$11:$EZ$11,DS$6,'Coûts d''exploitation'!$F49:$EZ49)</f>
        <v>0</v>
      </c>
      <c r="DT49" s="65">
        <f>SUMIF(Général!$CP$11:$EZ$11,DT$6,'Coûts d''exploitation'!$F49:$EZ49)</f>
        <v>0</v>
      </c>
      <c r="DU49" s="65">
        <f>SUMIF(Général!$CP$11:$EZ$11,DU$6,'Coûts d''exploitation'!$F49:$EZ49)</f>
        <v>0</v>
      </c>
      <c r="DV49" s="65">
        <f>SUMIF(Général!$CP$11:$EZ$11,DV$6,'Coûts d''exploitation'!$F49:$EZ49)</f>
        <v>0</v>
      </c>
      <c r="DW49" s="65">
        <f>SUMIF(Général!$CP$11:$EZ$11,DW$6,'Coûts d''exploitation'!$F49:$EZ49)</f>
        <v>0</v>
      </c>
      <c r="DX49" s="65">
        <f>SUMIF(Général!$CP$11:$EZ$11,DX$6,'Coûts d''exploitation'!$F49:$EZ49)</f>
        <v>0</v>
      </c>
      <c r="DY49" s="65">
        <f>SUMIF(Général!$CP$11:$EZ$11,DY$6,'Coûts d''exploitation'!$F49:$EZ49)</f>
        <v>0</v>
      </c>
      <c r="DZ49" s="65">
        <f>SUMIF(Général!$CP$11:$EZ$11,DZ$6,'Coûts d''exploitation'!$F49:$EZ49)</f>
        <v>0</v>
      </c>
      <c r="EA49" s="65">
        <f>SUMIF(Général!$CP$11:$EZ$11,EA$6,'Coûts d''exploitation'!$F49:$EZ49)</f>
        <v>0</v>
      </c>
      <c r="EB49" s="65">
        <f>SUMIF(Général!$CP$11:$EZ$11,EB$6,'Coûts d''exploitation'!$F49:$EZ49)</f>
        <v>0</v>
      </c>
      <c r="EC49" s="65">
        <f>SUMIF(Général!$CP$11:$EZ$11,EC$6,'Coûts d''exploitation'!$F49:$EZ49)</f>
        <v>0</v>
      </c>
      <c r="ED49" s="65">
        <f>SUMIF(Général!$CP$11:$EZ$11,ED$6,'Coûts d''exploitation'!$F49:$EZ49)</f>
        <v>0</v>
      </c>
      <c r="EE49" s="65">
        <f>SUMIF(Général!$CP$11:$EZ$11,EE$6,'Coûts d''exploitation'!$F49:$EZ49)</f>
        <v>0</v>
      </c>
      <c r="EF49" s="65">
        <f>SUMIF(Général!$CP$11:$EZ$11,EF$6,'Coûts d''exploitation'!$F49:$EZ49)</f>
        <v>0</v>
      </c>
      <c r="EG49" s="65">
        <f>SUMIF(Général!$CP$11:$EZ$11,EG$6,'Coûts d''exploitation'!$F49:$EZ49)</f>
        <v>0</v>
      </c>
      <c r="EH49" s="65">
        <f>SUMIF(Général!$CP$11:$EZ$11,EH$6,'Coûts d''exploitation'!$F49:$EZ49)</f>
        <v>0</v>
      </c>
      <c r="EI49" s="65">
        <f>SUMIF(Général!$CP$11:$EZ$11,EI$6,'Coûts d''exploitation'!$F49:$EZ49)</f>
        <v>0</v>
      </c>
      <c r="EJ49" s="65">
        <f>SUMIF(Général!$CP$11:$EZ$11,EJ$6,'Coûts d''exploitation'!$F49:$EZ49)</f>
        <v>0</v>
      </c>
      <c r="EK49" s="65">
        <f>SUMIF(Général!$CP$11:$EZ$11,EK$6,'Coûts d''exploitation'!$F49:$EZ49)</f>
        <v>0</v>
      </c>
      <c r="EL49" s="65">
        <f>SUMIF(Général!$CP$11:$EZ$11,EL$6,'Coûts d''exploitation'!$F49:$EZ49)</f>
        <v>0</v>
      </c>
      <c r="EM49" s="65">
        <f>SUMIF(Général!$CP$11:$EZ$11,EM$6,'Coûts d''exploitation'!$F49:$EZ49)</f>
        <v>0</v>
      </c>
      <c r="EN49" s="65">
        <f>SUMIF(Général!$CP$11:$EZ$11,EN$6,'Coûts d''exploitation'!$F49:$EZ49)</f>
        <v>0</v>
      </c>
      <c r="EO49" s="65">
        <f>SUMIF(Général!$CP$11:$EZ$11,EO$6,'Coûts d''exploitation'!$F49:$EZ49)</f>
        <v>0</v>
      </c>
      <c r="EP49" s="65">
        <f>SUMIF(Général!$CP$11:$EZ$11,EP$6,'Coûts d''exploitation'!$F49:$EZ49)</f>
        <v>0</v>
      </c>
      <c r="EQ49" s="65">
        <f>SUMIF(Général!$CP$11:$EZ$11,EQ$6,'Coûts d''exploitation'!$F49:$EZ49)</f>
        <v>0</v>
      </c>
      <c r="ER49" s="65">
        <f>SUMIF(Général!$CP$11:$EZ$11,ER$6,'Coûts d''exploitation'!$F49:$EZ49)</f>
        <v>0</v>
      </c>
      <c r="ES49" s="65">
        <f>SUMIF(Général!$CP$11:$EZ$11,ES$6,'Coûts d''exploitation'!$F49:$EZ49)</f>
        <v>0</v>
      </c>
      <c r="ET49" s="65">
        <f>SUMIF(Général!$CP$11:$EZ$11,ET$6,'Coûts d''exploitation'!$F49:$EZ49)</f>
        <v>0</v>
      </c>
      <c r="EU49" s="65">
        <f>SUMIF(Général!$CP$11:$EZ$11,EU$6,'Coûts d''exploitation'!$F49:$EZ49)</f>
        <v>0</v>
      </c>
      <c r="EV49" s="65">
        <f>SUMIF(Général!$CP$11:$EZ$11,EV$6,'Coûts d''exploitation'!$F49:$EZ49)</f>
        <v>0</v>
      </c>
      <c r="EW49" s="65">
        <f>SUMIF(Général!$CP$11:$EZ$11,EW$6,'Coûts d''exploitation'!$F49:$EZ49)</f>
        <v>0</v>
      </c>
      <c r="EX49" s="65">
        <f>SUMIF(Général!$CP$11:$EZ$11,EX$6,'Coûts d''exploitation'!$F49:$EZ49)</f>
        <v>0</v>
      </c>
      <c r="EY49" s="65">
        <f>SUMIF(Général!$CP$11:$EZ$11,EY$6,'Coûts d''exploitation'!$F49:$EZ49)</f>
        <v>0</v>
      </c>
      <c r="EZ49" s="65">
        <f>SUMIF(Général!$CP$11:$EZ$11,EZ$6,'Coûts d''exploitation'!$F49:$EZ49)</f>
        <v>0</v>
      </c>
    </row>
    <row r="50" spans="1:156" ht="7.5" customHeight="1" x14ac:dyDescent="0.3">
      <c r="A50" s="30"/>
      <c r="B50" s="67"/>
      <c r="D50" s="67"/>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row>
    <row r="51" spans="1:156" ht="15" x14ac:dyDescent="0.3">
      <c r="B51" s="39" t="str">
        <f>'Coûts d''exploitation'!B51</f>
        <v>Total</v>
      </c>
      <c r="D51" s="64">
        <f>SUM(F51:EZ51)</f>
        <v>0</v>
      </c>
      <c r="F51" s="64">
        <f t="shared" ref="F51:AK51" si="22">SUM(F45:F50)</f>
        <v>0</v>
      </c>
      <c r="G51" s="64">
        <f t="shared" si="22"/>
        <v>0</v>
      </c>
      <c r="H51" s="64">
        <f t="shared" si="22"/>
        <v>0</v>
      </c>
      <c r="I51" s="64">
        <f t="shared" si="22"/>
        <v>0</v>
      </c>
      <c r="J51" s="64">
        <f t="shared" si="22"/>
        <v>0</v>
      </c>
      <c r="K51" s="64">
        <f t="shared" si="22"/>
        <v>0</v>
      </c>
      <c r="L51" s="64">
        <f t="shared" si="22"/>
        <v>0</v>
      </c>
      <c r="M51" s="64">
        <f t="shared" si="22"/>
        <v>0</v>
      </c>
      <c r="N51" s="64">
        <f t="shared" si="22"/>
        <v>0</v>
      </c>
      <c r="O51" s="64">
        <f t="shared" si="22"/>
        <v>0</v>
      </c>
      <c r="P51" s="64">
        <f t="shared" si="22"/>
        <v>0</v>
      </c>
      <c r="Q51" s="64">
        <f t="shared" si="22"/>
        <v>0</v>
      </c>
      <c r="R51" s="64">
        <f t="shared" si="22"/>
        <v>0</v>
      </c>
      <c r="S51" s="64">
        <f t="shared" si="22"/>
        <v>0</v>
      </c>
      <c r="T51" s="64">
        <f t="shared" si="22"/>
        <v>0</v>
      </c>
      <c r="U51" s="64">
        <f t="shared" si="22"/>
        <v>0</v>
      </c>
      <c r="V51" s="64">
        <f t="shared" si="22"/>
        <v>0</v>
      </c>
      <c r="W51" s="64">
        <f t="shared" si="22"/>
        <v>0</v>
      </c>
      <c r="X51" s="64">
        <f t="shared" si="22"/>
        <v>0</v>
      </c>
      <c r="Y51" s="64">
        <f t="shared" si="22"/>
        <v>0</v>
      </c>
      <c r="Z51" s="64">
        <f t="shared" si="22"/>
        <v>0</v>
      </c>
      <c r="AA51" s="64">
        <f t="shared" si="22"/>
        <v>0</v>
      </c>
      <c r="AB51" s="64">
        <f t="shared" si="22"/>
        <v>0</v>
      </c>
      <c r="AC51" s="64">
        <f t="shared" si="22"/>
        <v>0</v>
      </c>
      <c r="AD51" s="64">
        <f t="shared" si="22"/>
        <v>0</v>
      </c>
      <c r="AE51" s="64">
        <f t="shared" si="22"/>
        <v>0</v>
      </c>
      <c r="AF51" s="64">
        <f t="shared" si="22"/>
        <v>0</v>
      </c>
      <c r="AG51" s="64">
        <f t="shared" si="22"/>
        <v>0</v>
      </c>
      <c r="AH51" s="64">
        <f t="shared" si="22"/>
        <v>0</v>
      </c>
      <c r="AI51" s="64">
        <f t="shared" si="22"/>
        <v>0</v>
      </c>
      <c r="AJ51" s="64">
        <f t="shared" si="22"/>
        <v>0</v>
      </c>
      <c r="AK51" s="64">
        <f t="shared" si="22"/>
        <v>0</v>
      </c>
      <c r="AL51" s="64">
        <f t="shared" ref="AL51:BQ51" si="23">SUM(AL45:AL50)</f>
        <v>0</v>
      </c>
      <c r="AM51" s="64">
        <f t="shared" si="23"/>
        <v>0</v>
      </c>
      <c r="AN51" s="64">
        <f t="shared" si="23"/>
        <v>0</v>
      </c>
      <c r="AO51" s="64">
        <f t="shared" si="23"/>
        <v>0</v>
      </c>
      <c r="AP51" s="64">
        <f t="shared" si="23"/>
        <v>0</v>
      </c>
      <c r="AQ51" s="64">
        <f t="shared" si="23"/>
        <v>0</v>
      </c>
      <c r="AR51" s="64">
        <f t="shared" si="23"/>
        <v>0</v>
      </c>
      <c r="AS51" s="64">
        <f t="shared" si="23"/>
        <v>0</v>
      </c>
      <c r="AT51" s="64">
        <f t="shared" si="23"/>
        <v>0</v>
      </c>
      <c r="AU51" s="64">
        <f t="shared" si="23"/>
        <v>0</v>
      </c>
      <c r="AV51" s="64">
        <f t="shared" si="23"/>
        <v>0</v>
      </c>
      <c r="AW51" s="64">
        <f t="shared" si="23"/>
        <v>0</v>
      </c>
      <c r="AX51" s="64">
        <f t="shared" si="23"/>
        <v>0</v>
      </c>
      <c r="AY51" s="64">
        <f t="shared" si="23"/>
        <v>0</v>
      </c>
      <c r="AZ51" s="64">
        <f t="shared" si="23"/>
        <v>0</v>
      </c>
      <c r="BA51" s="64">
        <f t="shared" si="23"/>
        <v>0</v>
      </c>
      <c r="BB51" s="64">
        <f t="shared" si="23"/>
        <v>0</v>
      </c>
      <c r="BC51" s="64">
        <f t="shared" si="23"/>
        <v>0</v>
      </c>
      <c r="BD51" s="64">
        <f t="shared" si="23"/>
        <v>0</v>
      </c>
      <c r="BE51" s="64">
        <f t="shared" si="23"/>
        <v>0</v>
      </c>
      <c r="BF51" s="64">
        <f t="shared" si="23"/>
        <v>0</v>
      </c>
      <c r="BG51" s="64">
        <f t="shared" si="23"/>
        <v>0</v>
      </c>
      <c r="BH51" s="64">
        <f t="shared" si="23"/>
        <v>0</v>
      </c>
      <c r="BI51" s="64">
        <f t="shared" si="23"/>
        <v>0</v>
      </c>
      <c r="BJ51" s="64">
        <f t="shared" si="23"/>
        <v>0</v>
      </c>
      <c r="BK51" s="64">
        <f t="shared" si="23"/>
        <v>0</v>
      </c>
      <c r="BL51" s="64">
        <f t="shared" si="23"/>
        <v>0</v>
      </c>
      <c r="BM51" s="64">
        <f t="shared" si="23"/>
        <v>0</v>
      </c>
      <c r="BN51" s="64">
        <f t="shared" si="23"/>
        <v>0</v>
      </c>
      <c r="BO51" s="64">
        <f t="shared" si="23"/>
        <v>0</v>
      </c>
      <c r="BP51" s="64">
        <f t="shared" si="23"/>
        <v>0</v>
      </c>
      <c r="BQ51" s="64">
        <f t="shared" si="23"/>
        <v>0</v>
      </c>
      <c r="BR51" s="64">
        <f t="shared" ref="BR51:CW51" si="24">SUM(BR45:BR50)</f>
        <v>0</v>
      </c>
      <c r="BS51" s="64">
        <f t="shared" si="24"/>
        <v>0</v>
      </c>
      <c r="BT51" s="64">
        <f t="shared" si="24"/>
        <v>0</v>
      </c>
      <c r="BU51" s="64">
        <f t="shared" si="24"/>
        <v>0</v>
      </c>
      <c r="BV51" s="64">
        <f t="shared" si="24"/>
        <v>0</v>
      </c>
      <c r="BW51" s="64">
        <f t="shared" si="24"/>
        <v>0</v>
      </c>
      <c r="BX51" s="64">
        <f t="shared" si="24"/>
        <v>0</v>
      </c>
      <c r="BY51" s="64">
        <f t="shared" si="24"/>
        <v>0</v>
      </c>
      <c r="BZ51" s="64">
        <f t="shared" si="24"/>
        <v>0</v>
      </c>
      <c r="CA51" s="64">
        <f t="shared" si="24"/>
        <v>0</v>
      </c>
      <c r="CB51" s="64">
        <f t="shared" si="24"/>
        <v>0</v>
      </c>
      <c r="CC51" s="64">
        <f t="shared" si="24"/>
        <v>0</v>
      </c>
      <c r="CD51" s="64">
        <f t="shared" si="24"/>
        <v>0</v>
      </c>
      <c r="CE51" s="64">
        <f t="shared" si="24"/>
        <v>0</v>
      </c>
      <c r="CF51" s="64">
        <f t="shared" si="24"/>
        <v>0</v>
      </c>
      <c r="CG51" s="64">
        <f t="shared" si="24"/>
        <v>0</v>
      </c>
      <c r="CH51" s="64">
        <f t="shared" si="24"/>
        <v>0</v>
      </c>
      <c r="CI51" s="64">
        <f t="shared" si="24"/>
        <v>0</v>
      </c>
      <c r="CJ51" s="64">
        <f t="shared" si="24"/>
        <v>0</v>
      </c>
      <c r="CK51" s="64">
        <f t="shared" si="24"/>
        <v>0</v>
      </c>
      <c r="CL51" s="64">
        <f t="shared" si="24"/>
        <v>0</v>
      </c>
      <c r="CM51" s="64">
        <f t="shared" si="24"/>
        <v>0</v>
      </c>
      <c r="CN51" s="64">
        <f t="shared" si="24"/>
        <v>0</v>
      </c>
      <c r="CO51" s="64">
        <f t="shared" si="24"/>
        <v>0</v>
      </c>
      <c r="CP51" s="64">
        <f t="shared" si="24"/>
        <v>0</v>
      </c>
      <c r="CQ51" s="64">
        <f t="shared" si="24"/>
        <v>0</v>
      </c>
      <c r="CR51" s="64">
        <f t="shared" si="24"/>
        <v>0</v>
      </c>
      <c r="CS51" s="64">
        <f t="shared" si="24"/>
        <v>0</v>
      </c>
      <c r="CT51" s="64">
        <f t="shared" si="24"/>
        <v>0</v>
      </c>
      <c r="CU51" s="64">
        <f t="shared" si="24"/>
        <v>0</v>
      </c>
      <c r="CV51" s="64">
        <f t="shared" si="24"/>
        <v>0</v>
      </c>
      <c r="CW51" s="64">
        <f t="shared" si="24"/>
        <v>0</v>
      </c>
      <c r="CX51" s="64">
        <f t="shared" ref="CX51:EC51" si="25">SUM(CX45:CX50)</f>
        <v>0</v>
      </c>
      <c r="CY51" s="64">
        <f t="shared" si="25"/>
        <v>0</v>
      </c>
      <c r="CZ51" s="64">
        <f t="shared" si="25"/>
        <v>0</v>
      </c>
      <c r="DA51" s="64">
        <f t="shared" si="25"/>
        <v>0</v>
      </c>
      <c r="DB51" s="64">
        <f t="shared" si="25"/>
        <v>0</v>
      </c>
      <c r="DC51" s="64">
        <f t="shared" si="25"/>
        <v>0</v>
      </c>
      <c r="DD51" s="64">
        <f t="shared" si="25"/>
        <v>0</v>
      </c>
      <c r="DE51" s="64">
        <f t="shared" si="25"/>
        <v>0</v>
      </c>
      <c r="DF51" s="64">
        <f t="shared" si="25"/>
        <v>0</v>
      </c>
      <c r="DG51" s="64">
        <f t="shared" si="25"/>
        <v>0</v>
      </c>
      <c r="DH51" s="64">
        <f t="shared" si="25"/>
        <v>0</v>
      </c>
      <c r="DI51" s="64">
        <f t="shared" si="25"/>
        <v>0</v>
      </c>
      <c r="DJ51" s="64">
        <f t="shared" si="25"/>
        <v>0</v>
      </c>
      <c r="DK51" s="64">
        <f t="shared" si="25"/>
        <v>0</v>
      </c>
      <c r="DL51" s="64">
        <f t="shared" si="25"/>
        <v>0</v>
      </c>
      <c r="DM51" s="64">
        <f t="shared" si="25"/>
        <v>0</v>
      </c>
      <c r="DN51" s="64">
        <f t="shared" si="25"/>
        <v>0</v>
      </c>
      <c r="DO51" s="64">
        <f t="shared" si="25"/>
        <v>0</v>
      </c>
      <c r="DP51" s="64">
        <f t="shared" si="25"/>
        <v>0</v>
      </c>
      <c r="DQ51" s="64">
        <f t="shared" si="25"/>
        <v>0</v>
      </c>
      <c r="DR51" s="64">
        <f t="shared" si="25"/>
        <v>0</v>
      </c>
      <c r="DS51" s="64">
        <f t="shared" si="25"/>
        <v>0</v>
      </c>
      <c r="DT51" s="64">
        <f t="shared" si="25"/>
        <v>0</v>
      </c>
      <c r="DU51" s="64">
        <f t="shared" si="25"/>
        <v>0</v>
      </c>
      <c r="DV51" s="64">
        <f t="shared" si="25"/>
        <v>0</v>
      </c>
      <c r="DW51" s="64">
        <f t="shared" si="25"/>
        <v>0</v>
      </c>
      <c r="DX51" s="64">
        <f t="shared" si="25"/>
        <v>0</v>
      </c>
      <c r="DY51" s="64">
        <f t="shared" si="25"/>
        <v>0</v>
      </c>
      <c r="DZ51" s="64">
        <f t="shared" si="25"/>
        <v>0</v>
      </c>
      <c r="EA51" s="64">
        <f t="shared" si="25"/>
        <v>0</v>
      </c>
      <c r="EB51" s="64">
        <f t="shared" si="25"/>
        <v>0</v>
      </c>
      <c r="EC51" s="64">
        <f t="shared" si="25"/>
        <v>0</v>
      </c>
      <c r="ED51" s="64">
        <f t="shared" ref="ED51:EZ51" si="26">SUM(ED45:ED50)</f>
        <v>0</v>
      </c>
      <c r="EE51" s="64">
        <f t="shared" si="26"/>
        <v>0</v>
      </c>
      <c r="EF51" s="64">
        <f t="shared" si="26"/>
        <v>0</v>
      </c>
      <c r="EG51" s="64">
        <f t="shared" si="26"/>
        <v>0</v>
      </c>
      <c r="EH51" s="64">
        <f t="shared" si="26"/>
        <v>0</v>
      </c>
      <c r="EI51" s="64">
        <f t="shared" si="26"/>
        <v>0</v>
      </c>
      <c r="EJ51" s="64">
        <f t="shared" si="26"/>
        <v>0</v>
      </c>
      <c r="EK51" s="64">
        <f t="shared" si="26"/>
        <v>0</v>
      </c>
      <c r="EL51" s="64">
        <f t="shared" si="26"/>
        <v>0</v>
      </c>
      <c r="EM51" s="64">
        <f t="shared" si="26"/>
        <v>0</v>
      </c>
      <c r="EN51" s="64">
        <f t="shared" si="26"/>
        <v>0</v>
      </c>
      <c r="EO51" s="64">
        <f t="shared" si="26"/>
        <v>0</v>
      </c>
      <c r="EP51" s="64">
        <f t="shared" si="26"/>
        <v>0</v>
      </c>
      <c r="EQ51" s="64">
        <f t="shared" si="26"/>
        <v>0</v>
      </c>
      <c r="ER51" s="64">
        <f t="shared" si="26"/>
        <v>0</v>
      </c>
      <c r="ES51" s="64">
        <f t="shared" si="26"/>
        <v>0</v>
      </c>
      <c r="ET51" s="64">
        <f t="shared" si="26"/>
        <v>0</v>
      </c>
      <c r="EU51" s="64">
        <f t="shared" si="26"/>
        <v>0</v>
      </c>
      <c r="EV51" s="64">
        <f t="shared" si="26"/>
        <v>0</v>
      </c>
      <c r="EW51" s="64">
        <f t="shared" si="26"/>
        <v>0</v>
      </c>
      <c r="EX51" s="64">
        <f t="shared" si="26"/>
        <v>0</v>
      </c>
      <c r="EY51" s="64">
        <f t="shared" si="26"/>
        <v>0</v>
      </c>
      <c r="EZ51" s="64">
        <f t="shared" si="26"/>
        <v>0</v>
      </c>
    </row>
    <row r="52" spans="1:156" ht="15" x14ac:dyDescent="0.3">
      <c r="B52" s="39"/>
      <c r="D52" s="62"/>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row>
    <row r="53" spans="1:156" ht="16.5" x14ac:dyDescent="0.3">
      <c r="B53" s="60" t="str">
        <f>'Coûts d''exploitation'!B53</f>
        <v>COUTS D'EXPLOITATION</v>
      </c>
      <c r="D53" s="61"/>
    </row>
    <row r="54" spans="1:156" ht="15" x14ac:dyDescent="0.3">
      <c r="D54" s="62"/>
    </row>
    <row r="55" spans="1:156" ht="15" x14ac:dyDescent="0.3">
      <c r="B55" s="72" t="str">
        <f>'Coûts d''exploitation'!B55</f>
        <v>en milliers d'euros constants au 01/01/20XX</v>
      </c>
      <c r="D55" s="62"/>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row>
    <row r="56" spans="1:156" ht="15" x14ac:dyDescent="0.3">
      <c r="B56" s="10" t="str">
        <f>'Coûts d''exploitation'!B56</f>
        <v>Coûts de maintenance</v>
      </c>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row>
    <row r="57" spans="1:156" ht="15" x14ac:dyDescent="0.3">
      <c r="B57" s="10" t="str">
        <f>'Coûts d''exploitation'!B57</f>
        <v>Coûts d'exploitation</v>
      </c>
      <c r="D57" s="64">
        <f>SUM(F57:EZ57)</f>
        <v>0</v>
      </c>
      <c r="F57" s="65">
        <f>SUMIF(Général!$CP$11:$EZ$11,F$6,'Coûts d''exploitation'!$F57:$EZ57)</f>
        <v>0</v>
      </c>
      <c r="G57" s="65">
        <f>SUMIF(Général!$CP$11:$EZ$11,G$6,'Coûts d''exploitation'!$F57:$EZ57)</f>
        <v>0</v>
      </c>
      <c r="H57" s="65">
        <f>SUMIF(Général!$CP$11:$EZ$11,H$6,'Coûts d''exploitation'!$F57:$EZ57)</f>
        <v>0</v>
      </c>
      <c r="I57" s="65">
        <f>SUMIF(Général!$CP$11:$EZ$11,I$6,'Coûts d''exploitation'!$F57:$EZ57)</f>
        <v>0</v>
      </c>
      <c r="J57" s="65">
        <f>SUMIF(Général!$CP$11:$EZ$11,J$6,'Coûts d''exploitation'!$F57:$EZ57)</f>
        <v>0</v>
      </c>
      <c r="K57" s="65">
        <f>SUMIF(Général!$CP$11:$EZ$11,K$6,'Coûts d''exploitation'!$F57:$EZ57)</f>
        <v>0</v>
      </c>
      <c r="L57" s="65">
        <f>SUMIF(Général!$CP$11:$EZ$11,L$6,'Coûts d''exploitation'!$F57:$EZ57)</f>
        <v>0</v>
      </c>
      <c r="M57" s="65">
        <f>SUMIF(Général!$CP$11:$EZ$11,M$6,'Coûts d''exploitation'!$F57:$EZ57)</f>
        <v>0</v>
      </c>
      <c r="N57" s="65">
        <f>SUMIF(Général!$CP$11:$EZ$11,N$6,'Coûts d''exploitation'!$F57:$EZ57)</f>
        <v>0</v>
      </c>
      <c r="O57" s="65">
        <f>SUMIF(Général!$CP$11:$EZ$11,O$6,'Coûts d''exploitation'!$F57:$EZ57)</f>
        <v>0</v>
      </c>
      <c r="P57" s="65">
        <f>SUMIF(Général!$CP$11:$EZ$11,P$6,'Coûts d''exploitation'!$F57:$EZ57)</f>
        <v>0</v>
      </c>
      <c r="Q57" s="65">
        <f>SUMIF(Général!$CP$11:$EZ$11,Q$6,'Coûts d''exploitation'!$F57:$EZ57)</f>
        <v>0</v>
      </c>
      <c r="R57" s="65">
        <f>SUMIF(Général!$CP$11:$EZ$11,R$6,'Coûts d''exploitation'!$F57:$EZ57)</f>
        <v>0</v>
      </c>
      <c r="S57" s="65">
        <f>SUMIF(Général!$CP$11:$EZ$11,S$6,'Coûts d''exploitation'!$F57:$EZ57)</f>
        <v>0</v>
      </c>
      <c r="T57" s="65">
        <f>SUMIF(Général!$CP$11:$EZ$11,T$6,'Coûts d''exploitation'!$F57:$EZ57)</f>
        <v>0</v>
      </c>
      <c r="U57" s="65">
        <f>SUMIF(Général!$CP$11:$EZ$11,U$6,'Coûts d''exploitation'!$F57:$EZ57)</f>
        <v>0</v>
      </c>
      <c r="V57" s="65">
        <f>SUMIF(Général!$CP$11:$EZ$11,V$6,'Coûts d''exploitation'!$F57:$EZ57)</f>
        <v>0</v>
      </c>
      <c r="W57" s="65">
        <f>SUMIF(Général!$CP$11:$EZ$11,W$6,'Coûts d''exploitation'!$F57:$EZ57)</f>
        <v>0</v>
      </c>
      <c r="X57" s="65">
        <f>SUMIF(Général!$CP$11:$EZ$11,X$6,'Coûts d''exploitation'!$F57:$EZ57)</f>
        <v>0</v>
      </c>
      <c r="Y57" s="65">
        <f>SUMIF(Général!$CP$11:$EZ$11,Y$6,'Coûts d''exploitation'!$F57:$EZ57)</f>
        <v>0</v>
      </c>
      <c r="Z57" s="65">
        <f>SUMIF(Général!$CP$11:$EZ$11,Z$6,'Coûts d''exploitation'!$F57:$EZ57)</f>
        <v>0</v>
      </c>
      <c r="AA57" s="65">
        <f>SUMIF(Général!$CP$11:$EZ$11,AA$6,'Coûts d''exploitation'!$F57:$EZ57)</f>
        <v>0</v>
      </c>
      <c r="AB57" s="65">
        <f>SUMIF(Général!$CP$11:$EZ$11,AB$6,'Coûts d''exploitation'!$F57:$EZ57)</f>
        <v>0</v>
      </c>
      <c r="AC57" s="65">
        <f>SUMIF(Général!$CP$11:$EZ$11,AC$6,'Coûts d''exploitation'!$F57:$EZ57)</f>
        <v>0</v>
      </c>
      <c r="AD57" s="65">
        <f>SUMIF(Général!$CP$11:$EZ$11,AD$6,'Coûts d''exploitation'!$F57:$EZ57)</f>
        <v>0</v>
      </c>
      <c r="AE57" s="65">
        <f>SUMIF(Général!$CP$11:$EZ$11,AE$6,'Coûts d''exploitation'!$F57:$EZ57)</f>
        <v>0</v>
      </c>
      <c r="AF57" s="65">
        <f>SUMIF(Général!$CP$11:$EZ$11,AF$6,'Coûts d''exploitation'!$F57:$EZ57)</f>
        <v>0</v>
      </c>
      <c r="AG57" s="65">
        <f>SUMIF(Général!$CP$11:$EZ$11,AG$6,'Coûts d''exploitation'!$F57:$EZ57)</f>
        <v>0</v>
      </c>
      <c r="AH57" s="65">
        <f>SUMIF(Général!$CP$11:$EZ$11,AH$6,'Coûts d''exploitation'!$F57:$EZ57)</f>
        <v>0</v>
      </c>
      <c r="AI57" s="65">
        <f>SUMIF(Général!$CP$11:$EZ$11,AI$6,'Coûts d''exploitation'!$F57:$EZ57)</f>
        <v>0</v>
      </c>
      <c r="AJ57" s="65">
        <f>SUMIF(Général!$CP$11:$EZ$11,AJ$6,'Coûts d''exploitation'!$F57:$EZ57)</f>
        <v>0</v>
      </c>
      <c r="AK57" s="65">
        <f>SUMIF(Général!$CP$11:$EZ$11,AK$6,'Coûts d''exploitation'!$F57:$EZ57)</f>
        <v>0</v>
      </c>
      <c r="AL57" s="65">
        <f>SUMIF(Général!$CP$11:$EZ$11,AL$6,'Coûts d''exploitation'!$F57:$EZ57)</f>
        <v>0</v>
      </c>
      <c r="AM57" s="65">
        <f>SUMIF(Général!$CP$11:$EZ$11,AM$6,'Coûts d''exploitation'!$F57:$EZ57)</f>
        <v>0</v>
      </c>
      <c r="AN57" s="65">
        <f>SUMIF(Général!$CP$11:$EZ$11,AN$6,'Coûts d''exploitation'!$F57:$EZ57)</f>
        <v>0</v>
      </c>
      <c r="AO57" s="65">
        <f>SUMIF(Général!$CP$11:$EZ$11,AO$6,'Coûts d''exploitation'!$F57:$EZ57)</f>
        <v>0</v>
      </c>
      <c r="AP57" s="65">
        <f>SUMIF(Général!$CP$11:$EZ$11,AP$6,'Coûts d''exploitation'!$F57:$EZ57)</f>
        <v>0</v>
      </c>
      <c r="AQ57" s="65">
        <f>SUMIF(Général!$CP$11:$EZ$11,AQ$6,'Coûts d''exploitation'!$F57:$EZ57)</f>
        <v>0</v>
      </c>
      <c r="AR57" s="65">
        <f>SUMIF(Général!$CP$11:$EZ$11,AR$6,'Coûts d''exploitation'!$F57:$EZ57)</f>
        <v>0</v>
      </c>
      <c r="AS57" s="65">
        <f>SUMIF(Général!$CP$11:$EZ$11,AS$6,'Coûts d''exploitation'!$F57:$EZ57)</f>
        <v>0</v>
      </c>
      <c r="AT57" s="65">
        <f>SUMIF(Général!$CP$11:$EZ$11,AT$6,'Coûts d''exploitation'!$F57:$EZ57)</f>
        <v>0</v>
      </c>
      <c r="AU57" s="65">
        <f>SUMIF(Général!$CP$11:$EZ$11,AU$6,'Coûts d''exploitation'!$F57:$EZ57)</f>
        <v>0</v>
      </c>
      <c r="AV57" s="65">
        <f>SUMIF(Général!$CP$11:$EZ$11,AV$6,'Coûts d''exploitation'!$F57:$EZ57)</f>
        <v>0</v>
      </c>
      <c r="AW57" s="65">
        <f>SUMIF(Général!$CP$11:$EZ$11,AW$6,'Coûts d''exploitation'!$F57:$EZ57)</f>
        <v>0</v>
      </c>
      <c r="AX57" s="65">
        <f>SUMIF(Général!$CP$11:$EZ$11,AX$6,'Coûts d''exploitation'!$F57:$EZ57)</f>
        <v>0</v>
      </c>
      <c r="AY57" s="65">
        <f>SUMIF(Général!$CP$11:$EZ$11,AY$6,'Coûts d''exploitation'!$F57:$EZ57)</f>
        <v>0</v>
      </c>
      <c r="AZ57" s="65">
        <f>SUMIF(Général!$CP$11:$EZ$11,AZ$6,'Coûts d''exploitation'!$F57:$EZ57)</f>
        <v>0</v>
      </c>
      <c r="BA57" s="65">
        <f>SUMIF(Général!$CP$11:$EZ$11,BA$6,'Coûts d''exploitation'!$F57:$EZ57)</f>
        <v>0</v>
      </c>
      <c r="BB57" s="65">
        <f>SUMIF(Général!$CP$11:$EZ$11,BB$6,'Coûts d''exploitation'!$F57:$EZ57)</f>
        <v>0</v>
      </c>
      <c r="BC57" s="65">
        <f>SUMIF(Général!$CP$11:$EZ$11,BC$6,'Coûts d''exploitation'!$F57:$EZ57)</f>
        <v>0</v>
      </c>
      <c r="BD57" s="65">
        <f>SUMIF(Général!$CP$11:$EZ$11,BD$6,'Coûts d''exploitation'!$F57:$EZ57)</f>
        <v>0</v>
      </c>
      <c r="BE57" s="65">
        <f>SUMIF(Général!$CP$11:$EZ$11,BE$6,'Coûts d''exploitation'!$F57:$EZ57)</f>
        <v>0</v>
      </c>
      <c r="BF57" s="65">
        <f>SUMIF(Général!$CP$11:$EZ$11,BF$6,'Coûts d''exploitation'!$F57:$EZ57)</f>
        <v>0</v>
      </c>
      <c r="BG57" s="65">
        <f>SUMIF(Général!$CP$11:$EZ$11,BG$6,'Coûts d''exploitation'!$F57:$EZ57)</f>
        <v>0</v>
      </c>
      <c r="BH57" s="65">
        <f>SUMIF(Général!$CP$11:$EZ$11,BH$6,'Coûts d''exploitation'!$F57:$EZ57)</f>
        <v>0</v>
      </c>
      <c r="BI57" s="65">
        <f>SUMIF(Général!$CP$11:$EZ$11,BI$6,'Coûts d''exploitation'!$F57:$EZ57)</f>
        <v>0</v>
      </c>
      <c r="BJ57" s="65">
        <f>SUMIF(Général!$CP$11:$EZ$11,BJ$6,'Coûts d''exploitation'!$F57:$EZ57)</f>
        <v>0</v>
      </c>
      <c r="BK57" s="65">
        <f>SUMIF(Général!$CP$11:$EZ$11,BK$6,'Coûts d''exploitation'!$F57:$EZ57)</f>
        <v>0</v>
      </c>
      <c r="BL57" s="65">
        <f>SUMIF(Général!$CP$11:$EZ$11,BL$6,'Coûts d''exploitation'!$F57:$EZ57)</f>
        <v>0</v>
      </c>
      <c r="BM57" s="65">
        <f>SUMIF(Général!$CP$11:$EZ$11,BM$6,'Coûts d''exploitation'!$F57:$EZ57)</f>
        <v>0</v>
      </c>
      <c r="BN57" s="65">
        <f>SUMIF(Général!$CP$11:$EZ$11,BN$6,'Coûts d''exploitation'!$F57:$EZ57)</f>
        <v>0</v>
      </c>
      <c r="BO57" s="65">
        <f>SUMIF(Général!$CP$11:$EZ$11,BO$6,'Coûts d''exploitation'!$F57:$EZ57)</f>
        <v>0</v>
      </c>
      <c r="BP57" s="65">
        <f>SUMIF(Général!$CP$11:$EZ$11,BP$6,'Coûts d''exploitation'!$F57:$EZ57)</f>
        <v>0</v>
      </c>
      <c r="BQ57" s="65">
        <f>SUMIF(Général!$CP$11:$EZ$11,BQ$6,'Coûts d''exploitation'!$F57:$EZ57)</f>
        <v>0</v>
      </c>
      <c r="BR57" s="65">
        <f>SUMIF(Général!$CP$11:$EZ$11,BR$6,'Coûts d''exploitation'!$F57:$EZ57)</f>
        <v>0</v>
      </c>
      <c r="BS57" s="65">
        <f>SUMIF(Général!$CP$11:$EZ$11,BS$6,'Coûts d''exploitation'!$F57:$EZ57)</f>
        <v>0</v>
      </c>
      <c r="BT57" s="65">
        <f>SUMIF(Général!$CP$11:$EZ$11,BT$6,'Coûts d''exploitation'!$F57:$EZ57)</f>
        <v>0</v>
      </c>
      <c r="BU57" s="65">
        <f>SUMIF(Général!$CP$11:$EZ$11,BU$6,'Coûts d''exploitation'!$F57:$EZ57)</f>
        <v>0</v>
      </c>
      <c r="BV57" s="65">
        <f>SUMIF(Général!$CP$11:$EZ$11,BV$6,'Coûts d''exploitation'!$F57:$EZ57)</f>
        <v>0</v>
      </c>
      <c r="BW57" s="65">
        <f>SUMIF(Général!$CP$11:$EZ$11,BW$6,'Coûts d''exploitation'!$F57:$EZ57)</f>
        <v>0</v>
      </c>
      <c r="BX57" s="65">
        <f>SUMIF(Général!$CP$11:$EZ$11,BX$6,'Coûts d''exploitation'!$F57:$EZ57)</f>
        <v>0</v>
      </c>
      <c r="BY57" s="65">
        <f>SUMIF(Général!$CP$11:$EZ$11,BY$6,'Coûts d''exploitation'!$F57:$EZ57)</f>
        <v>0</v>
      </c>
      <c r="BZ57" s="65">
        <f>SUMIF(Général!$CP$11:$EZ$11,BZ$6,'Coûts d''exploitation'!$F57:$EZ57)</f>
        <v>0</v>
      </c>
      <c r="CA57" s="65">
        <f>SUMIF(Général!$CP$11:$EZ$11,CA$6,'Coûts d''exploitation'!$F57:$EZ57)</f>
        <v>0</v>
      </c>
      <c r="CB57" s="65">
        <f>SUMIF(Général!$CP$11:$EZ$11,CB$6,'Coûts d''exploitation'!$F57:$EZ57)</f>
        <v>0</v>
      </c>
      <c r="CC57" s="65">
        <f>SUMIF(Général!$CP$11:$EZ$11,CC$6,'Coûts d''exploitation'!$F57:$EZ57)</f>
        <v>0</v>
      </c>
      <c r="CD57" s="65">
        <f>SUMIF(Général!$CP$11:$EZ$11,CD$6,'Coûts d''exploitation'!$F57:$EZ57)</f>
        <v>0</v>
      </c>
      <c r="CE57" s="65">
        <f>SUMIF(Général!$CP$11:$EZ$11,CE$6,'Coûts d''exploitation'!$F57:$EZ57)</f>
        <v>0</v>
      </c>
      <c r="CF57" s="65">
        <f>SUMIF(Général!$CP$11:$EZ$11,CF$6,'Coûts d''exploitation'!$F57:$EZ57)</f>
        <v>0</v>
      </c>
      <c r="CG57" s="65">
        <f>SUMIF(Général!$CP$11:$EZ$11,CG$6,'Coûts d''exploitation'!$F57:$EZ57)</f>
        <v>0</v>
      </c>
      <c r="CH57" s="65">
        <f>SUMIF(Général!$CP$11:$EZ$11,CH$6,'Coûts d''exploitation'!$F57:$EZ57)</f>
        <v>0</v>
      </c>
      <c r="CI57" s="65">
        <f>SUMIF(Général!$CP$11:$EZ$11,CI$6,'Coûts d''exploitation'!$F57:$EZ57)</f>
        <v>0</v>
      </c>
      <c r="CJ57" s="65">
        <f>SUMIF(Général!$CP$11:$EZ$11,CJ$6,'Coûts d''exploitation'!$F57:$EZ57)</f>
        <v>0</v>
      </c>
      <c r="CK57" s="65">
        <f>SUMIF(Général!$CP$11:$EZ$11,CK$6,'Coûts d''exploitation'!$F57:$EZ57)</f>
        <v>0</v>
      </c>
      <c r="CL57" s="65">
        <f>SUMIF(Général!$CP$11:$EZ$11,CL$6,'Coûts d''exploitation'!$F57:$EZ57)</f>
        <v>0</v>
      </c>
      <c r="CM57" s="65">
        <f>SUMIF(Général!$CP$11:$EZ$11,CM$6,'Coûts d''exploitation'!$F57:$EZ57)</f>
        <v>0</v>
      </c>
      <c r="CN57" s="65">
        <f>SUMIF(Général!$CP$11:$EZ$11,CN$6,'Coûts d''exploitation'!$F57:$EZ57)</f>
        <v>0</v>
      </c>
      <c r="CO57" s="65">
        <f>SUMIF(Général!$CP$11:$EZ$11,CO$6,'Coûts d''exploitation'!$F57:$EZ57)</f>
        <v>0</v>
      </c>
      <c r="CP57" s="65">
        <f>SUMIF(Général!$CP$11:$EZ$11,CP$6,'Coûts d''exploitation'!$F57:$EZ57)</f>
        <v>0</v>
      </c>
      <c r="CQ57" s="65">
        <f>SUMIF(Général!$CP$11:$EZ$11,CQ$6,'Coûts d''exploitation'!$F57:$EZ57)</f>
        <v>0</v>
      </c>
      <c r="CR57" s="65">
        <f>SUMIF(Général!$CP$11:$EZ$11,CR$6,'Coûts d''exploitation'!$F57:$EZ57)</f>
        <v>0</v>
      </c>
      <c r="CS57" s="65">
        <f>SUMIF(Général!$CP$11:$EZ$11,CS$6,'Coûts d''exploitation'!$F57:$EZ57)</f>
        <v>0</v>
      </c>
      <c r="CT57" s="65">
        <f>SUMIF(Général!$CP$11:$EZ$11,CT$6,'Coûts d''exploitation'!$F57:$EZ57)</f>
        <v>0</v>
      </c>
      <c r="CU57" s="65">
        <f>SUMIF(Général!$CP$11:$EZ$11,CU$6,'Coûts d''exploitation'!$F57:$EZ57)</f>
        <v>0</v>
      </c>
      <c r="CV57" s="65">
        <f>SUMIF(Général!$CP$11:$EZ$11,CV$6,'Coûts d''exploitation'!$F57:$EZ57)</f>
        <v>0</v>
      </c>
      <c r="CW57" s="65">
        <f>SUMIF(Général!$CP$11:$EZ$11,CW$6,'Coûts d''exploitation'!$F57:$EZ57)</f>
        <v>0</v>
      </c>
      <c r="CX57" s="65">
        <f>SUMIF(Général!$CP$11:$EZ$11,CX$6,'Coûts d''exploitation'!$F57:$EZ57)</f>
        <v>0</v>
      </c>
      <c r="CY57" s="65">
        <f>SUMIF(Général!$CP$11:$EZ$11,CY$6,'Coûts d''exploitation'!$F57:$EZ57)</f>
        <v>0</v>
      </c>
      <c r="CZ57" s="65">
        <f>SUMIF(Général!$CP$11:$EZ$11,CZ$6,'Coûts d''exploitation'!$F57:$EZ57)</f>
        <v>0</v>
      </c>
      <c r="DA57" s="65">
        <f>SUMIF(Général!$CP$11:$EZ$11,DA$6,'Coûts d''exploitation'!$F57:$EZ57)</f>
        <v>0</v>
      </c>
      <c r="DB57" s="65">
        <f>SUMIF(Général!$CP$11:$EZ$11,DB$6,'Coûts d''exploitation'!$F57:$EZ57)</f>
        <v>0</v>
      </c>
      <c r="DC57" s="65">
        <f>SUMIF(Général!$CP$11:$EZ$11,DC$6,'Coûts d''exploitation'!$F57:$EZ57)</f>
        <v>0</v>
      </c>
      <c r="DD57" s="65">
        <f>SUMIF(Général!$CP$11:$EZ$11,DD$6,'Coûts d''exploitation'!$F57:$EZ57)</f>
        <v>0</v>
      </c>
      <c r="DE57" s="65">
        <f>SUMIF(Général!$CP$11:$EZ$11,DE$6,'Coûts d''exploitation'!$F57:$EZ57)</f>
        <v>0</v>
      </c>
      <c r="DF57" s="65">
        <f>SUMIF(Général!$CP$11:$EZ$11,DF$6,'Coûts d''exploitation'!$F57:$EZ57)</f>
        <v>0</v>
      </c>
      <c r="DG57" s="65">
        <f>SUMIF(Général!$CP$11:$EZ$11,DG$6,'Coûts d''exploitation'!$F57:$EZ57)</f>
        <v>0</v>
      </c>
      <c r="DH57" s="65">
        <f>SUMIF(Général!$CP$11:$EZ$11,DH$6,'Coûts d''exploitation'!$F57:$EZ57)</f>
        <v>0</v>
      </c>
      <c r="DI57" s="65">
        <f>SUMIF(Général!$CP$11:$EZ$11,DI$6,'Coûts d''exploitation'!$F57:$EZ57)</f>
        <v>0</v>
      </c>
      <c r="DJ57" s="65">
        <f>SUMIF(Général!$CP$11:$EZ$11,DJ$6,'Coûts d''exploitation'!$F57:$EZ57)</f>
        <v>0</v>
      </c>
      <c r="DK57" s="65">
        <f>SUMIF(Général!$CP$11:$EZ$11,DK$6,'Coûts d''exploitation'!$F57:$EZ57)</f>
        <v>0</v>
      </c>
      <c r="DL57" s="65">
        <f>SUMIF(Général!$CP$11:$EZ$11,DL$6,'Coûts d''exploitation'!$F57:$EZ57)</f>
        <v>0</v>
      </c>
      <c r="DM57" s="65">
        <f>SUMIF(Général!$CP$11:$EZ$11,DM$6,'Coûts d''exploitation'!$F57:$EZ57)</f>
        <v>0</v>
      </c>
      <c r="DN57" s="65">
        <f>SUMIF(Général!$CP$11:$EZ$11,DN$6,'Coûts d''exploitation'!$F57:$EZ57)</f>
        <v>0</v>
      </c>
      <c r="DO57" s="65">
        <f>SUMIF(Général!$CP$11:$EZ$11,DO$6,'Coûts d''exploitation'!$F57:$EZ57)</f>
        <v>0</v>
      </c>
      <c r="DP57" s="65">
        <f>SUMIF(Général!$CP$11:$EZ$11,DP$6,'Coûts d''exploitation'!$F57:$EZ57)</f>
        <v>0</v>
      </c>
      <c r="DQ57" s="65">
        <f>SUMIF(Général!$CP$11:$EZ$11,DQ$6,'Coûts d''exploitation'!$F57:$EZ57)</f>
        <v>0</v>
      </c>
      <c r="DR57" s="65">
        <f>SUMIF(Général!$CP$11:$EZ$11,DR$6,'Coûts d''exploitation'!$F57:$EZ57)</f>
        <v>0</v>
      </c>
      <c r="DS57" s="65">
        <f>SUMIF(Général!$CP$11:$EZ$11,DS$6,'Coûts d''exploitation'!$F57:$EZ57)</f>
        <v>0</v>
      </c>
      <c r="DT57" s="65">
        <f>SUMIF(Général!$CP$11:$EZ$11,DT$6,'Coûts d''exploitation'!$F57:$EZ57)</f>
        <v>0</v>
      </c>
      <c r="DU57" s="65">
        <f>SUMIF(Général!$CP$11:$EZ$11,DU$6,'Coûts d''exploitation'!$F57:$EZ57)</f>
        <v>0</v>
      </c>
      <c r="DV57" s="65">
        <f>SUMIF(Général!$CP$11:$EZ$11,DV$6,'Coûts d''exploitation'!$F57:$EZ57)</f>
        <v>0</v>
      </c>
      <c r="DW57" s="65">
        <f>SUMIF(Général!$CP$11:$EZ$11,DW$6,'Coûts d''exploitation'!$F57:$EZ57)</f>
        <v>0</v>
      </c>
      <c r="DX57" s="65">
        <f>SUMIF(Général!$CP$11:$EZ$11,DX$6,'Coûts d''exploitation'!$F57:$EZ57)</f>
        <v>0</v>
      </c>
      <c r="DY57" s="65">
        <f>SUMIF(Général!$CP$11:$EZ$11,DY$6,'Coûts d''exploitation'!$F57:$EZ57)</f>
        <v>0</v>
      </c>
      <c r="DZ57" s="65">
        <f>SUMIF(Général!$CP$11:$EZ$11,DZ$6,'Coûts d''exploitation'!$F57:$EZ57)</f>
        <v>0</v>
      </c>
      <c r="EA57" s="65">
        <f>SUMIF(Général!$CP$11:$EZ$11,EA$6,'Coûts d''exploitation'!$F57:$EZ57)</f>
        <v>0</v>
      </c>
      <c r="EB57" s="65">
        <f>SUMIF(Général!$CP$11:$EZ$11,EB$6,'Coûts d''exploitation'!$F57:$EZ57)</f>
        <v>0</v>
      </c>
      <c r="EC57" s="65">
        <f>SUMIF(Général!$CP$11:$EZ$11,EC$6,'Coûts d''exploitation'!$F57:$EZ57)</f>
        <v>0</v>
      </c>
      <c r="ED57" s="65">
        <f>SUMIF(Général!$CP$11:$EZ$11,ED$6,'Coûts d''exploitation'!$F57:$EZ57)</f>
        <v>0</v>
      </c>
      <c r="EE57" s="65">
        <f>SUMIF(Général!$CP$11:$EZ$11,EE$6,'Coûts d''exploitation'!$F57:$EZ57)</f>
        <v>0</v>
      </c>
      <c r="EF57" s="65">
        <f>SUMIF(Général!$CP$11:$EZ$11,EF$6,'Coûts d''exploitation'!$F57:$EZ57)</f>
        <v>0</v>
      </c>
      <c r="EG57" s="65">
        <f>SUMIF(Général!$CP$11:$EZ$11,EG$6,'Coûts d''exploitation'!$F57:$EZ57)</f>
        <v>0</v>
      </c>
      <c r="EH57" s="65">
        <f>SUMIF(Général!$CP$11:$EZ$11,EH$6,'Coûts d''exploitation'!$F57:$EZ57)</f>
        <v>0</v>
      </c>
      <c r="EI57" s="65">
        <f>SUMIF(Général!$CP$11:$EZ$11,EI$6,'Coûts d''exploitation'!$F57:$EZ57)</f>
        <v>0</v>
      </c>
      <c r="EJ57" s="65">
        <f>SUMIF(Général!$CP$11:$EZ$11,EJ$6,'Coûts d''exploitation'!$F57:$EZ57)</f>
        <v>0</v>
      </c>
      <c r="EK57" s="65">
        <f>SUMIF(Général!$CP$11:$EZ$11,EK$6,'Coûts d''exploitation'!$F57:$EZ57)</f>
        <v>0</v>
      </c>
      <c r="EL57" s="65">
        <f>SUMIF(Général!$CP$11:$EZ$11,EL$6,'Coûts d''exploitation'!$F57:$EZ57)</f>
        <v>0</v>
      </c>
      <c r="EM57" s="65">
        <f>SUMIF(Général!$CP$11:$EZ$11,EM$6,'Coûts d''exploitation'!$F57:$EZ57)</f>
        <v>0</v>
      </c>
      <c r="EN57" s="65">
        <f>SUMIF(Général!$CP$11:$EZ$11,EN$6,'Coûts d''exploitation'!$F57:$EZ57)</f>
        <v>0</v>
      </c>
      <c r="EO57" s="65">
        <f>SUMIF(Général!$CP$11:$EZ$11,EO$6,'Coûts d''exploitation'!$F57:$EZ57)</f>
        <v>0</v>
      </c>
      <c r="EP57" s="65">
        <f>SUMIF(Général!$CP$11:$EZ$11,EP$6,'Coûts d''exploitation'!$F57:$EZ57)</f>
        <v>0</v>
      </c>
      <c r="EQ57" s="65">
        <f>SUMIF(Général!$CP$11:$EZ$11,EQ$6,'Coûts d''exploitation'!$F57:$EZ57)</f>
        <v>0</v>
      </c>
      <c r="ER57" s="65">
        <f>SUMIF(Général!$CP$11:$EZ$11,ER$6,'Coûts d''exploitation'!$F57:$EZ57)</f>
        <v>0</v>
      </c>
      <c r="ES57" s="65">
        <f>SUMIF(Général!$CP$11:$EZ$11,ES$6,'Coûts d''exploitation'!$F57:$EZ57)</f>
        <v>0</v>
      </c>
      <c r="ET57" s="65">
        <f>SUMIF(Général!$CP$11:$EZ$11,ET$6,'Coûts d''exploitation'!$F57:$EZ57)</f>
        <v>0</v>
      </c>
      <c r="EU57" s="65">
        <f>SUMIF(Général!$CP$11:$EZ$11,EU$6,'Coûts d''exploitation'!$F57:$EZ57)</f>
        <v>0</v>
      </c>
      <c r="EV57" s="65">
        <f>SUMIF(Général!$CP$11:$EZ$11,EV$6,'Coûts d''exploitation'!$F57:$EZ57)</f>
        <v>0</v>
      </c>
      <c r="EW57" s="65">
        <f>SUMIF(Général!$CP$11:$EZ$11,EW$6,'Coûts d''exploitation'!$F57:$EZ57)</f>
        <v>0</v>
      </c>
      <c r="EX57" s="65">
        <f>SUMIF(Général!$CP$11:$EZ$11,EX$6,'Coûts d''exploitation'!$F57:$EZ57)</f>
        <v>0</v>
      </c>
      <c r="EY57" s="65">
        <f>SUMIF(Général!$CP$11:$EZ$11,EY$6,'Coûts d''exploitation'!$F57:$EZ57)</f>
        <v>0</v>
      </c>
      <c r="EZ57" s="65">
        <f>SUMIF(Général!$CP$11:$EZ$11,EZ$6,'Coûts d''exploitation'!$F57:$EZ57)</f>
        <v>0</v>
      </c>
    </row>
    <row r="58" spans="1:156" ht="15" x14ac:dyDescent="0.3">
      <c r="B58" s="10" t="str">
        <f>'Coûts d''exploitation'!B58</f>
        <v>Assurances</v>
      </c>
      <c r="D58" s="64">
        <f>SUM(F58:EZ58)</f>
        <v>0</v>
      </c>
      <c r="F58" s="65">
        <f>SUMIF(Général!$CP$11:$EZ$11,F$6,'Coûts d''exploitation'!$F58:$EZ58)</f>
        <v>0</v>
      </c>
      <c r="G58" s="65">
        <f>SUMIF(Général!$CP$11:$EZ$11,G$6,'Coûts d''exploitation'!$F58:$EZ58)</f>
        <v>0</v>
      </c>
      <c r="H58" s="65">
        <f>SUMIF(Général!$CP$11:$EZ$11,H$6,'Coûts d''exploitation'!$F58:$EZ58)</f>
        <v>0</v>
      </c>
      <c r="I58" s="65">
        <f>SUMIF(Général!$CP$11:$EZ$11,I$6,'Coûts d''exploitation'!$F58:$EZ58)</f>
        <v>0</v>
      </c>
      <c r="J58" s="65">
        <f>SUMIF(Général!$CP$11:$EZ$11,J$6,'Coûts d''exploitation'!$F58:$EZ58)</f>
        <v>0</v>
      </c>
      <c r="K58" s="65">
        <f>SUMIF(Général!$CP$11:$EZ$11,K$6,'Coûts d''exploitation'!$F58:$EZ58)</f>
        <v>0</v>
      </c>
      <c r="L58" s="65">
        <f>SUMIF(Général!$CP$11:$EZ$11,L$6,'Coûts d''exploitation'!$F58:$EZ58)</f>
        <v>0</v>
      </c>
      <c r="M58" s="65">
        <f>SUMIF(Général!$CP$11:$EZ$11,M$6,'Coûts d''exploitation'!$F58:$EZ58)</f>
        <v>0</v>
      </c>
      <c r="N58" s="65">
        <f>SUMIF(Général!$CP$11:$EZ$11,N$6,'Coûts d''exploitation'!$F58:$EZ58)</f>
        <v>0</v>
      </c>
      <c r="O58" s="65">
        <f>SUMIF(Général!$CP$11:$EZ$11,O$6,'Coûts d''exploitation'!$F58:$EZ58)</f>
        <v>0</v>
      </c>
      <c r="P58" s="65">
        <f>SUMIF(Général!$CP$11:$EZ$11,P$6,'Coûts d''exploitation'!$F58:$EZ58)</f>
        <v>0</v>
      </c>
      <c r="Q58" s="65">
        <f>SUMIF(Général!$CP$11:$EZ$11,Q$6,'Coûts d''exploitation'!$F58:$EZ58)</f>
        <v>0</v>
      </c>
      <c r="R58" s="65">
        <f>SUMIF(Général!$CP$11:$EZ$11,R$6,'Coûts d''exploitation'!$F58:$EZ58)</f>
        <v>0</v>
      </c>
      <c r="S58" s="65">
        <f>SUMIF(Général!$CP$11:$EZ$11,S$6,'Coûts d''exploitation'!$F58:$EZ58)</f>
        <v>0</v>
      </c>
      <c r="T58" s="65">
        <f>SUMIF(Général!$CP$11:$EZ$11,T$6,'Coûts d''exploitation'!$F58:$EZ58)</f>
        <v>0</v>
      </c>
      <c r="U58" s="65">
        <f>SUMIF(Général!$CP$11:$EZ$11,U$6,'Coûts d''exploitation'!$F58:$EZ58)</f>
        <v>0</v>
      </c>
      <c r="V58" s="65">
        <f>SUMIF(Général!$CP$11:$EZ$11,V$6,'Coûts d''exploitation'!$F58:$EZ58)</f>
        <v>0</v>
      </c>
      <c r="W58" s="65">
        <f>SUMIF(Général!$CP$11:$EZ$11,W$6,'Coûts d''exploitation'!$F58:$EZ58)</f>
        <v>0</v>
      </c>
      <c r="X58" s="65">
        <f>SUMIF(Général!$CP$11:$EZ$11,X$6,'Coûts d''exploitation'!$F58:$EZ58)</f>
        <v>0</v>
      </c>
      <c r="Y58" s="65">
        <f>SUMIF(Général!$CP$11:$EZ$11,Y$6,'Coûts d''exploitation'!$F58:$EZ58)</f>
        <v>0</v>
      </c>
      <c r="Z58" s="65">
        <f>SUMIF(Général!$CP$11:$EZ$11,Z$6,'Coûts d''exploitation'!$F58:$EZ58)</f>
        <v>0</v>
      </c>
      <c r="AA58" s="65">
        <f>SUMIF(Général!$CP$11:$EZ$11,AA$6,'Coûts d''exploitation'!$F58:$EZ58)</f>
        <v>0</v>
      </c>
      <c r="AB58" s="65">
        <f>SUMIF(Général!$CP$11:$EZ$11,AB$6,'Coûts d''exploitation'!$F58:$EZ58)</f>
        <v>0</v>
      </c>
      <c r="AC58" s="65">
        <f>SUMIF(Général!$CP$11:$EZ$11,AC$6,'Coûts d''exploitation'!$F58:$EZ58)</f>
        <v>0</v>
      </c>
      <c r="AD58" s="65">
        <f>SUMIF(Général!$CP$11:$EZ$11,AD$6,'Coûts d''exploitation'!$F58:$EZ58)</f>
        <v>0</v>
      </c>
      <c r="AE58" s="65">
        <f>SUMIF(Général!$CP$11:$EZ$11,AE$6,'Coûts d''exploitation'!$F58:$EZ58)</f>
        <v>0</v>
      </c>
      <c r="AF58" s="65">
        <f>SUMIF(Général!$CP$11:$EZ$11,AF$6,'Coûts d''exploitation'!$F58:$EZ58)</f>
        <v>0</v>
      </c>
      <c r="AG58" s="65">
        <f>SUMIF(Général!$CP$11:$EZ$11,AG$6,'Coûts d''exploitation'!$F58:$EZ58)</f>
        <v>0</v>
      </c>
      <c r="AH58" s="65">
        <f>SUMIF(Général!$CP$11:$EZ$11,AH$6,'Coûts d''exploitation'!$F58:$EZ58)</f>
        <v>0</v>
      </c>
      <c r="AI58" s="65">
        <f>SUMIF(Général!$CP$11:$EZ$11,AI$6,'Coûts d''exploitation'!$F58:$EZ58)</f>
        <v>0</v>
      </c>
      <c r="AJ58" s="65">
        <f>SUMIF(Général!$CP$11:$EZ$11,AJ$6,'Coûts d''exploitation'!$F58:$EZ58)</f>
        <v>0</v>
      </c>
      <c r="AK58" s="65">
        <f>SUMIF(Général!$CP$11:$EZ$11,AK$6,'Coûts d''exploitation'!$F58:$EZ58)</f>
        <v>0</v>
      </c>
      <c r="AL58" s="65">
        <f>SUMIF(Général!$CP$11:$EZ$11,AL$6,'Coûts d''exploitation'!$F58:$EZ58)</f>
        <v>0</v>
      </c>
      <c r="AM58" s="65">
        <f>SUMIF(Général!$CP$11:$EZ$11,AM$6,'Coûts d''exploitation'!$F58:$EZ58)</f>
        <v>0</v>
      </c>
      <c r="AN58" s="65">
        <f>SUMIF(Général!$CP$11:$EZ$11,AN$6,'Coûts d''exploitation'!$F58:$EZ58)</f>
        <v>0</v>
      </c>
      <c r="AO58" s="65">
        <f>SUMIF(Général!$CP$11:$EZ$11,AO$6,'Coûts d''exploitation'!$F58:$EZ58)</f>
        <v>0</v>
      </c>
      <c r="AP58" s="65">
        <f>SUMIF(Général!$CP$11:$EZ$11,AP$6,'Coûts d''exploitation'!$F58:$EZ58)</f>
        <v>0</v>
      </c>
      <c r="AQ58" s="65">
        <f>SUMIF(Général!$CP$11:$EZ$11,AQ$6,'Coûts d''exploitation'!$F58:$EZ58)</f>
        <v>0</v>
      </c>
      <c r="AR58" s="65">
        <f>SUMIF(Général!$CP$11:$EZ$11,AR$6,'Coûts d''exploitation'!$F58:$EZ58)</f>
        <v>0</v>
      </c>
      <c r="AS58" s="65">
        <f>SUMIF(Général!$CP$11:$EZ$11,AS$6,'Coûts d''exploitation'!$F58:$EZ58)</f>
        <v>0</v>
      </c>
      <c r="AT58" s="65">
        <f>SUMIF(Général!$CP$11:$EZ$11,AT$6,'Coûts d''exploitation'!$F58:$EZ58)</f>
        <v>0</v>
      </c>
      <c r="AU58" s="65">
        <f>SUMIF(Général!$CP$11:$EZ$11,AU$6,'Coûts d''exploitation'!$F58:$EZ58)</f>
        <v>0</v>
      </c>
      <c r="AV58" s="65">
        <f>SUMIF(Général!$CP$11:$EZ$11,AV$6,'Coûts d''exploitation'!$F58:$EZ58)</f>
        <v>0</v>
      </c>
      <c r="AW58" s="65">
        <f>SUMIF(Général!$CP$11:$EZ$11,AW$6,'Coûts d''exploitation'!$F58:$EZ58)</f>
        <v>0</v>
      </c>
      <c r="AX58" s="65">
        <f>SUMIF(Général!$CP$11:$EZ$11,AX$6,'Coûts d''exploitation'!$F58:$EZ58)</f>
        <v>0</v>
      </c>
      <c r="AY58" s="65">
        <f>SUMIF(Général!$CP$11:$EZ$11,AY$6,'Coûts d''exploitation'!$F58:$EZ58)</f>
        <v>0</v>
      </c>
      <c r="AZ58" s="65">
        <f>SUMIF(Général!$CP$11:$EZ$11,AZ$6,'Coûts d''exploitation'!$F58:$EZ58)</f>
        <v>0</v>
      </c>
      <c r="BA58" s="65">
        <f>SUMIF(Général!$CP$11:$EZ$11,BA$6,'Coûts d''exploitation'!$F58:$EZ58)</f>
        <v>0</v>
      </c>
      <c r="BB58" s="65">
        <f>SUMIF(Général!$CP$11:$EZ$11,BB$6,'Coûts d''exploitation'!$F58:$EZ58)</f>
        <v>0</v>
      </c>
      <c r="BC58" s="65">
        <f>SUMIF(Général!$CP$11:$EZ$11,BC$6,'Coûts d''exploitation'!$F58:$EZ58)</f>
        <v>0</v>
      </c>
      <c r="BD58" s="65">
        <f>SUMIF(Général!$CP$11:$EZ$11,BD$6,'Coûts d''exploitation'!$F58:$EZ58)</f>
        <v>0</v>
      </c>
      <c r="BE58" s="65">
        <f>SUMIF(Général!$CP$11:$EZ$11,BE$6,'Coûts d''exploitation'!$F58:$EZ58)</f>
        <v>0</v>
      </c>
      <c r="BF58" s="65">
        <f>SUMIF(Général!$CP$11:$EZ$11,BF$6,'Coûts d''exploitation'!$F58:$EZ58)</f>
        <v>0</v>
      </c>
      <c r="BG58" s="65">
        <f>SUMIF(Général!$CP$11:$EZ$11,BG$6,'Coûts d''exploitation'!$F58:$EZ58)</f>
        <v>0</v>
      </c>
      <c r="BH58" s="65">
        <f>SUMIF(Général!$CP$11:$EZ$11,BH$6,'Coûts d''exploitation'!$F58:$EZ58)</f>
        <v>0</v>
      </c>
      <c r="BI58" s="65">
        <f>SUMIF(Général!$CP$11:$EZ$11,BI$6,'Coûts d''exploitation'!$F58:$EZ58)</f>
        <v>0</v>
      </c>
      <c r="BJ58" s="65">
        <f>SUMIF(Général!$CP$11:$EZ$11,BJ$6,'Coûts d''exploitation'!$F58:$EZ58)</f>
        <v>0</v>
      </c>
      <c r="BK58" s="65">
        <f>SUMIF(Général!$CP$11:$EZ$11,BK$6,'Coûts d''exploitation'!$F58:$EZ58)</f>
        <v>0</v>
      </c>
      <c r="BL58" s="65">
        <f>SUMIF(Général!$CP$11:$EZ$11,BL$6,'Coûts d''exploitation'!$F58:$EZ58)</f>
        <v>0</v>
      </c>
      <c r="BM58" s="65">
        <f>SUMIF(Général!$CP$11:$EZ$11,BM$6,'Coûts d''exploitation'!$F58:$EZ58)</f>
        <v>0</v>
      </c>
      <c r="BN58" s="65">
        <f>SUMIF(Général!$CP$11:$EZ$11,BN$6,'Coûts d''exploitation'!$F58:$EZ58)</f>
        <v>0</v>
      </c>
      <c r="BO58" s="65">
        <f>SUMIF(Général!$CP$11:$EZ$11,BO$6,'Coûts d''exploitation'!$F58:$EZ58)</f>
        <v>0</v>
      </c>
      <c r="BP58" s="65">
        <f>SUMIF(Général!$CP$11:$EZ$11,BP$6,'Coûts d''exploitation'!$F58:$EZ58)</f>
        <v>0</v>
      </c>
      <c r="BQ58" s="65">
        <f>SUMIF(Général!$CP$11:$EZ$11,BQ$6,'Coûts d''exploitation'!$F58:$EZ58)</f>
        <v>0</v>
      </c>
      <c r="BR58" s="65">
        <f>SUMIF(Général!$CP$11:$EZ$11,BR$6,'Coûts d''exploitation'!$F58:$EZ58)</f>
        <v>0</v>
      </c>
      <c r="BS58" s="65">
        <f>SUMIF(Général!$CP$11:$EZ$11,BS$6,'Coûts d''exploitation'!$F58:$EZ58)</f>
        <v>0</v>
      </c>
      <c r="BT58" s="65">
        <f>SUMIF(Général!$CP$11:$EZ$11,BT$6,'Coûts d''exploitation'!$F58:$EZ58)</f>
        <v>0</v>
      </c>
      <c r="BU58" s="65">
        <f>SUMIF(Général!$CP$11:$EZ$11,BU$6,'Coûts d''exploitation'!$F58:$EZ58)</f>
        <v>0</v>
      </c>
      <c r="BV58" s="65">
        <f>SUMIF(Général!$CP$11:$EZ$11,BV$6,'Coûts d''exploitation'!$F58:$EZ58)</f>
        <v>0</v>
      </c>
      <c r="BW58" s="65">
        <f>SUMIF(Général!$CP$11:$EZ$11,BW$6,'Coûts d''exploitation'!$F58:$EZ58)</f>
        <v>0</v>
      </c>
      <c r="BX58" s="65">
        <f>SUMIF(Général!$CP$11:$EZ$11,BX$6,'Coûts d''exploitation'!$F58:$EZ58)</f>
        <v>0</v>
      </c>
      <c r="BY58" s="65">
        <f>SUMIF(Général!$CP$11:$EZ$11,BY$6,'Coûts d''exploitation'!$F58:$EZ58)</f>
        <v>0</v>
      </c>
      <c r="BZ58" s="65">
        <f>SUMIF(Général!$CP$11:$EZ$11,BZ$6,'Coûts d''exploitation'!$F58:$EZ58)</f>
        <v>0</v>
      </c>
      <c r="CA58" s="65">
        <f>SUMIF(Général!$CP$11:$EZ$11,CA$6,'Coûts d''exploitation'!$F58:$EZ58)</f>
        <v>0</v>
      </c>
      <c r="CB58" s="65">
        <f>SUMIF(Général!$CP$11:$EZ$11,CB$6,'Coûts d''exploitation'!$F58:$EZ58)</f>
        <v>0</v>
      </c>
      <c r="CC58" s="65">
        <f>SUMIF(Général!$CP$11:$EZ$11,CC$6,'Coûts d''exploitation'!$F58:$EZ58)</f>
        <v>0</v>
      </c>
      <c r="CD58" s="65">
        <f>SUMIF(Général!$CP$11:$EZ$11,CD$6,'Coûts d''exploitation'!$F58:$EZ58)</f>
        <v>0</v>
      </c>
      <c r="CE58" s="65">
        <f>SUMIF(Général!$CP$11:$EZ$11,CE$6,'Coûts d''exploitation'!$F58:$EZ58)</f>
        <v>0</v>
      </c>
      <c r="CF58" s="65">
        <f>SUMIF(Général!$CP$11:$EZ$11,CF$6,'Coûts d''exploitation'!$F58:$EZ58)</f>
        <v>0</v>
      </c>
      <c r="CG58" s="65">
        <f>SUMIF(Général!$CP$11:$EZ$11,CG$6,'Coûts d''exploitation'!$F58:$EZ58)</f>
        <v>0</v>
      </c>
      <c r="CH58" s="65">
        <f>SUMIF(Général!$CP$11:$EZ$11,CH$6,'Coûts d''exploitation'!$F58:$EZ58)</f>
        <v>0</v>
      </c>
      <c r="CI58" s="65">
        <f>SUMIF(Général!$CP$11:$EZ$11,CI$6,'Coûts d''exploitation'!$F58:$EZ58)</f>
        <v>0</v>
      </c>
      <c r="CJ58" s="65">
        <f>SUMIF(Général!$CP$11:$EZ$11,CJ$6,'Coûts d''exploitation'!$F58:$EZ58)</f>
        <v>0</v>
      </c>
      <c r="CK58" s="65">
        <f>SUMIF(Général!$CP$11:$EZ$11,CK$6,'Coûts d''exploitation'!$F58:$EZ58)</f>
        <v>0</v>
      </c>
      <c r="CL58" s="65">
        <f>SUMIF(Général!$CP$11:$EZ$11,CL$6,'Coûts d''exploitation'!$F58:$EZ58)</f>
        <v>0</v>
      </c>
      <c r="CM58" s="65">
        <f>SUMIF(Général!$CP$11:$EZ$11,CM$6,'Coûts d''exploitation'!$F58:$EZ58)</f>
        <v>0</v>
      </c>
      <c r="CN58" s="65">
        <f>SUMIF(Général!$CP$11:$EZ$11,CN$6,'Coûts d''exploitation'!$F58:$EZ58)</f>
        <v>0</v>
      </c>
      <c r="CO58" s="65">
        <f>SUMIF(Général!$CP$11:$EZ$11,CO$6,'Coûts d''exploitation'!$F58:$EZ58)</f>
        <v>0</v>
      </c>
      <c r="CP58" s="65">
        <f>SUMIF(Général!$CP$11:$EZ$11,CP$6,'Coûts d''exploitation'!$F58:$EZ58)</f>
        <v>0</v>
      </c>
      <c r="CQ58" s="65">
        <f>SUMIF(Général!$CP$11:$EZ$11,CQ$6,'Coûts d''exploitation'!$F58:$EZ58)</f>
        <v>0</v>
      </c>
      <c r="CR58" s="65">
        <f>SUMIF(Général!$CP$11:$EZ$11,CR$6,'Coûts d''exploitation'!$F58:$EZ58)</f>
        <v>0</v>
      </c>
      <c r="CS58" s="65">
        <f>SUMIF(Général!$CP$11:$EZ$11,CS$6,'Coûts d''exploitation'!$F58:$EZ58)</f>
        <v>0</v>
      </c>
      <c r="CT58" s="65">
        <f>SUMIF(Général!$CP$11:$EZ$11,CT$6,'Coûts d''exploitation'!$F58:$EZ58)</f>
        <v>0</v>
      </c>
      <c r="CU58" s="65">
        <f>SUMIF(Général!$CP$11:$EZ$11,CU$6,'Coûts d''exploitation'!$F58:$EZ58)</f>
        <v>0</v>
      </c>
      <c r="CV58" s="65">
        <f>SUMIF(Général!$CP$11:$EZ$11,CV$6,'Coûts d''exploitation'!$F58:$EZ58)</f>
        <v>0</v>
      </c>
      <c r="CW58" s="65">
        <f>SUMIF(Général!$CP$11:$EZ$11,CW$6,'Coûts d''exploitation'!$F58:$EZ58)</f>
        <v>0</v>
      </c>
      <c r="CX58" s="65">
        <f>SUMIF(Général!$CP$11:$EZ$11,CX$6,'Coûts d''exploitation'!$F58:$EZ58)</f>
        <v>0</v>
      </c>
      <c r="CY58" s="65">
        <f>SUMIF(Général!$CP$11:$EZ$11,CY$6,'Coûts d''exploitation'!$F58:$EZ58)</f>
        <v>0</v>
      </c>
      <c r="CZ58" s="65">
        <f>SUMIF(Général!$CP$11:$EZ$11,CZ$6,'Coûts d''exploitation'!$F58:$EZ58)</f>
        <v>0</v>
      </c>
      <c r="DA58" s="65">
        <f>SUMIF(Général!$CP$11:$EZ$11,DA$6,'Coûts d''exploitation'!$F58:$EZ58)</f>
        <v>0</v>
      </c>
      <c r="DB58" s="65">
        <f>SUMIF(Général!$CP$11:$EZ$11,DB$6,'Coûts d''exploitation'!$F58:$EZ58)</f>
        <v>0</v>
      </c>
      <c r="DC58" s="65">
        <f>SUMIF(Général!$CP$11:$EZ$11,DC$6,'Coûts d''exploitation'!$F58:$EZ58)</f>
        <v>0</v>
      </c>
      <c r="DD58" s="65">
        <f>SUMIF(Général!$CP$11:$EZ$11,DD$6,'Coûts d''exploitation'!$F58:$EZ58)</f>
        <v>0</v>
      </c>
      <c r="DE58" s="65">
        <f>SUMIF(Général!$CP$11:$EZ$11,DE$6,'Coûts d''exploitation'!$F58:$EZ58)</f>
        <v>0</v>
      </c>
      <c r="DF58" s="65">
        <f>SUMIF(Général!$CP$11:$EZ$11,DF$6,'Coûts d''exploitation'!$F58:$EZ58)</f>
        <v>0</v>
      </c>
      <c r="DG58" s="65">
        <f>SUMIF(Général!$CP$11:$EZ$11,DG$6,'Coûts d''exploitation'!$F58:$EZ58)</f>
        <v>0</v>
      </c>
      <c r="DH58" s="65">
        <f>SUMIF(Général!$CP$11:$EZ$11,DH$6,'Coûts d''exploitation'!$F58:$EZ58)</f>
        <v>0</v>
      </c>
      <c r="DI58" s="65">
        <f>SUMIF(Général!$CP$11:$EZ$11,DI$6,'Coûts d''exploitation'!$F58:$EZ58)</f>
        <v>0</v>
      </c>
      <c r="DJ58" s="65">
        <f>SUMIF(Général!$CP$11:$EZ$11,DJ$6,'Coûts d''exploitation'!$F58:$EZ58)</f>
        <v>0</v>
      </c>
      <c r="DK58" s="65">
        <f>SUMIF(Général!$CP$11:$EZ$11,DK$6,'Coûts d''exploitation'!$F58:$EZ58)</f>
        <v>0</v>
      </c>
      <c r="DL58" s="65">
        <f>SUMIF(Général!$CP$11:$EZ$11,DL$6,'Coûts d''exploitation'!$F58:$EZ58)</f>
        <v>0</v>
      </c>
      <c r="DM58" s="65">
        <f>SUMIF(Général!$CP$11:$EZ$11,DM$6,'Coûts d''exploitation'!$F58:$EZ58)</f>
        <v>0</v>
      </c>
      <c r="DN58" s="65">
        <f>SUMIF(Général!$CP$11:$EZ$11,DN$6,'Coûts d''exploitation'!$F58:$EZ58)</f>
        <v>0</v>
      </c>
      <c r="DO58" s="65">
        <f>SUMIF(Général!$CP$11:$EZ$11,DO$6,'Coûts d''exploitation'!$F58:$EZ58)</f>
        <v>0</v>
      </c>
      <c r="DP58" s="65">
        <f>SUMIF(Général!$CP$11:$EZ$11,DP$6,'Coûts d''exploitation'!$F58:$EZ58)</f>
        <v>0</v>
      </c>
      <c r="DQ58" s="65">
        <f>SUMIF(Général!$CP$11:$EZ$11,DQ$6,'Coûts d''exploitation'!$F58:$EZ58)</f>
        <v>0</v>
      </c>
      <c r="DR58" s="65">
        <f>SUMIF(Général!$CP$11:$EZ$11,DR$6,'Coûts d''exploitation'!$F58:$EZ58)</f>
        <v>0</v>
      </c>
      <c r="DS58" s="65">
        <f>SUMIF(Général!$CP$11:$EZ$11,DS$6,'Coûts d''exploitation'!$F58:$EZ58)</f>
        <v>0</v>
      </c>
      <c r="DT58" s="65">
        <f>SUMIF(Général!$CP$11:$EZ$11,DT$6,'Coûts d''exploitation'!$F58:$EZ58)</f>
        <v>0</v>
      </c>
      <c r="DU58" s="65">
        <f>SUMIF(Général!$CP$11:$EZ$11,DU$6,'Coûts d''exploitation'!$F58:$EZ58)</f>
        <v>0</v>
      </c>
      <c r="DV58" s="65">
        <f>SUMIF(Général!$CP$11:$EZ$11,DV$6,'Coûts d''exploitation'!$F58:$EZ58)</f>
        <v>0</v>
      </c>
      <c r="DW58" s="65">
        <f>SUMIF(Général!$CP$11:$EZ$11,DW$6,'Coûts d''exploitation'!$F58:$EZ58)</f>
        <v>0</v>
      </c>
      <c r="DX58" s="65">
        <f>SUMIF(Général!$CP$11:$EZ$11,DX$6,'Coûts d''exploitation'!$F58:$EZ58)</f>
        <v>0</v>
      </c>
      <c r="DY58" s="65">
        <f>SUMIF(Général!$CP$11:$EZ$11,DY$6,'Coûts d''exploitation'!$F58:$EZ58)</f>
        <v>0</v>
      </c>
      <c r="DZ58" s="65">
        <f>SUMIF(Général!$CP$11:$EZ$11,DZ$6,'Coûts d''exploitation'!$F58:$EZ58)</f>
        <v>0</v>
      </c>
      <c r="EA58" s="65">
        <f>SUMIF(Général!$CP$11:$EZ$11,EA$6,'Coûts d''exploitation'!$F58:$EZ58)</f>
        <v>0</v>
      </c>
      <c r="EB58" s="65">
        <f>SUMIF(Général!$CP$11:$EZ$11,EB$6,'Coûts d''exploitation'!$F58:$EZ58)</f>
        <v>0</v>
      </c>
      <c r="EC58" s="65">
        <f>SUMIF(Général!$CP$11:$EZ$11,EC$6,'Coûts d''exploitation'!$F58:$EZ58)</f>
        <v>0</v>
      </c>
      <c r="ED58" s="65">
        <f>SUMIF(Général!$CP$11:$EZ$11,ED$6,'Coûts d''exploitation'!$F58:$EZ58)</f>
        <v>0</v>
      </c>
      <c r="EE58" s="65">
        <f>SUMIF(Général!$CP$11:$EZ$11,EE$6,'Coûts d''exploitation'!$F58:$EZ58)</f>
        <v>0</v>
      </c>
      <c r="EF58" s="65">
        <f>SUMIF(Général!$CP$11:$EZ$11,EF$6,'Coûts d''exploitation'!$F58:$EZ58)</f>
        <v>0</v>
      </c>
      <c r="EG58" s="65">
        <f>SUMIF(Général!$CP$11:$EZ$11,EG$6,'Coûts d''exploitation'!$F58:$EZ58)</f>
        <v>0</v>
      </c>
      <c r="EH58" s="65">
        <f>SUMIF(Général!$CP$11:$EZ$11,EH$6,'Coûts d''exploitation'!$F58:$EZ58)</f>
        <v>0</v>
      </c>
      <c r="EI58" s="65">
        <f>SUMIF(Général!$CP$11:$EZ$11,EI$6,'Coûts d''exploitation'!$F58:$EZ58)</f>
        <v>0</v>
      </c>
      <c r="EJ58" s="65">
        <f>SUMIF(Général!$CP$11:$EZ$11,EJ$6,'Coûts d''exploitation'!$F58:$EZ58)</f>
        <v>0</v>
      </c>
      <c r="EK58" s="65">
        <f>SUMIF(Général!$CP$11:$EZ$11,EK$6,'Coûts d''exploitation'!$F58:$EZ58)</f>
        <v>0</v>
      </c>
      <c r="EL58" s="65">
        <f>SUMIF(Général!$CP$11:$EZ$11,EL$6,'Coûts d''exploitation'!$F58:$EZ58)</f>
        <v>0</v>
      </c>
      <c r="EM58" s="65">
        <f>SUMIF(Général!$CP$11:$EZ$11,EM$6,'Coûts d''exploitation'!$F58:$EZ58)</f>
        <v>0</v>
      </c>
      <c r="EN58" s="65">
        <f>SUMIF(Général!$CP$11:$EZ$11,EN$6,'Coûts d''exploitation'!$F58:$EZ58)</f>
        <v>0</v>
      </c>
      <c r="EO58" s="65">
        <f>SUMIF(Général!$CP$11:$EZ$11,EO$6,'Coûts d''exploitation'!$F58:$EZ58)</f>
        <v>0</v>
      </c>
      <c r="EP58" s="65">
        <f>SUMIF(Général!$CP$11:$EZ$11,EP$6,'Coûts d''exploitation'!$F58:$EZ58)</f>
        <v>0</v>
      </c>
      <c r="EQ58" s="65">
        <f>SUMIF(Général!$CP$11:$EZ$11,EQ$6,'Coûts d''exploitation'!$F58:$EZ58)</f>
        <v>0</v>
      </c>
      <c r="ER58" s="65">
        <f>SUMIF(Général!$CP$11:$EZ$11,ER$6,'Coûts d''exploitation'!$F58:$EZ58)</f>
        <v>0</v>
      </c>
      <c r="ES58" s="65">
        <f>SUMIF(Général!$CP$11:$EZ$11,ES$6,'Coûts d''exploitation'!$F58:$EZ58)</f>
        <v>0</v>
      </c>
      <c r="ET58" s="65">
        <f>SUMIF(Général!$CP$11:$EZ$11,ET$6,'Coûts d''exploitation'!$F58:$EZ58)</f>
        <v>0</v>
      </c>
      <c r="EU58" s="65">
        <f>SUMIF(Général!$CP$11:$EZ$11,EU$6,'Coûts d''exploitation'!$F58:$EZ58)</f>
        <v>0</v>
      </c>
      <c r="EV58" s="65">
        <f>SUMIF(Général!$CP$11:$EZ$11,EV$6,'Coûts d''exploitation'!$F58:$EZ58)</f>
        <v>0</v>
      </c>
      <c r="EW58" s="65">
        <f>SUMIF(Général!$CP$11:$EZ$11,EW$6,'Coûts d''exploitation'!$F58:$EZ58)</f>
        <v>0</v>
      </c>
      <c r="EX58" s="65">
        <f>SUMIF(Général!$CP$11:$EZ$11,EX$6,'Coûts d''exploitation'!$F58:$EZ58)</f>
        <v>0</v>
      </c>
      <c r="EY58" s="65">
        <f>SUMIF(Général!$CP$11:$EZ$11,EY$6,'Coûts d''exploitation'!$F58:$EZ58)</f>
        <v>0</v>
      </c>
      <c r="EZ58" s="65">
        <f>SUMIF(Général!$CP$11:$EZ$11,EZ$6,'Coûts d''exploitation'!$F58:$EZ58)</f>
        <v>0</v>
      </c>
    </row>
    <row r="59" spans="1:156" ht="15" x14ac:dyDescent="0.3">
      <c r="B59" s="10" t="str">
        <f>'Coûts d''exploitation'!B59</f>
        <v>Aléas</v>
      </c>
      <c r="D59" s="64">
        <f>SUM(F59:EZ59)</f>
        <v>0</v>
      </c>
      <c r="F59" s="65">
        <f>SUMIF(Général!$CP$11:$EZ$11,F$6,'Coûts d''exploitation'!$F59:$EZ59)</f>
        <v>0</v>
      </c>
      <c r="G59" s="65">
        <f>SUMIF(Général!$CP$11:$EZ$11,G$6,'Coûts d''exploitation'!$F59:$EZ59)</f>
        <v>0</v>
      </c>
      <c r="H59" s="65">
        <f>SUMIF(Général!$CP$11:$EZ$11,H$6,'Coûts d''exploitation'!$F59:$EZ59)</f>
        <v>0</v>
      </c>
      <c r="I59" s="65">
        <f>SUMIF(Général!$CP$11:$EZ$11,I$6,'Coûts d''exploitation'!$F59:$EZ59)</f>
        <v>0</v>
      </c>
      <c r="J59" s="65">
        <f>SUMIF(Général!$CP$11:$EZ$11,J$6,'Coûts d''exploitation'!$F59:$EZ59)</f>
        <v>0</v>
      </c>
      <c r="K59" s="65">
        <f>SUMIF(Général!$CP$11:$EZ$11,K$6,'Coûts d''exploitation'!$F59:$EZ59)</f>
        <v>0</v>
      </c>
      <c r="L59" s="65">
        <f>SUMIF(Général!$CP$11:$EZ$11,L$6,'Coûts d''exploitation'!$F59:$EZ59)</f>
        <v>0</v>
      </c>
      <c r="M59" s="65">
        <f>SUMIF(Général!$CP$11:$EZ$11,M$6,'Coûts d''exploitation'!$F59:$EZ59)</f>
        <v>0</v>
      </c>
      <c r="N59" s="65">
        <f>SUMIF(Général!$CP$11:$EZ$11,N$6,'Coûts d''exploitation'!$F59:$EZ59)</f>
        <v>0</v>
      </c>
      <c r="O59" s="65">
        <f>SUMIF(Général!$CP$11:$EZ$11,O$6,'Coûts d''exploitation'!$F59:$EZ59)</f>
        <v>0</v>
      </c>
      <c r="P59" s="65">
        <f>SUMIF(Général!$CP$11:$EZ$11,P$6,'Coûts d''exploitation'!$F59:$EZ59)</f>
        <v>0</v>
      </c>
      <c r="Q59" s="65">
        <f>SUMIF(Général!$CP$11:$EZ$11,Q$6,'Coûts d''exploitation'!$F59:$EZ59)</f>
        <v>0</v>
      </c>
      <c r="R59" s="65">
        <f>SUMIF(Général!$CP$11:$EZ$11,R$6,'Coûts d''exploitation'!$F59:$EZ59)</f>
        <v>0</v>
      </c>
      <c r="S59" s="65">
        <f>SUMIF(Général!$CP$11:$EZ$11,S$6,'Coûts d''exploitation'!$F59:$EZ59)</f>
        <v>0</v>
      </c>
      <c r="T59" s="65">
        <f>SUMIF(Général!$CP$11:$EZ$11,T$6,'Coûts d''exploitation'!$F59:$EZ59)</f>
        <v>0</v>
      </c>
      <c r="U59" s="65">
        <f>SUMIF(Général!$CP$11:$EZ$11,U$6,'Coûts d''exploitation'!$F59:$EZ59)</f>
        <v>0</v>
      </c>
      <c r="V59" s="65">
        <f>SUMIF(Général!$CP$11:$EZ$11,V$6,'Coûts d''exploitation'!$F59:$EZ59)</f>
        <v>0</v>
      </c>
      <c r="W59" s="65">
        <f>SUMIF(Général!$CP$11:$EZ$11,W$6,'Coûts d''exploitation'!$F59:$EZ59)</f>
        <v>0</v>
      </c>
      <c r="X59" s="65">
        <f>SUMIF(Général!$CP$11:$EZ$11,X$6,'Coûts d''exploitation'!$F59:$EZ59)</f>
        <v>0</v>
      </c>
      <c r="Y59" s="65">
        <f>SUMIF(Général!$CP$11:$EZ$11,Y$6,'Coûts d''exploitation'!$F59:$EZ59)</f>
        <v>0</v>
      </c>
      <c r="Z59" s="65">
        <f>SUMIF(Général!$CP$11:$EZ$11,Z$6,'Coûts d''exploitation'!$F59:$EZ59)</f>
        <v>0</v>
      </c>
      <c r="AA59" s="65">
        <f>SUMIF(Général!$CP$11:$EZ$11,AA$6,'Coûts d''exploitation'!$F59:$EZ59)</f>
        <v>0</v>
      </c>
      <c r="AB59" s="65">
        <f>SUMIF(Général!$CP$11:$EZ$11,AB$6,'Coûts d''exploitation'!$F59:$EZ59)</f>
        <v>0</v>
      </c>
      <c r="AC59" s="65">
        <f>SUMIF(Général!$CP$11:$EZ$11,AC$6,'Coûts d''exploitation'!$F59:$EZ59)</f>
        <v>0</v>
      </c>
      <c r="AD59" s="65">
        <f>SUMIF(Général!$CP$11:$EZ$11,AD$6,'Coûts d''exploitation'!$F59:$EZ59)</f>
        <v>0</v>
      </c>
      <c r="AE59" s="65">
        <f>SUMIF(Général!$CP$11:$EZ$11,AE$6,'Coûts d''exploitation'!$F59:$EZ59)</f>
        <v>0</v>
      </c>
      <c r="AF59" s="65">
        <f>SUMIF(Général!$CP$11:$EZ$11,AF$6,'Coûts d''exploitation'!$F59:$EZ59)</f>
        <v>0</v>
      </c>
      <c r="AG59" s="65">
        <f>SUMIF(Général!$CP$11:$EZ$11,AG$6,'Coûts d''exploitation'!$F59:$EZ59)</f>
        <v>0</v>
      </c>
      <c r="AH59" s="65">
        <f>SUMIF(Général!$CP$11:$EZ$11,AH$6,'Coûts d''exploitation'!$F59:$EZ59)</f>
        <v>0</v>
      </c>
      <c r="AI59" s="65">
        <f>SUMIF(Général!$CP$11:$EZ$11,AI$6,'Coûts d''exploitation'!$F59:$EZ59)</f>
        <v>0</v>
      </c>
      <c r="AJ59" s="65">
        <f>SUMIF(Général!$CP$11:$EZ$11,AJ$6,'Coûts d''exploitation'!$F59:$EZ59)</f>
        <v>0</v>
      </c>
      <c r="AK59" s="65">
        <f>SUMIF(Général!$CP$11:$EZ$11,AK$6,'Coûts d''exploitation'!$F59:$EZ59)</f>
        <v>0</v>
      </c>
      <c r="AL59" s="65">
        <f>SUMIF(Général!$CP$11:$EZ$11,AL$6,'Coûts d''exploitation'!$F59:$EZ59)</f>
        <v>0</v>
      </c>
      <c r="AM59" s="65">
        <f>SUMIF(Général!$CP$11:$EZ$11,AM$6,'Coûts d''exploitation'!$F59:$EZ59)</f>
        <v>0</v>
      </c>
      <c r="AN59" s="65">
        <f>SUMIF(Général!$CP$11:$EZ$11,AN$6,'Coûts d''exploitation'!$F59:$EZ59)</f>
        <v>0</v>
      </c>
      <c r="AO59" s="65">
        <f>SUMIF(Général!$CP$11:$EZ$11,AO$6,'Coûts d''exploitation'!$F59:$EZ59)</f>
        <v>0</v>
      </c>
      <c r="AP59" s="65">
        <f>SUMIF(Général!$CP$11:$EZ$11,AP$6,'Coûts d''exploitation'!$F59:$EZ59)</f>
        <v>0</v>
      </c>
      <c r="AQ59" s="65">
        <f>SUMIF(Général!$CP$11:$EZ$11,AQ$6,'Coûts d''exploitation'!$F59:$EZ59)</f>
        <v>0</v>
      </c>
      <c r="AR59" s="65">
        <f>SUMIF(Général!$CP$11:$EZ$11,AR$6,'Coûts d''exploitation'!$F59:$EZ59)</f>
        <v>0</v>
      </c>
      <c r="AS59" s="65">
        <f>SUMIF(Général!$CP$11:$EZ$11,AS$6,'Coûts d''exploitation'!$F59:$EZ59)</f>
        <v>0</v>
      </c>
      <c r="AT59" s="65">
        <f>SUMIF(Général!$CP$11:$EZ$11,AT$6,'Coûts d''exploitation'!$F59:$EZ59)</f>
        <v>0</v>
      </c>
      <c r="AU59" s="65">
        <f>SUMIF(Général!$CP$11:$EZ$11,AU$6,'Coûts d''exploitation'!$F59:$EZ59)</f>
        <v>0</v>
      </c>
      <c r="AV59" s="65">
        <f>SUMIF(Général!$CP$11:$EZ$11,AV$6,'Coûts d''exploitation'!$F59:$EZ59)</f>
        <v>0</v>
      </c>
      <c r="AW59" s="65">
        <f>SUMIF(Général!$CP$11:$EZ$11,AW$6,'Coûts d''exploitation'!$F59:$EZ59)</f>
        <v>0</v>
      </c>
      <c r="AX59" s="65">
        <f>SUMIF(Général!$CP$11:$EZ$11,AX$6,'Coûts d''exploitation'!$F59:$EZ59)</f>
        <v>0</v>
      </c>
      <c r="AY59" s="65">
        <f>SUMIF(Général!$CP$11:$EZ$11,AY$6,'Coûts d''exploitation'!$F59:$EZ59)</f>
        <v>0</v>
      </c>
      <c r="AZ59" s="65">
        <f>SUMIF(Général!$CP$11:$EZ$11,AZ$6,'Coûts d''exploitation'!$F59:$EZ59)</f>
        <v>0</v>
      </c>
      <c r="BA59" s="65">
        <f>SUMIF(Général!$CP$11:$EZ$11,BA$6,'Coûts d''exploitation'!$F59:$EZ59)</f>
        <v>0</v>
      </c>
      <c r="BB59" s="65">
        <f>SUMIF(Général!$CP$11:$EZ$11,BB$6,'Coûts d''exploitation'!$F59:$EZ59)</f>
        <v>0</v>
      </c>
      <c r="BC59" s="65">
        <f>SUMIF(Général!$CP$11:$EZ$11,BC$6,'Coûts d''exploitation'!$F59:$EZ59)</f>
        <v>0</v>
      </c>
      <c r="BD59" s="65">
        <f>SUMIF(Général!$CP$11:$EZ$11,BD$6,'Coûts d''exploitation'!$F59:$EZ59)</f>
        <v>0</v>
      </c>
      <c r="BE59" s="65">
        <f>SUMIF(Général!$CP$11:$EZ$11,BE$6,'Coûts d''exploitation'!$F59:$EZ59)</f>
        <v>0</v>
      </c>
      <c r="BF59" s="65">
        <f>SUMIF(Général!$CP$11:$EZ$11,BF$6,'Coûts d''exploitation'!$F59:$EZ59)</f>
        <v>0</v>
      </c>
      <c r="BG59" s="65">
        <f>SUMIF(Général!$CP$11:$EZ$11,BG$6,'Coûts d''exploitation'!$F59:$EZ59)</f>
        <v>0</v>
      </c>
      <c r="BH59" s="65">
        <f>SUMIF(Général!$CP$11:$EZ$11,BH$6,'Coûts d''exploitation'!$F59:$EZ59)</f>
        <v>0</v>
      </c>
      <c r="BI59" s="65">
        <f>SUMIF(Général!$CP$11:$EZ$11,BI$6,'Coûts d''exploitation'!$F59:$EZ59)</f>
        <v>0</v>
      </c>
      <c r="BJ59" s="65">
        <f>SUMIF(Général!$CP$11:$EZ$11,BJ$6,'Coûts d''exploitation'!$F59:$EZ59)</f>
        <v>0</v>
      </c>
      <c r="BK59" s="65">
        <f>SUMIF(Général!$CP$11:$EZ$11,BK$6,'Coûts d''exploitation'!$F59:$EZ59)</f>
        <v>0</v>
      </c>
      <c r="BL59" s="65">
        <f>SUMIF(Général!$CP$11:$EZ$11,BL$6,'Coûts d''exploitation'!$F59:$EZ59)</f>
        <v>0</v>
      </c>
      <c r="BM59" s="65">
        <f>SUMIF(Général!$CP$11:$EZ$11,BM$6,'Coûts d''exploitation'!$F59:$EZ59)</f>
        <v>0</v>
      </c>
      <c r="BN59" s="65">
        <f>SUMIF(Général!$CP$11:$EZ$11,BN$6,'Coûts d''exploitation'!$F59:$EZ59)</f>
        <v>0</v>
      </c>
      <c r="BO59" s="65">
        <f>SUMIF(Général!$CP$11:$EZ$11,BO$6,'Coûts d''exploitation'!$F59:$EZ59)</f>
        <v>0</v>
      </c>
      <c r="BP59" s="65">
        <f>SUMIF(Général!$CP$11:$EZ$11,BP$6,'Coûts d''exploitation'!$F59:$EZ59)</f>
        <v>0</v>
      </c>
      <c r="BQ59" s="65">
        <f>SUMIF(Général!$CP$11:$EZ$11,BQ$6,'Coûts d''exploitation'!$F59:$EZ59)</f>
        <v>0</v>
      </c>
      <c r="BR59" s="65">
        <f>SUMIF(Général!$CP$11:$EZ$11,BR$6,'Coûts d''exploitation'!$F59:$EZ59)</f>
        <v>0</v>
      </c>
      <c r="BS59" s="65">
        <f>SUMIF(Général!$CP$11:$EZ$11,BS$6,'Coûts d''exploitation'!$F59:$EZ59)</f>
        <v>0</v>
      </c>
      <c r="BT59" s="65">
        <f>SUMIF(Général!$CP$11:$EZ$11,BT$6,'Coûts d''exploitation'!$F59:$EZ59)</f>
        <v>0</v>
      </c>
      <c r="BU59" s="65">
        <f>SUMIF(Général!$CP$11:$EZ$11,BU$6,'Coûts d''exploitation'!$F59:$EZ59)</f>
        <v>0</v>
      </c>
      <c r="BV59" s="65">
        <f>SUMIF(Général!$CP$11:$EZ$11,BV$6,'Coûts d''exploitation'!$F59:$EZ59)</f>
        <v>0</v>
      </c>
      <c r="BW59" s="65">
        <f>SUMIF(Général!$CP$11:$EZ$11,BW$6,'Coûts d''exploitation'!$F59:$EZ59)</f>
        <v>0</v>
      </c>
      <c r="BX59" s="65">
        <f>SUMIF(Général!$CP$11:$EZ$11,BX$6,'Coûts d''exploitation'!$F59:$EZ59)</f>
        <v>0</v>
      </c>
      <c r="BY59" s="65">
        <f>SUMIF(Général!$CP$11:$EZ$11,BY$6,'Coûts d''exploitation'!$F59:$EZ59)</f>
        <v>0</v>
      </c>
      <c r="BZ59" s="65">
        <f>SUMIF(Général!$CP$11:$EZ$11,BZ$6,'Coûts d''exploitation'!$F59:$EZ59)</f>
        <v>0</v>
      </c>
      <c r="CA59" s="65">
        <f>SUMIF(Général!$CP$11:$EZ$11,CA$6,'Coûts d''exploitation'!$F59:$EZ59)</f>
        <v>0</v>
      </c>
      <c r="CB59" s="65">
        <f>SUMIF(Général!$CP$11:$EZ$11,CB$6,'Coûts d''exploitation'!$F59:$EZ59)</f>
        <v>0</v>
      </c>
      <c r="CC59" s="65">
        <f>SUMIF(Général!$CP$11:$EZ$11,CC$6,'Coûts d''exploitation'!$F59:$EZ59)</f>
        <v>0</v>
      </c>
      <c r="CD59" s="65">
        <f>SUMIF(Général!$CP$11:$EZ$11,CD$6,'Coûts d''exploitation'!$F59:$EZ59)</f>
        <v>0</v>
      </c>
      <c r="CE59" s="65">
        <f>SUMIF(Général!$CP$11:$EZ$11,CE$6,'Coûts d''exploitation'!$F59:$EZ59)</f>
        <v>0</v>
      </c>
      <c r="CF59" s="65">
        <f>SUMIF(Général!$CP$11:$EZ$11,CF$6,'Coûts d''exploitation'!$F59:$EZ59)</f>
        <v>0</v>
      </c>
      <c r="CG59" s="65">
        <f>SUMIF(Général!$CP$11:$EZ$11,CG$6,'Coûts d''exploitation'!$F59:$EZ59)</f>
        <v>0</v>
      </c>
      <c r="CH59" s="65">
        <f>SUMIF(Général!$CP$11:$EZ$11,CH$6,'Coûts d''exploitation'!$F59:$EZ59)</f>
        <v>0</v>
      </c>
      <c r="CI59" s="65">
        <f>SUMIF(Général!$CP$11:$EZ$11,CI$6,'Coûts d''exploitation'!$F59:$EZ59)</f>
        <v>0</v>
      </c>
      <c r="CJ59" s="65">
        <f>SUMIF(Général!$CP$11:$EZ$11,CJ$6,'Coûts d''exploitation'!$F59:$EZ59)</f>
        <v>0</v>
      </c>
      <c r="CK59" s="65">
        <f>SUMIF(Général!$CP$11:$EZ$11,CK$6,'Coûts d''exploitation'!$F59:$EZ59)</f>
        <v>0</v>
      </c>
      <c r="CL59" s="65">
        <f>SUMIF(Général!$CP$11:$EZ$11,CL$6,'Coûts d''exploitation'!$F59:$EZ59)</f>
        <v>0</v>
      </c>
      <c r="CM59" s="65">
        <f>SUMIF(Général!$CP$11:$EZ$11,CM$6,'Coûts d''exploitation'!$F59:$EZ59)</f>
        <v>0</v>
      </c>
      <c r="CN59" s="65">
        <f>SUMIF(Général!$CP$11:$EZ$11,CN$6,'Coûts d''exploitation'!$F59:$EZ59)</f>
        <v>0</v>
      </c>
      <c r="CO59" s="65">
        <f>SUMIF(Général!$CP$11:$EZ$11,CO$6,'Coûts d''exploitation'!$F59:$EZ59)</f>
        <v>0</v>
      </c>
      <c r="CP59" s="65">
        <f>SUMIF(Général!$CP$11:$EZ$11,CP$6,'Coûts d''exploitation'!$F59:$EZ59)</f>
        <v>0</v>
      </c>
      <c r="CQ59" s="65">
        <f>SUMIF(Général!$CP$11:$EZ$11,CQ$6,'Coûts d''exploitation'!$F59:$EZ59)</f>
        <v>0</v>
      </c>
      <c r="CR59" s="65">
        <f>SUMIF(Général!$CP$11:$EZ$11,CR$6,'Coûts d''exploitation'!$F59:$EZ59)</f>
        <v>0</v>
      </c>
      <c r="CS59" s="65">
        <f>SUMIF(Général!$CP$11:$EZ$11,CS$6,'Coûts d''exploitation'!$F59:$EZ59)</f>
        <v>0</v>
      </c>
      <c r="CT59" s="65">
        <f>SUMIF(Général!$CP$11:$EZ$11,CT$6,'Coûts d''exploitation'!$F59:$EZ59)</f>
        <v>0</v>
      </c>
      <c r="CU59" s="65">
        <f>SUMIF(Général!$CP$11:$EZ$11,CU$6,'Coûts d''exploitation'!$F59:$EZ59)</f>
        <v>0</v>
      </c>
      <c r="CV59" s="65">
        <f>SUMIF(Général!$CP$11:$EZ$11,CV$6,'Coûts d''exploitation'!$F59:$EZ59)</f>
        <v>0</v>
      </c>
      <c r="CW59" s="65">
        <f>SUMIF(Général!$CP$11:$EZ$11,CW$6,'Coûts d''exploitation'!$F59:$EZ59)</f>
        <v>0</v>
      </c>
      <c r="CX59" s="65">
        <f>SUMIF(Général!$CP$11:$EZ$11,CX$6,'Coûts d''exploitation'!$F59:$EZ59)</f>
        <v>0</v>
      </c>
      <c r="CY59" s="65">
        <f>SUMIF(Général!$CP$11:$EZ$11,CY$6,'Coûts d''exploitation'!$F59:$EZ59)</f>
        <v>0</v>
      </c>
      <c r="CZ59" s="65">
        <f>SUMIF(Général!$CP$11:$EZ$11,CZ$6,'Coûts d''exploitation'!$F59:$EZ59)</f>
        <v>0</v>
      </c>
      <c r="DA59" s="65">
        <f>SUMIF(Général!$CP$11:$EZ$11,DA$6,'Coûts d''exploitation'!$F59:$EZ59)</f>
        <v>0</v>
      </c>
      <c r="DB59" s="65">
        <f>SUMIF(Général!$CP$11:$EZ$11,DB$6,'Coûts d''exploitation'!$F59:$EZ59)</f>
        <v>0</v>
      </c>
      <c r="DC59" s="65">
        <f>SUMIF(Général!$CP$11:$EZ$11,DC$6,'Coûts d''exploitation'!$F59:$EZ59)</f>
        <v>0</v>
      </c>
      <c r="DD59" s="65">
        <f>SUMIF(Général!$CP$11:$EZ$11,DD$6,'Coûts d''exploitation'!$F59:$EZ59)</f>
        <v>0</v>
      </c>
      <c r="DE59" s="65">
        <f>SUMIF(Général!$CP$11:$EZ$11,DE$6,'Coûts d''exploitation'!$F59:$EZ59)</f>
        <v>0</v>
      </c>
      <c r="DF59" s="65">
        <f>SUMIF(Général!$CP$11:$EZ$11,DF$6,'Coûts d''exploitation'!$F59:$EZ59)</f>
        <v>0</v>
      </c>
      <c r="DG59" s="65">
        <f>SUMIF(Général!$CP$11:$EZ$11,DG$6,'Coûts d''exploitation'!$F59:$EZ59)</f>
        <v>0</v>
      </c>
      <c r="DH59" s="65">
        <f>SUMIF(Général!$CP$11:$EZ$11,DH$6,'Coûts d''exploitation'!$F59:$EZ59)</f>
        <v>0</v>
      </c>
      <c r="DI59" s="65">
        <f>SUMIF(Général!$CP$11:$EZ$11,DI$6,'Coûts d''exploitation'!$F59:$EZ59)</f>
        <v>0</v>
      </c>
      <c r="DJ59" s="65">
        <f>SUMIF(Général!$CP$11:$EZ$11,DJ$6,'Coûts d''exploitation'!$F59:$EZ59)</f>
        <v>0</v>
      </c>
      <c r="DK59" s="65">
        <f>SUMIF(Général!$CP$11:$EZ$11,DK$6,'Coûts d''exploitation'!$F59:$EZ59)</f>
        <v>0</v>
      </c>
      <c r="DL59" s="65">
        <f>SUMIF(Général!$CP$11:$EZ$11,DL$6,'Coûts d''exploitation'!$F59:$EZ59)</f>
        <v>0</v>
      </c>
      <c r="DM59" s="65">
        <f>SUMIF(Général!$CP$11:$EZ$11,DM$6,'Coûts d''exploitation'!$F59:$EZ59)</f>
        <v>0</v>
      </c>
      <c r="DN59" s="65">
        <f>SUMIF(Général!$CP$11:$EZ$11,DN$6,'Coûts d''exploitation'!$F59:$EZ59)</f>
        <v>0</v>
      </c>
      <c r="DO59" s="65">
        <f>SUMIF(Général!$CP$11:$EZ$11,DO$6,'Coûts d''exploitation'!$F59:$EZ59)</f>
        <v>0</v>
      </c>
      <c r="DP59" s="65">
        <f>SUMIF(Général!$CP$11:$EZ$11,DP$6,'Coûts d''exploitation'!$F59:$EZ59)</f>
        <v>0</v>
      </c>
      <c r="DQ59" s="65">
        <f>SUMIF(Général!$CP$11:$EZ$11,DQ$6,'Coûts d''exploitation'!$F59:$EZ59)</f>
        <v>0</v>
      </c>
      <c r="DR59" s="65">
        <f>SUMIF(Général!$CP$11:$EZ$11,DR$6,'Coûts d''exploitation'!$F59:$EZ59)</f>
        <v>0</v>
      </c>
      <c r="DS59" s="65">
        <f>SUMIF(Général!$CP$11:$EZ$11,DS$6,'Coûts d''exploitation'!$F59:$EZ59)</f>
        <v>0</v>
      </c>
      <c r="DT59" s="65">
        <f>SUMIF(Général!$CP$11:$EZ$11,DT$6,'Coûts d''exploitation'!$F59:$EZ59)</f>
        <v>0</v>
      </c>
      <c r="DU59" s="65">
        <f>SUMIF(Général!$CP$11:$EZ$11,DU$6,'Coûts d''exploitation'!$F59:$EZ59)</f>
        <v>0</v>
      </c>
      <c r="DV59" s="65">
        <f>SUMIF(Général!$CP$11:$EZ$11,DV$6,'Coûts d''exploitation'!$F59:$EZ59)</f>
        <v>0</v>
      </c>
      <c r="DW59" s="65">
        <f>SUMIF(Général!$CP$11:$EZ$11,DW$6,'Coûts d''exploitation'!$F59:$EZ59)</f>
        <v>0</v>
      </c>
      <c r="DX59" s="65">
        <f>SUMIF(Général!$CP$11:$EZ$11,DX$6,'Coûts d''exploitation'!$F59:$EZ59)</f>
        <v>0</v>
      </c>
      <c r="DY59" s="65">
        <f>SUMIF(Général!$CP$11:$EZ$11,DY$6,'Coûts d''exploitation'!$F59:$EZ59)</f>
        <v>0</v>
      </c>
      <c r="DZ59" s="65">
        <f>SUMIF(Général!$CP$11:$EZ$11,DZ$6,'Coûts d''exploitation'!$F59:$EZ59)</f>
        <v>0</v>
      </c>
      <c r="EA59" s="65">
        <f>SUMIF(Général!$CP$11:$EZ$11,EA$6,'Coûts d''exploitation'!$F59:$EZ59)</f>
        <v>0</v>
      </c>
      <c r="EB59" s="65">
        <f>SUMIF(Général!$CP$11:$EZ$11,EB$6,'Coûts d''exploitation'!$F59:$EZ59)</f>
        <v>0</v>
      </c>
      <c r="EC59" s="65">
        <f>SUMIF(Général!$CP$11:$EZ$11,EC$6,'Coûts d''exploitation'!$F59:$EZ59)</f>
        <v>0</v>
      </c>
      <c r="ED59" s="65">
        <f>SUMIF(Général!$CP$11:$EZ$11,ED$6,'Coûts d''exploitation'!$F59:$EZ59)</f>
        <v>0</v>
      </c>
      <c r="EE59" s="65">
        <f>SUMIF(Général!$CP$11:$EZ$11,EE$6,'Coûts d''exploitation'!$F59:$EZ59)</f>
        <v>0</v>
      </c>
      <c r="EF59" s="65">
        <f>SUMIF(Général!$CP$11:$EZ$11,EF$6,'Coûts d''exploitation'!$F59:$EZ59)</f>
        <v>0</v>
      </c>
      <c r="EG59" s="65">
        <f>SUMIF(Général!$CP$11:$EZ$11,EG$6,'Coûts d''exploitation'!$F59:$EZ59)</f>
        <v>0</v>
      </c>
      <c r="EH59" s="65">
        <f>SUMIF(Général!$CP$11:$EZ$11,EH$6,'Coûts d''exploitation'!$F59:$EZ59)</f>
        <v>0</v>
      </c>
      <c r="EI59" s="65">
        <f>SUMIF(Général!$CP$11:$EZ$11,EI$6,'Coûts d''exploitation'!$F59:$EZ59)</f>
        <v>0</v>
      </c>
      <c r="EJ59" s="65">
        <f>SUMIF(Général!$CP$11:$EZ$11,EJ$6,'Coûts d''exploitation'!$F59:$EZ59)</f>
        <v>0</v>
      </c>
      <c r="EK59" s="65">
        <f>SUMIF(Général!$CP$11:$EZ$11,EK$6,'Coûts d''exploitation'!$F59:$EZ59)</f>
        <v>0</v>
      </c>
      <c r="EL59" s="65">
        <f>SUMIF(Général!$CP$11:$EZ$11,EL$6,'Coûts d''exploitation'!$F59:$EZ59)</f>
        <v>0</v>
      </c>
      <c r="EM59" s="65">
        <f>SUMIF(Général!$CP$11:$EZ$11,EM$6,'Coûts d''exploitation'!$F59:$EZ59)</f>
        <v>0</v>
      </c>
      <c r="EN59" s="65">
        <f>SUMIF(Général!$CP$11:$EZ$11,EN$6,'Coûts d''exploitation'!$F59:$EZ59)</f>
        <v>0</v>
      </c>
      <c r="EO59" s="65">
        <f>SUMIF(Général!$CP$11:$EZ$11,EO$6,'Coûts d''exploitation'!$F59:$EZ59)</f>
        <v>0</v>
      </c>
      <c r="EP59" s="65">
        <f>SUMIF(Général!$CP$11:$EZ$11,EP$6,'Coûts d''exploitation'!$F59:$EZ59)</f>
        <v>0</v>
      </c>
      <c r="EQ59" s="65">
        <f>SUMIF(Général!$CP$11:$EZ$11,EQ$6,'Coûts d''exploitation'!$F59:$EZ59)</f>
        <v>0</v>
      </c>
      <c r="ER59" s="65">
        <f>SUMIF(Général!$CP$11:$EZ$11,ER$6,'Coûts d''exploitation'!$F59:$EZ59)</f>
        <v>0</v>
      </c>
      <c r="ES59" s="65">
        <f>SUMIF(Général!$CP$11:$EZ$11,ES$6,'Coûts d''exploitation'!$F59:$EZ59)</f>
        <v>0</v>
      </c>
      <c r="ET59" s="65">
        <f>SUMIF(Général!$CP$11:$EZ$11,ET$6,'Coûts d''exploitation'!$F59:$EZ59)</f>
        <v>0</v>
      </c>
      <c r="EU59" s="65">
        <f>SUMIF(Général!$CP$11:$EZ$11,EU$6,'Coûts d''exploitation'!$F59:$EZ59)</f>
        <v>0</v>
      </c>
      <c r="EV59" s="65">
        <f>SUMIF(Général!$CP$11:$EZ$11,EV$6,'Coûts d''exploitation'!$F59:$EZ59)</f>
        <v>0</v>
      </c>
      <c r="EW59" s="65">
        <f>SUMIF(Général!$CP$11:$EZ$11,EW$6,'Coûts d''exploitation'!$F59:$EZ59)</f>
        <v>0</v>
      </c>
      <c r="EX59" s="65">
        <f>SUMIF(Général!$CP$11:$EZ$11,EX$6,'Coûts d''exploitation'!$F59:$EZ59)</f>
        <v>0</v>
      </c>
      <c r="EY59" s="65">
        <f>SUMIF(Général!$CP$11:$EZ$11,EY$6,'Coûts d''exploitation'!$F59:$EZ59)</f>
        <v>0</v>
      </c>
      <c r="EZ59" s="65">
        <f>SUMIF(Général!$CP$11:$EZ$11,EZ$6,'Coûts d''exploitation'!$F59:$EZ59)</f>
        <v>0</v>
      </c>
    </row>
    <row r="60" spans="1:156" ht="15" x14ac:dyDescent="0.3">
      <c r="B60" s="10" t="str">
        <f>'Coûts d''exploitation'!B60</f>
        <v>Redevance domaniale</v>
      </c>
      <c r="D60" s="64"/>
      <c r="F60" s="65">
        <f>SUMIF(Général!$CP$11:$EZ$11,F$6,'Coûts d''exploitation'!$F60:$EZ60)</f>
        <v>0</v>
      </c>
      <c r="G60" s="65">
        <f>SUMIF(Général!$CP$11:$EZ$11,G$6,'Coûts d''exploitation'!$F60:$EZ60)</f>
        <v>0</v>
      </c>
      <c r="H60" s="65">
        <f>SUMIF(Général!$CP$11:$EZ$11,H$6,'Coûts d''exploitation'!$F60:$EZ60)</f>
        <v>0</v>
      </c>
      <c r="I60" s="65">
        <f>SUMIF(Général!$CP$11:$EZ$11,I$6,'Coûts d''exploitation'!$F60:$EZ60)</f>
        <v>0</v>
      </c>
      <c r="J60" s="65">
        <f>SUMIF(Général!$CP$11:$EZ$11,J$6,'Coûts d''exploitation'!$F60:$EZ60)</f>
        <v>0</v>
      </c>
      <c r="K60" s="65">
        <f>SUMIF(Général!$CP$11:$EZ$11,K$6,'Coûts d''exploitation'!$F60:$EZ60)</f>
        <v>0</v>
      </c>
      <c r="L60" s="65">
        <f>SUMIF(Général!$CP$11:$EZ$11,L$6,'Coûts d''exploitation'!$F60:$EZ60)</f>
        <v>0</v>
      </c>
      <c r="M60" s="65">
        <f>SUMIF(Général!$CP$11:$EZ$11,M$6,'Coûts d''exploitation'!$F60:$EZ60)</f>
        <v>0</v>
      </c>
      <c r="N60" s="65">
        <f>SUMIF(Général!$CP$11:$EZ$11,N$6,'Coûts d''exploitation'!$F60:$EZ60)</f>
        <v>0</v>
      </c>
      <c r="O60" s="65">
        <f>SUMIF(Général!$CP$11:$EZ$11,O$6,'Coûts d''exploitation'!$F60:$EZ60)</f>
        <v>0</v>
      </c>
      <c r="P60" s="65">
        <f>SUMIF(Général!$CP$11:$EZ$11,P$6,'Coûts d''exploitation'!$F60:$EZ60)</f>
        <v>0</v>
      </c>
      <c r="Q60" s="65">
        <f>SUMIF(Général!$CP$11:$EZ$11,Q$6,'Coûts d''exploitation'!$F60:$EZ60)</f>
        <v>0</v>
      </c>
      <c r="R60" s="65">
        <f>SUMIF(Général!$CP$11:$EZ$11,R$6,'Coûts d''exploitation'!$F60:$EZ60)</f>
        <v>0</v>
      </c>
      <c r="S60" s="65">
        <f>SUMIF(Général!$CP$11:$EZ$11,S$6,'Coûts d''exploitation'!$F60:$EZ60)</f>
        <v>0</v>
      </c>
      <c r="T60" s="65">
        <f>SUMIF(Général!$CP$11:$EZ$11,T$6,'Coûts d''exploitation'!$F60:$EZ60)</f>
        <v>0</v>
      </c>
      <c r="U60" s="65">
        <f>SUMIF(Général!$CP$11:$EZ$11,U$6,'Coûts d''exploitation'!$F60:$EZ60)</f>
        <v>0</v>
      </c>
      <c r="V60" s="65">
        <f>SUMIF(Général!$CP$11:$EZ$11,V$6,'Coûts d''exploitation'!$F60:$EZ60)</f>
        <v>0</v>
      </c>
      <c r="W60" s="65">
        <f>SUMIF(Général!$CP$11:$EZ$11,W$6,'Coûts d''exploitation'!$F60:$EZ60)</f>
        <v>0</v>
      </c>
      <c r="X60" s="65">
        <f>SUMIF(Général!$CP$11:$EZ$11,X$6,'Coûts d''exploitation'!$F60:$EZ60)</f>
        <v>0</v>
      </c>
      <c r="Y60" s="65">
        <f>SUMIF(Général!$CP$11:$EZ$11,Y$6,'Coûts d''exploitation'!$F60:$EZ60)</f>
        <v>0</v>
      </c>
      <c r="Z60" s="65">
        <f>SUMIF(Général!$CP$11:$EZ$11,Z$6,'Coûts d''exploitation'!$F60:$EZ60)</f>
        <v>0</v>
      </c>
      <c r="AA60" s="65">
        <f>SUMIF(Général!$CP$11:$EZ$11,AA$6,'Coûts d''exploitation'!$F60:$EZ60)</f>
        <v>0</v>
      </c>
      <c r="AB60" s="65">
        <f>SUMIF(Général!$CP$11:$EZ$11,AB$6,'Coûts d''exploitation'!$F60:$EZ60)</f>
        <v>0</v>
      </c>
      <c r="AC60" s="65">
        <f>SUMIF(Général!$CP$11:$EZ$11,AC$6,'Coûts d''exploitation'!$F60:$EZ60)</f>
        <v>0</v>
      </c>
      <c r="AD60" s="65">
        <f>SUMIF(Général!$CP$11:$EZ$11,AD$6,'Coûts d''exploitation'!$F60:$EZ60)</f>
        <v>0</v>
      </c>
      <c r="AE60" s="65">
        <f>SUMIF(Général!$CP$11:$EZ$11,AE$6,'Coûts d''exploitation'!$F60:$EZ60)</f>
        <v>0</v>
      </c>
      <c r="AF60" s="65">
        <f>SUMIF(Général!$CP$11:$EZ$11,AF$6,'Coûts d''exploitation'!$F60:$EZ60)</f>
        <v>0</v>
      </c>
      <c r="AG60" s="65">
        <f>SUMIF(Général!$CP$11:$EZ$11,AG$6,'Coûts d''exploitation'!$F60:$EZ60)</f>
        <v>0</v>
      </c>
      <c r="AH60" s="65">
        <f>SUMIF(Général!$CP$11:$EZ$11,AH$6,'Coûts d''exploitation'!$F60:$EZ60)</f>
        <v>0</v>
      </c>
      <c r="AI60" s="65">
        <f>SUMIF(Général!$CP$11:$EZ$11,AI$6,'Coûts d''exploitation'!$F60:$EZ60)</f>
        <v>0</v>
      </c>
      <c r="AJ60" s="65">
        <f>SUMIF(Général!$CP$11:$EZ$11,AJ$6,'Coûts d''exploitation'!$F60:$EZ60)</f>
        <v>0</v>
      </c>
      <c r="AK60" s="65">
        <f>SUMIF(Général!$CP$11:$EZ$11,AK$6,'Coûts d''exploitation'!$F60:$EZ60)</f>
        <v>0</v>
      </c>
      <c r="AL60" s="65">
        <f>SUMIF(Général!$CP$11:$EZ$11,AL$6,'Coûts d''exploitation'!$F60:$EZ60)</f>
        <v>0</v>
      </c>
      <c r="AM60" s="65">
        <f>SUMIF(Général!$CP$11:$EZ$11,AM$6,'Coûts d''exploitation'!$F60:$EZ60)</f>
        <v>0</v>
      </c>
      <c r="AN60" s="65">
        <f>SUMIF(Général!$CP$11:$EZ$11,AN$6,'Coûts d''exploitation'!$F60:$EZ60)</f>
        <v>0</v>
      </c>
      <c r="AO60" s="65">
        <f>SUMIF(Général!$CP$11:$EZ$11,AO$6,'Coûts d''exploitation'!$F60:$EZ60)</f>
        <v>0</v>
      </c>
      <c r="AP60" s="65">
        <f>SUMIF(Général!$CP$11:$EZ$11,AP$6,'Coûts d''exploitation'!$F60:$EZ60)</f>
        <v>0</v>
      </c>
      <c r="AQ60" s="65">
        <f>SUMIF(Général!$CP$11:$EZ$11,AQ$6,'Coûts d''exploitation'!$F60:$EZ60)</f>
        <v>0</v>
      </c>
      <c r="AR60" s="65">
        <f>SUMIF(Général!$CP$11:$EZ$11,AR$6,'Coûts d''exploitation'!$F60:$EZ60)</f>
        <v>0</v>
      </c>
      <c r="AS60" s="65">
        <f>SUMIF(Général!$CP$11:$EZ$11,AS$6,'Coûts d''exploitation'!$F60:$EZ60)</f>
        <v>0</v>
      </c>
      <c r="AT60" s="65">
        <f>SUMIF(Général!$CP$11:$EZ$11,AT$6,'Coûts d''exploitation'!$F60:$EZ60)</f>
        <v>0</v>
      </c>
      <c r="AU60" s="65">
        <f>SUMIF(Général!$CP$11:$EZ$11,AU$6,'Coûts d''exploitation'!$F60:$EZ60)</f>
        <v>0</v>
      </c>
      <c r="AV60" s="65">
        <f>SUMIF(Général!$CP$11:$EZ$11,AV$6,'Coûts d''exploitation'!$F60:$EZ60)</f>
        <v>0</v>
      </c>
      <c r="AW60" s="65">
        <f>SUMIF(Général!$CP$11:$EZ$11,AW$6,'Coûts d''exploitation'!$F60:$EZ60)</f>
        <v>0</v>
      </c>
      <c r="AX60" s="65">
        <f>SUMIF(Général!$CP$11:$EZ$11,AX$6,'Coûts d''exploitation'!$F60:$EZ60)</f>
        <v>0</v>
      </c>
      <c r="AY60" s="65">
        <f>SUMIF(Général!$CP$11:$EZ$11,AY$6,'Coûts d''exploitation'!$F60:$EZ60)</f>
        <v>0</v>
      </c>
      <c r="AZ60" s="65">
        <f>SUMIF(Général!$CP$11:$EZ$11,AZ$6,'Coûts d''exploitation'!$F60:$EZ60)</f>
        <v>0</v>
      </c>
      <c r="BA60" s="65">
        <f>SUMIF(Général!$CP$11:$EZ$11,BA$6,'Coûts d''exploitation'!$F60:$EZ60)</f>
        <v>0</v>
      </c>
      <c r="BB60" s="65">
        <f>SUMIF(Général!$CP$11:$EZ$11,BB$6,'Coûts d''exploitation'!$F60:$EZ60)</f>
        <v>0</v>
      </c>
      <c r="BC60" s="65">
        <f>SUMIF(Général!$CP$11:$EZ$11,BC$6,'Coûts d''exploitation'!$F60:$EZ60)</f>
        <v>0</v>
      </c>
      <c r="BD60" s="65">
        <f>SUMIF(Général!$CP$11:$EZ$11,BD$6,'Coûts d''exploitation'!$F60:$EZ60)</f>
        <v>0</v>
      </c>
      <c r="BE60" s="65">
        <f>SUMIF(Général!$CP$11:$EZ$11,BE$6,'Coûts d''exploitation'!$F60:$EZ60)</f>
        <v>0</v>
      </c>
      <c r="BF60" s="65">
        <f>SUMIF(Général!$CP$11:$EZ$11,BF$6,'Coûts d''exploitation'!$F60:$EZ60)</f>
        <v>0</v>
      </c>
      <c r="BG60" s="65">
        <f>SUMIF(Général!$CP$11:$EZ$11,BG$6,'Coûts d''exploitation'!$F60:$EZ60)</f>
        <v>0</v>
      </c>
      <c r="BH60" s="65">
        <f>SUMIF(Général!$CP$11:$EZ$11,BH$6,'Coûts d''exploitation'!$F60:$EZ60)</f>
        <v>0</v>
      </c>
      <c r="BI60" s="65">
        <f>SUMIF(Général!$CP$11:$EZ$11,BI$6,'Coûts d''exploitation'!$F60:$EZ60)</f>
        <v>0</v>
      </c>
      <c r="BJ60" s="65">
        <f>SUMIF(Général!$CP$11:$EZ$11,BJ$6,'Coûts d''exploitation'!$F60:$EZ60)</f>
        <v>0</v>
      </c>
      <c r="BK60" s="65">
        <f>SUMIF(Général!$CP$11:$EZ$11,BK$6,'Coûts d''exploitation'!$F60:$EZ60)</f>
        <v>0</v>
      </c>
      <c r="BL60" s="65">
        <f>SUMIF(Général!$CP$11:$EZ$11,BL$6,'Coûts d''exploitation'!$F60:$EZ60)</f>
        <v>0</v>
      </c>
      <c r="BM60" s="65">
        <f>SUMIF(Général!$CP$11:$EZ$11,BM$6,'Coûts d''exploitation'!$F60:$EZ60)</f>
        <v>0</v>
      </c>
      <c r="BN60" s="65">
        <f>SUMIF(Général!$CP$11:$EZ$11,BN$6,'Coûts d''exploitation'!$F60:$EZ60)</f>
        <v>0</v>
      </c>
      <c r="BO60" s="65">
        <f>SUMIF(Général!$CP$11:$EZ$11,BO$6,'Coûts d''exploitation'!$F60:$EZ60)</f>
        <v>0</v>
      </c>
      <c r="BP60" s="65">
        <f>SUMIF(Général!$CP$11:$EZ$11,BP$6,'Coûts d''exploitation'!$F60:$EZ60)</f>
        <v>0</v>
      </c>
      <c r="BQ60" s="65">
        <f>SUMIF(Général!$CP$11:$EZ$11,BQ$6,'Coûts d''exploitation'!$F60:$EZ60)</f>
        <v>0</v>
      </c>
      <c r="BR60" s="65">
        <f>SUMIF(Général!$CP$11:$EZ$11,BR$6,'Coûts d''exploitation'!$F60:$EZ60)</f>
        <v>0</v>
      </c>
      <c r="BS60" s="65">
        <f>SUMIF(Général!$CP$11:$EZ$11,BS$6,'Coûts d''exploitation'!$F60:$EZ60)</f>
        <v>0</v>
      </c>
      <c r="BT60" s="65">
        <f>SUMIF(Général!$CP$11:$EZ$11,BT$6,'Coûts d''exploitation'!$F60:$EZ60)</f>
        <v>0</v>
      </c>
      <c r="BU60" s="65">
        <f>SUMIF(Général!$CP$11:$EZ$11,BU$6,'Coûts d''exploitation'!$F60:$EZ60)</f>
        <v>0</v>
      </c>
      <c r="BV60" s="65">
        <f>SUMIF(Général!$CP$11:$EZ$11,BV$6,'Coûts d''exploitation'!$F60:$EZ60)</f>
        <v>0</v>
      </c>
      <c r="BW60" s="65">
        <f>SUMIF(Général!$CP$11:$EZ$11,BW$6,'Coûts d''exploitation'!$F60:$EZ60)</f>
        <v>0</v>
      </c>
      <c r="BX60" s="65">
        <f>SUMIF(Général!$CP$11:$EZ$11,BX$6,'Coûts d''exploitation'!$F60:$EZ60)</f>
        <v>0</v>
      </c>
      <c r="BY60" s="65">
        <f>SUMIF(Général!$CP$11:$EZ$11,BY$6,'Coûts d''exploitation'!$F60:$EZ60)</f>
        <v>0</v>
      </c>
      <c r="BZ60" s="65">
        <f>SUMIF(Général!$CP$11:$EZ$11,BZ$6,'Coûts d''exploitation'!$F60:$EZ60)</f>
        <v>0</v>
      </c>
      <c r="CA60" s="65">
        <f>SUMIF(Général!$CP$11:$EZ$11,CA$6,'Coûts d''exploitation'!$F60:$EZ60)</f>
        <v>0</v>
      </c>
      <c r="CB60" s="65">
        <f>SUMIF(Général!$CP$11:$EZ$11,CB$6,'Coûts d''exploitation'!$F60:$EZ60)</f>
        <v>0</v>
      </c>
      <c r="CC60" s="65">
        <f>SUMIF(Général!$CP$11:$EZ$11,CC$6,'Coûts d''exploitation'!$F60:$EZ60)</f>
        <v>0</v>
      </c>
      <c r="CD60" s="65">
        <f>SUMIF(Général!$CP$11:$EZ$11,CD$6,'Coûts d''exploitation'!$F60:$EZ60)</f>
        <v>0</v>
      </c>
      <c r="CE60" s="65">
        <f>SUMIF(Général!$CP$11:$EZ$11,CE$6,'Coûts d''exploitation'!$F60:$EZ60)</f>
        <v>0</v>
      </c>
      <c r="CF60" s="65">
        <f>SUMIF(Général!$CP$11:$EZ$11,CF$6,'Coûts d''exploitation'!$F60:$EZ60)</f>
        <v>0</v>
      </c>
      <c r="CG60" s="65">
        <f>SUMIF(Général!$CP$11:$EZ$11,CG$6,'Coûts d''exploitation'!$F60:$EZ60)</f>
        <v>0</v>
      </c>
      <c r="CH60" s="65">
        <f>SUMIF(Général!$CP$11:$EZ$11,CH$6,'Coûts d''exploitation'!$F60:$EZ60)</f>
        <v>0</v>
      </c>
      <c r="CI60" s="65">
        <f>SUMIF(Général!$CP$11:$EZ$11,CI$6,'Coûts d''exploitation'!$F60:$EZ60)</f>
        <v>0</v>
      </c>
      <c r="CJ60" s="65">
        <f>SUMIF(Général!$CP$11:$EZ$11,CJ$6,'Coûts d''exploitation'!$F60:$EZ60)</f>
        <v>0</v>
      </c>
      <c r="CK60" s="65">
        <f>SUMIF(Général!$CP$11:$EZ$11,CK$6,'Coûts d''exploitation'!$F60:$EZ60)</f>
        <v>0</v>
      </c>
      <c r="CL60" s="65">
        <f>SUMIF(Général!$CP$11:$EZ$11,CL$6,'Coûts d''exploitation'!$F60:$EZ60)</f>
        <v>0</v>
      </c>
      <c r="CM60" s="65">
        <f>SUMIF(Général!$CP$11:$EZ$11,CM$6,'Coûts d''exploitation'!$F60:$EZ60)</f>
        <v>0</v>
      </c>
      <c r="CN60" s="65">
        <f>SUMIF(Général!$CP$11:$EZ$11,CN$6,'Coûts d''exploitation'!$F60:$EZ60)</f>
        <v>0</v>
      </c>
      <c r="CO60" s="65">
        <f>SUMIF(Général!$CP$11:$EZ$11,CO$6,'Coûts d''exploitation'!$F60:$EZ60)</f>
        <v>0</v>
      </c>
      <c r="CP60" s="65">
        <f>SUMIF(Général!$CP$11:$EZ$11,CP$6,'Coûts d''exploitation'!$F60:$EZ60)</f>
        <v>0</v>
      </c>
      <c r="CQ60" s="65">
        <f>SUMIF(Général!$CP$11:$EZ$11,CQ$6,'Coûts d''exploitation'!$F60:$EZ60)</f>
        <v>0</v>
      </c>
      <c r="CR60" s="65">
        <f>SUMIF(Général!$CP$11:$EZ$11,CR$6,'Coûts d''exploitation'!$F60:$EZ60)</f>
        <v>0</v>
      </c>
      <c r="CS60" s="65">
        <f>SUMIF(Général!$CP$11:$EZ$11,CS$6,'Coûts d''exploitation'!$F60:$EZ60)</f>
        <v>0</v>
      </c>
      <c r="CT60" s="65">
        <f>SUMIF(Général!$CP$11:$EZ$11,CT$6,'Coûts d''exploitation'!$F60:$EZ60)</f>
        <v>0</v>
      </c>
      <c r="CU60" s="65">
        <f>SUMIF(Général!$CP$11:$EZ$11,CU$6,'Coûts d''exploitation'!$F60:$EZ60)</f>
        <v>0</v>
      </c>
      <c r="CV60" s="65">
        <f>SUMIF(Général!$CP$11:$EZ$11,CV$6,'Coûts d''exploitation'!$F60:$EZ60)</f>
        <v>0</v>
      </c>
      <c r="CW60" s="65">
        <f>SUMIF(Général!$CP$11:$EZ$11,CW$6,'Coûts d''exploitation'!$F60:$EZ60)</f>
        <v>0</v>
      </c>
      <c r="CX60" s="65">
        <f>SUMIF(Général!$CP$11:$EZ$11,CX$6,'Coûts d''exploitation'!$F60:$EZ60)</f>
        <v>0</v>
      </c>
      <c r="CY60" s="65">
        <f>SUMIF(Général!$CP$11:$EZ$11,CY$6,'Coûts d''exploitation'!$F60:$EZ60)</f>
        <v>0</v>
      </c>
      <c r="CZ60" s="65">
        <f>SUMIF(Général!$CP$11:$EZ$11,CZ$6,'Coûts d''exploitation'!$F60:$EZ60)</f>
        <v>0</v>
      </c>
      <c r="DA60" s="65">
        <f>SUMIF(Général!$CP$11:$EZ$11,DA$6,'Coûts d''exploitation'!$F60:$EZ60)</f>
        <v>0</v>
      </c>
      <c r="DB60" s="65">
        <f>SUMIF(Général!$CP$11:$EZ$11,DB$6,'Coûts d''exploitation'!$F60:$EZ60)</f>
        <v>0</v>
      </c>
      <c r="DC60" s="65">
        <f>SUMIF(Général!$CP$11:$EZ$11,DC$6,'Coûts d''exploitation'!$F60:$EZ60)</f>
        <v>0</v>
      </c>
      <c r="DD60" s="65">
        <f>SUMIF(Général!$CP$11:$EZ$11,DD$6,'Coûts d''exploitation'!$F60:$EZ60)</f>
        <v>0</v>
      </c>
      <c r="DE60" s="65">
        <f>SUMIF(Général!$CP$11:$EZ$11,DE$6,'Coûts d''exploitation'!$F60:$EZ60)</f>
        <v>0</v>
      </c>
      <c r="DF60" s="65">
        <f>SUMIF(Général!$CP$11:$EZ$11,DF$6,'Coûts d''exploitation'!$F60:$EZ60)</f>
        <v>0</v>
      </c>
      <c r="DG60" s="65">
        <f>SUMIF(Général!$CP$11:$EZ$11,DG$6,'Coûts d''exploitation'!$F60:$EZ60)</f>
        <v>0</v>
      </c>
      <c r="DH60" s="65">
        <f>SUMIF(Général!$CP$11:$EZ$11,DH$6,'Coûts d''exploitation'!$F60:$EZ60)</f>
        <v>0</v>
      </c>
      <c r="DI60" s="65">
        <f>SUMIF(Général!$CP$11:$EZ$11,DI$6,'Coûts d''exploitation'!$F60:$EZ60)</f>
        <v>0</v>
      </c>
      <c r="DJ60" s="65">
        <f>SUMIF(Général!$CP$11:$EZ$11,DJ$6,'Coûts d''exploitation'!$F60:$EZ60)</f>
        <v>0</v>
      </c>
      <c r="DK60" s="65">
        <f>SUMIF(Général!$CP$11:$EZ$11,DK$6,'Coûts d''exploitation'!$F60:$EZ60)</f>
        <v>0</v>
      </c>
      <c r="DL60" s="65">
        <f>SUMIF(Général!$CP$11:$EZ$11,DL$6,'Coûts d''exploitation'!$F60:$EZ60)</f>
        <v>0</v>
      </c>
      <c r="DM60" s="65">
        <f>SUMIF(Général!$CP$11:$EZ$11,DM$6,'Coûts d''exploitation'!$F60:$EZ60)</f>
        <v>0</v>
      </c>
      <c r="DN60" s="65">
        <f>SUMIF(Général!$CP$11:$EZ$11,DN$6,'Coûts d''exploitation'!$F60:$EZ60)</f>
        <v>0</v>
      </c>
      <c r="DO60" s="65">
        <f>SUMIF(Général!$CP$11:$EZ$11,DO$6,'Coûts d''exploitation'!$F60:$EZ60)</f>
        <v>0</v>
      </c>
      <c r="DP60" s="65">
        <f>SUMIF(Général!$CP$11:$EZ$11,DP$6,'Coûts d''exploitation'!$F60:$EZ60)</f>
        <v>0</v>
      </c>
      <c r="DQ60" s="65">
        <f>SUMIF(Général!$CP$11:$EZ$11,DQ$6,'Coûts d''exploitation'!$F60:$EZ60)</f>
        <v>0</v>
      </c>
      <c r="DR60" s="65">
        <f>SUMIF(Général!$CP$11:$EZ$11,DR$6,'Coûts d''exploitation'!$F60:$EZ60)</f>
        <v>0</v>
      </c>
      <c r="DS60" s="65">
        <f>SUMIF(Général!$CP$11:$EZ$11,DS$6,'Coûts d''exploitation'!$F60:$EZ60)</f>
        <v>0</v>
      </c>
      <c r="DT60" s="65">
        <f>SUMIF(Général!$CP$11:$EZ$11,DT$6,'Coûts d''exploitation'!$F60:$EZ60)</f>
        <v>0</v>
      </c>
      <c r="DU60" s="65">
        <f>SUMIF(Général!$CP$11:$EZ$11,DU$6,'Coûts d''exploitation'!$F60:$EZ60)</f>
        <v>0</v>
      </c>
      <c r="DV60" s="65">
        <f>SUMIF(Général!$CP$11:$EZ$11,DV$6,'Coûts d''exploitation'!$F60:$EZ60)</f>
        <v>0</v>
      </c>
      <c r="DW60" s="65">
        <f>SUMIF(Général!$CP$11:$EZ$11,DW$6,'Coûts d''exploitation'!$F60:$EZ60)</f>
        <v>0</v>
      </c>
      <c r="DX60" s="65">
        <f>SUMIF(Général!$CP$11:$EZ$11,DX$6,'Coûts d''exploitation'!$F60:$EZ60)</f>
        <v>0</v>
      </c>
      <c r="DY60" s="65">
        <f>SUMIF(Général!$CP$11:$EZ$11,DY$6,'Coûts d''exploitation'!$F60:$EZ60)</f>
        <v>0</v>
      </c>
      <c r="DZ60" s="65">
        <f>SUMIF(Général!$CP$11:$EZ$11,DZ$6,'Coûts d''exploitation'!$F60:$EZ60)</f>
        <v>0</v>
      </c>
      <c r="EA60" s="65">
        <f>SUMIF(Général!$CP$11:$EZ$11,EA$6,'Coûts d''exploitation'!$F60:$EZ60)</f>
        <v>0</v>
      </c>
      <c r="EB60" s="65">
        <f>SUMIF(Général!$CP$11:$EZ$11,EB$6,'Coûts d''exploitation'!$F60:$EZ60)</f>
        <v>0</v>
      </c>
      <c r="EC60" s="65">
        <f>SUMIF(Général!$CP$11:$EZ$11,EC$6,'Coûts d''exploitation'!$F60:$EZ60)</f>
        <v>0</v>
      </c>
      <c r="ED60" s="65">
        <f>SUMIF(Général!$CP$11:$EZ$11,ED$6,'Coûts d''exploitation'!$F60:$EZ60)</f>
        <v>0</v>
      </c>
      <c r="EE60" s="65">
        <f>SUMIF(Général!$CP$11:$EZ$11,EE$6,'Coûts d''exploitation'!$F60:$EZ60)</f>
        <v>0</v>
      </c>
      <c r="EF60" s="65">
        <f>SUMIF(Général!$CP$11:$EZ$11,EF$6,'Coûts d''exploitation'!$F60:$EZ60)</f>
        <v>0</v>
      </c>
      <c r="EG60" s="65">
        <f>SUMIF(Général!$CP$11:$EZ$11,EG$6,'Coûts d''exploitation'!$F60:$EZ60)</f>
        <v>0</v>
      </c>
      <c r="EH60" s="65">
        <f>SUMIF(Général!$CP$11:$EZ$11,EH$6,'Coûts d''exploitation'!$F60:$EZ60)</f>
        <v>0</v>
      </c>
      <c r="EI60" s="65">
        <f>SUMIF(Général!$CP$11:$EZ$11,EI$6,'Coûts d''exploitation'!$F60:$EZ60)</f>
        <v>0</v>
      </c>
      <c r="EJ60" s="65">
        <f>SUMIF(Général!$CP$11:$EZ$11,EJ$6,'Coûts d''exploitation'!$F60:$EZ60)</f>
        <v>0</v>
      </c>
      <c r="EK60" s="65">
        <f>SUMIF(Général!$CP$11:$EZ$11,EK$6,'Coûts d''exploitation'!$F60:$EZ60)</f>
        <v>0</v>
      </c>
      <c r="EL60" s="65">
        <f>SUMIF(Général!$CP$11:$EZ$11,EL$6,'Coûts d''exploitation'!$F60:$EZ60)</f>
        <v>0</v>
      </c>
      <c r="EM60" s="65">
        <f>SUMIF(Général!$CP$11:$EZ$11,EM$6,'Coûts d''exploitation'!$F60:$EZ60)</f>
        <v>0</v>
      </c>
      <c r="EN60" s="65">
        <f>SUMIF(Général!$CP$11:$EZ$11,EN$6,'Coûts d''exploitation'!$F60:$EZ60)</f>
        <v>0</v>
      </c>
      <c r="EO60" s="65">
        <f>SUMIF(Général!$CP$11:$EZ$11,EO$6,'Coûts d''exploitation'!$F60:$EZ60)</f>
        <v>0</v>
      </c>
      <c r="EP60" s="65">
        <f>SUMIF(Général!$CP$11:$EZ$11,EP$6,'Coûts d''exploitation'!$F60:$EZ60)</f>
        <v>0</v>
      </c>
      <c r="EQ60" s="65">
        <f>SUMIF(Général!$CP$11:$EZ$11,EQ$6,'Coûts d''exploitation'!$F60:$EZ60)</f>
        <v>0</v>
      </c>
      <c r="ER60" s="65">
        <f>SUMIF(Général!$CP$11:$EZ$11,ER$6,'Coûts d''exploitation'!$F60:$EZ60)</f>
        <v>0</v>
      </c>
      <c r="ES60" s="65">
        <f>SUMIF(Général!$CP$11:$EZ$11,ES$6,'Coûts d''exploitation'!$F60:$EZ60)</f>
        <v>0</v>
      </c>
      <c r="ET60" s="65">
        <f>SUMIF(Général!$CP$11:$EZ$11,ET$6,'Coûts d''exploitation'!$F60:$EZ60)</f>
        <v>0</v>
      </c>
      <c r="EU60" s="65">
        <f>SUMIF(Général!$CP$11:$EZ$11,EU$6,'Coûts d''exploitation'!$F60:$EZ60)</f>
        <v>0</v>
      </c>
      <c r="EV60" s="65">
        <f>SUMIF(Général!$CP$11:$EZ$11,EV$6,'Coûts d''exploitation'!$F60:$EZ60)</f>
        <v>0</v>
      </c>
      <c r="EW60" s="65">
        <f>SUMIF(Général!$CP$11:$EZ$11,EW$6,'Coûts d''exploitation'!$F60:$EZ60)</f>
        <v>0</v>
      </c>
      <c r="EX60" s="65">
        <f>SUMIF(Général!$CP$11:$EZ$11,EX$6,'Coûts d''exploitation'!$F60:$EZ60)</f>
        <v>0</v>
      </c>
      <c r="EY60" s="65">
        <f>SUMIF(Général!$CP$11:$EZ$11,EY$6,'Coûts d''exploitation'!$F60:$EZ60)</f>
        <v>0</v>
      </c>
      <c r="EZ60" s="65">
        <f>SUMIF(Général!$CP$11:$EZ$11,EZ$6,'Coûts d''exploitation'!$F60:$EZ60)</f>
        <v>0</v>
      </c>
    </row>
    <row r="61" spans="1:156" ht="15" x14ac:dyDescent="0.3">
      <c r="B61" s="10" t="str">
        <f>'Coûts d''exploitation'!B61</f>
        <v>Autres</v>
      </c>
      <c r="D61" s="64">
        <f>SUM(F61:EZ61)</f>
        <v>0</v>
      </c>
      <c r="F61" s="65">
        <f>SUMIF(Général!$CP$11:$EZ$11,F$6,'Coûts d''exploitation'!$F61:$EZ61)</f>
        <v>0</v>
      </c>
      <c r="G61" s="65">
        <f>SUMIF(Général!$CP$11:$EZ$11,G$6,'Coûts d''exploitation'!$F61:$EZ61)</f>
        <v>0</v>
      </c>
      <c r="H61" s="65">
        <f>SUMIF(Général!$CP$11:$EZ$11,H$6,'Coûts d''exploitation'!$F61:$EZ61)</f>
        <v>0</v>
      </c>
      <c r="I61" s="65">
        <f>SUMIF(Général!$CP$11:$EZ$11,I$6,'Coûts d''exploitation'!$F61:$EZ61)</f>
        <v>0</v>
      </c>
      <c r="J61" s="65">
        <f>SUMIF(Général!$CP$11:$EZ$11,J$6,'Coûts d''exploitation'!$F61:$EZ61)</f>
        <v>0</v>
      </c>
      <c r="K61" s="65">
        <f>SUMIF(Général!$CP$11:$EZ$11,K$6,'Coûts d''exploitation'!$F61:$EZ61)</f>
        <v>0</v>
      </c>
      <c r="L61" s="65">
        <f>SUMIF(Général!$CP$11:$EZ$11,L$6,'Coûts d''exploitation'!$F61:$EZ61)</f>
        <v>0</v>
      </c>
      <c r="M61" s="65">
        <f>SUMIF(Général!$CP$11:$EZ$11,M$6,'Coûts d''exploitation'!$F61:$EZ61)</f>
        <v>0</v>
      </c>
      <c r="N61" s="65">
        <f>SUMIF(Général!$CP$11:$EZ$11,N$6,'Coûts d''exploitation'!$F61:$EZ61)</f>
        <v>0</v>
      </c>
      <c r="O61" s="65">
        <f>SUMIF(Général!$CP$11:$EZ$11,O$6,'Coûts d''exploitation'!$F61:$EZ61)</f>
        <v>0</v>
      </c>
      <c r="P61" s="65">
        <f>SUMIF(Général!$CP$11:$EZ$11,P$6,'Coûts d''exploitation'!$F61:$EZ61)</f>
        <v>0</v>
      </c>
      <c r="Q61" s="65">
        <f>SUMIF(Général!$CP$11:$EZ$11,Q$6,'Coûts d''exploitation'!$F61:$EZ61)</f>
        <v>0</v>
      </c>
      <c r="R61" s="65">
        <f>SUMIF(Général!$CP$11:$EZ$11,R$6,'Coûts d''exploitation'!$F61:$EZ61)</f>
        <v>0</v>
      </c>
      <c r="S61" s="65">
        <f>SUMIF(Général!$CP$11:$EZ$11,S$6,'Coûts d''exploitation'!$F61:$EZ61)</f>
        <v>0</v>
      </c>
      <c r="T61" s="65">
        <f>SUMIF(Général!$CP$11:$EZ$11,T$6,'Coûts d''exploitation'!$F61:$EZ61)</f>
        <v>0</v>
      </c>
      <c r="U61" s="65">
        <f>SUMIF(Général!$CP$11:$EZ$11,U$6,'Coûts d''exploitation'!$F61:$EZ61)</f>
        <v>0</v>
      </c>
      <c r="V61" s="65">
        <f>SUMIF(Général!$CP$11:$EZ$11,V$6,'Coûts d''exploitation'!$F61:$EZ61)</f>
        <v>0</v>
      </c>
      <c r="W61" s="65">
        <f>SUMIF(Général!$CP$11:$EZ$11,W$6,'Coûts d''exploitation'!$F61:$EZ61)</f>
        <v>0</v>
      </c>
      <c r="X61" s="65">
        <f>SUMIF(Général!$CP$11:$EZ$11,X$6,'Coûts d''exploitation'!$F61:$EZ61)</f>
        <v>0</v>
      </c>
      <c r="Y61" s="65">
        <f>SUMIF(Général!$CP$11:$EZ$11,Y$6,'Coûts d''exploitation'!$F61:$EZ61)</f>
        <v>0</v>
      </c>
      <c r="Z61" s="65">
        <f>SUMIF(Général!$CP$11:$EZ$11,Z$6,'Coûts d''exploitation'!$F61:$EZ61)</f>
        <v>0</v>
      </c>
      <c r="AA61" s="65">
        <f>SUMIF(Général!$CP$11:$EZ$11,AA$6,'Coûts d''exploitation'!$F61:$EZ61)</f>
        <v>0</v>
      </c>
      <c r="AB61" s="65">
        <f>SUMIF(Général!$CP$11:$EZ$11,AB$6,'Coûts d''exploitation'!$F61:$EZ61)</f>
        <v>0</v>
      </c>
      <c r="AC61" s="65">
        <f>SUMIF(Général!$CP$11:$EZ$11,AC$6,'Coûts d''exploitation'!$F61:$EZ61)</f>
        <v>0</v>
      </c>
      <c r="AD61" s="65">
        <f>SUMIF(Général!$CP$11:$EZ$11,AD$6,'Coûts d''exploitation'!$F61:$EZ61)</f>
        <v>0</v>
      </c>
      <c r="AE61" s="65">
        <f>SUMIF(Général!$CP$11:$EZ$11,AE$6,'Coûts d''exploitation'!$F61:$EZ61)</f>
        <v>0</v>
      </c>
      <c r="AF61" s="65">
        <f>SUMIF(Général!$CP$11:$EZ$11,AF$6,'Coûts d''exploitation'!$F61:$EZ61)</f>
        <v>0</v>
      </c>
      <c r="AG61" s="65">
        <f>SUMIF(Général!$CP$11:$EZ$11,AG$6,'Coûts d''exploitation'!$F61:$EZ61)</f>
        <v>0</v>
      </c>
      <c r="AH61" s="65">
        <f>SUMIF(Général!$CP$11:$EZ$11,AH$6,'Coûts d''exploitation'!$F61:$EZ61)</f>
        <v>0</v>
      </c>
      <c r="AI61" s="65">
        <f>SUMIF(Général!$CP$11:$EZ$11,AI$6,'Coûts d''exploitation'!$F61:$EZ61)</f>
        <v>0</v>
      </c>
      <c r="AJ61" s="65">
        <f>SUMIF(Général!$CP$11:$EZ$11,AJ$6,'Coûts d''exploitation'!$F61:$EZ61)</f>
        <v>0</v>
      </c>
      <c r="AK61" s="65">
        <f>SUMIF(Général!$CP$11:$EZ$11,AK$6,'Coûts d''exploitation'!$F61:$EZ61)</f>
        <v>0</v>
      </c>
      <c r="AL61" s="65">
        <f>SUMIF(Général!$CP$11:$EZ$11,AL$6,'Coûts d''exploitation'!$F61:$EZ61)</f>
        <v>0</v>
      </c>
      <c r="AM61" s="65">
        <f>SUMIF(Général!$CP$11:$EZ$11,AM$6,'Coûts d''exploitation'!$F61:$EZ61)</f>
        <v>0</v>
      </c>
      <c r="AN61" s="65">
        <f>SUMIF(Général!$CP$11:$EZ$11,AN$6,'Coûts d''exploitation'!$F61:$EZ61)</f>
        <v>0</v>
      </c>
      <c r="AO61" s="65">
        <f>SUMIF(Général!$CP$11:$EZ$11,AO$6,'Coûts d''exploitation'!$F61:$EZ61)</f>
        <v>0</v>
      </c>
      <c r="AP61" s="65">
        <f>SUMIF(Général!$CP$11:$EZ$11,AP$6,'Coûts d''exploitation'!$F61:$EZ61)</f>
        <v>0</v>
      </c>
      <c r="AQ61" s="65">
        <f>SUMIF(Général!$CP$11:$EZ$11,AQ$6,'Coûts d''exploitation'!$F61:$EZ61)</f>
        <v>0</v>
      </c>
      <c r="AR61" s="65">
        <f>SUMIF(Général!$CP$11:$EZ$11,AR$6,'Coûts d''exploitation'!$F61:$EZ61)</f>
        <v>0</v>
      </c>
      <c r="AS61" s="65">
        <f>SUMIF(Général!$CP$11:$EZ$11,AS$6,'Coûts d''exploitation'!$F61:$EZ61)</f>
        <v>0</v>
      </c>
      <c r="AT61" s="65">
        <f>SUMIF(Général!$CP$11:$EZ$11,AT$6,'Coûts d''exploitation'!$F61:$EZ61)</f>
        <v>0</v>
      </c>
      <c r="AU61" s="65">
        <f>SUMIF(Général!$CP$11:$EZ$11,AU$6,'Coûts d''exploitation'!$F61:$EZ61)</f>
        <v>0</v>
      </c>
      <c r="AV61" s="65">
        <f>SUMIF(Général!$CP$11:$EZ$11,AV$6,'Coûts d''exploitation'!$F61:$EZ61)</f>
        <v>0</v>
      </c>
      <c r="AW61" s="65">
        <f>SUMIF(Général!$CP$11:$EZ$11,AW$6,'Coûts d''exploitation'!$F61:$EZ61)</f>
        <v>0</v>
      </c>
      <c r="AX61" s="65">
        <f>SUMIF(Général!$CP$11:$EZ$11,AX$6,'Coûts d''exploitation'!$F61:$EZ61)</f>
        <v>0</v>
      </c>
      <c r="AY61" s="65">
        <f>SUMIF(Général!$CP$11:$EZ$11,AY$6,'Coûts d''exploitation'!$F61:$EZ61)</f>
        <v>0</v>
      </c>
      <c r="AZ61" s="65">
        <f>SUMIF(Général!$CP$11:$EZ$11,AZ$6,'Coûts d''exploitation'!$F61:$EZ61)</f>
        <v>0</v>
      </c>
      <c r="BA61" s="65">
        <f>SUMIF(Général!$CP$11:$EZ$11,BA$6,'Coûts d''exploitation'!$F61:$EZ61)</f>
        <v>0</v>
      </c>
      <c r="BB61" s="65">
        <f>SUMIF(Général!$CP$11:$EZ$11,BB$6,'Coûts d''exploitation'!$F61:$EZ61)</f>
        <v>0</v>
      </c>
      <c r="BC61" s="65">
        <f>SUMIF(Général!$CP$11:$EZ$11,BC$6,'Coûts d''exploitation'!$F61:$EZ61)</f>
        <v>0</v>
      </c>
      <c r="BD61" s="65">
        <f>SUMIF(Général!$CP$11:$EZ$11,BD$6,'Coûts d''exploitation'!$F61:$EZ61)</f>
        <v>0</v>
      </c>
      <c r="BE61" s="65">
        <f>SUMIF(Général!$CP$11:$EZ$11,BE$6,'Coûts d''exploitation'!$F61:$EZ61)</f>
        <v>0</v>
      </c>
      <c r="BF61" s="65">
        <f>SUMIF(Général!$CP$11:$EZ$11,BF$6,'Coûts d''exploitation'!$F61:$EZ61)</f>
        <v>0</v>
      </c>
      <c r="BG61" s="65">
        <f>SUMIF(Général!$CP$11:$EZ$11,BG$6,'Coûts d''exploitation'!$F61:$EZ61)</f>
        <v>0</v>
      </c>
      <c r="BH61" s="65">
        <f>SUMIF(Général!$CP$11:$EZ$11,BH$6,'Coûts d''exploitation'!$F61:$EZ61)</f>
        <v>0</v>
      </c>
      <c r="BI61" s="65">
        <f>SUMIF(Général!$CP$11:$EZ$11,BI$6,'Coûts d''exploitation'!$F61:$EZ61)</f>
        <v>0</v>
      </c>
      <c r="BJ61" s="65">
        <f>SUMIF(Général!$CP$11:$EZ$11,BJ$6,'Coûts d''exploitation'!$F61:$EZ61)</f>
        <v>0</v>
      </c>
      <c r="BK61" s="65">
        <f>SUMIF(Général!$CP$11:$EZ$11,BK$6,'Coûts d''exploitation'!$F61:$EZ61)</f>
        <v>0</v>
      </c>
      <c r="BL61" s="65">
        <f>SUMIF(Général!$CP$11:$EZ$11,BL$6,'Coûts d''exploitation'!$F61:$EZ61)</f>
        <v>0</v>
      </c>
      <c r="BM61" s="65">
        <f>SUMIF(Général!$CP$11:$EZ$11,BM$6,'Coûts d''exploitation'!$F61:$EZ61)</f>
        <v>0</v>
      </c>
      <c r="BN61" s="65">
        <f>SUMIF(Général!$CP$11:$EZ$11,BN$6,'Coûts d''exploitation'!$F61:$EZ61)</f>
        <v>0</v>
      </c>
      <c r="BO61" s="65">
        <f>SUMIF(Général!$CP$11:$EZ$11,BO$6,'Coûts d''exploitation'!$F61:$EZ61)</f>
        <v>0</v>
      </c>
      <c r="BP61" s="65">
        <f>SUMIF(Général!$CP$11:$EZ$11,BP$6,'Coûts d''exploitation'!$F61:$EZ61)</f>
        <v>0</v>
      </c>
      <c r="BQ61" s="65">
        <f>SUMIF(Général!$CP$11:$EZ$11,BQ$6,'Coûts d''exploitation'!$F61:$EZ61)</f>
        <v>0</v>
      </c>
      <c r="BR61" s="65">
        <f>SUMIF(Général!$CP$11:$EZ$11,BR$6,'Coûts d''exploitation'!$F61:$EZ61)</f>
        <v>0</v>
      </c>
      <c r="BS61" s="65">
        <f>SUMIF(Général!$CP$11:$EZ$11,BS$6,'Coûts d''exploitation'!$F61:$EZ61)</f>
        <v>0</v>
      </c>
      <c r="BT61" s="65">
        <f>SUMIF(Général!$CP$11:$EZ$11,BT$6,'Coûts d''exploitation'!$F61:$EZ61)</f>
        <v>0</v>
      </c>
      <c r="BU61" s="65">
        <f>SUMIF(Général!$CP$11:$EZ$11,BU$6,'Coûts d''exploitation'!$F61:$EZ61)</f>
        <v>0</v>
      </c>
      <c r="BV61" s="65">
        <f>SUMIF(Général!$CP$11:$EZ$11,BV$6,'Coûts d''exploitation'!$F61:$EZ61)</f>
        <v>0</v>
      </c>
      <c r="BW61" s="65">
        <f>SUMIF(Général!$CP$11:$EZ$11,BW$6,'Coûts d''exploitation'!$F61:$EZ61)</f>
        <v>0</v>
      </c>
      <c r="BX61" s="65">
        <f>SUMIF(Général!$CP$11:$EZ$11,BX$6,'Coûts d''exploitation'!$F61:$EZ61)</f>
        <v>0</v>
      </c>
      <c r="BY61" s="65">
        <f>SUMIF(Général!$CP$11:$EZ$11,BY$6,'Coûts d''exploitation'!$F61:$EZ61)</f>
        <v>0</v>
      </c>
      <c r="BZ61" s="65">
        <f>SUMIF(Général!$CP$11:$EZ$11,BZ$6,'Coûts d''exploitation'!$F61:$EZ61)</f>
        <v>0</v>
      </c>
      <c r="CA61" s="65">
        <f>SUMIF(Général!$CP$11:$EZ$11,CA$6,'Coûts d''exploitation'!$F61:$EZ61)</f>
        <v>0</v>
      </c>
      <c r="CB61" s="65">
        <f>SUMIF(Général!$CP$11:$EZ$11,CB$6,'Coûts d''exploitation'!$F61:$EZ61)</f>
        <v>0</v>
      </c>
      <c r="CC61" s="65">
        <f>SUMIF(Général!$CP$11:$EZ$11,CC$6,'Coûts d''exploitation'!$F61:$EZ61)</f>
        <v>0</v>
      </c>
      <c r="CD61" s="65">
        <f>SUMIF(Général!$CP$11:$EZ$11,CD$6,'Coûts d''exploitation'!$F61:$EZ61)</f>
        <v>0</v>
      </c>
      <c r="CE61" s="65">
        <f>SUMIF(Général!$CP$11:$EZ$11,CE$6,'Coûts d''exploitation'!$F61:$EZ61)</f>
        <v>0</v>
      </c>
      <c r="CF61" s="65">
        <f>SUMIF(Général!$CP$11:$EZ$11,CF$6,'Coûts d''exploitation'!$F61:$EZ61)</f>
        <v>0</v>
      </c>
      <c r="CG61" s="65">
        <f>SUMIF(Général!$CP$11:$EZ$11,CG$6,'Coûts d''exploitation'!$F61:$EZ61)</f>
        <v>0</v>
      </c>
      <c r="CH61" s="65">
        <f>SUMIF(Général!$CP$11:$EZ$11,CH$6,'Coûts d''exploitation'!$F61:$EZ61)</f>
        <v>0</v>
      </c>
      <c r="CI61" s="65">
        <f>SUMIF(Général!$CP$11:$EZ$11,CI$6,'Coûts d''exploitation'!$F61:$EZ61)</f>
        <v>0</v>
      </c>
      <c r="CJ61" s="65">
        <f>SUMIF(Général!$CP$11:$EZ$11,CJ$6,'Coûts d''exploitation'!$F61:$EZ61)</f>
        <v>0</v>
      </c>
      <c r="CK61" s="65">
        <f>SUMIF(Général!$CP$11:$EZ$11,CK$6,'Coûts d''exploitation'!$F61:$EZ61)</f>
        <v>0</v>
      </c>
      <c r="CL61" s="65">
        <f>SUMIF(Général!$CP$11:$EZ$11,CL$6,'Coûts d''exploitation'!$F61:$EZ61)</f>
        <v>0</v>
      </c>
      <c r="CM61" s="65">
        <f>SUMIF(Général!$CP$11:$EZ$11,CM$6,'Coûts d''exploitation'!$F61:$EZ61)</f>
        <v>0</v>
      </c>
      <c r="CN61" s="65">
        <f>SUMIF(Général!$CP$11:$EZ$11,CN$6,'Coûts d''exploitation'!$F61:$EZ61)</f>
        <v>0</v>
      </c>
      <c r="CO61" s="65">
        <f>SUMIF(Général!$CP$11:$EZ$11,CO$6,'Coûts d''exploitation'!$F61:$EZ61)</f>
        <v>0</v>
      </c>
      <c r="CP61" s="65">
        <f>SUMIF(Général!$CP$11:$EZ$11,CP$6,'Coûts d''exploitation'!$F61:$EZ61)</f>
        <v>0</v>
      </c>
      <c r="CQ61" s="65">
        <f>SUMIF(Général!$CP$11:$EZ$11,CQ$6,'Coûts d''exploitation'!$F61:$EZ61)</f>
        <v>0</v>
      </c>
      <c r="CR61" s="65">
        <f>SUMIF(Général!$CP$11:$EZ$11,CR$6,'Coûts d''exploitation'!$F61:$EZ61)</f>
        <v>0</v>
      </c>
      <c r="CS61" s="65">
        <f>SUMIF(Général!$CP$11:$EZ$11,CS$6,'Coûts d''exploitation'!$F61:$EZ61)</f>
        <v>0</v>
      </c>
      <c r="CT61" s="65">
        <f>SUMIF(Général!$CP$11:$EZ$11,CT$6,'Coûts d''exploitation'!$F61:$EZ61)</f>
        <v>0</v>
      </c>
      <c r="CU61" s="65">
        <f>SUMIF(Général!$CP$11:$EZ$11,CU$6,'Coûts d''exploitation'!$F61:$EZ61)</f>
        <v>0</v>
      </c>
      <c r="CV61" s="65">
        <f>SUMIF(Général!$CP$11:$EZ$11,CV$6,'Coûts d''exploitation'!$F61:$EZ61)</f>
        <v>0</v>
      </c>
      <c r="CW61" s="65">
        <f>SUMIF(Général!$CP$11:$EZ$11,CW$6,'Coûts d''exploitation'!$F61:$EZ61)</f>
        <v>0</v>
      </c>
      <c r="CX61" s="65">
        <f>SUMIF(Général!$CP$11:$EZ$11,CX$6,'Coûts d''exploitation'!$F61:$EZ61)</f>
        <v>0</v>
      </c>
      <c r="CY61" s="65">
        <f>SUMIF(Général!$CP$11:$EZ$11,CY$6,'Coûts d''exploitation'!$F61:$EZ61)</f>
        <v>0</v>
      </c>
      <c r="CZ61" s="65">
        <f>SUMIF(Général!$CP$11:$EZ$11,CZ$6,'Coûts d''exploitation'!$F61:$EZ61)</f>
        <v>0</v>
      </c>
      <c r="DA61" s="65">
        <f>SUMIF(Général!$CP$11:$EZ$11,DA$6,'Coûts d''exploitation'!$F61:$EZ61)</f>
        <v>0</v>
      </c>
      <c r="DB61" s="65">
        <f>SUMIF(Général!$CP$11:$EZ$11,DB$6,'Coûts d''exploitation'!$F61:$EZ61)</f>
        <v>0</v>
      </c>
      <c r="DC61" s="65">
        <f>SUMIF(Général!$CP$11:$EZ$11,DC$6,'Coûts d''exploitation'!$F61:$EZ61)</f>
        <v>0</v>
      </c>
      <c r="DD61" s="65">
        <f>SUMIF(Général!$CP$11:$EZ$11,DD$6,'Coûts d''exploitation'!$F61:$EZ61)</f>
        <v>0</v>
      </c>
      <c r="DE61" s="65">
        <f>SUMIF(Général!$CP$11:$EZ$11,DE$6,'Coûts d''exploitation'!$F61:$EZ61)</f>
        <v>0</v>
      </c>
      <c r="DF61" s="65">
        <f>SUMIF(Général!$CP$11:$EZ$11,DF$6,'Coûts d''exploitation'!$F61:$EZ61)</f>
        <v>0</v>
      </c>
      <c r="DG61" s="65">
        <f>SUMIF(Général!$CP$11:$EZ$11,DG$6,'Coûts d''exploitation'!$F61:$EZ61)</f>
        <v>0</v>
      </c>
      <c r="DH61" s="65">
        <f>SUMIF(Général!$CP$11:$EZ$11,DH$6,'Coûts d''exploitation'!$F61:$EZ61)</f>
        <v>0</v>
      </c>
      <c r="DI61" s="65">
        <f>SUMIF(Général!$CP$11:$EZ$11,DI$6,'Coûts d''exploitation'!$F61:$EZ61)</f>
        <v>0</v>
      </c>
      <c r="DJ61" s="65">
        <f>SUMIF(Général!$CP$11:$EZ$11,DJ$6,'Coûts d''exploitation'!$F61:$EZ61)</f>
        <v>0</v>
      </c>
      <c r="DK61" s="65">
        <f>SUMIF(Général!$CP$11:$EZ$11,DK$6,'Coûts d''exploitation'!$F61:$EZ61)</f>
        <v>0</v>
      </c>
      <c r="DL61" s="65">
        <f>SUMIF(Général!$CP$11:$EZ$11,DL$6,'Coûts d''exploitation'!$F61:$EZ61)</f>
        <v>0</v>
      </c>
      <c r="DM61" s="65">
        <f>SUMIF(Général!$CP$11:$EZ$11,DM$6,'Coûts d''exploitation'!$F61:$EZ61)</f>
        <v>0</v>
      </c>
      <c r="DN61" s="65">
        <f>SUMIF(Général!$CP$11:$EZ$11,DN$6,'Coûts d''exploitation'!$F61:$EZ61)</f>
        <v>0</v>
      </c>
      <c r="DO61" s="65">
        <f>SUMIF(Général!$CP$11:$EZ$11,DO$6,'Coûts d''exploitation'!$F61:$EZ61)</f>
        <v>0</v>
      </c>
      <c r="DP61" s="65">
        <f>SUMIF(Général!$CP$11:$EZ$11,DP$6,'Coûts d''exploitation'!$F61:$EZ61)</f>
        <v>0</v>
      </c>
      <c r="DQ61" s="65">
        <f>SUMIF(Général!$CP$11:$EZ$11,DQ$6,'Coûts d''exploitation'!$F61:$EZ61)</f>
        <v>0</v>
      </c>
      <c r="DR61" s="65">
        <f>SUMIF(Général!$CP$11:$EZ$11,DR$6,'Coûts d''exploitation'!$F61:$EZ61)</f>
        <v>0</v>
      </c>
      <c r="DS61" s="65">
        <f>SUMIF(Général!$CP$11:$EZ$11,DS$6,'Coûts d''exploitation'!$F61:$EZ61)</f>
        <v>0</v>
      </c>
      <c r="DT61" s="65">
        <f>SUMIF(Général!$CP$11:$EZ$11,DT$6,'Coûts d''exploitation'!$F61:$EZ61)</f>
        <v>0</v>
      </c>
      <c r="DU61" s="65">
        <f>SUMIF(Général!$CP$11:$EZ$11,DU$6,'Coûts d''exploitation'!$F61:$EZ61)</f>
        <v>0</v>
      </c>
      <c r="DV61" s="65">
        <f>SUMIF(Général!$CP$11:$EZ$11,DV$6,'Coûts d''exploitation'!$F61:$EZ61)</f>
        <v>0</v>
      </c>
      <c r="DW61" s="65">
        <f>SUMIF(Général!$CP$11:$EZ$11,DW$6,'Coûts d''exploitation'!$F61:$EZ61)</f>
        <v>0</v>
      </c>
      <c r="DX61" s="65">
        <f>SUMIF(Général!$CP$11:$EZ$11,DX$6,'Coûts d''exploitation'!$F61:$EZ61)</f>
        <v>0</v>
      </c>
      <c r="DY61" s="65">
        <f>SUMIF(Général!$CP$11:$EZ$11,DY$6,'Coûts d''exploitation'!$F61:$EZ61)</f>
        <v>0</v>
      </c>
      <c r="DZ61" s="65">
        <f>SUMIF(Général!$CP$11:$EZ$11,DZ$6,'Coûts d''exploitation'!$F61:$EZ61)</f>
        <v>0</v>
      </c>
      <c r="EA61" s="65">
        <f>SUMIF(Général!$CP$11:$EZ$11,EA$6,'Coûts d''exploitation'!$F61:$EZ61)</f>
        <v>0</v>
      </c>
      <c r="EB61" s="65">
        <f>SUMIF(Général!$CP$11:$EZ$11,EB$6,'Coûts d''exploitation'!$F61:$EZ61)</f>
        <v>0</v>
      </c>
      <c r="EC61" s="65">
        <f>SUMIF(Général!$CP$11:$EZ$11,EC$6,'Coûts d''exploitation'!$F61:$EZ61)</f>
        <v>0</v>
      </c>
      <c r="ED61" s="65">
        <f>SUMIF(Général!$CP$11:$EZ$11,ED$6,'Coûts d''exploitation'!$F61:$EZ61)</f>
        <v>0</v>
      </c>
      <c r="EE61" s="65">
        <f>SUMIF(Général!$CP$11:$EZ$11,EE$6,'Coûts d''exploitation'!$F61:$EZ61)</f>
        <v>0</v>
      </c>
      <c r="EF61" s="65">
        <f>SUMIF(Général!$CP$11:$EZ$11,EF$6,'Coûts d''exploitation'!$F61:$EZ61)</f>
        <v>0</v>
      </c>
      <c r="EG61" s="65">
        <f>SUMIF(Général!$CP$11:$EZ$11,EG$6,'Coûts d''exploitation'!$F61:$EZ61)</f>
        <v>0</v>
      </c>
      <c r="EH61" s="65">
        <f>SUMIF(Général!$CP$11:$EZ$11,EH$6,'Coûts d''exploitation'!$F61:$EZ61)</f>
        <v>0</v>
      </c>
      <c r="EI61" s="65">
        <f>SUMIF(Général!$CP$11:$EZ$11,EI$6,'Coûts d''exploitation'!$F61:$EZ61)</f>
        <v>0</v>
      </c>
      <c r="EJ61" s="65">
        <f>SUMIF(Général!$CP$11:$EZ$11,EJ$6,'Coûts d''exploitation'!$F61:$EZ61)</f>
        <v>0</v>
      </c>
      <c r="EK61" s="65">
        <f>SUMIF(Général!$CP$11:$EZ$11,EK$6,'Coûts d''exploitation'!$F61:$EZ61)</f>
        <v>0</v>
      </c>
      <c r="EL61" s="65">
        <f>SUMIF(Général!$CP$11:$EZ$11,EL$6,'Coûts d''exploitation'!$F61:$EZ61)</f>
        <v>0</v>
      </c>
      <c r="EM61" s="65">
        <f>SUMIF(Général!$CP$11:$EZ$11,EM$6,'Coûts d''exploitation'!$F61:$EZ61)</f>
        <v>0</v>
      </c>
      <c r="EN61" s="65">
        <f>SUMIF(Général!$CP$11:$EZ$11,EN$6,'Coûts d''exploitation'!$F61:$EZ61)</f>
        <v>0</v>
      </c>
      <c r="EO61" s="65">
        <f>SUMIF(Général!$CP$11:$EZ$11,EO$6,'Coûts d''exploitation'!$F61:$EZ61)</f>
        <v>0</v>
      </c>
      <c r="EP61" s="65">
        <f>SUMIF(Général!$CP$11:$EZ$11,EP$6,'Coûts d''exploitation'!$F61:$EZ61)</f>
        <v>0</v>
      </c>
      <c r="EQ61" s="65">
        <f>SUMIF(Général!$CP$11:$EZ$11,EQ$6,'Coûts d''exploitation'!$F61:$EZ61)</f>
        <v>0</v>
      </c>
      <c r="ER61" s="65">
        <f>SUMIF(Général!$CP$11:$EZ$11,ER$6,'Coûts d''exploitation'!$F61:$EZ61)</f>
        <v>0</v>
      </c>
      <c r="ES61" s="65">
        <f>SUMIF(Général!$CP$11:$EZ$11,ES$6,'Coûts d''exploitation'!$F61:$EZ61)</f>
        <v>0</v>
      </c>
      <c r="ET61" s="65">
        <f>SUMIF(Général!$CP$11:$EZ$11,ET$6,'Coûts d''exploitation'!$F61:$EZ61)</f>
        <v>0</v>
      </c>
      <c r="EU61" s="65">
        <f>SUMIF(Général!$CP$11:$EZ$11,EU$6,'Coûts d''exploitation'!$F61:$EZ61)</f>
        <v>0</v>
      </c>
      <c r="EV61" s="65">
        <f>SUMIF(Général!$CP$11:$EZ$11,EV$6,'Coûts d''exploitation'!$F61:$EZ61)</f>
        <v>0</v>
      </c>
      <c r="EW61" s="65">
        <f>SUMIF(Général!$CP$11:$EZ$11,EW$6,'Coûts d''exploitation'!$F61:$EZ61)</f>
        <v>0</v>
      </c>
      <c r="EX61" s="65">
        <f>SUMIF(Général!$CP$11:$EZ$11,EX$6,'Coûts d''exploitation'!$F61:$EZ61)</f>
        <v>0</v>
      </c>
      <c r="EY61" s="65">
        <f>SUMIF(Général!$CP$11:$EZ$11,EY$6,'Coûts d''exploitation'!$F61:$EZ61)</f>
        <v>0</v>
      </c>
      <c r="EZ61" s="65">
        <f>SUMIF(Général!$CP$11:$EZ$11,EZ$6,'Coûts d''exploitation'!$F61:$EZ61)</f>
        <v>0</v>
      </c>
    </row>
    <row r="62" spans="1:156" s="57" customFormat="1" ht="16.5" x14ac:dyDescent="0.3">
      <c r="A62" s="10"/>
      <c r="B62" s="10" t="str">
        <f>'Coûts d''exploitation'!B62</f>
        <v>[à détailler]</v>
      </c>
      <c r="D62" s="64">
        <f>SUM(F62:EZ62)</f>
        <v>0</v>
      </c>
      <c r="F62" s="65">
        <f>SUMIF(Général!$CP$11:$EZ$11,F$6,'Coûts d''exploitation'!$F62:$EZ62)</f>
        <v>0</v>
      </c>
      <c r="G62" s="65">
        <f>SUMIF(Général!$CP$11:$EZ$11,G$6,'Coûts d''exploitation'!$F62:$EZ62)</f>
        <v>0</v>
      </c>
      <c r="H62" s="65">
        <f>SUMIF(Général!$CP$11:$EZ$11,H$6,'Coûts d''exploitation'!$F62:$EZ62)</f>
        <v>0</v>
      </c>
      <c r="I62" s="65">
        <f>SUMIF(Général!$CP$11:$EZ$11,I$6,'Coûts d''exploitation'!$F62:$EZ62)</f>
        <v>0</v>
      </c>
      <c r="J62" s="65">
        <f>SUMIF(Général!$CP$11:$EZ$11,J$6,'Coûts d''exploitation'!$F62:$EZ62)</f>
        <v>0</v>
      </c>
      <c r="K62" s="65">
        <f>SUMIF(Général!$CP$11:$EZ$11,K$6,'Coûts d''exploitation'!$F62:$EZ62)</f>
        <v>0</v>
      </c>
      <c r="L62" s="65">
        <f>SUMIF(Général!$CP$11:$EZ$11,L$6,'Coûts d''exploitation'!$F62:$EZ62)</f>
        <v>0</v>
      </c>
      <c r="M62" s="65">
        <f>SUMIF(Général!$CP$11:$EZ$11,M$6,'Coûts d''exploitation'!$F62:$EZ62)</f>
        <v>0</v>
      </c>
      <c r="N62" s="65">
        <f>SUMIF(Général!$CP$11:$EZ$11,N$6,'Coûts d''exploitation'!$F62:$EZ62)</f>
        <v>0</v>
      </c>
      <c r="O62" s="65">
        <f>SUMIF(Général!$CP$11:$EZ$11,O$6,'Coûts d''exploitation'!$F62:$EZ62)</f>
        <v>0</v>
      </c>
      <c r="P62" s="65">
        <f>SUMIF(Général!$CP$11:$EZ$11,P$6,'Coûts d''exploitation'!$F62:$EZ62)</f>
        <v>0</v>
      </c>
      <c r="Q62" s="65">
        <f>SUMIF(Général!$CP$11:$EZ$11,Q$6,'Coûts d''exploitation'!$F62:$EZ62)</f>
        <v>0</v>
      </c>
      <c r="R62" s="65">
        <f>SUMIF(Général!$CP$11:$EZ$11,R$6,'Coûts d''exploitation'!$F62:$EZ62)</f>
        <v>0</v>
      </c>
      <c r="S62" s="65">
        <f>SUMIF(Général!$CP$11:$EZ$11,S$6,'Coûts d''exploitation'!$F62:$EZ62)</f>
        <v>0</v>
      </c>
      <c r="T62" s="65">
        <f>SUMIF(Général!$CP$11:$EZ$11,T$6,'Coûts d''exploitation'!$F62:$EZ62)</f>
        <v>0</v>
      </c>
      <c r="U62" s="65">
        <f>SUMIF(Général!$CP$11:$EZ$11,U$6,'Coûts d''exploitation'!$F62:$EZ62)</f>
        <v>0</v>
      </c>
      <c r="V62" s="65">
        <f>SUMIF(Général!$CP$11:$EZ$11,V$6,'Coûts d''exploitation'!$F62:$EZ62)</f>
        <v>0</v>
      </c>
      <c r="W62" s="65">
        <f>SUMIF(Général!$CP$11:$EZ$11,W$6,'Coûts d''exploitation'!$F62:$EZ62)</f>
        <v>0</v>
      </c>
      <c r="X62" s="65">
        <f>SUMIF(Général!$CP$11:$EZ$11,X$6,'Coûts d''exploitation'!$F62:$EZ62)</f>
        <v>0</v>
      </c>
      <c r="Y62" s="65">
        <f>SUMIF(Général!$CP$11:$EZ$11,Y$6,'Coûts d''exploitation'!$F62:$EZ62)</f>
        <v>0</v>
      </c>
      <c r="Z62" s="65">
        <f>SUMIF(Général!$CP$11:$EZ$11,Z$6,'Coûts d''exploitation'!$F62:$EZ62)</f>
        <v>0</v>
      </c>
      <c r="AA62" s="65">
        <f>SUMIF(Général!$CP$11:$EZ$11,AA$6,'Coûts d''exploitation'!$F62:$EZ62)</f>
        <v>0</v>
      </c>
      <c r="AB62" s="65">
        <f>SUMIF(Général!$CP$11:$EZ$11,AB$6,'Coûts d''exploitation'!$F62:$EZ62)</f>
        <v>0</v>
      </c>
      <c r="AC62" s="65">
        <f>SUMIF(Général!$CP$11:$EZ$11,AC$6,'Coûts d''exploitation'!$F62:$EZ62)</f>
        <v>0</v>
      </c>
      <c r="AD62" s="65">
        <f>SUMIF(Général!$CP$11:$EZ$11,AD$6,'Coûts d''exploitation'!$F62:$EZ62)</f>
        <v>0</v>
      </c>
      <c r="AE62" s="65">
        <f>SUMIF(Général!$CP$11:$EZ$11,AE$6,'Coûts d''exploitation'!$F62:$EZ62)</f>
        <v>0</v>
      </c>
      <c r="AF62" s="65">
        <f>SUMIF(Général!$CP$11:$EZ$11,AF$6,'Coûts d''exploitation'!$F62:$EZ62)</f>
        <v>0</v>
      </c>
      <c r="AG62" s="65">
        <f>SUMIF(Général!$CP$11:$EZ$11,AG$6,'Coûts d''exploitation'!$F62:$EZ62)</f>
        <v>0</v>
      </c>
      <c r="AH62" s="65">
        <f>SUMIF(Général!$CP$11:$EZ$11,AH$6,'Coûts d''exploitation'!$F62:$EZ62)</f>
        <v>0</v>
      </c>
      <c r="AI62" s="65">
        <f>SUMIF(Général!$CP$11:$EZ$11,AI$6,'Coûts d''exploitation'!$F62:$EZ62)</f>
        <v>0</v>
      </c>
      <c r="AJ62" s="65">
        <f>SUMIF(Général!$CP$11:$EZ$11,AJ$6,'Coûts d''exploitation'!$F62:$EZ62)</f>
        <v>0</v>
      </c>
      <c r="AK62" s="65">
        <f>SUMIF(Général!$CP$11:$EZ$11,AK$6,'Coûts d''exploitation'!$F62:$EZ62)</f>
        <v>0</v>
      </c>
      <c r="AL62" s="65">
        <f>SUMIF(Général!$CP$11:$EZ$11,AL$6,'Coûts d''exploitation'!$F62:$EZ62)</f>
        <v>0</v>
      </c>
      <c r="AM62" s="65">
        <f>SUMIF(Général!$CP$11:$EZ$11,AM$6,'Coûts d''exploitation'!$F62:$EZ62)</f>
        <v>0</v>
      </c>
      <c r="AN62" s="65">
        <f>SUMIF(Général!$CP$11:$EZ$11,AN$6,'Coûts d''exploitation'!$F62:$EZ62)</f>
        <v>0</v>
      </c>
      <c r="AO62" s="65">
        <f>SUMIF(Général!$CP$11:$EZ$11,AO$6,'Coûts d''exploitation'!$F62:$EZ62)</f>
        <v>0</v>
      </c>
      <c r="AP62" s="65">
        <f>SUMIF(Général!$CP$11:$EZ$11,AP$6,'Coûts d''exploitation'!$F62:$EZ62)</f>
        <v>0</v>
      </c>
      <c r="AQ62" s="65">
        <f>SUMIF(Général!$CP$11:$EZ$11,AQ$6,'Coûts d''exploitation'!$F62:$EZ62)</f>
        <v>0</v>
      </c>
      <c r="AR62" s="65">
        <f>SUMIF(Général!$CP$11:$EZ$11,AR$6,'Coûts d''exploitation'!$F62:$EZ62)</f>
        <v>0</v>
      </c>
      <c r="AS62" s="65">
        <f>SUMIF(Général!$CP$11:$EZ$11,AS$6,'Coûts d''exploitation'!$F62:$EZ62)</f>
        <v>0</v>
      </c>
      <c r="AT62" s="65">
        <f>SUMIF(Général!$CP$11:$EZ$11,AT$6,'Coûts d''exploitation'!$F62:$EZ62)</f>
        <v>0</v>
      </c>
      <c r="AU62" s="65">
        <f>SUMIF(Général!$CP$11:$EZ$11,AU$6,'Coûts d''exploitation'!$F62:$EZ62)</f>
        <v>0</v>
      </c>
      <c r="AV62" s="65">
        <f>SUMIF(Général!$CP$11:$EZ$11,AV$6,'Coûts d''exploitation'!$F62:$EZ62)</f>
        <v>0</v>
      </c>
      <c r="AW62" s="65">
        <f>SUMIF(Général!$CP$11:$EZ$11,AW$6,'Coûts d''exploitation'!$F62:$EZ62)</f>
        <v>0</v>
      </c>
      <c r="AX62" s="65">
        <f>SUMIF(Général!$CP$11:$EZ$11,AX$6,'Coûts d''exploitation'!$F62:$EZ62)</f>
        <v>0</v>
      </c>
      <c r="AY62" s="65">
        <f>SUMIF(Général!$CP$11:$EZ$11,AY$6,'Coûts d''exploitation'!$F62:$EZ62)</f>
        <v>0</v>
      </c>
      <c r="AZ62" s="65">
        <f>SUMIF(Général!$CP$11:$EZ$11,AZ$6,'Coûts d''exploitation'!$F62:$EZ62)</f>
        <v>0</v>
      </c>
      <c r="BA62" s="65">
        <f>SUMIF(Général!$CP$11:$EZ$11,BA$6,'Coûts d''exploitation'!$F62:$EZ62)</f>
        <v>0</v>
      </c>
      <c r="BB62" s="65">
        <f>SUMIF(Général!$CP$11:$EZ$11,BB$6,'Coûts d''exploitation'!$F62:$EZ62)</f>
        <v>0</v>
      </c>
      <c r="BC62" s="65">
        <f>SUMIF(Général!$CP$11:$EZ$11,BC$6,'Coûts d''exploitation'!$F62:$EZ62)</f>
        <v>0</v>
      </c>
      <c r="BD62" s="65">
        <f>SUMIF(Général!$CP$11:$EZ$11,BD$6,'Coûts d''exploitation'!$F62:$EZ62)</f>
        <v>0</v>
      </c>
      <c r="BE62" s="65">
        <f>SUMIF(Général!$CP$11:$EZ$11,BE$6,'Coûts d''exploitation'!$F62:$EZ62)</f>
        <v>0</v>
      </c>
      <c r="BF62" s="65">
        <f>SUMIF(Général!$CP$11:$EZ$11,BF$6,'Coûts d''exploitation'!$F62:$EZ62)</f>
        <v>0</v>
      </c>
      <c r="BG62" s="65">
        <f>SUMIF(Général!$CP$11:$EZ$11,BG$6,'Coûts d''exploitation'!$F62:$EZ62)</f>
        <v>0</v>
      </c>
      <c r="BH62" s="65">
        <f>SUMIF(Général!$CP$11:$EZ$11,BH$6,'Coûts d''exploitation'!$F62:$EZ62)</f>
        <v>0</v>
      </c>
      <c r="BI62" s="65">
        <f>SUMIF(Général!$CP$11:$EZ$11,BI$6,'Coûts d''exploitation'!$F62:$EZ62)</f>
        <v>0</v>
      </c>
      <c r="BJ62" s="65">
        <f>SUMIF(Général!$CP$11:$EZ$11,BJ$6,'Coûts d''exploitation'!$F62:$EZ62)</f>
        <v>0</v>
      </c>
      <c r="BK62" s="65">
        <f>SUMIF(Général!$CP$11:$EZ$11,BK$6,'Coûts d''exploitation'!$F62:$EZ62)</f>
        <v>0</v>
      </c>
      <c r="BL62" s="65">
        <f>SUMIF(Général!$CP$11:$EZ$11,BL$6,'Coûts d''exploitation'!$F62:$EZ62)</f>
        <v>0</v>
      </c>
      <c r="BM62" s="65">
        <f>SUMIF(Général!$CP$11:$EZ$11,BM$6,'Coûts d''exploitation'!$F62:$EZ62)</f>
        <v>0</v>
      </c>
      <c r="BN62" s="65">
        <f>SUMIF(Général!$CP$11:$EZ$11,BN$6,'Coûts d''exploitation'!$F62:$EZ62)</f>
        <v>0</v>
      </c>
      <c r="BO62" s="65">
        <f>SUMIF(Général!$CP$11:$EZ$11,BO$6,'Coûts d''exploitation'!$F62:$EZ62)</f>
        <v>0</v>
      </c>
      <c r="BP62" s="65">
        <f>SUMIF(Général!$CP$11:$EZ$11,BP$6,'Coûts d''exploitation'!$F62:$EZ62)</f>
        <v>0</v>
      </c>
      <c r="BQ62" s="65">
        <f>SUMIF(Général!$CP$11:$EZ$11,BQ$6,'Coûts d''exploitation'!$F62:$EZ62)</f>
        <v>0</v>
      </c>
      <c r="BR62" s="65">
        <f>SUMIF(Général!$CP$11:$EZ$11,BR$6,'Coûts d''exploitation'!$F62:$EZ62)</f>
        <v>0</v>
      </c>
      <c r="BS62" s="65">
        <f>SUMIF(Général!$CP$11:$EZ$11,BS$6,'Coûts d''exploitation'!$F62:$EZ62)</f>
        <v>0</v>
      </c>
      <c r="BT62" s="65">
        <f>SUMIF(Général!$CP$11:$EZ$11,BT$6,'Coûts d''exploitation'!$F62:$EZ62)</f>
        <v>0</v>
      </c>
      <c r="BU62" s="65">
        <f>SUMIF(Général!$CP$11:$EZ$11,BU$6,'Coûts d''exploitation'!$F62:$EZ62)</f>
        <v>0</v>
      </c>
      <c r="BV62" s="65">
        <f>SUMIF(Général!$CP$11:$EZ$11,BV$6,'Coûts d''exploitation'!$F62:$EZ62)</f>
        <v>0</v>
      </c>
      <c r="BW62" s="65">
        <f>SUMIF(Général!$CP$11:$EZ$11,BW$6,'Coûts d''exploitation'!$F62:$EZ62)</f>
        <v>0</v>
      </c>
      <c r="BX62" s="65">
        <f>SUMIF(Général!$CP$11:$EZ$11,BX$6,'Coûts d''exploitation'!$F62:$EZ62)</f>
        <v>0</v>
      </c>
      <c r="BY62" s="65">
        <f>SUMIF(Général!$CP$11:$EZ$11,BY$6,'Coûts d''exploitation'!$F62:$EZ62)</f>
        <v>0</v>
      </c>
      <c r="BZ62" s="65">
        <f>SUMIF(Général!$CP$11:$EZ$11,BZ$6,'Coûts d''exploitation'!$F62:$EZ62)</f>
        <v>0</v>
      </c>
      <c r="CA62" s="65">
        <f>SUMIF(Général!$CP$11:$EZ$11,CA$6,'Coûts d''exploitation'!$F62:$EZ62)</f>
        <v>0</v>
      </c>
      <c r="CB62" s="65">
        <f>SUMIF(Général!$CP$11:$EZ$11,CB$6,'Coûts d''exploitation'!$F62:$EZ62)</f>
        <v>0</v>
      </c>
      <c r="CC62" s="65">
        <f>SUMIF(Général!$CP$11:$EZ$11,CC$6,'Coûts d''exploitation'!$F62:$EZ62)</f>
        <v>0</v>
      </c>
      <c r="CD62" s="65">
        <f>SUMIF(Général!$CP$11:$EZ$11,CD$6,'Coûts d''exploitation'!$F62:$EZ62)</f>
        <v>0</v>
      </c>
      <c r="CE62" s="65">
        <f>SUMIF(Général!$CP$11:$EZ$11,CE$6,'Coûts d''exploitation'!$F62:$EZ62)</f>
        <v>0</v>
      </c>
      <c r="CF62" s="65">
        <f>SUMIF(Général!$CP$11:$EZ$11,CF$6,'Coûts d''exploitation'!$F62:$EZ62)</f>
        <v>0</v>
      </c>
      <c r="CG62" s="65">
        <f>SUMIF(Général!$CP$11:$EZ$11,CG$6,'Coûts d''exploitation'!$F62:$EZ62)</f>
        <v>0</v>
      </c>
      <c r="CH62" s="65">
        <f>SUMIF(Général!$CP$11:$EZ$11,CH$6,'Coûts d''exploitation'!$F62:$EZ62)</f>
        <v>0</v>
      </c>
      <c r="CI62" s="65">
        <f>SUMIF(Général!$CP$11:$EZ$11,CI$6,'Coûts d''exploitation'!$F62:$EZ62)</f>
        <v>0</v>
      </c>
      <c r="CJ62" s="65">
        <f>SUMIF(Général!$CP$11:$EZ$11,CJ$6,'Coûts d''exploitation'!$F62:$EZ62)</f>
        <v>0</v>
      </c>
      <c r="CK62" s="65">
        <f>SUMIF(Général!$CP$11:$EZ$11,CK$6,'Coûts d''exploitation'!$F62:$EZ62)</f>
        <v>0</v>
      </c>
      <c r="CL62" s="65">
        <f>SUMIF(Général!$CP$11:$EZ$11,CL$6,'Coûts d''exploitation'!$F62:$EZ62)</f>
        <v>0</v>
      </c>
      <c r="CM62" s="65">
        <f>SUMIF(Général!$CP$11:$EZ$11,CM$6,'Coûts d''exploitation'!$F62:$EZ62)</f>
        <v>0</v>
      </c>
      <c r="CN62" s="65">
        <f>SUMIF(Général!$CP$11:$EZ$11,CN$6,'Coûts d''exploitation'!$F62:$EZ62)</f>
        <v>0</v>
      </c>
      <c r="CO62" s="65">
        <f>SUMIF(Général!$CP$11:$EZ$11,CO$6,'Coûts d''exploitation'!$F62:$EZ62)</f>
        <v>0</v>
      </c>
      <c r="CP62" s="65">
        <f>SUMIF(Général!$CP$11:$EZ$11,CP$6,'Coûts d''exploitation'!$F62:$EZ62)</f>
        <v>0</v>
      </c>
      <c r="CQ62" s="65">
        <f>SUMIF(Général!$CP$11:$EZ$11,CQ$6,'Coûts d''exploitation'!$F62:$EZ62)</f>
        <v>0</v>
      </c>
      <c r="CR62" s="65">
        <f>SUMIF(Général!$CP$11:$EZ$11,CR$6,'Coûts d''exploitation'!$F62:$EZ62)</f>
        <v>0</v>
      </c>
      <c r="CS62" s="65">
        <f>SUMIF(Général!$CP$11:$EZ$11,CS$6,'Coûts d''exploitation'!$F62:$EZ62)</f>
        <v>0</v>
      </c>
      <c r="CT62" s="65">
        <f>SUMIF(Général!$CP$11:$EZ$11,CT$6,'Coûts d''exploitation'!$F62:$EZ62)</f>
        <v>0</v>
      </c>
      <c r="CU62" s="65">
        <f>SUMIF(Général!$CP$11:$EZ$11,CU$6,'Coûts d''exploitation'!$F62:$EZ62)</f>
        <v>0</v>
      </c>
      <c r="CV62" s="65">
        <f>SUMIF(Général!$CP$11:$EZ$11,CV$6,'Coûts d''exploitation'!$F62:$EZ62)</f>
        <v>0</v>
      </c>
      <c r="CW62" s="65">
        <f>SUMIF(Général!$CP$11:$EZ$11,CW$6,'Coûts d''exploitation'!$F62:$EZ62)</f>
        <v>0</v>
      </c>
      <c r="CX62" s="65">
        <f>SUMIF(Général!$CP$11:$EZ$11,CX$6,'Coûts d''exploitation'!$F62:$EZ62)</f>
        <v>0</v>
      </c>
      <c r="CY62" s="65">
        <f>SUMIF(Général!$CP$11:$EZ$11,CY$6,'Coûts d''exploitation'!$F62:$EZ62)</f>
        <v>0</v>
      </c>
      <c r="CZ62" s="65">
        <f>SUMIF(Général!$CP$11:$EZ$11,CZ$6,'Coûts d''exploitation'!$F62:$EZ62)</f>
        <v>0</v>
      </c>
      <c r="DA62" s="65">
        <f>SUMIF(Général!$CP$11:$EZ$11,DA$6,'Coûts d''exploitation'!$F62:$EZ62)</f>
        <v>0</v>
      </c>
      <c r="DB62" s="65">
        <f>SUMIF(Général!$CP$11:$EZ$11,DB$6,'Coûts d''exploitation'!$F62:$EZ62)</f>
        <v>0</v>
      </c>
      <c r="DC62" s="65">
        <f>SUMIF(Général!$CP$11:$EZ$11,DC$6,'Coûts d''exploitation'!$F62:$EZ62)</f>
        <v>0</v>
      </c>
      <c r="DD62" s="65">
        <f>SUMIF(Général!$CP$11:$EZ$11,DD$6,'Coûts d''exploitation'!$F62:$EZ62)</f>
        <v>0</v>
      </c>
      <c r="DE62" s="65">
        <f>SUMIF(Général!$CP$11:$EZ$11,DE$6,'Coûts d''exploitation'!$F62:$EZ62)</f>
        <v>0</v>
      </c>
      <c r="DF62" s="65">
        <f>SUMIF(Général!$CP$11:$EZ$11,DF$6,'Coûts d''exploitation'!$F62:$EZ62)</f>
        <v>0</v>
      </c>
      <c r="DG62" s="65">
        <f>SUMIF(Général!$CP$11:$EZ$11,DG$6,'Coûts d''exploitation'!$F62:$EZ62)</f>
        <v>0</v>
      </c>
      <c r="DH62" s="65">
        <f>SUMIF(Général!$CP$11:$EZ$11,DH$6,'Coûts d''exploitation'!$F62:$EZ62)</f>
        <v>0</v>
      </c>
      <c r="DI62" s="65">
        <f>SUMIF(Général!$CP$11:$EZ$11,DI$6,'Coûts d''exploitation'!$F62:$EZ62)</f>
        <v>0</v>
      </c>
      <c r="DJ62" s="65">
        <f>SUMIF(Général!$CP$11:$EZ$11,DJ$6,'Coûts d''exploitation'!$F62:$EZ62)</f>
        <v>0</v>
      </c>
      <c r="DK62" s="65">
        <f>SUMIF(Général!$CP$11:$EZ$11,DK$6,'Coûts d''exploitation'!$F62:$EZ62)</f>
        <v>0</v>
      </c>
      <c r="DL62" s="65">
        <f>SUMIF(Général!$CP$11:$EZ$11,DL$6,'Coûts d''exploitation'!$F62:$EZ62)</f>
        <v>0</v>
      </c>
      <c r="DM62" s="65">
        <f>SUMIF(Général!$CP$11:$EZ$11,DM$6,'Coûts d''exploitation'!$F62:$EZ62)</f>
        <v>0</v>
      </c>
      <c r="DN62" s="65">
        <f>SUMIF(Général!$CP$11:$EZ$11,DN$6,'Coûts d''exploitation'!$F62:$EZ62)</f>
        <v>0</v>
      </c>
      <c r="DO62" s="65">
        <f>SUMIF(Général!$CP$11:$EZ$11,DO$6,'Coûts d''exploitation'!$F62:$EZ62)</f>
        <v>0</v>
      </c>
      <c r="DP62" s="65">
        <f>SUMIF(Général!$CP$11:$EZ$11,DP$6,'Coûts d''exploitation'!$F62:$EZ62)</f>
        <v>0</v>
      </c>
      <c r="DQ62" s="65">
        <f>SUMIF(Général!$CP$11:$EZ$11,DQ$6,'Coûts d''exploitation'!$F62:$EZ62)</f>
        <v>0</v>
      </c>
      <c r="DR62" s="65">
        <f>SUMIF(Général!$CP$11:$EZ$11,DR$6,'Coûts d''exploitation'!$F62:$EZ62)</f>
        <v>0</v>
      </c>
      <c r="DS62" s="65">
        <f>SUMIF(Général!$CP$11:$EZ$11,DS$6,'Coûts d''exploitation'!$F62:$EZ62)</f>
        <v>0</v>
      </c>
      <c r="DT62" s="65">
        <f>SUMIF(Général!$CP$11:$EZ$11,DT$6,'Coûts d''exploitation'!$F62:$EZ62)</f>
        <v>0</v>
      </c>
      <c r="DU62" s="65">
        <f>SUMIF(Général!$CP$11:$EZ$11,DU$6,'Coûts d''exploitation'!$F62:$EZ62)</f>
        <v>0</v>
      </c>
      <c r="DV62" s="65">
        <f>SUMIF(Général!$CP$11:$EZ$11,DV$6,'Coûts d''exploitation'!$F62:$EZ62)</f>
        <v>0</v>
      </c>
      <c r="DW62" s="65">
        <f>SUMIF(Général!$CP$11:$EZ$11,DW$6,'Coûts d''exploitation'!$F62:$EZ62)</f>
        <v>0</v>
      </c>
      <c r="DX62" s="65">
        <f>SUMIF(Général!$CP$11:$EZ$11,DX$6,'Coûts d''exploitation'!$F62:$EZ62)</f>
        <v>0</v>
      </c>
      <c r="DY62" s="65">
        <f>SUMIF(Général!$CP$11:$EZ$11,DY$6,'Coûts d''exploitation'!$F62:$EZ62)</f>
        <v>0</v>
      </c>
      <c r="DZ62" s="65">
        <f>SUMIF(Général!$CP$11:$EZ$11,DZ$6,'Coûts d''exploitation'!$F62:$EZ62)</f>
        <v>0</v>
      </c>
      <c r="EA62" s="65">
        <f>SUMIF(Général!$CP$11:$EZ$11,EA$6,'Coûts d''exploitation'!$F62:$EZ62)</f>
        <v>0</v>
      </c>
      <c r="EB62" s="65">
        <f>SUMIF(Général!$CP$11:$EZ$11,EB$6,'Coûts d''exploitation'!$F62:$EZ62)</f>
        <v>0</v>
      </c>
      <c r="EC62" s="65">
        <f>SUMIF(Général!$CP$11:$EZ$11,EC$6,'Coûts d''exploitation'!$F62:$EZ62)</f>
        <v>0</v>
      </c>
      <c r="ED62" s="65">
        <f>SUMIF(Général!$CP$11:$EZ$11,ED$6,'Coûts d''exploitation'!$F62:$EZ62)</f>
        <v>0</v>
      </c>
      <c r="EE62" s="65">
        <f>SUMIF(Général!$CP$11:$EZ$11,EE$6,'Coûts d''exploitation'!$F62:$EZ62)</f>
        <v>0</v>
      </c>
      <c r="EF62" s="65">
        <f>SUMIF(Général!$CP$11:$EZ$11,EF$6,'Coûts d''exploitation'!$F62:$EZ62)</f>
        <v>0</v>
      </c>
      <c r="EG62" s="65">
        <f>SUMIF(Général!$CP$11:$EZ$11,EG$6,'Coûts d''exploitation'!$F62:$EZ62)</f>
        <v>0</v>
      </c>
      <c r="EH62" s="65">
        <f>SUMIF(Général!$CP$11:$EZ$11,EH$6,'Coûts d''exploitation'!$F62:$EZ62)</f>
        <v>0</v>
      </c>
      <c r="EI62" s="65">
        <f>SUMIF(Général!$CP$11:$EZ$11,EI$6,'Coûts d''exploitation'!$F62:$EZ62)</f>
        <v>0</v>
      </c>
      <c r="EJ62" s="65">
        <f>SUMIF(Général!$CP$11:$EZ$11,EJ$6,'Coûts d''exploitation'!$F62:$EZ62)</f>
        <v>0</v>
      </c>
      <c r="EK62" s="65">
        <f>SUMIF(Général!$CP$11:$EZ$11,EK$6,'Coûts d''exploitation'!$F62:$EZ62)</f>
        <v>0</v>
      </c>
      <c r="EL62" s="65">
        <f>SUMIF(Général!$CP$11:$EZ$11,EL$6,'Coûts d''exploitation'!$F62:$EZ62)</f>
        <v>0</v>
      </c>
      <c r="EM62" s="65">
        <f>SUMIF(Général!$CP$11:$EZ$11,EM$6,'Coûts d''exploitation'!$F62:$EZ62)</f>
        <v>0</v>
      </c>
      <c r="EN62" s="65">
        <f>SUMIF(Général!$CP$11:$EZ$11,EN$6,'Coûts d''exploitation'!$F62:$EZ62)</f>
        <v>0</v>
      </c>
      <c r="EO62" s="65">
        <f>SUMIF(Général!$CP$11:$EZ$11,EO$6,'Coûts d''exploitation'!$F62:$EZ62)</f>
        <v>0</v>
      </c>
      <c r="EP62" s="65">
        <f>SUMIF(Général!$CP$11:$EZ$11,EP$6,'Coûts d''exploitation'!$F62:$EZ62)</f>
        <v>0</v>
      </c>
      <c r="EQ62" s="65">
        <f>SUMIF(Général!$CP$11:$EZ$11,EQ$6,'Coûts d''exploitation'!$F62:$EZ62)</f>
        <v>0</v>
      </c>
      <c r="ER62" s="65">
        <f>SUMIF(Général!$CP$11:$EZ$11,ER$6,'Coûts d''exploitation'!$F62:$EZ62)</f>
        <v>0</v>
      </c>
      <c r="ES62" s="65">
        <f>SUMIF(Général!$CP$11:$EZ$11,ES$6,'Coûts d''exploitation'!$F62:$EZ62)</f>
        <v>0</v>
      </c>
      <c r="ET62" s="65">
        <f>SUMIF(Général!$CP$11:$EZ$11,ET$6,'Coûts d''exploitation'!$F62:$EZ62)</f>
        <v>0</v>
      </c>
      <c r="EU62" s="65">
        <f>SUMIF(Général!$CP$11:$EZ$11,EU$6,'Coûts d''exploitation'!$F62:$EZ62)</f>
        <v>0</v>
      </c>
      <c r="EV62" s="65">
        <f>SUMIF(Général!$CP$11:$EZ$11,EV$6,'Coûts d''exploitation'!$F62:$EZ62)</f>
        <v>0</v>
      </c>
      <c r="EW62" s="65">
        <f>SUMIF(Général!$CP$11:$EZ$11,EW$6,'Coûts d''exploitation'!$F62:$EZ62)</f>
        <v>0</v>
      </c>
      <c r="EX62" s="65">
        <f>SUMIF(Général!$CP$11:$EZ$11,EX$6,'Coûts d''exploitation'!$F62:$EZ62)</f>
        <v>0</v>
      </c>
      <c r="EY62" s="65">
        <f>SUMIF(Général!$CP$11:$EZ$11,EY$6,'Coûts d''exploitation'!$F62:$EZ62)</f>
        <v>0</v>
      </c>
      <c r="EZ62" s="65">
        <f>SUMIF(Général!$CP$11:$EZ$11,EZ$6,'Coûts d''exploitation'!$F62:$EZ62)</f>
        <v>0</v>
      </c>
    </row>
    <row r="63" spans="1:156" ht="7.5" customHeight="1" x14ac:dyDescent="0.3">
      <c r="A63" s="30"/>
      <c r="B63" s="67"/>
      <c r="D63" s="67"/>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row>
    <row r="64" spans="1:156" s="39" customFormat="1" ht="15" x14ac:dyDescent="0.3">
      <c r="B64" s="72" t="str">
        <f>'Coûts d''exploitation'!B64</f>
        <v xml:space="preserve">Total </v>
      </c>
      <c r="D64" s="64">
        <f>SUM(F64:EZ64)</f>
        <v>0</v>
      </c>
      <c r="F64" s="64">
        <f t="shared" ref="F64:AK64" si="27">SUM(F57:F62)</f>
        <v>0</v>
      </c>
      <c r="G64" s="64">
        <f t="shared" si="27"/>
        <v>0</v>
      </c>
      <c r="H64" s="64">
        <f t="shared" si="27"/>
        <v>0</v>
      </c>
      <c r="I64" s="64">
        <f t="shared" si="27"/>
        <v>0</v>
      </c>
      <c r="J64" s="64">
        <f t="shared" si="27"/>
        <v>0</v>
      </c>
      <c r="K64" s="64">
        <f t="shared" si="27"/>
        <v>0</v>
      </c>
      <c r="L64" s="64">
        <f t="shared" si="27"/>
        <v>0</v>
      </c>
      <c r="M64" s="64">
        <f t="shared" si="27"/>
        <v>0</v>
      </c>
      <c r="N64" s="64">
        <f t="shared" si="27"/>
        <v>0</v>
      </c>
      <c r="O64" s="64">
        <f t="shared" si="27"/>
        <v>0</v>
      </c>
      <c r="P64" s="64">
        <f t="shared" si="27"/>
        <v>0</v>
      </c>
      <c r="Q64" s="64">
        <f t="shared" si="27"/>
        <v>0</v>
      </c>
      <c r="R64" s="64">
        <f t="shared" si="27"/>
        <v>0</v>
      </c>
      <c r="S64" s="64">
        <f t="shared" si="27"/>
        <v>0</v>
      </c>
      <c r="T64" s="64">
        <f t="shared" si="27"/>
        <v>0</v>
      </c>
      <c r="U64" s="64">
        <f t="shared" si="27"/>
        <v>0</v>
      </c>
      <c r="V64" s="64">
        <f t="shared" si="27"/>
        <v>0</v>
      </c>
      <c r="W64" s="64">
        <f t="shared" si="27"/>
        <v>0</v>
      </c>
      <c r="X64" s="64">
        <f t="shared" si="27"/>
        <v>0</v>
      </c>
      <c r="Y64" s="64">
        <f t="shared" si="27"/>
        <v>0</v>
      </c>
      <c r="Z64" s="64">
        <f t="shared" si="27"/>
        <v>0</v>
      </c>
      <c r="AA64" s="64">
        <f t="shared" si="27"/>
        <v>0</v>
      </c>
      <c r="AB64" s="64">
        <f t="shared" si="27"/>
        <v>0</v>
      </c>
      <c r="AC64" s="64">
        <f t="shared" si="27"/>
        <v>0</v>
      </c>
      <c r="AD64" s="64">
        <f t="shared" si="27"/>
        <v>0</v>
      </c>
      <c r="AE64" s="64">
        <f t="shared" si="27"/>
        <v>0</v>
      </c>
      <c r="AF64" s="64">
        <f t="shared" si="27"/>
        <v>0</v>
      </c>
      <c r="AG64" s="64">
        <f t="shared" si="27"/>
        <v>0</v>
      </c>
      <c r="AH64" s="64">
        <f t="shared" si="27"/>
        <v>0</v>
      </c>
      <c r="AI64" s="64">
        <f t="shared" si="27"/>
        <v>0</v>
      </c>
      <c r="AJ64" s="64">
        <f t="shared" si="27"/>
        <v>0</v>
      </c>
      <c r="AK64" s="64">
        <f t="shared" si="27"/>
        <v>0</v>
      </c>
      <c r="AL64" s="64">
        <f t="shared" ref="AL64:BQ64" si="28">SUM(AL57:AL62)</f>
        <v>0</v>
      </c>
      <c r="AM64" s="64">
        <f t="shared" si="28"/>
        <v>0</v>
      </c>
      <c r="AN64" s="64">
        <f t="shared" si="28"/>
        <v>0</v>
      </c>
      <c r="AO64" s="64">
        <f t="shared" si="28"/>
        <v>0</v>
      </c>
      <c r="AP64" s="64">
        <f t="shared" si="28"/>
        <v>0</v>
      </c>
      <c r="AQ64" s="64">
        <f t="shared" si="28"/>
        <v>0</v>
      </c>
      <c r="AR64" s="64">
        <f t="shared" si="28"/>
        <v>0</v>
      </c>
      <c r="AS64" s="64">
        <f t="shared" si="28"/>
        <v>0</v>
      </c>
      <c r="AT64" s="64">
        <f t="shared" si="28"/>
        <v>0</v>
      </c>
      <c r="AU64" s="64">
        <f t="shared" si="28"/>
        <v>0</v>
      </c>
      <c r="AV64" s="64">
        <f t="shared" si="28"/>
        <v>0</v>
      </c>
      <c r="AW64" s="64">
        <f t="shared" si="28"/>
        <v>0</v>
      </c>
      <c r="AX64" s="64">
        <f t="shared" si="28"/>
        <v>0</v>
      </c>
      <c r="AY64" s="64">
        <f t="shared" si="28"/>
        <v>0</v>
      </c>
      <c r="AZ64" s="64">
        <f t="shared" si="28"/>
        <v>0</v>
      </c>
      <c r="BA64" s="64">
        <f t="shared" si="28"/>
        <v>0</v>
      </c>
      <c r="BB64" s="64">
        <f t="shared" si="28"/>
        <v>0</v>
      </c>
      <c r="BC64" s="64">
        <f t="shared" si="28"/>
        <v>0</v>
      </c>
      <c r="BD64" s="64">
        <f t="shared" si="28"/>
        <v>0</v>
      </c>
      <c r="BE64" s="64">
        <f t="shared" si="28"/>
        <v>0</v>
      </c>
      <c r="BF64" s="64">
        <f t="shared" si="28"/>
        <v>0</v>
      </c>
      <c r="BG64" s="64">
        <f t="shared" si="28"/>
        <v>0</v>
      </c>
      <c r="BH64" s="64">
        <f t="shared" si="28"/>
        <v>0</v>
      </c>
      <c r="BI64" s="64">
        <f t="shared" si="28"/>
        <v>0</v>
      </c>
      <c r="BJ64" s="64">
        <f t="shared" si="28"/>
        <v>0</v>
      </c>
      <c r="BK64" s="64">
        <f t="shared" si="28"/>
        <v>0</v>
      </c>
      <c r="BL64" s="64">
        <f t="shared" si="28"/>
        <v>0</v>
      </c>
      <c r="BM64" s="64">
        <f t="shared" si="28"/>
        <v>0</v>
      </c>
      <c r="BN64" s="64">
        <f t="shared" si="28"/>
        <v>0</v>
      </c>
      <c r="BO64" s="64">
        <f t="shared" si="28"/>
        <v>0</v>
      </c>
      <c r="BP64" s="64">
        <f t="shared" si="28"/>
        <v>0</v>
      </c>
      <c r="BQ64" s="64">
        <f t="shared" si="28"/>
        <v>0</v>
      </c>
      <c r="BR64" s="64">
        <f t="shared" ref="BR64:CW64" si="29">SUM(BR57:BR62)</f>
        <v>0</v>
      </c>
      <c r="BS64" s="64">
        <f t="shared" si="29"/>
        <v>0</v>
      </c>
      <c r="BT64" s="64">
        <f t="shared" si="29"/>
        <v>0</v>
      </c>
      <c r="BU64" s="64">
        <f t="shared" si="29"/>
        <v>0</v>
      </c>
      <c r="BV64" s="64">
        <f t="shared" si="29"/>
        <v>0</v>
      </c>
      <c r="BW64" s="64">
        <f t="shared" si="29"/>
        <v>0</v>
      </c>
      <c r="BX64" s="64">
        <f t="shared" si="29"/>
        <v>0</v>
      </c>
      <c r="BY64" s="64">
        <f t="shared" si="29"/>
        <v>0</v>
      </c>
      <c r="BZ64" s="64">
        <f t="shared" si="29"/>
        <v>0</v>
      </c>
      <c r="CA64" s="64">
        <f t="shared" si="29"/>
        <v>0</v>
      </c>
      <c r="CB64" s="64">
        <f t="shared" si="29"/>
        <v>0</v>
      </c>
      <c r="CC64" s="64">
        <f t="shared" si="29"/>
        <v>0</v>
      </c>
      <c r="CD64" s="64">
        <f t="shared" si="29"/>
        <v>0</v>
      </c>
      <c r="CE64" s="64">
        <f t="shared" si="29"/>
        <v>0</v>
      </c>
      <c r="CF64" s="64">
        <f t="shared" si="29"/>
        <v>0</v>
      </c>
      <c r="CG64" s="64">
        <f t="shared" si="29"/>
        <v>0</v>
      </c>
      <c r="CH64" s="64">
        <f t="shared" si="29"/>
        <v>0</v>
      </c>
      <c r="CI64" s="64">
        <f t="shared" si="29"/>
        <v>0</v>
      </c>
      <c r="CJ64" s="64">
        <f t="shared" si="29"/>
        <v>0</v>
      </c>
      <c r="CK64" s="64">
        <f t="shared" si="29"/>
        <v>0</v>
      </c>
      <c r="CL64" s="64">
        <f t="shared" si="29"/>
        <v>0</v>
      </c>
      <c r="CM64" s="64">
        <f t="shared" si="29"/>
        <v>0</v>
      </c>
      <c r="CN64" s="64">
        <f t="shared" si="29"/>
        <v>0</v>
      </c>
      <c r="CO64" s="64">
        <f t="shared" si="29"/>
        <v>0</v>
      </c>
      <c r="CP64" s="64">
        <f t="shared" si="29"/>
        <v>0</v>
      </c>
      <c r="CQ64" s="64">
        <f t="shared" si="29"/>
        <v>0</v>
      </c>
      <c r="CR64" s="64">
        <f t="shared" si="29"/>
        <v>0</v>
      </c>
      <c r="CS64" s="64">
        <f t="shared" si="29"/>
        <v>0</v>
      </c>
      <c r="CT64" s="64">
        <f t="shared" si="29"/>
        <v>0</v>
      </c>
      <c r="CU64" s="64">
        <f t="shared" si="29"/>
        <v>0</v>
      </c>
      <c r="CV64" s="64">
        <f t="shared" si="29"/>
        <v>0</v>
      </c>
      <c r="CW64" s="64">
        <f t="shared" si="29"/>
        <v>0</v>
      </c>
      <c r="CX64" s="64">
        <f t="shared" ref="CX64:EC64" si="30">SUM(CX57:CX62)</f>
        <v>0</v>
      </c>
      <c r="CY64" s="64">
        <f t="shared" si="30"/>
        <v>0</v>
      </c>
      <c r="CZ64" s="64">
        <f t="shared" si="30"/>
        <v>0</v>
      </c>
      <c r="DA64" s="64">
        <f t="shared" si="30"/>
        <v>0</v>
      </c>
      <c r="DB64" s="64">
        <f t="shared" si="30"/>
        <v>0</v>
      </c>
      <c r="DC64" s="64">
        <f t="shared" si="30"/>
        <v>0</v>
      </c>
      <c r="DD64" s="64">
        <f t="shared" si="30"/>
        <v>0</v>
      </c>
      <c r="DE64" s="64">
        <f t="shared" si="30"/>
        <v>0</v>
      </c>
      <c r="DF64" s="64">
        <f t="shared" si="30"/>
        <v>0</v>
      </c>
      <c r="DG64" s="64">
        <f t="shared" si="30"/>
        <v>0</v>
      </c>
      <c r="DH64" s="64">
        <f t="shared" si="30"/>
        <v>0</v>
      </c>
      <c r="DI64" s="64">
        <f t="shared" si="30"/>
        <v>0</v>
      </c>
      <c r="DJ64" s="64">
        <f t="shared" si="30"/>
        <v>0</v>
      </c>
      <c r="DK64" s="64">
        <f t="shared" si="30"/>
        <v>0</v>
      </c>
      <c r="DL64" s="64">
        <f t="shared" si="30"/>
        <v>0</v>
      </c>
      <c r="DM64" s="64">
        <f t="shared" si="30"/>
        <v>0</v>
      </c>
      <c r="DN64" s="64">
        <f t="shared" si="30"/>
        <v>0</v>
      </c>
      <c r="DO64" s="64">
        <f t="shared" si="30"/>
        <v>0</v>
      </c>
      <c r="DP64" s="64">
        <f t="shared" si="30"/>
        <v>0</v>
      </c>
      <c r="DQ64" s="64">
        <f t="shared" si="30"/>
        <v>0</v>
      </c>
      <c r="DR64" s="64">
        <f t="shared" si="30"/>
        <v>0</v>
      </c>
      <c r="DS64" s="64">
        <f t="shared" si="30"/>
        <v>0</v>
      </c>
      <c r="DT64" s="64">
        <f t="shared" si="30"/>
        <v>0</v>
      </c>
      <c r="DU64" s="64">
        <f t="shared" si="30"/>
        <v>0</v>
      </c>
      <c r="DV64" s="64">
        <f t="shared" si="30"/>
        <v>0</v>
      </c>
      <c r="DW64" s="64">
        <f t="shared" si="30"/>
        <v>0</v>
      </c>
      <c r="DX64" s="64">
        <f t="shared" si="30"/>
        <v>0</v>
      </c>
      <c r="DY64" s="64">
        <f t="shared" si="30"/>
        <v>0</v>
      </c>
      <c r="DZ64" s="64">
        <f t="shared" si="30"/>
        <v>0</v>
      </c>
      <c r="EA64" s="64">
        <f t="shared" si="30"/>
        <v>0</v>
      </c>
      <c r="EB64" s="64">
        <f t="shared" si="30"/>
        <v>0</v>
      </c>
      <c r="EC64" s="64">
        <f t="shared" si="30"/>
        <v>0</v>
      </c>
      <c r="ED64" s="64">
        <f t="shared" ref="ED64:EZ64" si="31">SUM(ED57:ED62)</f>
        <v>0</v>
      </c>
      <c r="EE64" s="64">
        <f t="shared" si="31"/>
        <v>0</v>
      </c>
      <c r="EF64" s="64">
        <f t="shared" si="31"/>
        <v>0</v>
      </c>
      <c r="EG64" s="64">
        <f t="shared" si="31"/>
        <v>0</v>
      </c>
      <c r="EH64" s="64">
        <f t="shared" si="31"/>
        <v>0</v>
      </c>
      <c r="EI64" s="64">
        <f t="shared" si="31"/>
        <v>0</v>
      </c>
      <c r="EJ64" s="64">
        <f t="shared" si="31"/>
        <v>0</v>
      </c>
      <c r="EK64" s="64">
        <f t="shared" si="31"/>
        <v>0</v>
      </c>
      <c r="EL64" s="64">
        <f t="shared" si="31"/>
        <v>0</v>
      </c>
      <c r="EM64" s="64">
        <f t="shared" si="31"/>
        <v>0</v>
      </c>
      <c r="EN64" s="64">
        <f t="shared" si="31"/>
        <v>0</v>
      </c>
      <c r="EO64" s="64">
        <f t="shared" si="31"/>
        <v>0</v>
      </c>
      <c r="EP64" s="64">
        <f t="shared" si="31"/>
        <v>0</v>
      </c>
      <c r="EQ64" s="64">
        <f t="shared" si="31"/>
        <v>0</v>
      </c>
      <c r="ER64" s="64">
        <f t="shared" si="31"/>
        <v>0</v>
      </c>
      <c r="ES64" s="64">
        <f t="shared" si="31"/>
        <v>0</v>
      </c>
      <c r="ET64" s="64">
        <f t="shared" si="31"/>
        <v>0</v>
      </c>
      <c r="EU64" s="64">
        <f t="shared" si="31"/>
        <v>0</v>
      </c>
      <c r="EV64" s="64">
        <f t="shared" si="31"/>
        <v>0</v>
      </c>
      <c r="EW64" s="64">
        <f t="shared" si="31"/>
        <v>0</v>
      </c>
      <c r="EX64" s="64">
        <f t="shared" si="31"/>
        <v>0</v>
      </c>
      <c r="EY64" s="64">
        <f t="shared" si="31"/>
        <v>0</v>
      </c>
      <c r="EZ64" s="64">
        <f t="shared" si="31"/>
        <v>0</v>
      </c>
    </row>
    <row r="65" spans="1:156" ht="15" x14ac:dyDescent="0.3">
      <c r="D65" s="62"/>
    </row>
    <row r="66" spans="1:156" ht="15" x14ac:dyDescent="0.3">
      <c r="B66" s="72" t="str">
        <f>'Coûts d''exploitation'!B66</f>
        <v>en milliers d'euros courants</v>
      </c>
      <c r="D66" s="62"/>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row>
    <row r="67" spans="1:156" ht="15" x14ac:dyDescent="0.3">
      <c r="B67" s="10" t="str">
        <f>'Coûts d''exploitation'!B67</f>
        <v>Coûts de maintenance</v>
      </c>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row>
    <row r="68" spans="1:156" ht="15" x14ac:dyDescent="0.3">
      <c r="B68" s="10" t="str">
        <f>'Coûts d''exploitation'!B68</f>
        <v>Coûts d'exploitation</v>
      </c>
      <c r="D68" s="64">
        <f t="shared" ref="D68:D73" si="32">SUM(F68:EZ68)</f>
        <v>0</v>
      </c>
      <c r="F68" s="65">
        <f>SUMIF(Général!$CP$11:$EZ$11,F$6,'Coûts d''exploitation'!$F68:$EZ68)</f>
        <v>0</v>
      </c>
      <c r="G68" s="65">
        <f>SUMIF(Général!$CP$11:$EZ$11,G$6,'Coûts d''exploitation'!$F68:$EZ68)</f>
        <v>0</v>
      </c>
      <c r="H68" s="65">
        <f>SUMIF(Général!$CP$11:$EZ$11,H$6,'Coûts d''exploitation'!$F68:$EZ68)</f>
        <v>0</v>
      </c>
      <c r="I68" s="65">
        <f>SUMIF(Général!$CP$11:$EZ$11,I$6,'Coûts d''exploitation'!$F68:$EZ68)</f>
        <v>0</v>
      </c>
      <c r="J68" s="65">
        <f>SUMIF(Général!$CP$11:$EZ$11,J$6,'Coûts d''exploitation'!$F68:$EZ68)</f>
        <v>0</v>
      </c>
      <c r="K68" s="65">
        <f>SUMIF(Général!$CP$11:$EZ$11,K$6,'Coûts d''exploitation'!$F68:$EZ68)</f>
        <v>0</v>
      </c>
      <c r="L68" s="65">
        <f>SUMIF(Général!$CP$11:$EZ$11,L$6,'Coûts d''exploitation'!$F68:$EZ68)</f>
        <v>0</v>
      </c>
      <c r="M68" s="65">
        <f>SUMIF(Général!$CP$11:$EZ$11,M$6,'Coûts d''exploitation'!$F68:$EZ68)</f>
        <v>0</v>
      </c>
      <c r="N68" s="65">
        <f>SUMIF(Général!$CP$11:$EZ$11,N$6,'Coûts d''exploitation'!$F68:$EZ68)</f>
        <v>0</v>
      </c>
      <c r="O68" s="65">
        <f>SUMIF(Général!$CP$11:$EZ$11,O$6,'Coûts d''exploitation'!$F68:$EZ68)</f>
        <v>0</v>
      </c>
      <c r="P68" s="65">
        <f>SUMIF(Général!$CP$11:$EZ$11,P$6,'Coûts d''exploitation'!$F68:$EZ68)</f>
        <v>0</v>
      </c>
      <c r="Q68" s="65">
        <f>SUMIF(Général!$CP$11:$EZ$11,Q$6,'Coûts d''exploitation'!$F68:$EZ68)</f>
        <v>0</v>
      </c>
      <c r="R68" s="65">
        <f>SUMIF(Général!$CP$11:$EZ$11,R$6,'Coûts d''exploitation'!$F68:$EZ68)</f>
        <v>0</v>
      </c>
      <c r="S68" s="65">
        <f>SUMIF(Général!$CP$11:$EZ$11,S$6,'Coûts d''exploitation'!$F68:$EZ68)</f>
        <v>0</v>
      </c>
      <c r="T68" s="65">
        <f>SUMIF(Général!$CP$11:$EZ$11,T$6,'Coûts d''exploitation'!$F68:$EZ68)</f>
        <v>0</v>
      </c>
      <c r="U68" s="65">
        <f>SUMIF(Général!$CP$11:$EZ$11,U$6,'Coûts d''exploitation'!$F68:$EZ68)</f>
        <v>0</v>
      </c>
      <c r="V68" s="65">
        <f>SUMIF(Général!$CP$11:$EZ$11,V$6,'Coûts d''exploitation'!$F68:$EZ68)</f>
        <v>0</v>
      </c>
      <c r="W68" s="65">
        <f>SUMIF(Général!$CP$11:$EZ$11,W$6,'Coûts d''exploitation'!$F68:$EZ68)</f>
        <v>0</v>
      </c>
      <c r="X68" s="65">
        <f>SUMIF(Général!$CP$11:$EZ$11,X$6,'Coûts d''exploitation'!$F68:$EZ68)</f>
        <v>0</v>
      </c>
      <c r="Y68" s="65">
        <f>SUMIF(Général!$CP$11:$EZ$11,Y$6,'Coûts d''exploitation'!$F68:$EZ68)</f>
        <v>0</v>
      </c>
      <c r="Z68" s="65">
        <f>SUMIF(Général!$CP$11:$EZ$11,Z$6,'Coûts d''exploitation'!$F68:$EZ68)</f>
        <v>0</v>
      </c>
      <c r="AA68" s="65">
        <f>SUMIF(Général!$CP$11:$EZ$11,AA$6,'Coûts d''exploitation'!$F68:$EZ68)</f>
        <v>0</v>
      </c>
      <c r="AB68" s="65">
        <f>SUMIF(Général!$CP$11:$EZ$11,AB$6,'Coûts d''exploitation'!$F68:$EZ68)</f>
        <v>0</v>
      </c>
      <c r="AC68" s="65">
        <f>SUMIF(Général!$CP$11:$EZ$11,AC$6,'Coûts d''exploitation'!$F68:$EZ68)</f>
        <v>0</v>
      </c>
      <c r="AD68" s="65">
        <f>SUMIF(Général!$CP$11:$EZ$11,AD$6,'Coûts d''exploitation'!$F68:$EZ68)</f>
        <v>0</v>
      </c>
      <c r="AE68" s="65">
        <f>SUMIF(Général!$CP$11:$EZ$11,AE$6,'Coûts d''exploitation'!$F68:$EZ68)</f>
        <v>0</v>
      </c>
      <c r="AF68" s="65">
        <f>SUMIF(Général!$CP$11:$EZ$11,AF$6,'Coûts d''exploitation'!$F68:$EZ68)</f>
        <v>0</v>
      </c>
      <c r="AG68" s="65">
        <f>SUMIF(Général!$CP$11:$EZ$11,AG$6,'Coûts d''exploitation'!$F68:$EZ68)</f>
        <v>0</v>
      </c>
      <c r="AH68" s="65">
        <f>SUMIF(Général!$CP$11:$EZ$11,AH$6,'Coûts d''exploitation'!$F68:$EZ68)</f>
        <v>0</v>
      </c>
      <c r="AI68" s="65">
        <f>SUMIF(Général!$CP$11:$EZ$11,AI$6,'Coûts d''exploitation'!$F68:$EZ68)</f>
        <v>0</v>
      </c>
      <c r="AJ68" s="65">
        <f>SUMIF(Général!$CP$11:$EZ$11,AJ$6,'Coûts d''exploitation'!$F68:$EZ68)</f>
        <v>0</v>
      </c>
      <c r="AK68" s="65">
        <f>SUMIF(Général!$CP$11:$EZ$11,AK$6,'Coûts d''exploitation'!$F68:$EZ68)</f>
        <v>0</v>
      </c>
      <c r="AL68" s="65">
        <f>SUMIF(Général!$CP$11:$EZ$11,AL$6,'Coûts d''exploitation'!$F68:$EZ68)</f>
        <v>0</v>
      </c>
      <c r="AM68" s="65">
        <f>SUMIF(Général!$CP$11:$EZ$11,AM$6,'Coûts d''exploitation'!$F68:$EZ68)</f>
        <v>0</v>
      </c>
      <c r="AN68" s="65">
        <f>SUMIF(Général!$CP$11:$EZ$11,AN$6,'Coûts d''exploitation'!$F68:$EZ68)</f>
        <v>0</v>
      </c>
      <c r="AO68" s="65">
        <f>SUMIF(Général!$CP$11:$EZ$11,AO$6,'Coûts d''exploitation'!$F68:$EZ68)</f>
        <v>0</v>
      </c>
      <c r="AP68" s="65">
        <f>SUMIF(Général!$CP$11:$EZ$11,AP$6,'Coûts d''exploitation'!$F68:$EZ68)</f>
        <v>0</v>
      </c>
      <c r="AQ68" s="65">
        <f>SUMIF(Général!$CP$11:$EZ$11,AQ$6,'Coûts d''exploitation'!$F68:$EZ68)</f>
        <v>0</v>
      </c>
      <c r="AR68" s="65">
        <f>SUMIF(Général!$CP$11:$EZ$11,AR$6,'Coûts d''exploitation'!$F68:$EZ68)</f>
        <v>0</v>
      </c>
      <c r="AS68" s="65">
        <f>SUMIF(Général!$CP$11:$EZ$11,AS$6,'Coûts d''exploitation'!$F68:$EZ68)</f>
        <v>0</v>
      </c>
      <c r="AT68" s="65">
        <f>SUMIF(Général!$CP$11:$EZ$11,AT$6,'Coûts d''exploitation'!$F68:$EZ68)</f>
        <v>0</v>
      </c>
      <c r="AU68" s="65">
        <f>SUMIF(Général!$CP$11:$EZ$11,AU$6,'Coûts d''exploitation'!$F68:$EZ68)</f>
        <v>0</v>
      </c>
      <c r="AV68" s="65">
        <f>SUMIF(Général!$CP$11:$EZ$11,AV$6,'Coûts d''exploitation'!$F68:$EZ68)</f>
        <v>0</v>
      </c>
      <c r="AW68" s="65">
        <f>SUMIF(Général!$CP$11:$EZ$11,AW$6,'Coûts d''exploitation'!$F68:$EZ68)</f>
        <v>0</v>
      </c>
      <c r="AX68" s="65">
        <f>SUMIF(Général!$CP$11:$EZ$11,AX$6,'Coûts d''exploitation'!$F68:$EZ68)</f>
        <v>0</v>
      </c>
      <c r="AY68" s="65">
        <f>SUMIF(Général!$CP$11:$EZ$11,AY$6,'Coûts d''exploitation'!$F68:$EZ68)</f>
        <v>0</v>
      </c>
      <c r="AZ68" s="65">
        <f>SUMIF(Général!$CP$11:$EZ$11,AZ$6,'Coûts d''exploitation'!$F68:$EZ68)</f>
        <v>0</v>
      </c>
      <c r="BA68" s="65">
        <f>SUMIF(Général!$CP$11:$EZ$11,BA$6,'Coûts d''exploitation'!$F68:$EZ68)</f>
        <v>0</v>
      </c>
      <c r="BB68" s="65">
        <f>SUMIF(Général!$CP$11:$EZ$11,BB$6,'Coûts d''exploitation'!$F68:$EZ68)</f>
        <v>0</v>
      </c>
      <c r="BC68" s="65">
        <f>SUMIF(Général!$CP$11:$EZ$11,BC$6,'Coûts d''exploitation'!$F68:$EZ68)</f>
        <v>0</v>
      </c>
      <c r="BD68" s="65">
        <f>SUMIF(Général!$CP$11:$EZ$11,BD$6,'Coûts d''exploitation'!$F68:$EZ68)</f>
        <v>0</v>
      </c>
      <c r="BE68" s="65">
        <f>SUMIF(Général!$CP$11:$EZ$11,BE$6,'Coûts d''exploitation'!$F68:$EZ68)</f>
        <v>0</v>
      </c>
      <c r="BF68" s="65">
        <f>SUMIF(Général!$CP$11:$EZ$11,BF$6,'Coûts d''exploitation'!$F68:$EZ68)</f>
        <v>0</v>
      </c>
      <c r="BG68" s="65">
        <f>SUMIF(Général!$CP$11:$EZ$11,BG$6,'Coûts d''exploitation'!$F68:$EZ68)</f>
        <v>0</v>
      </c>
      <c r="BH68" s="65">
        <f>SUMIF(Général!$CP$11:$EZ$11,BH$6,'Coûts d''exploitation'!$F68:$EZ68)</f>
        <v>0</v>
      </c>
      <c r="BI68" s="65">
        <f>SUMIF(Général!$CP$11:$EZ$11,BI$6,'Coûts d''exploitation'!$F68:$EZ68)</f>
        <v>0</v>
      </c>
      <c r="BJ68" s="65">
        <f>SUMIF(Général!$CP$11:$EZ$11,BJ$6,'Coûts d''exploitation'!$F68:$EZ68)</f>
        <v>0</v>
      </c>
      <c r="BK68" s="65">
        <f>SUMIF(Général!$CP$11:$EZ$11,BK$6,'Coûts d''exploitation'!$F68:$EZ68)</f>
        <v>0</v>
      </c>
      <c r="BL68" s="65">
        <f>SUMIF(Général!$CP$11:$EZ$11,BL$6,'Coûts d''exploitation'!$F68:$EZ68)</f>
        <v>0</v>
      </c>
      <c r="BM68" s="65">
        <f>SUMIF(Général!$CP$11:$EZ$11,BM$6,'Coûts d''exploitation'!$F68:$EZ68)</f>
        <v>0</v>
      </c>
      <c r="BN68" s="65">
        <f>SUMIF(Général!$CP$11:$EZ$11,BN$6,'Coûts d''exploitation'!$F68:$EZ68)</f>
        <v>0</v>
      </c>
      <c r="BO68" s="65">
        <f>SUMIF(Général!$CP$11:$EZ$11,BO$6,'Coûts d''exploitation'!$F68:$EZ68)</f>
        <v>0</v>
      </c>
      <c r="BP68" s="65">
        <f>SUMIF(Général!$CP$11:$EZ$11,BP$6,'Coûts d''exploitation'!$F68:$EZ68)</f>
        <v>0</v>
      </c>
      <c r="BQ68" s="65">
        <f>SUMIF(Général!$CP$11:$EZ$11,BQ$6,'Coûts d''exploitation'!$F68:$EZ68)</f>
        <v>0</v>
      </c>
      <c r="BR68" s="65">
        <f>SUMIF(Général!$CP$11:$EZ$11,BR$6,'Coûts d''exploitation'!$F68:$EZ68)</f>
        <v>0</v>
      </c>
      <c r="BS68" s="65">
        <f>SUMIF(Général!$CP$11:$EZ$11,BS$6,'Coûts d''exploitation'!$F68:$EZ68)</f>
        <v>0</v>
      </c>
      <c r="BT68" s="65">
        <f>SUMIF(Général!$CP$11:$EZ$11,BT$6,'Coûts d''exploitation'!$F68:$EZ68)</f>
        <v>0</v>
      </c>
      <c r="BU68" s="65">
        <f>SUMIF(Général!$CP$11:$EZ$11,BU$6,'Coûts d''exploitation'!$F68:$EZ68)</f>
        <v>0</v>
      </c>
      <c r="BV68" s="65">
        <f>SUMIF(Général!$CP$11:$EZ$11,BV$6,'Coûts d''exploitation'!$F68:$EZ68)</f>
        <v>0</v>
      </c>
      <c r="BW68" s="65">
        <f>SUMIF(Général!$CP$11:$EZ$11,BW$6,'Coûts d''exploitation'!$F68:$EZ68)</f>
        <v>0</v>
      </c>
      <c r="BX68" s="65">
        <f>SUMIF(Général!$CP$11:$EZ$11,BX$6,'Coûts d''exploitation'!$F68:$EZ68)</f>
        <v>0</v>
      </c>
      <c r="BY68" s="65">
        <f>SUMIF(Général!$CP$11:$EZ$11,BY$6,'Coûts d''exploitation'!$F68:$EZ68)</f>
        <v>0</v>
      </c>
      <c r="BZ68" s="65">
        <f>SUMIF(Général!$CP$11:$EZ$11,BZ$6,'Coûts d''exploitation'!$F68:$EZ68)</f>
        <v>0</v>
      </c>
      <c r="CA68" s="65">
        <f>SUMIF(Général!$CP$11:$EZ$11,CA$6,'Coûts d''exploitation'!$F68:$EZ68)</f>
        <v>0</v>
      </c>
      <c r="CB68" s="65">
        <f>SUMIF(Général!$CP$11:$EZ$11,CB$6,'Coûts d''exploitation'!$F68:$EZ68)</f>
        <v>0</v>
      </c>
      <c r="CC68" s="65">
        <f>SUMIF(Général!$CP$11:$EZ$11,CC$6,'Coûts d''exploitation'!$F68:$EZ68)</f>
        <v>0</v>
      </c>
      <c r="CD68" s="65">
        <f>SUMIF(Général!$CP$11:$EZ$11,CD$6,'Coûts d''exploitation'!$F68:$EZ68)</f>
        <v>0</v>
      </c>
      <c r="CE68" s="65">
        <f>SUMIF(Général!$CP$11:$EZ$11,CE$6,'Coûts d''exploitation'!$F68:$EZ68)</f>
        <v>0</v>
      </c>
      <c r="CF68" s="65">
        <f>SUMIF(Général!$CP$11:$EZ$11,CF$6,'Coûts d''exploitation'!$F68:$EZ68)</f>
        <v>0</v>
      </c>
      <c r="CG68" s="65">
        <f>SUMIF(Général!$CP$11:$EZ$11,CG$6,'Coûts d''exploitation'!$F68:$EZ68)</f>
        <v>0</v>
      </c>
      <c r="CH68" s="65">
        <f>SUMIF(Général!$CP$11:$EZ$11,CH$6,'Coûts d''exploitation'!$F68:$EZ68)</f>
        <v>0</v>
      </c>
      <c r="CI68" s="65">
        <f>SUMIF(Général!$CP$11:$EZ$11,CI$6,'Coûts d''exploitation'!$F68:$EZ68)</f>
        <v>0</v>
      </c>
      <c r="CJ68" s="65">
        <f>SUMIF(Général!$CP$11:$EZ$11,CJ$6,'Coûts d''exploitation'!$F68:$EZ68)</f>
        <v>0</v>
      </c>
      <c r="CK68" s="65">
        <f>SUMIF(Général!$CP$11:$EZ$11,CK$6,'Coûts d''exploitation'!$F68:$EZ68)</f>
        <v>0</v>
      </c>
      <c r="CL68" s="65">
        <f>SUMIF(Général!$CP$11:$EZ$11,CL$6,'Coûts d''exploitation'!$F68:$EZ68)</f>
        <v>0</v>
      </c>
      <c r="CM68" s="65">
        <f>SUMIF(Général!$CP$11:$EZ$11,CM$6,'Coûts d''exploitation'!$F68:$EZ68)</f>
        <v>0</v>
      </c>
      <c r="CN68" s="65">
        <f>SUMIF(Général!$CP$11:$EZ$11,CN$6,'Coûts d''exploitation'!$F68:$EZ68)</f>
        <v>0</v>
      </c>
      <c r="CO68" s="65">
        <f>SUMIF(Général!$CP$11:$EZ$11,CO$6,'Coûts d''exploitation'!$F68:$EZ68)</f>
        <v>0</v>
      </c>
      <c r="CP68" s="65">
        <f>SUMIF(Général!$CP$11:$EZ$11,CP$6,'Coûts d''exploitation'!$F68:$EZ68)</f>
        <v>0</v>
      </c>
      <c r="CQ68" s="65">
        <f>SUMIF(Général!$CP$11:$EZ$11,CQ$6,'Coûts d''exploitation'!$F68:$EZ68)</f>
        <v>0</v>
      </c>
      <c r="CR68" s="65">
        <f>SUMIF(Général!$CP$11:$EZ$11,CR$6,'Coûts d''exploitation'!$F68:$EZ68)</f>
        <v>0</v>
      </c>
      <c r="CS68" s="65">
        <f>SUMIF(Général!$CP$11:$EZ$11,CS$6,'Coûts d''exploitation'!$F68:$EZ68)</f>
        <v>0</v>
      </c>
      <c r="CT68" s="65">
        <f>SUMIF(Général!$CP$11:$EZ$11,CT$6,'Coûts d''exploitation'!$F68:$EZ68)</f>
        <v>0</v>
      </c>
      <c r="CU68" s="65">
        <f>SUMIF(Général!$CP$11:$EZ$11,CU$6,'Coûts d''exploitation'!$F68:$EZ68)</f>
        <v>0</v>
      </c>
      <c r="CV68" s="65">
        <f>SUMIF(Général!$CP$11:$EZ$11,CV$6,'Coûts d''exploitation'!$F68:$EZ68)</f>
        <v>0</v>
      </c>
      <c r="CW68" s="65">
        <f>SUMIF(Général!$CP$11:$EZ$11,CW$6,'Coûts d''exploitation'!$F68:$EZ68)</f>
        <v>0</v>
      </c>
      <c r="CX68" s="65">
        <f>SUMIF(Général!$CP$11:$EZ$11,CX$6,'Coûts d''exploitation'!$F68:$EZ68)</f>
        <v>0</v>
      </c>
      <c r="CY68" s="65">
        <f>SUMIF(Général!$CP$11:$EZ$11,CY$6,'Coûts d''exploitation'!$F68:$EZ68)</f>
        <v>0</v>
      </c>
      <c r="CZ68" s="65">
        <f>SUMIF(Général!$CP$11:$EZ$11,CZ$6,'Coûts d''exploitation'!$F68:$EZ68)</f>
        <v>0</v>
      </c>
      <c r="DA68" s="65">
        <f>SUMIF(Général!$CP$11:$EZ$11,DA$6,'Coûts d''exploitation'!$F68:$EZ68)</f>
        <v>0</v>
      </c>
      <c r="DB68" s="65">
        <f>SUMIF(Général!$CP$11:$EZ$11,DB$6,'Coûts d''exploitation'!$F68:$EZ68)</f>
        <v>0</v>
      </c>
      <c r="DC68" s="65">
        <f>SUMIF(Général!$CP$11:$EZ$11,DC$6,'Coûts d''exploitation'!$F68:$EZ68)</f>
        <v>0</v>
      </c>
      <c r="DD68" s="65">
        <f>SUMIF(Général!$CP$11:$EZ$11,DD$6,'Coûts d''exploitation'!$F68:$EZ68)</f>
        <v>0</v>
      </c>
      <c r="DE68" s="65">
        <f>SUMIF(Général!$CP$11:$EZ$11,DE$6,'Coûts d''exploitation'!$F68:$EZ68)</f>
        <v>0</v>
      </c>
      <c r="DF68" s="65">
        <f>SUMIF(Général!$CP$11:$EZ$11,DF$6,'Coûts d''exploitation'!$F68:$EZ68)</f>
        <v>0</v>
      </c>
      <c r="DG68" s="65">
        <f>SUMIF(Général!$CP$11:$EZ$11,DG$6,'Coûts d''exploitation'!$F68:$EZ68)</f>
        <v>0</v>
      </c>
      <c r="DH68" s="65">
        <f>SUMIF(Général!$CP$11:$EZ$11,DH$6,'Coûts d''exploitation'!$F68:$EZ68)</f>
        <v>0</v>
      </c>
      <c r="DI68" s="65">
        <f>SUMIF(Général!$CP$11:$EZ$11,DI$6,'Coûts d''exploitation'!$F68:$EZ68)</f>
        <v>0</v>
      </c>
      <c r="DJ68" s="65">
        <f>SUMIF(Général!$CP$11:$EZ$11,DJ$6,'Coûts d''exploitation'!$F68:$EZ68)</f>
        <v>0</v>
      </c>
      <c r="DK68" s="65">
        <f>SUMIF(Général!$CP$11:$EZ$11,DK$6,'Coûts d''exploitation'!$F68:$EZ68)</f>
        <v>0</v>
      </c>
      <c r="DL68" s="65">
        <f>SUMIF(Général!$CP$11:$EZ$11,DL$6,'Coûts d''exploitation'!$F68:$EZ68)</f>
        <v>0</v>
      </c>
      <c r="DM68" s="65">
        <f>SUMIF(Général!$CP$11:$EZ$11,DM$6,'Coûts d''exploitation'!$F68:$EZ68)</f>
        <v>0</v>
      </c>
      <c r="DN68" s="65">
        <f>SUMIF(Général!$CP$11:$EZ$11,DN$6,'Coûts d''exploitation'!$F68:$EZ68)</f>
        <v>0</v>
      </c>
      <c r="DO68" s="65">
        <f>SUMIF(Général!$CP$11:$EZ$11,DO$6,'Coûts d''exploitation'!$F68:$EZ68)</f>
        <v>0</v>
      </c>
      <c r="DP68" s="65">
        <f>SUMIF(Général!$CP$11:$EZ$11,DP$6,'Coûts d''exploitation'!$F68:$EZ68)</f>
        <v>0</v>
      </c>
      <c r="DQ68" s="65">
        <f>SUMIF(Général!$CP$11:$EZ$11,DQ$6,'Coûts d''exploitation'!$F68:$EZ68)</f>
        <v>0</v>
      </c>
      <c r="DR68" s="65">
        <f>SUMIF(Général!$CP$11:$EZ$11,DR$6,'Coûts d''exploitation'!$F68:$EZ68)</f>
        <v>0</v>
      </c>
      <c r="DS68" s="65">
        <f>SUMIF(Général!$CP$11:$EZ$11,DS$6,'Coûts d''exploitation'!$F68:$EZ68)</f>
        <v>0</v>
      </c>
      <c r="DT68" s="65">
        <f>SUMIF(Général!$CP$11:$EZ$11,DT$6,'Coûts d''exploitation'!$F68:$EZ68)</f>
        <v>0</v>
      </c>
      <c r="DU68" s="65">
        <f>SUMIF(Général!$CP$11:$EZ$11,DU$6,'Coûts d''exploitation'!$F68:$EZ68)</f>
        <v>0</v>
      </c>
      <c r="DV68" s="65">
        <f>SUMIF(Général!$CP$11:$EZ$11,DV$6,'Coûts d''exploitation'!$F68:$EZ68)</f>
        <v>0</v>
      </c>
      <c r="DW68" s="65">
        <f>SUMIF(Général!$CP$11:$EZ$11,DW$6,'Coûts d''exploitation'!$F68:$EZ68)</f>
        <v>0</v>
      </c>
      <c r="DX68" s="65">
        <f>SUMIF(Général!$CP$11:$EZ$11,DX$6,'Coûts d''exploitation'!$F68:$EZ68)</f>
        <v>0</v>
      </c>
      <c r="DY68" s="65">
        <f>SUMIF(Général!$CP$11:$EZ$11,DY$6,'Coûts d''exploitation'!$F68:$EZ68)</f>
        <v>0</v>
      </c>
      <c r="DZ68" s="65">
        <f>SUMIF(Général!$CP$11:$EZ$11,DZ$6,'Coûts d''exploitation'!$F68:$EZ68)</f>
        <v>0</v>
      </c>
      <c r="EA68" s="65">
        <f>SUMIF(Général!$CP$11:$EZ$11,EA$6,'Coûts d''exploitation'!$F68:$EZ68)</f>
        <v>0</v>
      </c>
      <c r="EB68" s="65">
        <f>SUMIF(Général!$CP$11:$EZ$11,EB$6,'Coûts d''exploitation'!$F68:$EZ68)</f>
        <v>0</v>
      </c>
      <c r="EC68" s="65">
        <f>SUMIF(Général!$CP$11:$EZ$11,EC$6,'Coûts d''exploitation'!$F68:$EZ68)</f>
        <v>0</v>
      </c>
      <c r="ED68" s="65">
        <f>SUMIF(Général!$CP$11:$EZ$11,ED$6,'Coûts d''exploitation'!$F68:$EZ68)</f>
        <v>0</v>
      </c>
      <c r="EE68" s="65">
        <f>SUMIF(Général!$CP$11:$EZ$11,EE$6,'Coûts d''exploitation'!$F68:$EZ68)</f>
        <v>0</v>
      </c>
      <c r="EF68" s="65">
        <f>SUMIF(Général!$CP$11:$EZ$11,EF$6,'Coûts d''exploitation'!$F68:$EZ68)</f>
        <v>0</v>
      </c>
      <c r="EG68" s="65">
        <f>SUMIF(Général!$CP$11:$EZ$11,EG$6,'Coûts d''exploitation'!$F68:$EZ68)</f>
        <v>0</v>
      </c>
      <c r="EH68" s="65">
        <f>SUMIF(Général!$CP$11:$EZ$11,EH$6,'Coûts d''exploitation'!$F68:$EZ68)</f>
        <v>0</v>
      </c>
      <c r="EI68" s="65">
        <f>SUMIF(Général!$CP$11:$EZ$11,EI$6,'Coûts d''exploitation'!$F68:$EZ68)</f>
        <v>0</v>
      </c>
      <c r="EJ68" s="65">
        <f>SUMIF(Général!$CP$11:$EZ$11,EJ$6,'Coûts d''exploitation'!$F68:$EZ68)</f>
        <v>0</v>
      </c>
      <c r="EK68" s="65">
        <f>SUMIF(Général!$CP$11:$EZ$11,EK$6,'Coûts d''exploitation'!$F68:$EZ68)</f>
        <v>0</v>
      </c>
      <c r="EL68" s="65">
        <f>SUMIF(Général!$CP$11:$EZ$11,EL$6,'Coûts d''exploitation'!$F68:$EZ68)</f>
        <v>0</v>
      </c>
      <c r="EM68" s="65">
        <f>SUMIF(Général!$CP$11:$EZ$11,EM$6,'Coûts d''exploitation'!$F68:$EZ68)</f>
        <v>0</v>
      </c>
      <c r="EN68" s="65">
        <f>SUMIF(Général!$CP$11:$EZ$11,EN$6,'Coûts d''exploitation'!$F68:$EZ68)</f>
        <v>0</v>
      </c>
      <c r="EO68" s="65">
        <f>SUMIF(Général!$CP$11:$EZ$11,EO$6,'Coûts d''exploitation'!$F68:$EZ68)</f>
        <v>0</v>
      </c>
      <c r="EP68" s="65">
        <f>SUMIF(Général!$CP$11:$EZ$11,EP$6,'Coûts d''exploitation'!$F68:$EZ68)</f>
        <v>0</v>
      </c>
      <c r="EQ68" s="65">
        <f>SUMIF(Général!$CP$11:$EZ$11,EQ$6,'Coûts d''exploitation'!$F68:$EZ68)</f>
        <v>0</v>
      </c>
      <c r="ER68" s="65">
        <f>SUMIF(Général!$CP$11:$EZ$11,ER$6,'Coûts d''exploitation'!$F68:$EZ68)</f>
        <v>0</v>
      </c>
      <c r="ES68" s="65">
        <f>SUMIF(Général!$CP$11:$EZ$11,ES$6,'Coûts d''exploitation'!$F68:$EZ68)</f>
        <v>0</v>
      </c>
      <c r="ET68" s="65">
        <f>SUMIF(Général!$CP$11:$EZ$11,ET$6,'Coûts d''exploitation'!$F68:$EZ68)</f>
        <v>0</v>
      </c>
      <c r="EU68" s="65">
        <f>SUMIF(Général!$CP$11:$EZ$11,EU$6,'Coûts d''exploitation'!$F68:$EZ68)</f>
        <v>0</v>
      </c>
      <c r="EV68" s="65">
        <f>SUMIF(Général!$CP$11:$EZ$11,EV$6,'Coûts d''exploitation'!$F68:$EZ68)</f>
        <v>0</v>
      </c>
      <c r="EW68" s="65">
        <f>SUMIF(Général!$CP$11:$EZ$11,EW$6,'Coûts d''exploitation'!$F68:$EZ68)</f>
        <v>0</v>
      </c>
      <c r="EX68" s="65">
        <f>SUMIF(Général!$CP$11:$EZ$11,EX$6,'Coûts d''exploitation'!$F68:$EZ68)</f>
        <v>0</v>
      </c>
      <c r="EY68" s="65">
        <f>SUMIF(Général!$CP$11:$EZ$11,EY$6,'Coûts d''exploitation'!$F68:$EZ68)</f>
        <v>0</v>
      </c>
      <c r="EZ68" s="65">
        <f>SUMIF(Général!$CP$11:$EZ$11,EZ$6,'Coûts d''exploitation'!$F68:$EZ68)</f>
        <v>0</v>
      </c>
    </row>
    <row r="69" spans="1:156" ht="15" x14ac:dyDescent="0.3">
      <c r="B69" s="10" t="str">
        <f>'Coûts d''exploitation'!B69</f>
        <v>Assurances</v>
      </c>
      <c r="D69" s="64">
        <f t="shared" si="32"/>
        <v>0</v>
      </c>
      <c r="F69" s="65">
        <f>SUMIF(Général!$CP$11:$EZ$11,F$6,'Coûts d''exploitation'!$F69:$EZ69)</f>
        <v>0</v>
      </c>
      <c r="G69" s="65">
        <f>SUMIF(Général!$CP$11:$EZ$11,G$6,'Coûts d''exploitation'!$F69:$EZ69)</f>
        <v>0</v>
      </c>
      <c r="H69" s="65">
        <f>SUMIF(Général!$CP$11:$EZ$11,H$6,'Coûts d''exploitation'!$F69:$EZ69)</f>
        <v>0</v>
      </c>
      <c r="I69" s="65">
        <f>SUMIF(Général!$CP$11:$EZ$11,I$6,'Coûts d''exploitation'!$F69:$EZ69)</f>
        <v>0</v>
      </c>
      <c r="J69" s="65">
        <f>SUMIF(Général!$CP$11:$EZ$11,J$6,'Coûts d''exploitation'!$F69:$EZ69)</f>
        <v>0</v>
      </c>
      <c r="K69" s="65">
        <f>SUMIF(Général!$CP$11:$EZ$11,K$6,'Coûts d''exploitation'!$F69:$EZ69)</f>
        <v>0</v>
      </c>
      <c r="L69" s="65">
        <f>SUMIF(Général!$CP$11:$EZ$11,L$6,'Coûts d''exploitation'!$F69:$EZ69)</f>
        <v>0</v>
      </c>
      <c r="M69" s="65">
        <f>SUMIF(Général!$CP$11:$EZ$11,M$6,'Coûts d''exploitation'!$F69:$EZ69)</f>
        <v>0</v>
      </c>
      <c r="N69" s="65">
        <f>SUMIF(Général!$CP$11:$EZ$11,N$6,'Coûts d''exploitation'!$F69:$EZ69)</f>
        <v>0</v>
      </c>
      <c r="O69" s="65">
        <f>SUMIF(Général!$CP$11:$EZ$11,O$6,'Coûts d''exploitation'!$F69:$EZ69)</f>
        <v>0</v>
      </c>
      <c r="P69" s="65">
        <f>SUMIF(Général!$CP$11:$EZ$11,P$6,'Coûts d''exploitation'!$F69:$EZ69)</f>
        <v>0</v>
      </c>
      <c r="Q69" s="65">
        <f>SUMIF(Général!$CP$11:$EZ$11,Q$6,'Coûts d''exploitation'!$F69:$EZ69)</f>
        <v>0</v>
      </c>
      <c r="R69" s="65">
        <f>SUMIF(Général!$CP$11:$EZ$11,R$6,'Coûts d''exploitation'!$F69:$EZ69)</f>
        <v>0</v>
      </c>
      <c r="S69" s="65">
        <f>SUMIF(Général!$CP$11:$EZ$11,S$6,'Coûts d''exploitation'!$F69:$EZ69)</f>
        <v>0</v>
      </c>
      <c r="T69" s="65">
        <f>SUMIF(Général!$CP$11:$EZ$11,T$6,'Coûts d''exploitation'!$F69:$EZ69)</f>
        <v>0</v>
      </c>
      <c r="U69" s="65">
        <f>SUMIF(Général!$CP$11:$EZ$11,U$6,'Coûts d''exploitation'!$F69:$EZ69)</f>
        <v>0</v>
      </c>
      <c r="V69" s="65">
        <f>SUMIF(Général!$CP$11:$EZ$11,V$6,'Coûts d''exploitation'!$F69:$EZ69)</f>
        <v>0</v>
      </c>
      <c r="W69" s="65">
        <f>SUMIF(Général!$CP$11:$EZ$11,W$6,'Coûts d''exploitation'!$F69:$EZ69)</f>
        <v>0</v>
      </c>
      <c r="X69" s="65">
        <f>SUMIF(Général!$CP$11:$EZ$11,X$6,'Coûts d''exploitation'!$F69:$EZ69)</f>
        <v>0</v>
      </c>
      <c r="Y69" s="65">
        <f>SUMIF(Général!$CP$11:$EZ$11,Y$6,'Coûts d''exploitation'!$F69:$EZ69)</f>
        <v>0</v>
      </c>
      <c r="Z69" s="65">
        <f>SUMIF(Général!$CP$11:$EZ$11,Z$6,'Coûts d''exploitation'!$F69:$EZ69)</f>
        <v>0</v>
      </c>
      <c r="AA69" s="65">
        <f>SUMIF(Général!$CP$11:$EZ$11,AA$6,'Coûts d''exploitation'!$F69:$EZ69)</f>
        <v>0</v>
      </c>
      <c r="AB69" s="65">
        <f>SUMIF(Général!$CP$11:$EZ$11,AB$6,'Coûts d''exploitation'!$F69:$EZ69)</f>
        <v>0</v>
      </c>
      <c r="AC69" s="65">
        <f>SUMIF(Général!$CP$11:$EZ$11,AC$6,'Coûts d''exploitation'!$F69:$EZ69)</f>
        <v>0</v>
      </c>
      <c r="AD69" s="65">
        <f>SUMIF(Général!$CP$11:$EZ$11,AD$6,'Coûts d''exploitation'!$F69:$EZ69)</f>
        <v>0</v>
      </c>
      <c r="AE69" s="65">
        <f>SUMIF(Général!$CP$11:$EZ$11,AE$6,'Coûts d''exploitation'!$F69:$EZ69)</f>
        <v>0</v>
      </c>
      <c r="AF69" s="65">
        <f>SUMIF(Général!$CP$11:$EZ$11,AF$6,'Coûts d''exploitation'!$F69:$EZ69)</f>
        <v>0</v>
      </c>
      <c r="AG69" s="65">
        <f>SUMIF(Général!$CP$11:$EZ$11,AG$6,'Coûts d''exploitation'!$F69:$EZ69)</f>
        <v>0</v>
      </c>
      <c r="AH69" s="65">
        <f>SUMIF(Général!$CP$11:$EZ$11,AH$6,'Coûts d''exploitation'!$F69:$EZ69)</f>
        <v>0</v>
      </c>
      <c r="AI69" s="65">
        <f>SUMIF(Général!$CP$11:$EZ$11,AI$6,'Coûts d''exploitation'!$F69:$EZ69)</f>
        <v>0</v>
      </c>
      <c r="AJ69" s="65">
        <f>SUMIF(Général!$CP$11:$EZ$11,AJ$6,'Coûts d''exploitation'!$F69:$EZ69)</f>
        <v>0</v>
      </c>
      <c r="AK69" s="65">
        <f>SUMIF(Général!$CP$11:$EZ$11,AK$6,'Coûts d''exploitation'!$F69:$EZ69)</f>
        <v>0</v>
      </c>
      <c r="AL69" s="65">
        <f>SUMIF(Général!$CP$11:$EZ$11,AL$6,'Coûts d''exploitation'!$F69:$EZ69)</f>
        <v>0</v>
      </c>
      <c r="AM69" s="65">
        <f>SUMIF(Général!$CP$11:$EZ$11,AM$6,'Coûts d''exploitation'!$F69:$EZ69)</f>
        <v>0</v>
      </c>
      <c r="AN69" s="65">
        <f>SUMIF(Général!$CP$11:$EZ$11,AN$6,'Coûts d''exploitation'!$F69:$EZ69)</f>
        <v>0</v>
      </c>
      <c r="AO69" s="65">
        <f>SUMIF(Général!$CP$11:$EZ$11,AO$6,'Coûts d''exploitation'!$F69:$EZ69)</f>
        <v>0</v>
      </c>
      <c r="AP69" s="65">
        <f>SUMIF(Général!$CP$11:$EZ$11,AP$6,'Coûts d''exploitation'!$F69:$EZ69)</f>
        <v>0</v>
      </c>
      <c r="AQ69" s="65">
        <f>SUMIF(Général!$CP$11:$EZ$11,AQ$6,'Coûts d''exploitation'!$F69:$EZ69)</f>
        <v>0</v>
      </c>
      <c r="AR69" s="65">
        <f>SUMIF(Général!$CP$11:$EZ$11,AR$6,'Coûts d''exploitation'!$F69:$EZ69)</f>
        <v>0</v>
      </c>
      <c r="AS69" s="65">
        <f>SUMIF(Général!$CP$11:$EZ$11,AS$6,'Coûts d''exploitation'!$F69:$EZ69)</f>
        <v>0</v>
      </c>
      <c r="AT69" s="65">
        <f>SUMIF(Général!$CP$11:$EZ$11,AT$6,'Coûts d''exploitation'!$F69:$EZ69)</f>
        <v>0</v>
      </c>
      <c r="AU69" s="65">
        <f>SUMIF(Général!$CP$11:$EZ$11,AU$6,'Coûts d''exploitation'!$F69:$EZ69)</f>
        <v>0</v>
      </c>
      <c r="AV69" s="65">
        <f>SUMIF(Général!$CP$11:$EZ$11,AV$6,'Coûts d''exploitation'!$F69:$EZ69)</f>
        <v>0</v>
      </c>
      <c r="AW69" s="65">
        <f>SUMIF(Général!$CP$11:$EZ$11,AW$6,'Coûts d''exploitation'!$F69:$EZ69)</f>
        <v>0</v>
      </c>
      <c r="AX69" s="65">
        <f>SUMIF(Général!$CP$11:$EZ$11,AX$6,'Coûts d''exploitation'!$F69:$EZ69)</f>
        <v>0</v>
      </c>
      <c r="AY69" s="65">
        <f>SUMIF(Général!$CP$11:$EZ$11,AY$6,'Coûts d''exploitation'!$F69:$EZ69)</f>
        <v>0</v>
      </c>
      <c r="AZ69" s="65">
        <f>SUMIF(Général!$CP$11:$EZ$11,AZ$6,'Coûts d''exploitation'!$F69:$EZ69)</f>
        <v>0</v>
      </c>
      <c r="BA69" s="65">
        <f>SUMIF(Général!$CP$11:$EZ$11,BA$6,'Coûts d''exploitation'!$F69:$EZ69)</f>
        <v>0</v>
      </c>
      <c r="BB69" s="65">
        <f>SUMIF(Général!$CP$11:$EZ$11,BB$6,'Coûts d''exploitation'!$F69:$EZ69)</f>
        <v>0</v>
      </c>
      <c r="BC69" s="65">
        <f>SUMIF(Général!$CP$11:$EZ$11,BC$6,'Coûts d''exploitation'!$F69:$EZ69)</f>
        <v>0</v>
      </c>
      <c r="BD69" s="65">
        <f>SUMIF(Général!$CP$11:$EZ$11,BD$6,'Coûts d''exploitation'!$F69:$EZ69)</f>
        <v>0</v>
      </c>
      <c r="BE69" s="65">
        <f>SUMIF(Général!$CP$11:$EZ$11,BE$6,'Coûts d''exploitation'!$F69:$EZ69)</f>
        <v>0</v>
      </c>
      <c r="BF69" s="65">
        <f>SUMIF(Général!$CP$11:$EZ$11,BF$6,'Coûts d''exploitation'!$F69:$EZ69)</f>
        <v>0</v>
      </c>
      <c r="BG69" s="65">
        <f>SUMIF(Général!$CP$11:$EZ$11,BG$6,'Coûts d''exploitation'!$F69:$EZ69)</f>
        <v>0</v>
      </c>
      <c r="BH69" s="65">
        <f>SUMIF(Général!$CP$11:$EZ$11,BH$6,'Coûts d''exploitation'!$F69:$EZ69)</f>
        <v>0</v>
      </c>
      <c r="BI69" s="65">
        <f>SUMIF(Général!$CP$11:$EZ$11,BI$6,'Coûts d''exploitation'!$F69:$EZ69)</f>
        <v>0</v>
      </c>
      <c r="BJ69" s="65">
        <f>SUMIF(Général!$CP$11:$EZ$11,BJ$6,'Coûts d''exploitation'!$F69:$EZ69)</f>
        <v>0</v>
      </c>
      <c r="BK69" s="65">
        <f>SUMIF(Général!$CP$11:$EZ$11,BK$6,'Coûts d''exploitation'!$F69:$EZ69)</f>
        <v>0</v>
      </c>
      <c r="BL69" s="65">
        <f>SUMIF(Général!$CP$11:$EZ$11,BL$6,'Coûts d''exploitation'!$F69:$EZ69)</f>
        <v>0</v>
      </c>
      <c r="BM69" s="65">
        <f>SUMIF(Général!$CP$11:$EZ$11,BM$6,'Coûts d''exploitation'!$F69:$EZ69)</f>
        <v>0</v>
      </c>
      <c r="BN69" s="65">
        <f>SUMIF(Général!$CP$11:$EZ$11,BN$6,'Coûts d''exploitation'!$F69:$EZ69)</f>
        <v>0</v>
      </c>
      <c r="BO69" s="65">
        <f>SUMIF(Général!$CP$11:$EZ$11,BO$6,'Coûts d''exploitation'!$F69:$EZ69)</f>
        <v>0</v>
      </c>
      <c r="BP69" s="65">
        <f>SUMIF(Général!$CP$11:$EZ$11,BP$6,'Coûts d''exploitation'!$F69:$EZ69)</f>
        <v>0</v>
      </c>
      <c r="BQ69" s="65">
        <f>SUMIF(Général!$CP$11:$EZ$11,BQ$6,'Coûts d''exploitation'!$F69:$EZ69)</f>
        <v>0</v>
      </c>
      <c r="BR69" s="65">
        <f>SUMIF(Général!$CP$11:$EZ$11,BR$6,'Coûts d''exploitation'!$F69:$EZ69)</f>
        <v>0</v>
      </c>
      <c r="BS69" s="65">
        <f>SUMIF(Général!$CP$11:$EZ$11,BS$6,'Coûts d''exploitation'!$F69:$EZ69)</f>
        <v>0</v>
      </c>
      <c r="BT69" s="65">
        <f>SUMIF(Général!$CP$11:$EZ$11,BT$6,'Coûts d''exploitation'!$F69:$EZ69)</f>
        <v>0</v>
      </c>
      <c r="BU69" s="65">
        <f>SUMIF(Général!$CP$11:$EZ$11,BU$6,'Coûts d''exploitation'!$F69:$EZ69)</f>
        <v>0</v>
      </c>
      <c r="BV69" s="65">
        <f>SUMIF(Général!$CP$11:$EZ$11,BV$6,'Coûts d''exploitation'!$F69:$EZ69)</f>
        <v>0</v>
      </c>
      <c r="BW69" s="65">
        <f>SUMIF(Général!$CP$11:$EZ$11,BW$6,'Coûts d''exploitation'!$F69:$EZ69)</f>
        <v>0</v>
      </c>
      <c r="BX69" s="65">
        <f>SUMIF(Général!$CP$11:$EZ$11,BX$6,'Coûts d''exploitation'!$F69:$EZ69)</f>
        <v>0</v>
      </c>
      <c r="BY69" s="65">
        <f>SUMIF(Général!$CP$11:$EZ$11,BY$6,'Coûts d''exploitation'!$F69:$EZ69)</f>
        <v>0</v>
      </c>
      <c r="BZ69" s="65">
        <f>SUMIF(Général!$CP$11:$EZ$11,BZ$6,'Coûts d''exploitation'!$F69:$EZ69)</f>
        <v>0</v>
      </c>
      <c r="CA69" s="65">
        <f>SUMIF(Général!$CP$11:$EZ$11,CA$6,'Coûts d''exploitation'!$F69:$EZ69)</f>
        <v>0</v>
      </c>
      <c r="CB69" s="65">
        <f>SUMIF(Général!$CP$11:$EZ$11,CB$6,'Coûts d''exploitation'!$F69:$EZ69)</f>
        <v>0</v>
      </c>
      <c r="CC69" s="65">
        <f>SUMIF(Général!$CP$11:$EZ$11,CC$6,'Coûts d''exploitation'!$F69:$EZ69)</f>
        <v>0</v>
      </c>
      <c r="CD69" s="65">
        <f>SUMIF(Général!$CP$11:$EZ$11,CD$6,'Coûts d''exploitation'!$F69:$EZ69)</f>
        <v>0</v>
      </c>
      <c r="CE69" s="65">
        <f>SUMIF(Général!$CP$11:$EZ$11,CE$6,'Coûts d''exploitation'!$F69:$EZ69)</f>
        <v>0</v>
      </c>
      <c r="CF69" s="65">
        <f>SUMIF(Général!$CP$11:$EZ$11,CF$6,'Coûts d''exploitation'!$F69:$EZ69)</f>
        <v>0</v>
      </c>
      <c r="CG69" s="65">
        <f>SUMIF(Général!$CP$11:$EZ$11,CG$6,'Coûts d''exploitation'!$F69:$EZ69)</f>
        <v>0</v>
      </c>
      <c r="CH69" s="65">
        <f>SUMIF(Général!$CP$11:$EZ$11,CH$6,'Coûts d''exploitation'!$F69:$EZ69)</f>
        <v>0</v>
      </c>
      <c r="CI69" s="65">
        <f>SUMIF(Général!$CP$11:$EZ$11,CI$6,'Coûts d''exploitation'!$F69:$EZ69)</f>
        <v>0</v>
      </c>
      <c r="CJ69" s="65">
        <f>SUMIF(Général!$CP$11:$EZ$11,CJ$6,'Coûts d''exploitation'!$F69:$EZ69)</f>
        <v>0</v>
      </c>
      <c r="CK69" s="65">
        <f>SUMIF(Général!$CP$11:$EZ$11,CK$6,'Coûts d''exploitation'!$F69:$EZ69)</f>
        <v>0</v>
      </c>
      <c r="CL69" s="65">
        <f>SUMIF(Général!$CP$11:$EZ$11,CL$6,'Coûts d''exploitation'!$F69:$EZ69)</f>
        <v>0</v>
      </c>
      <c r="CM69" s="65">
        <f>SUMIF(Général!$CP$11:$EZ$11,CM$6,'Coûts d''exploitation'!$F69:$EZ69)</f>
        <v>0</v>
      </c>
      <c r="CN69" s="65">
        <f>SUMIF(Général!$CP$11:$EZ$11,CN$6,'Coûts d''exploitation'!$F69:$EZ69)</f>
        <v>0</v>
      </c>
      <c r="CO69" s="65">
        <f>SUMIF(Général!$CP$11:$EZ$11,CO$6,'Coûts d''exploitation'!$F69:$EZ69)</f>
        <v>0</v>
      </c>
      <c r="CP69" s="65">
        <f>SUMIF(Général!$CP$11:$EZ$11,CP$6,'Coûts d''exploitation'!$F69:$EZ69)</f>
        <v>0</v>
      </c>
      <c r="CQ69" s="65">
        <f>SUMIF(Général!$CP$11:$EZ$11,CQ$6,'Coûts d''exploitation'!$F69:$EZ69)</f>
        <v>0</v>
      </c>
      <c r="CR69" s="65">
        <f>SUMIF(Général!$CP$11:$EZ$11,CR$6,'Coûts d''exploitation'!$F69:$EZ69)</f>
        <v>0</v>
      </c>
      <c r="CS69" s="65">
        <f>SUMIF(Général!$CP$11:$EZ$11,CS$6,'Coûts d''exploitation'!$F69:$EZ69)</f>
        <v>0</v>
      </c>
      <c r="CT69" s="65">
        <f>SUMIF(Général!$CP$11:$EZ$11,CT$6,'Coûts d''exploitation'!$F69:$EZ69)</f>
        <v>0</v>
      </c>
      <c r="CU69" s="65">
        <f>SUMIF(Général!$CP$11:$EZ$11,CU$6,'Coûts d''exploitation'!$F69:$EZ69)</f>
        <v>0</v>
      </c>
      <c r="CV69" s="65">
        <f>SUMIF(Général!$CP$11:$EZ$11,CV$6,'Coûts d''exploitation'!$F69:$EZ69)</f>
        <v>0</v>
      </c>
      <c r="CW69" s="65">
        <f>SUMIF(Général!$CP$11:$EZ$11,CW$6,'Coûts d''exploitation'!$F69:$EZ69)</f>
        <v>0</v>
      </c>
      <c r="CX69" s="65">
        <f>SUMIF(Général!$CP$11:$EZ$11,CX$6,'Coûts d''exploitation'!$F69:$EZ69)</f>
        <v>0</v>
      </c>
      <c r="CY69" s="65">
        <f>SUMIF(Général!$CP$11:$EZ$11,CY$6,'Coûts d''exploitation'!$F69:$EZ69)</f>
        <v>0</v>
      </c>
      <c r="CZ69" s="65">
        <f>SUMIF(Général!$CP$11:$EZ$11,CZ$6,'Coûts d''exploitation'!$F69:$EZ69)</f>
        <v>0</v>
      </c>
      <c r="DA69" s="65">
        <f>SUMIF(Général!$CP$11:$EZ$11,DA$6,'Coûts d''exploitation'!$F69:$EZ69)</f>
        <v>0</v>
      </c>
      <c r="DB69" s="65">
        <f>SUMIF(Général!$CP$11:$EZ$11,DB$6,'Coûts d''exploitation'!$F69:$EZ69)</f>
        <v>0</v>
      </c>
      <c r="DC69" s="65">
        <f>SUMIF(Général!$CP$11:$EZ$11,DC$6,'Coûts d''exploitation'!$F69:$EZ69)</f>
        <v>0</v>
      </c>
      <c r="DD69" s="65">
        <f>SUMIF(Général!$CP$11:$EZ$11,DD$6,'Coûts d''exploitation'!$F69:$EZ69)</f>
        <v>0</v>
      </c>
      <c r="DE69" s="65">
        <f>SUMIF(Général!$CP$11:$EZ$11,DE$6,'Coûts d''exploitation'!$F69:$EZ69)</f>
        <v>0</v>
      </c>
      <c r="DF69" s="65">
        <f>SUMIF(Général!$CP$11:$EZ$11,DF$6,'Coûts d''exploitation'!$F69:$EZ69)</f>
        <v>0</v>
      </c>
      <c r="DG69" s="65">
        <f>SUMIF(Général!$CP$11:$EZ$11,DG$6,'Coûts d''exploitation'!$F69:$EZ69)</f>
        <v>0</v>
      </c>
      <c r="DH69" s="65">
        <f>SUMIF(Général!$CP$11:$EZ$11,DH$6,'Coûts d''exploitation'!$F69:$EZ69)</f>
        <v>0</v>
      </c>
      <c r="DI69" s="65">
        <f>SUMIF(Général!$CP$11:$EZ$11,DI$6,'Coûts d''exploitation'!$F69:$EZ69)</f>
        <v>0</v>
      </c>
      <c r="DJ69" s="65">
        <f>SUMIF(Général!$CP$11:$EZ$11,DJ$6,'Coûts d''exploitation'!$F69:$EZ69)</f>
        <v>0</v>
      </c>
      <c r="DK69" s="65">
        <f>SUMIF(Général!$CP$11:$EZ$11,DK$6,'Coûts d''exploitation'!$F69:$EZ69)</f>
        <v>0</v>
      </c>
      <c r="DL69" s="65">
        <f>SUMIF(Général!$CP$11:$EZ$11,DL$6,'Coûts d''exploitation'!$F69:$EZ69)</f>
        <v>0</v>
      </c>
      <c r="DM69" s="65">
        <f>SUMIF(Général!$CP$11:$EZ$11,DM$6,'Coûts d''exploitation'!$F69:$EZ69)</f>
        <v>0</v>
      </c>
      <c r="DN69" s="65">
        <f>SUMIF(Général!$CP$11:$EZ$11,DN$6,'Coûts d''exploitation'!$F69:$EZ69)</f>
        <v>0</v>
      </c>
      <c r="DO69" s="65">
        <f>SUMIF(Général!$CP$11:$EZ$11,DO$6,'Coûts d''exploitation'!$F69:$EZ69)</f>
        <v>0</v>
      </c>
      <c r="DP69" s="65">
        <f>SUMIF(Général!$CP$11:$EZ$11,DP$6,'Coûts d''exploitation'!$F69:$EZ69)</f>
        <v>0</v>
      </c>
      <c r="DQ69" s="65">
        <f>SUMIF(Général!$CP$11:$EZ$11,DQ$6,'Coûts d''exploitation'!$F69:$EZ69)</f>
        <v>0</v>
      </c>
      <c r="DR69" s="65">
        <f>SUMIF(Général!$CP$11:$EZ$11,DR$6,'Coûts d''exploitation'!$F69:$EZ69)</f>
        <v>0</v>
      </c>
      <c r="DS69" s="65">
        <f>SUMIF(Général!$CP$11:$EZ$11,DS$6,'Coûts d''exploitation'!$F69:$EZ69)</f>
        <v>0</v>
      </c>
      <c r="DT69" s="65">
        <f>SUMIF(Général!$CP$11:$EZ$11,DT$6,'Coûts d''exploitation'!$F69:$EZ69)</f>
        <v>0</v>
      </c>
      <c r="DU69" s="65">
        <f>SUMIF(Général!$CP$11:$EZ$11,DU$6,'Coûts d''exploitation'!$F69:$EZ69)</f>
        <v>0</v>
      </c>
      <c r="DV69" s="65">
        <f>SUMIF(Général!$CP$11:$EZ$11,DV$6,'Coûts d''exploitation'!$F69:$EZ69)</f>
        <v>0</v>
      </c>
      <c r="DW69" s="65">
        <f>SUMIF(Général!$CP$11:$EZ$11,DW$6,'Coûts d''exploitation'!$F69:$EZ69)</f>
        <v>0</v>
      </c>
      <c r="DX69" s="65">
        <f>SUMIF(Général!$CP$11:$EZ$11,DX$6,'Coûts d''exploitation'!$F69:$EZ69)</f>
        <v>0</v>
      </c>
      <c r="DY69" s="65">
        <f>SUMIF(Général!$CP$11:$EZ$11,DY$6,'Coûts d''exploitation'!$F69:$EZ69)</f>
        <v>0</v>
      </c>
      <c r="DZ69" s="65">
        <f>SUMIF(Général!$CP$11:$EZ$11,DZ$6,'Coûts d''exploitation'!$F69:$EZ69)</f>
        <v>0</v>
      </c>
      <c r="EA69" s="65">
        <f>SUMIF(Général!$CP$11:$EZ$11,EA$6,'Coûts d''exploitation'!$F69:$EZ69)</f>
        <v>0</v>
      </c>
      <c r="EB69" s="65">
        <f>SUMIF(Général!$CP$11:$EZ$11,EB$6,'Coûts d''exploitation'!$F69:$EZ69)</f>
        <v>0</v>
      </c>
      <c r="EC69" s="65">
        <f>SUMIF(Général!$CP$11:$EZ$11,EC$6,'Coûts d''exploitation'!$F69:$EZ69)</f>
        <v>0</v>
      </c>
      <c r="ED69" s="65">
        <f>SUMIF(Général!$CP$11:$EZ$11,ED$6,'Coûts d''exploitation'!$F69:$EZ69)</f>
        <v>0</v>
      </c>
      <c r="EE69" s="65">
        <f>SUMIF(Général!$CP$11:$EZ$11,EE$6,'Coûts d''exploitation'!$F69:$EZ69)</f>
        <v>0</v>
      </c>
      <c r="EF69" s="65">
        <f>SUMIF(Général!$CP$11:$EZ$11,EF$6,'Coûts d''exploitation'!$F69:$EZ69)</f>
        <v>0</v>
      </c>
      <c r="EG69" s="65">
        <f>SUMIF(Général!$CP$11:$EZ$11,EG$6,'Coûts d''exploitation'!$F69:$EZ69)</f>
        <v>0</v>
      </c>
      <c r="EH69" s="65">
        <f>SUMIF(Général!$CP$11:$EZ$11,EH$6,'Coûts d''exploitation'!$F69:$EZ69)</f>
        <v>0</v>
      </c>
      <c r="EI69" s="65">
        <f>SUMIF(Général!$CP$11:$EZ$11,EI$6,'Coûts d''exploitation'!$F69:$EZ69)</f>
        <v>0</v>
      </c>
      <c r="EJ69" s="65">
        <f>SUMIF(Général!$CP$11:$EZ$11,EJ$6,'Coûts d''exploitation'!$F69:$EZ69)</f>
        <v>0</v>
      </c>
      <c r="EK69" s="65">
        <f>SUMIF(Général!$CP$11:$EZ$11,EK$6,'Coûts d''exploitation'!$F69:$EZ69)</f>
        <v>0</v>
      </c>
      <c r="EL69" s="65">
        <f>SUMIF(Général!$CP$11:$EZ$11,EL$6,'Coûts d''exploitation'!$F69:$EZ69)</f>
        <v>0</v>
      </c>
      <c r="EM69" s="65">
        <f>SUMIF(Général!$CP$11:$EZ$11,EM$6,'Coûts d''exploitation'!$F69:$EZ69)</f>
        <v>0</v>
      </c>
      <c r="EN69" s="65">
        <f>SUMIF(Général!$CP$11:$EZ$11,EN$6,'Coûts d''exploitation'!$F69:$EZ69)</f>
        <v>0</v>
      </c>
      <c r="EO69" s="65">
        <f>SUMIF(Général!$CP$11:$EZ$11,EO$6,'Coûts d''exploitation'!$F69:$EZ69)</f>
        <v>0</v>
      </c>
      <c r="EP69" s="65">
        <f>SUMIF(Général!$CP$11:$EZ$11,EP$6,'Coûts d''exploitation'!$F69:$EZ69)</f>
        <v>0</v>
      </c>
      <c r="EQ69" s="65">
        <f>SUMIF(Général!$CP$11:$EZ$11,EQ$6,'Coûts d''exploitation'!$F69:$EZ69)</f>
        <v>0</v>
      </c>
      <c r="ER69" s="65">
        <f>SUMIF(Général!$CP$11:$EZ$11,ER$6,'Coûts d''exploitation'!$F69:$EZ69)</f>
        <v>0</v>
      </c>
      <c r="ES69" s="65">
        <f>SUMIF(Général!$CP$11:$EZ$11,ES$6,'Coûts d''exploitation'!$F69:$EZ69)</f>
        <v>0</v>
      </c>
      <c r="ET69" s="65">
        <f>SUMIF(Général!$CP$11:$EZ$11,ET$6,'Coûts d''exploitation'!$F69:$EZ69)</f>
        <v>0</v>
      </c>
      <c r="EU69" s="65">
        <f>SUMIF(Général!$CP$11:$EZ$11,EU$6,'Coûts d''exploitation'!$F69:$EZ69)</f>
        <v>0</v>
      </c>
      <c r="EV69" s="65">
        <f>SUMIF(Général!$CP$11:$EZ$11,EV$6,'Coûts d''exploitation'!$F69:$EZ69)</f>
        <v>0</v>
      </c>
      <c r="EW69" s="65">
        <f>SUMIF(Général!$CP$11:$EZ$11,EW$6,'Coûts d''exploitation'!$F69:$EZ69)</f>
        <v>0</v>
      </c>
      <c r="EX69" s="65">
        <f>SUMIF(Général!$CP$11:$EZ$11,EX$6,'Coûts d''exploitation'!$F69:$EZ69)</f>
        <v>0</v>
      </c>
      <c r="EY69" s="65">
        <f>SUMIF(Général!$CP$11:$EZ$11,EY$6,'Coûts d''exploitation'!$F69:$EZ69)</f>
        <v>0</v>
      </c>
      <c r="EZ69" s="65">
        <f>SUMIF(Général!$CP$11:$EZ$11,EZ$6,'Coûts d''exploitation'!$F69:$EZ69)</f>
        <v>0</v>
      </c>
    </row>
    <row r="70" spans="1:156" ht="15" x14ac:dyDescent="0.3">
      <c r="B70" s="10" t="str">
        <f>'Coûts d''exploitation'!B70</f>
        <v>Aléas</v>
      </c>
      <c r="D70" s="64">
        <f t="shared" si="32"/>
        <v>0</v>
      </c>
      <c r="F70" s="65">
        <f>SUMIF(Général!$CP$11:$EZ$11,F$6,'Coûts d''exploitation'!$F70:$EZ70)</f>
        <v>0</v>
      </c>
      <c r="G70" s="65">
        <f>SUMIF(Général!$CP$11:$EZ$11,G$6,'Coûts d''exploitation'!$F70:$EZ70)</f>
        <v>0</v>
      </c>
      <c r="H70" s="65">
        <f>SUMIF(Général!$CP$11:$EZ$11,H$6,'Coûts d''exploitation'!$F70:$EZ70)</f>
        <v>0</v>
      </c>
      <c r="I70" s="65">
        <f>SUMIF(Général!$CP$11:$EZ$11,I$6,'Coûts d''exploitation'!$F70:$EZ70)</f>
        <v>0</v>
      </c>
      <c r="J70" s="65">
        <f>SUMIF(Général!$CP$11:$EZ$11,J$6,'Coûts d''exploitation'!$F70:$EZ70)</f>
        <v>0</v>
      </c>
      <c r="K70" s="65">
        <f>SUMIF(Général!$CP$11:$EZ$11,K$6,'Coûts d''exploitation'!$F70:$EZ70)</f>
        <v>0</v>
      </c>
      <c r="L70" s="65">
        <f>SUMIF(Général!$CP$11:$EZ$11,L$6,'Coûts d''exploitation'!$F70:$EZ70)</f>
        <v>0</v>
      </c>
      <c r="M70" s="65">
        <f>SUMIF(Général!$CP$11:$EZ$11,M$6,'Coûts d''exploitation'!$F70:$EZ70)</f>
        <v>0</v>
      </c>
      <c r="N70" s="65">
        <f>SUMIF(Général!$CP$11:$EZ$11,N$6,'Coûts d''exploitation'!$F70:$EZ70)</f>
        <v>0</v>
      </c>
      <c r="O70" s="65">
        <f>SUMIF(Général!$CP$11:$EZ$11,O$6,'Coûts d''exploitation'!$F70:$EZ70)</f>
        <v>0</v>
      </c>
      <c r="P70" s="65">
        <f>SUMIF(Général!$CP$11:$EZ$11,P$6,'Coûts d''exploitation'!$F70:$EZ70)</f>
        <v>0</v>
      </c>
      <c r="Q70" s="65">
        <f>SUMIF(Général!$CP$11:$EZ$11,Q$6,'Coûts d''exploitation'!$F70:$EZ70)</f>
        <v>0</v>
      </c>
      <c r="R70" s="65">
        <f>SUMIF(Général!$CP$11:$EZ$11,R$6,'Coûts d''exploitation'!$F70:$EZ70)</f>
        <v>0</v>
      </c>
      <c r="S70" s="65">
        <f>SUMIF(Général!$CP$11:$EZ$11,S$6,'Coûts d''exploitation'!$F70:$EZ70)</f>
        <v>0</v>
      </c>
      <c r="T70" s="65">
        <f>SUMIF(Général!$CP$11:$EZ$11,T$6,'Coûts d''exploitation'!$F70:$EZ70)</f>
        <v>0</v>
      </c>
      <c r="U70" s="65">
        <f>SUMIF(Général!$CP$11:$EZ$11,U$6,'Coûts d''exploitation'!$F70:$EZ70)</f>
        <v>0</v>
      </c>
      <c r="V70" s="65">
        <f>SUMIF(Général!$CP$11:$EZ$11,V$6,'Coûts d''exploitation'!$F70:$EZ70)</f>
        <v>0</v>
      </c>
      <c r="W70" s="65">
        <f>SUMIF(Général!$CP$11:$EZ$11,W$6,'Coûts d''exploitation'!$F70:$EZ70)</f>
        <v>0</v>
      </c>
      <c r="X70" s="65">
        <f>SUMIF(Général!$CP$11:$EZ$11,X$6,'Coûts d''exploitation'!$F70:$EZ70)</f>
        <v>0</v>
      </c>
      <c r="Y70" s="65">
        <f>SUMIF(Général!$CP$11:$EZ$11,Y$6,'Coûts d''exploitation'!$F70:$EZ70)</f>
        <v>0</v>
      </c>
      <c r="Z70" s="65">
        <f>SUMIF(Général!$CP$11:$EZ$11,Z$6,'Coûts d''exploitation'!$F70:$EZ70)</f>
        <v>0</v>
      </c>
      <c r="AA70" s="65">
        <f>SUMIF(Général!$CP$11:$EZ$11,AA$6,'Coûts d''exploitation'!$F70:$EZ70)</f>
        <v>0</v>
      </c>
      <c r="AB70" s="65">
        <f>SUMIF(Général!$CP$11:$EZ$11,AB$6,'Coûts d''exploitation'!$F70:$EZ70)</f>
        <v>0</v>
      </c>
      <c r="AC70" s="65">
        <f>SUMIF(Général!$CP$11:$EZ$11,AC$6,'Coûts d''exploitation'!$F70:$EZ70)</f>
        <v>0</v>
      </c>
      <c r="AD70" s="65">
        <f>SUMIF(Général!$CP$11:$EZ$11,AD$6,'Coûts d''exploitation'!$F70:$EZ70)</f>
        <v>0</v>
      </c>
      <c r="AE70" s="65">
        <f>SUMIF(Général!$CP$11:$EZ$11,AE$6,'Coûts d''exploitation'!$F70:$EZ70)</f>
        <v>0</v>
      </c>
      <c r="AF70" s="65">
        <f>SUMIF(Général!$CP$11:$EZ$11,AF$6,'Coûts d''exploitation'!$F70:$EZ70)</f>
        <v>0</v>
      </c>
      <c r="AG70" s="65">
        <f>SUMIF(Général!$CP$11:$EZ$11,AG$6,'Coûts d''exploitation'!$F70:$EZ70)</f>
        <v>0</v>
      </c>
      <c r="AH70" s="65">
        <f>SUMIF(Général!$CP$11:$EZ$11,AH$6,'Coûts d''exploitation'!$F70:$EZ70)</f>
        <v>0</v>
      </c>
      <c r="AI70" s="65">
        <f>SUMIF(Général!$CP$11:$EZ$11,AI$6,'Coûts d''exploitation'!$F70:$EZ70)</f>
        <v>0</v>
      </c>
      <c r="AJ70" s="65">
        <f>SUMIF(Général!$CP$11:$EZ$11,AJ$6,'Coûts d''exploitation'!$F70:$EZ70)</f>
        <v>0</v>
      </c>
      <c r="AK70" s="65">
        <f>SUMIF(Général!$CP$11:$EZ$11,AK$6,'Coûts d''exploitation'!$F70:$EZ70)</f>
        <v>0</v>
      </c>
      <c r="AL70" s="65">
        <f>SUMIF(Général!$CP$11:$EZ$11,AL$6,'Coûts d''exploitation'!$F70:$EZ70)</f>
        <v>0</v>
      </c>
      <c r="AM70" s="65">
        <f>SUMIF(Général!$CP$11:$EZ$11,AM$6,'Coûts d''exploitation'!$F70:$EZ70)</f>
        <v>0</v>
      </c>
      <c r="AN70" s="65">
        <f>SUMIF(Général!$CP$11:$EZ$11,AN$6,'Coûts d''exploitation'!$F70:$EZ70)</f>
        <v>0</v>
      </c>
      <c r="AO70" s="65">
        <f>SUMIF(Général!$CP$11:$EZ$11,AO$6,'Coûts d''exploitation'!$F70:$EZ70)</f>
        <v>0</v>
      </c>
      <c r="AP70" s="65">
        <f>SUMIF(Général!$CP$11:$EZ$11,AP$6,'Coûts d''exploitation'!$F70:$EZ70)</f>
        <v>0</v>
      </c>
      <c r="AQ70" s="65">
        <f>SUMIF(Général!$CP$11:$EZ$11,AQ$6,'Coûts d''exploitation'!$F70:$EZ70)</f>
        <v>0</v>
      </c>
      <c r="AR70" s="65">
        <f>SUMIF(Général!$CP$11:$EZ$11,AR$6,'Coûts d''exploitation'!$F70:$EZ70)</f>
        <v>0</v>
      </c>
      <c r="AS70" s="65">
        <f>SUMIF(Général!$CP$11:$EZ$11,AS$6,'Coûts d''exploitation'!$F70:$EZ70)</f>
        <v>0</v>
      </c>
      <c r="AT70" s="65">
        <f>SUMIF(Général!$CP$11:$EZ$11,AT$6,'Coûts d''exploitation'!$F70:$EZ70)</f>
        <v>0</v>
      </c>
      <c r="AU70" s="65">
        <f>SUMIF(Général!$CP$11:$EZ$11,AU$6,'Coûts d''exploitation'!$F70:$EZ70)</f>
        <v>0</v>
      </c>
      <c r="AV70" s="65">
        <f>SUMIF(Général!$CP$11:$EZ$11,AV$6,'Coûts d''exploitation'!$F70:$EZ70)</f>
        <v>0</v>
      </c>
      <c r="AW70" s="65">
        <f>SUMIF(Général!$CP$11:$EZ$11,AW$6,'Coûts d''exploitation'!$F70:$EZ70)</f>
        <v>0</v>
      </c>
      <c r="AX70" s="65">
        <f>SUMIF(Général!$CP$11:$EZ$11,AX$6,'Coûts d''exploitation'!$F70:$EZ70)</f>
        <v>0</v>
      </c>
      <c r="AY70" s="65">
        <f>SUMIF(Général!$CP$11:$EZ$11,AY$6,'Coûts d''exploitation'!$F70:$EZ70)</f>
        <v>0</v>
      </c>
      <c r="AZ70" s="65">
        <f>SUMIF(Général!$CP$11:$EZ$11,AZ$6,'Coûts d''exploitation'!$F70:$EZ70)</f>
        <v>0</v>
      </c>
      <c r="BA70" s="65">
        <f>SUMIF(Général!$CP$11:$EZ$11,BA$6,'Coûts d''exploitation'!$F70:$EZ70)</f>
        <v>0</v>
      </c>
      <c r="BB70" s="65">
        <f>SUMIF(Général!$CP$11:$EZ$11,BB$6,'Coûts d''exploitation'!$F70:$EZ70)</f>
        <v>0</v>
      </c>
      <c r="BC70" s="65">
        <f>SUMIF(Général!$CP$11:$EZ$11,BC$6,'Coûts d''exploitation'!$F70:$EZ70)</f>
        <v>0</v>
      </c>
      <c r="BD70" s="65">
        <f>SUMIF(Général!$CP$11:$EZ$11,BD$6,'Coûts d''exploitation'!$F70:$EZ70)</f>
        <v>0</v>
      </c>
      <c r="BE70" s="65">
        <f>SUMIF(Général!$CP$11:$EZ$11,BE$6,'Coûts d''exploitation'!$F70:$EZ70)</f>
        <v>0</v>
      </c>
      <c r="BF70" s="65">
        <f>SUMIF(Général!$CP$11:$EZ$11,BF$6,'Coûts d''exploitation'!$F70:$EZ70)</f>
        <v>0</v>
      </c>
      <c r="BG70" s="65">
        <f>SUMIF(Général!$CP$11:$EZ$11,BG$6,'Coûts d''exploitation'!$F70:$EZ70)</f>
        <v>0</v>
      </c>
      <c r="BH70" s="65">
        <f>SUMIF(Général!$CP$11:$EZ$11,BH$6,'Coûts d''exploitation'!$F70:$EZ70)</f>
        <v>0</v>
      </c>
      <c r="BI70" s="65">
        <f>SUMIF(Général!$CP$11:$EZ$11,BI$6,'Coûts d''exploitation'!$F70:$EZ70)</f>
        <v>0</v>
      </c>
      <c r="BJ70" s="65">
        <f>SUMIF(Général!$CP$11:$EZ$11,BJ$6,'Coûts d''exploitation'!$F70:$EZ70)</f>
        <v>0</v>
      </c>
      <c r="BK70" s="65">
        <f>SUMIF(Général!$CP$11:$EZ$11,BK$6,'Coûts d''exploitation'!$F70:$EZ70)</f>
        <v>0</v>
      </c>
      <c r="BL70" s="65">
        <f>SUMIF(Général!$CP$11:$EZ$11,BL$6,'Coûts d''exploitation'!$F70:$EZ70)</f>
        <v>0</v>
      </c>
      <c r="BM70" s="65">
        <f>SUMIF(Général!$CP$11:$EZ$11,BM$6,'Coûts d''exploitation'!$F70:$EZ70)</f>
        <v>0</v>
      </c>
      <c r="BN70" s="65">
        <f>SUMIF(Général!$CP$11:$EZ$11,BN$6,'Coûts d''exploitation'!$F70:$EZ70)</f>
        <v>0</v>
      </c>
      <c r="BO70" s="65">
        <f>SUMIF(Général!$CP$11:$EZ$11,BO$6,'Coûts d''exploitation'!$F70:$EZ70)</f>
        <v>0</v>
      </c>
      <c r="BP70" s="65">
        <f>SUMIF(Général!$CP$11:$EZ$11,BP$6,'Coûts d''exploitation'!$F70:$EZ70)</f>
        <v>0</v>
      </c>
      <c r="BQ70" s="65">
        <f>SUMIF(Général!$CP$11:$EZ$11,BQ$6,'Coûts d''exploitation'!$F70:$EZ70)</f>
        <v>0</v>
      </c>
      <c r="BR70" s="65">
        <f>SUMIF(Général!$CP$11:$EZ$11,BR$6,'Coûts d''exploitation'!$F70:$EZ70)</f>
        <v>0</v>
      </c>
      <c r="BS70" s="65">
        <f>SUMIF(Général!$CP$11:$EZ$11,BS$6,'Coûts d''exploitation'!$F70:$EZ70)</f>
        <v>0</v>
      </c>
      <c r="BT70" s="65">
        <f>SUMIF(Général!$CP$11:$EZ$11,BT$6,'Coûts d''exploitation'!$F70:$EZ70)</f>
        <v>0</v>
      </c>
      <c r="BU70" s="65">
        <f>SUMIF(Général!$CP$11:$EZ$11,BU$6,'Coûts d''exploitation'!$F70:$EZ70)</f>
        <v>0</v>
      </c>
      <c r="BV70" s="65">
        <f>SUMIF(Général!$CP$11:$EZ$11,BV$6,'Coûts d''exploitation'!$F70:$EZ70)</f>
        <v>0</v>
      </c>
      <c r="BW70" s="65">
        <f>SUMIF(Général!$CP$11:$EZ$11,BW$6,'Coûts d''exploitation'!$F70:$EZ70)</f>
        <v>0</v>
      </c>
      <c r="BX70" s="65">
        <f>SUMIF(Général!$CP$11:$EZ$11,BX$6,'Coûts d''exploitation'!$F70:$EZ70)</f>
        <v>0</v>
      </c>
      <c r="BY70" s="65">
        <f>SUMIF(Général!$CP$11:$EZ$11,BY$6,'Coûts d''exploitation'!$F70:$EZ70)</f>
        <v>0</v>
      </c>
      <c r="BZ70" s="65">
        <f>SUMIF(Général!$CP$11:$EZ$11,BZ$6,'Coûts d''exploitation'!$F70:$EZ70)</f>
        <v>0</v>
      </c>
      <c r="CA70" s="65">
        <f>SUMIF(Général!$CP$11:$EZ$11,CA$6,'Coûts d''exploitation'!$F70:$EZ70)</f>
        <v>0</v>
      </c>
      <c r="CB70" s="65">
        <f>SUMIF(Général!$CP$11:$EZ$11,CB$6,'Coûts d''exploitation'!$F70:$EZ70)</f>
        <v>0</v>
      </c>
      <c r="CC70" s="65">
        <f>SUMIF(Général!$CP$11:$EZ$11,CC$6,'Coûts d''exploitation'!$F70:$EZ70)</f>
        <v>0</v>
      </c>
      <c r="CD70" s="65">
        <f>SUMIF(Général!$CP$11:$EZ$11,CD$6,'Coûts d''exploitation'!$F70:$EZ70)</f>
        <v>0</v>
      </c>
      <c r="CE70" s="65">
        <f>SUMIF(Général!$CP$11:$EZ$11,CE$6,'Coûts d''exploitation'!$F70:$EZ70)</f>
        <v>0</v>
      </c>
      <c r="CF70" s="65">
        <f>SUMIF(Général!$CP$11:$EZ$11,CF$6,'Coûts d''exploitation'!$F70:$EZ70)</f>
        <v>0</v>
      </c>
      <c r="CG70" s="65">
        <f>SUMIF(Général!$CP$11:$EZ$11,CG$6,'Coûts d''exploitation'!$F70:$EZ70)</f>
        <v>0</v>
      </c>
      <c r="CH70" s="65">
        <f>SUMIF(Général!$CP$11:$EZ$11,CH$6,'Coûts d''exploitation'!$F70:$EZ70)</f>
        <v>0</v>
      </c>
      <c r="CI70" s="65">
        <f>SUMIF(Général!$CP$11:$EZ$11,CI$6,'Coûts d''exploitation'!$F70:$EZ70)</f>
        <v>0</v>
      </c>
      <c r="CJ70" s="65">
        <f>SUMIF(Général!$CP$11:$EZ$11,CJ$6,'Coûts d''exploitation'!$F70:$EZ70)</f>
        <v>0</v>
      </c>
      <c r="CK70" s="65">
        <f>SUMIF(Général!$CP$11:$EZ$11,CK$6,'Coûts d''exploitation'!$F70:$EZ70)</f>
        <v>0</v>
      </c>
      <c r="CL70" s="65">
        <f>SUMIF(Général!$CP$11:$EZ$11,CL$6,'Coûts d''exploitation'!$F70:$EZ70)</f>
        <v>0</v>
      </c>
      <c r="CM70" s="65">
        <f>SUMIF(Général!$CP$11:$EZ$11,CM$6,'Coûts d''exploitation'!$F70:$EZ70)</f>
        <v>0</v>
      </c>
      <c r="CN70" s="65">
        <f>SUMIF(Général!$CP$11:$EZ$11,CN$6,'Coûts d''exploitation'!$F70:$EZ70)</f>
        <v>0</v>
      </c>
      <c r="CO70" s="65">
        <f>SUMIF(Général!$CP$11:$EZ$11,CO$6,'Coûts d''exploitation'!$F70:$EZ70)</f>
        <v>0</v>
      </c>
      <c r="CP70" s="65">
        <f>SUMIF(Général!$CP$11:$EZ$11,CP$6,'Coûts d''exploitation'!$F70:$EZ70)</f>
        <v>0</v>
      </c>
      <c r="CQ70" s="65">
        <f>SUMIF(Général!$CP$11:$EZ$11,CQ$6,'Coûts d''exploitation'!$F70:$EZ70)</f>
        <v>0</v>
      </c>
      <c r="CR70" s="65">
        <f>SUMIF(Général!$CP$11:$EZ$11,CR$6,'Coûts d''exploitation'!$F70:$EZ70)</f>
        <v>0</v>
      </c>
      <c r="CS70" s="65">
        <f>SUMIF(Général!$CP$11:$EZ$11,CS$6,'Coûts d''exploitation'!$F70:$EZ70)</f>
        <v>0</v>
      </c>
      <c r="CT70" s="65">
        <f>SUMIF(Général!$CP$11:$EZ$11,CT$6,'Coûts d''exploitation'!$F70:$EZ70)</f>
        <v>0</v>
      </c>
      <c r="CU70" s="65">
        <f>SUMIF(Général!$CP$11:$EZ$11,CU$6,'Coûts d''exploitation'!$F70:$EZ70)</f>
        <v>0</v>
      </c>
      <c r="CV70" s="65">
        <f>SUMIF(Général!$CP$11:$EZ$11,CV$6,'Coûts d''exploitation'!$F70:$EZ70)</f>
        <v>0</v>
      </c>
      <c r="CW70" s="65">
        <f>SUMIF(Général!$CP$11:$EZ$11,CW$6,'Coûts d''exploitation'!$F70:$EZ70)</f>
        <v>0</v>
      </c>
      <c r="CX70" s="65">
        <f>SUMIF(Général!$CP$11:$EZ$11,CX$6,'Coûts d''exploitation'!$F70:$EZ70)</f>
        <v>0</v>
      </c>
      <c r="CY70" s="65">
        <f>SUMIF(Général!$CP$11:$EZ$11,CY$6,'Coûts d''exploitation'!$F70:$EZ70)</f>
        <v>0</v>
      </c>
      <c r="CZ70" s="65">
        <f>SUMIF(Général!$CP$11:$EZ$11,CZ$6,'Coûts d''exploitation'!$F70:$EZ70)</f>
        <v>0</v>
      </c>
      <c r="DA70" s="65">
        <f>SUMIF(Général!$CP$11:$EZ$11,DA$6,'Coûts d''exploitation'!$F70:$EZ70)</f>
        <v>0</v>
      </c>
      <c r="DB70" s="65">
        <f>SUMIF(Général!$CP$11:$EZ$11,DB$6,'Coûts d''exploitation'!$F70:$EZ70)</f>
        <v>0</v>
      </c>
      <c r="DC70" s="65">
        <f>SUMIF(Général!$CP$11:$EZ$11,DC$6,'Coûts d''exploitation'!$F70:$EZ70)</f>
        <v>0</v>
      </c>
      <c r="DD70" s="65">
        <f>SUMIF(Général!$CP$11:$EZ$11,DD$6,'Coûts d''exploitation'!$F70:$EZ70)</f>
        <v>0</v>
      </c>
      <c r="DE70" s="65">
        <f>SUMIF(Général!$CP$11:$EZ$11,DE$6,'Coûts d''exploitation'!$F70:$EZ70)</f>
        <v>0</v>
      </c>
      <c r="DF70" s="65">
        <f>SUMIF(Général!$CP$11:$EZ$11,DF$6,'Coûts d''exploitation'!$F70:$EZ70)</f>
        <v>0</v>
      </c>
      <c r="DG70" s="65">
        <f>SUMIF(Général!$CP$11:$EZ$11,DG$6,'Coûts d''exploitation'!$F70:$EZ70)</f>
        <v>0</v>
      </c>
      <c r="DH70" s="65">
        <f>SUMIF(Général!$CP$11:$EZ$11,DH$6,'Coûts d''exploitation'!$F70:$EZ70)</f>
        <v>0</v>
      </c>
      <c r="DI70" s="65">
        <f>SUMIF(Général!$CP$11:$EZ$11,DI$6,'Coûts d''exploitation'!$F70:$EZ70)</f>
        <v>0</v>
      </c>
      <c r="DJ70" s="65">
        <f>SUMIF(Général!$CP$11:$EZ$11,DJ$6,'Coûts d''exploitation'!$F70:$EZ70)</f>
        <v>0</v>
      </c>
      <c r="DK70" s="65">
        <f>SUMIF(Général!$CP$11:$EZ$11,DK$6,'Coûts d''exploitation'!$F70:$EZ70)</f>
        <v>0</v>
      </c>
      <c r="DL70" s="65">
        <f>SUMIF(Général!$CP$11:$EZ$11,DL$6,'Coûts d''exploitation'!$F70:$EZ70)</f>
        <v>0</v>
      </c>
      <c r="DM70" s="65">
        <f>SUMIF(Général!$CP$11:$EZ$11,DM$6,'Coûts d''exploitation'!$F70:$EZ70)</f>
        <v>0</v>
      </c>
      <c r="DN70" s="65">
        <f>SUMIF(Général!$CP$11:$EZ$11,DN$6,'Coûts d''exploitation'!$F70:$EZ70)</f>
        <v>0</v>
      </c>
      <c r="DO70" s="65">
        <f>SUMIF(Général!$CP$11:$EZ$11,DO$6,'Coûts d''exploitation'!$F70:$EZ70)</f>
        <v>0</v>
      </c>
      <c r="DP70" s="65">
        <f>SUMIF(Général!$CP$11:$EZ$11,DP$6,'Coûts d''exploitation'!$F70:$EZ70)</f>
        <v>0</v>
      </c>
      <c r="DQ70" s="65">
        <f>SUMIF(Général!$CP$11:$EZ$11,DQ$6,'Coûts d''exploitation'!$F70:$EZ70)</f>
        <v>0</v>
      </c>
      <c r="DR70" s="65">
        <f>SUMIF(Général!$CP$11:$EZ$11,DR$6,'Coûts d''exploitation'!$F70:$EZ70)</f>
        <v>0</v>
      </c>
      <c r="DS70" s="65">
        <f>SUMIF(Général!$CP$11:$EZ$11,DS$6,'Coûts d''exploitation'!$F70:$EZ70)</f>
        <v>0</v>
      </c>
      <c r="DT70" s="65">
        <f>SUMIF(Général!$CP$11:$EZ$11,DT$6,'Coûts d''exploitation'!$F70:$EZ70)</f>
        <v>0</v>
      </c>
      <c r="DU70" s="65">
        <f>SUMIF(Général!$CP$11:$EZ$11,DU$6,'Coûts d''exploitation'!$F70:$EZ70)</f>
        <v>0</v>
      </c>
      <c r="DV70" s="65">
        <f>SUMIF(Général!$CP$11:$EZ$11,DV$6,'Coûts d''exploitation'!$F70:$EZ70)</f>
        <v>0</v>
      </c>
      <c r="DW70" s="65">
        <f>SUMIF(Général!$CP$11:$EZ$11,DW$6,'Coûts d''exploitation'!$F70:$EZ70)</f>
        <v>0</v>
      </c>
      <c r="DX70" s="65">
        <f>SUMIF(Général!$CP$11:$EZ$11,DX$6,'Coûts d''exploitation'!$F70:$EZ70)</f>
        <v>0</v>
      </c>
      <c r="DY70" s="65">
        <f>SUMIF(Général!$CP$11:$EZ$11,DY$6,'Coûts d''exploitation'!$F70:$EZ70)</f>
        <v>0</v>
      </c>
      <c r="DZ70" s="65">
        <f>SUMIF(Général!$CP$11:$EZ$11,DZ$6,'Coûts d''exploitation'!$F70:$EZ70)</f>
        <v>0</v>
      </c>
      <c r="EA70" s="65">
        <f>SUMIF(Général!$CP$11:$EZ$11,EA$6,'Coûts d''exploitation'!$F70:$EZ70)</f>
        <v>0</v>
      </c>
      <c r="EB70" s="65">
        <f>SUMIF(Général!$CP$11:$EZ$11,EB$6,'Coûts d''exploitation'!$F70:$EZ70)</f>
        <v>0</v>
      </c>
      <c r="EC70" s="65">
        <f>SUMIF(Général!$CP$11:$EZ$11,EC$6,'Coûts d''exploitation'!$F70:$EZ70)</f>
        <v>0</v>
      </c>
      <c r="ED70" s="65">
        <f>SUMIF(Général!$CP$11:$EZ$11,ED$6,'Coûts d''exploitation'!$F70:$EZ70)</f>
        <v>0</v>
      </c>
      <c r="EE70" s="65">
        <f>SUMIF(Général!$CP$11:$EZ$11,EE$6,'Coûts d''exploitation'!$F70:$EZ70)</f>
        <v>0</v>
      </c>
      <c r="EF70" s="65">
        <f>SUMIF(Général!$CP$11:$EZ$11,EF$6,'Coûts d''exploitation'!$F70:$EZ70)</f>
        <v>0</v>
      </c>
      <c r="EG70" s="65">
        <f>SUMIF(Général!$CP$11:$EZ$11,EG$6,'Coûts d''exploitation'!$F70:$EZ70)</f>
        <v>0</v>
      </c>
      <c r="EH70" s="65">
        <f>SUMIF(Général!$CP$11:$EZ$11,EH$6,'Coûts d''exploitation'!$F70:$EZ70)</f>
        <v>0</v>
      </c>
      <c r="EI70" s="65">
        <f>SUMIF(Général!$CP$11:$EZ$11,EI$6,'Coûts d''exploitation'!$F70:$EZ70)</f>
        <v>0</v>
      </c>
      <c r="EJ70" s="65">
        <f>SUMIF(Général!$CP$11:$EZ$11,EJ$6,'Coûts d''exploitation'!$F70:$EZ70)</f>
        <v>0</v>
      </c>
      <c r="EK70" s="65">
        <f>SUMIF(Général!$CP$11:$EZ$11,EK$6,'Coûts d''exploitation'!$F70:$EZ70)</f>
        <v>0</v>
      </c>
      <c r="EL70" s="65">
        <f>SUMIF(Général!$CP$11:$EZ$11,EL$6,'Coûts d''exploitation'!$F70:$EZ70)</f>
        <v>0</v>
      </c>
      <c r="EM70" s="65">
        <f>SUMIF(Général!$CP$11:$EZ$11,EM$6,'Coûts d''exploitation'!$F70:$EZ70)</f>
        <v>0</v>
      </c>
      <c r="EN70" s="65">
        <f>SUMIF(Général!$CP$11:$EZ$11,EN$6,'Coûts d''exploitation'!$F70:$EZ70)</f>
        <v>0</v>
      </c>
      <c r="EO70" s="65">
        <f>SUMIF(Général!$CP$11:$EZ$11,EO$6,'Coûts d''exploitation'!$F70:$EZ70)</f>
        <v>0</v>
      </c>
      <c r="EP70" s="65">
        <f>SUMIF(Général!$CP$11:$EZ$11,EP$6,'Coûts d''exploitation'!$F70:$EZ70)</f>
        <v>0</v>
      </c>
      <c r="EQ70" s="65">
        <f>SUMIF(Général!$CP$11:$EZ$11,EQ$6,'Coûts d''exploitation'!$F70:$EZ70)</f>
        <v>0</v>
      </c>
      <c r="ER70" s="65">
        <f>SUMIF(Général!$CP$11:$EZ$11,ER$6,'Coûts d''exploitation'!$F70:$EZ70)</f>
        <v>0</v>
      </c>
      <c r="ES70" s="65">
        <f>SUMIF(Général!$CP$11:$EZ$11,ES$6,'Coûts d''exploitation'!$F70:$EZ70)</f>
        <v>0</v>
      </c>
      <c r="ET70" s="65">
        <f>SUMIF(Général!$CP$11:$EZ$11,ET$6,'Coûts d''exploitation'!$F70:$EZ70)</f>
        <v>0</v>
      </c>
      <c r="EU70" s="65">
        <f>SUMIF(Général!$CP$11:$EZ$11,EU$6,'Coûts d''exploitation'!$F70:$EZ70)</f>
        <v>0</v>
      </c>
      <c r="EV70" s="65">
        <f>SUMIF(Général!$CP$11:$EZ$11,EV$6,'Coûts d''exploitation'!$F70:$EZ70)</f>
        <v>0</v>
      </c>
      <c r="EW70" s="65">
        <f>SUMIF(Général!$CP$11:$EZ$11,EW$6,'Coûts d''exploitation'!$F70:$EZ70)</f>
        <v>0</v>
      </c>
      <c r="EX70" s="65">
        <f>SUMIF(Général!$CP$11:$EZ$11,EX$6,'Coûts d''exploitation'!$F70:$EZ70)</f>
        <v>0</v>
      </c>
      <c r="EY70" s="65">
        <f>SUMIF(Général!$CP$11:$EZ$11,EY$6,'Coûts d''exploitation'!$F70:$EZ70)</f>
        <v>0</v>
      </c>
      <c r="EZ70" s="65">
        <f>SUMIF(Général!$CP$11:$EZ$11,EZ$6,'Coûts d''exploitation'!$F70:$EZ70)</f>
        <v>0</v>
      </c>
    </row>
    <row r="71" spans="1:156" ht="15" x14ac:dyDescent="0.3">
      <c r="B71" s="10" t="str">
        <f>'Coûts d''exploitation'!B71</f>
        <v>Redevance domaniale</v>
      </c>
      <c r="D71" s="64">
        <f t="shared" si="32"/>
        <v>0</v>
      </c>
      <c r="F71" s="65">
        <f>SUMIF(Général!$CP$11:$EZ$11,F$6,'Coûts d''exploitation'!$F71:$EZ71)</f>
        <v>0</v>
      </c>
      <c r="G71" s="65">
        <f>SUMIF(Général!$CP$11:$EZ$11,G$6,'Coûts d''exploitation'!$F71:$EZ71)</f>
        <v>0</v>
      </c>
      <c r="H71" s="65">
        <f>SUMIF(Général!$CP$11:$EZ$11,H$6,'Coûts d''exploitation'!$F71:$EZ71)</f>
        <v>0</v>
      </c>
      <c r="I71" s="65">
        <f>SUMIF(Général!$CP$11:$EZ$11,I$6,'Coûts d''exploitation'!$F71:$EZ71)</f>
        <v>0</v>
      </c>
      <c r="J71" s="65">
        <f>SUMIF(Général!$CP$11:$EZ$11,J$6,'Coûts d''exploitation'!$F71:$EZ71)</f>
        <v>0</v>
      </c>
      <c r="K71" s="65">
        <f>SUMIF(Général!$CP$11:$EZ$11,K$6,'Coûts d''exploitation'!$F71:$EZ71)</f>
        <v>0</v>
      </c>
      <c r="L71" s="65">
        <f>SUMIF(Général!$CP$11:$EZ$11,L$6,'Coûts d''exploitation'!$F71:$EZ71)</f>
        <v>0</v>
      </c>
      <c r="M71" s="65">
        <f>SUMIF(Général!$CP$11:$EZ$11,M$6,'Coûts d''exploitation'!$F71:$EZ71)</f>
        <v>0</v>
      </c>
      <c r="N71" s="65">
        <f>SUMIF(Général!$CP$11:$EZ$11,N$6,'Coûts d''exploitation'!$F71:$EZ71)</f>
        <v>0</v>
      </c>
      <c r="O71" s="65">
        <f>SUMIF(Général!$CP$11:$EZ$11,O$6,'Coûts d''exploitation'!$F71:$EZ71)</f>
        <v>0</v>
      </c>
      <c r="P71" s="65">
        <f>SUMIF(Général!$CP$11:$EZ$11,P$6,'Coûts d''exploitation'!$F71:$EZ71)</f>
        <v>0</v>
      </c>
      <c r="Q71" s="65">
        <f>SUMIF(Général!$CP$11:$EZ$11,Q$6,'Coûts d''exploitation'!$F71:$EZ71)</f>
        <v>0</v>
      </c>
      <c r="R71" s="65">
        <f>SUMIF(Général!$CP$11:$EZ$11,R$6,'Coûts d''exploitation'!$F71:$EZ71)</f>
        <v>0</v>
      </c>
      <c r="S71" s="65">
        <f>SUMIF(Général!$CP$11:$EZ$11,S$6,'Coûts d''exploitation'!$F71:$EZ71)</f>
        <v>0</v>
      </c>
      <c r="T71" s="65">
        <f>SUMIF(Général!$CP$11:$EZ$11,T$6,'Coûts d''exploitation'!$F71:$EZ71)</f>
        <v>0</v>
      </c>
      <c r="U71" s="65">
        <f>SUMIF(Général!$CP$11:$EZ$11,U$6,'Coûts d''exploitation'!$F71:$EZ71)</f>
        <v>0</v>
      </c>
      <c r="V71" s="65">
        <f>SUMIF(Général!$CP$11:$EZ$11,V$6,'Coûts d''exploitation'!$F71:$EZ71)</f>
        <v>0</v>
      </c>
      <c r="W71" s="65">
        <f>SUMIF(Général!$CP$11:$EZ$11,W$6,'Coûts d''exploitation'!$F71:$EZ71)</f>
        <v>0</v>
      </c>
      <c r="X71" s="65">
        <f>SUMIF(Général!$CP$11:$EZ$11,X$6,'Coûts d''exploitation'!$F71:$EZ71)</f>
        <v>0</v>
      </c>
      <c r="Y71" s="65">
        <f>SUMIF(Général!$CP$11:$EZ$11,Y$6,'Coûts d''exploitation'!$F71:$EZ71)</f>
        <v>0</v>
      </c>
      <c r="Z71" s="65">
        <f>SUMIF(Général!$CP$11:$EZ$11,Z$6,'Coûts d''exploitation'!$F71:$EZ71)</f>
        <v>0</v>
      </c>
      <c r="AA71" s="65">
        <f>SUMIF(Général!$CP$11:$EZ$11,AA$6,'Coûts d''exploitation'!$F71:$EZ71)</f>
        <v>0</v>
      </c>
      <c r="AB71" s="65">
        <f>SUMIF(Général!$CP$11:$EZ$11,AB$6,'Coûts d''exploitation'!$F71:$EZ71)</f>
        <v>0</v>
      </c>
      <c r="AC71" s="65">
        <f>SUMIF(Général!$CP$11:$EZ$11,AC$6,'Coûts d''exploitation'!$F71:$EZ71)</f>
        <v>0</v>
      </c>
      <c r="AD71" s="65">
        <f>SUMIF(Général!$CP$11:$EZ$11,AD$6,'Coûts d''exploitation'!$F71:$EZ71)</f>
        <v>0</v>
      </c>
      <c r="AE71" s="65">
        <f>SUMIF(Général!$CP$11:$EZ$11,AE$6,'Coûts d''exploitation'!$F71:$EZ71)</f>
        <v>0</v>
      </c>
      <c r="AF71" s="65">
        <f>SUMIF(Général!$CP$11:$EZ$11,AF$6,'Coûts d''exploitation'!$F71:$EZ71)</f>
        <v>0</v>
      </c>
      <c r="AG71" s="65">
        <f>SUMIF(Général!$CP$11:$EZ$11,AG$6,'Coûts d''exploitation'!$F71:$EZ71)</f>
        <v>0</v>
      </c>
      <c r="AH71" s="65">
        <f>SUMIF(Général!$CP$11:$EZ$11,AH$6,'Coûts d''exploitation'!$F71:$EZ71)</f>
        <v>0</v>
      </c>
      <c r="AI71" s="65">
        <f>SUMIF(Général!$CP$11:$EZ$11,AI$6,'Coûts d''exploitation'!$F71:$EZ71)</f>
        <v>0</v>
      </c>
      <c r="AJ71" s="65">
        <f>SUMIF(Général!$CP$11:$EZ$11,AJ$6,'Coûts d''exploitation'!$F71:$EZ71)</f>
        <v>0</v>
      </c>
      <c r="AK71" s="65">
        <f>SUMIF(Général!$CP$11:$EZ$11,AK$6,'Coûts d''exploitation'!$F71:$EZ71)</f>
        <v>0</v>
      </c>
      <c r="AL71" s="65">
        <f>SUMIF(Général!$CP$11:$EZ$11,AL$6,'Coûts d''exploitation'!$F71:$EZ71)</f>
        <v>0</v>
      </c>
      <c r="AM71" s="65">
        <f>SUMIF(Général!$CP$11:$EZ$11,AM$6,'Coûts d''exploitation'!$F71:$EZ71)</f>
        <v>0</v>
      </c>
      <c r="AN71" s="65">
        <f>SUMIF(Général!$CP$11:$EZ$11,AN$6,'Coûts d''exploitation'!$F71:$EZ71)</f>
        <v>0</v>
      </c>
      <c r="AO71" s="65">
        <f>SUMIF(Général!$CP$11:$EZ$11,AO$6,'Coûts d''exploitation'!$F71:$EZ71)</f>
        <v>0</v>
      </c>
      <c r="AP71" s="65">
        <f>SUMIF(Général!$CP$11:$EZ$11,AP$6,'Coûts d''exploitation'!$F71:$EZ71)</f>
        <v>0</v>
      </c>
      <c r="AQ71" s="65">
        <f>SUMIF(Général!$CP$11:$EZ$11,AQ$6,'Coûts d''exploitation'!$F71:$EZ71)</f>
        <v>0</v>
      </c>
      <c r="AR71" s="65">
        <f>SUMIF(Général!$CP$11:$EZ$11,AR$6,'Coûts d''exploitation'!$F71:$EZ71)</f>
        <v>0</v>
      </c>
      <c r="AS71" s="65">
        <f>SUMIF(Général!$CP$11:$EZ$11,AS$6,'Coûts d''exploitation'!$F71:$EZ71)</f>
        <v>0</v>
      </c>
      <c r="AT71" s="65">
        <f>SUMIF(Général!$CP$11:$EZ$11,AT$6,'Coûts d''exploitation'!$F71:$EZ71)</f>
        <v>0</v>
      </c>
      <c r="AU71" s="65">
        <f>SUMIF(Général!$CP$11:$EZ$11,AU$6,'Coûts d''exploitation'!$F71:$EZ71)</f>
        <v>0</v>
      </c>
      <c r="AV71" s="65">
        <f>SUMIF(Général!$CP$11:$EZ$11,AV$6,'Coûts d''exploitation'!$F71:$EZ71)</f>
        <v>0</v>
      </c>
      <c r="AW71" s="65">
        <f>SUMIF(Général!$CP$11:$EZ$11,AW$6,'Coûts d''exploitation'!$F71:$EZ71)</f>
        <v>0</v>
      </c>
      <c r="AX71" s="65">
        <f>SUMIF(Général!$CP$11:$EZ$11,AX$6,'Coûts d''exploitation'!$F71:$EZ71)</f>
        <v>0</v>
      </c>
      <c r="AY71" s="65">
        <f>SUMIF(Général!$CP$11:$EZ$11,AY$6,'Coûts d''exploitation'!$F71:$EZ71)</f>
        <v>0</v>
      </c>
      <c r="AZ71" s="65">
        <f>SUMIF(Général!$CP$11:$EZ$11,AZ$6,'Coûts d''exploitation'!$F71:$EZ71)</f>
        <v>0</v>
      </c>
      <c r="BA71" s="65">
        <f>SUMIF(Général!$CP$11:$EZ$11,BA$6,'Coûts d''exploitation'!$F71:$EZ71)</f>
        <v>0</v>
      </c>
      <c r="BB71" s="65">
        <f>SUMIF(Général!$CP$11:$EZ$11,BB$6,'Coûts d''exploitation'!$F71:$EZ71)</f>
        <v>0</v>
      </c>
      <c r="BC71" s="65">
        <f>SUMIF(Général!$CP$11:$EZ$11,BC$6,'Coûts d''exploitation'!$F71:$EZ71)</f>
        <v>0</v>
      </c>
      <c r="BD71" s="65">
        <f>SUMIF(Général!$CP$11:$EZ$11,BD$6,'Coûts d''exploitation'!$F71:$EZ71)</f>
        <v>0</v>
      </c>
      <c r="BE71" s="65">
        <f>SUMIF(Général!$CP$11:$EZ$11,BE$6,'Coûts d''exploitation'!$F71:$EZ71)</f>
        <v>0</v>
      </c>
      <c r="BF71" s="65">
        <f>SUMIF(Général!$CP$11:$EZ$11,BF$6,'Coûts d''exploitation'!$F71:$EZ71)</f>
        <v>0</v>
      </c>
      <c r="BG71" s="65">
        <f>SUMIF(Général!$CP$11:$EZ$11,BG$6,'Coûts d''exploitation'!$F71:$EZ71)</f>
        <v>0</v>
      </c>
      <c r="BH71" s="65">
        <f>SUMIF(Général!$CP$11:$EZ$11,BH$6,'Coûts d''exploitation'!$F71:$EZ71)</f>
        <v>0</v>
      </c>
      <c r="BI71" s="65">
        <f>SUMIF(Général!$CP$11:$EZ$11,BI$6,'Coûts d''exploitation'!$F71:$EZ71)</f>
        <v>0</v>
      </c>
      <c r="BJ71" s="65">
        <f>SUMIF(Général!$CP$11:$EZ$11,BJ$6,'Coûts d''exploitation'!$F71:$EZ71)</f>
        <v>0</v>
      </c>
      <c r="BK71" s="65">
        <f>SUMIF(Général!$CP$11:$EZ$11,BK$6,'Coûts d''exploitation'!$F71:$EZ71)</f>
        <v>0</v>
      </c>
      <c r="BL71" s="65">
        <f>SUMIF(Général!$CP$11:$EZ$11,BL$6,'Coûts d''exploitation'!$F71:$EZ71)</f>
        <v>0</v>
      </c>
      <c r="BM71" s="65">
        <f>SUMIF(Général!$CP$11:$EZ$11,BM$6,'Coûts d''exploitation'!$F71:$EZ71)</f>
        <v>0</v>
      </c>
      <c r="BN71" s="65">
        <f>SUMIF(Général!$CP$11:$EZ$11,BN$6,'Coûts d''exploitation'!$F71:$EZ71)</f>
        <v>0</v>
      </c>
      <c r="BO71" s="65">
        <f>SUMIF(Général!$CP$11:$EZ$11,BO$6,'Coûts d''exploitation'!$F71:$EZ71)</f>
        <v>0</v>
      </c>
      <c r="BP71" s="65">
        <f>SUMIF(Général!$CP$11:$EZ$11,BP$6,'Coûts d''exploitation'!$F71:$EZ71)</f>
        <v>0</v>
      </c>
      <c r="BQ71" s="65">
        <f>SUMIF(Général!$CP$11:$EZ$11,BQ$6,'Coûts d''exploitation'!$F71:$EZ71)</f>
        <v>0</v>
      </c>
      <c r="BR71" s="65">
        <f>SUMIF(Général!$CP$11:$EZ$11,BR$6,'Coûts d''exploitation'!$F71:$EZ71)</f>
        <v>0</v>
      </c>
      <c r="BS71" s="65">
        <f>SUMIF(Général!$CP$11:$EZ$11,BS$6,'Coûts d''exploitation'!$F71:$EZ71)</f>
        <v>0</v>
      </c>
      <c r="BT71" s="65">
        <f>SUMIF(Général!$CP$11:$EZ$11,BT$6,'Coûts d''exploitation'!$F71:$EZ71)</f>
        <v>0</v>
      </c>
      <c r="BU71" s="65">
        <f>SUMIF(Général!$CP$11:$EZ$11,BU$6,'Coûts d''exploitation'!$F71:$EZ71)</f>
        <v>0</v>
      </c>
      <c r="BV71" s="65">
        <f>SUMIF(Général!$CP$11:$EZ$11,BV$6,'Coûts d''exploitation'!$F71:$EZ71)</f>
        <v>0</v>
      </c>
      <c r="BW71" s="65">
        <f>SUMIF(Général!$CP$11:$EZ$11,BW$6,'Coûts d''exploitation'!$F71:$EZ71)</f>
        <v>0</v>
      </c>
      <c r="BX71" s="65">
        <f>SUMIF(Général!$CP$11:$EZ$11,BX$6,'Coûts d''exploitation'!$F71:$EZ71)</f>
        <v>0</v>
      </c>
      <c r="BY71" s="65">
        <f>SUMIF(Général!$CP$11:$EZ$11,BY$6,'Coûts d''exploitation'!$F71:$EZ71)</f>
        <v>0</v>
      </c>
      <c r="BZ71" s="65">
        <f>SUMIF(Général!$CP$11:$EZ$11,BZ$6,'Coûts d''exploitation'!$F71:$EZ71)</f>
        <v>0</v>
      </c>
      <c r="CA71" s="65">
        <f>SUMIF(Général!$CP$11:$EZ$11,CA$6,'Coûts d''exploitation'!$F71:$EZ71)</f>
        <v>0</v>
      </c>
      <c r="CB71" s="65">
        <f>SUMIF(Général!$CP$11:$EZ$11,CB$6,'Coûts d''exploitation'!$F71:$EZ71)</f>
        <v>0</v>
      </c>
      <c r="CC71" s="65">
        <f>SUMIF(Général!$CP$11:$EZ$11,CC$6,'Coûts d''exploitation'!$F71:$EZ71)</f>
        <v>0</v>
      </c>
      <c r="CD71" s="65">
        <f>SUMIF(Général!$CP$11:$EZ$11,CD$6,'Coûts d''exploitation'!$F71:$EZ71)</f>
        <v>0</v>
      </c>
      <c r="CE71" s="65">
        <f>SUMIF(Général!$CP$11:$EZ$11,CE$6,'Coûts d''exploitation'!$F71:$EZ71)</f>
        <v>0</v>
      </c>
      <c r="CF71" s="65">
        <f>SUMIF(Général!$CP$11:$EZ$11,CF$6,'Coûts d''exploitation'!$F71:$EZ71)</f>
        <v>0</v>
      </c>
      <c r="CG71" s="65">
        <f>SUMIF(Général!$CP$11:$EZ$11,CG$6,'Coûts d''exploitation'!$F71:$EZ71)</f>
        <v>0</v>
      </c>
      <c r="CH71" s="65">
        <f>SUMIF(Général!$CP$11:$EZ$11,CH$6,'Coûts d''exploitation'!$F71:$EZ71)</f>
        <v>0</v>
      </c>
      <c r="CI71" s="65">
        <f>SUMIF(Général!$CP$11:$EZ$11,CI$6,'Coûts d''exploitation'!$F71:$EZ71)</f>
        <v>0</v>
      </c>
      <c r="CJ71" s="65">
        <f>SUMIF(Général!$CP$11:$EZ$11,CJ$6,'Coûts d''exploitation'!$F71:$EZ71)</f>
        <v>0</v>
      </c>
      <c r="CK71" s="65">
        <f>SUMIF(Général!$CP$11:$EZ$11,CK$6,'Coûts d''exploitation'!$F71:$EZ71)</f>
        <v>0</v>
      </c>
      <c r="CL71" s="65">
        <f>SUMIF(Général!$CP$11:$EZ$11,CL$6,'Coûts d''exploitation'!$F71:$EZ71)</f>
        <v>0</v>
      </c>
      <c r="CM71" s="65">
        <f>SUMIF(Général!$CP$11:$EZ$11,CM$6,'Coûts d''exploitation'!$F71:$EZ71)</f>
        <v>0</v>
      </c>
      <c r="CN71" s="65">
        <f>SUMIF(Général!$CP$11:$EZ$11,CN$6,'Coûts d''exploitation'!$F71:$EZ71)</f>
        <v>0</v>
      </c>
      <c r="CO71" s="65">
        <f>SUMIF(Général!$CP$11:$EZ$11,CO$6,'Coûts d''exploitation'!$F71:$EZ71)</f>
        <v>0</v>
      </c>
      <c r="CP71" s="65">
        <f>SUMIF(Général!$CP$11:$EZ$11,CP$6,'Coûts d''exploitation'!$F71:$EZ71)</f>
        <v>0</v>
      </c>
      <c r="CQ71" s="65">
        <f>SUMIF(Général!$CP$11:$EZ$11,CQ$6,'Coûts d''exploitation'!$F71:$EZ71)</f>
        <v>0</v>
      </c>
      <c r="CR71" s="65">
        <f>SUMIF(Général!$CP$11:$EZ$11,CR$6,'Coûts d''exploitation'!$F71:$EZ71)</f>
        <v>0</v>
      </c>
      <c r="CS71" s="65">
        <f>SUMIF(Général!$CP$11:$EZ$11,CS$6,'Coûts d''exploitation'!$F71:$EZ71)</f>
        <v>0</v>
      </c>
      <c r="CT71" s="65">
        <f>SUMIF(Général!$CP$11:$EZ$11,CT$6,'Coûts d''exploitation'!$F71:$EZ71)</f>
        <v>0</v>
      </c>
      <c r="CU71" s="65">
        <f>SUMIF(Général!$CP$11:$EZ$11,CU$6,'Coûts d''exploitation'!$F71:$EZ71)</f>
        <v>0</v>
      </c>
      <c r="CV71" s="65">
        <f>SUMIF(Général!$CP$11:$EZ$11,CV$6,'Coûts d''exploitation'!$F71:$EZ71)</f>
        <v>0</v>
      </c>
      <c r="CW71" s="65">
        <f>SUMIF(Général!$CP$11:$EZ$11,CW$6,'Coûts d''exploitation'!$F71:$EZ71)</f>
        <v>0</v>
      </c>
      <c r="CX71" s="65">
        <f>SUMIF(Général!$CP$11:$EZ$11,CX$6,'Coûts d''exploitation'!$F71:$EZ71)</f>
        <v>0</v>
      </c>
      <c r="CY71" s="65">
        <f>SUMIF(Général!$CP$11:$EZ$11,CY$6,'Coûts d''exploitation'!$F71:$EZ71)</f>
        <v>0</v>
      </c>
      <c r="CZ71" s="65">
        <f>SUMIF(Général!$CP$11:$EZ$11,CZ$6,'Coûts d''exploitation'!$F71:$EZ71)</f>
        <v>0</v>
      </c>
      <c r="DA71" s="65">
        <f>SUMIF(Général!$CP$11:$EZ$11,DA$6,'Coûts d''exploitation'!$F71:$EZ71)</f>
        <v>0</v>
      </c>
      <c r="DB71" s="65">
        <f>SUMIF(Général!$CP$11:$EZ$11,DB$6,'Coûts d''exploitation'!$F71:$EZ71)</f>
        <v>0</v>
      </c>
      <c r="DC71" s="65">
        <f>SUMIF(Général!$CP$11:$EZ$11,DC$6,'Coûts d''exploitation'!$F71:$EZ71)</f>
        <v>0</v>
      </c>
      <c r="DD71" s="65">
        <f>SUMIF(Général!$CP$11:$EZ$11,DD$6,'Coûts d''exploitation'!$F71:$EZ71)</f>
        <v>0</v>
      </c>
      <c r="DE71" s="65">
        <f>SUMIF(Général!$CP$11:$EZ$11,DE$6,'Coûts d''exploitation'!$F71:$EZ71)</f>
        <v>0</v>
      </c>
      <c r="DF71" s="65">
        <f>SUMIF(Général!$CP$11:$EZ$11,DF$6,'Coûts d''exploitation'!$F71:$EZ71)</f>
        <v>0</v>
      </c>
      <c r="DG71" s="65">
        <f>SUMIF(Général!$CP$11:$EZ$11,DG$6,'Coûts d''exploitation'!$F71:$EZ71)</f>
        <v>0</v>
      </c>
      <c r="DH71" s="65">
        <f>SUMIF(Général!$CP$11:$EZ$11,DH$6,'Coûts d''exploitation'!$F71:$EZ71)</f>
        <v>0</v>
      </c>
      <c r="DI71" s="65">
        <f>SUMIF(Général!$CP$11:$EZ$11,DI$6,'Coûts d''exploitation'!$F71:$EZ71)</f>
        <v>0</v>
      </c>
      <c r="DJ71" s="65">
        <f>SUMIF(Général!$CP$11:$EZ$11,DJ$6,'Coûts d''exploitation'!$F71:$EZ71)</f>
        <v>0</v>
      </c>
      <c r="DK71" s="65">
        <f>SUMIF(Général!$CP$11:$EZ$11,DK$6,'Coûts d''exploitation'!$F71:$EZ71)</f>
        <v>0</v>
      </c>
      <c r="DL71" s="65">
        <f>SUMIF(Général!$CP$11:$EZ$11,DL$6,'Coûts d''exploitation'!$F71:$EZ71)</f>
        <v>0</v>
      </c>
      <c r="DM71" s="65">
        <f>SUMIF(Général!$CP$11:$EZ$11,DM$6,'Coûts d''exploitation'!$F71:$EZ71)</f>
        <v>0</v>
      </c>
      <c r="DN71" s="65">
        <f>SUMIF(Général!$CP$11:$EZ$11,DN$6,'Coûts d''exploitation'!$F71:$EZ71)</f>
        <v>0</v>
      </c>
      <c r="DO71" s="65">
        <f>SUMIF(Général!$CP$11:$EZ$11,DO$6,'Coûts d''exploitation'!$F71:$EZ71)</f>
        <v>0</v>
      </c>
      <c r="DP71" s="65">
        <f>SUMIF(Général!$CP$11:$EZ$11,DP$6,'Coûts d''exploitation'!$F71:$EZ71)</f>
        <v>0</v>
      </c>
      <c r="DQ71" s="65">
        <f>SUMIF(Général!$CP$11:$EZ$11,DQ$6,'Coûts d''exploitation'!$F71:$EZ71)</f>
        <v>0</v>
      </c>
      <c r="DR71" s="65">
        <f>SUMIF(Général!$CP$11:$EZ$11,DR$6,'Coûts d''exploitation'!$F71:$EZ71)</f>
        <v>0</v>
      </c>
      <c r="DS71" s="65">
        <f>SUMIF(Général!$CP$11:$EZ$11,DS$6,'Coûts d''exploitation'!$F71:$EZ71)</f>
        <v>0</v>
      </c>
      <c r="DT71" s="65">
        <f>SUMIF(Général!$CP$11:$EZ$11,DT$6,'Coûts d''exploitation'!$F71:$EZ71)</f>
        <v>0</v>
      </c>
      <c r="DU71" s="65">
        <f>SUMIF(Général!$CP$11:$EZ$11,DU$6,'Coûts d''exploitation'!$F71:$EZ71)</f>
        <v>0</v>
      </c>
      <c r="DV71" s="65">
        <f>SUMIF(Général!$CP$11:$EZ$11,DV$6,'Coûts d''exploitation'!$F71:$EZ71)</f>
        <v>0</v>
      </c>
      <c r="DW71" s="65">
        <f>SUMIF(Général!$CP$11:$EZ$11,DW$6,'Coûts d''exploitation'!$F71:$EZ71)</f>
        <v>0</v>
      </c>
      <c r="DX71" s="65">
        <f>SUMIF(Général!$CP$11:$EZ$11,DX$6,'Coûts d''exploitation'!$F71:$EZ71)</f>
        <v>0</v>
      </c>
      <c r="DY71" s="65">
        <f>SUMIF(Général!$CP$11:$EZ$11,DY$6,'Coûts d''exploitation'!$F71:$EZ71)</f>
        <v>0</v>
      </c>
      <c r="DZ71" s="65">
        <f>SUMIF(Général!$CP$11:$EZ$11,DZ$6,'Coûts d''exploitation'!$F71:$EZ71)</f>
        <v>0</v>
      </c>
      <c r="EA71" s="65">
        <f>SUMIF(Général!$CP$11:$EZ$11,EA$6,'Coûts d''exploitation'!$F71:$EZ71)</f>
        <v>0</v>
      </c>
      <c r="EB71" s="65">
        <f>SUMIF(Général!$CP$11:$EZ$11,EB$6,'Coûts d''exploitation'!$F71:$EZ71)</f>
        <v>0</v>
      </c>
      <c r="EC71" s="65">
        <f>SUMIF(Général!$CP$11:$EZ$11,EC$6,'Coûts d''exploitation'!$F71:$EZ71)</f>
        <v>0</v>
      </c>
      <c r="ED71" s="65">
        <f>SUMIF(Général!$CP$11:$EZ$11,ED$6,'Coûts d''exploitation'!$F71:$EZ71)</f>
        <v>0</v>
      </c>
      <c r="EE71" s="65">
        <f>SUMIF(Général!$CP$11:$EZ$11,EE$6,'Coûts d''exploitation'!$F71:$EZ71)</f>
        <v>0</v>
      </c>
      <c r="EF71" s="65">
        <f>SUMIF(Général!$CP$11:$EZ$11,EF$6,'Coûts d''exploitation'!$F71:$EZ71)</f>
        <v>0</v>
      </c>
      <c r="EG71" s="65">
        <f>SUMIF(Général!$CP$11:$EZ$11,EG$6,'Coûts d''exploitation'!$F71:$EZ71)</f>
        <v>0</v>
      </c>
      <c r="EH71" s="65">
        <f>SUMIF(Général!$CP$11:$EZ$11,EH$6,'Coûts d''exploitation'!$F71:$EZ71)</f>
        <v>0</v>
      </c>
      <c r="EI71" s="65">
        <f>SUMIF(Général!$CP$11:$EZ$11,EI$6,'Coûts d''exploitation'!$F71:$EZ71)</f>
        <v>0</v>
      </c>
      <c r="EJ71" s="65">
        <f>SUMIF(Général!$CP$11:$EZ$11,EJ$6,'Coûts d''exploitation'!$F71:$EZ71)</f>
        <v>0</v>
      </c>
      <c r="EK71" s="65">
        <f>SUMIF(Général!$CP$11:$EZ$11,EK$6,'Coûts d''exploitation'!$F71:$EZ71)</f>
        <v>0</v>
      </c>
      <c r="EL71" s="65">
        <f>SUMIF(Général!$CP$11:$EZ$11,EL$6,'Coûts d''exploitation'!$F71:$EZ71)</f>
        <v>0</v>
      </c>
      <c r="EM71" s="65">
        <f>SUMIF(Général!$CP$11:$EZ$11,EM$6,'Coûts d''exploitation'!$F71:$EZ71)</f>
        <v>0</v>
      </c>
      <c r="EN71" s="65">
        <f>SUMIF(Général!$CP$11:$EZ$11,EN$6,'Coûts d''exploitation'!$F71:$EZ71)</f>
        <v>0</v>
      </c>
      <c r="EO71" s="65">
        <f>SUMIF(Général!$CP$11:$EZ$11,EO$6,'Coûts d''exploitation'!$F71:$EZ71)</f>
        <v>0</v>
      </c>
      <c r="EP71" s="65">
        <f>SUMIF(Général!$CP$11:$EZ$11,EP$6,'Coûts d''exploitation'!$F71:$EZ71)</f>
        <v>0</v>
      </c>
      <c r="EQ71" s="65">
        <f>SUMIF(Général!$CP$11:$EZ$11,EQ$6,'Coûts d''exploitation'!$F71:$EZ71)</f>
        <v>0</v>
      </c>
      <c r="ER71" s="65">
        <f>SUMIF(Général!$CP$11:$EZ$11,ER$6,'Coûts d''exploitation'!$F71:$EZ71)</f>
        <v>0</v>
      </c>
      <c r="ES71" s="65">
        <f>SUMIF(Général!$CP$11:$EZ$11,ES$6,'Coûts d''exploitation'!$F71:$EZ71)</f>
        <v>0</v>
      </c>
      <c r="ET71" s="65">
        <f>SUMIF(Général!$CP$11:$EZ$11,ET$6,'Coûts d''exploitation'!$F71:$EZ71)</f>
        <v>0</v>
      </c>
      <c r="EU71" s="65">
        <f>SUMIF(Général!$CP$11:$EZ$11,EU$6,'Coûts d''exploitation'!$F71:$EZ71)</f>
        <v>0</v>
      </c>
      <c r="EV71" s="65">
        <f>SUMIF(Général!$CP$11:$EZ$11,EV$6,'Coûts d''exploitation'!$F71:$EZ71)</f>
        <v>0</v>
      </c>
      <c r="EW71" s="65">
        <f>SUMIF(Général!$CP$11:$EZ$11,EW$6,'Coûts d''exploitation'!$F71:$EZ71)</f>
        <v>0</v>
      </c>
      <c r="EX71" s="65">
        <f>SUMIF(Général!$CP$11:$EZ$11,EX$6,'Coûts d''exploitation'!$F71:$EZ71)</f>
        <v>0</v>
      </c>
      <c r="EY71" s="65">
        <f>SUMIF(Général!$CP$11:$EZ$11,EY$6,'Coûts d''exploitation'!$F71:$EZ71)</f>
        <v>0</v>
      </c>
      <c r="EZ71" s="65">
        <f>SUMIF(Général!$CP$11:$EZ$11,EZ$6,'Coûts d''exploitation'!$F71:$EZ71)</f>
        <v>0</v>
      </c>
    </row>
    <row r="72" spans="1:156" ht="15" x14ac:dyDescent="0.3">
      <c r="B72" s="10" t="str">
        <f>'Coûts d''exploitation'!B72</f>
        <v>Autres</v>
      </c>
      <c r="D72" s="64">
        <f t="shared" si="32"/>
        <v>0</v>
      </c>
      <c r="F72" s="65">
        <f>SUMIF(Général!$CP$11:$EZ$11,F$6,'Coûts d''exploitation'!$F72:$EZ72)</f>
        <v>0</v>
      </c>
      <c r="G72" s="65">
        <f>SUMIF(Général!$CP$11:$EZ$11,G$6,'Coûts d''exploitation'!$F72:$EZ72)</f>
        <v>0</v>
      </c>
      <c r="H72" s="65">
        <f>SUMIF(Général!$CP$11:$EZ$11,H$6,'Coûts d''exploitation'!$F72:$EZ72)</f>
        <v>0</v>
      </c>
      <c r="I72" s="65">
        <f>SUMIF(Général!$CP$11:$EZ$11,I$6,'Coûts d''exploitation'!$F72:$EZ72)</f>
        <v>0</v>
      </c>
      <c r="J72" s="65">
        <f>SUMIF(Général!$CP$11:$EZ$11,J$6,'Coûts d''exploitation'!$F72:$EZ72)</f>
        <v>0</v>
      </c>
      <c r="K72" s="65">
        <f>SUMIF(Général!$CP$11:$EZ$11,K$6,'Coûts d''exploitation'!$F72:$EZ72)</f>
        <v>0</v>
      </c>
      <c r="L72" s="65">
        <f>SUMIF(Général!$CP$11:$EZ$11,L$6,'Coûts d''exploitation'!$F72:$EZ72)</f>
        <v>0</v>
      </c>
      <c r="M72" s="65">
        <f>SUMIF(Général!$CP$11:$EZ$11,M$6,'Coûts d''exploitation'!$F72:$EZ72)</f>
        <v>0</v>
      </c>
      <c r="N72" s="65">
        <f>SUMIF(Général!$CP$11:$EZ$11,N$6,'Coûts d''exploitation'!$F72:$EZ72)</f>
        <v>0</v>
      </c>
      <c r="O72" s="65">
        <f>SUMIF(Général!$CP$11:$EZ$11,O$6,'Coûts d''exploitation'!$F72:$EZ72)</f>
        <v>0</v>
      </c>
      <c r="P72" s="65">
        <f>SUMIF(Général!$CP$11:$EZ$11,P$6,'Coûts d''exploitation'!$F72:$EZ72)</f>
        <v>0</v>
      </c>
      <c r="Q72" s="65">
        <f>SUMIF(Général!$CP$11:$EZ$11,Q$6,'Coûts d''exploitation'!$F72:$EZ72)</f>
        <v>0</v>
      </c>
      <c r="R72" s="65">
        <f>SUMIF(Général!$CP$11:$EZ$11,R$6,'Coûts d''exploitation'!$F72:$EZ72)</f>
        <v>0</v>
      </c>
      <c r="S72" s="65">
        <f>SUMIF(Général!$CP$11:$EZ$11,S$6,'Coûts d''exploitation'!$F72:$EZ72)</f>
        <v>0</v>
      </c>
      <c r="T72" s="65">
        <f>SUMIF(Général!$CP$11:$EZ$11,T$6,'Coûts d''exploitation'!$F72:$EZ72)</f>
        <v>0</v>
      </c>
      <c r="U72" s="65">
        <f>SUMIF(Général!$CP$11:$EZ$11,U$6,'Coûts d''exploitation'!$F72:$EZ72)</f>
        <v>0</v>
      </c>
      <c r="V72" s="65">
        <f>SUMIF(Général!$CP$11:$EZ$11,V$6,'Coûts d''exploitation'!$F72:$EZ72)</f>
        <v>0</v>
      </c>
      <c r="W72" s="65">
        <f>SUMIF(Général!$CP$11:$EZ$11,W$6,'Coûts d''exploitation'!$F72:$EZ72)</f>
        <v>0</v>
      </c>
      <c r="X72" s="65">
        <f>SUMIF(Général!$CP$11:$EZ$11,X$6,'Coûts d''exploitation'!$F72:$EZ72)</f>
        <v>0</v>
      </c>
      <c r="Y72" s="65">
        <f>SUMIF(Général!$CP$11:$EZ$11,Y$6,'Coûts d''exploitation'!$F72:$EZ72)</f>
        <v>0</v>
      </c>
      <c r="Z72" s="65">
        <f>SUMIF(Général!$CP$11:$EZ$11,Z$6,'Coûts d''exploitation'!$F72:$EZ72)</f>
        <v>0</v>
      </c>
      <c r="AA72" s="65">
        <f>SUMIF(Général!$CP$11:$EZ$11,AA$6,'Coûts d''exploitation'!$F72:$EZ72)</f>
        <v>0</v>
      </c>
      <c r="AB72" s="65">
        <f>SUMIF(Général!$CP$11:$EZ$11,AB$6,'Coûts d''exploitation'!$F72:$EZ72)</f>
        <v>0</v>
      </c>
      <c r="AC72" s="65">
        <f>SUMIF(Général!$CP$11:$EZ$11,AC$6,'Coûts d''exploitation'!$F72:$EZ72)</f>
        <v>0</v>
      </c>
      <c r="AD72" s="65">
        <f>SUMIF(Général!$CP$11:$EZ$11,AD$6,'Coûts d''exploitation'!$F72:$EZ72)</f>
        <v>0</v>
      </c>
      <c r="AE72" s="65">
        <f>SUMIF(Général!$CP$11:$EZ$11,AE$6,'Coûts d''exploitation'!$F72:$EZ72)</f>
        <v>0</v>
      </c>
      <c r="AF72" s="65">
        <f>SUMIF(Général!$CP$11:$EZ$11,AF$6,'Coûts d''exploitation'!$F72:$EZ72)</f>
        <v>0</v>
      </c>
      <c r="AG72" s="65">
        <f>SUMIF(Général!$CP$11:$EZ$11,AG$6,'Coûts d''exploitation'!$F72:$EZ72)</f>
        <v>0</v>
      </c>
      <c r="AH72" s="65">
        <f>SUMIF(Général!$CP$11:$EZ$11,AH$6,'Coûts d''exploitation'!$F72:$EZ72)</f>
        <v>0</v>
      </c>
      <c r="AI72" s="65">
        <f>SUMIF(Général!$CP$11:$EZ$11,AI$6,'Coûts d''exploitation'!$F72:$EZ72)</f>
        <v>0</v>
      </c>
      <c r="AJ72" s="65">
        <f>SUMIF(Général!$CP$11:$EZ$11,AJ$6,'Coûts d''exploitation'!$F72:$EZ72)</f>
        <v>0</v>
      </c>
      <c r="AK72" s="65">
        <f>SUMIF(Général!$CP$11:$EZ$11,AK$6,'Coûts d''exploitation'!$F72:$EZ72)</f>
        <v>0</v>
      </c>
      <c r="AL72" s="65">
        <f>SUMIF(Général!$CP$11:$EZ$11,AL$6,'Coûts d''exploitation'!$F72:$EZ72)</f>
        <v>0</v>
      </c>
      <c r="AM72" s="65">
        <f>SUMIF(Général!$CP$11:$EZ$11,AM$6,'Coûts d''exploitation'!$F72:$EZ72)</f>
        <v>0</v>
      </c>
      <c r="AN72" s="65">
        <f>SUMIF(Général!$CP$11:$EZ$11,AN$6,'Coûts d''exploitation'!$F72:$EZ72)</f>
        <v>0</v>
      </c>
      <c r="AO72" s="65">
        <f>SUMIF(Général!$CP$11:$EZ$11,AO$6,'Coûts d''exploitation'!$F72:$EZ72)</f>
        <v>0</v>
      </c>
      <c r="AP72" s="65">
        <f>SUMIF(Général!$CP$11:$EZ$11,AP$6,'Coûts d''exploitation'!$F72:$EZ72)</f>
        <v>0</v>
      </c>
      <c r="AQ72" s="65">
        <f>SUMIF(Général!$CP$11:$EZ$11,AQ$6,'Coûts d''exploitation'!$F72:$EZ72)</f>
        <v>0</v>
      </c>
      <c r="AR72" s="65">
        <f>SUMIF(Général!$CP$11:$EZ$11,AR$6,'Coûts d''exploitation'!$F72:$EZ72)</f>
        <v>0</v>
      </c>
      <c r="AS72" s="65">
        <f>SUMIF(Général!$CP$11:$EZ$11,AS$6,'Coûts d''exploitation'!$F72:$EZ72)</f>
        <v>0</v>
      </c>
      <c r="AT72" s="65">
        <f>SUMIF(Général!$CP$11:$EZ$11,AT$6,'Coûts d''exploitation'!$F72:$EZ72)</f>
        <v>0</v>
      </c>
      <c r="AU72" s="65">
        <f>SUMIF(Général!$CP$11:$EZ$11,AU$6,'Coûts d''exploitation'!$F72:$EZ72)</f>
        <v>0</v>
      </c>
      <c r="AV72" s="65">
        <f>SUMIF(Général!$CP$11:$EZ$11,AV$6,'Coûts d''exploitation'!$F72:$EZ72)</f>
        <v>0</v>
      </c>
      <c r="AW72" s="65">
        <f>SUMIF(Général!$CP$11:$EZ$11,AW$6,'Coûts d''exploitation'!$F72:$EZ72)</f>
        <v>0</v>
      </c>
      <c r="AX72" s="65">
        <f>SUMIF(Général!$CP$11:$EZ$11,AX$6,'Coûts d''exploitation'!$F72:$EZ72)</f>
        <v>0</v>
      </c>
      <c r="AY72" s="65">
        <f>SUMIF(Général!$CP$11:$EZ$11,AY$6,'Coûts d''exploitation'!$F72:$EZ72)</f>
        <v>0</v>
      </c>
      <c r="AZ72" s="65">
        <f>SUMIF(Général!$CP$11:$EZ$11,AZ$6,'Coûts d''exploitation'!$F72:$EZ72)</f>
        <v>0</v>
      </c>
      <c r="BA72" s="65">
        <f>SUMIF(Général!$CP$11:$EZ$11,BA$6,'Coûts d''exploitation'!$F72:$EZ72)</f>
        <v>0</v>
      </c>
      <c r="BB72" s="65">
        <f>SUMIF(Général!$CP$11:$EZ$11,BB$6,'Coûts d''exploitation'!$F72:$EZ72)</f>
        <v>0</v>
      </c>
      <c r="BC72" s="65">
        <f>SUMIF(Général!$CP$11:$EZ$11,BC$6,'Coûts d''exploitation'!$F72:$EZ72)</f>
        <v>0</v>
      </c>
      <c r="BD72" s="65">
        <f>SUMIF(Général!$CP$11:$EZ$11,BD$6,'Coûts d''exploitation'!$F72:$EZ72)</f>
        <v>0</v>
      </c>
      <c r="BE72" s="65">
        <f>SUMIF(Général!$CP$11:$EZ$11,BE$6,'Coûts d''exploitation'!$F72:$EZ72)</f>
        <v>0</v>
      </c>
      <c r="BF72" s="65">
        <f>SUMIF(Général!$CP$11:$EZ$11,BF$6,'Coûts d''exploitation'!$F72:$EZ72)</f>
        <v>0</v>
      </c>
      <c r="BG72" s="65">
        <f>SUMIF(Général!$CP$11:$EZ$11,BG$6,'Coûts d''exploitation'!$F72:$EZ72)</f>
        <v>0</v>
      </c>
      <c r="BH72" s="65">
        <f>SUMIF(Général!$CP$11:$EZ$11,BH$6,'Coûts d''exploitation'!$F72:$EZ72)</f>
        <v>0</v>
      </c>
      <c r="BI72" s="65">
        <f>SUMIF(Général!$CP$11:$EZ$11,BI$6,'Coûts d''exploitation'!$F72:$EZ72)</f>
        <v>0</v>
      </c>
      <c r="BJ72" s="65">
        <f>SUMIF(Général!$CP$11:$EZ$11,BJ$6,'Coûts d''exploitation'!$F72:$EZ72)</f>
        <v>0</v>
      </c>
      <c r="BK72" s="65">
        <f>SUMIF(Général!$CP$11:$EZ$11,BK$6,'Coûts d''exploitation'!$F72:$EZ72)</f>
        <v>0</v>
      </c>
      <c r="BL72" s="65">
        <f>SUMIF(Général!$CP$11:$EZ$11,BL$6,'Coûts d''exploitation'!$F72:$EZ72)</f>
        <v>0</v>
      </c>
      <c r="BM72" s="65">
        <f>SUMIF(Général!$CP$11:$EZ$11,BM$6,'Coûts d''exploitation'!$F72:$EZ72)</f>
        <v>0</v>
      </c>
      <c r="BN72" s="65">
        <f>SUMIF(Général!$CP$11:$EZ$11,BN$6,'Coûts d''exploitation'!$F72:$EZ72)</f>
        <v>0</v>
      </c>
      <c r="BO72" s="65">
        <f>SUMIF(Général!$CP$11:$EZ$11,BO$6,'Coûts d''exploitation'!$F72:$EZ72)</f>
        <v>0</v>
      </c>
      <c r="BP72" s="65">
        <f>SUMIF(Général!$CP$11:$EZ$11,BP$6,'Coûts d''exploitation'!$F72:$EZ72)</f>
        <v>0</v>
      </c>
      <c r="BQ72" s="65">
        <f>SUMIF(Général!$CP$11:$EZ$11,BQ$6,'Coûts d''exploitation'!$F72:$EZ72)</f>
        <v>0</v>
      </c>
      <c r="BR72" s="65">
        <f>SUMIF(Général!$CP$11:$EZ$11,BR$6,'Coûts d''exploitation'!$F72:$EZ72)</f>
        <v>0</v>
      </c>
      <c r="BS72" s="65">
        <f>SUMIF(Général!$CP$11:$EZ$11,BS$6,'Coûts d''exploitation'!$F72:$EZ72)</f>
        <v>0</v>
      </c>
      <c r="BT72" s="65">
        <f>SUMIF(Général!$CP$11:$EZ$11,BT$6,'Coûts d''exploitation'!$F72:$EZ72)</f>
        <v>0</v>
      </c>
      <c r="BU72" s="65">
        <f>SUMIF(Général!$CP$11:$EZ$11,BU$6,'Coûts d''exploitation'!$F72:$EZ72)</f>
        <v>0</v>
      </c>
      <c r="BV72" s="65">
        <f>SUMIF(Général!$CP$11:$EZ$11,BV$6,'Coûts d''exploitation'!$F72:$EZ72)</f>
        <v>0</v>
      </c>
      <c r="BW72" s="65">
        <f>SUMIF(Général!$CP$11:$EZ$11,BW$6,'Coûts d''exploitation'!$F72:$EZ72)</f>
        <v>0</v>
      </c>
      <c r="BX72" s="65">
        <f>SUMIF(Général!$CP$11:$EZ$11,BX$6,'Coûts d''exploitation'!$F72:$EZ72)</f>
        <v>0</v>
      </c>
      <c r="BY72" s="65">
        <f>SUMIF(Général!$CP$11:$EZ$11,BY$6,'Coûts d''exploitation'!$F72:$EZ72)</f>
        <v>0</v>
      </c>
      <c r="BZ72" s="65">
        <f>SUMIF(Général!$CP$11:$EZ$11,BZ$6,'Coûts d''exploitation'!$F72:$EZ72)</f>
        <v>0</v>
      </c>
      <c r="CA72" s="65">
        <f>SUMIF(Général!$CP$11:$EZ$11,CA$6,'Coûts d''exploitation'!$F72:$EZ72)</f>
        <v>0</v>
      </c>
      <c r="CB72" s="65">
        <f>SUMIF(Général!$CP$11:$EZ$11,CB$6,'Coûts d''exploitation'!$F72:$EZ72)</f>
        <v>0</v>
      </c>
      <c r="CC72" s="65">
        <f>SUMIF(Général!$CP$11:$EZ$11,CC$6,'Coûts d''exploitation'!$F72:$EZ72)</f>
        <v>0</v>
      </c>
      <c r="CD72" s="65">
        <f>SUMIF(Général!$CP$11:$EZ$11,CD$6,'Coûts d''exploitation'!$F72:$EZ72)</f>
        <v>0</v>
      </c>
      <c r="CE72" s="65">
        <f>SUMIF(Général!$CP$11:$EZ$11,CE$6,'Coûts d''exploitation'!$F72:$EZ72)</f>
        <v>0</v>
      </c>
      <c r="CF72" s="65">
        <f>SUMIF(Général!$CP$11:$EZ$11,CF$6,'Coûts d''exploitation'!$F72:$EZ72)</f>
        <v>0</v>
      </c>
      <c r="CG72" s="65">
        <f>SUMIF(Général!$CP$11:$EZ$11,CG$6,'Coûts d''exploitation'!$F72:$EZ72)</f>
        <v>0</v>
      </c>
      <c r="CH72" s="65">
        <f>SUMIF(Général!$CP$11:$EZ$11,CH$6,'Coûts d''exploitation'!$F72:$EZ72)</f>
        <v>0</v>
      </c>
      <c r="CI72" s="65">
        <f>SUMIF(Général!$CP$11:$EZ$11,CI$6,'Coûts d''exploitation'!$F72:$EZ72)</f>
        <v>0</v>
      </c>
      <c r="CJ72" s="65">
        <f>SUMIF(Général!$CP$11:$EZ$11,CJ$6,'Coûts d''exploitation'!$F72:$EZ72)</f>
        <v>0</v>
      </c>
      <c r="CK72" s="65">
        <f>SUMIF(Général!$CP$11:$EZ$11,CK$6,'Coûts d''exploitation'!$F72:$EZ72)</f>
        <v>0</v>
      </c>
      <c r="CL72" s="65">
        <f>SUMIF(Général!$CP$11:$EZ$11,CL$6,'Coûts d''exploitation'!$F72:$EZ72)</f>
        <v>0</v>
      </c>
      <c r="CM72" s="65">
        <f>SUMIF(Général!$CP$11:$EZ$11,CM$6,'Coûts d''exploitation'!$F72:$EZ72)</f>
        <v>0</v>
      </c>
      <c r="CN72" s="65">
        <f>SUMIF(Général!$CP$11:$EZ$11,CN$6,'Coûts d''exploitation'!$F72:$EZ72)</f>
        <v>0</v>
      </c>
      <c r="CO72" s="65">
        <f>SUMIF(Général!$CP$11:$EZ$11,CO$6,'Coûts d''exploitation'!$F72:$EZ72)</f>
        <v>0</v>
      </c>
      <c r="CP72" s="65">
        <f>SUMIF(Général!$CP$11:$EZ$11,CP$6,'Coûts d''exploitation'!$F72:$EZ72)</f>
        <v>0</v>
      </c>
      <c r="CQ72" s="65">
        <f>SUMIF(Général!$CP$11:$EZ$11,CQ$6,'Coûts d''exploitation'!$F72:$EZ72)</f>
        <v>0</v>
      </c>
      <c r="CR72" s="65">
        <f>SUMIF(Général!$CP$11:$EZ$11,CR$6,'Coûts d''exploitation'!$F72:$EZ72)</f>
        <v>0</v>
      </c>
      <c r="CS72" s="65">
        <f>SUMIF(Général!$CP$11:$EZ$11,CS$6,'Coûts d''exploitation'!$F72:$EZ72)</f>
        <v>0</v>
      </c>
      <c r="CT72" s="65">
        <f>SUMIF(Général!$CP$11:$EZ$11,CT$6,'Coûts d''exploitation'!$F72:$EZ72)</f>
        <v>0</v>
      </c>
      <c r="CU72" s="65">
        <f>SUMIF(Général!$CP$11:$EZ$11,CU$6,'Coûts d''exploitation'!$F72:$EZ72)</f>
        <v>0</v>
      </c>
      <c r="CV72" s="65">
        <f>SUMIF(Général!$CP$11:$EZ$11,CV$6,'Coûts d''exploitation'!$F72:$EZ72)</f>
        <v>0</v>
      </c>
      <c r="CW72" s="65">
        <f>SUMIF(Général!$CP$11:$EZ$11,CW$6,'Coûts d''exploitation'!$F72:$EZ72)</f>
        <v>0</v>
      </c>
      <c r="CX72" s="65">
        <f>SUMIF(Général!$CP$11:$EZ$11,CX$6,'Coûts d''exploitation'!$F72:$EZ72)</f>
        <v>0</v>
      </c>
      <c r="CY72" s="65">
        <f>SUMIF(Général!$CP$11:$EZ$11,CY$6,'Coûts d''exploitation'!$F72:$EZ72)</f>
        <v>0</v>
      </c>
      <c r="CZ72" s="65">
        <f>SUMIF(Général!$CP$11:$EZ$11,CZ$6,'Coûts d''exploitation'!$F72:$EZ72)</f>
        <v>0</v>
      </c>
      <c r="DA72" s="65">
        <f>SUMIF(Général!$CP$11:$EZ$11,DA$6,'Coûts d''exploitation'!$F72:$EZ72)</f>
        <v>0</v>
      </c>
      <c r="DB72" s="65">
        <f>SUMIF(Général!$CP$11:$EZ$11,DB$6,'Coûts d''exploitation'!$F72:$EZ72)</f>
        <v>0</v>
      </c>
      <c r="DC72" s="65">
        <f>SUMIF(Général!$CP$11:$EZ$11,DC$6,'Coûts d''exploitation'!$F72:$EZ72)</f>
        <v>0</v>
      </c>
      <c r="DD72" s="65">
        <f>SUMIF(Général!$CP$11:$EZ$11,DD$6,'Coûts d''exploitation'!$F72:$EZ72)</f>
        <v>0</v>
      </c>
      <c r="DE72" s="65">
        <f>SUMIF(Général!$CP$11:$EZ$11,DE$6,'Coûts d''exploitation'!$F72:$EZ72)</f>
        <v>0</v>
      </c>
      <c r="DF72" s="65">
        <f>SUMIF(Général!$CP$11:$EZ$11,DF$6,'Coûts d''exploitation'!$F72:$EZ72)</f>
        <v>0</v>
      </c>
      <c r="DG72" s="65">
        <f>SUMIF(Général!$CP$11:$EZ$11,DG$6,'Coûts d''exploitation'!$F72:$EZ72)</f>
        <v>0</v>
      </c>
      <c r="DH72" s="65">
        <f>SUMIF(Général!$CP$11:$EZ$11,DH$6,'Coûts d''exploitation'!$F72:$EZ72)</f>
        <v>0</v>
      </c>
      <c r="DI72" s="65">
        <f>SUMIF(Général!$CP$11:$EZ$11,DI$6,'Coûts d''exploitation'!$F72:$EZ72)</f>
        <v>0</v>
      </c>
      <c r="DJ72" s="65">
        <f>SUMIF(Général!$CP$11:$EZ$11,DJ$6,'Coûts d''exploitation'!$F72:$EZ72)</f>
        <v>0</v>
      </c>
      <c r="DK72" s="65">
        <f>SUMIF(Général!$CP$11:$EZ$11,DK$6,'Coûts d''exploitation'!$F72:$EZ72)</f>
        <v>0</v>
      </c>
      <c r="DL72" s="65">
        <f>SUMIF(Général!$CP$11:$EZ$11,DL$6,'Coûts d''exploitation'!$F72:$EZ72)</f>
        <v>0</v>
      </c>
      <c r="DM72" s="65">
        <f>SUMIF(Général!$CP$11:$EZ$11,DM$6,'Coûts d''exploitation'!$F72:$EZ72)</f>
        <v>0</v>
      </c>
      <c r="DN72" s="65">
        <f>SUMIF(Général!$CP$11:$EZ$11,DN$6,'Coûts d''exploitation'!$F72:$EZ72)</f>
        <v>0</v>
      </c>
      <c r="DO72" s="65">
        <f>SUMIF(Général!$CP$11:$EZ$11,DO$6,'Coûts d''exploitation'!$F72:$EZ72)</f>
        <v>0</v>
      </c>
      <c r="DP72" s="65">
        <f>SUMIF(Général!$CP$11:$EZ$11,DP$6,'Coûts d''exploitation'!$F72:$EZ72)</f>
        <v>0</v>
      </c>
      <c r="DQ72" s="65">
        <f>SUMIF(Général!$CP$11:$EZ$11,DQ$6,'Coûts d''exploitation'!$F72:$EZ72)</f>
        <v>0</v>
      </c>
      <c r="DR72" s="65">
        <f>SUMIF(Général!$CP$11:$EZ$11,DR$6,'Coûts d''exploitation'!$F72:$EZ72)</f>
        <v>0</v>
      </c>
      <c r="DS72" s="65">
        <f>SUMIF(Général!$CP$11:$EZ$11,DS$6,'Coûts d''exploitation'!$F72:$EZ72)</f>
        <v>0</v>
      </c>
      <c r="DT72" s="65">
        <f>SUMIF(Général!$CP$11:$EZ$11,DT$6,'Coûts d''exploitation'!$F72:$EZ72)</f>
        <v>0</v>
      </c>
      <c r="DU72" s="65">
        <f>SUMIF(Général!$CP$11:$EZ$11,DU$6,'Coûts d''exploitation'!$F72:$EZ72)</f>
        <v>0</v>
      </c>
      <c r="DV72" s="65">
        <f>SUMIF(Général!$CP$11:$EZ$11,DV$6,'Coûts d''exploitation'!$F72:$EZ72)</f>
        <v>0</v>
      </c>
      <c r="DW72" s="65">
        <f>SUMIF(Général!$CP$11:$EZ$11,DW$6,'Coûts d''exploitation'!$F72:$EZ72)</f>
        <v>0</v>
      </c>
      <c r="DX72" s="65">
        <f>SUMIF(Général!$CP$11:$EZ$11,DX$6,'Coûts d''exploitation'!$F72:$EZ72)</f>
        <v>0</v>
      </c>
      <c r="DY72" s="65">
        <f>SUMIF(Général!$CP$11:$EZ$11,DY$6,'Coûts d''exploitation'!$F72:$EZ72)</f>
        <v>0</v>
      </c>
      <c r="DZ72" s="65">
        <f>SUMIF(Général!$CP$11:$EZ$11,DZ$6,'Coûts d''exploitation'!$F72:$EZ72)</f>
        <v>0</v>
      </c>
      <c r="EA72" s="65">
        <f>SUMIF(Général!$CP$11:$EZ$11,EA$6,'Coûts d''exploitation'!$F72:$EZ72)</f>
        <v>0</v>
      </c>
      <c r="EB72" s="65">
        <f>SUMIF(Général!$CP$11:$EZ$11,EB$6,'Coûts d''exploitation'!$F72:$EZ72)</f>
        <v>0</v>
      </c>
      <c r="EC72" s="65">
        <f>SUMIF(Général!$CP$11:$EZ$11,EC$6,'Coûts d''exploitation'!$F72:$EZ72)</f>
        <v>0</v>
      </c>
      <c r="ED72" s="65">
        <f>SUMIF(Général!$CP$11:$EZ$11,ED$6,'Coûts d''exploitation'!$F72:$EZ72)</f>
        <v>0</v>
      </c>
      <c r="EE72" s="65">
        <f>SUMIF(Général!$CP$11:$EZ$11,EE$6,'Coûts d''exploitation'!$F72:$EZ72)</f>
        <v>0</v>
      </c>
      <c r="EF72" s="65">
        <f>SUMIF(Général!$CP$11:$EZ$11,EF$6,'Coûts d''exploitation'!$F72:$EZ72)</f>
        <v>0</v>
      </c>
      <c r="EG72" s="65">
        <f>SUMIF(Général!$CP$11:$EZ$11,EG$6,'Coûts d''exploitation'!$F72:$EZ72)</f>
        <v>0</v>
      </c>
      <c r="EH72" s="65">
        <f>SUMIF(Général!$CP$11:$EZ$11,EH$6,'Coûts d''exploitation'!$F72:$EZ72)</f>
        <v>0</v>
      </c>
      <c r="EI72" s="65">
        <f>SUMIF(Général!$CP$11:$EZ$11,EI$6,'Coûts d''exploitation'!$F72:$EZ72)</f>
        <v>0</v>
      </c>
      <c r="EJ72" s="65">
        <f>SUMIF(Général!$CP$11:$EZ$11,EJ$6,'Coûts d''exploitation'!$F72:$EZ72)</f>
        <v>0</v>
      </c>
      <c r="EK72" s="65">
        <f>SUMIF(Général!$CP$11:$EZ$11,EK$6,'Coûts d''exploitation'!$F72:$EZ72)</f>
        <v>0</v>
      </c>
      <c r="EL72" s="65">
        <f>SUMIF(Général!$CP$11:$EZ$11,EL$6,'Coûts d''exploitation'!$F72:$EZ72)</f>
        <v>0</v>
      </c>
      <c r="EM72" s="65">
        <f>SUMIF(Général!$CP$11:$EZ$11,EM$6,'Coûts d''exploitation'!$F72:$EZ72)</f>
        <v>0</v>
      </c>
      <c r="EN72" s="65">
        <f>SUMIF(Général!$CP$11:$EZ$11,EN$6,'Coûts d''exploitation'!$F72:$EZ72)</f>
        <v>0</v>
      </c>
      <c r="EO72" s="65">
        <f>SUMIF(Général!$CP$11:$EZ$11,EO$6,'Coûts d''exploitation'!$F72:$EZ72)</f>
        <v>0</v>
      </c>
      <c r="EP72" s="65">
        <f>SUMIF(Général!$CP$11:$EZ$11,EP$6,'Coûts d''exploitation'!$F72:$EZ72)</f>
        <v>0</v>
      </c>
      <c r="EQ72" s="65">
        <f>SUMIF(Général!$CP$11:$EZ$11,EQ$6,'Coûts d''exploitation'!$F72:$EZ72)</f>
        <v>0</v>
      </c>
      <c r="ER72" s="65">
        <f>SUMIF(Général!$CP$11:$EZ$11,ER$6,'Coûts d''exploitation'!$F72:$EZ72)</f>
        <v>0</v>
      </c>
      <c r="ES72" s="65">
        <f>SUMIF(Général!$CP$11:$EZ$11,ES$6,'Coûts d''exploitation'!$F72:$EZ72)</f>
        <v>0</v>
      </c>
      <c r="ET72" s="65">
        <f>SUMIF(Général!$CP$11:$EZ$11,ET$6,'Coûts d''exploitation'!$F72:$EZ72)</f>
        <v>0</v>
      </c>
      <c r="EU72" s="65">
        <f>SUMIF(Général!$CP$11:$EZ$11,EU$6,'Coûts d''exploitation'!$F72:$EZ72)</f>
        <v>0</v>
      </c>
      <c r="EV72" s="65">
        <f>SUMIF(Général!$CP$11:$EZ$11,EV$6,'Coûts d''exploitation'!$F72:$EZ72)</f>
        <v>0</v>
      </c>
      <c r="EW72" s="65">
        <f>SUMIF(Général!$CP$11:$EZ$11,EW$6,'Coûts d''exploitation'!$F72:$EZ72)</f>
        <v>0</v>
      </c>
      <c r="EX72" s="65">
        <f>SUMIF(Général!$CP$11:$EZ$11,EX$6,'Coûts d''exploitation'!$F72:$EZ72)</f>
        <v>0</v>
      </c>
      <c r="EY72" s="65">
        <f>SUMIF(Général!$CP$11:$EZ$11,EY$6,'Coûts d''exploitation'!$F72:$EZ72)</f>
        <v>0</v>
      </c>
      <c r="EZ72" s="65">
        <f>SUMIF(Général!$CP$11:$EZ$11,EZ$6,'Coûts d''exploitation'!$F72:$EZ72)</f>
        <v>0</v>
      </c>
    </row>
    <row r="73" spans="1:156" ht="15" x14ac:dyDescent="0.3">
      <c r="B73" s="10" t="str">
        <f>'Coûts d''exploitation'!B73</f>
        <v>[à détailler]</v>
      </c>
      <c r="D73" s="64">
        <f t="shared" si="32"/>
        <v>0</v>
      </c>
      <c r="F73" s="65">
        <f>SUMIF(Général!$CP$11:$EZ$11,F$6,'Coûts d''exploitation'!$F73:$EZ73)</f>
        <v>0</v>
      </c>
      <c r="G73" s="65">
        <f>SUMIF(Général!$CP$11:$EZ$11,G$6,'Coûts d''exploitation'!$F73:$EZ73)</f>
        <v>0</v>
      </c>
      <c r="H73" s="65">
        <f>SUMIF(Général!$CP$11:$EZ$11,H$6,'Coûts d''exploitation'!$F73:$EZ73)</f>
        <v>0</v>
      </c>
      <c r="I73" s="65">
        <f>SUMIF(Général!$CP$11:$EZ$11,I$6,'Coûts d''exploitation'!$F73:$EZ73)</f>
        <v>0</v>
      </c>
      <c r="J73" s="65">
        <f>SUMIF(Général!$CP$11:$EZ$11,J$6,'Coûts d''exploitation'!$F73:$EZ73)</f>
        <v>0</v>
      </c>
      <c r="K73" s="65">
        <f>SUMIF(Général!$CP$11:$EZ$11,K$6,'Coûts d''exploitation'!$F73:$EZ73)</f>
        <v>0</v>
      </c>
      <c r="L73" s="65">
        <f>SUMIF(Général!$CP$11:$EZ$11,L$6,'Coûts d''exploitation'!$F73:$EZ73)</f>
        <v>0</v>
      </c>
      <c r="M73" s="65">
        <f>SUMIF(Général!$CP$11:$EZ$11,M$6,'Coûts d''exploitation'!$F73:$EZ73)</f>
        <v>0</v>
      </c>
      <c r="N73" s="65">
        <f>SUMIF(Général!$CP$11:$EZ$11,N$6,'Coûts d''exploitation'!$F73:$EZ73)</f>
        <v>0</v>
      </c>
      <c r="O73" s="65">
        <f>SUMIF(Général!$CP$11:$EZ$11,O$6,'Coûts d''exploitation'!$F73:$EZ73)</f>
        <v>0</v>
      </c>
      <c r="P73" s="65">
        <f>SUMIF(Général!$CP$11:$EZ$11,P$6,'Coûts d''exploitation'!$F73:$EZ73)</f>
        <v>0</v>
      </c>
      <c r="Q73" s="65">
        <f>SUMIF(Général!$CP$11:$EZ$11,Q$6,'Coûts d''exploitation'!$F73:$EZ73)</f>
        <v>0</v>
      </c>
      <c r="R73" s="65">
        <f>SUMIF(Général!$CP$11:$EZ$11,R$6,'Coûts d''exploitation'!$F73:$EZ73)</f>
        <v>0</v>
      </c>
      <c r="S73" s="65">
        <f>SUMIF(Général!$CP$11:$EZ$11,S$6,'Coûts d''exploitation'!$F73:$EZ73)</f>
        <v>0</v>
      </c>
      <c r="T73" s="65">
        <f>SUMIF(Général!$CP$11:$EZ$11,T$6,'Coûts d''exploitation'!$F73:$EZ73)</f>
        <v>0</v>
      </c>
      <c r="U73" s="65">
        <f>SUMIF(Général!$CP$11:$EZ$11,U$6,'Coûts d''exploitation'!$F73:$EZ73)</f>
        <v>0</v>
      </c>
      <c r="V73" s="65">
        <f>SUMIF(Général!$CP$11:$EZ$11,V$6,'Coûts d''exploitation'!$F73:$EZ73)</f>
        <v>0</v>
      </c>
      <c r="W73" s="65">
        <f>SUMIF(Général!$CP$11:$EZ$11,W$6,'Coûts d''exploitation'!$F73:$EZ73)</f>
        <v>0</v>
      </c>
      <c r="X73" s="65">
        <f>SUMIF(Général!$CP$11:$EZ$11,X$6,'Coûts d''exploitation'!$F73:$EZ73)</f>
        <v>0</v>
      </c>
      <c r="Y73" s="65">
        <f>SUMIF(Général!$CP$11:$EZ$11,Y$6,'Coûts d''exploitation'!$F73:$EZ73)</f>
        <v>0</v>
      </c>
      <c r="Z73" s="65">
        <f>SUMIF(Général!$CP$11:$EZ$11,Z$6,'Coûts d''exploitation'!$F73:$EZ73)</f>
        <v>0</v>
      </c>
      <c r="AA73" s="65">
        <f>SUMIF(Général!$CP$11:$EZ$11,AA$6,'Coûts d''exploitation'!$F73:$EZ73)</f>
        <v>0</v>
      </c>
      <c r="AB73" s="65">
        <f>SUMIF(Général!$CP$11:$EZ$11,AB$6,'Coûts d''exploitation'!$F73:$EZ73)</f>
        <v>0</v>
      </c>
      <c r="AC73" s="65">
        <f>SUMIF(Général!$CP$11:$EZ$11,AC$6,'Coûts d''exploitation'!$F73:$EZ73)</f>
        <v>0</v>
      </c>
      <c r="AD73" s="65">
        <f>SUMIF(Général!$CP$11:$EZ$11,AD$6,'Coûts d''exploitation'!$F73:$EZ73)</f>
        <v>0</v>
      </c>
      <c r="AE73" s="65">
        <f>SUMIF(Général!$CP$11:$EZ$11,AE$6,'Coûts d''exploitation'!$F73:$EZ73)</f>
        <v>0</v>
      </c>
      <c r="AF73" s="65">
        <f>SUMIF(Général!$CP$11:$EZ$11,AF$6,'Coûts d''exploitation'!$F73:$EZ73)</f>
        <v>0</v>
      </c>
      <c r="AG73" s="65">
        <f>SUMIF(Général!$CP$11:$EZ$11,AG$6,'Coûts d''exploitation'!$F73:$EZ73)</f>
        <v>0</v>
      </c>
      <c r="AH73" s="65">
        <f>SUMIF(Général!$CP$11:$EZ$11,AH$6,'Coûts d''exploitation'!$F73:$EZ73)</f>
        <v>0</v>
      </c>
      <c r="AI73" s="65">
        <f>SUMIF(Général!$CP$11:$EZ$11,AI$6,'Coûts d''exploitation'!$F73:$EZ73)</f>
        <v>0</v>
      </c>
      <c r="AJ73" s="65">
        <f>SUMIF(Général!$CP$11:$EZ$11,AJ$6,'Coûts d''exploitation'!$F73:$EZ73)</f>
        <v>0</v>
      </c>
      <c r="AK73" s="65">
        <f>SUMIF(Général!$CP$11:$EZ$11,AK$6,'Coûts d''exploitation'!$F73:$EZ73)</f>
        <v>0</v>
      </c>
      <c r="AL73" s="65">
        <f>SUMIF(Général!$CP$11:$EZ$11,AL$6,'Coûts d''exploitation'!$F73:$EZ73)</f>
        <v>0</v>
      </c>
      <c r="AM73" s="65">
        <f>SUMIF(Général!$CP$11:$EZ$11,AM$6,'Coûts d''exploitation'!$F73:$EZ73)</f>
        <v>0</v>
      </c>
      <c r="AN73" s="65">
        <f>SUMIF(Général!$CP$11:$EZ$11,AN$6,'Coûts d''exploitation'!$F73:$EZ73)</f>
        <v>0</v>
      </c>
      <c r="AO73" s="65">
        <f>SUMIF(Général!$CP$11:$EZ$11,AO$6,'Coûts d''exploitation'!$F73:$EZ73)</f>
        <v>0</v>
      </c>
      <c r="AP73" s="65">
        <f>SUMIF(Général!$CP$11:$EZ$11,AP$6,'Coûts d''exploitation'!$F73:$EZ73)</f>
        <v>0</v>
      </c>
      <c r="AQ73" s="65">
        <f>SUMIF(Général!$CP$11:$EZ$11,AQ$6,'Coûts d''exploitation'!$F73:$EZ73)</f>
        <v>0</v>
      </c>
      <c r="AR73" s="65">
        <f>SUMIF(Général!$CP$11:$EZ$11,AR$6,'Coûts d''exploitation'!$F73:$EZ73)</f>
        <v>0</v>
      </c>
      <c r="AS73" s="65">
        <f>SUMIF(Général!$CP$11:$EZ$11,AS$6,'Coûts d''exploitation'!$F73:$EZ73)</f>
        <v>0</v>
      </c>
      <c r="AT73" s="65">
        <f>SUMIF(Général!$CP$11:$EZ$11,AT$6,'Coûts d''exploitation'!$F73:$EZ73)</f>
        <v>0</v>
      </c>
      <c r="AU73" s="65">
        <f>SUMIF(Général!$CP$11:$EZ$11,AU$6,'Coûts d''exploitation'!$F73:$EZ73)</f>
        <v>0</v>
      </c>
      <c r="AV73" s="65">
        <f>SUMIF(Général!$CP$11:$EZ$11,AV$6,'Coûts d''exploitation'!$F73:$EZ73)</f>
        <v>0</v>
      </c>
      <c r="AW73" s="65">
        <f>SUMIF(Général!$CP$11:$EZ$11,AW$6,'Coûts d''exploitation'!$F73:$EZ73)</f>
        <v>0</v>
      </c>
      <c r="AX73" s="65">
        <f>SUMIF(Général!$CP$11:$EZ$11,AX$6,'Coûts d''exploitation'!$F73:$EZ73)</f>
        <v>0</v>
      </c>
      <c r="AY73" s="65">
        <f>SUMIF(Général!$CP$11:$EZ$11,AY$6,'Coûts d''exploitation'!$F73:$EZ73)</f>
        <v>0</v>
      </c>
      <c r="AZ73" s="65">
        <f>SUMIF(Général!$CP$11:$EZ$11,AZ$6,'Coûts d''exploitation'!$F73:$EZ73)</f>
        <v>0</v>
      </c>
      <c r="BA73" s="65">
        <f>SUMIF(Général!$CP$11:$EZ$11,BA$6,'Coûts d''exploitation'!$F73:$EZ73)</f>
        <v>0</v>
      </c>
      <c r="BB73" s="65">
        <f>SUMIF(Général!$CP$11:$EZ$11,BB$6,'Coûts d''exploitation'!$F73:$EZ73)</f>
        <v>0</v>
      </c>
      <c r="BC73" s="65">
        <f>SUMIF(Général!$CP$11:$EZ$11,BC$6,'Coûts d''exploitation'!$F73:$EZ73)</f>
        <v>0</v>
      </c>
      <c r="BD73" s="65">
        <f>SUMIF(Général!$CP$11:$EZ$11,BD$6,'Coûts d''exploitation'!$F73:$EZ73)</f>
        <v>0</v>
      </c>
      <c r="BE73" s="65">
        <f>SUMIF(Général!$CP$11:$EZ$11,BE$6,'Coûts d''exploitation'!$F73:$EZ73)</f>
        <v>0</v>
      </c>
      <c r="BF73" s="65">
        <f>SUMIF(Général!$CP$11:$EZ$11,BF$6,'Coûts d''exploitation'!$F73:$EZ73)</f>
        <v>0</v>
      </c>
      <c r="BG73" s="65">
        <f>SUMIF(Général!$CP$11:$EZ$11,BG$6,'Coûts d''exploitation'!$F73:$EZ73)</f>
        <v>0</v>
      </c>
      <c r="BH73" s="65">
        <f>SUMIF(Général!$CP$11:$EZ$11,BH$6,'Coûts d''exploitation'!$F73:$EZ73)</f>
        <v>0</v>
      </c>
      <c r="BI73" s="65">
        <f>SUMIF(Général!$CP$11:$EZ$11,BI$6,'Coûts d''exploitation'!$F73:$EZ73)</f>
        <v>0</v>
      </c>
      <c r="BJ73" s="65">
        <f>SUMIF(Général!$CP$11:$EZ$11,BJ$6,'Coûts d''exploitation'!$F73:$EZ73)</f>
        <v>0</v>
      </c>
      <c r="BK73" s="65">
        <f>SUMIF(Général!$CP$11:$EZ$11,BK$6,'Coûts d''exploitation'!$F73:$EZ73)</f>
        <v>0</v>
      </c>
      <c r="BL73" s="65">
        <f>SUMIF(Général!$CP$11:$EZ$11,BL$6,'Coûts d''exploitation'!$F73:$EZ73)</f>
        <v>0</v>
      </c>
      <c r="BM73" s="65">
        <f>SUMIF(Général!$CP$11:$EZ$11,BM$6,'Coûts d''exploitation'!$F73:$EZ73)</f>
        <v>0</v>
      </c>
      <c r="BN73" s="65">
        <f>SUMIF(Général!$CP$11:$EZ$11,BN$6,'Coûts d''exploitation'!$F73:$EZ73)</f>
        <v>0</v>
      </c>
      <c r="BO73" s="65">
        <f>SUMIF(Général!$CP$11:$EZ$11,BO$6,'Coûts d''exploitation'!$F73:$EZ73)</f>
        <v>0</v>
      </c>
      <c r="BP73" s="65">
        <f>SUMIF(Général!$CP$11:$EZ$11,BP$6,'Coûts d''exploitation'!$F73:$EZ73)</f>
        <v>0</v>
      </c>
      <c r="BQ73" s="65">
        <f>SUMIF(Général!$CP$11:$EZ$11,BQ$6,'Coûts d''exploitation'!$F73:$EZ73)</f>
        <v>0</v>
      </c>
      <c r="BR73" s="65">
        <f>SUMIF(Général!$CP$11:$EZ$11,BR$6,'Coûts d''exploitation'!$F73:$EZ73)</f>
        <v>0</v>
      </c>
      <c r="BS73" s="65">
        <f>SUMIF(Général!$CP$11:$EZ$11,BS$6,'Coûts d''exploitation'!$F73:$EZ73)</f>
        <v>0</v>
      </c>
      <c r="BT73" s="65">
        <f>SUMIF(Général!$CP$11:$EZ$11,BT$6,'Coûts d''exploitation'!$F73:$EZ73)</f>
        <v>0</v>
      </c>
      <c r="BU73" s="65">
        <f>SUMIF(Général!$CP$11:$EZ$11,BU$6,'Coûts d''exploitation'!$F73:$EZ73)</f>
        <v>0</v>
      </c>
      <c r="BV73" s="65">
        <f>SUMIF(Général!$CP$11:$EZ$11,BV$6,'Coûts d''exploitation'!$F73:$EZ73)</f>
        <v>0</v>
      </c>
      <c r="BW73" s="65">
        <f>SUMIF(Général!$CP$11:$EZ$11,BW$6,'Coûts d''exploitation'!$F73:$EZ73)</f>
        <v>0</v>
      </c>
      <c r="BX73" s="65">
        <f>SUMIF(Général!$CP$11:$EZ$11,BX$6,'Coûts d''exploitation'!$F73:$EZ73)</f>
        <v>0</v>
      </c>
      <c r="BY73" s="65">
        <f>SUMIF(Général!$CP$11:$EZ$11,BY$6,'Coûts d''exploitation'!$F73:$EZ73)</f>
        <v>0</v>
      </c>
      <c r="BZ73" s="65">
        <f>SUMIF(Général!$CP$11:$EZ$11,BZ$6,'Coûts d''exploitation'!$F73:$EZ73)</f>
        <v>0</v>
      </c>
      <c r="CA73" s="65">
        <f>SUMIF(Général!$CP$11:$EZ$11,CA$6,'Coûts d''exploitation'!$F73:$EZ73)</f>
        <v>0</v>
      </c>
      <c r="CB73" s="65">
        <f>SUMIF(Général!$CP$11:$EZ$11,CB$6,'Coûts d''exploitation'!$F73:$EZ73)</f>
        <v>0</v>
      </c>
      <c r="CC73" s="65">
        <f>SUMIF(Général!$CP$11:$EZ$11,CC$6,'Coûts d''exploitation'!$F73:$EZ73)</f>
        <v>0</v>
      </c>
      <c r="CD73" s="65">
        <f>SUMIF(Général!$CP$11:$EZ$11,CD$6,'Coûts d''exploitation'!$F73:$EZ73)</f>
        <v>0</v>
      </c>
      <c r="CE73" s="65">
        <f>SUMIF(Général!$CP$11:$EZ$11,CE$6,'Coûts d''exploitation'!$F73:$EZ73)</f>
        <v>0</v>
      </c>
      <c r="CF73" s="65">
        <f>SUMIF(Général!$CP$11:$EZ$11,CF$6,'Coûts d''exploitation'!$F73:$EZ73)</f>
        <v>0</v>
      </c>
      <c r="CG73" s="65">
        <f>SUMIF(Général!$CP$11:$EZ$11,CG$6,'Coûts d''exploitation'!$F73:$EZ73)</f>
        <v>0</v>
      </c>
      <c r="CH73" s="65">
        <f>SUMIF(Général!$CP$11:$EZ$11,CH$6,'Coûts d''exploitation'!$F73:$EZ73)</f>
        <v>0</v>
      </c>
      <c r="CI73" s="65">
        <f>SUMIF(Général!$CP$11:$EZ$11,CI$6,'Coûts d''exploitation'!$F73:$EZ73)</f>
        <v>0</v>
      </c>
      <c r="CJ73" s="65">
        <f>SUMIF(Général!$CP$11:$EZ$11,CJ$6,'Coûts d''exploitation'!$F73:$EZ73)</f>
        <v>0</v>
      </c>
      <c r="CK73" s="65">
        <f>SUMIF(Général!$CP$11:$EZ$11,CK$6,'Coûts d''exploitation'!$F73:$EZ73)</f>
        <v>0</v>
      </c>
      <c r="CL73" s="65">
        <f>SUMIF(Général!$CP$11:$EZ$11,CL$6,'Coûts d''exploitation'!$F73:$EZ73)</f>
        <v>0</v>
      </c>
      <c r="CM73" s="65">
        <f>SUMIF(Général!$CP$11:$EZ$11,CM$6,'Coûts d''exploitation'!$F73:$EZ73)</f>
        <v>0</v>
      </c>
      <c r="CN73" s="65">
        <f>SUMIF(Général!$CP$11:$EZ$11,CN$6,'Coûts d''exploitation'!$F73:$EZ73)</f>
        <v>0</v>
      </c>
      <c r="CO73" s="65">
        <f>SUMIF(Général!$CP$11:$EZ$11,CO$6,'Coûts d''exploitation'!$F73:$EZ73)</f>
        <v>0</v>
      </c>
      <c r="CP73" s="65">
        <f>SUMIF(Général!$CP$11:$EZ$11,CP$6,'Coûts d''exploitation'!$F73:$EZ73)</f>
        <v>0</v>
      </c>
      <c r="CQ73" s="65">
        <f>SUMIF(Général!$CP$11:$EZ$11,CQ$6,'Coûts d''exploitation'!$F73:$EZ73)</f>
        <v>0</v>
      </c>
      <c r="CR73" s="65">
        <f>SUMIF(Général!$CP$11:$EZ$11,CR$6,'Coûts d''exploitation'!$F73:$EZ73)</f>
        <v>0</v>
      </c>
      <c r="CS73" s="65">
        <f>SUMIF(Général!$CP$11:$EZ$11,CS$6,'Coûts d''exploitation'!$F73:$EZ73)</f>
        <v>0</v>
      </c>
      <c r="CT73" s="65">
        <f>SUMIF(Général!$CP$11:$EZ$11,CT$6,'Coûts d''exploitation'!$F73:$EZ73)</f>
        <v>0</v>
      </c>
      <c r="CU73" s="65">
        <f>SUMIF(Général!$CP$11:$EZ$11,CU$6,'Coûts d''exploitation'!$F73:$EZ73)</f>
        <v>0</v>
      </c>
      <c r="CV73" s="65">
        <f>SUMIF(Général!$CP$11:$EZ$11,CV$6,'Coûts d''exploitation'!$F73:$EZ73)</f>
        <v>0</v>
      </c>
      <c r="CW73" s="65">
        <f>SUMIF(Général!$CP$11:$EZ$11,CW$6,'Coûts d''exploitation'!$F73:$EZ73)</f>
        <v>0</v>
      </c>
      <c r="CX73" s="65">
        <f>SUMIF(Général!$CP$11:$EZ$11,CX$6,'Coûts d''exploitation'!$F73:$EZ73)</f>
        <v>0</v>
      </c>
      <c r="CY73" s="65">
        <f>SUMIF(Général!$CP$11:$EZ$11,CY$6,'Coûts d''exploitation'!$F73:$EZ73)</f>
        <v>0</v>
      </c>
      <c r="CZ73" s="65">
        <f>SUMIF(Général!$CP$11:$EZ$11,CZ$6,'Coûts d''exploitation'!$F73:$EZ73)</f>
        <v>0</v>
      </c>
      <c r="DA73" s="65">
        <f>SUMIF(Général!$CP$11:$EZ$11,DA$6,'Coûts d''exploitation'!$F73:$EZ73)</f>
        <v>0</v>
      </c>
      <c r="DB73" s="65">
        <f>SUMIF(Général!$CP$11:$EZ$11,DB$6,'Coûts d''exploitation'!$F73:$EZ73)</f>
        <v>0</v>
      </c>
      <c r="DC73" s="65">
        <f>SUMIF(Général!$CP$11:$EZ$11,DC$6,'Coûts d''exploitation'!$F73:$EZ73)</f>
        <v>0</v>
      </c>
      <c r="DD73" s="65">
        <f>SUMIF(Général!$CP$11:$EZ$11,DD$6,'Coûts d''exploitation'!$F73:$EZ73)</f>
        <v>0</v>
      </c>
      <c r="DE73" s="65">
        <f>SUMIF(Général!$CP$11:$EZ$11,DE$6,'Coûts d''exploitation'!$F73:$EZ73)</f>
        <v>0</v>
      </c>
      <c r="DF73" s="65">
        <f>SUMIF(Général!$CP$11:$EZ$11,DF$6,'Coûts d''exploitation'!$F73:$EZ73)</f>
        <v>0</v>
      </c>
      <c r="DG73" s="65">
        <f>SUMIF(Général!$CP$11:$EZ$11,DG$6,'Coûts d''exploitation'!$F73:$EZ73)</f>
        <v>0</v>
      </c>
      <c r="DH73" s="65">
        <f>SUMIF(Général!$CP$11:$EZ$11,DH$6,'Coûts d''exploitation'!$F73:$EZ73)</f>
        <v>0</v>
      </c>
      <c r="DI73" s="65">
        <f>SUMIF(Général!$CP$11:$EZ$11,DI$6,'Coûts d''exploitation'!$F73:$EZ73)</f>
        <v>0</v>
      </c>
      <c r="DJ73" s="65">
        <f>SUMIF(Général!$CP$11:$EZ$11,DJ$6,'Coûts d''exploitation'!$F73:$EZ73)</f>
        <v>0</v>
      </c>
      <c r="DK73" s="65">
        <f>SUMIF(Général!$CP$11:$EZ$11,DK$6,'Coûts d''exploitation'!$F73:$EZ73)</f>
        <v>0</v>
      </c>
      <c r="DL73" s="65">
        <f>SUMIF(Général!$CP$11:$EZ$11,DL$6,'Coûts d''exploitation'!$F73:$EZ73)</f>
        <v>0</v>
      </c>
      <c r="DM73" s="65">
        <f>SUMIF(Général!$CP$11:$EZ$11,DM$6,'Coûts d''exploitation'!$F73:$EZ73)</f>
        <v>0</v>
      </c>
      <c r="DN73" s="65">
        <f>SUMIF(Général!$CP$11:$EZ$11,DN$6,'Coûts d''exploitation'!$F73:$EZ73)</f>
        <v>0</v>
      </c>
      <c r="DO73" s="65">
        <f>SUMIF(Général!$CP$11:$EZ$11,DO$6,'Coûts d''exploitation'!$F73:$EZ73)</f>
        <v>0</v>
      </c>
      <c r="DP73" s="65">
        <f>SUMIF(Général!$CP$11:$EZ$11,DP$6,'Coûts d''exploitation'!$F73:$EZ73)</f>
        <v>0</v>
      </c>
      <c r="DQ73" s="65">
        <f>SUMIF(Général!$CP$11:$EZ$11,DQ$6,'Coûts d''exploitation'!$F73:$EZ73)</f>
        <v>0</v>
      </c>
      <c r="DR73" s="65">
        <f>SUMIF(Général!$CP$11:$EZ$11,DR$6,'Coûts d''exploitation'!$F73:$EZ73)</f>
        <v>0</v>
      </c>
      <c r="DS73" s="65">
        <f>SUMIF(Général!$CP$11:$EZ$11,DS$6,'Coûts d''exploitation'!$F73:$EZ73)</f>
        <v>0</v>
      </c>
      <c r="DT73" s="65">
        <f>SUMIF(Général!$CP$11:$EZ$11,DT$6,'Coûts d''exploitation'!$F73:$EZ73)</f>
        <v>0</v>
      </c>
      <c r="DU73" s="65">
        <f>SUMIF(Général!$CP$11:$EZ$11,DU$6,'Coûts d''exploitation'!$F73:$EZ73)</f>
        <v>0</v>
      </c>
      <c r="DV73" s="65">
        <f>SUMIF(Général!$CP$11:$EZ$11,DV$6,'Coûts d''exploitation'!$F73:$EZ73)</f>
        <v>0</v>
      </c>
      <c r="DW73" s="65">
        <f>SUMIF(Général!$CP$11:$EZ$11,DW$6,'Coûts d''exploitation'!$F73:$EZ73)</f>
        <v>0</v>
      </c>
      <c r="DX73" s="65">
        <f>SUMIF(Général!$CP$11:$EZ$11,DX$6,'Coûts d''exploitation'!$F73:$EZ73)</f>
        <v>0</v>
      </c>
      <c r="DY73" s="65">
        <f>SUMIF(Général!$CP$11:$EZ$11,DY$6,'Coûts d''exploitation'!$F73:$EZ73)</f>
        <v>0</v>
      </c>
      <c r="DZ73" s="65">
        <f>SUMIF(Général!$CP$11:$EZ$11,DZ$6,'Coûts d''exploitation'!$F73:$EZ73)</f>
        <v>0</v>
      </c>
      <c r="EA73" s="65">
        <f>SUMIF(Général!$CP$11:$EZ$11,EA$6,'Coûts d''exploitation'!$F73:$EZ73)</f>
        <v>0</v>
      </c>
      <c r="EB73" s="65">
        <f>SUMIF(Général!$CP$11:$EZ$11,EB$6,'Coûts d''exploitation'!$F73:$EZ73)</f>
        <v>0</v>
      </c>
      <c r="EC73" s="65">
        <f>SUMIF(Général!$CP$11:$EZ$11,EC$6,'Coûts d''exploitation'!$F73:$EZ73)</f>
        <v>0</v>
      </c>
      <c r="ED73" s="65">
        <f>SUMIF(Général!$CP$11:$EZ$11,ED$6,'Coûts d''exploitation'!$F73:$EZ73)</f>
        <v>0</v>
      </c>
      <c r="EE73" s="65">
        <f>SUMIF(Général!$CP$11:$EZ$11,EE$6,'Coûts d''exploitation'!$F73:$EZ73)</f>
        <v>0</v>
      </c>
      <c r="EF73" s="65">
        <f>SUMIF(Général!$CP$11:$EZ$11,EF$6,'Coûts d''exploitation'!$F73:$EZ73)</f>
        <v>0</v>
      </c>
      <c r="EG73" s="65">
        <f>SUMIF(Général!$CP$11:$EZ$11,EG$6,'Coûts d''exploitation'!$F73:$EZ73)</f>
        <v>0</v>
      </c>
      <c r="EH73" s="65">
        <f>SUMIF(Général!$CP$11:$EZ$11,EH$6,'Coûts d''exploitation'!$F73:$EZ73)</f>
        <v>0</v>
      </c>
      <c r="EI73" s="65">
        <f>SUMIF(Général!$CP$11:$EZ$11,EI$6,'Coûts d''exploitation'!$F73:$EZ73)</f>
        <v>0</v>
      </c>
      <c r="EJ73" s="65">
        <f>SUMIF(Général!$CP$11:$EZ$11,EJ$6,'Coûts d''exploitation'!$F73:$EZ73)</f>
        <v>0</v>
      </c>
      <c r="EK73" s="65">
        <f>SUMIF(Général!$CP$11:$EZ$11,EK$6,'Coûts d''exploitation'!$F73:$EZ73)</f>
        <v>0</v>
      </c>
      <c r="EL73" s="65">
        <f>SUMIF(Général!$CP$11:$EZ$11,EL$6,'Coûts d''exploitation'!$F73:$EZ73)</f>
        <v>0</v>
      </c>
      <c r="EM73" s="65">
        <f>SUMIF(Général!$CP$11:$EZ$11,EM$6,'Coûts d''exploitation'!$F73:$EZ73)</f>
        <v>0</v>
      </c>
      <c r="EN73" s="65">
        <f>SUMIF(Général!$CP$11:$EZ$11,EN$6,'Coûts d''exploitation'!$F73:$EZ73)</f>
        <v>0</v>
      </c>
      <c r="EO73" s="65">
        <f>SUMIF(Général!$CP$11:$EZ$11,EO$6,'Coûts d''exploitation'!$F73:$EZ73)</f>
        <v>0</v>
      </c>
      <c r="EP73" s="65">
        <f>SUMIF(Général!$CP$11:$EZ$11,EP$6,'Coûts d''exploitation'!$F73:$EZ73)</f>
        <v>0</v>
      </c>
      <c r="EQ73" s="65">
        <f>SUMIF(Général!$CP$11:$EZ$11,EQ$6,'Coûts d''exploitation'!$F73:$EZ73)</f>
        <v>0</v>
      </c>
      <c r="ER73" s="65">
        <f>SUMIF(Général!$CP$11:$EZ$11,ER$6,'Coûts d''exploitation'!$F73:$EZ73)</f>
        <v>0</v>
      </c>
      <c r="ES73" s="65">
        <f>SUMIF(Général!$CP$11:$EZ$11,ES$6,'Coûts d''exploitation'!$F73:$EZ73)</f>
        <v>0</v>
      </c>
      <c r="ET73" s="65">
        <f>SUMIF(Général!$CP$11:$EZ$11,ET$6,'Coûts d''exploitation'!$F73:$EZ73)</f>
        <v>0</v>
      </c>
      <c r="EU73" s="65">
        <f>SUMIF(Général!$CP$11:$EZ$11,EU$6,'Coûts d''exploitation'!$F73:$EZ73)</f>
        <v>0</v>
      </c>
      <c r="EV73" s="65">
        <f>SUMIF(Général!$CP$11:$EZ$11,EV$6,'Coûts d''exploitation'!$F73:$EZ73)</f>
        <v>0</v>
      </c>
      <c r="EW73" s="65">
        <f>SUMIF(Général!$CP$11:$EZ$11,EW$6,'Coûts d''exploitation'!$F73:$EZ73)</f>
        <v>0</v>
      </c>
      <c r="EX73" s="65">
        <f>SUMIF(Général!$CP$11:$EZ$11,EX$6,'Coûts d''exploitation'!$F73:$EZ73)</f>
        <v>0</v>
      </c>
      <c r="EY73" s="65">
        <f>SUMIF(Général!$CP$11:$EZ$11,EY$6,'Coûts d''exploitation'!$F73:$EZ73)</f>
        <v>0</v>
      </c>
      <c r="EZ73" s="65">
        <f>SUMIF(Général!$CP$11:$EZ$11,EZ$6,'Coûts d''exploitation'!$F73:$EZ73)</f>
        <v>0</v>
      </c>
    </row>
    <row r="74" spans="1:156" ht="7.5" customHeight="1" x14ac:dyDescent="0.3">
      <c r="A74" s="30"/>
      <c r="B74" s="67"/>
      <c r="D74" s="67"/>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row>
    <row r="75" spans="1:156" s="39" customFormat="1" ht="15" x14ac:dyDescent="0.3">
      <c r="B75" s="72" t="str">
        <f>'Coûts d''exploitation'!B75</f>
        <v xml:space="preserve">Total </v>
      </c>
      <c r="D75" s="64">
        <f>SUM(F75:EZ75)</f>
        <v>0</v>
      </c>
      <c r="F75" s="64">
        <f t="shared" ref="F75:AK75" si="33">SUM(F68:F73)</f>
        <v>0</v>
      </c>
      <c r="G75" s="64">
        <f t="shared" si="33"/>
        <v>0</v>
      </c>
      <c r="H75" s="64">
        <f t="shared" si="33"/>
        <v>0</v>
      </c>
      <c r="I75" s="64">
        <f t="shared" si="33"/>
        <v>0</v>
      </c>
      <c r="J75" s="64">
        <f t="shared" si="33"/>
        <v>0</v>
      </c>
      <c r="K75" s="64">
        <f t="shared" si="33"/>
        <v>0</v>
      </c>
      <c r="L75" s="64">
        <f t="shared" si="33"/>
        <v>0</v>
      </c>
      <c r="M75" s="64">
        <f t="shared" si="33"/>
        <v>0</v>
      </c>
      <c r="N75" s="64">
        <f t="shared" si="33"/>
        <v>0</v>
      </c>
      <c r="O75" s="64">
        <f t="shared" si="33"/>
        <v>0</v>
      </c>
      <c r="P75" s="64">
        <f t="shared" si="33"/>
        <v>0</v>
      </c>
      <c r="Q75" s="64">
        <f t="shared" si="33"/>
        <v>0</v>
      </c>
      <c r="R75" s="64">
        <f t="shared" si="33"/>
        <v>0</v>
      </c>
      <c r="S75" s="64">
        <f t="shared" si="33"/>
        <v>0</v>
      </c>
      <c r="T75" s="64">
        <f t="shared" si="33"/>
        <v>0</v>
      </c>
      <c r="U75" s="64">
        <f t="shared" si="33"/>
        <v>0</v>
      </c>
      <c r="V75" s="64">
        <f t="shared" si="33"/>
        <v>0</v>
      </c>
      <c r="W75" s="64">
        <f t="shared" si="33"/>
        <v>0</v>
      </c>
      <c r="X75" s="64">
        <f t="shared" si="33"/>
        <v>0</v>
      </c>
      <c r="Y75" s="64">
        <f t="shared" si="33"/>
        <v>0</v>
      </c>
      <c r="Z75" s="64">
        <f t="shared" si="33"/>
        <v>0</v>
      </c>
      <c r="AA75" s="64">
        <f t="shared" si="33"/>
        <v>0</v>
      </c>
      <c r="AB75" s="64">
        <f t="shared" si="33"/>
        <v>0</v>
      </c>
      <c r="AC75" s="64">
        <f t="shared" si="33"/>
        <v>0</v>
      </c>
      <c r="AD75" s="64">
        <f t="shared" si="33"/>
        <v>0</v>
      </c>
      <c r="AE75" s="64">
        <f t="shared" si="33"/>
        <v>0</v>
      </c>
      <c r="AF75" s="64">
        <f t="shared" si="33"/>
        <v>0</v>
      </c>
      <c r="AG75" s="64">
        <f t="shared" si="33"/>
        <v>0</v>
      </c>
      <c r="AH75" s="64">
        <f t="shared" si="33"/>
        <v>0</v>
      </c>
      <c r="AI75" s="64">
        <f t="shared" si="33"/>
        <v>0</v>
      </c>
      <c r="AJ75" s="64">
        <f t="shared" si="33"/>
        <v>0</v>
      </c>
      <c r="AK75" s="64">
        <f t="shared" si="33"/>
        <v>0</v>
      </c>
      <c r="AL75" s="64">
        <f t="shared" ref="AL75:BQ75" si="34">SUM(AL68:AL73)</f>
        <v>0</v>
      </c>
      <c r="AM75" s="64">
        <f t="shared" si="34"/>
        <v>0</v>
      </c>
      <c r="AN75" s="64">
        <f t="shared" si="34"/>
        <v>0</v>
      </c>
      <c r="AO75" s="64">
        <f t="shared" si="34"/>
        <v>0</v>
      </c>
      <c r="AP75" s="64">
        <f t="shared" si="34"/>
        <v>0</v>
      </c>
      <c r="AQ75" s="64">
        <f t="shared" si="34"/>
        <v>0</v>
      </c>
      <c r="AR75" s="64">
        <f t="shared" si="34"/>
        <v>0</v>
      </c>
      <c r="AS75" s="64">
        <f t="shared" si="34"/>
        <v>0</v>
      </c>
      <c r="AT75" s="64">
        <f t="shared" si="34"/>
        <v>0</v>
      </c>
      <c r="AU75" s="64">
        <f t="shared" si="34"/>
        <v>0</v>
      </c>
      <c r="AV75" s="64">
        <f t="shared" si="34"/>
        <v>0</v>
      </c>
      <c r="AW75" s="64">
        <f t="shared" si="34"/>
        <v>0</v>
      </c>
      <c r="AX75" s="64">
        <f t="shared" si="34"/>
        <v>0</v>
      </c>
      <c r="AY75" s="64">
        <f t="shared" si="34"/>
        <v>0</v>
      </c>
      <c r="AZ75" s="64">
        <f t="shared" si="34"/>
        <v>0</v>
      </c>
      <c r="BA75" s="64">
        <f t="shared" si="34"/>
        <v>0</v>
      </c>
      <c r="BB75" s="64">
        <f t="shared" si="34"/>
        <v>0</v>
      </c>
      <c r="BC75" s="64">
        <f t="shared" si="34"/>
        <v>0</v>
      </c>
      <c r="BD75" s="64">
        <f t="shared" si="34"/>
        <v>0</v>
      </c>
      <c r="BE75" s="64">
        <f t="shared" si="34"/>
        <v>0</v>
      </c>
      <c r="BF75" s="64">
        <f t="shared" si="34"/>
        <v>0</v>
      </c>
      <c r="BG75" s="64">
        <f t="shared" si="34"/>
        <v>0</v>
      </c>
      <c r="BH75" s="64">
        <f t="shared" si="34"/>
        <v>0</v>
      </c>
      <c r="BI75" s="64">
        <f t="shared" si="34"/>
        <v>0</v>
      </c>
      <c r="BJ75" s="64">
        <f t="shared" si="34"/>
        <v>0</v>
      </c>
      <c r="BK75" s="64">
        <f t="shared" si="34"/>
        <v>0</v>
      </c>
      <c r="BL75" s="64">
        <f t="shared" si="34"/>
        <v>0</v>
      </c>
      <c r="BM75" s="64">
        <f t="shared" si="34"/>
        <v>0</v>
      </c>
      <c r="BN75" s="64">
        <f t="shared" si="34"/>
        <v>0</v>
      </c>
      <c r="BO75" s="64">
        <f t="shared" si="34"/>
        <v>0</v>
      </c>
      <c r="BP75" s="64">
        <f t="shared" si="34"/>
        <v>0</v>
      </c>
      <c r="BQ75" s="64">
        <f t="shared" si="34"/>
        <v>0</v>
      </c>
      <c r="BR75" s="64">
        <f t="shared" ref="BR75:CW75" si="35">SUM(BR68:BR73)</f>
        <v>0</v>
      </c>
      <c r="BS75" s="64">
        <f t="shared" si="35"/>
        <v>0</v>
      </c>
      <c r="BT75" s="64">
        <f t="shared" si="35"/>
        <v>0</v>
      </c>
      <c r="BU75" s="64">
        <f t="shared" si="35"/>
        <v>0</v>
      </c>
      <c r="BV75" s="64">
        <f t="shared" si="35"/>
        <v>0</v>
      </c>
      <c r="BW75" s="64">
        <f t="shared" si="35"/>
        <v>0</v>
      </c>
      <c r="BX75" s="64">
        <f t="shared" si="35"/>
        <v>0</v>
      </c>
      <c r="BY75" s="64">
        <f t="shared" si="35"/>
        <v>0</v>
      </c>
      <c r="BZ75" s="64">
        <f t="shared" si="35"/>
        <v>0</v>
      </c>
      <c r="CA75" s="64">
        <f t="shared" si="35"/>
        <v>0</v>
      </c>
      <c r="CB75" s="64">
        <f t="shared" si="35"/>
        <v>0</v>
      </c>
      <c r="CC75" s="64">
        <f t="shared" si="35"/>
        <v>0</v>
      </c>
      <c r="CD75" s="64">
        <f t="shared" si="35"/>
        <v>0</v>
      </c>
      <c r="CE75" s="64">
        <f t="shared" si="35"/>
        <v>0</v>
      </c>
      <c r="CF75" s="64">
        <f t="shared" si="35"/>
        <v>0</v>
      </c>
      <c r="CG75" s="64">
        <f t="shared" si="35"/>
        <v>0</v>
      </c>
      <c r="CH75" s="64">
        <f t="shared" si="35"/>
        <v>0</v>
      </c>
      <c r="CI75" s="64">
        <f t="shared" si="35"/>
        <v>0</v>
      </c>
      <c r="CJ75" s="64">
        <f t="shared" si="35"/>
        <v>0</v>
      </c>
      <c r="CK75" s="64">
        <f t="shared" si="35"/>
        <v>0</v>
      </c>
      <c r="CL75" s="64">
        <f t="shared" si="35"/>
        <v>0</v>
      </c>
      <c r="CM75" s="64">
        <f t="shared" si="35"/>
        <v>0</v>
      </c>
      <c r="CN75" s="64">
        <f t="shared" si="35"/>
        <v>0</v>
      </c>
      <c r="CO75" s="64">
        <f t="shared" si="35"/>
        <v>0</v>
      </c>
      <c r="CP75" s="64">
        <f t="shared" si="35"/>
        <v>0</v>
      </c>
      <c r="CQ75" s="64">
        <f t="shared" si="35"/>
        <v>0</v>
      </c>
      <c r="CR75" s="64">
        <f t="shared" si="35"/>
        <v>0</v>
      </c>
      <c r="CS75" s="64">
        <f t="shared" si="35"/>
        <v>0</v>
      </c>
      <c r="CT75" s="64">
        <f t="shared" si="35"/>
        <v>0</v>
      </c>
      <c r="CU75" s="64">
        <f t="shared" si="35"/>
        <v>0</v>
      </c>
      <c r="CV75" s="64">
        <f t="shared" si="35"/>
        <v>0</v>
      </c>
      <c r="CW75" s="64">
        <f t="shared" si="35"/>
        <v>0</v>
      </c>
      <c r="CX75" s="64">
        <f t="shared" ref="CX75:EC75" si="36">SUM(CX68:CX73)</f>
        <v>0</v>
      </c>
      <c r="CY75" s="64">
        <f t="shared" si="36"/>
        <v>0</v>
      </c>
      <c r="CZ75" s="64">
        <f t="shared" si="36"/>
        <v>0</v>
      </c>
      <c r="DA75" s="64">
        <f t="shared" si="36"/>
        <v>0</v>
      </c>
      <c r="DB75" s="64">
        <f t="shared" si="36"/>
        <v>0</v>
      </c>
      <c r="DC75" s="64">
        <f t="shared" si="36"/>
        <v>0</v>
      </c>
      <c r="DD75" s="64">
        <f t="shared" si="36"/>
        <v>0</v>
      </c>
      <c r="DE75" s="64">
        <f t="shared" si="36"/>
        <v>0</v>
      </c>
      <c r="DF75" s="64">
        <f t="shared" si="36"/>
        <v>0</v>
      </c>
      <c r="DG75" s="64">
        <f t="shared" si="36"/>
        <v>0</v>
      </c>
      <c r="DH75" s="64">
        <f t="shared" si="36"/>
        <v>0</v>
      </c>
      <c r="DI75" s="64">
        <f t="shared" si="36"/>
        <v>0</v>
      </c>
      <c r="DJ75" s="64">
        <f t="shared" si="36"/>
        <v>0</v>
      </c>
      <c r="DK75" s="64">
        <f t="shared" si="36"/>
        <v>0</v>
      </c>
      <c r="DL75" s="64">
        <f t="shared" si="36"/>
        <v>0</v>
      </c>
      <c r="DM75" s="64">
        <f t="shared" si="36"/>
        <v>0</v>
      </c>
      <c r="DN75" s="64">
        <f t="shared" si="36"/>
        <v>0</v>
      </c>
      <c r="DO75" s="64">
        <f t="shared" si="36"/>
        <v>0</v>
      </c>
      <c r="DP75" s="64">
        <f t="shared" si="36"/>
        <v>0</v>
      </c>
      <c r="DQ75" s="64">
        <f t="shared" si="36"/>
        <v>0</v>
      </c>
      <c r="DR75" s="64">
        <f t="shared" si="36"/>
        <v>0</v>
      </c>
      <c r="DS75" s="64">
        <f t="shared" si="36"/>
        <v>0</v>
      </c>
      <c r="DT75" s="64">
        <f t="shared" si="36"/>
        <v>0</v>
      </c>
      <c r="DU75" s="64">
        <f t="shared" si="36"/>
        <v>0</v>
      </c>
      <c r="DV75" s="64">
        <f t="shared" si="36"/>
        <v>0</v>
      </c>
      <c r="DW75" s="64">
        <f t="shared" si="36"/>
        <v>0</v>
      </c>
      <c r="DX75" s="64">
        <f t="shared" si="36"/>
        <v>0</v>
      </c>
      <c r="DY75" s="64">
        <f t="shared" si="36"/>
        <v>0</v>
      </c>
      <c r="DZ75" s="64">
        <f t="shared" si="36"/>
        <v>0</v>
      </c>
      <c r="EA75" s="64">
        <f t="shared" si="36"/>
        <v>0</v>
      </c>
      <c r="EB75" s="64">
        <f t="shared" si="36"/>
        <v>0</v>
      </c>
      <c r="EC75" s="64">
        <f t="shared" si="36"/>
        <v>0</v>
      </c>
      <c r="ED75" s="64">
        <f t="shared" ref="ED75:EZ75" si="37">SUM(ED68:ED73)</f>
        <v>0</v>
      </c>
      <c r="EE75" s="64">
        <f t="shared" si="37"/>
        <v>0</v>
      </c>
      <c r="EF75" s="64">
        <f t="shared" si="37"/>
        <v>0</v>
      </c>
      <c r="EG75" s="64">
        <f t="shared" si="37"/>
        <v>0</v>
      </c>
      <c r="EH75" s="64">
        <f t="shared" si="37"/>
        <v>0</v>
      </c>
      <c r="EI75" s="64">
        <f t="shared" si="37"/>
        <v>0</v>
      </c>
      <c r="EJ75" s="64">
        <f t="shared" si="37"/>
        <v>0</v>
      </c>
      <c r="EK75" s="64">
        <f t="shared" si="37"/>
        <v>0</v>
      </c>
      <c r="EL75" s="64">
        <f t="shared" si="37"/>
        <v>0</v>
      </c>
      <c r="EM75" s="64">
        <f t="shared" si="37"/>
        <v>0</v>
      </c>
      <c r="EN75" s="64">
        <f t="shared" si="37"/>
        <v>0</v>
      </c>
      <c r="EO75" s="64">
        <f t="shared" si="37"/>
        <v>0</v>
      </c>
      <c r="EP75" s="64">
        <f t="shared" si="37"/>
        <v>0</v>
      </c>
      <c r="EQ75" s="64">
        <f t="shared" si="37"/>
        <v>0</v>
      </c>
      <c r="ER75" s="64">
        <f t="shared" si="37"/>
        <v>0</v>
      </c>
      <c r="ES75" s="64">
        <f t="shared" si="37"/>
        <v>0</v>
      </c>
      <c r="ET75" s="64">
        <f t="shared" si="37"/>
        <v>0</v>
      </c>
      <c r="EU75" s="64">
        <f t="shared" si="37"/>
        <v>0</v>
      </c>
      <c r="EV75" s="64">
        <f t="shared" si="37"/>
        <v>0</v>
      </c>
      <c r="EW75" s="64">
        <f t="shared" si="37"/>
        <v>0</v>
      </c>
      <c r="EX75" s="64">
        <f t="shared" si="37"/>
        <v>0</v>
      </c>
      <c r="EY75" s="64">
        <f t="shared" si="37"/>
        <v>0</v>
      </c>
      <c r="EZ75" s="64">
        <f t="shared" si="37"/>
        <v>0</v>
      </c>
    </row>
  </sheetData>
  <conditionalFormatting sqref="F14:EZ19 F24:EZ29">
    <cfRule type="expression" dxfId="19" priority="2">
      <formula>F$7&gt;1</formula>
    </cfRule>
  </conditionalFormatting>
  <conditionalFormatting sqref="F45:EZ49">
    <cfRule type="expression" dxfId="18" priority="3">
      <formula>F$7&gt;1</formula>
    </cfRule>
  </conditionalFormatting>
  <conditionalFormatting sqref="F36:EZ40">
    <cfRule type="expression" dxfId="17" priority="4">
      <formula>F$7&gt;1</formula>
    </cfRule>
  </conditionalFormatting>
  <conditionalFormatting sqref="F57:EZ61">
    <cfRule type="expression" dxfId="16" priority="5">
      <formula>F$7&gt;1</formula>
    </cfRule>
  </conditionalFormatting>
  <conditionalFormatting sqref="F68:EZ72">
    <cfRule type="expression" dxfId="15" priority="6">
      <formula>F$7&gt;1</formula>
    </cfRule>
  </conditionalFormatting>
  <conditionalFormatting sqref="F62:EZ62">
    <cfRule type="expression" dxfId="14" priority="7">
      <formula>F$7&gt;1</formula>
    </cfRule>
  </conditionalFormatting>
  <conditionalFormatting sqref="F73:EZ73">
    <cfRule type="expression" dxfId="13" priority="8">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zoomScale="80" zoomScaleNormal="80" workbookViewId="0">
      <pane xSplit="4" ySplit="6" topLeftCell="EU7" activePane="bottomRight" state="frozen"/>
      <selection pane="topRight" activeCell="EU1" sqref="EU1"/>
      <selection pane="bottomLeft" activeCell="A7" sqref="A7"/>
      <selection pane="bottomRight" activeCell="B39" sqref="B39"/>
    </sheetView>
  </sheetViews>
  <sheetFormatPr baseColWidth="10" defaultColWidth="9.140625" defaultRowHeight="16.5" x14ac:dyDescent="0.25"/>
  <cols>
    <col min="1" max="1" width="3.140625" style="10" customWidth="1"/>
    <col min="2" max="2" width="80.7109375" style="57" customWidth="1"/>
    <col min="3" max="156" width="15.7109375" style="57" customWidth="1"/>
    <col min="157" max="197" width="15.7109375" hidden="1" customWidth="1"/>
    <col min="198" max="261" width="15.7109375" style="57" hidden="1" customWidth="1"/>
    <col min="262" max="262" width="9.140625" style="57" hidden="1" customWidth="1"/>
    <col min="263" max="303" width="15.7109375" style="57" hidden="1" customWidth="1"/>
    <col min="304" max="410" width="9.140625" style="57" hidden="1" customWidth="1"/>
    <col min="411" max="1025" width="11.5703125" style="57" hidden="1"/>
  </cols>
  <sheetData>
    <row r="1" spans="1:1024" s="10" customFormat="1" ht="15.75" customHeight="1" x14ac:dyDescent="0.25"/>
    <row r="2" spans="1:1024" ht="15.75" customHeight="1" x14ac:dyDescent="0.3">
      <c r="B2" s="11" t="s">
        <v>15</v>
      </c>
      <c r="C2" s="12"/>
      <c r="AY2" s="13"/>
      <c r="EK2" s="13"/>
    </row>
    <row r="3" spans="1:1024" s="12" customFormat="1" ht="15.75" customHeight="1" x14ac:dyDescent="0.3">
      <c r="B3" s="14" t="str">
        <f>Général!C11</f>
        <v>Groupement XXX</v>
      </c>
      <c r="AY3" s="15"/>
      <c r="EK3" s="15"/>
    </row>
    <row r="4" spans="1:1024" s="10" customFormat="1" ht="15.75" customHeight="1" x14ac:dyDescent="0.3">
      <c r="C4" s="12"/>
      <c r="AY4" s="13"/>
      <c r="EK4" s="13"/>
    </row>
    <row r="5" spans="1:1024"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024" ht="15.75" customHeight="1" x14ac:dyDescent="0.3">
      <c r="B6" s="18" t="s">
        <v>59</v>
      </c>
      <c r="F6" s="159">
        <f>'Coûts d''exploitation (A)'!F6</f>
        <v>1900</v>
      </c>
      <c r="G6" s="159">
        <f>'Coûts d''exploitation (A)'!G6</f>
        <v>1901</v>
      </c>
      <c r="H6" s="159">
        <f>'Coûts d''exploitation (A)'!H6</f>
        <v>1902</v>
      </c>
      <c r="I6" s="159">
        <f>'Coûts d''exploitation (A)'!I6</f>
        <v>1903</v>
      </c>
      <c r="J6" s="159">
        <f>'Coûts d''exploitation (A)'!J6</f>
        <v>1904</v>
      </c>
      <c r="K6" s="159">
        <f>'Coûts d''exploitation (A)'!K6</f>
        <v>1905</v>
      </c>
      <c r="L6" s="159">
        <f>'Coûts d''exploitation (A)'!L6</f>
        <v>1906</v>
      </c>
      <c r="M6" s="159">
        <f>'Coûts d''exploitation (A)'!M6</f>
        <v>1907</v>
      </c>
      <c r="N6" s="159">
        <f>'Coûts d''exploitation (A)'!N6</f>
        <v>1908</v>
      </c>
      <c r="O6" s="159">
        <f>'Coûts d''exploitation (A)'!O6</f>
        <v>1909</v>
      </c>
      <c r="P6" s="159">
        <f>'Coûts d''exploitation (A)'!P6</f>
        <v>1910</v>
      </c>
      <c r="Q6" s="159">
        <f>'Coûts d''exploitation (A)'!Q6</f>
        <v>1911</v>
      </c>
      <c r="R6" s="159">
        <f>'Coûts d''exploitation (A)'!R6</f>
        <v>1912</v>
      </c>
      <c r="S6" s="159">
        <f>'Coûts d''exploitation (A)'!S6</f>
        <v>1913</v>
      </c>
      <c r="T6" s="159">
        <f>'Coûts d''exploitation (A)'!T6</f>
        <v>1914</v>
      </c>
      <c r="U6" s="159">
        <f>'Coûts d''exploitation (A)'!U6</f>
        <v>1915</v>
      </c>
      <c r="V6" s="159">
        <f>'Coûts d''exploitation (A)'!V6</f>
        <v>1916</v>
      </c>
      <c r="W6" s="159">
        <f>'Coûts d''exploitation (A)'!W6</f>
        <v>1917</v>
      </c>
      <c r="X6" s="159">
        <f>'Coûts d''exploitation (A)'!X6</f>
        <v>1918</v>
      </c>
      <c r="Y6" s="159">
        <f>'Coûts d''exploitation (A)'!Y6</f>
        <v>1919</v>
      </c>
      <c r="Z6" s="159">
        <f>'Coûts d''exploitation (A)'!Z6</f>
        <v>1920</v>
      </c>
      <c r="AA6" s="159">
        <f>'Coûts d''exploitation (A)'!AA6</f>
        <v>1921</v>
      </c>
      <c r="AB6" s="159">
        <f>'Coûts d''exploitation (A)'!AB6</f>
        <v>1922</v>
      </c>
      <c r="AC6" s="159">
        <f>'Coûts d''exploitation (A)'!AC6</f>
        <v>1923</v>
      </c>
      <c r="AD6" s="159">
        <f>'Coûts d''exploitation (A)'!AD6</f>
        <v>1924</v>
      </c>
      <c r="AE6" s="159">
        <f>'Coûts d''exploitation (A)'!AE6</f>
        <v>1925</v>
      </c>
      <c r="AF6" s="159">
        <f>'Coûts d''exploitation (A)'!AF6</f>
        <v>1926</v>
      </c>
      <c r="AG6" s="159">
        <f>'Coûts d''exploitation (A)'!AG6</f>
        <v>1927</v>
      </c>
      <c r="AH6" s="159">
        <f>'Coûts d''exploitation (A)'!AH6</f>
        <v>1928</v>
      </c>
      <c r="AI6" s="159">
        <f>'Coûts d''exploitation (A)'!AI6</f>
        <v>1929</v>
      </c>
      <c r="AJ6" s="159">
        <f>'Coûts d''exploitation (A)'!AJ6</f>
        <v>1930</v>
      </c>
      <c r="AK6" s="159">
        <f>'Coûts d''exploitation (A)'!AK6</f>
        <v>1931</v>
      </c>
      <c r="AL6" s="159">
        <f>'Coûts d''exploitation (A)'!AL6</f>
        <v>1932</v>
      </c>
      <c r="AM6" s="159">
        <f>'Coûts d''exploitation (A)'!AM6</f>
        <v>1933</v>
      </c>
      <c r="AN6" s="159">
        <f>'Coûts d''exploitation (A)'!AN6</f>
        <v>1934</v>
      </c>
      <c r="AO6" s="159">
        <f>'Coûts d''exploitation (A)'!AO6</f>
        <v>1935</v>
      </c>
      <c r="AP6" s="159">
        <f>'Coûts d''exploitation (A)'!AP6</f>
        <v>1936</v>
      </c>
      <c r="AQ6" s="159">
        <f>'Coûts d''exploitation (A)'!AQ6</f>
        <v>1937</v>
      </c>
      <c r="AR6" s="159">
        <f>'Coûts d''exploitation (A)'!AR6</f>
        <v>1938</v>
      </c>
      <c r="AS6" s="159">
        <f>'Coûts d''exploitation (A)'!AS6</f>
        <v>1939</v>
      </c>
      <c r="AT6" s="159">
        <f>'Coûts d''exploitation (A)'!AT6</f>
        <v>1940</v>
      </c>
      <c r="AU6" s="159">
        <f>'Coûts d''exploitation (A)'!AU6</f>
        <v>1941</v>
      </c>
      <c r="AV6" s="159">
        <f>'Coûts d''exploitation (A)'!AV6</f>
        <v>1942</v>
      </c>
      <c r="AW6" s="159">
        <f>'Coûts d''exploitation (A)'!AW6</f>
        <v>1943</v>
      </c>
      <c r="AX6" s="159">
        <f>'Coûts d''exploitation (A)'!AX6</f>
        <v>1944</v>
      </c>
      <c r="AY6" s="159">
        <f>'Coûts d''exploitation (A)'!AY6</f>
        <v>1945</v>
      </c>
      <c r="AZ6" s="159">
        <f>'Coûts d''exploitation (A)'!AZ6</f>
        <v>1946</v>
      </c>
      <c r="BA6" s="159">
        <f>'Coûts d''exploitation (A)'!BA6</f>
        <v>1947</v>
      </c>
      <c r="BB6" s="159">
        <f>'Coûts d''exploitation (A)'!BB6</f>
        <v>1948</v>
      </c>
      <c r="BC6" s="159">
        <f>'Coûts d''exploitation (A)'!BC6</f>
        <v>1949</v>
      </c>
      <c r="BD6" s="159">
        <f>'Coûts d''exploitation (A)'!BD6</f>
        <v>1950</v>
      </c>
      <c r="BE6" s="159">
        <f>'Coûts d''exploitation (A)'!BE6</f>
        <v>1951</v>
      </c>
      <c r="BF6" s="159">
        <f>'Coûts d''exploitation (A)'!BF6</f>
        <v>1952</v>
      </c>
      <c r="BG6" s="159">
        <f>'Coûts d''exploitation (A)'!BG6</f>
        <v>1953</v>
      </c>
      <c r="BH6" s="159">
        <f>'Coûts d''exploitation (A)'!BH6</f>
        <v>1954</v>
      </c>
      <c r="BI6" s="159">
        <f>'Coûts d''exploitation (A)'!BI6</f>
        <v>1955</v>
      </c>
      <c r="BJ6" s="159">
        <f>'Coûts d''exploitation (A)'!BJ6</f>
        <v>1956</v>
      </c>
      <c r="BK6" s="159">
        <f>'Coûts d''exploitation (A)'!BK6</f>
        <v>1957</v>
      </c>
      <c r="BL6" s="159">
        <f>'Coûts d''exploitation (A)'!BL6</f>
        <v>1958</v>
      </c>
      <c r="BM6" s="159">
        <f>'Coûts d''exploitation (A)'!BM6</f>
        <v>1959</v>
      </c>
      <c r="BN6" s="159">
        <f>'Coûts d''exploitation (A)'!BN6</f>
        <v>1960</v>
      </c>
      <c r="BO6" s="159">
        <f>'Coûts d''exploitation (A)'!BO6</f>
        <v>1961</v>
      </c>
      <c r="BP6" s="159">
        <f>'Coûts d''exploitation (A)'!BP6</f>
        <v>1962</v>
      </c>
      <c r="BQ6" s="159">
        <f>'Coûts d''exploitation (A)'!BQ6</f>
        <v>1963</v>
      </c>
      <c r="BR6" s="159">
        <f>'Coûts d''exploitation (A)'!BR6</f>
        <v>1964</v>
      </c>
      <c r="BS6" s="159">
        <f>'Coûts d''exploitation (A)'!BS6</f>
        <v>1965</v>
      </c>
      <c r="BT6" s="159">
        <f>'Coûts d''exploitation (A)'!BT6</f>
        <v>1966</v>
      </c>
      <c r="BU6" s="159">
        <f>'Coûts d''exploitation (A)'!BU6</f>
        <v>1967</v>
      </c>
      <c r="BV6" s="159">
        <f>'Coûts d''exploitation (A)'!BV6</f>
        <v>1968</v>
      </c>
      <c r="BW6" s="159">
        <f>'Coûts d''exploitation (A)'!BW6</f>
        <v>1969</v>
      </c>
      <c r="BX6" s="159">
        <f>'Coûts d''exploitation (A)'!BX6</f>
        <v>1970</v>
      </c>
      <c r="BY6" s="159">
        <f>'Coûts d''exploitation (A)'!BY6</f>
        <v>1971</v>
      </c>
      <c r="BZ6" s="159">
        <f>'Coûts d''exploitation (A)'!BZ6</f>
        <v>1972</v>
      </c>
      <c r="CA6" s="159">
        <f>'Coûts d''exploitation (A)'!CA6</f>
        <v>1973</v>
      </c>
      <c r="CB6" s="159">
        <f>'Coûts d''exploitation (A)'!CB6</f>
        <v>1974</v>
      </c>
      <c r="CC6" s="159">
        <f>'Coûts d''exploitation (A)'!CC6</f>
        <v>1975</v>
      </c>
      <c r="CD6" s="159">
        <f>'Coûts d''exploitation (A)'!CD6</f>
        <v>1976</v>
      </c>
      <c r="CE6" s="159">
        <f>'Coûts d''exploitation (A)'!CE6</f>
        <v>1977</v>
      </c>
      <c r="CF6" s="159">
        <f>'Coûts d''exploitation (A)'!CF6</f>
        <v>1978</v>
      </c>
      <c r="CG6" s="159">
        <f>'Coûts d''exploitation (A)'!CG6</f>
        <v>1979</v>
      </c>
      <c r="CH6" s="159">
        <f>'Coûts d''exploitation (A)'!CH6</f>
        <v>1980</v>
      </c>
      <c r="CI6" s="159">
        <f>'Coûts d''exploitation (A)'!CI6</f>
        <v>1981</v>
      </c>
      <c r="CJ6" s="159">
        <f>'Coûts d''exploitation (A)'!CJ6</f>
        <v>1982</v>
      </c>
      <c r="CK6" s="159">
        <f>'Coûts d''exploitation (A)'!CK6</f>
        <v>1983</v>
      </c>
      <c r="CL6" s="159">
        <f>'Coûts d''exploitation (A)'!CL6</f>
        <v>1984</v>
      </c>
      <c r="CM6" s="159">
        <f>'Coûts d''exploitation (A)'!CM6</f>
        <v>1985</v>
      </c>
      <c r="CN6" s="159">
        <f>'Coûts d''exploitation (A)'!CN6</f>
        <v>1986</v>
      </c>
      <c r="CO6" s="159">
        <f>'Coûts d''exploitation (A)'!CO6</f>
        <v>1987</v>
      </c>
      <c r="CP6" s="159">
        <f>'Coûts d''exploitation (A)'!CP6</f>
        <v>1988</v>
      </c>
      <c r="CQ6" s="159">
        <f>'Coûts d''exploitation (A)'!CQ6</f>
        <v>1989</v>
      </c>
      <c r="CR6" s="159">
        <f>'Coûts d''exploitation (A)'!CR6</f>
        <v>1990</v>
      </c>
      <c r="CS6" s="159">
        <f>'Coûts d''exploitation (A)'!CS6</f>
        <v>1991</v>
      </c>
      <c r="CT6" s="159">
        <f>'Coûts d''exploitation (A)'!CT6</f>
        <v>1992</v>
      </c>
      <c r="CU6" s="159">
        <f>'Coûts d''exploitation (A)'!CU6</f>
        <v>1993</v>
      </c>
      <c r="CV6" s="159">
        <f>'Coûts d''exploitation (A)'!CV6</f>
        <v>1994</v>
      </c>
      <c r="CW6" s="159">
        <f>'Coûts d''exploitation (A)'!CW6</f>
        <v>1995</v>
      </c>
      <c r="CX6" s="159">
        <f>'Coûts d''exploitation (A)'!CX6</f>
        <v>1996</v>
      </c>
      <c r="CY6" s="159">
        <f>'Coûts d''exploitation (A)'!CY6</f>
        <v>1997</v>
      </c>
      <c r="CZ6" s="159">
        <f>'Coûts d''exploitation (A)'!CZ6</f>
        <v>1998</v>
      </c>
      <c r="DA6" s="159">
        <f>'Coûts d''exploitation (A)'!DA6</f>
        <v>1999</v>
      </c>
      <c r="DB6" s="159">
        <f>'Coûts d''exploitation (A)'!DB6</f>
        <v>2000</v>
      </c>
      <c r="DC6" s="159">
        <f>'Coûts d''exploitation (A)'!DC6</f>
        <v>2001</v>
      </c>
      <c r="DD6" s="159">
        <f>'Coûts d''exploitation (A)'!DD6</f>
        <v>2002</v>
      </c>
      <c r="DE6" s="159">
        <f>'Coûts d''exploitation (A)'!DE6</f>
        <v>2003</v>
      </c>
      <c r="DF6" s="159">
        <f>'Coûts d''exploitation (A)'!DF6</f>
        <v>2004</v>
      </c>
      <c r="DG6" s="159">
        <f>'Coûts d''exploitation (A)'!DG6</f>
        <v>2005</v>
      </c>
      <c r="DH6" s="159">
        <f>'Coûts d''exploitation (A)'!DH6</f>
        <v>2006</v>
      </c>
      <c r="DI6" s="159">
        <f>'Coûts d''exploitation (A)'!DI6</f>
        <v>2007</v>
      </c>
      <c r="DJ6" s="159">
        <f>'Coûts d''exploitation (A)'!DJ6</f>
        <v>2008</v>
      </c>
      <c r="DK6" s="159">
        <f>'Coûts d''exploitation (A)'!DK6</f>
        <v>2009</v>
      </c>
      <c r="DL6" s="159">
        <f>'Coûts d''exploitation (A)'!DL6</f>
        <v>2010</v>
      </c>
      <c r="DM6" s="159">
        <f>'Coûts d''exploitation (A)'!DM6</f>
        <v>2011</v>
      </c>
      <c r="DN6" s="159">
        <f>'Coûts d''exploitation (A)'!DN6</f>
        <v>2012</v>
      </c>
      <c r="DO6" s="159">
        <f>'Coûts d''exploitation (A)'!DO6</f>
        <v>2013</v>
      </c>
      <c r="DP6" s="159">
        <f>'Coûts d''exploitation (A)'!DP6</f>
        <v>2014</v>
      </c>
      <c r="DQ6" s="159">
        <f>'Coûts d''exploitation (A)'!DQ6</f>
        <v>2015</v>
      </c>
      <c r="DR6" s="159">
        <f>'Coûts d''exploitation (A)'!DR6</f>
        <v>2016</v>
      </c>
      <c r="DS6" s="159">
        <f>'Coûts d''exploitation (A)'!DS6</f>
        <v>2017</v>
      </c>
      <c r="DT6" s="159">
        <f>'Coûts d''exploitation (A)'!DT6</f>
        <v>2018</v>
      </c>
      <c r="DU6" s="159">
        <f>'Coûts d''exploitation (A)'!DU6</f>
        <v>2019</v>
      </c>
      <c r="DV6" s="159">
        <f>'Coûts d''exploitation (A)'!DV6</f>
        <v>2020</v>
      </c>
      <c r="DW6" s="159">
        <f>'Coûts d''exploitation (A)'!DW6</f>
        <v>2021</v>
      </c>
      <c r="DX6" s="159">
        <f>'Coûts d''exploitation (A)'!DX6</f>
        <v>2022</v>
      </c>
      <c r="DY6" s="159">
        <f>'Coûts d''exploitation (A)'!DY6</f>
        <v>2023</v>
      </c>
      <c r="DZ6" s="159">
        <f>'Coûts d''exploitation (A)'!DZ6</f>
        <v>2024</v>
      </c>
      <c r="EA6" s="159">
        <f>'Coûts d''exploitation (A)'!EA6</f>
        <v>2025</v>
      </c>
      <c r="EB6" s="159">
        <f>'Coûts d''exploitation (A)'!EB6</f>
        <v>2026</v>
      </c>
      <c r="EC6" s="159">
        <f>'Coûts d''exploitation (A)'!EC6</f>
        <v>2027</v>
      </c>
      <c r="ED6" s="159">
        <f>'Coûts d''exploitation (A)'!ED6</f>
        <v>2028</v>
      </c>
      <c r="EE6" s="159">
        <f>'Coûts d''exploitation (A)'!EE6</f>
        <v>2029</v>
      </c>
      <c r="EF6" s="159">
        <f>'Coûts d''exploitation (A)'!EF6</f>
        <v>2030</v>
      </c>
      <c r="EG6" s="159">
        <f>'Coûts d''exploitation (A)'!EG6</f>
        <v>2031</v>
      </c>
      <c r="EH6" s="159">
        <f>'Coûts d''exploitation (A)'!EH6</f>
        <v>2032</v>
      </c>
      <c r="EI6" s="159">
        <f>'Coûts d''exploitation (A)'!EI6</f>
        <v>2033</v>
      </c>
      <c r="EJ6" s="159">
        <f>'Coûts d''exploitation (A)'!EJ6</f>
        <v>2034</v>
      </c>
      <c r="EK6" s="159">
        <f>'Coûts d''exploitation (A)'!EK6</f>
        <v>2035</v>
      </c>
      <c r="EL6" s="159">
        <f>'Coûts d''exploitation (A)'!EL6</f>
        <v>2036</v>
      </c>
      <c r="EM6" s="159">
        <f>'Coûts d''exploitation (A)'!EM6</f>
        <v>2037</v>
      </c>
      <c r="EN6" s="159">
        <f>'Coûts d''exploitation (A)'!EN6</f>
        <v>2038</v>
      </c>
      <c r="EO6" s="159">
        <f>'Coûts d''exploitation (A)'!EO6</f>
        <v>2039</v>
      </c>
      <c r="EP6" s="159">
        <f>'Coûts d''exploitation (A)'!EP6</f>
        <v>2040</v>
      </c>
      <c r="EQ6" s="159">
        <f>'Coûts d''exploitation (A)'!EQ6</f>
        <v>2041</v>
      </c>
      <c r="ER6" s="159">
        <f>'Coûts d''exploitation (A)'!ER6</f>
        <v>2042</v>
      </c>
      <c r="ES6" s="159">
        <f>'Coûts d''exploitation (A)'!ES6</f>
        <v>2043</v>
      </c>
      <c r="ET6" s="159">
        <f>'Coûts d''exploitation (A)'!ET6</f>
        <v>2044</v>
      </c>
      <c r="EU6" s="159">
        <f>'Coûts d''exploitation (A)'!EU6</f>
        <v>2045</v>
      </c>
      <c r="EV6" s="159">
        <f>'Coûts d''exploitation (A)'!EV6</f>
        <v>2046</v>
      </c>
      <c r="EW6" s="159">
        <f>'Coûts d''exploitation (A)'!EW6</f>
        <v>2047</v>
      </c>
      <c r="EX6" s="159">
        <f>'Coûts d''exploitation (A)'!EX6</f>
        <v>2048</v>
      </c>
      <c r="EY6" s="159">
        <f>'Coûts d''exploitation (A)'!EY6</f>
        <v>2049</v>
      </c>
      <c r="EZ6" s="159">
        <f>'Coûts d''exploitation (A)'!EZ6</f>
        <v>2050</v>
      </c>
    </row>
    <row r="7" spans="1:1024" s="24" customFormat="1" ht="13.5" x14ac:dyDescent="0.25">
      <c r="A7" s="10"/>
      <c r="D7" s="73"/>
    </row>
    <row r="8" spans="1:1024" ht="30" x14ac:dyDescent="0.25">
      <c r="B8" s="56" t="s">
        <v>86</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024" x14ac:dyDescent="0.25">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024" x14ac:dyDescent="0.25">
      <c r="B10" s="60" t="str">
        <f>Recettes!B10</f>
        <v>REMUNERATION EN K€ COURANTS</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024" x14ac:dyDescent="0.25">
      <c r="B11" s="74"/>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024" x14ac:dyDescent="0.25">
      <c r="B12" s="10" t="str">
        <f>Recettes!B12</f>
        <v>Nombre d'heures de productible - cas actionnaire</v>
      </c>
      <c r="D12" s="75">
        <f>Recettes!D12</f>
        <v>0</v>
      </c>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024" x14ac:dyDescent="0.25">
      <c r="B13" s="10" t="str">
        <f>Recettes!B13</f>
        <v>Nombre d'heures de productible - cas de base</v>
      </c>
      <c r="D13" s="75">
        <f>Recettes!D13</f>
        <v>0</v>
      </c>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024" x14ac:dyDescent="0.3">
      <c r="B14" s="10" t="str">
        <f>Recettes!B14</f>
        <v>Production d'électricité en MWh</v>
      </c>
      <c r="D14" s="64">
        <f>SUM(F14:EZ14)</f>
        <v>0</v>
      </c>
      <c r="F14" s="65">
        <f>SUMIF(Général!$CP$11:$EZ$11,F$6,Recettes!$F14:$EZ14)</f>
        <v>0</v>
      </c>
      <c r="G14" s="65">
        <f>SUMIF(Général!$CP$11:$EZ$11,G$6,Recettes!$F14:$EZ14)</f>
        <v>0</v>
      </c>
      <c r="H14" s="65">
        <f>SUMIF(Général!$CP$11:$EZ$11,H$6,Recettes!$F14:$EZ14)</f>
        <v>0</v>
      </c>
      <c r="I14" s="65">
        <f>SUMIF(Général!$CP$11:$EZ$11,I$6,Recettes!$F14:$EZ14)</f>
        <v>0</v>
      </c>
      <c r="J14" s="65">
        <f>SUMIF(Général!$CP$11:$EZ$11,J$6,Recettes!$F14:$EZ14)</f>
        <v>0</v>
      </c>
      <c r="K14" s="65">
        <f>SUMIF(Général!$CP$11:$EZ$11,K$6,Recettes!$F14:$EZ14)</f>
        <v>0</v>
      </c>
      <c r="L14" s="65">
        <f>SUMIF(Général!$CP$11:$EZ$11,L$6,Recettes!$F14:$EZ14)</f>
        <v>0</v>
      </c>
      <c r="M14" s="65">
        <f>SUMIF(Général!$CP$11:$EZ$11,M$6,Recettes!$F14:$EZ14)</f>
        <v>0</v>
      </c>
      <c r="N14" s="65">
        <f>SUMIF(Général!$CP$11:$EZ$11,N$6,Recettes!$F14:$EZ14)</f>
        <v>0</v>
      </c>
      <c r="O14" s="65">
        <f>SUMIF(Général!$CP$11:$EZ$11,O$6,Recettes!$F14:$EZ14)</f>
        <v>0</v>
      </c>
      <c r="P14" s="65">
        <f>SUMIF(Général!$CP$11:$EZ$11,P$6,Recettes!$F14:$EZ14)</f>
        <v>0</v>
      </c>
      <c r="Q14" s="65">
        <f>SUMIF(Général!$CP$11:$EZ$11,Q$6,Recettes!$F14:$EZ14)</f>
        <v>0</v>
      </c>
      <c r="R14" s="65">
        <f>SUMIF(Général!$CP$11:$EZ$11,R$6,Recettes!$F14:$EZ14)</f>
        <v>0</v>
      </c>
      <c r="S14" s="65">
        <f>SUMIF(Général!$CP$11:$EZ$11,S$6,Recettes!$F14:$EZ14)</f>
        <v>0</v>
      </c>
      <c r="T14" s="65">
        <f>SUMIF(Général!$CP$11:$EZ$11,T$6,Recettes!$F14:$EZ14)</f>
        <v>0</v>
      </c>
      <c r="U14" s="65">
        <f>SUMIF(Général!$CP$11:$EZ$11,U$6,Recettes!$F14:$EZ14)</f>
        <v>0</v>
      </c>
      <c r="V14" s="65">
        <f>SUMIF(Général!$CP$11:$EZ$11,V$6,Recettes!$F14:$EZ14)</f>
        <v>0</v>
      </c>
      <c r="W14" s="65">
        <f>SUMIF(Général!$CP$11:$EZ$11,W$6,Recettes!$F14:$EZ14)</f>
        <v>0</v>
      </c>
      <c r="X14" s="65">
        <f>SUMIF(Général!$CP$11:$EZ$11,X$6,Recettes!$F14:$EZ14)</f>
        <v>0</v>
      </c>
      <c r="Y14" s="65">
        <f>SUMIF(Général!$CP$11:$EZ$11,Y$6,Recettes!$F14:$EZ14)</f>
        <v>0</v>
      </c>
      <c r="Z14" s="65">
        <f>SUMIF(Général!$CP$11:$EZ$11,Z$6,Recettes!$F14:$EZ14)</f>
        <v>0</v>
      </c>
      <c r="AA14" s="65">
        <f>SUMIF(Général!$CP$11:$EZ$11,AA$6,Recettes!$F14:$EZ14)</f>
        <v>0</v>
      </c>
      <c r="AB14" s="65">
        <f>SUMIF(Général!$CP$11:$EZ$11,AB$6,Recettes!$F14:$EZ14)</f>
        <v>0</v>
      </c>
      <c r="AC14" s="65">
        <f>SUMIF(Général!$CP$11:$EZ$11,AC$6,Recettes!$F14:$EZ14)</f>
        <v>0</v>
      </c>
      <c r="AD14" s="65">
        <f>SUMIF(Général!$CP$11:$EZ$11,AD$6,Recettes!$F14:$EZ14)</f>
        <v>0</v>
      </c>
      <c r="AE14" s="65">
        <f>SUMIF(Général!$CP$11:$EZ$11,AE$6,Recettes!$F14:$EZ14)</f>
        <v>0</v>
      </c>
      <c r="AF14" s="65">
        <f>SUMIF(Général!$CP$11:$EZ$11,AF$6,Recettes!$F14:$EZ14)</f>
        <v>0</v>
      </c>
      <c r="AG14" s="65">
        <f>SUMIF(Général!$CP$11:$EZ$11,AG$6,Recettes!$F14:$EZ14)</f>
        <v>0</v>
      </c>
      <c r="AH14" s="65">
        <f>SUMIF(Général!$CP$11:$EZ$11,AH$6,Recettes!$F14:$EZ14)</f>
        <v>0</v>
      </c>
      <c r="AI14" s="65">
        <f>SUMIF(Général!$CP$11:$EZ$11,AI$6,Recettes!$F14:$EZ14)</f>
        <v>0</v>
      </c>
      <c r="AJ14" s="65">
        <f>SUMIF(Général!$CP$11:$EZ$11,AJ$6,Recettes!$F14:$EZ14)</f>
        <v>0</v>
      </c>
      <c r="AK14" s="65">
        <f>SUMIF(Général!$CP$11:$EZ$11,AK$6,Recettes!$F14:$EZ14)</f>
        <v>0</v>
      </c>
      <c r="AL14" s="65">
        <f>SUMIF(Général!$CP$11:$EZ$11,AL$6,Recettes!$F14:$EZ14)</f>
        <v>0</v>
      </c>
      <c r="AM14" s="65">
        <f>SUMIF(Général!$CP$11:$EZ$11,AM$6,Recettes!$F14:$EZ14)</f>
        <v>0</v>
      </c>
      <c r="AN14" s="65">
        <f>SUMIF(Général!$CP$11:$EZ$11,AN$6,Recettes!$F14:$EZ14)</f>
        <v>0</v>
      </c>
      <c r="AO14" s="65">
        <f>SUMIF(Général!$CP$11:$EZ$11,AO$6,Recettes!$F14:$EZ14)</f>
        <v>0</v>
      </c>
      <c r="AP14" s="65">
        <f>SUMIF(Général!$CP$11:$EZ$11,AP$6,Recettes!$F14:$EZ14)</f>
        <v>0</v>
      </c>
      <c r="AQ14" s="65">
        <f>SUMIF(Général!$CP$11:$EZ$11,AQ$6,Recettes!$F14:$EZ14)</f>
        <v>0</v>
      </c>
      <c r="AR14" s="65">
        <f>SUMIF(Général!$CP$11:$EZ$11,AR$6,Recettes!$F14:$EZ14)</f>
        <v>0</v>
      </c>
      <c r="AS14" s="65">
        <f>SUMIF(Général!$CP$11:$EZ$11,AS$6,Recettes!$F14:$EZ14)</f>
        <v>0</v>
      </c>
      <c r="AT14" s="65">
        <f>SUMIF(Général!$CP$11:$EZ$11,AT$6,Recettes!$F14:$EZ14)</f>
        <v>0</v>
      </c>
      <c r="AU14" s="65">
        <f>SUMIF(Général!$CP$11:$EZ$11,AU$6,Recettes!$F14:$EZ14)</f>
        <v>0</v>
      </c>
      <c r="AV14" s="65">
        <f>SUMIF(Général!$CP$11:$EZ$11,AV$6,Recettes!$F14:$EZ14)</f>
        <v>0</v>
      </c>
      <c r="AW14" s="65">
        <f>SUMIF(Général!$CP$11:$EZ$11,AW$6,Recettes!$F14:$EZ14)</f>
        <v>0</v>
      </c>
      <c r="AX14" s="65">
        <f>SUMIF(Général!$CP$11:$EZ$11,AX$6,Recettes!$F14:$EZ14)</f>
        <v>0</v>
      </c>
      <c r="AY14" s="65">
        <f>SUMIF(Général!$CP$11:$EZ$11,AY$6,Recettes!$F14:$EZ14)</f>
        <v>0</v>
      </c>
      <c r="AZ14" s="65">
        <f>SUMIF(Général!$CP$11:$EZ$11,AZ$6,Recettes!$F14:$EZ14)</f>
        <v>0</v>
      </c>
      <c r="BA14" s="65">
        <f>SUMIF(Général!$CP$11:$EZ$11,BA$6,Recettes!$F14:$EZ14)</f>
        <v>0</v>
      </c>
      <c r="BB14" s="65">
        <f>SUMIF(Général!$CP$11:$EZ$11,BB$6,Recettes!$F14:$EZ14)</f>
        <v>0</v>
      </c>
      <c r="BC14" s="65">
        <f>SUMIF(Général!$CP$11:$EZ$11,BC$6,Recettes!$F14:$EZ14)</f>
        <v>0</v>
      </c>
      <c r="BD14" s="65">
        <f>SUMIF(Général!$CP$11:$EZ$11,BD$6,Recettes!$F14:$EZ14)</f>
        <v>0</v>
      </c>
      <c r="BE14" s="65">
        <f>SUMIF(Général!$CP$11:$EZ$11,BE$6,Recettes!$F14:$EZ14)</f>
        <v>0</v>
      </c>
      <c r="BF14" s="65">
        <f>SUMIF(Général!$CP$11:$EZ$11,BF$6,Recettes!$F14:$EZ14)</f>
        <v>0</v>
      </c>
      <c r="BG14" s="65">
        <f>SUMIF(Général!$CP$11:$EZ$11,BG$6,Recettes!$F14:$EZ14)</f>
        <v>0</v>
      </c>
      <c r="BH14" s="65">
        <f>SUMIF(Général!$CP$11:$EZ$11,BH$6,Recettes!$F14:$EZ14)</f>
        <v>0</v>
      </c>
      <c r="BI14" s="65">
        <f>SUMIF(Général!$CP$11:$EZ$11,BI$6,Recettes!$F14:$EZ14)</f>
        <v>0</v>
      </c>
      <c r="BJ14" s="65">
        <f>SUMIF(Général!$CP$11:$EZ$11,BJ$6,Recettes!$F14:$EZ14)</f>
        <v>0</v>
      </c>
      <c r="BK14" s="65">
        <f>SUMIF(Général!$CP$11:$EZ$11,BK$6,Recettes!$F14:$EZ14)</f>
        <v>0</v>
      </c>
      <c r="BL14" s="65">
        <f>SUMIF(Général!$CP$11:$EZ$11,BL$6,Recettes!$F14:$EZ14)</f>
        <v>0</v>
      </c>
      <c r="BM14" s="65">
        <f>SUMIF(Général!$CP$11:$EZ$11,BM$6,Recettes!$F14:$EZ14)</f>
        <v>0</v>
      </c>
      <c r="BN14" s="65">
        <f>SUMIF(Général!$CP$11:$EZ$11,BN$6,Recettes!$F14:$EZ14)</f>
        <v>0</v>
      </c>
      <c r="BO14" s="65">
        <f>SUMIF(Général!$CP$11:$EZ$11,BO$6,Recettes!$F14:$EZ14)</f>
        <v>0</v>
      </c>
      <c r="BP14" s="65">
        <f>SUMIF(Général!$CP$11:$EZ$11,BP$6,Recettes!$F14:$EZ14)</f>
        <v>0</v>
      </c>
      <c r="BQ14" s="65">
        <f>SUMIF(Général!$CP$11:$EZ$11,BQ$6,Recettes!$F14:$EZ14)</f>
        <v>0</v>
      </c>
      <c r="BR14" s="65">
        <f>SUMIF(Général!$CP$11:$EZ$11,BR$6,Recettes!$F14:$EZ14)</f>
        <v>0</v>
      </c>
      <c r="BS14" s="65">
        <f>SUMIF(Général!$CP$11:$EZ$11,BS$6,Recettes!$F14:$EZ14)</f>
        <v>0</v>
      </c>
      <c r="BT14" s="65">
        <f>SUMIF(Général!$CP$11:$EZ$11,BT$6,Recettes!$F14:$EZ14)</f>
        <v>0</v>
      </c>
      <c r="BU14" s="65">
        <f>SUMIF(Général!$CP$11:$EZ$11,BU$6,Recettes!$F14:$EZ14)</f>
        <v>0</v>
      </c>
      <c r="BV14" s="65">
        <f>SUMIF(Général!$CP$11:$EZ$11,BV$6,Recettes!$F14:$EZ14)</f>
        <v>0</v>
      </c>
      <c r="BW14" s="65">
        <f>SUMIF(Général!$CP$11:$EZ$11,BW$6,Recettes!$F14:$EZ14)</f>
        <v>0</v>
      </c>
      <c r="BX14" s="65">
        <f>SUMIF(Général!$CP$11:$EZ$11,BX$6,Recettes!$F14:$EZ14)</f>
        <v>0</v>
      </c>
      <c r="BY14" s="65">
        <f>SUMIF(Général!$CP$11:$EZ$11,BY$6,Recettes!$F14:$EZ14)</f>
        <v>0</v>
      </c>
      <c r="BZ14" s="65">
        <f>SUMIF(Général!$CP$11:$EZ$11,BZ$6,Recettes!$F14:$EZ14)</f>
        <v>0</v>
      </c>
      <c r="CA14" s="65">
        <f>SUMIF(Général!$CP$11:$EZ$11,CA$6,Recettes!$F14:$EZ14)</f>
        <v>0</v>
      </c>
      <c r="CB14" s="65">
        <f>SUMIF(Général!$CP$11:$EZ$11,CB$6,Recettes!$F14:$EZ14)</f>
        <v>0</v>
      </c>
      <c r="CC14" s="65">
        <f>SUMIF(Général!$CP$11:$EZ$11,CC$6,Recettes!$F14:$EZ14)</f>
        <v>0</v>
      </c>
      <c r="CD14" s="65">
        <f>SUMIF(Général!$CP$11:$EZ$11,CD$6,Recettes!$F14:$EZ14)</f>
        <v>0</v>
      </c>
      <c r="CE14" s="65">
        <f>SUMIF(Général!$CP$11:$EZ$11,CE$6,Recettes!$F14:$EZ14)</f>
        <v>0</v>
      </c>
      <c r="CF14" s="65">
        <f>SUMIF(Général!$CP$11:$EZ$11,CF$6,Recettes!$F14:$EZ14)</f>
        <v>0</v>
      </c>
      <c r="CG14" s="65">
        <f>SUMIF(Général!$CP$11:$EZ$11,CG$6,Recettes!$F14:$EZ14)</f>
        <v>0</v>
      </c>
      <c r="CH14" s="65">
        <f>SUMIF(Général!$CP$11:$EZ$11,CH$6,Recettes!$F14:$EZ14)</f>
        <v>0</v>
      </c>
      <c r="CI14" s="65">
        <f>SUMIF(Général!$CP$11:$EZ$11,CI$6,Recettes!$F14:$EZ14)</f>
        <v>0</v>
      </c>
      <c r="CJ14" s="65">
        <f>SUMIF(Général!$CP$11:$EZ$11,CJ$6,Recettes!$F14:$EZ14)</f>
        <v>0</v>
      </c>
      <c r="CK14" s="65">
        <f>SUMIF(Général!$CP$11:$EZ$11,CK$6,Recettes!$F14:$EZ14)</f>
        <v>0</v>
      </c>
      <c r="CL14" s="65">
        <f>SUMIF(Général!$CP$11:$EZ$11,CL$6,Recettes!$F14:$EZ14)</f>
        <v>0</v>
      </c>
      <c r="CM14" s="65">
        <f>SUMIF(Général!$CP$11:$EZ$11,CM$6,Recettes!$F14:$EZ14)</f>
        <v>0</v>
      </c>
      <c r="CN14" s="65">
        <f>SUMIF(Général!$CP$11:$EZ$11,CN$6,Recettes!$F14:$EZ14)</f>
        <v>0</v>
      </c>
      <c r="CO14" s="65">
        <f>SUMIF(Général!$CP$11:$EZ$11,CO$6,Recettes!$F14:$EZ14)</f>
        <v>0</v>
      </c>
      <c r="CP14" s="65">
        <f>SUMIF(Général!$CP$11:$EZ$11,CP$6,Recettes!$F14:$EZ14)</f>
        <v>0</v>
      </c>
      <c r="CQ14" s="65">
        <f>SUMIF(Général!$CP$11:$EZ$11,CQ$6,Recettes!$F14:$EZ14)</f>
        <v>0</v>
      </c>
      <c r="CR14" s="65">
        <f>SUMIF(Général!$CP$11:$EZ$11,CR$6,Recettes!$F14:$EZ14)</f>
        <v>0</v>
      </c>
      <c r="CS14" s="65">
        <f>SUMIF(Général!$CP$11:$EZ$11,CS$6,Recettes!$F14:$EZ14)</f>
        <v>0</v>
      </c>
      <c r="CT14" s="65">
        <f>SUMIF(Général!$CP$11:$EZ$11,CT$6,Recettes!$F14:$EZ14)</f>
        <v>0</v>
      </c>
      <c r="CU14" s="65">
        <f>SUMIF(Général!$CP$11:$EZ$11,CU$6,Recettes!$F14:$EZ14)</f>
        <v>0</v>
      </c>
      <c r="CV14" s="65">
        <f>SUMIF(Général!$CP$11:$EZ$11,CV$6,Recettes!$F14:$EZ14)</f>
        <v>0</v>
      </c>
      <c r="CW14" s="65">
        <f>SUMIF(Général!$CP$11:$EZ$11,CW$6,Recettes!$F14:$EZ14)</f>
        <v>0</v>
      </c>
      <c r="CX14" s="65">
        <f>SUMIF(Général!$CP$11:$EZ$11,CX$6,Recettes!$F14:$EZ14)</f>
        <v>0</v>
      </c>
      <c r="CY14" s="65">
        <f>SUMIF(Général!$CP$11:$EZ$11,CY$6,Recettes!$F14:$EZ14)</f>
        <v>0</v>
      </c>
      <c r="CZ14" s="65">
        <f>SUMIF(Général!$CP$11:$EZ$11,CZ$6,Recettes!$F14:$EZ14)</f>
        <v>0</v>
      </c>
      <c r="DA14" s="65">
        <f>SUMIF(Général!$CP$11:$EZ$11,DA$6,Recettes!$F14:$EZ14)</f>
        <v>0</v>
      </c>
      <c r="DB14" s="65">
        <f>SUMIF(Général!$CP$11:$EZ$11,DB$6,Recettes!$F14:$EZ14)</f>
        <v>0</v>
      </c>
      <c r="DC14" s="65">
        <f>SUMIF(Général!$CP$11:$EZ$11,DC$6,Recettes!$F14:$EZ14)</f>
        <v>0</v>
      </c>
      <c r="DD14" s="65">
        <f>SUMIF(Général!$CP$11:$EZ$11,DD$6,Recettes!$F14:$EZ14)</f>
        <v>0</v>
      </c>
      <c r="DE14" s="65">
        <f>SUMIF(Général!$CP$11:$EZ$11,DE$6,Recettes!$F14:$EZ14)</f>
        <v>0</v>
      </c>
      <c r="DF14" s="65">
        <f>SUMIF(Général!$CP$11:$EZ$11,DF$6,Recettes!$F14:$EZ14)</f>
        <v>0</v>
      </c>
      <c r="DG14" s="65">
        <f>SUMIF(Général!$CP$11:$EZ$11,DG$6,Recettes!$F14:$EZ14)</f>
        <v>0</v>
      </c>
      <c r="DH14" s="65">
        <f>SUMIF(Général!$CP$11:$EZ$11,DH$6,Recettes!$F14:$EZ14)</f>
        <v>0</v>
      </c>
      <c r="DI14" s="65">
        <f>SUMIF(Général!$CP$11:$EZ$11,DI$6,Recettes!$F14:$EZ14)</f>
        <v>0</v>
      </c>
      <c r="DJ14" s="65">
        <f>SUMIF(Général!$CP$11:$EZ$11,DJ$6,Recettes!$F14:$EZ14)</f>
        <v>0</v>
      </c>
      <c r="DK14" s="65">
        <f>SUMIF(Général!$CP$11:$EZ$11,DK$6,Recettes!$F14:$EZ14)</f>
        <v>0</v>
      </c>
      <c r="DL14" s="65">
        <f>SUMIF(Général!$CP$11:$EZ$11,DL$6,Recettes!$F14:$EZ14)</f>
        <v>0</v>
      </c>
      <c r="DM14" s="65">
        <f>SUMIF(Général!$CP$11:$EZ$11,DM$6,Recettes!$F14:$EZ14)</f>
        <v>0</v>
      </c>
      <c r="DN14" s="65">
        <f>SUMIF(Général!$CP$11:$EZ$11,DN$6,Recettes!$F14:$EZ14)</f>
        <v>0</v>
      </c>
      <c r="DO14" s="65">
        <f>SUMIF(Général!$CP$11:$EZ$11,DO$6,Recettes!$F14:$EZ14)</f>
        <v>0</v>
      </c>
      <c r="DP14" s="65">
        <f>SUMIF(Général!$CP$11:$EZ$11,DP$6,Recettes!$F14:$EZ14)</f>
        <v>0</v>
      </c>
      <c r="DQ14" s="65">
        <f>SUMIF(Général!$CP$11:$EZ$11,DQ$6,Recettes!$F14:$EZ14)</f>
        <v>0</v>
      </c>
      <c r="DR14" s="65">
        <f>SUMIF(Général!$CP$11:$EZ$11,DR$6,Recettes!$F14:$EZ14)</f>
        <v>0</v>
      </c>
      <c r="DS14" s="65">
        <f>SUMIF(Général!$CP$11:$EZ$11,DS$6,Recettes!$F14:$EZ14)</f>
        <v>0</v>
      </c>
      <c r="DT14" s="65">
        <f>SUMIF(Général!$CP$11:$EZ$11,DT$6,Recettes!$F14:$EZ14)</f>
        <v>0</v>
      </c>
      <c r="DU14" s="65">
        <f>SUMIF(Général!$CP$11:$EZ$11,DU$6,Recettes!$F14:$EZ14)</f>
        <v>0</v>
      </c>
      <c r="DV14" s="65">
        <f>SUMIF(Général!$CP$11:$EZ$11,DV$6,Recettes!$F14:$EZ14)</f>
        <v>0</v>
      </c>
      <c r="DW14" s="65">
        <f>SUMIF(Général!$CP$11:$EZ$11,DW$6,Recettes!$F14:$EZ14)</f>
        <v>0</v>
      </c>
      <c r="DX14" s="65">
        <f>SUMIF(Général!$CP$11:$EZ$11,DX$6,Recettes!$F14:$EZ14)</f>
        <v>0</v>
      </c>
      <c r="DY14" s="65">
        <f>SUMIF(Général!$CP$11:$EZ$11,DY$6,Recettes!$F14:$EZ14)</f>
        <v>0</v>
      </c>
      <c r="DZ14" s="65">
        <f>SUMIF(Général!$CP$11:$EZ$11,DZ$6,Recettes!$F14:$EZ14)</f>
        <v>0</v>
      </c>
      <c r="EA14" s="65">
        <f>SUMIF(Général!$CP$11:$EZ$11,EA$6,Recettes!$F14:$EZ14)</f>
        <v>0</v>
      </c>
      <c r="EB14" s="65">
        <f>SUMIF(Général!$CP$11:$EZ$11,EB$6,Recettes!$F14:$EZ14)</f>
        <v>0</v>
      </c>
      <c r="EC14" s="65">
        <f>SUMIF(Général!$CP$11:$EZ$11,EC$6,Recettes!$F14:$EZ14)</f>
        <v>0</v>
      </c>
      <c r="ED14" s="65">
        <f>SUMIF(Général!$CP$11:$EZ$11,ED$6,Recettes!$F14:$EZ14)</f>
        <v>0</v>
      </c>
      <c r="EE14" s="65">
        <f>SUMIF(Général!$CP$11:$EZ$11,EE$6,Recettes!$F14:$EZ14)</f>
        <v>0</v>
      </c>
      <c r="EF14" s="65">
        <f>SUMIF(Général!$CP$11:$EZ$11,EF$6,Recettes!$F14:$EZ14)</f>
        <v>0</v>
      </c>
      <c r="EG14" s="65">
        <f>SUMIF(Général!$CP$11:$EZ$11,EG$6,Recettes!$F14:$EZ14)</f>
        <v>0</v>
      </c>
      <c r="EH14" s="65">
        <f>SUMIF(Général!$CP$11:$EZ$11,EH$6,Recettes!$F14:$EZ14)</f>
        <v>0</v>
      </c>
      <c r="EI14" s="65">
        <f>SUMIF(Général!$CP$11:$EZ$11,EI$6,Recettes!$F14:$EZ14)</f>
        <v>0</v>
      </c>
      <c r="EJ14" s="65">
        <f>SUMIF(Général!$CP$11:$EZ$11,EJ$6,Recettes!$F14:$EZ14)</f>
        <v>0</v>
      </c>
      <c r="EK14" s="65">
        <f>SUMIF(Général!$CP$11:$EZ$11,EK$6,Recettes!$F14:$EZ14)</f>
        <v>0</v>
      </c>
      <c r="EL14" s="65">
        <f>SUMIF(Général!$CP$11:$EZ$11,EL$6,Recettes!$F14:$EZ14)</f>
        <v>0</v>
      </c>
      <c r="EM14" s="65">
        <f>SUMIF(Général!$CP$11:$EZ$11,EM$6,Recettes!$F14:$EZ14)</f>
        <v>0</v>
      </c>
      <c r="EN14" s="65">
        <f>SUMIF(Général!$CP$11:$EZ$11,EN$6,Recettes!$F14:$EZ14)</f>
        <v>0</v>
      </c>
      <c r="EO14" s="65">
        <f>SUMIF(Général!$CP$11:$EZ$11,EO$6,Recettes!$F14:$EZ14)</f>
        <v>0</v>
      </c>
      <c r="EP14" s="65">
        <f>SUMIF(Général!$CP$11:$EZ$11,EP$6,Recettes!$F14:$EZ14)</f>
        <v>0</v>
      </c>
      <c r="EQ14" s="65">
        <f>SUMIF(Général!$CP$11:$EZ$11,EQ$6,Recettes!$F14:$EZ14)</f>
        <v>0</v>
      </c>
      <c r="ER14" s="65">
        <f>SUMIF(Général!$CP$11:$EZ$11,ER$6,Recettes!$F14:$EZ14)</f>
        <v>0</v>
      </c>
      <c r="ES14" s="65">
        <f>SUMIF(Général!$CP$11:$EZ$11,ES$6,Recettes!$F14:$EZ14)</f>
        <v>0</v>
      </c>
      <c r="ET14" s="65">
        <f>SUMIF(Général!$CP$11:$EZ$11,ET$6,Recettes!$F14:$EZ14)</f>
        <v>0</v>
      </c>
      <c r="EU14" s="65">
        <f>SUMIF(Général!$CP$11:$EZ$11,EU$6,Recettes!$F14:$EZ14)</f>
        <v>0</v>
      </c>
      <c r="EV14" s="65">
        <f>SUMIF(Général!$CP$11:$EZ$11,EV$6,Recettes!$F14:$EZ14)</f>
        <v>0</v>
      </c>
      <c r="EW14" s="65">
        <f>SUMIF(Général!$CP$11:$EZ$11,EW$6,Recettes!$F14:$EZ14)</f>
        <v>0</v>
      </c>
      <c r="EX14" s="65">
        <f>SUMIF(Général!$CP$11:$EZ$11,EX$6,Recettes!$F14:$EZ14)</f>
        <v>0</v>
      </c>
      <c r="EY14" s="65">
        <f>SUMIF(Général!$CP$11:$EZ$11,EY$6,Recettes!$F14:$EZ14)</f>
        <v>0</v>
      </c>
      <c r="EZ14" s="65">
        <f>SUMIF(Général!$CP$11:$EZ$11,EZ$6,Recettes!$F14:$EZ14)</f>
        <v>0</v>
      </c>
      <c r="FA14" s="65">
        <f>SUMIF(Général!$CP$6:$EZ$6,FA$5,Recettes!$F17:$EZ17)</f>
        <v>0</v>
      </c>
      <c r="FB14" s="65">
        <f>SUMIF(Général!$CP$6:$EZ$6,FB$5,Recettes!$F17:$EZ17)</f>
        <v>0</v>
      </c>
      <c r="FC14" s="65">
        <f>SUMIF(Général!$CP$6:$EZ$6,FC$5,Recettes!$F17:$EZ17)</f>
        <v>0</v>
      </c>
      <c r="FD14" s="65">
        <f>SUMIF(Général!$CP$6:$EZ$6,FD$5,Recettes!$F17:$EZ17)</f>
        <v>0</v>
      </c>
      <c r="FE14" s="65">
        <f>SUMIF(Général!$CP$6:$EZ$6,FE$5,Recettes!$F17:$EZ17)</f>
        <v>0</v>
      </c>
      <c r="FF14" s="65">
        <f>SUMIF(Général!$CP$6:$EZ$6,FF$5,Recettes!$F17:$EZ17)</f>
        <v>0</v>
      </c>
      <c r="FG14" s="65">
        <f>SUMIF(Général!$CP$6:$EZ$6,FG$5,Recettes!$F17:$EZ17)</f>
        <v>0</v>
      </c>
      <c r="FH14" s="65">
        <f>SUMIF(Général!$CP$6:$EZ$6,FH$5,Recettes!$F17:$EZ17)</f>
        <v>0</v>
      </c>
      <c r="FI14" s="65">
        <f>SUMIF(Général!$CP$6:$EZ$6,FI$5,Recettes!$F17:$EZ17)</f>
        <v>0</v>
      </c>
      <c r="FJ14" s="65">
        <f>SUMIF(Général!$CP$6:$EZ$6,FJ$5,Recettes!$F17:$EZ17)</f>
        <v>0</v>
      </c>
      <c r="FK14" s="65">
        <f>SUMIF(Général!$CP$6:$EZ$6,FK$5,Recettes!$F17:$EZ17)</f>
        <v>0</v>
      </c>
      <c r="FL14" s="65">
        <f>SUMIF(Général!$CP$6:$EZ$6,FL$5,Recettes!$F17:$EZ17)</f>
        <v>0</v>
      </c>
      <c r="FM14" s="65">
        <f>SUMIF(Général!$CP$6:$EZ$6,FM$5,Recettes!$F17:$EZ17)</f>
        <v>0</v>
      </c>
      <c r="FN14" s="65">
        <f>SUMIF(Général!$CP$6:$EZ$6,FN$5,Recettes!$F17:$EZ17)</f>
        <v>0</v>
      </c>
      <c r="FO14" s="65">
        <f>SUMIF(Général!$CP$6:$EZ$6,FO$5,Recettes!$F17:$EZ17)</f>
        <v>0</v>
      </c>
      <c r="FP14" s="65">
        <f>SUMIF(Général!$CP$6:$EZ$6,FP$5,Recettes!$F17:$EZ17)</f>
        <v>0</v>
      </c>
      <c r="FQ14" s="65">
        <f>SUMIF(Général!$CP$6:$EZ$6,FQ$5,Recettes!$F17:$EZ17)</f>
        <v>0</v>
      </c>
      <c r="FR14" s="65">
        <f>SUMIF(Général!$CP$6:$EZ$6,FR$5,Recettes!$F17:$EZ17)</f>
        <v>0</v>
      </c>
      <c r="FS14" s="65">
        <f>SUMIF(Général!$CP$6:$EZ$6,FS$5,Recettes!$F17:$EZ17)</f>
        <v>0</v>
      </c>
      <c r="FT14" s="65">
        <f>SUMIF(Général!$CP$6:$EZ$6,FT$5,Recettes!$F17:$EZ17)</f>
        <v>0</v>
      </c>
      <c r="FU14" s="65">
        <f>SUMIF(Général!$CP$6:$EZ$6,FU$5,Recettes!$F17:$EZ17)</f>
        <v>0</v>
      </c>
      <c r="FV14" s="65">
        <f>SUMIF(Général!$CP$6:$EZ$6,FV$5,Recettes!$F17:$EZ17)</f>
        <v>0</v>
      </c>
      <c r="FW14" s="65">
        <f>SUMIF(Général!$CP$6:$EZ$6,FW$5,Recettes!$F17:$EZ17)</f>
        <v>0</v>
      </c>
      <c r="FX14" s="65">
        <f>SUMIF(Général!$CP$6:$EZ$6,FX$5,Recettes!$F17:$EZ17)</f>
        <v>0</v>
      </c>
      <c r="FY14" s="65">
        <f>SUMIF(Général!$CP$6:$EZ$6,FY$5,Recettes!$F17:$EZ17)</f>
        <v>0</v>
      </c>
      <c r="FZ14" s="65">
        <f>SUMIF(Général!$CP$6:$EZ$6,FZ$5,Recettes!$F17:$EZ17)</f>
        <v>0</v>
      </c>
      <c r="GA14" s="65">
        <f>SUMIF(Général!$CP$6:$EZ$6,GA$5,Recettes!$F17:$EZ17)</f>
        <v>0</v>
      </c>
      <c r="GB14" s="65">
        <f>SUMIF(Général!$CP$6:$EZ$6,GB$5,Recettes!$F17:$EZ17)</f>
        <v>0</v>
      </c>
      <c r="GC14" s="65">
        <f>SUMIF(Général!$CP$6:$EZ$6,GC$5,Recettes!$F17:$EZ17)</f>
        <v>0</v>
      </c>
      <c r="GD14" s="65">
        <f>SUMIF(Général!$CP$6:$EZ$6,GD$5,Recettes!$F17:$EZ17)</f>
        <v>0</v>
      </c>
      <c r="GE14" s="65">
        <f>SUMIF(Général!$CP$6:$EZ$6,GE$5,Recettes!$F17:$EZ17)</f>
        <v>0</v>
      </c>
      <c r="GF14" s="65">
        <f>SUMIF(Général!$CP$6:$EZ$6,GF$5,Recettes!$F17:$EZ17)</f>
        <v>0</v>
      </c>
      <c r="GG14" s="65">
        <f>SUMIF(Général!$CP$6:$EZ$6,GG$5,Recettes!$F17:$EZ17)</f>
        <v>0</v>
      </c>
      <c r="GH14" s="65">
        <f>SUMIF(Général!$CP$6:$EZ$6,GH$5,Recettes!$F17:$EZ17)</f>
        <v>0</v>
      </c>
      <c r="GI14" s="65">
        <f>SUMIF(Général!$CP$6:$EZ$6,GI$5,Recettes!$F17:$EZ17)</f>
        <v>0</v>
      </c>
      <c r="GJ14" s="65">
        <f>SUMIF(Général!$CP$6:$EZ$6,GJ$5,Recettes!$F17:$EZ17)</f>
        <v>0</v>
      </c>
      <c r="GK14" s="65">
        <f>SUMIF(Général!$CP$6:$EZ$6,GK$5,Recettes!$F17:$EZ17)</f>
        <v>0</v>
      </c>
      <c r="GL14" s="65">
        <f>SUMIF(Général!$CP$6:$EZ$6,GL$5,Recettes!$F17:$EZ17)</f>
        <v>0</v>
      </c>
      <c r="GM14" s="65">
        <f>SUMIF(Général!$CP$6:$EZ$6,GM$5,Recettes!$F17:$EZ17)</f>
        <v>0</v>
      </c>
      <c r="GN14" s="65">
        <f>SUMIF(Général!$CP$6:$EZ$6,GN$5,Recettes!$F17:$EZ17)</f>
        <v>0</v>
      </c>
      <c r="GO14" s="65">
        <f>SUMIF(Général!$CP$6:$EZ$6,GO$5,Recettes!$F17:$EZ17)</f>
        <v>0</v>
      </c>
      <c r="GP14" s="65">
        <f>SUMIF(Général!$CP$6:$EZ$6,GP$5,Recettes!$F17:$EZ17)</f>
        <v>0</v>
      </c>
      <c r="GQ14" s="65">
        <f>SUMIF(Général!$CP$6:$EZ$6,GQ$5,Recettes!$F17:$EZ17)</f>
        <v>0</v>
      </c>
      <c r="GR14" s="65">
        <f>SUMIF(Général!$CP$6:$EZ$6,GR$5,Recettes!$F17:$EZ17)</f>
        <v>0</v>
      </c>
      <c r="GS14" s="65">
        <f>SUMIF(Général!$CP$6:$EZ$6,GS$5,Recettes!$F17:$EZ17)</f>
        <v>0</v>
      </c>
      <c r="GT14" s="65">
        <f>SUMIF(Général!$CP$6:$EZ$6,GT$5,Recettes!$F17:$EZ17)</f>
        <v>0</v>
      </c>
      <c r="GU14" s="65">
        <f>SUMIF(Général!$CP$6:$EZ$6,GU$5,Recettes!$F17:$EZ17)</f>
        <v>0</v>
      </c>
      <c r="GV14" s="65">
        <f>SUMIF(Général!$CP$6:$EZ$6,GV$5,Recettes!$F17:$EZ17)</f>
        <v>0</v>
      </c>
      <c r="GW14" s="65">
        <f>SUMIF(Général!$CP$6:$EZ$6,GW$5,Recettes!$F17:$EZ17)</f>
        <v>0</v>
      </c>
      <c r="GX14" s="65">
        <f>SUMIF(Général!$CP$6:$EZ$6,GX$5,Recettes!$F17:$EZ17)</f>
        <v>0</v>
      </c>
      <c r="GY14" s="65">
        <f>SUMIF(Général!$CP$6:$EZ$6,GY$5,Recettes!$F17:$EZ17)</f>
        <v>0</v>
      </c>
      <c r="GZ14" s="65">
        <f>SUMIF(Général!$CP$6:$EZ$6,GZ$5,Recettes!$F17:$EZ17)</f>
        <v>0</v>
      </c>
      <c r="HA14" s="65">
        <f>SUMIF(Général!$CP$6:$EZ$6,HA$5,Recettes!$F17:$EZ17)</f>
        <v>0</v>
      </c>
      <c r="HB14" s="65">
        <f>SUMIF(Général!$CP$6:$EZ$6,HB$5,Recettes!$F17:$EZ17)</f>
        <v>0</v>
      </c>
      <c r="HC14" s="65">
        <f>SUMIF(Général!$CP$6:$EZ$6,HC$5,Recettes!$F17:$EZ17)</f>
        <v>0</v>
      </c>
      <c r="HD14" s="65">
        <f>SUMIF(Général!$CP$6:$EZ$6,HD$5,Recettes!$F17:$EZ17)</f>
        <v>0</v>
      </c>
      <c r="HE14" s="65">
        <f>SUMIF(Général!$CP$6:$EZ$6,HE$5,Recettes!$F17:$EZ17)</f>
        <v>0</v>
      </c>
      <c r="HF14" s="65">
        <f>SUMIF(Général!$CP$6:$EZ$6,HF$5,Recettes!$F17:$EZ17)</f>
        <v>0</v>
      </c>
      <c r="HG14" s="65">
        <f>SUMIF(Général!$CP$6:$EZ$6,HG$5,Recettes!$F17:$EZ17)</f>
        <v>0</v>
      </c>
      <c r="HH14" s="65">
        <f>SUMIF(Général!$CP$6:$EZ$6,HH$5,Recettes!$F17:$EZ17)</f>
        <v>0</v>
      </c>
      <c r="HI14" s="65">
        <f>SUMIF(Général!$CP$6:$EZ$6,HI$5,Recettes!$F17:$EZ17)</f>
        <v>0</v>
      </c>
      <c r="HJ14" s="65">
        <f>SUMIF(Général!$CP$6:$EZ$6,HJ$5,Recettes!$F17:$EZ17)</f>
        <v>0</v>
      </c>
      <c r="HK14" s="65">
        <f>SUMIF(Général!$CP$6:$EZ$6,HK$5,Recettes!$F17:$EZ17)</f>
        <v>0</v>
      </c>
      <c r="HL14" s="65">
        <f>SUMIF(Général!$CP$6:$EZ$6,HL$5,Recettes!$F17:$EZ17)</f>
        <v>0</v>
      </c>
      <c r="HM14" s="65">
        <f>SUMIF(Général!$CP$6:$EZ$6,HM$5,Recettes!$F17:$EZ17)</f>
        <v>0</v>
      </c>
      <c r="HN14" s="65">
        <f>SUMIF(Général!$CP$6:$EZ$6,HN$5,Recettes!$F17:$EZ17)</f>
        <v>0</v>
      </c>
      <c r="HO14" s="65">
        <f>SUMIF(Général!$CP$6:$EZ$6,HO$5,Recettes!$F17:$EZ17)</f>
        <v>0</v>
      </c>
      <c r="HP14" s="65">
        <f>SUMIF(Général!$CP$6:$EZ$6,HP$5,Recettes!$F17:$EZ17)</f>
        <v>0</v>
      </c>
      <c r="HQ14" s="65">
        <f>SUMIF(Général!$CP$6:$EZ$6,HQ$5,Recettes!$F17:$EZ17)</f>
        <v>0</v>
      </c>
      <c r="HR14" s="65">
        <f>SUMIF(Général!$CP$6:$EZ$6,HR$5,Recettes!$F17:$EZ17)</f>
        <v>0</v>
      </c>
      <c r="HS14" s="65">
        <f>SUMIF(Général!$CP$6:$EZ$6,HS$5,Recettes!$F17:$EZ17)</f>
        <v>0</v>
      </c>
      <c r="HT14" s="65">
        <f>SUMIF(Général!$CP$6:$EZ$6,HT$5,Recettes!$F17:$EZ17)</f>
        <v>0</v>
      </c>
      <c r="HU14" s="65">
        <f>SUMIF(Général!$CP$6:$EZ$6,HU$5,Recettes!$F17:$EZ17)</f>
        <v>0</v>
      </c>
      <c r="HV14" s="65">
        <f>SUMIF(Général!$CP$6:$EZ$6,HV$5,Recettes!$F17:$EZ17)</f>
        <v>0</v>
      </c>
      <c r="HW14" s="65">
        <f>SUMIF(Général!$CP$6:$EZ$6,HW$5,Recettes!$F17:$EZ17)</f>
        <v>0</v>
      </c>
      <c r="HX14" s="65">
        <f>SUMIF(Général!$CP$6:$EZ$6,HX$5,Recettes!$F17:$EZ17)</f>
        <v>0</v>
      </c>
      <c r="HY14" s="65">
        <f>SUMIF(Général!$CP$6:$EZ$6,HY$5,Recettes!$F17:$EZ17)</f>
        <v>0</v>
      </c>
      <c r="HZ14" s="65">
        <f>SUMIF(Général!$CP$6:$EZ$6,HZ$5,Recettes!$F17:$EZ17)</f>
        <v>0</v>
      </c>
      <c r="IA14" s="65">
        <f>SUMIF(Général!$CP$6:$EZ$6,IA$5,Recettes!$F17:$EZ17)</f>
        <v>0</v>
      </c>
      <c r="IB14" s="65">
        <f>SUMIF(Général!$CP$6:$EZ$6,IB$5,Recettes!$F17:$EZ17)</f>
        <v>0</v>
      </c>
      <c r="IC14" s="65">
        <f>SUMIF(Général!$CP$6:$EZ$6,IC$5,Recettes!$F17:$EZ17)</f>
        <v>0</v>
      </c>
      <c r="ID14" s="65">
        <f>SUMIF(Général!$CP$6:$EZ$6,ID$5,Recettes!$F17:$EZ17)</f>
        <v>0</v>
      </c>
      <c r="IE14" s="65">
        <f>SUMIF(Général!$CP$6:$EZ$6,IE$5,Recettes!$F17:$EZ17)</f>
        <v>0</v>
      </c>
      <c r="IF14" s="65">
        <f>SUMIF(Général!$CP$6:$EZ$6,IF$5,Recettes!$F17:$EZ17)</f>
        <v>0</v>
      </c>
      <c r="IG14" s="65">
        <f>SUMIF(Général!$CP$6:$EZ$6,IG$5,Recettes!$F17:$EZ17)</f>
        <v>0</v>
      </c>
      <c r="IH14" s="65">
        <f>SUMIF(Général!$CP$6:$EZ$6,IH$5,Recettes!$F17:$EZ17)</f>
        <v>0</v>
      </c>
      <c r="II14" s="65">
        <f>SUMIF(Général!$CP$6:$EZ$6,II$5,Recettes!$F17:$EZ17)</f>
        <v>0</v>
      </c>
      <c r="IJ14" s="65">
        <f>SUMIF(Général!$CP$6:$EZ$6,IJ$5,Recettes!$F17:$EZ17)</f>
        <v>0</v>
      </c>
      <c r="IK14" s="65">
        <f>SUMIF(Général!$CP$6:$EZ$6,IK$5,Recettes!$F17:$EZ17)</f>
        <v>0</v>
      </c>
      <c r="IL14" s="65">
        <f>SUMIF(Général!$CP$6:$EZ$6,IL$5,Recettes!$F17:$EZ17)</f>
        <v>0</v>
      </c>
      <c r="IM14" s="65">
        <f>SUMIF(Général!$CP$6:$EZ$6,IM$5,Recettes!$F17:$EZ17)</f>
        <v>0</v>
      </c>
      <c r="IN14" s="65">
        <f>SUMIF(Général!$CP$6:$EZ$6,IN$5,Recettes!$F17:$EZ17)</f>
        <v>0</v>
      </c>
      <c r="IO14" s="65">
        <f>SUMIF(Général!$CP$6:$EZ$6,IO$5,Recettes!$F17:$EZ17)</f>
        <v>0</v>
      </c>
      <c r="IP14" s="65">
        <f>SUMIF(Général!$CP$6:$EZ$6,IP$5,Recettes!$F17:$EZ17)</f>
        <v>0</v>
      </c>
      <c r="IQ14" s="65">
        <f>SUMIF(Général!$CP$6:$EZ$6,IQ$5,Recettes!$F17:$EZ17)</f>
        <v>0</v>
      </c>
      <c r="IR14" s="65">
        <f>SUMIF(Général!$CP$6:$EZ$6,IR$5,Recettes!$F17:$EZ17)</f>
        <v>0</v>
      </c>
      <c r="IS14" s="65">
        <f>SUMIF(Général!$CP$6:$EZ$6,IS$5,Recettes!$F17:$EZ17)</f>
        <v>0</v>
      </c>
      <c r="IT14" s="65">
        <f>SUMIF(Général!$CP$6:$EZ$6,IT$5,Recettes!$F17:$EZ17)</f>
        <v>0</v>
      </c>
      <c r="IU14" s="65">
        <f>SUMIF(Général!$CP$6:$EZ$6,IU$5,Recettes!$F17:$EZ17)</f>
        <v>0</v>
      </c>
      <c r="IV14" s="65">
        <f>SUMIF(Général!$CP$6:$EZ$6,IV$5,Recettes!$F17:$EZ17)</f>
        <v>0</v>
      </c>
      <c r="IW14" s="65">
        <f>SUMIF(Général!$CP$6:$EZ$6,IW$5,Recettes!$F17:$EZ17)</f>
        <v>0</v>
      </c>
      <c r="IX14" s="65">
        <f>SUMIF(Général!$CP$6:$EZ$6,IX$5,Recettes!$F17:$EZ17)</f>
        <v>0</v>
      </c>
      <c r="IY14" s="65">
        <f>SUMIF(Général!$CP$6:$EZ$6,IY$5,Recettes!$F17:$EZ17)</f>
        <v>0</v>
      </c>
      <c r="IZ14" s="65">
        <f>SUMIF(Général!$CP$6:$EZ$6,IZ$5,Recettes!$F17:$EZ17)</f>
        <v>0</v>
      </c>
      <c r="JA14" s="65">
        <f>SUMIF(Général!$CP$6:$EZ$6,JA$5,Recettes!$F17:$EZ17)</f>
        <v>0</v>
      </c>
      <c r="JB14" s="65">
        <f>SUMIF(Général!$CP$6:$EZ$6,JB$5,Recettes!$F17:$EZ17)</f>
        <v>0</v>
      </c>
      <c r="JC14" s="65">
        <f>SUMIF(Général!$CP$6:$EZ$6,JC$5,Recettes!$F17:$EZ17)</f>
        <v>0</v>
      </c>
      <c r="JD14" s="65">
        <f>SUMIF(Général!$CP$6:$EZ$6,JD$5,Recettes!$F17:$EZ17)</f>
        <v>0</v>
      </c>
      <c r="JE14" s="65">
        <f>SUMIF(Général!$CP$6:$EZ$6,JE$5,Recettes!$F17:$EZ17)</f>
        <v>0</v>
      </c>
      <c r="JF14" s="65">
        <f>SUMIF(Général!$CP$6:$EZ$6,JF$5,Recettes!$F17:$EZ17)</f>
        <v>0</v>
      </c>
      <c r="JG14" s="65">
        <f>SUMIF(Général!$CP$6:$EZ$6,JG$5,Recettes!$F17:$EZ17)</f>
        <v>0</v>
      </c>
      <c r="JH14" s="65">
        <f>SUMIF(Général!$CP$6:$EZ$6,JH$5,Recettes!$F17:$EZ17)</f>
        <v>0</v>
      </c>
      <c r="JI14" s="65">
        <f>SUMIF(Général!$CP$6:$EZ$6,JI$5,Recettes!$F17:$EZ17)</f>
        <v>0</v>
      </c>
      <c r="JJ14" s="65">
        <f>SUMIF(Général!$CP$6:$EZ$6,JJ$5,Recettes!$F17:$EZ17)</f>
        <v>0</v>
      </c>
      <c r="JK14" s="65">
        <f>SUMIF(Général!$CP$6:$EZ$6,JK$5,Recettes!$F17:$EZ17)</f>
        <v>0</v>
      </c>
      <c r="JL14" s="65">
        <f>SUMIF(Général!$CP$6:$EZ$6,JL$5,Recettes!$F17:$EZ17)</f>
        <v>0</v>
      </c>
      <c r="JM14" s="65">
        <f>SUMIF(Général!$CP$6:$EZ$6,JM$5,Recettes!$F17:$EZ17)</f>
        <v>0</v>
      </c>
      <c r="JN14" s="65">
        <f>SUMIF(Général!$CP$6:$EZ$6,JN$5,Recettes!$F17:$EZ17)</f>
        <v>0</v>
      </c>
      <c r="JO14" s="65">
        <f>SUMIF(Général!$CP$6:$EZ$6,JO$5,Recettes!$F17:$EZ17)</f>
        <v>0</v>
      </c>
      <c r="JP14" s="65">
        <f>SUMIF(Général!$CP$6:$EZ$6,JP$5,Recettes!$F17:$EZ17)</f>
        <v>0</v>
      </c>
      <c r="JQ14" s="65">
        <f>SUMIF(Général!$CP$6:$EZ$6,JQ$5,Recettes!$F17:$EZ17)</f>
        <v>0</v>
      </c>
      <c r="JR14" s="65">
        <f>SUMIF(Général!$CP$6:$EZ$6,JR$5,Recettes!$F17:$EZ17)</f>
        <v>0</v>
      </c>
      <c r="JS14" s="65">
        <f>SUMIF(Général!$CP$6:$EZ$6,JS$5,Recettes!$F17:$EZ17)</f>
        <v>0</v>
      </c>
      <c r="JT14" s="65">
        <f>SUMIF(Général!$CP$6:$EZ$6,JT$5,Recettes!$F17:$EZ17)</f>
        <v>0</v>
      </c>
      <c r="JU14" s="65">
        <f>SUMIF(Général!$CP$6:$EZ$6,JU$5,Recettes!$F17:$EZ17)</f>
        <v>0</v>
      </c>
      <c r="JV14" s="65">
        <f>SUMIF(Général!$CP$6:$EZ$6,JV$5,Recettes!$F17:$EZ17)</f>
        <v>0</v>
      </c>
      <c r="JW14" s="65">
        <f>SUMIF(Général!$CP$6:$EZ$6,JW$5,Recettes!$F17:$EZ17)</f>
        <v>0</v>
      </c>
      <c r="JX14" s="65">
        <f>SUMIF(Général!$CP$6:$EZ$6,JX$5,Recettes!$F17:$EZ17)</f>
        <v>0</v>
      </c>
      <c r="JY14" s="65">
        <f>SUMIF(Général!$CP$6:$EZ$6,JY$5,Recettes!$F17:$EZ17)</f>
        <v>0</v>
      </c>
      <c r="JZ14" s="65">
        <f>SUMIF(Général!$CP$6:$EZ$6,JZ$5,Recettes!$F17:$EZ17)</f>
        <v>0</v>
      </c>
      <c r="KA14" s="65">
        <f>SUMIF(Général!$CP$6:$EZ$6,KA$5,Recettes!$F17:$EZ17)</f>
        <v>0</v>
      </c>
      <c r="KB14" s="65">
        <f>SUMIF(Général!$CP$6:$EZ$6,KB$5,Recettes!$F17:$EZ17)</f>
        <v>0</v>
      </c>
      <c r="KC14" s="65">
        <f>SUMIF(Général!$CP$6:$EZ$6,KC$5,Recettes!$F17:$EZ17)</f>
        <v>0</v>
      </c>
      <c r="KD14" s="65">
        <f>SUMIF(Général!$CP$6:$EZ$6,KD$5,Recettes!$F17:$EZ17)</f>
        <v>0</v>
      </c>
      <c r="KE14" s="65">
        <f>SUMIF(Général!$CP$6:$EZ$6,KE$5,Recettes!$F17:$EZ17)</f>
        <v>0</v>
      </c>
      <c r="KF14" s="65">
        <f>SUMIF(Général!$CP$6:$EZ$6,KF$5,Recettes!$F17:$EZ17)</f>
        <v>0</v>
      </c>
      <c r="KG14" s="65">
        <f>SUMIF(Général!$CP$6:$EZ$6,KG$5,Recettes!$F17:$EZ17)</f>
        <v>0</v>
      </c>
      <c r="KH14" s="65">
        <f>SUMIF(Général!$CP$6:$EZ$6,KH$5,Recettes!$F17:$EZ17)</f>
        <v>0</v>
      </c>
      <c r="KI14" s="65">
        <f>SUMIF(Général!$CP$6:$EZ$6,KI$5,Recettes!$F17:$EZ17)</f>
        <v>0</v>
      </c>
      <c r="KJ14" s="65">
        <f>SUMIF(Général!$CP$6:$EZ$6,KJ$5,Recettes!$F17:$EZ17)</f>
        <v>0</v>
      </c>
      <c r="KK14" s="65">
        <f>SUMIF(Général!$CP$6:$EZ$6,KK$5,Recettes!$F17:$EZ17)</f>
        <v>0</v>
      </c>
      <c r="KL14" s="65">
        <f>SUMIF(Général!$CP$6:$EZ$6,KL$5,Recettes!$F17:$EZ17)</f>
        <v>0</v>
      </c>
      <c r="KM14" s="65">
        <f>SUMIF(Général!$CP$6:$EZ$6,KM$5,Recettes!$F17:$EZ17)</f>
        <v>0</v>
      </c>
      <c r="KN14" s="65">
        <f>SUMIF(Général!$CP$6:$EZ$6,KN$5,Recettes!$F17:$EZ17)</f>
        <v>0</v>
      </c>
      <c r="KO14" s="65">
        <f>SUMIF(Général!$CP$6:$EZ$6,KO$5,Recettes!$F17:$EZ17)</f>
        <v>0</v>
      </c>
      <c r="KP14" s="65">
        <f>SUMIF(Général!$CP$6:$EZ$6,KP$5,Recettes!$F17:$EZ17)</f>
        <v>0</v>
      </c>
      <c r="KQ14" s="65">
        <f>SUMIF(Général!$CP$6:$EZ$6,KQ$5,Recettes!$F17:$EZ17)</f>
        <v>0</v>
      </c>
      <c r="KR14" s="65">
        <f>SUMIF(Général!$CP$6:$EZ$6,KR$5,Recettes!$F17:$EZ17)</f>
        <v>0</v>
      </c>
      <c r="KS14" s="65">
        <f>SUMIF(Général!$CP$6:$EZ$6,KS$5,Recettes!$F17:$EZ17)</f>
        <v>0</v>
      </c>
      <c r="KT14" s="65">
        <f>SUMIF(Général!$CP$6:$EZ$6,KT$5,Recettes!$F17:$EZ17)</f>
        <v>0</v>
      </c>
      <c r="KU14" s="65">
        <f>SUMIF(Général!$CP$6:$EZ$6,KU$5,Recettes!$F17:$EZ17)</f>
        <v>0</v>
      </c>
      <c r="KV14" s="65">
        <f>SUMIF(Général!$CP$6:$EZ$6,KV$5,Recettes!$F17:$EZ17)</f>
        <v>0</v>
      </c>
      <c r="KW14" s="65">
        <f>SUMIF(Général!$CP$6:$EZ$6,KW$5,Recettes!$F17:$EZ17)</f>
        <v>0</v>
      </c>
      <c r="KX14" s="65">
        <f>SUMIF(Général!$CP$6:$EZ$6,KX$5,Recettes!$F17:$EZ17)</f>
        <v>0</v>
      </c>
      <c r="KY14" s="65">
        <f>SUMIF(Général!$CP$6:$EZ$6,KY$5,Recettes!$F17:$EZ17)</f>
        <v>0</v>
      </c>
      <c r="KZ14" s="65">
        <f>SUMIF(Général!$CP$6:$EZ$6,KZ$5,Recettes!$F17:$EZ17)</f>
        <v>0</v>
      </c>
      <c r="LA14" s="65">
        <f>SUMIF(Général!$CP$6:$EZ$6,LA$5,Recettes!$F17:$EZ17)</f>
        <v>0</v>
      </c>
      <c r="LB14" s="65">
        <f>SUMIF(Général!$CP$6:$EZ$6,LB$5,Recettes!$F17:$EZ17)</f>
        <v>0</v>
      </c>
      <c r="LC14" s="65">
        <f>SUMIF(Général!$CP$6:$EZ$6,LC$5,Recettes!$F17:$EZ17)</f>
        <v>0</v>
      </c>
      <c r="LD14" s="65">
        <f>SUMIF(Général!$CP$6:$EZ$6,LD$5,Recettes!$F17:$EZ17)</f>
        <v>0</v>
      </c>
      <c r="LE14" s="65">
        <f>SUMIF(Général!$CP$6:$EZ$6,LE$5,Recettes!$F17:$EZ17)</f>
        <v>0</v>
      </c>
      <c r="LF14" s="65">
        <f>SUMIF(Général!$CP$6:$EZ$6,LF$5,Recettes!$F17:$EZ17)</f>
        <v>0</v>
      </c>
      <c r="LG14" s="65">
        <f>SUMIF(Général!$CP$6:$EZ$6,LG$5,Recettes!$F17:$EZ17)</f>
        <v>0</v>
      </c>
      <c r="LH14" s="65">
        <f>SUMIF(Général!$CP$6:$EZ$6,LH$5,Recettes!$F17:$EZ17)</f>
        <v>0</v>
      </c>
      <c r="LI14" s="65">
        <f>SUMIF(Général!$CP$6:$EZ$6,LI$5,Recettes!$F17:$EZ17)</f>
        <v>0</v>
      </c>
      <c r="LJ14" s="65">
        <f>SUMIF(Général!$CP$6:$EZ$6,LJ$5,Recettes!$F17:$EZ17)</f>
        <v>0</v>
      </c>
      <c r="LK14" s="65">
        <f>SUMIF(Général!$CP$6:$EZ$6,LK$5,Recettes!$F17:$EZ17)</f>
        <v>0</v>
      </c>
      <c r="LL14" s="65">
        <f>SUMIF(Général!$CP$6:$EZ$6,LL$5,Recettes!$F17:$EZ17)</f>
        <v>0</v>
      </c>
      <c r="LM14" s="65">
        <f>SUMIF(Général!$CP$6:$EZ$6,LM$5,Recettes!$F17:$EZ17)</f>
        <v>0</v>
      </c>
      <c r="LN14" s="65">
        <f>SUMIF(Général!$CP$6:$EZ$6,LN$5,Recettes!$F17:$EZ17)</f>
        <v>0</v>
      </c>
      <c r="LO14" s="65">
        <f>SUMIF(Général!$CP$6:$EZ$6,LO$5,Recettes!$F17:$EZ17)</f>
        <v>0</v>
      </c>
      <c r="LP14" s="65">
        <f>SUMIF(Général!$CP$6:$EZ$6,LP$5,Recettes!$F17:$EZ17)</f>
        <v>0</v>
      </c>
      <c r="LQ14" s="65">
        <f>SUMIF(Général!$CP$6:$EZ$6,LQ$5,Recettes!$F17:$EZ17)</f>
        <v>0</v>
      </c>
      <c r="LR14" s="65">
        <f>SUMIF(Général!$CP$6:$EZ$6,LR$5,Recettes!$F17:$EZ17)</f>
        <v>0</v>
      </c>
      <c r="LS14" s="65">
        <f>SUMIF(Général!$CP$6:$EZ$6,LS$5,Recettes!$F17:$EZ17)</f>
        <v>0</v>
      </c>
      <c r="LT14" s="65">
        <f>SUMIF(Général!$CP$6:$EZ$6,LT$5,Recettes!$F17:$EZ17)</f>
        <v>0</v>
      </c>
      <c r="LU14" s="65">
        <f>SUMIF(Général!$CP$6:$EZ$6,LU$5,Recettes!$F17:$EZ17)</f>
        <v>0</v>
      </c>
      <c r="LV14" s="65">
        <f>SUMIF(Général!$CP$6:$EZ$6,LV$5,Recettes!$F17:$EZ17)</f>
        <v>0</v>
      </c>
      <c r="LW14" s="65">
        <f>SUMIF(Général!$CP$6:$EZ$6,LW$5,Recettes!$F17:$EZ17)</f>
        <v>0</v>
      </c>
      <c r="LX14" s="65">
        <f>SUMIF(Général!$CP$6:$EZ$6,LX$5,Recettes!$F17:$EZ17)</f>
        <v>0</v>
      </c>
      <c r="LY14" s="65">
        <f>SUMIF(Général!$CP$6:$EZ$6,LY$5,Recettes!$F17:$EZ17)</f>
        <v>0</v>
      </c>
      <c r="LZ14" s="65">
        <f>SUMIF(Général!$CP$6:$EZ$6,LZ$5,Recettes!$F17:$EZ17)</f>
        <v>0</v>
      </c>
      <c r="MA14" s="65">
        <f>SUMIF(Général!$CP$6:$EZ$6,MA$5,Recettes!$F17:$EZ17)</f>
        <v>0</v>
      </c>
      <c r="MB14" s="65">
        <f>SUMIF(Général!$CP$6:$EZ$6,MB$5,Recettes!$F17:$EZ17)</f>
        <v>0</v>
      </c>
      <c r="MC14" s="65">
        <f>SUMIF(Général!$CP$6:$EZ$6,MC$5,Recettes!$F17:$EZ17)</f>
        <v>0</v>
      </c>
      <c r="MD14" s="65">
        <f>SUMIF(Général!$CP$6:$EZ$6,MD$5,Recettes!$F17:$EZ17)</f>
        <v>0</v>
      </c>
      <c r="ME14" s="65">
        <f>SUMIF(Général!$CP$6:$EZ$6,ME$5,Recettes!$F17:$EZ17)</f>
        <v>0</v>
      </c>
      <c r="MF14" s="65">
        <f>SUMIF(Général!$CP$6:$EZ$6,MF$5,Recettes!$F17:$EZ17)</f>
        <v>0</v>
      </c>
      <c r="MG14" s="65">
        <f>SUMIF(Général!$CP$6:$EZ$6,MG$5,Recettes!$F17:$EZ17)</f>
        <v>0</v>
      </c>
      <c r="MH14" s="65">
        <f>SUMIF(Général!$CP$6:$EZ$6,MH$5,Recettes!$F17:$EZ17)</f>
        <v>0</v>
      </c>
      <c r="MI14" s="65">
        <f>SUMIF(Général!$CP$6:$EZ$6,MI$5,Recettes!$F17:$EZ17)</f>
        <v>0</v>
      </c>
      <c r="MJ14" s="65">
        <f>SUMIF(Général!$CP$6:$EZ$6,MJ$5,Recettes!$F17:$EZ17)</f>
        <v>0</v>
      </c>
      <c r="MK14" s="65">
        <f>SUMIF(Général!$CP$6:$EZ$6,MK$5,Recettes!$F17:$EZ17)</f>
        <v>0</v>
      </c>
      <c r="ML14" s="65">
        <f>SUMIF(Général!$CP$6:$EZ$6,ML$5,Recettes!$F17:$EZ17)</f>
        <v>0</v>
      </c>
      <c r="MM14" s="65">
        <f>SUMIF(Général!$CP$6:$EZ$6,MM$5,Recettes!$F17:$EZ17)</f>
        <v>0</v>
      </c>
      <c r="MN14" s="65">
        <f>SUMIF(Général!$CP$6:$EZ$6,MN$5,Recettes!$F17:$EZ17)</f>
        <v>0</v>
      </c>
      <c r="MO14" s="65">
        <f>SUMIF(Général!$CP$6:$EZ$6,MO$5,Recettes!$F17:$EZ17)</f>
        <v>0</v>
      </c>
      <c r="MP14" s="65">
        <f>SUMIF(Général!$CP$6:$EZ$6,MP$5,Recettes!$F17:$EZ17)</f>
        <v>0</v>
      </c>
      <c r="MQ14" s="65">
        <f>SUMIF(Général!$CP$6:$EZ$6,MQ$5,Recettes!$F17:$EZ17)</f>
        <v>0</v>
      </c>
      <c r="MR14" s="65">
        <f>SUMIF(Général!$CP$6:$EZ$6,MR$5,Recettes!$F17:$EZ17)</f>
        <v>0</v>
      </c>
      <c r="MS14" s="65">
        <f>SUMIF(Général!$CP$6:$EZ$6,MS$5,Recettes!$F17:$EZ17)</f>
        <v>0</v>
      </c>
      <c r="MT14" s="65">
        <f>SUMIF(Général!$CP$6:$EZ$6,MT$5,Recettes!$F17:$EZ17)</f>
        <v>0</v>
      </c>
      <c r="MU14" s="65">
        <f>SUMIF(Général!$CP$6:$EZ$6,MU$5,Recettes!$F17:$EZ17)</f>
        <v>0</v>
      </c>
      <c r="MV14" s="65">
        <f>SUMIF(Général!$CP$6:$EZ$6,MV$5,Recettes!$F17:$EZ17)</f>
        <v>0</v>
      </c>
      <c r="MW14" s="65">
        <f>SUMIF(Général!$CP$6:$EZ$6,MW$5,Recettes!$F17:$EZ17)</f>
        <v>0</v>
      </c>
      <c r="MX14" s="65">
        <f>SUMIF(Général!$CP$6:$EZ$6,MX$5,Recettes!$F17:$EZ17)</f>
        <v>0</v>
      </c>
      <c r="MY14" s="65">
        <f>SUMIF(Général!$CP$6:$EZ$6,MY$5,Recettes!$F17:$EZ17)</f>
        <v>0</v>
      </c>
      <c r="MZ14" s="65">
        <f>SUMIF(Général!$CP$6:$EZ$6,MZ$5,Recettes!$F17:$EZ17)</f>
        <v>0</v>
      </c>
      <c r="NA14" s="65">
        <f>SUMIF(Général!$CP$6:$EZ$6,NA$5,Recettes!$F17:$EZ17)</f>
        <v>0</v>
      </c>
      <c r="NB14" s="65">
        <f>SUMIF(Général!$CP$6:$EZ$6,NB$5,Recettes!$F17:$EZ17)</f>
        <v>0</v>
      </c>
      <c r="NC14" s="65">
        <f>SUMIF(Général!$CP$6:$EZ$6,NC$5,Recettes!$F17:$EZ17)</f>
        <v>0</v>
      </c>
      <c r="ND14" s="65">
        <f>SUMIF(Général!$CP$6:$EZ$6,ND$5,Recettes!$F17:$EZ17)</f>
        <v>0</v>
      </c>
      <c r="NE14" s="65">
        <f>SUMIF(Général!$CP$6:$EZ$6,NE$5,Recettes!$F17:$EZ17)</f>
        <v>0</v>
      </c>
      <c r="NF14" s="65">
        <f>SUMIF(Général!$CP$6:$EZ$6,NF$5,Recettes!$F17:$EZ17)</f>
        <v>0</v>
      </c>
      <c r="NG14" s="65">
        <f>SUMIF(Général!$CP$6:$EZ$6,NG$5,Recettes!$F17:$EZ17)</f>
        <v>0</v>
      </c>
      <c r="NH14" s="65">
        <f>SUMIF(Général!$CP$6:$EZ$6,NH$5,Recettes!$F17:$EZ17)</f>
        <v>0</v>
      </c>
      <c r="NI14" s="65">
        <f>SUMIF(Général!$CP$6:$EZ$6,NI$5,Recettes!$F17:$EZ17)</f>
        <v>0</v>
      </c>
      <c r="NJ14" s="65">
        <f>SUMIF(Général!$CP$6:$EZ$6,NJ$5,Recettes!$F17:$EZ17)</f>
        <v>0</v>
      </c>
      <c r="NK14" s="65">
        <f>SUMIF(Général!$CP$6:$EZ$6,NK$5,Recettes!$F17:$EZ17)</f>
        <v>0</v>
      </c>
      <c r="NL14" s="65">
        <f>SUMIF(Général!$CP$6:$EZ$6,NL$5,Recettes!$F17:$EZ17)</f>
        <v>0</v>
      </c>
      <c r="NM14" s="65">
        <f>SUMIF(Général!$CP$6:$EZ$6,NM$5,Recettes!$F17:$EZ17)</f>
        <v>0</v>
      </c>
      <c r="NN14" s="65">
        <f>SUMIF(Général!$CP$6:$EZ$6,NN$5,Recettes!$F17:$EZ17)</f>
        <v>0</v>
      </c>
      <c r="NO14" s="65">
        <f>SUMIF(Général!$CP$6:$EZ$6,NO$5,Recettes!$F17:$EZ17)</f>
        <v>0</v>
      </c>
      <c r="NP14" s="65">
        <f>SUMIF(Général!$CP$6:$EZ$6,NP$5,Recettes!$F17:$EZ17)</f>
        <v>0</v>
      </c>
      <c r="NQ14" s="65">
        <f>SUMIF(Général!$CP$6:$EZ$6,NQ$5,Recettes!$F17:$EZ17)</f>
        <v>0</v>
      </c>
      <c r="NR14" s="65">
        <f>SUMIF(Général!$CP$6:$EZ$6,NR$5,Recettes!$F17:$EZ17)</f>
        <v>0</v>
      </c>
      <c r="NS14" s="65">
        <f>SUMIF(Général!$CP$6:$EZ$6,NS$5,Recettes!$F17:$EZ17)</f>
        <v>0</v>
      </c>
      <c r="NT14" s="65">
        <f>SUMIF(Général!$CP$6:$EZ$6,NT$5,Recettes!$F17:$EZ17)</f>
        <v>0</v>
      </c>
      <c r="NU14" s="65">
        <f>SUMIF(Général!$CP$6:$EZ$6,NU$5,Recettes!$F17:$EZ17)</f>
        <v>0</v>
      </c>
      <c r="NV14" s="65">
        <f>SUMIF(Général!$CP$6:$EZ$6,NV$5,Recettes!$F17:$EZ17)</f>
        <v>0</v>
      </c>
      <c r="NW14" s="65">
        <f>SUMIF(Général!$CP$6:$EZ$6,NW$5,Recettes!$F17:$EZ17)</f>
        <v>0</v>
      </c>
      <c r="NX14" s="65">
        <f>SUMIF(Général!$CP$6:$EZ$6,NX$5,Recettes!$F17:$EZ17)</f>
        <v>0</v>
      </c>
      <c r="NY14" s="65">
        <f>SUMIF(Général!$CP$6:$EZ$6,NY$5,Recettes!$F17:$EZ17)</f>
        <v>0</v>
      </c>
      <c r="NZ14" s="65">
        <f>SUMIF(Général!$CP$6:$EZ$6,NZ$5,Recettes!$F17:$EZ17)</f>
        <v>0</v>
      </c>
      <c r="OA14" s="65">
        <f>SUMIF(Général!$CP$6:$EZ$6,OA$5,Recettes!$F17:$EZ17)</f>
        <v>0</v>
      </c>
      <c r="OB14" s="65">
        <f>SUMIF(Général!$CP$6:$EZ$6,OB$5,Recettes!$F17:$EZ17)</f>
        <v>0</v>
      </c>
      <c r="OC14" s="65">
        <f>SUMIF(Général!$CP$6:$EZ$6,OC$5,Recettes!$F17:$EZ17)</f>
        <v>0</v>
      </c>
      <c r="OD14" s="65">
        <f>SUMIF(Général!$CP$6:$EZ$6,OD$5,Recettes!$F17:$EZ17)</f>
        <v>0</v>
      </c>
      <c r="OE14" s="65">
        <f>SUMIF(Général!$CP$6:$EZ$6,OE$5,Recettes!$F17:$EZ17)</f>
        <v>0</v>
      </c>
      <c r="OF14" s="65">
        <f>SUMIF(Général!$CP$6:$EZ$6,OF$5,Recettes!$F17:$EZ17)</f>
        <v>0</v>
      </c>
      <c r="OG14" s="65">
        <f>SUMIF(Général!$CP$6:$EZ$6,OG$5,Recettes!$F17:$EZ17)</f>
        <v>0</v>
      </c>
      <c r="OH14" s="65">
        <f>SUMIF(Général!$CP$6:$EZ$6,OH$5,Recettes!$F17:$EZ17)</f>
        <v>0</v>
      </c>
      <c r="OI14" s="65">
        <f>SUMIF(Général!$CP$6:$EZ$6,OI$5,Recettes!$F17:$EZ17)</f>
        <v>0</v>
      </c>
      <c r="OJ14" s="65">
        <f>SUMIF(Général!$CP$6:$EZ$6,OJ$5,Recettes!$F17:$EZ17)</f>
        <v>0</v>
      </c>
      <c r="OK14" s="65">
        <f>SUMIF(Général!$CP$6:$EZ$6,OK$5,Recettes!$F17:$EZ17)</f>
        <v>0</v>
      </c>
      <c r="OL14" s="65">
        <f>SUMIF(Général!$CP$6:$EZ$6,OL$5,Recettes!$F17:$EZ17)</f>
        <v>0</v>
      </c>
      <c r="OM14" s="65">
        <f>SUMIF(Général!$CP$6:$EZ$6,OM$5,Recettes!$F17:$EZ17)</f>
        <v>0</v>
      </c>
      <c r="ON14" s="65">
        <f>SUMIF(Général!$CP$6:$EZ$6,ON$5,Recettes!$F17:$EZ17)</f>
        <v>0</v>
      </c>
      <c r="OO14" s="65">
        <f>SUMIF(Général!$CP$6:$EZ$6,OO$5,Recettes!$F17:$EZ17)</f>
        <v>0</v>
      </c>
      <c r="OP14" s="65">
        <f>SUMIF(Général!$CP$6:$EZ$6,OP$5,Recettes!$F17:$EZ17)</f>
        <v>0</v>
      </c>
      <c r="OQ14" s="65">
        <f>SUMIF(Général!$CP$6:$EZ$6,OQ$5,Recettes!$F17:$EZ17)</f>
        <v>0</v>
      </c>
      <c r="OR14" s="65">
        <f>SUMIF(Général!$CP$6:$EZ$6,OR$5,Recettes!$F17:$EZ17)</f>
        <v>0</v>
      </c>
      <c r="OS14" s="65">
        <f>SUMIF(Général!$CP$6:$EZ$6,OS$5,Recettes!$F17:$EZ17)</f>
        <v>0</v>
      </c>
      <c r="OT14" s="65">
        <f>SUMIF(Général!$CP$6:$EZ$6,OT$5,Recettes!$F17:$EZ17)</f>
        <v>0</v>
      </c>
      <c r="OU14" s="65">
        <f>SUMIF(Général!$CP$6:$EZ$6,OU$5,Recettes!$F17:$EZ17)</f>
        <v>0</v>
      </c>
      <c r="OV14" s="65">
        <f>SUMIF(Général!$CP$6:$EZ$6,OV$5,Recettes!$F17:$EZ17)</f>
        <v>0</v>
      </c>
      <c r="OW14" s="65">
        <f>SUMIF(Général!$CP$6:$EZ$6,OW$5,Recettes!$F17:$EZ17)</f>
        <v>0</v>
      </c>
      <c r="OX14" s="65">
        <f>SUMIF(Général!$CP$6:$EZ$6,OX$5,Recettes!$F17:$EZ17)</f>
        <v>0</v>
      </c>
      <c r="OY14" s="65">
        <f>SUMIF(Général!$CP$6:$EZ$6,OY$5,Recettes!$F17:$EZ17)</f>
        <v>0</v>
      </c>
      <c r="OZ14" s="65">
        <f>SUMIF(Général!$CP$6:$EZ$6,OZ$5,Recettes!$F17:$EZ17)</f>
        <v>0</v>
      </c>
      <c r="PA14" s="65">
        <f>SUMIF(Général!$CP$6:$EZ$6,PA$5,Recettes!$F17:$EZ17)</f>
        <v>0</v>
      </c>
      <c r="PB14" s="65">
        <f>SUMIF(Général!$CP$6:$EZ$6,PB$5,Recettes!$F17:$EZ17)</f>
        <v>0</v>
      </c>
      <c r="PC14" s="65">
        <f>SUMIF(Général!$CP$6:$EZ$6,PC$5,Recettes!$F17:$EZ17)</f>
        <v>0</v>
      </c>
      <c r="PD14" s="65">
        <f>SUMIF(Général!$CP$6:$EZ$6,PD$5,Recettes!$F17:$EZ17)</f>
        <v>0</v>
      </c>
      <c r="PE14" s="65">
        <f>SUMIF(Général!$CP$6:$EZ$6,PE$5,Recettes!$F17:$EZ17)</f>
        <v>0</v>
      </c>
      <c r="PF14" s="65">
        <f>SUMIF(Général!$CP$6:$EZ$6,PF$5,Recettes!$F17:$EZ17)</f>
        <v>0</v>
      </c>
      <c r="PG14" s="65">
        <f>SUMIF(Général!$CP$6:$EZ$6,PG$5,Recettes!$F17:$EZ17)</f>
        <v>0</v>
      </c>
      <c r="PH14" s="65">
        <f>SUMIF(Général!$CP$6:$EZ$6,PH$5,Recettes!$F17:$EZ17)</f>
        <v>0</v>
      </c>
      <c r="PI14" s="65">
        <f>SUMIF(Général!$CP$6:$EZ$6,PI$5,Recettes!$F17:$EZ17)</f>
        <v>0</v>
      </c>
      <c r="PJ14" s="65">
        <f>SUMIF(Général!$CP$6:$EZ$6,PJ$5,Recettes!$F17:$EZ17)</f>
        <v>0</v>
      </c>
      <c r="PK14" s="65">
        <f>SUMIF(Général!$CP$6:$EZ$6,PK$5,Recettes!$F17:$EZ17)</f>
        <v>0</v>
      </c>
      <c r="PL14" s="65">
        <f>SUMIF(Général!$CP$6:$EZ$6,PL$5,Recettes!$F17:$EZ17)</f>
        <v>0</v>
      </c>
      <c r="PM14" s="65">
        <f>SUMIF(Général!$CP$6:$EZ$6,PM$5,Recettes!$F17:$EZ17)</f>
        <v>0</v>
      </c>
      <c r="PN14" s="65">
        <f>SUMIF(Général!$CP$6:$EZ$6,PN$5,Recettes!$F17:$EZ17)</f>
        <v>0</v>
      </c>
      <c r="PO14" s="65">
        <f>SUMIF(Général!$CP$6:$EZ$6,PO$5,Recettes!$F17:$EZ17)</f>
        <v>0</v>
      </c>
      <c r="PP14" s="65">
        <f>SUMIF(Général!$CP$6:$EZ$6,PP$5,Recettes!$F17:$EZ17)</f>
        <v>0</v>
      </c>
      <c r="PQ14" s="65">
        <f>SUMIF(Général!$CP$6:$EZ$6,PQ$5,Recettes!$F17:$EZ17)</f>
        <v>0</v>
      </c>
      <c r="PR14" s="65">
        <f>SUMIF(Général!$CP$6:$EZ$6,PR$5,Recettes!$F17:$EZ17)</f>
        <v>0</v>
      </c>
      <c r="PS14" s="65">
        <f>SUMIF(Général!$CP$6:$EZ$6,PS$5,Recettes!$F17:$EZ17)</f>
        <v>0</v>
      </c>
      <c r="PT14" s="65">
        <f>SUMIF(Général!$CP$6:$EZ$6,PT$5,Recettes!$F17:$EZ17)</f>
        <v>0</v>
      </c>
      <c r="PU14" s="65">
        <f>SUMIF(Général!$CP$6:$EZ$6,PU$5,Recettes!$F17:$EZ17)</f>
        <v>0</v>
      </c>
      <c r="PV14" s="65">
        <f>SUMIF(Général!$CP$6:$EZ$6,PV$5,Recettes!$F17:$EZ17)</f>
        <v>0</v>
      </c>
      <c r="PW14" s="65">
        <f>SUMIF(Général!$CP$6:$EZ$6,PW$5,Recettes!$F17:$EZ17)</f>
        <v>0</v>
      </c>
      <c r="PX14" s="65">
        <f>SUMIF(Général!$CP$6:$EZ$6,PX$5,Recettes!$F17:$EZ17)</f>
        <v>0</v>
      </c>
      <c r="PY14" s="65">
        <f>SUMIF(Général!$CP$6:$EZ$6,PY$5,Recettes!$F17:$EZ17)</f>
        <v>0</v>
      </c>
      <c r="PZ14" s="65">
        <f>SUMIF(Général!$CP$6:$EZ$6,PZ$5,Recettes!$F17:$EZ17)</f>
        <v>0</v>
      </c>
      <c r="QA14" s="65">
        <f>SUMIF(Général!$CP$6:$EZ$6,QA$5,Recettes!$F17:$EZ17)</f>
        <v>0</v>
      </c>
      <c r="QB14" s="65">
        <f>SUMIF(Général!$CP$6:$EZ$6,QB$5,Recettes!$F17:$EZ17)</f>
        <v>0</v>
      </c>
      <c r="QC14" s="65">
        <f>SUMIF(Général!$CP$6:$EZ$6,QC$5,Recettes!$F17:$EZ17)</f>
        <v>0</v>
      </c>
      <c r="QD14" s="65">
        <f>SUMIF(Général!$CP$6:$EZ$6,QD$5,Recettes!$F17:$EZ17)</f>
        <v>0</v>
      </c>
      <c r="QE14" s="65">
        <f>SUMIF(Général!$CP$6:$EZ$6,QE$5,Recettes!$F17:$EZ17)</f>
        <v>0</v>
      </c>
      <c r="QF14" s="65">
        <f>SUMIF(Général!$CP$6:$EZ$6,QF$5,Recettes!$F17:$EZ17)</f>
        <v>0</v>
      </c>
      <c r="QG14" s="65">
        <f>SUMIF(Général!$CP$6:$EZ$6,QG$5,Recettes!$F17:$EZ17)</f>
        <v>0</v>
      </c>
      <c r="QH14" s="65">
        <f>SUMIF(Général!$CP$6:$EZ$6,QH$5,Recettes!$F17:$EZ17)</f>
        <v>0</v>
      </c>
      <c r="QI14" s="65">
        <f>SUMIF(Général!$CP$6:$EZ$6,QI$5,Recettes!$F17:$EZ17)</f>
        <v>0</v>
      </c>
      <c r="QJ14" s="65">
        <f>SUMIF(Général!$CP$6:$EZ$6,QJ$5,Recettes!$F17:$EZ17)</f>
        <v>0</v>
      </c>
      <c r="QK14" s="65">
        <f>SUMIF(Général!$CP$6:$EZ$6,QK$5,Recettes!$F17:$EZ17)</f>
        <v>0</v>
      </c>
      <c r="QL14" s="65">
        <f>SUMIF(Général!$CP$6:$EZ$6,QL$5,Recettes!$F17:$EZ17)</f>
        <v>0</v>
      </c>
      <c r="QM14" s="65">
        <f>SUMIF(Général!$CP$6:$EZ$6,QM$5,Recettes!$F17:$EZ17)</f>
        <v>0</v>
      </c>
      <c r="QN14" s="65">
        <f>SUMIF(Général!$CP$6:$EZ$6,QN$5,Recettes!$F17:$EZ17)</f>
        <v>0</v>
      </c>
      <c r="QO14" s="65">
        <f>SUMIF(Général!$CP$6:$EZ$6,QO$5,Recettes!$F17:$EZ17)</f>
        <v>0</v>
      </c>
      <c r="QP14" s="65">
        <f>SUMIF(Général!$CP$6:$EZ$6,QP$5,Recettes!$F17:$EZ17)</f>
        <v>0</v>
      </c>
      <c r="QQ14" s="65">
        <f>SUMIF(Général!$CP$6:$EZ$6,QQ$5,Recettes!$F17:$EZ17)</f>
        <v>0</v>
      </c>
      <c r="QR14" s="65">
        <f>SUMIF(Général!$CP$6:$EZ$6,QR$5,Recettes!$F17:$EZ17)</f>
        <v>0</v>
      </c>
      <c r="QS14" s="65">
        <f>SUMIF(Général!$CP$6:$EZ$6,QS$5,Recettes!$F17:$EZ17)</f>
        <v>0</v>
      </c>
      <c r="QT14" s="65">
        <f>SUMIF(Général!$CP$6:$EZ$6,QT$5,Recettes!$F17:$EZ17)</f>
        <v>0</v>
      </c>
      <c r="QU14" s="65">
        <f>SUMIF(Général!$CP$6:$EZ$6,QU$5,Recettes!$F17:$EZ17)</f>
        <v>0</v>
      </c>
      <c r="QV14" s="65">
        <f>SUMIF(Général!$CP$6:$EZ$6,QV$5,Recettes!$F17:$EZ17)</f>
        <v>0</v>
      </c>
      <c r="QW14" s="65">
        <f>SUMIF(Général!$CP$6:$EZ$6,QW$5,Recettes!$F17:$EZ17)</f>
        <v>0</v>
      </c>
      <c r="QX14" s="65">
        <f>SUMIF(Général!$CP$6:$EZ$6,QX$5,Recettes!$F17:$EZ17)</f>
        <v>0</v>
      </c>
      <c r="QY14" s="65">
        <f>SUMIF(Général!$CP$6:$EZ$6,QY$5,Recettes!$F17:$EZ17)</f>
        <v>0</v>
      </c>
      <c r="QZ14" s="65">
        <f>SUMIF(Général!$CP$6:$EZ$6,QZ$5,Recettes!$F17:$EZ17)</f>
        <v>0</v>
      </c>
      <c r="RA14" s="65">
        <f>SUMIF(Général!$CP$6:$EZ$6,RA$5,Recettes!$F17:$EZ17)</f>
        <v>0</v>
      </c>
      <c r="RB14" s="65">
        <f>SUMIF(Général!$CP$6:$EZ$6,RB$5,Recettes!$F17:$EZ17)</f>
        <v>0</v>
      </c>
      <c r="RC14" s="65">
        <f>SUMIF(Général!$CP$6:$EZ$6,RC$5,Recettes!$F17:$EZ17)</f>
        <v>0</v>
      </c>
      <c r="RD14" s="65">
        <f>SUMIF(Général!$CP$6:$EZ$6,RD$5,Recettes!$F17:$EZ17)</f>
        <v>0</v>
      </c>
      <c r="RE14" s="65">
        <f>SUMIF(Général!$CP$6:$EZ$6,RE$5,Recettes!$F17:$EZ17)</f>
        <v>0</v>
      </c>
      <c r="RF14" s="65">
        <f>SUMIF(Général!$CP$6:$EZ$6,RF$5,Recettes!$F17:$EZ17)</f>
        <v>0</v>
      </c>
      <c r="RG14" s="65">
        <f>SUMIF(Général!$CP$6:$EZ$6,RG$5,Recettes!$F17:$EZ17)</f>
        <v>0</v>
      </c>
      <c r="RH14" s="65">
        <f>SUMIF(Général!$CP$6:$EZ$6,RH$5,Recettes!$F17:$EZ17)</f>
        <v>0</v>
      </c>
      <c r="RI14" s="65">
        <f>SUMIF(Général!$CP$6:$EZ$6,RI$5,Recettes!$F17:$EZ17)</f>
        <v>0</v>
      </c>
      <c r="RJ14" s="65">
        <f>SUMIF(Général!$CP$6:$EZ$6,RJ$5,Recettes!$F17:$EZ17)</f>
        <v>0</v>
      </c>
      <c r="RK14" s="65">
        <f>SUMIF(Général!$CP$6:$EZ$6,RK$5,Recettes!$F17:$EZ17)</f>
        <v>0</v>
      </c>
      <c r="RL14" s="65">
        <f>SUMIF(Général!$CP$6:$EZ$6,RL$5,Recettes!$F17:$EZ17)</f>
        <v>0</v>
      </c>
      <c r="RM14" s="65">
        <f>SUMIF(Général!$CP$6:$EZ$6,RM$5,Recettes!$F17:$EZ17)</f>
        <v>0</v>
      </c>
      <c r="RN14" s="65">
        <f>SUMIF(Général!$CP$6:$EZ$6,RN$5,Recettes!$F17:$EZ17)</f>
        <v>0</v>
      </c>
      <c r="RO14" s="65">
        <f>SUMIF(Général!$CP$6:$EZ$6,RO$5,Recettes!$F17:$EZ17)</f>
        <v>0</v>
      </c>
      <c r="RP14" s="65">
        <f>SUMIF(Général!$CP$6:$EZ$6,RP$5,Recettes!$F17:$EZ17)</f>
        <v>0</v>
      </c>
      <c r="RQ14" s="65">
        <f>SUMIF(Général!$CP$6:$EZ$6,RQ$5,Recettes!$F17:$EZ17)</f>
        <v>0</v>
      </c>
      <c r="RR14" s="65">
        <f>SUMIF(Général!$CP$6:$EZ$6,RR$5,Recettes!$F17:$EZ17)</f>
        <v>0</v>
      </c>
      <c r="RS14" s="65">
        <f>SUMIF(Général!$CP$6:$EZ$6,RS$5,Recettes!$F17:$EZ17)</f>
        <v>0</v>
      </c>
      <c r="RT14" s="65">
        <f>SUMIF(Général!$CP$6:$EZ$6,RT$5,Recettes!$F17:$EZ17)</f>
        <v>0</v>
      </c>
      <c r="RU14" s="65">
        <f>SUMIF(Général!$CP$6:$EZ$6,RU$5,Recettes!$F17:$EZ17)</f>
        <v>0</v>
      </c>
      <c r="RV14" s="65">
        <f>SUMIF(Général!$CP$6:$EZ$6,RV$5,Recettes!$F17:$EZ17)</f>
        <v>0</v>
      </c>
      <c r="RW14" s="65">
        <f>SUMIF(Général!$CP$6:$EZ$6,RW$5,Recettes!$F17:$EZ17)</f>
        <v>0</v>
      </c>
      <c r="RX14" s="65">
        <f>SUMIF(Général!$CP$6:$EZ$6,RX$5,Recettes!$F17:$EZ17)</f>
        <v>0</v>
      </c>
      <c r="RY14" s="65">
        <f>SUMIF(Général!$CP$6:$EZ$6,RY$5,Recettes!$F17:$EZ17)</f>
        <v>0</v>
      </c>
      <c r="RZ14" s="65">
        <f>SUMIF(Général!$CP$6:$EZ$6,RZ$5,Recettes!$F17:$EZ17)</f>
        <v>0</v>
      </c>
      <c r="SA14" s="65">
        <f>SUMIF(Général!$CP$6:$EZ$6,SA$5,Recettes!$F17:$EZ17)</f>
        <v>0</v>
      </c>
      <c r="SB14" s="65">
        <f>SUMIF(Général!$CP$6:$EZ$6,SB$5,Recettes!$F17:$EZ17)</f>
        <v>0</v>
      </c>
      <c r="SC14" s="65">
        <f>SUMIF(Général!$CP$6:$EZ$6,SC$5,Recettes!$F17:$EZ17)</f>
        <v>0</v>
      </c>
      <c r="SD14" s="65">
        <f>SUMIF(Général!$CP$6:$EZ$6,SD$5,Recettes!$F17:$EZ17)</f>
        <v>0</v>
      </c>
      <c r="SE14" s="65">
        <f>SUMIF(Général!$CP$6:$EZ$6,SE$5,Recettes!$F17:$EZ17)</f>
        <v>0</v>
      </c>
      <c r="SF14" s="65">
        <f>SUMIF(Général!$CP$6:$EZ$6,SF$5,Recettes!$F17:$EZ17)</f>
        <v>0</v>
      </c>
      <c r="SG14" s="65">
        <f>SUMIF(Général!$CP$6:$EZ$6,SG$5,Recettes!$F17:$EZ17)</f>
        <v>0</v>
      </c>
      <c r="SH14" s="65">
        <f>SUMIF(Général!$CP$6:$EZ$6,SH$5,Recettes!$F17:$EZ17)</f>
        <v>0</v>
      </c>
      <c r="SI14" s="65">
        <f>SUMIF(Général!$CP$6:$EZ$6,SI$5,Recettes!$F17:$EZ17)</f>
        <v>0</v>
      </c>
      <c r="SJ14" s="65">
        <f>SUMIF(Général!$CP$6:$EZ$6,SJ$5,Recettes!$F17:$EZ17)</f>
        <v>0</v>
      </c>
      <c r="SK14" s="65">
        <f>SUMIF(Général!$CP$6:$EZ$6,SK$5,Recettes!$F17:$EZ17)</f>
        <v>0</v>
      </c>
      <c r="SL14" s="65">
        <f>SUMIF(Général!$CP$6:$EZ$6,SL$5,Recettes!$F17:$EZ17)</f>
        <v>0</v>
      </c>
      <c r="SM14" s="65">
        <f>SUMIF(Général!$CP$6:$EZ$6,SM$5,Recettes!$F17:$EZ17)</f>
        <v>0</v>
      </c>
      <c r="SN14" s="65">
        <f>SUMIF(Général!$CP$6:$EZ$6,SN$5,Recettes!$F17:$EZ17)</f>
        <v>0</v>
      </c>
      <c r="SO14" s="65">
        <f>SUMIF(Général!$CP$6:$EZ$6,SO$5,Recettes!$F17:$EZ17)</f>
        <v>0</v>
      </c>
      <c r="SP14" s="65">
        <f>SUMIF(Général!$CP$6:$EZ$6,SP$5,Recettes!$F17:$EZ17)</f>
        <v>0</v>
      </c>
      <c r="SQ14" s="65">
        <f>SUMIF(Général!$CP$6:$EZ$6,SQ$5,Recettes!$F17:$EZ17)</f>
        <v>0</v>
      </c>
      <c r="SR14" s="65">
        <f>SUMIF(Général!$CP$6:$EZ$6,SR$5,Recettes!$F17:$EZ17)</f>
        <v>0</v>
      </c>
      <c r="SS14" s="65">
        <f>SUMIF(Général!$CP$6:$EZ$6,SS$5,Recettes!$F17:$EZ17)</f>
        <v>0</v>
      </c>
      <c r="ST14" s="65">
        <f>SUMIF(Général!$CP$6:$EZ$6,ST$5,Recettes!$F17:$EZ17)</f>
        <v>0</v>
      </c>
      <c r="SU14" s="65">
        <f>SUMIF(Général!$CP$6:$EZ$6,SU$5,Recettes!$F17:$EZ17)</f>
        <v>0</v>
      </c>
      <c r="SV14" s="65">
        <f>SUMIF(Général!$CP$6:$EZ$6,SV$5,Recettes!$F17:$EZ17)</f>
        <v>0</v>
      </c>
      <c r="SW14" s="65">
        <f>SUMIF(Général!$CP$6:$EZ$6,SW$5,Recettes!$F17:$EZ17)</f>
        <v>0</v>
      </c>
      <c r="SX14" s="65">
        <f>SUMIF(Général!$CP$6:$EZ$6,SX$5,Recettes!$F17:$EZ17)</f>
        <v>0</v>
      </c>
      <c r="SY14" s="65">
        <f>SUMIF(Général!$CP$6:$EZ$6,SY$5,Recettes!$F17:$EZ17)</f>
        <v>0</v>
      </c>
      <c r="SZ14" s="65">
        <f>SUMIF(Général!$CP$6:$EZ$6,SZ$5,Recettes!$F17:$EZ17)</f>
        <v>0</v>
      </c>
      <c r="TA14" s="65">
        <f>SUMIF(Général!$CP$6:$EZ$6,TA$5,Recettes!$F17:$EZ17)</f>
        <v>0</v>
      </c>
      <c r="TB14" s="65">
        <f>SUMIF(Général!$CP$6:$EZ$6,TB$5,Recettes!$F17:$EZ17)</f>
        <v>0</v>
      </c>
      <c r="TC14" s="65">
        <f>SUMIF(Général!$CP$6:$EZ$6,TC$5,Recettes!$F17:$EZ17)</f>
        <v>0</v>
      </c>
      <c r="TD14" s="65">
        <f>SUMIF(Général!$CP$6:$EZ$6,TD$5,Recettes!$F17:$EZ17)</f>
        <v>0</v>
      </c>
      <c r="TE14" s="65">
        <f>SUMIF(Général!$CP$6:$EZ$6,TE$5,Recettes!$F17:$EZ17)</f>
        <v>0</v>
      </c>
      <c r="TF14" s="65">
        <f>SUMIF(Général!$CP$6:$EZ$6,TF$5,Recettes!$F17:$EZ17)</f>
        <v>0</v>
      </c>
      <c r="TG14" s="65">
        <f>SUMIF(Général!$CP$6:$EZ$6,TG$5,Recettes!$F17:$EZ17)</f>
        <v>0</v>
      </c>
      <c r="TH14" s="65">
        <f>SUMIF(Général!$CP$6:$EZ$6,TH$5,Recettes!$F17:$EZ17)</f>
        <v>0</v>
      </c>
      <c r="TI14" s="65">
        <f>SUMIF(Général!$CP$6:$EZ$6,TI$5,Recettes!$F17:$EZ17)</f>
        <v>0</v>
      </c>
      <c r="TJ14" s="65">
        <f>SUMIF(Général!$CP$6:$EZ$6,TJ$5,Recettes!$F17:$EZ17)</f>
        <v>0</v>
      </c>
      <c r="TK14" s="65">
        <f>SUMIF(Général!$CP$6:$EZ$6,TK$5,Recettes!$F17:$EZ17)</f>
        <v>0</v>
      </c>
      <c r="TL14" s="65">
        <f>SUMIF(Général!$CP$6:$EZ$6,TL$5,Recettes!$F17:$EZ17)</f>
        <v>0</v>
      </c>
      <c r="TM14" s="65">
        <f>SUMIF(Général!$CP$6:$EZ$6,TM$5,Recettes!$F17:$EZ17)</f>
        <v>0</v>
      </c>
      <c r="TN14" s="65">
        <f>SUMIF(Général!$CP$6:$EZ$6,TN$5,Recettes!$F17:$EZ17)</f>
        <v>0</v>
      </c>
      <c r="TO14" s="65">
        <f>SUMIF(Général!$CP$6:$EZ$6,TO$5,Recettes!$F17:$EZ17)</f>
        <v>0</v>
      </c>
      <c r="TP14" s="65">
        <f>SUMIF(Général!$CP$6:$EZ$6,TP$5,Recettes!$F17:$EZ17)</f>
        <v>0</v>
      </c>
      <c r="TQ14" s="65">
        <f>SUMIF(Général!$CP$6:$EZ$6,TQ$5,Recettes!$F17:$EZ17)</f>
        <v>0</v>
      </c>
      <c r="TR14" s="65">
        <f>SUMIF(Général!$CP$6:$EZ$6,TR$5,Recettes!$F17:$EZ17)</f>
        <v>0</v>
      </c>
      <c r="TS14" s="65">
        <f>SUMIF(Général!$CP$6:$EZ$6,TS$5,Recettes!$F17:$EZ17)</f>
        <v>0</v>
      </c>
      <c r="TT14" s="65">
        <f>SUMIF(Général!$CP$6:$EZ$6,TT$5,Recettes!$F17:$EZ17)</f>
        <v>0</v>
      </c>
      <c r="TU14" s="65">
        <f>SUMIF(Général!$CP$6:$EZ$6,TU$5,Recettes!$F17:$EZ17)</f>
        <v>0</v>
      </c>
      <c r="TV14" s="65">
        <f>SUMIF(Général!$CP$6:$EZ$6,TV$5,Recettes!$F17:$EZ17)</f>
        <v>0</v>
      </c>
      <c r="TW14" s="65">
        <f>SUMIF(Général!$CP$6:$EZ$6,TW$5,Recettes!$F17:$EZ17)</f>
        <v>0</v>
      </c>
      <c r="TX14" s="65">
        <f>SUMIF(Général!$CP$6:$EZ$6,TX$5,Recettes!$F17:$EZ17)</f>
        <v>0</v>
      </c>
      <c r="TY14" s="65">
        <f>SUMIF(Général!$CP$6:$EZ$6,TY$5,Recettes!$F17:$EZ17)</f>
        <v>0</v>
      </c>
      <c r="TZ14" s="65">
        <f>SUMIF(Général!$CP$6:$EZ$6,TZ$5,Recettes!$F17:$EZ17)</f>
        <v>0</v>
      </c>
      <c r="UA14" s="65">
        <f>SUMIF(Général!$CP$6:$EZ$6,UA$5,Recettes!$F17:$EZ17)</f>
        <v>0</v>
      </c>
      <c r="UB14" s="65">
        <f>SUMIF(Général!$CP$6:$EZ$6,UB$5,Recettes!$F17:$EZ17)</f>
        <v>0</v>
      </c>
      <c r="UC14" s="65">
        <f>SUMIF(Général!$CP$6:$EZ$6,UC$5,Recettes!$F17:$EZ17)</f>
        <v>0</v>
      </c>
      <c r="UD14" s="65">
        <f>SUMIF(Général!$CP$6:$EZ$6,UD$5,Recettes!$F17:$EZ17)</f>
        <v>0</v>
      </c>
      <c r="UE14" s="65">
        <f>SUMIF(Général!$CP$6:$EZ$6,UE$5,Recettes!$F17:$EZ17)</f>
        <v>0</v>
      </c>
      <c r="UF14" s="65">
        <f>SUMIF(Général!$CP$6:$EZ$6,UF$5,Recettes!$F17:$EZ17)</f>
        <v>0</v>
      </c>
      <c r="UG14" s="65">
        <f>SUMIF(Général!$CP$6:$EZ$6,UG$5,Recettes!$F17:$EZ17)</f>
        <v>0</v>
      </c>
      <c r="UH14" s="65">
        <f>SUMIF(Général!$CP$6:$EZ$6,UH$5,Recettes!$F17:$EZ17)</f>
        <v>0</v>
      </c>
      <c r="UI14" s="65">
        <f>SUMIF(Général!$CP$6:$EZ$6,UI$5,Recettes!$F17:$EZ17)</f>
        <v>0</v>
      </c>
      <c r="UJ14" s="65">
        <f>SUMIF(Général!$CP$6:$EZ$6,UJ$5,Recettes!$F17:$EZ17)</f>
        <v>0</v>
      </c>
      <c r="UK14" s="65">
        <f>SUMIF(Général!$CP$6:$EZ$6,UK$5,Recettes!$F17:$EZ17)</f>
        <v>0</v>
      </c>
      <c r="UL14" s="65">
        <f>SUMIF(Général!$CP$6:$EZ$6,UL$5,Recettes!$F17:$EZ17)</f>
        <v>0</v>
      </c>
      <c r="UM14" s="65">
        <f>SUMIF(Général!$CP$6:$EZ$6,UM$5,Recettes!$F17:$EZ17)</f>
        <v>0</v>
      </c>
      <c r="UN14" s="65">
        <f>SUMIF(Général!$CP$6:$EZ$6,UN$5,Recettes!$F17:$EZ17)</f>
        <v>0</v>
      </c>
      <c r="UO14" s="65">
        <f>SUMIF(Général!$CP$6:$EZ$6,UO$5,Recettes!$F17:$EZ17)</f>
        <v>0</v>
      </c>
      <c r="UP14" s="65">
        <f>SUMIF(Général!$CP$6:$EZ$6,UP$5,Recettes!$F17:$EZ17)</f>
        <v>0</v>
      </c>
      <c r="UQ14" s="65">
        <f>SUMIF(Général!$CP$6:$EZ$6,UQ$5,Recettes!$F17:$EZ17)</f>
        <v>0</v>
      </c>
      <c r="UR14" s="65">
        <f>SUMIF(Général!$CP$6:$EZ$6,UR$5,Recettes!$F17:$EZ17)</f>
        <v>0</v>
      </c>
      <c r="US14" s="65">
        <f>SUMIF(Général!$CP$6:$EZ$6,US$5,Recettes!$F17:$EZ17)</f>
        <v>0</v>
      </c>
      <c r="UT14" s="65">
        <f>SUMIF(Général!$CP$6:$EZ$6,UT$5,Recettes!$F17:$EZ17)</f>
        <v>0</v>
      </c>
      <c r="UU14" s="65">
        <f>SUMIF(Général!$CP$6:$EZ$6,UU$5,Recettes!$F17:$EZ17)</f>
        <v>0</v>
      </c>
      <c r="UV14" s="65">
        <f>SUMIF(Général!$CP$6:$EZ$6,UV$5,Recettes!$F17:$EZ17)</f>
        <v>0</v>
      </c>
      <c r="UW14" s="65">
        <f>SUMIF(Général!$CP$6:$EZ$6,UW$5,Recettes!$F17:$EZ17)</f>
        <v>0</v>
      </c>
      <c r="UX14" s="65">
        <f>SUMIF(Général!$CP$6:$EZ$6,UX$5,Recettes!$F17:$EZ17)</f>
        <v>0</v>
      </c>
      <c r="UY14" s="65">
        <f>SUMIF(Général!$CP$6:$EZ$6,UY$5,Recettes!$F17:$EZ17)</f>
        <v>0</v>
      </c>
      <c r="UZ14" s="65">
        <f>SUMIF(Général!$CP$6:$EZ$6,UZ$5,Recettes!$F17:$EZ17)</f>
        <v>0</v>
      </c>
      <c r="VA14" s="65">
        <f>SUMIF(Général!$CP$6:$EZ$6,VA$5,Recettes!$F17:$EZ17)</f>
        <v>0</v>
      </c>
      <c r="VB14" s="65">
        <f>SUMIF(Général!$CP$6:$EZ$6,VB$5,Recettes!$F17:$EZ17)</f>
        <v>0</v>
      </c>
      <c r="VC14" s="65">
        <f>SUMIF(Général!$CP$6:$EZ$6,VC$5,Recettes!$F17:$EZ17)</f>
        <v>0</v>
      </c>
      <c r="VD14" s="65">
        <f>SUMIF(Général!$CP$6:$EZ$6,VD$5,Recettes!$F17:$EZ17)</f>
        <v>0</v>
      </c>
      <c r="VE14" s="65">
        <f>SUMIF(Général!$CP$6:$EZ$6,VE$5,Recettes!$F17:$EZ17)</f>
        <v>0</v>
      </c>
      <c r="VF14" s="65">
        <f>SUMIF(Général!$CP$6:$EZ$6,VF$5,Recettes!$F17:$EZ17)</f>
        <v>0</v>
      </c>
      <c r="VG14" s="65">
        <f>SUMIF(Général!$CP$6:$EZ$6,VG$5,Recettes!$F17:$EZ17)</f>
        <v>0</v>
      </c>
      <c r="VH14" s="65">
        <f>SUMIF(Général!$CP$6:$EZ$6,VH$5,Recettes!$F17:$EZ17)</f>
        <v>0</v>
      </c>
      <c r="VI14" s="65">
        <f>SUMIF(Général!$CP$6:$EZ$6,VI$5,Recettes!$F17:$EZ17)</f>
        <v>0</v>
      </c>
      <c r="VJ14" s="65">
        <f>SUMIF(Général!$CP$6:$EZ$6,VJ$5,Recettes!$F17:$EZ17)</f>
        <v>0</v>
      </c>
      <c r="VK14" s="65">
        <f>SUMIF(Général!$CP$6:$EZ$6,VK$5,Recettes!$F17:$EZ17)</f>
        <v>0</v>
      </c>
      <c r="VL14" s="65">
        <f>SUMIF(Général!$CP$6:$EZ$6,VL$5,Recettes!$F17:$EZ17)</f>
        <v>0</v>
      </c>
      <c r="VM14" s="65">
        <f>SUMIF(Général!$CP$6:$EZ$6,VM$5,Recettes!$F17:$EZ17)</f>
        <v>0</v>
      </c>
      <c r="VN14" s="65">
        <f>SUMIF(Général!$CP$6:$EZ$6,VN$5,Recettes!$F17:$EZ17)</f>
        <v>0</v>
      </c>
      <c r="VO14" s="65">
        <f>SUMIF(Général!$CP$6:$EZ$6,VO$5,Recettes!$F17:$EZ17)</f>
        <v>0</v>
      </c>
      <c r="VP14" s="65">
        <f>SUMIF(Général!$CP$6:$EZ$6,VP$5,Recettes!$F17:$EZ17)</f>
        <v>0</v>
      </c>
      <c r="VQ14" s="65">
        <f>SUMIF(Général!$CP$6:$EZ$6,VQ$5,Recettes!$F17:$EZ17)</f>
        <v>0</v>
      </c>
      <c r="VR14" s="65">
        <f>SUMIF(Général!$CP$6:$EZ$6,VR$5,Recettes!$F17:$EZ17)</f>
        <v>0</v>
      </c>
      <c r="VS14" s="65">
        <f>SUMIF(Général!$CP$6:$EZ$6,VS$5,Recettes!$F17:$EZ17)</f>
        <v>0</v>
      </c>
      <c r="VT14" s="65">
        <f>SUMIF(Général!$CP$6:$EZ$6,VT$5,Recettes!$F17:$EZ17)</f>
        <v>0</v>
      </c>
      <c r="VU14" s="65">
        <f>SUMIF(Général!$CP$6:$EZ$6,VU$5,Recettes!$F17:$EZ17)</f>
        <v>0</v>
      </c>
      <c r="VV14" s="65">
        <f>SUMIF(Général!$CP$6:$EZ$6,VV$5,Recettes!$F17:$EZ17)</f>
        <v>0</v>
      </c>
      <c r="VW14" s="65">
        <f>SUMIF(Général!$CP$6:$EZ$6,VW$5,Recettes!$F17:$EZ17)</f>
        <v>0</v>
      </c>
      <c r="VX14" s="65">
        <f>SUMIF(Général!$CP$6:$EZ$6,VX$5,Recettes!$F17:$EZ17)</f>
        <v>0</v>
      </c>
      <c r="VY14" s="65">
        <f>SUMIF(Général!$CP$6:$EZ$6,VY$5,Recettes!$F17:$EZ17)</f>
        <v>0</v>
      </c>
      <c r="VZ14" s="65">
        <f>SUMIF(Général!$CP$6:$EZ$6,VZ$5,Recettes!$F17:$EZ17)</f>
        <v>0</v>
      </c>
      <c r="WA14" s="65">
        <f>SUMIF(Général!$CP$6:$EZ$6,WA$5,Recettes!$F17:$EZ17)</f>
        <v>0</v>
      </c>
      <c r="WB14" s="65">
        <f>SUMIF(Général!$CP$6:$EZ$6,WB$5,Recettes!$F17:$EZ17)</f>
        <v>0</v>
      </c>
      <c r="WC14" s="65">
        <f>SUMIF(Général!$CP$6:$EZ$6,WC$5,Recettes!$F17:$EZ17)</f>
        <v>0</v>
      </c>
      <c r="WD14" s="65">
        <f>SUMIF(Général!$CP$6:$EZ$6,WD$5,Recettes!$F17:$EZ17)</f>
        <v>0</v>
      </c>
      <c r="WE14" s="65">
        <f>SUMIF(Général!$CP$6:$EZ$6,WE$5,Recettes!$F17:$EZ17)</f>
        <v>0</v>
      </c>
      <c r="WF14" s="65">
        <f>SUMIF(Général!$CP$6:$EZ$6,WF$5,Recettes!$F17:$EZ17)</f>
        <v>0</v>
      </c>
      <c r="WG14" s="65">
        <f>SUMIF(Général!$CP$6:$EZ$6,WG$5,Recettes!$F17:$EZ17)</f>
        <v>0</v>
      </c>
      <c r="WH14" s="65">
        <f>SUMIF(Général!$CP$6:$EZ$6,WH$5,Recettes!$F17:$EZ17)</f>
        <v>0</v>
      </c>
      <c r="WI14" s="65">
        <f>SUMIF(Général!$CP$6:$EZ$6,WI$5,Recettes!$F17:$EZ17)</f>
        <v>0</v>
      </c>
      <c r="WJ14" s="65">
        <f>SUMIF(Général!$CP$6:$EZ$6,WJ$5,Recettes!$F17:$EZ17)</f>
        <v>0</v>
      </c>
      <c r="WK14" s="65">
        <f>SUMIF(Général!$CP$6:$EZ$6,WK$5,Recettes!$F17:$EZ17)</f>
        <v>0</v>
      </c>
      <c r="WL14" s="65">
        <f>SUMIF(Général!$CP$6:$EZ$6,WL$5,Recettes!$F17:$EZ17)</f>
        <v>0</v>
      </c>
      <c r="WM14" s="65">
        <f>SUMIF(Général!$CP$6:$EZ$6,WM$5,Recettes!$F17:$EZ17)</f>
        <v>0</v>
      </c>
      <c r="WN14" s="65">
        <f>SUMIF(Général!$CP$6:$EZ$6,WN$5,Recettes!$F17:$EZ17)</f>
        <v>0</v>
      </c>
      <c r="WO14" s="65">
        <f>SUMIF(Général!$CP$6:$EZ$6,WO$5,Recettes!$F17:$EZ17)</f>
        <v>0</v>
      </c>
      <c r="WP14" s="65">
        <f>SUMIF(Général!$CP$6:$EZ$6,WP$5,Recettes!$F17:$EZ17)</f>
        <v>0</v>
      </c>
      <c r="WQ14" s="65">
        <f>SUMIF(Général!$CP$6:$EZ$6,WQ$5,Recettes!$F17:$EZ17)</f>
        <v>0</v>
      </c>
      <c r="WR14" s="65">
        <f>SUMIF(Général!$CP$6:$EZ$6,WR$5,Recettes!$F17:$EZ17)</f>
        <v>0</v>
      </c>
      <c r="WS14" s="65">
        <f>SUMIF(Général!$CP$6:$EZ$6,WS$5,Recettes!$F17:$EZ17)</f>
        <v>0</v>
      </c>
      <c r="WT14" s="65">
        <f>SUMIF(Général!$CP$6:$EZ$6,WT$5,Recettes!$F17:$EZ17)</f>
        <v>0</v>
      </c>
      <c r="WU14" s="65">
        <f>SUMIF(Général!$CP$6:$EZ$6,WU$5,Recettes!$F17:$EZ17)</f>
        <v>0</v>
      </c>
      <c r="WV14" s="65">
        <f>SUMIF(Général!$CP$6:$EZ$6,WV$5,Recettes!$F17:$EZ17)</f>
        <v>0</v>
      </c>
      <c r="WW14" s="65">
        <f>SUMIF(Général!$CP$6:$EZ$6,WW$5,Recettes!$F17:$EZ17)</f>
        <v>0</v>
      </c>
      <c r="WX14" s="65">
        <f>SUMIF(Général!$CP$6:$EZ$6,WX$5,Recettes!$F17:$EZ17)</f>
        <v>0</v>
      </c>
      <c r="WY14" s="65">
        <f>SUMIF(Général!$CP$6:$EZ$6,WY$5,Recettes!$F17:$EZ17)</f>
        <v>0</v>
      </c>
      <c r="WZ14" s="65">
        <f>SUMIF(Général!$CP$6:$EZ$6,WZ$5,Recettes!$F17:$EZ17)</f>
        <v>0</v>
      </c>
      <c r="XA14" s="65">
        <f>SUMIF(Général!$CP$6:$EZ$6,XA$5,Recettes!$F17:$EZ17)</f>
        <v>0</v>
      </c>
      <c r="XB14" s="65">
        <f>SUMIF(Général!$CP$6:$EZ$6,XB$5,Recettes!$F17:$EZ17)</f>
        <v>0</v>
      </c>
      <c r="XC14" s="65">
        <f>SUMIF(Général!$CP$6:$EZ$6,XC$5,Recettes!$F17:$EZ17)</f>
        <v>0</v>
      </c>
      <c r="XD14" s="65">
        <f>SUMIF(Général!$CP$6:$EZ$6,XD$5,Recettes!$F17:$EZ17)</f>
        <v>0</v>
      </c>
      <c r="XE14" s="65">
        <f>SUMIF(Général!$CP$6:$EZ$6,XE$5,Recettes!$F17:$EZ17)</f>
        <v>0</v>
      </c>
      <c r="XF14" s="65">
        <f>SUMIF(Général!$CP$6:$EZ$6,XF$5,Recettes!$F17:$EZ17)</f>
        <v>0</v>
      </c>
      <c r="XG14" s="65">
        <f>SUMIF(Général!$CP$6:$EZ$6,XG$5,Recettes!$F17:$EZ17)</f>
        <v>0</v>
      </c>
      <c r="XH14" s="65">
        <f>SUMIF(Général!$CP$6:$EZ$6,XH$5,Recettes!$F17:$EZ17)</f>
        <v>0</v>
      </c>
      <c r="XI14" s="65">
        <f>SUMIF(Général!$CP$6:$EZ$6,XI$5,Recettes!$F17:$EZ17)</f>
        <v>0</v>
      </c>
      <c r="XJ14" s="65">
        <f>SUMIF(Général!$CP$6:$EZ$6,XJ$5,Recettes!$F17:$EZ17)</f>
        <v>0</v>
      </c>
      <c r="XK14" s="65">
        <f>SUMIF(Général!$CP$6:$EZ$6,XK$5,Recettes!$F17:$EZ17)</f>
        <v>0</v>
      </c>
      <c r="XL14" s="65">
        <f>SUMIF(Général!$CP$6:$EZ$6,XL$5,Recettes!$F17:$EZ17)</f>
        <v>0</v>
      </c>
      <c r="XM14" s="65">
        <f>SUMIF(Général!$CP$6:$EZ$6,XM$5,Recettes!$F17:$EZ17)</f>
        <v>0</v>
      </c>
      <c r="XN14" s="65">
        <f>SUMIF(Général!$CP$6:$EZ$6,XN$5,Recettes!$F17:$EZ17)</f>
        <v>0</v>
      </c>
      <c r="XO14" s="65">
        <f>SUMIF(Général!$CP$6:$EZ$6,XO$5,Recettes!$F17:$EZ17)</f>
        <v>0</v>
      </c>
      <c r="XP14" s="65">
        <f>SUMIF(Général!$CP$6:$EZ$6,XP$5,Recettes!$F17:$EZ17)</f>
        <v>0</v>
      </c>
      <c r="XQ14" s="65">
        <f>SUMIF(Général!$CP$6:$EZ$6,XQ$5,Recettes!$F17:$EZ17)</f>
        <v>0</v>
      </c>
      <c r="XR14" s="65">
        <f>SUMIF(Général!$CP$6:$EZ$6,XR$5,Recettes!$F17:$EZ17)</f>
        <v>0</v>
      </c>
      <c r="XS14" s="65">
        <f>SUMIF(Général!$CP$6:$EZ$6,XS$5,Recettes!$F17:$EZ17)</f>
        <v>0</v>
      </c>
      <c r="XT14" s="65">
        <f>SUMIF(Général!$CP$6:$EZ$6,XT$5,Recettes!$F17:$EZ17)</f>
        <v>0</v>
      </c>
      <c r="XU14" s="65">
        <f>SUMIF(Général!$CP$6:$EZ$6,XU$5,Recettes!$F17:$EZ17)</f>
        <v>0</v>
      </c>
      <c r="XV14" s="65">
        <f>SUMIF(Général!$CP$6:$EZ$6,XV$5,Recettes!$F17:$EZ17)</f>
        <v>0</v>
      </c>
      <c r="XW14" s="65">
        <f>SUMIF(Général!$CP$6:$EZ$6,XW$5,Recettes!$F17:$EZ17)</f>
        <v>0</v>
      </c>
      <c r="XX14" s="65">
        <f>SUMIF(Général!$CP$6:$EZ$6,XX$5,Recettes!$F17:$EZ17)</f>
        <v>0</v>
      </c>
      <c r="XY14" s="65">
        <f>SUMIF(Général!$CP$6:$EZ$6,XY$5,Recettes!$F17:$EZ17)</f>
        <v>0</v>
      </c>
      <c r="XZ14" s="65">
        <f>SUMIF(Général!$CP$6:$EZ$6,XZ$5,Recettes!$F17:$EZ17)</f>
        <v>0</v>
      </c>
      <c r="YA14" s="65">
        <f>SUMIF(Général!$CP$6:$EZ$6,YA$5,Recettes!$F17:$EZ17)</f>
        <v>0</v>
      </c>
      <c r="YB14" s="65">
        <f>SUMIF(Général!$CP$6:$EZ$6,YB$5,Recettes!$F17:$EZ17)</f>
        <v>0</v>
      </c>
      <c r="YC14" s="65">
        <f>SUMIF(Général!$CP$6:$EZ$6,YC$5,Recettes!$F17:$EZ17)</f>
        <v>0</v>
      </c>
      <c r="YD14" s="65">
        <f>SUMIF(Général!$CP$6:$EZ$6,YD$5,Recettes!$F17:$EZ17)</f>
        <v>0</v>
      </c>
      <c r="YE14" s="65">
        <f>SUMIF(Général!$CP$6:$EZ$6,YE$5,Recettes!$F17:$EZ17)</f>
        <v>0</v>
      </c>
      <c r="YF14" s="65">
        <f>SUMIF(Général!$CP$6:$EZ$6,YF$5,Recettes!$F17:$EZ17)</f>
        <v>0</v>
      </c>
      <c r="YG14" s="65">
        <f>SUMIF(Général!$CP$6:$EZ$6,YG$5,Recettes!$F17:$EZ17)</f>
        <v>0</v>
      </c>
      <c r="YH14" s="65">
        <f>SUMIF(Général!$CP$6:$EZ$6,YH$5,Recettes!$F17:$EZ17)</f>
        <v>0</v>
      </c>
      <c r="YI14" s="65">
        <f>SUMIF(Général!$CP$6:$EZ$6,YI$5,Recettes!$F17:$EZ17)</f>
        <v>0</v>
      </c>
      <c r="YJ14" s="65">
        <f>SUMIF(Général!$CP$6:$EZ$6,YJ$5,Recettes!$F17:$EZ17)</f>
        <v>0</v>
      </c>
      <c r="YK14" s="65">
        <f>SUMIF(Général!$CP$6:$EZ$6,YK$5,Recettes!$F17:$EZ17)</f>
        <v>0</v>
      </c>
      <c r="YL14" s="65">
        <f>SUMIF(Général!$CP$6:$EZ$6,YL$5,Recettes!$F17:$EZ17)</f>
        <v>0</v>
      </c>
      <c r="YM14" s="65">
        <f>SUMIF(Général!$CP$6:$EZ$6,YM$5,Recettes!$F17:$EZ17)</f>
        <v>0</v>
      </c>
      <c r="YN14" s="65">
        <f>SUMIF(Général!$CP$6:$EZ$6,YN$5,Recettes!$F17:$EZ17)</f>
        <v>0</v>
      </c>
      <c r="YO14" s="65">
        <f>SUMIF(Général!$CP$6:$EZ$6,YO$5,Recettes!$F17:$EZ17)</f>
        <v>0</v>
      </c>
      <c r="YP14" s="65">
        <f>SUMIF(Général!$CP$6:$EZ$6,YP$5,Recettes!$F17:$EZ17)</f>
        <v>0</v>
      </c>
      <c r="YQ14" s="65">
        <f>SUMIF(Général!$CP$6:$EZ$6,YQ$5,Recettes!$F17:$EZ17)</f>
        <v>0</v>
      </c>
      <c r="YR14" s="65">
        <f>SUMIF(Général!$CP$6:$EZ$6,YR$5,Recettes!$F17:$EZ17)</f>
        <v>0</v>
      </c>
      <c r="YS14" s="65">
        <f>SUMIF(Général!$CP$6:$EZ$6,YS$5,Recettes!$F17:$EZ17)</f>
        <v>0</v>
      </c>
      <c r="YT14" s="65">
        <f>SUMIF(Général!$CP$6:$EZ$6,YT$5,Recettes!$F17:$EZ17)</f>
        <v>0</v>
      </c>
      <c r="YU14" s="65">
        <f>SUMIF(Général!$CP$6:$EZ$6,YU$5,Recettes!$F17:$EZ17)</f>
        <v>0</v>
      </c>
      <c r="YV14" s="65">
        <f>SUMIF(Général!$CP$6:$EZ$6,YV$5,Recettes!$F17:$EZ17)</f>
        <v>0</v>
      </c>
      <c r="YW14" s="65">
        <f>SUMIF(Général!$CP$6:$EZ$6,YW$5,Recettes!$F17:$EZ17)</f>
        <v>0</v>
      </c>
      <c r="YX14" s="65">
        <f>SUMIF(Général!$CP$6:$EZ$6,YX$5,Recettes!$F17:$EZ17)</f>
        <v>0</v>
      </c>
      <c r="YY14" s="65">
        <f>SUMIF(Général!$CP$6:$EZ$6,YY$5,Recettes!$F17:$EZ17)</f>
        <v>0</v>
      </c>
      <c r="YZ14" s="65">
        <f>SUMIF(Général!$CP$6:$EZ$6,YZ$5,Recettes!$F17:$EZ17)</f>
        <v>0</v>
      </c>
      <c r="ZA14" s="65">
        <f>SUMIF(Général!$CP$6:$EZ$6,ZA$5,Recettes!$F17:$EZ17)</f>
        <v>0</v>
      </c>
      <c r="ZB14" s="65">
        <f>SUMIF(Général!$CP$6:$EZ$6,ZB$5,Recettes!$F17:$EZ17)</f>
        <v>0</v>
      </c>
      <c r="ZC14" s="65">
        <f>SUMIF(Général!$CP$6:$EZ$6,ZC$5,Recettes!$F17:$EZ17)</f>
        <v>0</v>
      </c>
      <c r="ZD14" s="65">
        <f>SUMIF(Général!$CP$6:$EZ$6,ZD$5,Recettes!$F17:$EZ17)</f>
        <v>0</v>
      </c>
      <c r="ZE14" s="65">
        <f>SUMIF(Général!$CP$6:$EZ$6,ZE$5,Recettes!$F17:$EZ17)</f>
        <v>0</v>
      </c>
      <c r="ZF14" s="65">
        <f>SUMIF(Général!$CP$6:$EZ$6,ZF$5,Recettes!$F17:$EZ17)</f>
        <v>0</v>
      </c>
      <c r="ZG14" s="65">
        <f>SUMIF(Général!$CP$6:$EZ$6,ZG$5,Recettes!$F17:$EZ17)</f>
        <v>0</v>
      </c>
      <c r="ZH14" s="65">
        <f>SUMIF(Général!$CP$6:$EZ$6,ZH$5,Recettes!$F17:$EZ17)</f>
        <v>0</v>
      </c>
      <c r="ZI14" s="65">
        <f>SUMIF(Général!$CP$6:$EZ$6,ZI$5,Recettes!$F17:$EZ17)</f>
        <v>0</v>
      </c>
      <c r="ZJ14" s="65">
        <f>SUMIF(Général!$CP$6:$EZ$6,ZJ$5,Recettes!$F17:$EZ17)</f>
        <v>0</v>
      </c>
      <c r="ZK14" s="65">
        <f>SUMIF(Général!$CP$6:$EZ$6,ZK$5,Recettes!$F17:$EZ17)</f>
        <v>0</v>
      </c>
      <c r="ZL14" s="65">
        <f>SUMIF(Général!$CP$6:$EZ$6,ZL$5,Recettes!$F17:$EZ17)</f>
        <v>0</v>
      </c>
      <c r="ZM14" s="65">
        <f>SUMIF(Général!$CP$6:$EZ$6,ZM$5,Recettes!$F17:$EZ17)</f>
        <v>0</v>
      </c>
      <c r="ZN14" s="65">
        <f>SUMIF(Général!$CP$6:$EZ$6,ZN$5,Recettes!$F17:$EZ17)</f>
        <v>0</v>
      </c>
      <c r="ZO14" s="65">
        <f>SUMIF(Général!$CP$6:$EZ$6,ZO$5,Recettes!$F17:$EZ17)</f>
        <v>0</v>
      </c>
      <c r="ZP14" s="65">
        <f>SUMIF(Général!$CP$6:$EZ$6,ZP$5,Recettes!$F17:$EZ17)</f>
        <v>0</v>
      </c>
      <c r="ZQ14" s="65">
        <f>SUMIF(Général!$CP$6:$EZ$6,ZQ$5,Recettes!$F17:$EZ17)</f>
        <v>0</v>
      </c>
      <c r="ZR14" s="65">
        <f>SUMIF(Général!$CP$6:$EZ$6,ZR$5,Recettes!$F17:$EZ17)</f>
        <v>0</v>
      </c>
      <c r="ZS14" s="65">
        <f>SUMIF(Général!$CP$6:$EZ$6,ZS$5,Recettes!$F17:$EZ17)</f>
        <v>0</v>
      </c>
      <c r="ZT14" s="65">
        <f>SUMIF(Général!$CP$6:$EZ$6,ZT$5,Recettes!$F17:$EZ17)</f>
        <v>0</v>
      </c>
      <c r="ZU14" s="65">
        <f>SUMIF(Général!$CP$6:$EZ$6,ZU$5,Recettes!$F17:$EZ17)</f>
        <v>0</v>
      </c>
      <c r="ZV14" s="65">
        <f>SUMIF(Général!$CP$6:$EZ$6,ZV$5,Recettes!$F17:$EZ17)</f>
        <v>0</v>
      </c>
      <c r="ZW14" s="65">
        <f>SUMIF(Général!$CP$6:$EZ$6,ZW$5,Recettes!$F17:$EZ17)</f>
        <v>0</v>
      </c>
      <c r="ZX14" s="65">
        <f>SUMIF(Général!$CP$6:$EZ$6,ZX$5,Recettes!$F17:$EZ17)</f>
        <v>0</v>
      </c>
      <c r="ZY14" s="65">
        <f>SUMIF(Général!$CP$6:$EZ$6,ZY$5,Recettes!$F17:$EZ17)</f>
        <v>0</v>
      </c>
      <c r="ZZ14" s="65">
        <f>SUMIF(Général!$CP$6:$EZ$6,ZZ$5,Recettes!$F17:$EZ17)</f>
        <v>0</v>
      </c>
      <c r="AAA14" s="65">
        <f>SUMIF(Général!$CP$6:$EZ$6,AAA$5,Recettes!$F17:$EZ17)</f>
        <v>0</v>
      </c>
      <c r="AAB14" s="65">
        <f>SUMIF(Général!$CP$6:$EZ$6,AAB$5,Recettes!$F17:$EZ17)</f>
        <v>0</v>
      </c>
      <c r="AAC14" s="65">
        <f>SUMIF(Général!$CP$6:$EZ$6,AAC$5,Recettes!$F17:$EZ17)</f>
        <v>0</v>
      </c>
      <c r="AAD14" s="65">
        <f>SUMIF(Général!$CP$6:$EZ$6,AAD$5,Recettes!$F17:$EZ17)</f>
        <v>0</v>
      </c>
      <c r="AAE14" s="65">
        <f>SUMIF(Général!$CP$6:$EZ$6,AAE$5,Recettes!$F17:$EZ17)</f>
        <v>0</v>
      </c>
      <c r="AAF14" s="65">
        <f>SUMIF(Général!$CP$6:$EZ$6,AAF$5,Recettes!$F17:$EZ17)</f>
        <v>0</v>
      </c>
      <c r="AAG14" s="65">
        <f>SUMIF(Général!$CP$6:$EZ$6,AAG$5,Recettes!$F17:$EZ17)</f>
        <v>0</v>
      </c>
      <c r="AAH14" s="65">
        <f>SUMIF(Général!$CP$6:$EZ$6,AAH$5,Recettes!$F17:$EZ17)</f>
        <v>0</v>
      </c>
      <c r="AAI14" s="65">
        <f>SUMIF(Général!$CP$6:$EZ$6,AAI$5,Recettes!$F17:$EZ17)</f>
        <v>0</v>
      </c>
      <c r="AAJ14" s="65">
        <f>SUMIF(Général!$CP$6:$EZ$6,AAJ$5,Recettes!$F17:$EZ17)</f>
        <v>0</v>
      </c>
      <c r="AAK14" s="65">
        <f>SUMIF(Général!$CP$6:$EZ$6,AAK$5,Recettes!$F17:$EZ17)</f>
        <v>0</v>
      </c>
      <c r="AAL14" s="65">
        <f>SUMIF(Général!$CP$6:$EZ$6,AAL$5,Recettes!$F17:$EZ17)</f>
        <v>0</v>
      </c>
      <c r="AAM14" s="65">
        <f>SUMIF(Général!$CP$6:$EZ$6,AAM$5,Recettes!$F17:$EZ17)</f>
        <v>0</v>
      </c>
      <c r="AAN14" s="65">
        <f>SUMIF(Général!$CP$6:$EZ$6,AAN$5,Recettes!$F17:$EZ17)</f>
        <v>0</v>
      </c>
      <c r="AAO14" s="65">
        <f>SUMIF(Général!$CP$6:$EZ$6,AAO$5,Recettes!$F17:$EZ17)</f>
        <v>0</v>
      </c>
      <c r="AAP14" s="65">
        <f>SUMIF(Général!$CP$6:$EZ$6,AAP$5,Recettes!$F17:$EZ17)</f>
        <v>0</v>
      </c>
      <c r="AAQ14" s="65">
        <f>SUMIF(Général!$CP$6:$EZ$6,AAQ$5,Recettes!$F17:$EZ17)</f>
        <v>0</v>
      </c>
      <c r="AAR14" s="65">
        <f>SUMIF(Général!$CP$6:$EZ$6,AAR$5,Recettes!$F17:$EZ17)</f>
        <v>0</v>
      </c>
      <c r="AAS14" s="65">
        <f>SUMIF(Général!$CP$6:$EZ$6,AAS$5,Recettes!$F17:$EZ17)</f>
        <v>0</v>
      </c>
      <c r="AAT14" s="65">
        <f>SUMIF(Général!$CP$6:$EZ$6,AAT$5,Recettes!$F17:$EZ17)</f>
        <v>0</v>
      </c>
      <c r="AAU14" s="65">
        <f>SUMIF(Général!$CP$6:$EZ$6,AAU$5,Recettes!$F17:$EZ17)</f>
        <v>0</v>
      </c>
      <c r="AAV14" s="65">
        <f>SUMIF(Général!$CP$6:$EZ$6,AAV$5,Recettes!$F17:$EZ17)</f>
        <v>0</v>
      </c>
      <c r="AAW14" s="65">
        <f>SUMIF(Général!$CP$6:$EZ$6,AAW$5,Recettes!$F17:$EZ17)</f>
        <v>0</v>
      </c>
      <c r="AAX14" s="65">
        <f>SUMIF(Général!$CP$6:$EZ$6,AAX$5,Recettes!$F17:$EZ17)</f>
        <v>0</v>
      </c>
      <c r="AAY14" s="65">
        <f>SUMIF(Général!$CP$6:$EZ$6,AAY$5,Recettes!$F17:$EZ17)</f>
        <v>0</v>
      </c>
      <c r="AAZ14" s="65">
        <f>SUMIF(Général!$CP$6:$EZ$6,AAZ$5,Recettes!$F17:$EZ17)</f>
        <v>0</v>
      </c>
      <c r="ABA14" s="65">
        <f>SUMIF(Général!$CP$6:$EZ$6,ABA$5,Recettes!$F17:$EZ17)</f>
        <v>0</v>
      </c>
      <c r="ABB14" s="65">
        <f>SUMIF(Général!$CP$6:$EZ$6,ABB$5,Recettes!$F17:$EZ17)</f>
        <v>0</v>
      </c>
      <c r="ABC14" s="65">
        <f>SUMIF(Général!$CP$6:$EZ$6,ABC$5,Recettes!$F17:$EZ17)</f>
        <v>0</v>
      </c>
      <c r="ABD14" s="65">
        <f>SUMIF(Général!$CP$6:$EZ$6,ABD$5,Recettes!$F17:$EZ17)</f>
        <v>0</v>
      </c>
      <c r="ABE14" s="65">
        <f>SUMIF(Général!$CP$6:$EZ$6,ABE$5,Recettes!$F17:$EZ17)</f>
        <v>0</v>
      </c>
      <c r="ABF14" s="65">
        <f>SUMIF(Général!$CP$6:$EZ$6,ABF$5,Recettes!$F17:$EZ17)</f>
        <v>0</v>
      </c>
      <c r="ABG14" s="65">
        <f>SUMIF(Général!$CP$6:$EZ$6,ABG$5,Recettes!$F17:$EZ17)</f>
        <v>0</v>
      </c>
      <c r="ABH14" s="65">
        <f>SUMIF(Général!$CP$6:$EZ$6,ABH$5,Recettes!$F17:$EZ17)</f>
        <v>0</v>
      </c>
      <c r="ABI14" s="65">
        <f>SUMIF(Général!$CP$6:$EZ$6,ABI$5,Recettes!$F17:$EZ17)</f>
        <v>0</v>
      </c>
      <c r="ABJ14" s="65">
        <f>SUMIF(Général!$CP$6:$EZ$6,ABJ$5,Recettes!$F17:$EZ17)</f>
        <v>0</v>
      </c>
      <c r="ABK14" s="65">
        <f>SUMIF(Général!$CP$6:$EZ$6,ABK$5,Recettes!$F17:$EZ17)</f>
        <v>0</v>
      </c>
      <c r="ABL14" s="65">
        <f>SUMIF(Général!$CP$6:$EZ$6,ABL$5,Recettes!$F17:$EZ17)</f>
        <v>0</v>
      </c>
      <c r="ABM14" s="65">
        <f>SUMIF(Général!$CP$6:$EZ$6,ABM$5,Recettes!$F17:$EZ17)</f>
        <v>0</v>
      </c>
      <c r="ABN14" s="65">
        <f>SUMIF(Général!$CP$6:$EZ$6,ABN$5,Recettes!$F17:$EZ17)</f>
        <v>0</v>
      </c>
      <c r="ABO14" s="65">
        <f>SUMIF(Général!$CP$6:$EZ$6,ABO$5,Recettes!$F17:$EZ17)</f>
        <v>0</v>
      </c>
      <c r="ABP14" s="65">
        <f>SUMIF(Général!$CP$6:$EZ$6,ABP$5,Recettes!$F17:$EZ17)</f>
        <v>0</v>
      </c>
      <c r="ABQ14" s="65">
        <f>SUMIF(Général!$CP$6:$EZ$6,ABQ$5,Recettes!$F17:$EZ17)</f>
        <v>0</v>
      </c>
      <c r="ABR14" s="65">
        <f>SUMIF(Général!$CP$6:$EZ$6,ABR$5,Recettes!$F17:$EZ17)</f>
        <v>0</v>
      </c>
      <c r="ABS14" s="65">
        <f>SUMIF(Général!$CP$6:$EZ$6,ABS$5,Recettes!$F17:$EZ17)</f>
        <v>0</v>
      </c>
      <c r="ABT14" s="65">
        <f>SUMIF(Général!$CP$6:$EZ$6,ABT$5,Recettes!$F17:$EZ17)</f>
        <v>0</v>
      </c>
      <c r="ABU14" s="65">
        <f>SUMIF(Général!$CP$6:$EZ$6,ABU$5,Recettes!$F17:$EZ17)</f>
        <v>0</v>
      </c>
      <c r="ABV14" s="65">
        <f>SUMIF(Général!$CP$6:$EZ$6,ABV$5,Recettes!$F17:$EZ17)</f>
        <v>0</v>
      </c>
      <c r="ABW14" s="65">
        <f>SUMIF(Général!$CP$6:$EZ$6,ABW$5,Recettes!$F17:$EZ17)</f>
        <v>0</v>
      </c>
      <c r="ABX14" s="65">
        <f>SUMIF(Général!$CP$6:$EZ$6,ABX$5,Recettes!$F17:$EZ17)</f>
        <v>0</v>
      </c>
      <c r="ABY14" s="65">
        <f>SUMIF(Général!$CP$6:$EZ$6,ABY$5,Recettes!$F17:$EZ17)</f>
        <v>0</v>
      </c>
      <c r="ABZ14" s="65">
        <f>SUMIF(Général!$CP$6:$EZ$6,ABZ$5,Recettes!$F17:$EZ17)</f>
        <v>0</v>
      </c>
      <c r="ACA14" s="65">
        <f>SUMIF(Général!$CP$6:$EZ$6,ACA$5,Recettes!$F17:$EZ17)</f>
        <v>0</v>
      </c>
      <c r="ACB14" s="65">
        <f>SUMIF(Général!$CP$6:$EZ$6,ACB$5,Recettes!$F17:$EZ17)</f>
        <v>0</v>
      </c>
      <c r="ACC14" s="65">
        <f>SUMIF(Général!$CP$6:$EZ$6,ACC$5,Recettes!$F17:$EZ17)</f>
        <v>0</v>
      </c>
      <c r="ACD14" s="65">
        <f>SUMIF(Général!$CP$6:$EZ$6,ACD$5,Recettes!$F17:$EZ17)</f>
        <v>0</v>
      </c>
      <c r="ACE14" s="65">
        <f>SUMIF(Général!$CP$6:$EZ$6,ACE$5,Recettes!$F17:$EZ17)</f>
        <v>0</v>
      </c>
      <c r="ACF14" s="65">
        <f>SUMIF(Général!$CP$6:$EZ$6,ACF$5,Recettes!$F17:$EZ17)</f>
        <v>0</v>
      </c>
      <c r="ACG14" s="65">
        <f>SUMIF(Général!$CP$6:$EZ$6,ACG$5,Recettes!$F17:$EZ17)</f>
        <v>0</v>
      </c>
      <c r="ACH14" s="65">
        <f>SUMIF(Général!$CP$6:$EZ$6,ACH$5,Recettes!$F17:$EZ17)</f>
        <v>0</v>
      </c>
      <c r="ACI14" s="65">
        <f>SUMIF(Général!$CP$6:$EZ$6,ACI$5,Recettes!$F17:$EZ17)</f>
        <v>0</v>
      </c>
      <c r="ACJ14" s="65">
        <f>SUMIF(Général!$CP$6:$EZ$6,ACJ$5,Recettes!$F17:$EZ17)</f>
        <v>0</v>
      </c>
      <c r="ACK14" s="65">
        <f>SUMIF(Général!$CP$6:$EZ$6,ACK$5,Recettes!$F17:$EZ17)</f>
        <v>0</v>
      </c>
      <c r="ACL14" s="65">
        <f>SUMIF(Général!$CP$6:$EZ$6,ACL$5,Recettes!$F17:$EZ17)</f>
        <v>0</v>
      </c>
      <c r="ACM14" s="65">
        <f>SUMIF(Général!$CP$6:$EZ$6,ACM$5,Recettes!$F17:$EZ17)</f>
        <v>0</v>
      </c>
      <c r="ACN14" s="65">
        <f>SUMIF(Général!$CP$6:$EZ$6,ACN$5,Recettes!$F17:$EZ17)</f>
        <v>0</v>
      </c>
      <c r="ACO14" s="65">
        <f>SUMIF(Général!$CP$6:$EZ$6,ACO$5,Recettes!$F17:$EZ17)</f>
        <v>0</v>
      </c>
      <c r="ACP14" s="65">
        <f>SUMIF(Général!$CP$6:$EZ$6,ACP$5,Recettes!$F17:$EZ17)</f>
        <v>0</v>
      </c>
      <c r="ACQ14" s="65">
        <f>SUMIF(Général!$CP$6:$EZ$6,ACQ$5,Recettes!$F17:$EZ17)</f>
        <v>0</v>
      </c>
      <c r="ACR14" s="65">
        <f>SUMIF(Général!$CP$6:$EZ$6,ACR$5,Recettes!$F17:$EZ17)</f>
        <v>0</v>
      </c>
      <c r="ACS14" s="65">
        <f>SUMIF(Général!$CP$6:$EZ$6,ACS$5,Recettes!$F17:$EZ17)</f>
        <v>0</v>
      </c>
      <c r="ACT14" s="65">
        <f>SUMIF(Général!$CP$6:$EZ$6,ACT$5,Recettes!$F17:$EZ17)</f>
        <v>0</v>
      </c>
      <c r="ACU14" s="65">
        <f>SUMIF(Général!$CP$6:$EZ$6,ACU$5,Recettes!$F17:$EZ17)</f>
        <v>0</v>
      </c>
      <c r="ACV14" s="65">
        <f>SUMIF(Général!$CP$6:$EZ$6,ACV$5,Recettes!$F17:$EZ17)</f>
        <v>0</v>
      </c>
      <c r="ACW14" s="65">
        <f>SUMIF(Général!$CP$6:$EZ$6,ACW$5,Recettes!$F17:$EZ17)</f>
        <v>0</v>
      </c>
      <c r="ACX14" s="65">
        <f>SUMIF(Général!$CP$6:$EZ$6,ACX$5,Recettes!$F17:$EZ17)</f>
        <v>0</v>
      </c>
      <c r="ACY14" s="65">
        <f>SUMIF(Général!$CP$6:$EZ$6,ACY$5,Recettes!$F17:$EZ17)</f>
        <v>0</v>
      </c>
      <c r="ACZ14" s="65">
        <f>SUMIF(Général!$CP$6:$EZ$6,ACZ$5,Recettes!$F17:$EZ17)</f>
        <v>0</v>
      </c>
      <c r="ADA14" s="65">
        <f>SUMIF(Général!$CP$6:$EZ$6,ADA$5,Recettes!$F17:$EZ17)</f>
        <v>0</v>
      </c>
      <c r="ADB14" s="65">
        <f>SUMIF(Général!$CP$6:$EZ$6,ADB$5,Recettes!$F17:$EZ17)</f>
        <v>0</v>
      </c>
      <c r="ADC14" s="65">
        <f>SUMIF(Général!$CP$6:$EZ$6,ADC$5,Recettes!$F17:$EZ17)</f>
        <v>0</v>
      </c>
      <c r="ADD14" s="65">
        <f>SUMIF(Général!$CP$6:$EZ$6,ADD$5,Recettes!$F17:$EZ17)</f>
        <v>0</v>
      </c>
      <c r="ADE14" s="65">
        <f>SUMIF(Général!$CP$6:$EZ$6,ADE$5,Recettes!$F17:$EZ17)</f>
        <v>0</v>
      </c>
      <c r="ADF14" s="65">
        <f>SUMIF(Général!$CP$6:$EZ$6,ADF$5,Recettes!$F17:$EZ17)</f>
        <v>0</v>
      </c>
      <c r="ADG14" s="65">
        <f>SUMIF(Général!$CP$6:$EZ$6,ADG$5,Recettes!$F17:$EZ17)</f>
        <v>0</v>
      </c>
      <c r="ADH14" s="65">
        <f>SUMIF(Général!$CP$6:$EZ$6,ADH$5,Recettes!$F17:$EZ17)</f>
        <v>0</v>
      </c>
      <c r="ADI14" s="65">
        <f>SUMIF(Général!$CP$6:$EZ$6,ADI$5,Recettes!$F17:$EZ17)</f>
        <v>0</v>
      </c>
      <c r="ADJ14" s="65">
        <f>SUMIF(Général!$CP$6:$EZ$6,ADJ$5,Recettes!$F17:$EZ17)</f>
        <v>0</v>
      </c>
      <c r="ADK14" s="65">
        <f>SUMIF(Général!$CP$6:$EZ$6,ADK$5,Recettes!$F17:$EZ17)</f>
        <v>0</v>
      </c>
      <c r="ADL14" s="65">
        <f>SUMIF(Général!$CP$6:$EZ$6,ADL$5,Recettes!$F17:$EZ17)</f>
        <v>0</v>
      </c>
      <c r="ADM14" s="65">
        <f>SUMIF(Général!$CP$6:$EZ$6,ADM$5,Recettes!$F17:$EZ17)</f>
        <v>0</v>
      </c>
      <c r="ADN14" s="65">
        <f>SUMIF(Général!$CP$6:$EZ$6,ADN$5,Recettes!$F17:$EZ17)</f>
        <v>0</v>
      </c>
      <c r="ADO14" s="65">
        <f>SUMIF(Général!$CP$6:$EZ$6,ADO$5,Recettes!$F17:$EZ17)</f>
        <v>0</v>
      </c>
      <c r="ADP14" s="65">
        <f>SUMIF(Général!$CP$6:$EZ$6,ADP$5,Recettes!$F17:$EZ17)</f>
        <v>0</v>
      </c>
      <c r="ADQ14" s="65">
        <f>SUMIF(Général!$CP$6:$EZ$6,ADQ$5,Recettes!$F17:$EZ17)</f>
        <v>0</v>
      </c>
      <c r="ADR14" s="65">
        <f>SUMIF(Général!$CP$6:$EZ$6,ADR$5,Recettes!$F17:$EZ17)</f>
        <v>0</v>
      </c>
      <c r="ADS14" s="65">
        <f>SUMIF(Général!$CP$6:$EZ$6,ADS$5,Recettes!$F17:$EZ17)</f>
        <v>0</v>
      </c>
      <c r="ADT14" s="65">
        <f>SUMIF(Général!$CP$6:$EZ$6,ADT$5,Recettes!$F17:$EZ17)</f>
        <v>0</v>
      </c>
      <c r="ADU14" s="65">
        <f>SUMIF(Général!$CP$6:$EZ$6,ADU$5,Recettes!$F17:$EZ17)</f>
        <v>0</v>
      </c>
      <c r="ADV14" s="65">
        <f>SUMIF(Général!$CP$6:$EZ$6,ADV$5,Recettes!$F17:$EZ17)</f>
        <v>0</v>
      </c>
      <c r="ADW14" s="65">
        <f>SUMIF(Général!$CP$6:$EZ$6,ADW$5,Recettes!$F17:$EZ17)</f>
        <v>0</v>
      </c>
      <c r="ADX14" s="65">
        <f>SUMIF(Général!$CP$6:$EZ$6,ADX$5,Recettes!$F17:$EZ17)</f>
        <v>0</v>
      </c>
      <c r="ADY14" s="65">
        <f>SUMIF(Général!$CP$6:$EZ$6,ADY$5,Recettes!$F17:$EZ17)</f>
        <v>0</v>
      </c>
      <c r="ADZ14" s="65">
        <f>SUMIF(Général!$CP$6:$EZ$6,ADZ$5,Recettes!$F17:$EZ17)</f>
        <v>0</v>
      </c>
      <c r="AEA14" s="65">
        <f>SUMIF(Général!$CP$6:$EZ$6,AEA$5,Recettes!$F17:$EZ17)</f>
        <v>0</v>
      </c>
      <c r="AEB14" s="65">
        <f>SUMIF(Général!$CP$6:$EZ$6,AEB$5,Recettes!$F17:$EZ17)</f>
        <v>0</v>
      </c>
      <c r="AEC14" s="65">
        <f>SUMIF(Général!$CP$6:$EZ$6,AEC$5,Recettes!$F17:$EZ17)</f>
        <v>0</v>
      </c>
      <c r="AED14" s="65">
        <f>SUMIF(Général!$CP$6:$EZ$6,AED$5,Recettes!$F17:$EZ17)</f>
        <v>0</v>
      </c>
      <c r="AEE14" s="65">
        <f>SUMIF(Général!$CP$6:$EZ$6,AEE$5,Recettes!$F17:$EZ17)</f>
        <v>0</v>
      </c>
      <c r="AEF14" s="65">
        <f>SUMIF(Général!$CP$6:$EZ$6,AEF$5,Recettes!$F17:$EZ17)</f>
        <v>0</v>
      </c>
      <c r="AEG14" s="65">
        <f>SUMIF(Général!$CP$6:$EZ$6,AEG$5,Recettes!$F17:$EZ17)</f>
        <v>0</v>
      </c>
      <c r="AEH14" s="65">
        <f>SUMIF(Général!$CP$6:$EZ$6,AEH$5,Recettes!$F17:$EZ17)</f>
        <v>0</v>
      </c>
      <c r="AEI14" s="65">
        <f>SUMIF(Général!$CP$6:$EZ$6,AEI$5,Recettes!$F17:$EZ17)</f>
        <v>0</v>
      </c>
      <c r="AEJ14" s="65">
        <f>SUMIF(Général!$CP$6:$EZ$6,AEJ$5,Recettes!$F17:$EZ17)</f>
        <v>0</v>
      </c>
      <c r="AEK14" s="65">
        <f>SUMIF(Général!$CP$6:$EZ$6,AEK$5,Recettes!$F17:$EZ17)</f>
        <v>0</v>
      </c>
      <c r="AEL14" s="65">
        <f>SUMIF(Général!$CP$6:$EZ$6,AEL$5,Recettes!$F17:$EZ17)</f>
        <v>0</v>
      </c>
      <c r="AEM14" s="65">
        <f>SUMIF(Général!$CP$6:$EZ$6,AEM$5,Recettes!$F17:$EZ17)</f>
        <v>0</v>
      </c>
      <c r="AEN14" s="65">
        <f>SUMIF(Général!$CP$6:$EZ$6,AEN$5,Recettes!$F17:$EZ17)</f>
        <v>0</v>
      </c>
      <c r="AEO14" s="65">
        <f>SUMIF(Général!$CP$6:$EZ$6,AEO$5,Recettes!$F17:$EZ17)</f>
        <v>0</v>
      </c>
      <c r="AEP14" s="65">
        <f>SUMIF(Général!$CP$6:$EZ$6,AEP$5,Recettes!$F17:$EZ17)</f>
        <v>0</v>
      </c>
      <c r="AEQ14" s="65">
        <f>SUMIF(Général!$CP$6:$EZ$6,AEQ$5,Recettes!$F17:$EZ17)</f>
        <v>0</v>
      </c>
      <c r="AER14" s="65">
        <f>SUMIF(Général!$CP$6:$EZ$6,AER$5,Recettes!$F17:$EZ17)</f>
        <v>0</v>
      </c>
      <c r="AES14" s="65">
        <f>SUMIF(Général!$CP$6:$EZ$6,AES$5,Recettes!$F17:$EZ17)</f>
        <v>0</v>
      </c>
      <c r="AET14" s="65">
        <f>SUMIF(Général!$CP$6:$EZ$6,AET$5,Recettes!$F17:$EZ17)</f>
        <v>0</v>
      </c>
      <c r="AEU14" s="65">
        <f>SUMIF(Général!$CP$6:$EZ$6,AEU$5,Recettes!$F17:$EZ17)</f>
        <v>0</v>
      </c>
      <c r="AEV14" s="65">
        <f>SUMIF(Général!$CP$6:$EZ$6,AEV$5,Recettes!$F17:$EZ17)</f>
        <v>0</v>
      </c>
      <c r="AEW14" s="65">
        <f>SUMIF(Général!$CP$6:$EZ$6,AEW$5,Recettes!$F17:$EZ17)</f>
        <v>0</v>
      </c>
      <c r="AEX14" s="65">
        <f>SUMIF(Général!$CP$6:$EZ$6,AEX$5,Recettes!$F17:$EZ17)</f>
        <v>0</v>
      </c>
      <c r="AEY14" s="65">
        <f>SUMIF(Général!$CP$6:$EZ$6,AEY$5,Recettes!$F17:$EZ17)</f>
        <v>0</v>
      </c>
      <c r="AEZ14" s="65">
        <f>SUMIF(Général!$CP$6:$EZ$6,AEZ$5,Recettes!$F17:$EZ17)</f>
        <v>0</v>
      </c>
      <c r="AFA14" s="65">
        <f>SUMIF(Général!$CP$6:$EZ$6,AFA$5,Recettes!$F17:$EZ17)</f>
        <v>0</v>
      </c>
      <c r="AFB14" s="65">
        <f>SUMIF(Général!$CP$6:$EZ$6,AFB$5,Recettes!$F17:$EZ17)</f>
        <v>0</v>
      </c>
      <c r="AFC14" s="65">
        <f>SUMIF(Général!$CP$6:$EZ$6,AFC$5,Recettes!$F17:$EZ17)</f>
        <v>0</v>
      </c>
      <c r="AFD14" s="65">
        <f>SUMIF(Général!$CP$6:$EZ$6,AFD$5,Recettes!$F17:$EZ17)</f>
        <v>0</v>
      </c>
      <c r="AFE14" s="65">
        <f>SUMIF(Général!$CP$6:$EZ$6,AFE$5,Recettes!$F17:$EZ17)</f>
        <v>0</v>
      </c>
      <c r="AFF14" s="65">
        <f>SUMIF(Général!$CP$6:$EZ$6,AFF$5,Recettes!$F17:$EZ17)</f>
        <v>0</v>
      </c>
      <c r="AFG14" s="65">
        <f>SUMIF(Général!$CP$6:$EZ$6,AFG$5,Recettes!$F17:$EZ17)</f>
        <v>0</v>
      </c>
      <c r="AFH14" s="65">
        <f>SUMIF(Général!$CP$6:$EZ$6,AFH$5,Recettes!$F17:$EZ17)</f>
        <v>0</v>
      </c>
      <c r="AFI14" s="65">
        <f>SUMIF(Général!$CP$6:$EZ$6,AFI$5,Recettes!$F17:$EZ17)</f>
        <v>0</v>
      </c>
      <c r="AFJ14" s="65">
        <f>SUMIF(Général!$CP$6:$EZ$6,AFJ$5,Recettes!$F17:$EZ17)</f>
        <v>0</v>
      </c>
      <c r="AFK14" s="65">
        <f>SUMIF(Général!$CP$6:$EZ$6,AFK$5,Recettes!$F17:$EZ17)</f>
        <v>0</v>
      </c>
      <c r="AFL14" s="65">
        <f>SUMIF(Général!$CP$6:$EZ$6,AFL$5,Recettes!$F17:$EZ17)</f>
        <v>0</v>
      </c>
      <c r="AFM14" s="65">
        <f>SUMIF(Général!$CP$6:$EZ$6,AFM$5,Recettes!$F17:$EZ17)</f>
        <v>0</v>
      </c>
      <c r="AFN14" s="65">
        <f>SUMIF(Général!$CP$6:$EZ$6,AFN$5,Recettes!$F17:$EZ17)</f>
        <v>0</v>
      </c>
      <c r="AFO14" s="65">
        <f>SUMIF(Général!$CP$6:$EZ$6,AFO$5,Recettes!$F17:$EZ17)</f>
        <v>0</v>
      </c>
      <c r="AFP14" s="65">
        <f>SUMIF(Général!$CP$6:$EZ$6,AFP$5,Recettes!$F17:$EZ17)</f>
        <v>0</v>
      </c>
      <c r="AFQ14" s="65">
        <f>SUMIF(Général!$CP$6:$EZ$6,AFQ$5,Recettes!$F17:$EZ17)</f>
        <v>0</v>
      </c>
      <c r="AFR14" s="65">
        <f>SUMIF(Général!$CP$6:$EZ$6,AFR$5,Recettes!$F17:$EZ17)</f>
        <v>0</v>
      </c>
      <c r="AFS14" s="65">
        <f>SUMIF(Général!$CP$6:$EZ$6,AFS$5,Recettes!$F17:$EZ17)</f>
        <v>0</v>
      </c>
      <c r="AFT14" s="65">
        <f>SUMIF(Général!$CP$6:$EZ$6,AFT$5,Recettes!$F17:$EZ17)</f>
        <v>0</v>
      </c>
      <c r="AFU14" s="65">
        <f>SUMIF(Général!$CP$6:$EZ$6,AFU$5,Recettes!$F17:$EZ17)</f>
        <v>0</v>
      </c>
      <c r="AFV14" s="65">
        <f>SUMIF(Général!$CP$6:$EZ$6,AFV$5,Recettes!$F17:$EZ17)</f>
        <v>0</v>
      </c>
      <c r="AFW14" s="65">
        <f>SUMIF(Général!$CP$6:$EZ$6,AFW$5,Recettes!$F17:$EZ17)</f>
        <v>0</v>
      </c>
      <c r="AFX14" s="65">
        <f>SUMIF(Général!$CP$6:$EZ$6,AFX$5,Recettes!$F17:$EZ17)</f>
        <v>0</v>
      </c>
      <c r="AFY14" s="65">
        <f>SUMIF(Général!$CP$6:$EZ$6,AFY$5,Recettes!$F17:$EZ17)</f>
        <v>0</v>
      </c>
      <c r="AFZ14" s="65">
        <f>SUMIF(Général!$CP$6:$EZ$6,AFZ$5,Recettes!$F17:$EZ17)</f>
        <v>0</v>
      </c>
      <c r="AGA14" s="65">
        <f>SUMIF(Général!$CP$6:$EZ$6,AGA$5,Recettes!$F17:$EZ17)</f>
        <v>0</v>
      </c>
      <c r="AGB14" s="65">
        <f>SUMIF(Général!$CP$6:$EZ$6,AGB$5,Recettes!$F17:$EZ17)</f>
        <v>0</v>
      </c>
      <c r="AGC14" s="65">
        <f>SUMIF(Général!$CP$6:$EZ$6,AGC$5,Recettes!$F17:$EZ17)</f>
        <v>0</v>
      </c>
      <c r="AGD14" s="65">
        <f>SUMIF(Général!$CP$6:$EZ$6,AGD$5,Recettes!$F17:$EZ17)</f>
        <v>0</v>
      </c>
      <c r="AGE14" s="65">
        <f>SUMIF(Général!$CP$6:$EZ$6,AGE$5,Recettes!$F17:$EZ17)</f>
        <v>0</v>
      </c>
      <c r="AGF14" s="65">
        <f>SUMIF(Général!$CP$6:$EZ$6,AGF$5,Recettes!$F17:$EZ17)</f>
        <v>0</v>
      </c>
      <c r="AGG14" s="65">
        <f>SUMIF(Général!$CP$6:$EZ$6,AGG$5,Recettes!$F17:$EZ17)</f>
        <v>0</v>
      </c>
      <c r="AGH14" s="65">
        <f>SUMIF(Général!$CP$6:$EZ$6,AGH$5,Recettes!$F17:$EZ17)</f>
        <v>0</v>
      </c>
      <c r="AGI14" s="65">
        <f>SUMIF(Général!$CP$6:$EZ$6,AGI$5,Recettes!$F17:$EZ17)</f>
        <v>0</v>
      </c>
      <c r="AGJ14" s="65">
        <f>SUMIF(Général!$CP$6:$EZ$6,AGJ$5,Recettes!$F17:$EZ17)</f>
        <v>0</v>
      </c>
      <c r="AGK14" s="65">
        <f>SUMIF(Général!$CP$6:$EZ$6,AGK$5,Recettes!$F17:$EZ17)</f>
        <v>0</v>
      </c>
      <c r="AGL14" s="65">
        <f>SUMIF(Général!$CP$6:$EZ$6,AGL$5,Recettes!$F17:$EZ17)</f>
        <v>0</v>
      </c>
      <c r="AGM14" s="65">
        <f>SUMIF(Général!$CP$6:$EZ$6,AGM$5,Recettes!$F17:$EZ17)</f>
        <v>0</v>
      </c>
      <c r="AGN14" s="65">
        <f>SUMIF(Général!$CP$6:$EZ$6,AGN$5,Recettes!$F17:$EZ17)</f>
        <v>0</v>
      </c>
      <c r="AGO14" s="65">
        <f>SUMIF(Général!$CP$6:$EZ$6,AGO$5,Recettes!$F17:$EZ17)</f>
        <v>0</v>
      </c>
      <c r="AGP14" s="65">
        <f>SUMIF(Général!$CP$6:$EZ$6,AGP$5,Recettes!$F17:$EZ17)</f>
        <v>0</v>
      </c>
      <c r="AGQ14" s="65">
        <f>SUMIF(Général!$CP$6:$EZ$6,AGQ$5,Recettes!$F17:$EZ17)</f>
        <v>0</v>
      </c>
      <c r="AGR14" s="65">
        <f>SUMIF(Général!$CP$6:$EZ$6,AGR$5,Recettes!$F17:$EZ17)</f>
        <v>0</v>
      </c>
      <c r="AGS14" s="65">
        <f>SUMIF(Général!$CP$6:$EZ$6,AGS$5,Recettes!$F17:$EZ17)</f>
        <v>0</v>
      </c>
      <c r="AGT14" s="65">
        <f>SUMIF(Général!$CP$6:$EZ$6,AGT$5,Recettes!$F17:$EZ17)</f>
        <v>0</v>
      </c>
      <c r="AGU14" s="65">
        <f>SUMIF(Général!$CP$6:$EZ$6,AGU$5,Recettes!$F17:$EZ17)</f>
        <v>0</v>
      </c>
      <c r="AGV14" s="65">
        <f>SUMIF(Général!$CP$6:$EZ$6,AGV$5,Recettes!$F17:$EZ17)</f>
        <v>0</v>
      </c>
      <c r="AGW14" s="65">
        <f>SUMIF(Général!$CP$6:$EZ$6,AGW$5,Recettes!$F17:$EZ17)</f>
        <v>0</v>
      </c>
      <c r="AGX14" s="65">
        <f>SUMIF(Général!$CP$6:$EZ$6,AGX$5,Recettes!$F17:$EZ17)</f>
        <v>0</v>
      </c>
      <c r="AGY14" s="65">
        <f>SUMIF(Général!$CP$6:$EZ$6,AGY$5,Recettes!$F17:$EZ17)</f>
        <v>0</v>
      </c>
      <c r="AGZ14" s="65">
        <f>SUMIF(Général!$CP$6:$EZ$6,AGZ$5,Recettes!$F17:$EZ17)</f>
        <v>0</v>
      </c>
      <c r="AHA14" s="65">
        <f>SUMIF(Général!$CP$6:$EZ$6,AHA$5,Recettes!$F17:$EZ17)</f>
        <v>0</v>
      </c>
      <c r="AHB14" s="65">
        <f>SUMIF(Général!$CP$6:$EZ$6,AHB$5,Recettes!$F17:$EZ17)</f>
        <v>0</v>
      </c>
      <c r="AHC14" s="65">
        <f>SUMIF(Général!$CP$6:$EZ$6,AHC$5,Recettes!$F17:$EZ17)</f>
        <v>0</v>
      </c>
      <c r="AHD14" s="65">
        <f>SUMIF(Général!$CP$6:$EZ$6,AHD$5,Recettes!$F17:$EZ17)</f>
        <v>0</v>
      </c>
      <c r="AHE14" s="65">
        <f>SUMIF(Général!$CP$6:$EZ$6,AHE$5,Recettes!$F17:$EZ17)</f>
        <v>0</v>
      </c>
      <c r="AHF14" s="65">
        <f>SUMIF(Général!$CP$6:$EZ$6,AHF$5,Recettes!$F17:$EZ17)</f>
        <v>0</v>
      </c>
      <c r="AHG14" s="65">
        <f>SUMIF(Général!$CP$6:$EZ$6,AHG$5,Recettes!$F17:$EZ17)</f>
        <v>0</v>
      </c>
      <c r="AHH14" s="65">
        <f>SUMIF(Général!$CP$6:$EZ$6,AHH$5,Recettes!$F17:$EZ17)</f>
        <v>0</v>
      </c>
      <c r="AHI14" s="65">
        <f>SUMIF(Général!$CP$6:$EZ$6,AHI$5,Recettes!$F17:$EZ17)</f>
        <v>0</v>
      </c>
      <c r="AHJ14" s="65">
        <f>SUMIF(Général!$CP$6:$EZ$6,AHJ$5,Recettes!$F17:$EZ17)</f>
        <v>0</v>
      </c>
      <c r="AHK14" s="65">
        <f>SUMIF(Général!$CP$6:$EZ$6,AHK$5,Recettes!$F17:$EZ17)</f>
        <v>0</v>
      </c>
      <c r="AHL14" s="65">
        <f>SUMIF(Général!$CP$6:$EZ$6,AHL$5,Recettes!$F17:$EZ17)</f>
        <v>0</v>
      </c>
      <c r="AHM14" s="65">
        <f>SUMIF(Général!$CP$6:$EZ$6,AHM$5,Recettes!$F17:$EZ17)</f>
        <v>0</v>
      </c>
      <c r="AHN14" s="65">
        <f>SUMIF(Général!$CP$6:$EZ$6,AHN$5,Recettes!$F17:$EZ17)</f>
        <v>0</v>
      </c>
      <c r="AHO14" s="65">
        <f>SUMIF(Général!$CP$6:$EZ$6,AHO$5,Recettes!$F17:$EZ17)</f>
        <v>0</v>
      </c>
      <c r="AHP14" s="65">
        <f>SUMIF(Général!$CP$6:$EZ$6,AHP$5,Recettes!$F17:$EZ17)</f>
        <v>0</v>
      </c>
      <c r="AHQ14" s="65">
        <f>SUMIF(Général!$CP$6:$EZ$6,AHQ$5,Recettes!$F17:$EZ17)</f>
        <v>0</v>
      </c>
      <c r="AHR14" s="65">
        <f>SUMIF(Général!$CP$6:$EZ$6,AHR$5,Recettes!$F17:$EZ17)</f>
        <v>0</v>
      </c>
      <c r="AHS14" s="65">
        <f>SUMIF(Général!$CP$6:$EZ$6,AHS$5,Recettes!$F17:$EZ17)</f>
        <v>0</v>
      </c>
      <c r="AHT14" s="65">
        <f>SUMIF(Général!$CP$6:$EZ$6,AHT$5,Recettes!$F17:$EZ17)</f>
        <v>0</v>
      </c>
      <c r="AHU14" s="65">
        <f>SUMIF(Général!$CP$6:$EZ$6,AHU$5,Recettes!$F17:$EZ17)</f>
        <v>0</v>
      </c>
      <c r="AHV14" s="65">
        <f>SUMIF(Général!$CP$6:$EZ$6,AHV$5,Recettes!$F17:$EZ17)</f>
        <v>0</v>
      </c>
      <c r="AHW14" s="65">
        <f>SUMIF(Général!$CP$6:$EZ$6,AHW$5,Recettes!$F17:$EZ17)</f>
        <v>0</v>
      </c>
      <c r="AHX14" s="65">
        <f>SUMIF(Général!$CP$6:$EZ$6,AHX$5,Recettes!$F17:$EZ17)</f>
        <v>0</v>
      </c>
      <c r="AHY14" s="65">
        <f>SUMIF(Général!$CP$6:$EZ$6,AHY$5,Recettes!$F17:$EZ17)</f>
        <v>0</v>
      </c>
      <c r="AHZ14" s="65">
        <f>SUMIF(Général!$CP$6:$EZ$6,AHZ$5,Recettes!$F17:$EZ17)</f>
        <v>0</v>
      </c>
      <c r="AIA14" s="65">
        <f>SUMIF(Général!$CP$6:$EZ$6,AIA$5,Recettes!$F17:$EZ17)</f>
        <v>0</v>
      </c>
      <c r="AIB14" s="65">
        <f>SUMIF(Général!$CP$6:$EZ$6,AIB$5,Recettes!$F17:$EZ17)</f>
        <v>0</v>
      </c>
      <c r="AIC14" s="65">
        <f>SUMIF(Général!$CP$6:$EZ$6,AIC$5,Recettes!$F17:$EZ17)</f>
        <v>0</v>
      </c>
      <c r="AID14" s="65">
        <f>SUMIF(Général!$CP$6:$EZ$6,AID$5,Recettes!$F17:$EZ17)</f>
        <v>0</v>
      </c>
      <c r="AIE14" s="65">
        <f>SUMIF(Général!$CP$6:$EZ$6,AIE$5,Recettes!$F17:$EZ17)</f>
        <v>0</v>
      </c>
      <c r="AIF14" s="65">
        <f>SUMIF(Général!$CP$6:$EZ$6,AIF$5,Recettes!$F17:$EZ17)</f>
        <v>0</v>
      </c>
      <c r="AIG14" s="65">
        <f>SUMIF(Général!$CP$6:$EZ$6,AIG$5,Recettes!$F17:$EZ17)</f>
        <v>0</v>
      </c>
      <c r="AIH14" s="65">
        <f>SUMIF(Général!$CP$6:$EZ$6,AIH$5,Recettes!$F17:$EZ17)</f>
        <v>0</v>
      </c>
      <c r="AII14" s="65">
        <f>SUMIF(Général!$CP$6:$EZ$6,AII$5,Recettes!$F17:$EZ17)</f>
        <v>0</v>
      </c>
      <c r="AIJ14" s="65">
        <f>SUMIF(Général!$CP$6:$EZ$6,AIJ$5,Recettes!$F17:$EZ17)</f>
        <v>0</v>
      </c>
      <c r="AIK14" s="65">
        <f>SUMIF(Général!$CP$6:$EZ$6,AIK$5,Recettes!$F17:$EZ17)</f>
        <v>0</v>
      </c>
      <c r="AIL14" s="65">
        <f>SUMIF(Général!$CP$6:$EZ$6,AIL$5,Recettes!$F17:$EZ17)</f>
        <v>0</v>
      </c>
      <c r="AIM14" s="65">
        <f>SUMIF(Général!$CP$6:$EZ$6,AIM$5,Recettes!$F17:$EZ17)</f>
        <v>0</v>
      </c>
      <c r="AIN14" s="65">
        <f>SUMIF(Général!$CP$6:$EZ$6,AIN$5,Recettes!$F17:$EZ17)</f>
        <v>0</v>
      </c>
      <c r="AIO14" s="65">
        <f>SUMIF(Général!$CP$6:$EZ$6,AIO$5,Recettes!$F17:$EZ17)</f>
        <v>0</v>
      </c>
      <c r="AIP14" s="65">
        <f>SUMIF(Général!$CP$6:$EZ$6,AIP$5,Recettes!$F17:$EZ17)</f>
        <v>0</v>
      </c>
      <c r="AIQ14" s="65">
        <f>SUMIF(Général!$CP$6:$EZ$6,AIQ$5,Recettes!$F17:$EZ17)</f>
        <v>0</v>
      </c>
      <c r="AIR14" s="65">
        <f>SUMIF(Général!$CP$6:$EZ$6,AIR$5,Recettes!$F17:$EZ17)</f>
        <v>0</v>
      </c>
      <c r="AIS14" s="65">
        <f>SUMIF(Général!$CP$6:$EZ$6,AIS$5,Recettes!$F17:$EZ17)</f>
        <v>0</v>
      </c>
      <c r="AIT14" s="65">
        <f>SUMIF(Général!$CP$6:$EZ$6,AIT$5,Recettes!$F17:$EZ17)</f>
        <v>0</v>
      </c>
      <c r="AIU14" s="65">
        <f>SUMIF(Général!$CP$6:$EZ$6,AIU$5,Recettes!$F17:$EZ17)</f>
        <v>0</v>
      </c>
      <c r="AIV14" s="65">
        <f>SUMIF(Général!$CP$6:$EZ$6,AIV$5,Recettes!$F17:$EZ17)</f>
        <v>0</v>
      </c>
      <c r="AIW14" s="65">
        <f>SUMIF(Général!$CP$6:$EZ$6,AIW$5,Recettes!$F17:$EZ17)</f>
        <v>0</v>
      </c>
      <c r="AIX14" s="65">
        <f>SUMIF(Général!$CP$6:$EZ$6,AIX$5,Recettes!$F17:$EZ17)</f>
        <v>0</v>
      </c>
      <c r="AIY14" s="65">
        <f>SUMIF(Général!$CP$6:$EZ$6,AIY$5,Recettes!$F17:$EZ17)</f>
        <v>0</v>
      </c>
      <c r="AIZ14" s="65">
        <f>SUMIF(Général!$CP$6:$EZ$6,AIZ$5,Recettes!$F17:$EZ17)</f>
        <v>0</v>
      </c>
      <c r="AJA14" s="65">
        <f>SUMIF(Général!$CP$6:$EZ$6,AJA$5,Recettes!$F17:$EZ17)</f>
        <v>0</v>
      </c>
      <c r="AJB14" s="65">
        <f>SUMIF(Général!$CP$6:$EZ$6,AJB$5,Recettes!$F17:$EZ17)</f>
        <v>0</v>
      </c>
      <c r="AJC14" s="65">
        <f>SUMIF(Général!$CP$6:$EZ$6,AJC$5,Recettes!$F17:$EZ17)</f>
        <v>0</v>
      </c>
      <c r="AJD14" s="65">
        <f>SUMIF(Général!$CP$6:$EZ$6,AJD$5,Recettes!$F17:$EZ17)</f>
        <v>0</v>
      </c>
      <c r="AJE14" s="65">
        <f>SUMIF(Général!$CP$6:$EZ$6,AJE$5,Recettes!$F17:$EZ17)</f>
        <v>0</v>
      </c>
      <c r="AJF14" s="65">
        <f>SUMIF(Général!$CP$6:$EZ$6,AJF$5,Recettes!$F17:$EZ17)</f>
        <v>0</v>
      </c>
      <c r="AJG14" s="65">
        <f>SUMIF(Général!$CP$6:$EZ$6,AJG$5,Recettes!$F17:$EZ17)</f>
        <v>0</v>
      </c>
      <c r="AJH14" s="65">
        <f>SUMIF(Général!$CP$6:$EZ$6,AJH$5,Recettes!$F17:$EZ17)</f>
        <v>0</v>
      </c>
      <c r="AJI14" s="65">
        <f>SUMIF(Général!$CP$6:$EZ$6,AJI$5,Recettes!$F17:$EZ17)</f>
        <v>0</v>
      </c>
      <c r="AJJ14" s="65">
        <f>SUMIF(Général!$CP$6:$EZ$6,AJJ$5,Recettes!$F17:$EZ17)</f>
        <v>0</v>
      </c>
      <c r="AJK14" s="65">
        <f>SUMIF(Général!$CP$6:$EZ$6,AJK$5,Recettes!$F17:$EZ17)</f>
        <v>0</v>
      </c>
      <c r="AJL14" s="65">
        <f>SUMIF(Général!$CP$6:$EZ$6,AJL$5,Recettes!$F17:$EZ17)</f>
        <v>0</v>
      </c>
      <c r="AJM14" s="65">
        <f>SUMIF(Général!$CP$6:$EZ$6,AJM$5,Recettes!$F17:$EZ17)</f>
        <v>0</v>
      </c>
      <c r="AJN14" s="65">
        <f>SUMIF(Général!$CP$6:$EZ$6,AJN$5,Recettes!$F17:$EZ17)</f>
        <v>0</v>
      </c>
      <c r="AJO14" s="65">
        <f>SUMIF(Général!$CP$6:$EZ$6,AJO$5,Recettes!$F17:$EZ17)</f>
        <v>0</v>
      </c>
      <c r="AJP14" s="65">
        <f>SUMIF(Général!$CP$6:$EZ$6,AJP$5,Recettes!$F17:$EZ17)</f>
        <v>0</v>
      </c>
      <c r="AJQ14" s="65">
        <f>SUMIF(Général!$CP$6:$EZ$6,AJQ$5,Recettes!$F17:$EZ17)</f>
        <v>0</v>
      </c>
      <c r="AJR14" s="65">
        <f>SUMIF(Général!$CP$6:$EZ$6,AJR$5,Recettes!$F17:$EZ17)</f>
        <v>0</v>
      </c>
      <c r="AJS14" s="65">
        <f>SUMIF(Général!$CP$6:$EZ$6,AJS$5,Recettes!$F17:$EZ17)</f>
        <v>0</v>
      </c>
      <c r="AJT14" s="65">
        <f>SUMIF(Général!$CP$6:$EZ$6,AJT$5,Recettes!$F17:$EZ17)</f>
        <v>0</v>
      </c>
      <c r="AJU14" s="65">
        <f>SUMIF(Général!$CP$6:$EZ$6,AJU$5,Recettes!$F17:$EZ17)</f>
        <v>0</v>
      </c>
      <c r="AJV14" s="65">
        <f>SUMIF(Général!$CP$6:$EZ$6,AJV$5,Recettes!$F17:$EZ17)</f>
        <v>0</v>
      </c>
      <c r="AJW14" s="65">
        <f>SUMIF(Général!$CP$6:$EZ$6,AJW$5,Recettes!$F17:$EZ17)</f>
        <v>0</v>
      </c>
      <c r="AJX14" s="65">
        <f>SUMIF(Général!$CP$6:$EZ$6,AJX$5,Recettes!$F17:$EZ17)</f>
        <v>0</v>
      </c>
      <c r="AJY14" s="65">
        <f>SUMIF(Général!$CP$6:$EZ$6,AJY$5,Recettes!$F17:$EZ17)</f>
        <v>0</v>
      </c>
      <c r="AJZ14" s="65">
        <f>SUMIF(Général!$CP$6:$EZ$6,AJZ$5,Recettes!$F17:$EZ17)</f>
        <v>0</v>
      </c>
      <c r="AKA14" s="65">
        <f>SUMIF(Général!$CP$6:$EZ$6,AKA$5,Recettes!$F17:$EZ17)</f>
        <v>0</v>
      </c>
      <c r="AKB14" s="65">
        <f>SUMIF(Général!$CP$6:$EZ$6,AKB$5,Recettes!$F17:$EZ17)</f>
        <v>0</v>
      </c>
      <c r="AKC14" s="65">
        <f>SUMIF(Général!$CP$6:$EZ$6,AKC$5,Recettes!$F17:$EZ17)</f>
        <v>0</v>
      </c>
      <c r="AKD14" s="65">
        <f>SUMIF(Général!$CP$6:$EZ$6,AKD$5,Recettes!$F17:$EZ17)</f>
        <v>0</v>
      </c>
      <c r="AKE14" s="65">
        <f>SUMIF(Général!$CP$6:$EZ$6,AKE$5,Recettes!$F17:$EZ17)</f>
        <v>0</v>
      </c>
      <c r="AKF14" s="65">
        <f>SUMIF(Général!$CP$6:$EZ$6,AKF$5,Recettes!$F17:$EZ17)</f>
        <v>0</v>
      </c>
      <c r="AKG14" s="65">
        <f>SUMIF(Général!$CP$6:$EZ$6,AKG$5,Recettes!$F17:$EZ17)</f>
        <v>0</v>
      </c>
      <c r="AKH14" s="65">
        <f>SUMIF(Général!$CP$6:$EZ$6,AKH$5,Recettes!$F17:$EZ17)</f>
        <v>0</v>
      </c>
      <c r="AKI14" s="65">
        <f>SUMIF(Général!$CP$6:$EZ$6,AKI$5,Recettes!$F17:$EZ17)</f>
        <v>0</v>
      </c>
      <c r="AKJ14" s="65">
        <f>SUMIF(Général!$CP$6:$EZ$6,AKJ$5,Recettes!$F17:$EZ17)</f>
        <v>0</v>
      </c>
      <c r="AKK14" s="65">
        <f>SUMIF(Général!$CP$6:$EZ$6,AKK$5,Recettes!$F17:$EZ17)</f>
        <v>0</v>
      </c>
      <c r="AKL14" s="65">
        <f>SUMIF(Général!$CP$6:$EZ$6,AKL$5,Recettes!$F17:$EZ17)</f>
        <v>0</v>
      </c>
      <c r="AKM14" s="65">
        <f>SUMIF(Général!$CP$6:$EZ$6,AKM$5,Recettes!$F17:$EZ17)</f>
        <v>0</v>
      </c>
      <c r="AKN14" s="65">
        <f>SUMIF(Général!$CP$6:$EZ$6,AKN$5,Recettes!$F17:$EZ17)</f>
        <v>0</v>
      </c>
      <c r="AKO14" s="65">
        <f>SUMIF(Général!$CP$6:$EZ$6,AKO$5,Recettes!$F17:$EZ17)</f>
        <v>0</v>
      </c>
      <c r="AKP14" s="65">
        <f>SUMIF(Général!$CP$6:$EZ$6,AKP$5,Recettes!$F17:$EZ17)</f>
        <v>0</v>
      </c>
      <c r="AKQ14" s="65">
        <f>SUMIF(Général!$CP$6:$EZ$6,AKQ$5,Recettes!$F17:$EZ17)</f>
        <v>0</v>
      </c>
      <c r="AKR14" s="65">
        <f>SUMIF(Général!$CP$6:$EZ$6,AKR$5,Recettes!$F17:$EZ17)</f>
        <v>0</v>
      </c>
      <c r="AKS14" s="65">
        <f>SUMIF(Général!$CP$6:$EZ$6,AKS$5,Recettes!$F17:$EZ17)</f>
        <v>0</v>
      </c>
      <c r="AKT14" s="65">
        <f>SUMIF(Général!$CP$6:$EZ$6,AKT$5,Recettes!$F17:$EZ17)</f>
        <v>0</v>
      </c>
      <c r="AKU14" s="65">
        <f>SUMIF(Général!$CP$6:$EZ$6,AKU$5,Recettes!$F17:$EZ17)</f>
        <v>0</v>
      </c>
      <c r="AKV14" s="65">
        <f>SUMIF(Général!$CP$6:$EZ$6,AKV$5,Recettes!$F17:$EZ17)</f>
        <v>0</v>
      </c>
      <c r="AKW14" s="65">
        <f>SUMIF(Général!$CP$6:$EZ$6,AKW$5,Recettes!$F17:$EZ17)</f>
        <v>0</v>
      </c>
      <c r="AKX14" s="65">
        <f>SUMIF(Général!$CP$6:$EZ$6,AKX$5,Recettes!$F17:$EZ17)</f>
        <v>0</v>
      </c>
      <c r="AKY14" s="65">
        <f>SUMIF(Général!$CP$6:$EZ$6,AKY$5,Recettes!$F17:$EZ17)</f>
        <v>0</v>
      </c>
      <c r="AKZ14" s="65">
        <f>SUMIF(Général!$CP$6:$EZ$6,AKZ$5,Recettes!$F17:$EZ17)</f>
        <v>0</v>
      </c>
      <c r="ALA14" s="65">
        <f>SUMIF(Général!$CP$6:$EZ$6,ALA$5,Recettes!$F17:$EZ17)</f>
        <v>0</v>
      </c>
      <c r="ALB14" s="65">
        <f>SUMIF(Général!$CP$6:$EZ$6,ALB$5,Recettes!$F17:$EZ17)</f>
        <v>0</v>
      </c>
      <c r="ALC14" s="65">
        <f>SUMIF(Général!$CP$6:$EZ$6,ALC$5,Recettes!$F17:$EZ17)</f>
        <v>0</v>
      </c>
      <c r="ALD14" s="65">
        <f>SUMIF(Général!$CP$6:$EZ$6,ALD$5,Recettes!$F17:$EZ17)</f>
        <v>0</v>
      </c>
      <c r="ALE14" s="65">
        <f>SUMIF(Général!$CP$6:$EZ$6,ALE$5,Recettes!$F17:$EZ17)</f>
        <v>0</v>
      </c>
      <c r="ALF14" s="65">
        <f>SUMIF(Général!$CP$6:$EZ$6,ALF$5,Recettes!$F17:$EZ17)</f>
        <v>0</v>
      </c>
      <c r="ALG14" s="65">
        <f>SUMIF(Général!$CP$6:$EZ$6,ALG$5,Recettes!$F17:$EZ17)</f>
        <v>0</v>
      </c>
      <c r="ALH14" s="65">
        <f>SUMIF(Général!$CP$6:$EZ$6,ALH$5,Recettes!$F17:$EZ17)</f>
        <v>0</v>
      </c>
      <c r="ALI14" s="65">
        <f>SUMIF(Général!$CP$6:$EZ$6,ALI$5,Recettes!$F17:$EZ17)</f>
        <v>0</v>
      </c>
      <c r="ALJ14" s="65">
        <f>SUMIF(Général!$CP$6:$EZ$6,ALJ$5,Recettes!$F17:$EZ17)</f>
        <v>0</v>
      </c>
      <c r="ALK14" s="65">
        <f>SUMIF(Général!$CP$6:$EZ$6,ALK$5,Recettes!$F17:$EZ17)</f>
        <v>0</v>
      </c>
      <c r="ALL14" s="65">
        <f>SUMIF(Général!$CP$6:$EZ$6,ALL$5,Recettes!$F17:$EZ17)</f>
        <v>0</v>
      </c>
      <c r="ALM14" s="65">
        <f>SUMIF(Général!$CP$6:$EZ$6,ALM$5,Recettes!$F17:$EZ17)</f>
        <v>0</v>
      </c>
      <c r="ALN14" s="65">
        <f>SUMIF(Général!$CP$6:$EZ$6,ALN$5,Recettes!$F17:$EZ17)</f>
        <v>0</v>
      </c>
      <c r="ALO14" s="65">
        <f>SUMIF(Général!$CP$6:$EZ$6,ALO$5,Recettes!$F17:$EZ17)</f>
        <v>0</v>
      </c>
      <c r="ALP14" s="65">
        <f>SUMIF(Général!$CP$6:$EZ$6,ALP$5,Recettes!$F17:$EZ17)</f>
        <v>0</v>
      </c>
      <c r="ALQ14" s="65">
        <f>SUMIF(Général!$CP$6:$EZ$6,ALQ$5,Recettes!$F17:$EZ17)</f>
        <v>0</v>
      </c>
      <c r="ALR14" s="65">
        <f>SUMIF(Général!$CP$6:$EZ$6,ALR$5,Recettes!$F17:$EZ17)</f>
        <v>0</v>
      </c>
      <c r="ALS14" s="65">
        <f>SUMIF(Général!$CP$6:$EZ$6,ALS$5,Recettes!$F17:$EZ17)</f>
        <v>0</v>
      </c>
      <c r="ALT14" s="65">
        <f>SUMIF(Général!$CP$6:$EZ$6,ALT$5,Recettes!$F17:$EZ17)</f>
        <v>0</v>
      </c>
      <c r="ALU14" s="65">
        <f>SUMIF(Général!$CP$6:$EZ$6,ALU$5,Recettes!$F17:$EZ17)</f>
        <v>0</v>
      </c>
      <c r="ALV14" s="65">
        <f>SUMIF(Général!$CP$6:$EZ$6,ALV$5,Recettes!$F17:$EZ17)</f>
        <v>0</v>
      </c>
      <c r="ALW14" s="65">
        <f>SUMIF(Général!$CP$6:$EZ$6,ALW$5,Recettes!$F17:$EZ17)</f>
        <v>0</v>
      </c>
      <c r="ALX14" s="65">
        <f>SUMIF(Général!$CP$6:$EZ$6,ALX$5,Recettes!$F17:$EZ17)</f>
        <v>0</v>
      </c>
      <c r="ALY14" s="65">
        <f>SUMIF(Général!$CP$6:$EZ$6,ALY$5,Recettes!$F17:$EZ17)</f>
        <v>0</v>
      </c>
      <c r="ALZ14" s="65">
        <f>SUMIF(Général!$CP$6:$EZ$6,ALZ$5,Recettes!$F17:$EZ17)</f>
        <v>0</v>
      </c>
      <c r="AMA14" s="65">
        <f>SUMIF(Général!$CP$6:$EZ$6,AMA$5,Recettes!$F17:$EZ17)</f>
        <v>0</v>
      </c>
      <c r="AMB14" s="65">
        <f>SUMIF(Général!$CP$6:$EZ$6,AMB$5,Recettes!$F17:$EZ17)</f>
        <v>0</v>
      </c>
      <c r="AMC14" s="65">
        <f>SUMIF(Général!$CP$6:$EZ$6,AMC$5,Recettes!$F17:$EZ17)</f>
        <v>0</v>
      </c>
      <c r="AMD14" s="65">
        <f>SUMIF(Général!$CP$6:$EZ$6,AMD$5,Recettes!$F17:$EZ17)</f>
        <v>0</v>
      </c>
      <c r="AME14" s="65">
        <f>SUMIF(Général!$CP$6:$EZ$6,AME$5,Recettes!$F17:$EZ17)</f>
        <v>0</v>
      </c>
      <c r="AMF14" s="65">
        <f>SUMIF(Général!$CP$6:$EZ$6,AMF$5,Recettes!$F17:$EZ17)</f>
        <v>0</v>
      </c>
      <c r="AMG14" s="65">
        <f>SUMIF(Général!$CP$6:$EZ$6,AMG$5,Recettes!$F17:$EZ17)</f>
        <v>0</v>
      </c>
      <c r="AMH14" s="65">
        <f>SUMIF(Général!$CP$6:$EZ$6,AMH$5,Recettes!$F17:$EZ17)</f>
        <v>0</v>
      </c>
      <c r="AMI14" s="65">
        <f>SUMIF(Général!$CP$6:$EZ$6,AMI$5,Recettes!$F17:$EZ17)</f>
        <v>0</v>
      </c>
      <c r="AMJ14" s="65">
        <f>SUMIF(Général!$CP$6:$EZ$6,AMJ$5,Recettes!$F17:$EZ17)</f>
        <v>0</v>
      </c>
    </row>
    <row r="15" spans="1:1024" x14ac:dyDescent="0.25">
      <c r="B15" s="10" t="str">
        <f>Recettes!B15</f>
        <v>Tarif de référence T en €/MWh pendant la durée du contrat de complément de rémunération</v>
      </c>
      <c r="C15" s="76" t="s">
        <v>91</v>
      </c>
      <c r="D15" s="75">
        <f>Recettes!D15</f>
        <v>0</v>
      </c>
      <c r="E15" s="76" t="s">
        <v>92</v>
      </c>
      <c r="F15" s="65">
        <f>SUMIF(Général!$CP$11:$EZ$11,F$6,Recettes!$F15:$EZ15)</f>
        <v>0</v>
      </c>
      <c r="G15" s="65">
        <f>SUMIF(Général!$CP$11:$EZ$11,G$6,Recettes!$F15:$EZ15)</f>
        <v>0</v>
      </c>
      <c r="H15" s="65">
        <f>SUMIF(Général!$CP$11:$EZ$11,H$6,Recettes!$F15:$EZ15)</f>
        <v>0</v>
      </c>
      <c r="I15" s="65">
        <f>SUMIF(Général!$CP$11:$EZ$11,I$6,Recettes!$F15:$EZ15)</f>
        <v>0</v>
      </c>
      <c r="J15" s="65">
        <f>SUMIF(Général!$CP$11:$EZ$11,J$6,Recettes!$F15:$EZ15)</f>
        <v>0</v>
      </c>
      <c r="K15" s="65">
        <f>SUMIF(Général!$CP$11:$EZ$11,K$6,Recettes!$F15:$EZ15)</f>
        <v>0</v>
      </c>
      <c r="L15" s="65">
        <f>SUMIF(Général!$CP$11:$EZ$11,L$6,Recettes!$F15:$EZ15)</f>
        <v>0</v>
      </c>
      <c r="M15" s="65">
        <f>SUMIF(Général!$CP$11:$EZ$11,M$6,Recettes!$F15:$EZ15)</f>
        <v>0</v>
      </c>
      <c r="N15" s="65">
        <f>SUMIF(Général!$CP$11:$EZ$11,N$6,Recettes!$F15:$EZ15)</f>
        <v>0</v>
      </c>
      <c r="O15" s="65">
        <f>SUMIF(Général!$CP$11:$EZ$11,O$6,Recettes!$F15:$EZ15)</f>
        <v>0</v>
      </c>
      <c r="P15" s="65">
        <f>SUMIF(Général!$CP$11:$EZ$11,P$6,Recettes!$F15:$EZ15)</f>
        <v>0</v>
      </c>
      <c r="Q15" s="65">
        <f>SUMIF(Général!$CP$11:$EZ$11,Q$6,Recettes!$F15:$EZ15)</f>
        <v>0</v>
      </c>
      <c r="R15" s="65">
        <f>SUMIF(Général!$CP$11:$EZ$11,R$6,Recettes!$F15:$EZ15)</f>
        <v>0</v>
      </c>
      <c r="S15" s="65">
        <f>SUMIF(Général!$CP$11:$EZ$11,S$6,Recettes!$F15:$EZ15)</f>
        <v>0</v>
      </c>
      <c r="T15" s="65">
        <f>SUMIF(Général!$CP$11:$EZ$11,T$6,Recettes!$F15:$EZ15)</f>
        <v>0</v>
      </c>
      <c r="U15" s="65">
        <f>SUMIF(Général!$CP$11:$EZ$11,U$6,Recettes!$F15:$EZ15)</f>
        <v>0</v>
      </c>
      <c r="V15" s="65">
        <f>SUMIF(Général!$CP$11:$EZ$11,V$6,Recettes!$F15:$EZ15)</f>
        <v>0</v>
      </c>
      <c r="W15" s="65">
        <f>SUMIF(Général!$CP$11:$EZ$11,W$6,Recettes!$F15:$EZ15)</f>
        <v>0</v>
      </c>
      <c r="X15" s="65">
        <f>SUMIF(Général!$CP$11:$EZ$11,X$6,Recettes!$F15:$EZ15)</f>
        <v>0</v>
      </c>
      <c r="Y15" s="65">
        <f>SUMIF(Général!$CP$11:$EZ$11,Y$6,Recettes!$F15:$EZ15)</f>
        <v>0</v>
      </c>
      <c r="Z15" s="65">
        <f>SUMIF(Général!$CP$11:$EZ$11,Z$6,Recettes!$F15:$EZ15)</f>
        <v>0</v>
      </c>
      <c r="AA15" s="65">
        <f>SUMIF(Général!$CP$11:$EZ$11,AA$6,Recettes!$F15:$EZ15)</f>
        <v>0</v>
      </c>
      <c r="AB15" s="65">
        <f>SUMIF(Général!$CP$11:$EZ$11,AB$6,Recettes!$F15:$EZ15)</f>
        <v>0</v>
      </c>
      <c r="AC15" s="65">
        <f>SUMIF(Général!$CP$11:$EZ$11,AC$6,Recettes!$F15:$EZ15)</f>
        <v>0</v>
      </c>
      <c r="AD15" s="65">
        <f>SUMIF(Général!$CP$11:$EZ$11,AD$6,Recettes!$F15:$EZ15)</f>
        <v>0</v>
      </c>
      <c r="AE15" s="65">
        <f>SUMIF(Général!$CP$11:$EZ$11,AE$6,Recettes!$F15:$EZ15)</f>
        <v>0</v>
      </c>
      <c r="AF15" s="65">
        <f>SUMIF(Général!$CP$11:$EZ$11,AF$6,Recettes!$F15:$EZ15)</f>
        <v>0</v>
      </c>
      <c r="AG15" s="65">
        <f>SUMIF(Général!$CP$11:$EZ$11,AG$6,Recettes!$F15:$EZ15)</f>
        <v>0</v>
      </c>
      <c r="AH15" s="65">
        <f>SUMIF(Général!$CP$11:$EZ$11,AH$6,Recettes!$F15:$EZ15)</f>
        <v>0</v>
      </c>
      <c r="AI15" s="65">
        <f>SUMIF(Général!$CP$11:$EZ$11,AI$6,Recettes!$F15:$EZ15)</f>
        <v>0</v>
      </c>
      <c r="AJ15" s="65">
        <f>SUMIF(Général!$CP$11:$EZ$11,AJ$6,Recettes!$F15:$EZ15)</f>
        <v>0</v>
      </c>
      <c r="AK15" s="65">
        <f>SUMIF(Général!$CP$11:$EZ$11,AK$6,Recettes!$F15:$EZ15)</f>
        <v>0</v>
      </c>
      <c r="AL15" s="65">
        <f>SUMIF(Général!$CP$11:$EZ$11,AL$6,Recettes!$F15:$EZ15)</f>
        <v>0</v>
      </c>
      <c r="AM15" s="65">
        <f>SUMIF(Général!$CP$11:$EZ$11,AM$6,Recettes!$F15:$EZ15)</f>
        <v>0</v>
      </c>
      <c r="AN15" s="65">
        <f>SUMIF(Général!$CP$11:$EZ$11,AN$6,Recettes!$F15:$EZ15)</f>
        <v>0</v>
      </c>
      <c r="AO15" s="65">
        <f>SUMIF(Général!$CP$11:$EZ$11,AO$6,Recettes!$F15:$EZ15)</f>
        <v>0</v>
      </c>
      <c r="AP15" s="65">
        <f>SUMIF(Général!$CP$11:$EZ$11,AP$6,Recettes!$F15:$EZ15)</f>
        <v>0</v>
      </c>
      <c r="AQ15" s="65">
        <f>SUMIF(Général!$CP$11:$EZ$11,AQ$6,Recettes!$F15:$EZ15)</f>
        <v>0</v>
      </c>
      <c r="AR15" s="65">
        <f>SUMIF(Général!$CP$11:$EZ$11,AR$6,Recettes!$F15:$EZ15)</f>
        <v>0</v>
      </c>
      <c r="AS15" s="65">
        <f>SUMIF(Général!$CP$11:$EZ$11,AS$6,Recettes!$F15:$EZ15)</f>
        <v>0</v>
      </c>
      <c r="AT15" s="65">
        <f>SUMIF(Général!$CP$11:$EZ$11,AT$6,Recettes!$F15:$EZ15)</f>
        <v>0</v>
      </c>
      <c r="AU15" s="65">
        <f>SUMIF(Général!$CP$11:$EZ$11,AU$6,Recettes!$F15:$EZ15)</f>
        <v>0</v>
      </c>
      <c r="AV15" s="65">
        <f>SUMIF(Général!$CP$11:$EZ$11,AV$6,Recettes!$F15:$EZ15)</f>
        <v>0</v>
      </c>
      <c r="AW15" s="65">
        <f>SUMIF(Général!$CP$11:$EZ$11,AW$6,Recettes!$F15:$EZ15)</f>
        <v>0</v>
      </c>
      <c r="AX15" s="65">
        <f>SUMIF(Général!$CP$11:$EZ$11,AX$6,Recettes!$F15:$EZ15)</f>
        <v>0</v>
      </c>
      <c r="AY15" s="65">
        <f>SUMIF(Général!$CP$11:$EZ$11,AY$6,Recettes!$F15:$EZ15)</f>
        <v>0</v>
      </c>
      <c r="AZ15" s="65">
        <f>SUMIF(Général!$CP$11:$EZ$11,AZ$6,Recettes!$F15:$EZ15)</f>
        <v>0</v>
      </c>
      <c r="BA15" s="65">
        <f>SUMIF(Général!$CP$11:$EZ$11,BA$6,Recettes!$F15:$EZ15)</f>
        <v>0</v>
      </c>
      <c r="BB15" s="65">
        <f>SUMIF(Général!$CP$11:$EZ$11,BB$6,Recettes!$F15:$EZ15)</f>
        <v>0</v>
      </c>
      <c r="BC15" s="65">
        <f>SUMIF(Général!$CP$11:$EZ$11,BC$6,Recettes!$F15:$EZ15)</f>
        <v>0</v>
      </c>
      <c r="BD15" s="65">
        <f>SUMIF(Général!$CP$11:$EZ$11,BD$6,Recettes!$F15:$EZ15)</f>
        <v>0</v>
      </c>
      <c r="BE15" s="65">
        <f>SUMIF(Général!$CP$11:$EZ$11,BE$6,Recettes!$F15:$EZ15)</f>
        <v>0</v>
      </c>
      <c r="BF15" s="65">
        <f>SUMIF(Général!$CP$11:$EZ$11,BF$6,Recettes!$F15:$EZ15)</f>
        <v>0</v>
      </c>
      <c r="BG15" s="65">
        <f>SUMIF(Général!$CP$11:$EZ$11,BG$6,Recettes!$F15:$EZ15)</f>
        <v>0</v>
      </c>
      <c r="BH15" s="65">
        <f>SUMIF(Général!$CP$11:$EZ$11,BH$6,Recettes!$F15:$EZ15)</f>
        <v>0</v>
      </c>
      <c r="BI15" s="65">
        <f>SUMIF(Général!$CP$11:$EZ$11,BI$6,Recettes!$F15:$EZ15)</f>
        <v>0</v>
      </c>
      <c r="BJ15" s="65">
        <f>SUMIF(Général!$CP$11:$EZ$11,BJ$6,Recettes!$F15:$EZ15)</f>
        <v>0</v>
      </c>
      <c r="BK15" s="65">
        <f>SUMIF(Général!$CP$11:$EZ$11,BK$6,Recettes!$F15:$EZ15)</f>
        <v>0</v>
      </c>
      <c r="BL15" s="65">
        <f>SUMIF(Général!$CP$11:$EZ$11,BL$6,Recettes!$F15:$EZ15)</f>
        <v>0</v>
      </c>
      <c r="BM15" s="65">
        <f>SUMIF(Général!$CP$11:$EZ$11,BM$6,Recettes!$F15:$EZ15)</f>
        <v>0</v>
      </c>
      <c r="BN15" s="65">
        <f>SUMIF(Général!$CP$11:$EZ$11,BN$6,Recettes!$F15:$EZ15)</f>
        <v>0</v>
      </c>
      <c r="BO15" s="65">
        <f>SUMIF(Général!$CP$11:$EZ$11,BO$6,Recettes!$F15:$EZ15)</f>
        <v>0</v>
      </c>
      <c r="BP15" s="65">
        <f>SUMIF(Général!$CP$11:$EZ$11,BP$6,Recettes!$F15:$EZ15)</f>
        <v>0</v>
      </c>
      <c r="BQ15" s="65">
        <f>SUMIF(Général!$CP$11:$EZ$11,BQ$6,Recettes!$F15:$EZ15)</f>
        <v>0</v>
      </c>
      <c r="BR15" s="65">
        <f>SUMIF(Général!$CP$11:$EZ$11,BR$6,Recettes!$F15:$EZ15)</f>
        <v>0</v>
      </c>
      <c r="BS15" s="65">
        <f>SUMIF(Général!$CP$11:$EZ$11,BS$6,Recettes!$F15:$EZ15)</f>
        <v>0</v>
      </c>
      <c r="BT15" s="65">
        <f>SUMIF(Général!$CP$11:$EZ$11,BT$6,Recettes!$F15:$EZ15)</f>
        <v>0</v>
      </c>
      <c r="BU15" s="65">
        <f>SUMIF(Général!$CP$11:$EZ$11,BU$6,Recettes!$F15:$EZ15)</f>
        <v>0</v>
      </c>
      <c r="BV15" s="65">
        <f>SUMIF(Général!$CP$11:$EZ$11,BV$6,Recettes!$F15:$EZ15)</f>
        <v>0</v>
      </c>
      <c r="BW15" s="65">
        <f>SUMIF(Général!$CP$11:$EZ$11,BW$6,Recettes!$F15:$EZ15)</f>
        <v>0</v>
      </c>
      <c r="BX15" s="65">
        <f>SUMIF(Général!$CP$11:$EZ$11,BX$6,Recettes!$F15:$EZ15)</f>
        <v>0</v>
      </c>
      <c r="BY15" s="65">
        <f>SUMIF(Général!$CP$11:$EZ$11,BY$6,Recettes!$F15:$EZ15)</f>
        <v>0</v>
      </c>
      <c r="BZ15" s="65">
        <f>SUMIF(Général!$CP$11:$EZ$11,BZ$6,Recettes!$F15:$EZ15)</f>
        <v>0</v>
      </c>
      <c r="CA15" s="65">
        <f>SUMIF(Général!$CP$11:$EZ$11,CA$6,Recettes!$F15:$EZ15)</f>
        <v>0</v>
      </c>
      <c r="CB15" s="65">
        <f>SUMIF(Général!$CP$11:$EZ$11,CB$6,Recettes!$F15:$EZ15)</f>
        <v>0</v>
      </c>
      <c r="CC15" s="65">
        <f>SUMIF(Général!$CP$11:$EZ$11,CC$6,Recettes!$F15:$EZ15)</f>
        <v>0</v>
      </c>
      <c r="CD15" s="65">
        <f>SUMIF(Général!$CP$11:$EZ$11,CD$6,Recettes!$F15:$EZ15)</f>
        <v>0</v>
      </c>
      <c r="CE15" s="65">
        <f>SUMIF(Général!$CP$11:$EZ$11,CE$6,Recettes!$F15:$EZ15)</f>
        <v>0</v>
      </c>
      <c r="CF15" s="65">
        <f>SUMIF(Général!$CP$11:$EZ$11,CF$6,Recettes!$F15:$EZ15)</f>
        <v>0</v>
      </c>
      <c r="CG15" s="65">
        <f>SUMIF(Général!$CP$11:$EZ$11,CG$6,Recettes!$F15:$EZ15)</f>
        <v>0</v>
      </c>
      <c r="CH15" s="65">
        <f>SUMIF(Général!$CP$11:$EZ$11,CH$6,Recettes!$F15:$EZ15)</f>
        <v>0</v>
      </c>
      <c r="CI15" s="65">
        <f>SUMIF(Général!$CP$11:$EZ$11,CI$6,Recettes!$F15:$EZ15)</f>
        <v>0</v>
      </c>
      <c r="CJ15" s="65">
        <f>SUMIF(Général!$CP$11:$EZ$11,CJ$6,Recettes!$F15:$EZ15)</f>
        <v>0</v>
      </c>
      <c r="CK15" s="65">
        <f>SUMIF(Général!$CP$11:$EZ$11,CK$6,Recettes!$F15:$EZ15)</f>
        <v>0</v>
      </c>
      <c r="CL15" s="65">
        <f>SUMIF(Général!$CP$11:$EZ$11,CL$6,Recettes!$F15:$EZ15)</f>
        <v>0</v>
      </c>
      <c r="CM15" s="65">
        <f>SUMIF(Général!$CP$11:$EZ$11,CM$6,Recettes!$F15:$EZ15)</f>
        <v>0</v>
      </c>
      <c r="CN15" s="65">
        <f>SUMIF(Général!$CP$11:$EZ$11,CN$6,Recettes!$F15:$EZ15)</f>
        <v>0</v>
      </c>
      <c r="CO15" s="65">
        <f>SUMIF(Général!$CP$11:$EZ$11,CO$6,Recettes!$F15:$EZ15)</f>
        <v>0</v>
      </c>
      <c r="CP15" s="65">
        <f>SUMIF(Général!$CP$11:$EZ$11,CP$6,Recettes!$F15:$EZ15)</f>
        <v>0</v>
      </c>
      <c r="CQ15" s="65">
        <f>SUMIF(Général!$CP$11:$EZ$11,CQ$6,Recettes!$F15:$EZ15)</f>
        <v>0</v>
      </c>
      <c r="CR15" s="65">
        <f>SUMIF(Général!$CP$11:$EZ$11,CR$6,Recettes!$F15:$EZ15)</f>
        <v>0</v>
      </c>
      <c r="CS15" s="65">
        <f>SUMIF(Général!$CP$11:$EZ$11,CS$6,Recettes!$F15:$EZ15)</f>
        <v>0</v>
      </c>
      <c r="CT15" s="65">
        <f>SUMIF(Général!$CP$11:$EZ$11,CT$6,Recettes!$F15:$EZ15)</f>
        <v>0</v>
      </c>
      <c r="CU15" s="65">
        <f>SUMIF(Général!$CP$11:$EZ$11,CU$6,Recettes!$F15:$EZ15)</f>
        <v>0</v>
      </c>
      <c r="CV15" s="65">
        <f>SUMIF(Général!$CP$11:$EZ$11,CV$6,Recettes!$F15:$EZ15)</f>
        <v>0</v>
      </c>
      <c r="CW15" s="65">
        <f>SUMIF(Général!$CP$11:$EZ$11,CW$6,Recettes!$F15:$EZ15)</f>
        <v>0</v>
      </c>
      <c r="CX15" s="65">
        <f>SUMIF(Général!$CP$11:$EZ$11,CX$6,Recettes!$F15:$EZ15)</f>
        <v>0</v>
      </c>
      <c r="CY15" s="65">
        <f>SUMIF(Général!$CP$11:$EZ$11,CY$6,Recettes!$F15:$EZ15)</f>
        <v>0</v>
      </c>
      <c r="CZ15" s="65">
        <f>SUMIF(Général!$CP$11:$EZ$11,CZ$6,Recettes!$F15:$EZ15)</f>
        <v>0</v>
      </c>
      <c r="DA15" s="65">
        <f>SUMIF(Général!$CP$11:$EZ$11,DA$6,Recettes!$F15:$EZ15)</f>
        <v>0</v>
      </c>
      <c r="DB15" s="65">
        <f>SUMIF(Général!$CP$11:$EZ$11,DB$6,Recettes!$F15:$EZ15)</f>
        <v>0</v>
      </c>
      <c r="DC15" s="65">
        <f>SUMIF(Général!$CP$11:$EZ$11,DC$6,Recettes!$F15:$EZ15)</f>
        <v>0</v>
      </c>
      <c r="DD15" s="65">
        <f>SUMIF(Général!$CP$11:$EZ$11,DD$6,Recettes!$F15:$EZ15)</f>
        <v>0</v>
      </c>
      <c r="DE15" s="65">
        <f>SUMIF(Général!$CP$11:$EZ$11,DE$6,Recettes!$F15:$EZ15)</f>
        <v>0</v>
      </c>
      <c r="DF15" s="65">
        <f>SUMIF(Général!$CP$11:$EZ$11,DF$6,Recettes!$F15:$EZ15)</f>
        <v>0</v>
      </c>
      <c r="DG15" s="65">
        <f>SUMIF(Général!$CP$11:$EZ$11,DG$6,Recettes!$F15:$EZ15)</f>
        <v>0</v>
      </c>
      <c r="DH15" s="65">
        <f>SUMIF(Général!$CP$11:$EZ$11,DH$6,Recettes!$F15:$EZ15)</f>
        <v>0</v>
      </c>
      <c r="DI15" s="65">
        <f>SUMIF(Général!$CP$11:$EZ$11,DI$6,Recettes!$F15:$EZ15)</f>
        <v>0</v>
      </c>
      <c r="DJ15" s="65">
        <f>SUMIF(Général!$CP$11:$EZ$11,DJ$6,Recettes!$F15:$EZ15)</f>
        <v>0</v>
      </c>
      <c r="DK15" s="65">
        <f>SUMIF(Général!$CP$11:$EZ$11,DK$6,Recettes!$F15:$EZ15)</f>
        <v>0</v>
      </c>
      <c r="DL15" s="65">
        <f>SUMIF(Général!$CP$11:$EZ$11,DL$6,Recettes!$F15:$EZ15)</f>
        <v>0</v>
      </c>
      <c r="DM15" s="65">
        <f>SUMIF(Général!$CP$11:$EZ$11,DM$6,Recettes!$F15:$EZ15)</f>
        <v>0</v>
      </c>
      <c r="DN15" s="65">
        <f>SUMIF(Général!$CP$11:$EZ$11,DN$6,Recettes!$F15:$EZ15)</f>
        <v>0</v>
      </c>
      <c r="DO15" s="65">
        <f>SUMIF(Général!$CP$11:$EZ$11,DO$6,Recettes!$F15:$EZ15)</f>
        <v>0</v>
      </c>
      <c r="DP15" s="65">
        <f>SUMIF(Général!$CP$11:$EZ$11,DP$6,Recettes!$F15:$EZ15)</f>
        <v>0</v>
      </c>
      <c r="DQ15" s="65">
        <f>SUMIF(Général!$CP$11:$EZ$11,DQ$6,Recettes!$F15:$EZ15)</f>
        <v>0</v>
      </c>
      <c r="DR15" s="65">
        <f>SUMIF(Général!$CP$11:$EZ$11,DR$6,Recettes!$F15:$EZ15)</f>
        <v>0</v>
      </c>
      <c r="DS15" s="65">
        <f>SUMIF(Général!$CP$11:$EZ$11,DS$6,Recettes!$F15:$EZ15)</f>
        <v>0</v>
      </c>
      <c r="DT15" s="65">
        <f>SUMIF(Général!$CP$11:$EZ$11,DT$6,Recettes!$F15:$EZ15)</f>
        <v>0</v>
      </c>
      <c r="DU15" s="65">
        <f>SUMIF(Général!$CP$11:$EZ$11,DU$6,Recettes!$F15:$EZ15)</f>
        <v>0</v>
      </c>
      <c r="DV15" s="65">
        <f>SUMIF(Général!$CP$11:$EZ$11,DV$6,Recettes!$F15:$EZ15)</f>
        <v>0</v>
      </c>
      <c r="DW15" s="65">
        <f>SUMIF(Général!$CP$11:$EZ$11,DW$6,Recettes!$F15:$EZ15)</f>
        <v>0</v>
      </c>
      <c r="DX15" s="65">
        <f>SUMIF(Général!$CP$11:$EZ$11,DX$6,Recettes!$F15:$EZ15)</f>
        <v>0</v>
      </c>
      <c r="DY15" s="65">
        <f>SUMIF(Général!$CP$11:$EZ$11,DY$6,Recettes!$F15:$EZ15)</f>
        <v>0</v>
      </c>
      <c r="DZ15" s="65">
        <f>SUMIF(Général!$CP$11:$EZ$11,DZ$6,Recettes!$F15:$EZ15)</f>
        <v>0</v>
      </c>
      <c r="EA15" s="65">
        <f>SUMIF(Général!$CP$11:$EZ$11,EA$6,Recettes!$F15:$EZ15)</f>
        <v>0</v>
      </c>
      <c r="EB15" s="65">
        <f>SUMIF(Général!$CP$11:$EZ$11,EB$6,Recettes!$F15:$EZ15)</f>
        <v>0</v>
      </c>
      <c r="EC15" s="65">
        <f>SUMIF(Général!$CP$11:$EZ$11,EC$6,Recettes!$F15:$EZ15)</f>
        <v>0</v>
      </c>
      <c r="ED15" s="65">
        <f>SUMIF(Général!$CP$11:$EZ$11,ED$6,Recettes!$F15:$EZ15)</f>
        <v>0</v>
      </c>
      <c r="EE15" s="65">
        <f>SUMIF(Général!$CP$11:$EZ$11,EE$6,Recettes!$F15:$EZ15)</f>
        <v>0</v>
      </c>
      <c r="EF15" s="65">
        <f>SUMIF(Général!$CP$11:$EZ$11,EF$6,Recettes!$F15:$EZ15)</f>
        <v>0</v>
      </c>
      <c r="EG15" s="65">
        <f>SUMIF(Général!$CP$11:$EZ$11,EG$6,Recettes!$F15:$EZ15)</f>
        <v>0</v>
      </c>
      <c r="EH15" s="65">
        <f>SUMIF(Général!$CP$11:$EZ$11,EH$6,Recettes!$F15:$EZ15)</f>
        <v>0</v>
      </c>
      <c r="EI15" s="65">
        <f>SUMIF(Général!$CP$11:$EZ$11,EI$6,Recettes!$F15:$EZ15)</f>
        <v>0</v>
      </c>
      <c r="EJ15" s="65">
        <f>SUMIF(Général!$CP$11:$EZ$11,EJ$6,Recettes!$F15:$EZ15)</f>
        <v>0</v>
      </c>
      <c r="EK15" s="65">
        <f>SUMIF(Général!$CP$11:$EZ$11,EK$6,Recettes!$F15:$EZ15)</f>
        <v>0</v>
      </c>
      <c r="EL15" s="65">
        <f>SUMIF(Général!$CP$11:$EZ$11,EL$6,Recettes!$F15:$EZ15)</f>
        <v>0</v>
      </c>
      <c r="EM15" s="65">
        <f>SUMIF(Général!$CP$11:$EZ$11,EM$6,Recettes!$F15:$EZ15)</f>
        <v>0</v>
      </c>
      <c r="EN15" s="65">
        <f>SUMIF(Général!$CP$11:$EZ$11,EN$6,Recettes!$F15:$EZ15)</f>
        <v>0</v>
      </c>
      <c r="EO15" s="65">
        <f>SUMIF(Général!$CP$11:$EZ$11,EO$6,Recettes!$F15:$EZ15)</f>
        <v>0</v>
      </c>
      <c r="EP15" s="65">
        <f>SUMIF(Général!$CP$11:$EZ$11,EP$6,Recettes!$F15:$EZ15)</f>
        <v>0</v>
      </c>
      <c r="EQ15" s="65">
        <f>SUMIF(Général!$CP$11:$EZ$11,EQ$6,Recettes!$F15:$EZ15)</f>
        <v>0</v>
      </c>
      <c r="ER15" s="65">
        <f>SUMIF(Général!$CP$11:$EZ$11,ER$6,Recettes!$F15:$EZ15)</f>
        <v>0</v>
      </c>
      <c r="ES15" s="65">
        <f>SUMIF(Général!$CP$11:$EZ$11,ES$6,Recettes!$F15:$EZ15)</f>
        <v>0</v>
      </c>
      <c r="ET15" s="65">
        <f>SUMIF(Général!$CP$11:$EZ$11,ET$6,Recettes!$F15:$EZ15)</f>
        <v>0</v>
      </c>
      <c r="EU15" s="65">
        <f>SUMIF(Général!$CP$11:$EZ$11,EU$6,Recettes!$F15:$EZ15)</f>
        <v>0</v>
      </c>
      <c r="EV15" s="65">
        <f>SUMIF(Général!$CP$11:$EZ$11,EV$6,Recettes!$F15:$EZ15)</f>
        <v>0</v>
      </c>
      <c r="EW15" s="65">
        <f>SUMIF(Général!$CP$11:$EZ$11,EW$6,Recettes!$F15:$EZ15)</f>
        <v>0</v>
      </c>
      <c r="EX15" s="65">
        <f>SUMIF(Général!$CP$11:$EZ$11,EX$6,Recettes!$F15:$EZ15)</f>
        <v>0</v>
      </c>
      <c r="EY15" s="65">
        <f>SUMIF(Général!$CP$11:$EZ$11,EY$6,Recettes!$F15:$EZ15)</f>
        <v>0</v>
      </c>
      <c r="EZ15" s="65">
        <f>SUMIF(Général!$CP$11:$EZ$11,EZ$6,Recettes!$F15:$EZ15)</f>
        <v>0</v>
      </c>
      <c r="FA15" s="65">
        <f>SUMIF(Général!$CP$6:$EZ$6,FA$5,Recettes!$F18:$EZ18)</f>
        <v>0</v>
      </c>
      <c r="FB15" s="65">
        <f>SUMIF(Général!$CP$6:$EZ$6,FB$5,Recettes!$F18:$EZ18)</f>
        <v>0</v>
      </c>
      <c r="FC15" s="65">
        <f>SUMIF(Général!$CP$6:$EZ$6,FC$5,Recettes!$F18:$EZ18)</f>
        <v>0</v>
      </c>
      <c r="FD15" s="65">
        <f>SUMIF(Général!$CP$6:$EZ$6,FD$5,Recettes!$F18:$EZ18)</f>
        <v>0</v>
      </c>
      <c r="FE15" s="65">
        <f>SUMIF(Général!$CP$6:$EZ$6,FE$5,Recettes!$F18:$EZ18)</f>
        <v>0</v>
      </c>
      <c r="FF15" s="65">
        <f>SUMIF(Général!$CP$6:$EZ$6,FF$5,Recettes!$F18:$EZ18)</f>
        <v>0</v>
      </c>
      <c r="FG15" s="65">
        <f>SUMIF(Général!$CP$6:$EZ$6,FG$5,Recettes!$F18:$EZ18)</f>
        <v>0</v>
      </c>
      <c r="FH15" s="65">
        <f>SUMIF(Général!$CP$6:$EZ$6,FH$5,Recettes!$F18:$EZ18)</f>
        <v>0</v>
      </c>
      <c r="FI15" s="65">
        <f>SUMIF(Général!$CP$6:$EZ$6,FI$5,Recettes!$F18:$EZ18)</f>
        <v>0</v>
      </c>
      <c r="FJ15" s="65">
        <f>SUMIF(Général!$CP$6:$EZ$6,FJ$5,Recettes!$F18:$EZ18)</f>
        <v>0</v>
      </c>
      <c r="FK15" s="65">
        <f>SUMIF(Général!$CP$6:$EZ$6,FK$5,Recettes!$F18:$EZ18)</f>
        <v>0</v>
      </c>
      <c r="FL15" s="65">
        <f>SUMIF(Général!$CP$6:$EZ$6,FL$5,Recettes!$F18:$EZ18)</f>
        <v>0</v>
      </c>
      <c r="FM15" s="65">
        <f>SUMIF(Général!$CP$6:$EZ$6,FM$5,Recettes!$F18:$EZ18)</f>
        <v>0</v>
      </c>
      <c r="FN15" s="65">
        <f>SUMIF(Général!$CP$6:$EZ$6,FN$5,Recettes!$F18:$EZ18)</f>
        <v>0</v>
      </c>
      <c r="FO15" s="65">
        <f>SUMIF(Général!$CP$6:$EZ$6,FO$5,Recettes!$F18:$EZ18)</f>
        <v>0</v>
      </c>
      <c r="FP15" s="65">
        <f>SUMIF(Général!$CP$6:$EZ$6,FP$5,Recettes!$F18:$EZ18)</f>
        <v>0</v>
      </c>
      <c r="FQ15" s="65">
        <f>SUMIF(Général!$CP$6:$EZ$6,FQ$5,Recettes!$F18:$EZ18)</f>
        <v>0</v>
      </c>
      <c r="FR15" s="65">
        <f>SUMIF(Général!$CP$6:$EZ$6,FR$5,Recettes!$F18:$EZ18)</f>
        <v>0</v>
      </c>
      <c r="FS15" s="65">
        <f>SUMIF(Général!$CP$6:$EZ$6,FS$5,Recettes!$F18:$EZ18)</f>
        <v>0</v>
      </c>
      <c r="FT15" s="65">
        <f>SUMIF(Général!$CP$6:$EZ$6,FT$5,Recettes!$F18:$EZ18)</f>
        <v>0</v>
      </c>
      <c r="FU15" s="65">
        <f>SUMIF(Général!$CP$6:$EZ$6,FU$5,Recettes!$F18:$EZ18)</f>
        <v>0</v>
      </c>
      <c r="FV15" s="65">
        <f>SUMIF(Général!$CP$6:$EZ$6,FV$5,Recettes!$F18:$EZ18)</f>
        <v>0</v>
      </c>
      <c r="FW15" s="65">
        <f>SUMIF(Général!$CP$6:$EZ$6,FW$5,Recettes!$F18:$EZ18)</f>
        <v>0</v>
      </c>
      <c r="FX15" s="65">
        <f>SUMIF(Général!$CP$6:$EZ$6,FX$5,Recettes!$F18:$EZ18)</f>
        <v>0</v>
      </c>
      <c r="FY15" s="65">
        <f>SUMIF(Général!$CP$6:$EZ$6,FY$5,Recettes!$F18:$EZ18)</f>
        <v>0</v>
      </c>
      <c r="FZ15" s="65">
        <f>SUMIF(Général!$CP$6:$EZ$6,FZ$5,Recettes!$F18:$EZ18)</f>
        <v>0</v>
      </c>
      <c r="GA15" s="65">
        <f>SUMIF(Général!$CP$6:$EZ$6,GA$5,Recettes!$F18:$EZ18)</f>
        <v>0</v>
      </c>
      <c r="GB15" s="65">
        <f>SUMIF(Général!$CP$6:$EZ$6,GB$5,Recettes!$F18:$EZ18)</f>
        <v>0</v>
      </c>
      <c r="GC15" s="65">
        <f>SUMIF(Général!$CP$6:$EZ$6,GC$5,Recettes!$F18:$EZ18)</f>
        <v>0</v>
      </c>
      <c r="GD15" s="65">
        <f>SUMIF(Général!$CP$6:$EZ$6,GD$5,Recettes!$F18:$EZ18)</f>
        <v>0</v>
      </c>
      <c r="GE15" s="65">
        <f>SUMIF(Général!$CP$6:$EZ$6,GE$5,Recettes!$F18:$EZ18)</f>
        <v>0</v>
      </c>
      <c r="GF15" s="65">
        <f>SUMIF(Général!$CP$6:$EZ$6,GF$5,Recettes!$F18:$EZ18)</f>
        <v>0</v>
      </c>
      <c r="GG15" s="65">
        <f>SUMIF(Général!$CP$6:$EZ$6,GG$5,Recettes!$F18:$EZ18)</f>
        <v>0</v>
      </c>
      <c r="GH15" s="65">
        <f>SUMIF(Général!$CP$6:$EZ$6,GH$5,Recettes!$F18:$EZ18)</f>
        <v>0</v>
      </c>
      <c r="GI15" s="65">
        <f>SUMIF(Général!$CP$6:$EZ$6,GI$5,Recettes!$F18:$EZ18)</f>
        <v>0</v>
      </c>
      <c r="GJ15" s="65">
        <f>SUMIF(Général!$CP$6:$EZ$6,GJ$5,Recettes!$F18:$EZ18)</f>
        <v>0</v>
      </c>
      <c r="GK15" s="65">
        <f>SUMIF(Général!$CP$6:$EZ$6,GK$5,Recettes!$F18:$EZ18)</f>
        <v>0</v>
      </c>
      <c r="GL15" s="65">
        <f>SUMIF(Général!$CP$6:$EZ$6,GL$5,Recettes!$F18:$EZ18)</f>
        <v>0</v>
      </c>
      <c r="GM15" s="65">
        <f>SUMIF(Général!$CP$6:$EZ$6,GM$5,Recettes!$F18:$EZ18)</f>
        <v>0</v>
      </c>
      <c r="GN15" s="65">
        <f>SUMIF(Général!$CP$6:$EZ$6,GN$5,Recettes!$F18:$EZ18)</f>
        <v>0</v>
      </c>
      <c r="GO15" s="65">
        <f>SUMIF(Général!$CP$6:$EZ$6,GO$5,Recettes!$F18:$EZ18)</f>
        <v>0</v>
      </c>
      <c r="GP15" s="65">
        <f>SUMIF(Général!$CP$6:$EZ$6,GP$5,Recettes!$F18:$EZ18)</f>
        <v>0</v>
      </c>
      <c r="GQ15" s="65">
        <f>SUMIF(Général!$CP$6:$EZ$6,GQ$5,Recettes!$F18:$EZ18)</f>
        <v>0</v>
      </c>
      <c r="GR15" s="65">
        <f>SUMIF(Général!$CP$6:$EZ$6,GR$5,Recettes!$F18:$EZ18)</f>
        <v>0</v>
      </c>
      <c r="GS15" s="65">
        <f>SUMIF(Général!$CP$6:$EZ$6,GS$5,Recettes!$F18:$EZ18)</f>
        <v>0</v>
      </c>
      <c r="GT15" s="65">
        <f>SUMIF(Général!$CP$6:$EZ$6,GT$5,Recettes!$F18:$EZ18)</f>
        <v>0</v>
      </c>
      <c r="GU15" s="65">
        <f>SUMIF(Général!$CP$6:$EZ$6,GU$5,Recettes!$F18:$EZ18)</f>
        <v>0</v>
      </c>
      <c r="GV15" s="65">
        <f>SUMIF(Général!$CP$6:$EZ$6,GV$5,Recettes!$F18:$EZ18)</f>
        <v>0</v>
      </c>
      <c r="GW15" s="65">
        <f>SUMIF(Général!$CP$6:$EZ$6,GW$5,Recettes!$F18:$EZ18)</f>
        <v>0</v>
      </c>
      <c r="GX15" s="65">
        <f>SUMIF(Général!$CP$6:$EZ$6,GX$5,Recettes!$F18:$EZ18)</f>
        <v>0</v>
      </c>
      <c r="GY15" s="65">
        <f>SUMIF(Général!$CP$6:$EZ$6,GY$5,Recettes!$F18:$EZ18)</f>
        <v>0</v>
      </c>
      <c r="GZ15" s="65">
        <f>SUMIF(Général!$CP$6:$EZ$6,GZ$5,Recettes!$F18:$EZ18)</f>
        <v>0</v>
      </c>
      <c r="HA15" s="65">
        <f>SUMIF(Général!$CP$6:$EZ$6,HA$5,Recettes!$F18:$EZ18)</f>
        <v>0</v>
      </c>
      <c r="HB15" s="65">
        <f>SUMIF(Général!$CP$6:$EZ$6,HB$5,Recettes!$F18:$EZ18)</f>
        <v>0</v>
      </c>
      <c r="HC15" s="65">
        <f>SUMIF(Général!$CP$6:$EZ$6,HC$5,Recettes!$F18:$EZ18)</f>
        <v>0</v>
      </c>
      <c r="HD15" s="65">
        <f>SUMIF(Général!$CP$6:$EZ$6,HD$5,Recettes!$F18:$EZ18)</f>
        <v>0</v>
      </c>
      <c r="HE15" s="65">
        <f>SUMIF(Général!$CP$6:$EZ$6,HE$5,Recettes!$F18:$EZ18)</f>
        <v>0</v>
      </c>
      <c r="HF15" s="65">
        <f>SUMIF(Général!$CP$6:$EZ$6,HF$5,Recettes!$F18:$EZ18)</f>
        <v>0</v>
      </c>
      <c r="HG15" s="65">
        <f>SUMIF(Général!$CP$6:$EZ$6,HG$5,Recettes!$F18:$EZ18)</f>
        <v>0</v>
      </c>
      <c r="HH15" s="65">
        <f>SUMIF(Général!$CP$6:$EZ$6,HH$5,Recettes!$F18:$EZ18)</f>
        <v>0</v>
      </c>
      <c r="HI15" s="65">
        <f>SUMIF(Général!$CP$6:$EZ$6,HI$5,Recettes!$F18:$EZ18)</f>
        <v>0</v>
      </c>
      <c r="HJ15" s="65">
        <f>SUMIF(Général!$CP$6:$EZ$6,HJ$5,Recettes!$F18:$EZ18)</f>
        <v>0</v>
      </c>
      <c r="HK15" s="65">
        <f>SUMIF(Général!$CP$6:$EZ$6,HK$5,Recettes!$F18:$EZ18)</f>
        <v>0</v>
      </c>
      <c r="HL15" s="65">
        <f>SUMIF(Général!$CP$6:$EZ$6,HL$5,Recettes!$F18:$EZ18)</f>
        <v>0</v>
      </c>
      <c r="HM15" s="65">
        <f>SUMIF(Général!$CP$6:$EZ$6,HM$5,Recettes!$F18:$EZ18)</f>
        <v>0</v>
      </c>
      <c r="HN15" s="65">
        <f>SUMIF(Général!$CP$6:$EZ$6,HN$5,Recettes!$F18:$EZ18)</f>
        <v>0</v>
      </c>
      <c r="HO15" s="65">
        <f>SUMIF(Général!$CP$6:$EZ$6,HO$5,Recettes!$F18:$EZ18)</f>
        <v>0</v>
      </c>
      <c r="HP15" s="65">
        <f>SUMIF(Général!$CP$6:$EZ$6,HP$5,Recettes!$F18:$EZ18)</f>
        <v>0</v>
      </c>
      <c r="HQ15" s="65">
        <f>SUMIF(Général!$CP$6:$EZ$6,HQ$5,Recettes!$F18:$EZ18)</f>
        <v>0</v>
      </c>
      <c r="HR15" s="65">
        <f>SUMIF(Général!$CP$6:$EZ$6,HR$5,Recettes!$F18:$EZ18)</f>
        <v>0</v>
      </c>
      <c r="HS15" s="65">
        <f>SUMIF(Général!$CP$6:$EZ$6,HS$5,Recettes!$F18:$EZ18)</f>
        <v>0</v>
      </c>
      <c r="HT15" s="65">
        <f>SUMIF(Général!$CP$6:$EZ$6,HT$5,Recettes!$F18:$EZ18)</f>
        <v>0</v>
      </c>
      <c r="HU15" s="65">
        <f>SUMIF(Général!$CP$6:$EZ$6,HU$5,Recettes!$F18:$EZ18)</f>
        <v>0</v>
      </c>
      <c r="HV15" s="65">
        <f>SUMIF(Général!$CP$6:$EZ$6,HV$5,Recettes!$F18:$EZ18)</f>
        <v>0</v>
      </c>
      <c r="HW15" s="65">
        <f>SUMIF(Général!$CP$6:$EZ$6,HW$5,Recettes!$F18:$EZ18)</f>
        <v>0</v>
      </c>
      <c r="HX15" s="65">
        <f>SUMIF(Général!$CP$6:$EZ$6,HX$5,Recettes!$F18:$EZ18)</f>
        <v>0</v>
      </c>
      <c r="HY15" s="65">
        <f>SUMIF(Général!$CP$6:$EZ$6,HY$5,Recettes!$F18:$EZ18)</f>
        <v>0</v>
      </c>
      <c r="HZ15" s="65">
        <f>SUMIF(Général!$CP$6:$EZ$6,HZ$5,Recettes!$F18:$EZ18)</f>
        <v>0</v>
      </c>
      <c r="IA15" s="65">
        <f>SUMIF(Général!$CP$6:$EZ$6,IA$5,Recettes!$F18:$EZ18)</f>
        <v>0</v>
      </c>
      <c r="IB15" s="65">
        <f>SUMIF(Général!$CP$6:$EZ$6,IB$5,Recettes!$F18:$EZ18)</f>
        <v>0</v>
      </c>
      <c r="IC15" s="65">
        <f>SUMIF(Général!$CP$6:$EZ$6,IC$5,Recettes!$F18:$EZ18)</f>
        <v>0</v>
      </c>
      <c r="ID15" s="65">
        <f>SUMIF(Général!$CP$6:$EZ$6,ID$5,Recettes!$F18:$EZ18)</f>
        <v>0</v>
      </c>
      <c r="IE15" s="65">
        <f>SUMIF(Général!$CP$6:$EZ$6,IE$5,Recettes!$F18:$EZ18)</f>
        <v>0</v>
      </c>
      <c r="IF15" s="65">
        <f>SUMIF(Général!$CP$6:$EZ$6,IF$5,Recettes!$F18:$EZ18)</f>
        <v>0</v>
      </c>
      <c r="IG15" s="65">
        <f>SUMIF(Général!$CP$6:$EZ$6,IG$5,Recettes!$F18:$EZ18)</f>
        <v>0</v>
      </c>
      <c r="IH15" s="65">
        <f>SUMIF(Général!$CP$6:$EZ$6,IH$5,Recettes!$F18:$EZ18)</f>
        <v>0</v>
      </c>
      <c r="II15" s="65">
        <f>SUMIF(Général!$CP$6:$EZ$6,II$5,Recettes!$F18:$EZ18)</f>
        <v>0</v>
      </c>
      <c r="IJ15" s="65">
        <f>SUMIF(Général!$CP$6:$EZ$6,IJ$5,Recettes!$F18:$EZ18)</f>
        <v>0</v>
      </c>
      <c r="IK15" s="65">
        <f>SUMIF(Général!$CP$6:$EZ$6,IK$5,Recettes!$F18:$EZ18)</f>
        <v>0</v>
      </c>
      <c r="IL15" s="65">
        <f>SUMIF(Général!$CP$6:$EZ$6,IL$5,Recettes!$F18:$EZ18)</f>
        <v>0</v>
      </c>
      <c r="IM15" s="65">
        <f>SUMIF(Général!$CP$6:$EZ$6,IM$5,Recettes!$F18:$EZ18)</f>
        <v>0</v>
      </c>
      <c r="IN15" s="65">
        <f>SUMIF(Général!$CP$6:$EZ$6,IN$5,Recettes!$F18:$EZ18)</f>
        <v>0</v>
      </c>
      <c r="IO15" s="65">
        <f>SUMIF(Général!$CP$6:$EZ$6,IO$5,Recettes!$F18:$EZ18)</f>
        <v>0</v>
      </c>
      <c r="IP15" s="65">
        <f>SUMIF(Général!$CP$6:$EZ$6,IP$5,Recettes!$F18:$EZ18)</f>
        <v>0</v>
      </c>
      <c r="IQ15" s="65">
        <f>SUMIF(Général!$CP$6:$EZ$6,IQ$5,Recettes!$F18:$EZ18)</f>
        <v>0</v>
      </c>
      <c r="IR15" s="65">
        <f>SUMIF(Général!$CP$6:$EZ$6,IR$5,Recettes!$F18:$EZ18)</f>
        <v>0</v>
      </c>
      <c r="IS15" s="65">
        <f>SUMIF(Général!$CP$6:$EZ$6,IS$5,Recettes!$F18:$EZ18)</f>
        <v>0</v>
      </c>
      <c r="IT15" s="65">
        <f>SUMIF(Général!$CP$6:$EZ$6,IT$5,Recettes!$F18:$EZ18)</f>
        <v>0</v>
      </c>
      <c r="IU15" s="65">
        <f>SUMIF(Général!$CP$6:$EZ$6,IU$5,Recettes!$F18:$EZ18)</f>
        <v>0</v>
      </c>
      <c r="IV15" s="65">
        <f>SUMIF(Général!$CP$6:$EZ$6,IV$5,Recettes!$F18:$EZ18)</f>
        <v>0</v>
      </c>
      <c r="IW15" s="65">
        <f>SUMIF(Général!$CP$6:$EZ$6,IW$5,Recettes!$F18:$EZ18)</f>
        <v>0</v>
      </c>
      <c r="IX15" s="65">
        <f>SUMIF(Général!$CP$6:$EZ$6,IX$5,Recettes!$F18:$EZ18)</f>
        <v>0</v>
      </c>
      <c r="IY15" s="65">
        <f>SUMIF(Général!$CP$6:$EZ$6,IY$5,Recettes!$F18:$EZ18)</f>
        <v>0</v>
      </c>
      <c r="IZ15" s="65">
        <f>SUMIF(Général!$CP$6:$EZ$6,IZ$5,Recettes!$F18:$EZ18)</f>
        <v>0</v>
      </c>
      <c r="JA15" s="65">
        <f>SUMIF(Général!$CP$6:$EZ$6,JA$5,Recettes!$F18:$EZ18)</f>
        <v>0</v>
      </c>
      <c r="JB15" s="65">
        <f>SUMIF(Général!$CP$6:$EZ$6,JB$5,Recettes!$F18:$EZ18)</f>
        <v>0</v>
      </c>
      <c r="JC15" s="65">
        <f>SUMIF(Général!$CP$6:$EZ$6,JC$5,Recettes!$F18:$EZ18)</f>
        <v>0</v>
      </c>
      <c r="JD15" s="65">
        <f>SUMIF(Général!$CP$6:$EZ$6,JD$5,Recettes!$F18:$EZ18)</f>
        <v>0</v>
      </c>
      <c r="JE15" s="65">
        <f>SUMIF(Général!$CP$6:$EZ$6,JE$5,Recettes!$F18:$EZ18)</f>
        <v>0</v>
      </c>
      <c r="JF15" s="65">
        <f>SUMIF(Général!$CP$6:$EZ$6,JF$5,Recettes!$F18:$EZ18)</f>
        <v>0</v>
      </c>
      <c r="JG15" s="65">
        <f>SUMIF(Général!$CP$6:$EZ$6,JG$5,Recettes!$F18:$EZ18)</f>
        <v>0</v>
      </c>
      <c r="JH15" s="65">
        <f>SUMIF(Général!$CP$6:$EZ$6,JH$5,Recettes!$F18:$EZ18)</f>
        <v>0</v>
      </c>
      <c r="JI15" s="65">
        <f>SUMIF(Général!$CP$6:$EZ$6,JI$5,Recettes!$F18:$EZ18)</f>
        <v>0</v>
      </c>
      <c r="JJ15" s="65">
        <f>SUMIF(Général!$CP$6:$EZ$6,JJ$5,Recettes!$F18:$EZ18)</f>
        <v>0</v>
      </c>
      <c r="JK15" s="65">
        <f>SUMIF(Général!$CP$6:$EZ$6,JK$5,Recettes!$F18:$EZ18)</f>
        <v>0</v>
      </c>
      <c r="JL15" s="65">
        <f>SUMIF(Général!$CP$6:$EZ$6,JL$5,Recettes!$F18:$EZ18)</f>
        <v>0</v>
      </c>
      <c r="JM15" s="65">
        <f>SUMIF(Général!$CP$6:$EZ$6,JM$5,Recettes!$F18:$EZ18)</f>
        <v>0</v>
      </c>
      <c r="JN15" s="65">
        <f>SUMIF(Général!$CP$6:$EZ$6,JN$5,Recettes!$F18:$EZ18)</f>
        <v>0</v>
      </c>
      <c r="JO15" s="65">
        <f>SUMIF(Général!$CP$6:$EZ$6,JO$5,Recettes!$F18:$EZ18)</f>
        <v>0</v>
      </c>
      <c r="JP15" s="65">
        <f>SUMIF(Général!$CP$6:$EZ$6,JP$5,Recettes!$F18:$EZ18)</f>
        <v>0</v>
      </c>
      <c r="JQ15" s="65">
        <f>SUMIF(Général!$CP$6:$EZ$6,JQ$5,Recettes!$F18:$EZ18)</f>
        <v>0</v>
      </c>
      <c r="JR15" s="65">
        <f>SUMIF(Général!$CP$6:$EZ$6,JR$5,Recettes!$F18:$EZ18)</f>
        <v>0</v>
      </c>
      <c r="JS15" s="65">
        <f>SUMIF(Général!$CP$6:$EZ$6,JS$5,Recettes!$F18:$EZ18)</f>
        <v>0</v>
      </c>
      <c r="JT15" s="65">
        <f>SUMIF(Général!$CP$6:$EZ$6,JT$5,Recettes!$F18:$EZ18)</f>
        <v>0</v>
      </c>
      <c r="JU15" s="65">
        <f>SUMIF(Général!$CP$6:$EZ$6,JU$5,Recettes!$F18:$EZ18)</f>
        <v>0</v>
      </c>
      <c r="JV15" s="65">
        <f>SUMIF(Général!$CP$6:$EZ$6,JV$5,Recettes!$F18:$EZ18)</f>
        <v>0</v>
      </c>
      <c r="JW15" s="65">
        <f>SUMIF(Général!$CP$6:$EZ$6,JW$5,Recettes!$F18:$EZ18)</f>
        <v>0</v>
      </c>
      <c r="JX15" s="65">
        <f>SUMIF(Général!$CP$6:$EZ$6,JX$5,Recettes!$F18:$EZ18)</f>
        <v>0</v>
      </c>
      <c r="JY15" s="65">
        <f>SUMIF(Général!$CP$6:$EZ$6,JY$5,Recettes!$F18:$EZ18)</f>
        <v>0</v>
      </c>
      <c r="JZ15" s="65">
        <f>SUMIF(Général!$CP$6:$EZ$6,JZ$5,Recettes!$F18:$EZ18)</f>
        <v>0</v>
      </c>
      <c r="KA15" s="65">
        <f>SUMIF(Général!$CP$6:$EZ$6,KA$5,Recettes!$F18:$EZ18)</f>
        <v>0</v>
      </c>
      <c r="KB15" s="65">
        <f>SUMIF(Général!$CP$6:$EZ$6,KB$5,Recettes!$F18:$EZ18)</f>
        <v>0</v>
      </c>
      <c r="KC15" s="65">
        <f>SUMIF(Général!$CP$6:$EZ$6,KC$5,Recettes!$F18:$EZ18)</f>
        <v>0</v>
      </c>
      <c r="KD15" s="65">
        <f>SUMIF(Général!$CP$6:$EZ$6,KD$5,Recettes!$F18:$EZ18)</f>
        <v>0</v>
      </c>
      <c r="KE15" s="65">
        <f>SUMIF(Général!$CP$6:$EZ$6,KE$5,Recettes!$F18:$EZ18)</f>
        <v>0</v>
      </c>
      <c r="KF15" s="65">
        <f>SUMIF(Général!$CP$6:$EZ$6,KF$5,Recettes!$F18:$EZ18)</f>
        <v>0</v>
      </c>
      <c r="KG15" s="65">
        <f>SUMIF(Général!$CP$6:$EZ$6,KG$5,Recettes!$F18:$EZ18)</f>
        <v>0</v>
      </c>
      <c r="KH15" s="65">
        <f>SUMIF(Général!$CP$6:$EZ$6,KH$5,Recettes!$F18:$EZ18)</f>
        <v>0</v>
      </c>
      <c r="KI15" s="65">
        <f>SUMIF(Général!$CP$6:$EZ$6,KI$5,Recettes!$F18:$EZ18)</f>
        <v>0</v>
      </c>
      <c r="KJ15" s="65">
        <f>SUMIF(Général!$CP$6:$EZ$6,KJ$5,Recettes!$F18:$EZ18)</f>
        <v>0</v>
      </c>
      <c r="KK15" s="65">
        <f>SUMIF(Général!$CP$6:$EZ$6,KK$5,Recettes!$F18:$EZ18)</f>
        <v>0</v>
      </c>
      <c r="KL15" s="65">
        <f>SUMIF(Général!$CP$6:$EZ$6,KL$5,Recettes!$F18:$EZ18)</f>
        <v>0</v>
      </c>
      <c r="KM15" s="65">
        <f>SUMIF(Général!$CP$6:$EZ$6,KM$5,Recettes!$F18:$EZ18)</f>
        <v>0</v>
      </c>
      <c r="KN15" s="65">
        <f>SUMIF(Général!$CP$6:$EZ$6,KN$5,Recettes!$F18:$EZ18)</f>
        <v>0</v>
      </c>
      <c r="KO15" s="65">
        <f>SUMIF(Général!$CP$6:$EZ$6,KO$5,Recettes!$F18:$EZ18)</f>
        <v>0</v>
      </c>
      <c r="KP15" s="65">
        <f>SUMIF(Général!$CP$6:$EZ$6,KP$5,Recettes!$F18:$EZ18)</f>
        <v>0</v>
      </c>
      <c r="KQ15" s="65">
        <f>SUMIF(Général!$CP$6:$EZ$6,KQ$5,Recettes!$F18:$EZ18)</f>
        <v>0</v>
      </c>
      <c r="KR15" s="65">
        <f>SUMIF(Général!$CP$6:$EZ$6,KR$5,Recettes!$F18:$EZ18)</f>
        <v>0</v>
      </c>
      <c r="KS15" s="65">
        <f>SUMIF(Général!$CP$6:$EZ$6,KS$5,Recettes!$F18:$EZ18)</f>
        <v>0</v>
      </c>
      <c r="KT15" s="65">
        <f>SUMIF(Général!$CP$6:$EZ$6,KT$5,Recettes!$F18:$EZ18)</f>
        <v>0</v>
      </c>
      <c r="KU15" s="65">
        <f>SUMIF(Général!$CP$6:$EZ$6,KU$5,Recettes!$F18:$EZ18)</f>
        <v>0</v>
      </c>
      <c r="KV15" s="65">
        <f>SUMIF(Général!$CP$6:$EZ$6,KV$5,Recettes!$F18:$EZ18)</f>
        <v>0</v>
      </c>
      <c r="KW15" s="65">
        <f>SUMIF(Général!$CP$6:$EZ$6,KW$5,Recettes!$F18:$EZ18)</f>
        <v>0</v>
      </c>
      <c r="KX15" s="65">
        <f>SUMIF(Général!$CP$6:$EZ$6,KX$5,Recettes!$F18:$EZ18)</f>
        <v>0</v>
      </c>
      <c r="KY15" s="65">
        <f>SUMIF(Général!$CP$6:$EZ$6,KY$5,Recettes!$F18:$EZ18)</f>
        <v>0</v>
      </c>
      <c r="KZ15" s="65">
        <f>SUMIF(Général!$CP$6:$EZ$6,KZ$5,Recettes!$F18:$EZ18)</f>
        <v>0</v>
      </c>
      <c r="LA15" s="65">
        <f>SUMIF(Général!$CP$6:$EZ$6,LA$5,Recettes!$F18:$EZ18)</f>
        <v>0</v>
      </c>
      <c r="LB15" s="65">
        <f>SUMIF(Général!$CP$6:$EZ$6,LB$5,Recettes!$F18:$EZ18)</f>
        <v>0</v>
      </c>
      <c r="LC15" s="65">
        <f>SUMIF(Général!$CP$6:$EZ$6,LC$5,Recettes!$F18:$EZ18)</f>
        <v>0</v>
      </c>
      <c r="LD15" s="65">
        <f>SUMIF(Général!$CP$6:$EZ$6,LD$5,Recettes!$F18:$EZ18)</f>
        <v>0</v>
      </c>
      <c r="LE15" s="65">
        <f>SUMIF(Général!$CP$6:$EZ$6,LE$5,Recettes!$F18:$EZ18)</f>
        <v>0</v>
      </c>
      <c r="LF15" s="65">
        <f>SUMIF(Général!$CP$6:$EZ$6,LF$5,Recettes!$F18:$EZ18)</f>
        <v>0</v>
      </c>
      <c r="LG15" s="65">
        <f>SUMIF(Général!$CP$6:$EZ$6,LG$5,Recettes!$F18:$EZ18)</f>
        <v>0</v>
      </c>
      <c r="LH15" s="65">
        <f>SUMIF(Général!$CP$6:$EZ$6,LH$5,Recettes!$F18:$EZ18)</f>
        <v>0</v>
      </c>
      <c r="LI15" s="65">
        <f>SUMIF(Général!$CP$6:$EZ$6,LI$5,Recettes!$F18:$EZ18)</f>
        <v>0</v>
      </c>
      <c r="LJ15" s="65">
        <f>SUMIF(Général!$CP$6:$EZ$6,LJ$5,Recettes!$F18:$EZ18)</f>
        <v>0</v>
      </c>
      <c r="LK15" s="65">
        <f>SUMIF(Général!$CP$6:$EZ$6,LK$5,Recettes!$F18:$EZ18)</f>
        <v>0</v>
      </c>
      <c r="LL15" s="65">
        <f>SUMIF(Général!$CP$6:$EZ$6,LL$5,Recettes!$F18:$EZ18)</f>
        <v>0</v>
      </c>
      <c r="LM15" s="65">
        <f>SUMIF(Général!$CP$6:$EZ$6,LM$5,Recettes!$F18:$EZ18)</f>
        <v>0</v>
      </c>
      <c r="LN15" s="65">
        <f>SUMIF(Général!$CP$6:$EZ$6,LN$5,Recettes!$F18:$EZ18)</f>
        <v>0</v>
      </c>
      <c r="LO15" s="65">
        <f>SUMIF(Général!$CP$6:$EZ$6,LO$5,Recettes!$F18:$EZ18)</f>
        <v>0</v>
      </c>
      <c r="LP15" s="65">
        <f>SUMIF(Général!$CP$6:$EZ$6,LP$5,Recettes!$F18:$EZ18)</f>
        <v>0</v>
      </c>
      <c r="LQ15" s="65">
        <f>SUMIF(Général!$CP$6:$EZ$6,LQ$5,Recettes!$F18:$EZ18)</f>
        <v>0</v>
      </c>
      <c r="LR15" s="65">
        <f>SUMIF(Général!$CP$6:$EZ$6,LR$5,Recettes!$F18:$EZ18)</f>
        <v>0</v>
      </c>
      <c r="LS15" s="65">
        <f>SUMIF(Général!$CP$6:$EZ$6,LS$5,Recettes!$F18:$EZ18)</f>
        <v>0</v>
      </c>
      <c r="LT15" s="65">
        <f>SUMIF(Général!$CP$6:$EZ$6,LT$5,Recettes!$F18:$EZ18)</f>
        <v>0</v>
      </c>
      <c r="LU15" s="65">
        <f>SUMIF(Général!$CP$6:$EZ$6,LU$5,Recettes!$F18:$EZ18)</f>
        <v>0</v>
      </c>
      <c r="LV15" s="65">
        <f>SUMIF(Général!$CP$6:$EZ$6,LV$5,Recettes!$F18:$EZ18)</f>
        <v>0</v>
      </c>
      <c r="LW15" s="65">
        <f>SUMIF(Général!$CP$6:$EZ$6,LW$5,Recettes!$F18:$EZ18)</f>
        <v>0</v>
      </c>
      <c r="LX15" s="65">
        <f>SUMIF(Général!$CP$6:$EZ$6,LX$5,Recettes!$F18:$EZ18)</f>
        <v>0</v>
      </c>
      <c r="LY15" s="65">
        <f>SUMIF(Général!$CP$6:$EZ$6,LY$5,Recettes!$F18:$EZ18)</f>
        <v>0</v>
      </c>
      <c r="LZ15" s="65">
        <f>SUMIF(Général!$CP$6:$EZ$6,LZ$5,Recettes!$F18:$EZ18)</f>
        <v>0</v>
      </c>
      <c r="MA15" s="65">
        <f>SUMIF(Général!$CP$6:$EZ$6,MA$5,Recettes!$F18:$EZ18)</f>
        <v>0</v>
      </c>
      <c r="MB15" s="65">
        <f>SUMIF(Général!$CP$6:$EZ$6,MB$5,Recettes!$F18:$EZ18)</f>
        <v>0</v>
      </c>
      <c r="MC15" s="65">
        <f>SUMIF(Général!$CP$6:$EZ$6,MC$5,Recettes!$F18:$EZ18)</f>
        <v>0</v>
      </c>
      <c r="MD15" s="65">
        <f>SUMIF(Général!$CP$6:$EZ$6,MD$5,Recettes!$F18:$EZ18)</f>
        <v>0</v>
      </c>
      <c r="ME15" s="65">
        <f>SUMIF(Général!$CP$6:$EZ$6,ME$5,Recettes!$F18:$EZ18)</f>
        <v>0</v>
      </c>
      <c r="MF15" s="65">
        <f>SUMIF(Général!$CP$6:$EZ$6,MF$5,Recettes!$F18:$EZ18)</f>
        <v>0</v>
      </c>
      <c r="MG15" s="65">
        <f>SUMIF(Général!$CP$6:$EZ$6,MG$5,Recettes!$F18:$EZ18)</f>
        <v>0</v>
      </c>
      <c r="MH15" s="65">
        <f>SUMIF(Général!$CP$6:$EZ$6,MH$5,Recettes!$F18:$EZ18)</f>
        <v>0</v>
      </c>
      <c r="MI15" s="65">
        <f>SUMIF(Général!$CP$6:$EZ$6,MI$5,Recettes!$F18:$EZ18)</f>
        <v>0</v>
      </c>
      <c r="MJ15" s="65">
        <f>SUMIF(Général!$CP$6:$EZ$6,MJ$5,Recettes!$F18:$EZ18)</f>
        <v>0</v>
      </c>
      <c r="MK15" s="65">
        <f>SUMIF(Général!$CP$6:$EZ$6,MK$5,Recettes!$F18:$EZ18)</f>
        <v>0</v>
      </c>
      <c r="ML15" s="65">
        <f>SUMIF(Général!$CP$6:$EZ$6,ML$5,Recettes!$F18:$EZ18)</f>
        <v>0</v>
      </c>
      <c r="MM15" s="65">
        <f>SUMIF(Général!$CP$6:$EZ$6,MM$5,Recettes!$F18:$EZ18)</f>
        <v>0</v>
      </c>
      <c r="MN15" s="65">
        <f>SUMIF(Général!$CP$6:$EZ$6,MN$5,Recettes!$F18:$EZ18)</f>
        <v>0</v>
      </c>
      <c r="MO15" s="65">
        <f>SUMIF(Général!$CP$6:$EZ$6,MO$5,Recettes!$F18:$EZ18)</f>
        <v>0</v>
      </c>
      <c r="MP15" s="65">
        <f>SUMIF(Général!$CP$6:$EZ$6,MP$5,Recettes!$F18:$EZ18)</f>
        <v>0</v>
      </c>
      <c r="MQ15" s="65">
        <f>SUMIF(Général!$CP$6:$EZ$6,MQ$5,Recettes!$F18:$EZ18)</f>
        <v>0</v>
      </c>
      <c r="MR15" s="65">
        <f>SUMIF(Général!$CP$6:$EZ$6,MR$5,Recettes!$F18:$EZ18)</f>
        <v>0</v>
      </c>
      <c r="MS15" s="65">
        <f>SUMIF(Général!$CP$6:$EZ$6,MS$5,Recettes!$F18:$EZ18)</f>
        <v>0</v>
      </c>
      <c r="MT15" s="65">
        <f>SUMIF(Général!$CP$6:$EZ$6,MT$5,Recettes!$F18:$EZ18)</f>
        <v>0</v>
      </c>
      <c r="MU15" s="65">
        <f>SUMIF(Général!$CP$6:$EZ$6,MU$5,Recettes!$F18:$EZ18)</f>
        <v>0</v>
      </c>
      <c r="MV15" s="65">
        <f>SUMIF(Général!$CP$6:$EZ$6,MV$5,Recettes!$F18:$EZ18)</f>
        <v>0</v>
      </c>
      <c r="MW15" s="65">
        <f>SUMIF(Général!$CP$6:$EZ$6,MW$5,Recettes!$F18:$EZ18)</f>
        <v>0</v>
      </c>
      <c r="MX15" s="65">
        <f>SUMIF(Général!$CP$6:$EZ$6,MX$5,Recettes!$F18:$EZ18)</f>
        <v>0</v>
      </c>
      <c r="MY15" s="65">
        <f>SUMIF(Général!$CP$6:$EZ$6,MY$5,Recettes!$F18:$EZ18)</f>
        <v>0</v>
      </c>
      <c r="MZ15" s="65">
        <f>SUMIF(Général!$CP$6:$EZ$6,MZ$5,Recettes!$F18:$EZ18)</f>
        <v>0</v>
      </c>
      <c r="NA15" s="65">
        <f>SUMIF(Général!$CP$6:$EZ$6,NA$5,Recettes!$F18:$EZ18)</f>
        <v>0</v>
      </c>
      <c r="NB15" s="65">
        <f>SUMIF(Général!$CP$6:$EZ$6,NB$5,Recettes!$F18:$EZ18)</f>
        <v>0</v>
      </c>
      <c r="NC15" s="65">
        <f>SUMIF(Général!$CP$6:$EZ$6,NC$5,Recettes!$F18:$EZ18)</f>
        <v>0</v>
      </c>
      <c r="ND15" s="65">
        <f>SUMIF(Général!$CP$6:$EZ$6,ND$5,Recettes!$F18:$EZ18)</f>
        <v>0</v>
      </c>
      <c r="NE15" s="65">
        <f>SUMIF(Général!$CP$6:$EZ$6,NE$5,Recettes!$F18:$EZ18)</f>
        <v>0</v>
      </c>
      <c r="NF15" s="65">
        <f>SUMIF(Général!$CP$6:$EZ$6,NF$5,Recettes!$F18:$EZ18)</f>
        <v>0</v>
      </c>
      <c r="NG15" s="65">
        <f>SUMIF(Général!$CP$6:$EZ$6,NG$5,Recettes!$F18:$EZ18)</f>
        <v>0</v>
      </c>
      <c r="NH15" s="65">
        <f>SUMIF(Général!$CP$6:$EZ$6,NH$5,Recettes!$F18:$EZ18)</f>
        <v>0</v>
      </c>
      <c r="NI15" s="65">
        <f>SUMIF(Général!$CP$6:$EZ$6,NI$5,Recettes!$F18:$EZ18)</f>
        <v>0</v>
      </c>
      <c r="NJ15" s="65">
        <f>SUMIF(Général!$CP$6:$EZ$6,NJ$5,Recettes!$F18:$EZ18)</f>
        <v>0</v>
      </c>
      <c r="NK15" s="65">
        <f>SUMIF(Général!$CP$6:$EZ$6,NK$5,Recettes!$F18:$EZ18)</f>
        <v>0</v>
      </c>
      <c r="NL15" s="65">
        <f>SUMIF(Général!$CP$6:$EZ$6,NL$5,Recettes!$F18:$EZ18)</f>
        <v>0</v>
      </c>
      <c r="NM15" s="65">
        <f>SUMIF(Général!$CP$6:$EZ$6,NM$5,Recettes!$F18:$EZ18)</f>
        <v>0</v>
      </c>
      <c r="NN15" s="65">
        <f>SUMIF(Général!$CP$6:$EZ$6,NN$5,Recettes!$F18:$EZ18)</f>
        <v>0</v>
      </c>
      <c r="NO15" s="65">
        <f>SUMIF(Général!$CP$6:$EZ$6,NO$5,Recettes!$F18:$EZ18)</f>
        <v>0</v>
      </c>
      <c r="NP15" s="65">
        <f>SUMIF(Général!$CP$6:$EZ$6,NP$5,Recettes!$F18:$EZ18)</f>
        <v>0</v>
      </c>
      <c r="NQ15" s="65">
        <f>SUMIF(Général!$CP$6:$EZ$6,NQ$5,Recettes!$F18:$EZ18)</f>
        <v>0</v>
      </c>
      <c r="NR15" s="65">
        <f>SUMIF(Général!$CP$6:$EZ$6,NR$5,Recettes!$F18:$EZ18)</f>
        <v>0</v>
      </c>
      <c r="NS15" s="65">
        <f>SUMIF(Général!$CP$6:$EZ$6,NS$5,Recettes!$F18:$EZ18)</f>
        <v>0</v>
      </c>
      <c r="NT15" s="65">
        <f>SUMIF(Général!$CP$6:$EZ$6,NT$5,Recettes!$F18:$EZ18)</f>
        <v>0</v>
      </c>
      <c r="NU15" s="65">
        <f>SUMIF(Général!$CP$6:$EZ$6,NU$5,Recettes!$F18:$EZ18)</f>
        <v>0</v>
      </c>
      <c r="NV15" s="65">
        <f>SUMIF(Général!$CP$6:$EZ$6,NV$5,Recettes!$F18:$EZ18)</f>
        <v>0</v>
      </c>
      <c r="NW15" s="65">
        <f>SUMIF(Général!$CP$6:$EZ$6,NW$5,Recettes!$F18:$EZ18)</f>
        <v>0</v>
      </c>
      <c r="NX15" s="65">
        <f>SUMIF(Général!$CP$6:$EZ$6,NX$5,Recettes!$F18:$EZ18)</f>
        <v>0</v>
      </c>
      <c r="NY15" s="65">
        <f>SUMIF(Général!$CP$6:$EZ$6,NY$5,Recettes!$F18:$EZ18)</f>
        <v>0</v>
      </c>
      <c r="NZ15" s="65">
        <f>SUMIF(Général!$CP$6:$EZ$6,NZ$5,Recettes!$F18:$EZ18)</f>
        <v>0</v>
      </c>
      <c r="OA15" s="65">
        <f>SUMIF(Général!$CP$6:$EZ$6,OA$5,Recettes!$F18:$EZ18)</f>
        <v>0</v>
      </c>
      <c r="OB15" s="65">
        <f>SUMIF(Général!$CP$6:$EZ$6,OB$5,Recettes!$F18:$EZ18)</f>
        <v>0</v>
      </c>
      <c r="OC15" s="65">
        <f>SUMIF(Général!$CP$6:$EZ$6,OC$5,Recettes!$F18:$EZ18)</f>
        <v>0</v>
      </c>
      <c r="OD15" s="65">
        <f>SUMIF(Général!$CP$6:$EZ$6,OD$5,Recettes!$F18:$EZ18)</f>
        <v>0</v>
      </c>
      <c r="OE15" s="65">
        <f>SUMIF(Général!$CP$6:$EZ$6,OE$5,Recettes!$F18:$EZ18)</f>
        <v>0</v>
      </c>
      <c r="OF15" s="65">
        <f>SUMIF(Général!$CP$6:$EZ$6,OF$5,Recettes!$F18:$EZ18)</f>
        <v>0</v>
      </c>
      <c r="OG15" s="65">
        <f>SUMIF(Général!$CP$6:$EZ$6,OG$5,Recettes!$F18:$EZ18)</f>
        <v>0</v>
      </c>
      <c r="OH15" s="65">
        <f>SUMIF(Général!$CP$6:$EZ$6,OH$5,Recettes!$F18:$EZ18)</f>
        <v>0</v>
      </c>
      <c r="OI15" s="65">
        <f>SUMIF(Général!$CP$6:$EZ$6,OI$5,Recettes!$F18:$EZ18)</f>
        <v>0</v>
      </c>
      <c r="OJ15" s="65">
        <f>SUMIF(Général!$CP$6:$EZ$6,OJ$5,Recettes!$F18:$EZ18)</f>
        <v>0</v>
      </c>
      <c r="OK15" s="65">
        <f>SUMIF(Général!$CP$6:$EZ$6,OK$5,Recettes!$F18:$EZ18)</f>
        <v>0</v>
      </c>
      <c r="OL15" s="65">
        <f>SUMIF(Général!$CP$6:$EZ$6,OL$5,Recettes!$F18:$EZ18)</f>
        <v>0</v>
      </c>
      <c r="OM15" s="65">
        <f>SUMIF(Général!$CP$6:$EZ$6,OM$5,Recettes!$F18:$EZ18)</f>
        <v>0</v>
      </c>
      <c r="ON15" s="65">
        <f>SUMIF(Général!$CP$6:$EZ$6,ON$5,Recettes!$F18:$EZ18)</f>
        <v>0</v>
      </c>
      <c r="OO15" s="65">
        <f>SUMIF(Général!$CP$6:$EZ$6,OO$5,Recettes!$F18:$EZ18)</f>
        <v>0</v>
      </c>
      <c r="OP15" s="65">
        <f>SUMIF(Général!$CP$6:$EZ$6,OP$5,Recettes!$F18:$EZ18)</f>
        <v>0</v>
      </c>
      <c r="OQ15" s="65">
        <f>SUMIF(Général!$CP$6:$EZ$6,OQ$5,Recettes!$F18:$EZ18)</f>
        <v>0</v>
      </c>
      <c r="OR15" s="65">
        <f>SUMIF(Général!$CP$6:$EZ$6,OR$5,Recettes!$F18:$EZ18)</f>
        <v>0</v>
      </c>
      <c r="OS15" s="65">
        <f>SUMIF(Général!$CP$6:$EZ$6,OS$5,Recettes!$F18:$EZ18)</f>
        <v>0</v>
      </c>
      <c r="OT15" s="65">
        <f>SUMIF(Général!$CP$6:$EZ$6,OT$5,Recettes!$F18:$EZ18)</f>
        <v>0</v>
      </c>
      <c r="OU15" s="65">
        <f>SUMIF(Général!$CP$6:$EZ$6,OU$5,Recettes!$F18:$EZ18)</f>
        <v>0</v>
      </c>
      <c r="OV15" s="65">
        <f>SUMIF(Général!$CP$6:$EZ$6,OV$5,Recettes!$F18:$EZ18)</f>
        <v>0</v>
      </c>
      <c r="OW15" s="65">
        <f>SUMIF(Général!$CP$6:$EZ$6,OW$5,Recettes!$F18:$EZ18)</f>
        <v>0</v>
      </c>
      <c r="OX15" s="65">
        <f>SUMIF(Général!$CP$6:$EZ$6,OX$5,Recettes!$F18:$EZ18)</f>
        <v>0</v>
      </c>
      <c r="OY15" s="65">
        <f>SUMIF(Général!$CP$6:$EZ$6,OY$5,Recettes!$F18:$EZ18)</f>
        <v>0</v>
      </c>
      <c r="OZ15" s="65">
        <f>SUMIF(Général!$CP$6:$EZ$6,OZ$5,Recettes!$F18:$EZ18)</f>
        <v>0</v>
      </c>
      <c r="PA15" s="65">
        <f>SUMIF(Général!$CP$6:$EZ$6,PA$5,Recettes!$F18:$EZ18)</f>
        <v>0</v>
      </c>
      <c r="PB15" s="65">
        <f>SUMIF(Général!$CP$6:$EZ$6,PB$5,Recettes!$F18:$EZ18)</f>
        <v>0</v>
      </c>
      <c r="PC15" s="65">
        <f>SUMIF(Général!$CP$6:$EZ$6,PC$5,Recettes!$F18:$EZ18)</f>
        <v>0</v>
      </c>
      <c r="PD15" s="65">
        <f>SUMIF(Général!$CP$6:$EZ$6,PD$5,Recettes!$F18:$EZ18)</f>
        <v>0</v>
      </c>
      <c r="PE15" s="65">
        <f>SUMIF(Général!$CP$6:$EZ$6,PE$5,Recettes!$F18:$EZ18)</f>
        <v>0</v>
      </c>
      <c r="PF15" s="65">
        <f>SUMIF(Général!$CP$6:$EZ$6,PF$5,Recettes!$F18:$EZ18)</f>
        <v>0</v>
      </c>
      <c r="PG15" s="65">
        <f>SUMIF(Général!$CP$6:$EZ$6,PG$5,Recettes!$F18:$EZ18)</f>
        <v>0</v>
      </c>
      <c r="PH15" s="65">
        <f>SUMIF(Général!$CP$6:$EZ$6,PH$5,Recettes!$F18:$EZ18)</f>
        <v>0</v>
      </c>
      <c r="PI15" s="65">
        <f>SUMIF(Général!$CP$6:$EZ$6,PI$5,Recettes!$F18:$EZ18)</f>
        <v>0</v>
      </c>
      <c r="PJ15" s="65">
        <f>SUMIF(Général!$CP$6:$EZ$6,PJ$5,Recettes!$F18:$EZ18)</f>
        <v>0</v>
      </c>
      <c r="PK15" s="65">
        <f>SUMIF(Général!$CP$6:$EZ$6,PK$5,Recettes!$F18:$EZ18)</f>
        <v>0</v>
      </c>
      <c r="PL15" s="65">
        <f>SUMIF(Général!$CP$6:$EZ$6,PL$5,Recettes!$F18:$EZ18)</f>
        <v>0</v>
      </c>
      <c r="PM15" s="65">
        <f>SUMIF(Général!$CP$6:$EZ$6,PM$5,Recettes!$F18:$EZ18)</f>
        <v>0</v>
      </c>
      <c r="PN15" s="65">
        <f>SUMIF(Général!$CP$6:$EZ$6,PN$5,Recettes!$F18:$EZ18)</f>
        <v>0</v>
      </c>
      <c r="PO15" s="65">
        <f>SUMIF(Général!$CP$6:$EZ$6,PO$5,Recettes!$F18:$EZ18)</f>
        <v>0</v>
      </c>
      <c r="PP15" s="65">
        <f>SUMIF(Général!$CP$6:$EZ$6,PP$5,Recettes!$F18:$EZ18)</f>
        <v>0</v>
      </c>
      <c r="PQ15" s="65">
        <f>SUMIF(Général!$CP$6:$EZ$6,PQ$5,Recettes!$F18:$EZ18)</f>
        <v>0</v>
      </c>
      <c r="PR15" s="65">
        <f>SUMIF(Général!$CP$6:$EZ$6,PR$5,Recettes!$F18:$EZ18)</f>
        <v>0</v>
      </c>
      <c r="PS15" s="65">
        <f>SUMIF(Général!$CP$6:$EZ$6,PS$5,Recettes!$F18:$EZ18)</f>
        <v>0</v>
      </c>
      <c r="PT15" s="65">
        <f>SUMIF(Général!$CP$6:$EZ$6,PT$5,Recettes!$F18:$EZ18)</f>
        <v>0</v>
      </c>
      <c r="PU15" s="65">
        <f>SUMIF(Général!$CP$6:$EZ$6,PU$5,Recettes!$F18:$EZ18)</f>
        <v>0</v>
      </c>
      <c r="PV15" s="65">
        <f>SUMIF(Général!$CP$6:$EZ$6,PV$5,Recettes!$F18:$EZ18)</f>
        <v>0</v>
      </c>
      <c r="PW15" s="65">
        <f>SUMIF(Général!$CP$6:$EZ$6,PW$5,Recettes!$F18:$EZ18)</f>
        <v>0</v>
      </c>
      <c r="PX15" s="65">
        <f>SUMIF(Général!$CP$6:$EZ$6,PX$5,Recettes!$F18:$EZ18)</f>
        <v>0</v>
      </c>
      <c r="PY15" s="65">
        <f>SUMIF(Général!$CP$6:$EZ$6,PY$5,Recettes!$F18:$EZ18)</f>
        <v>0</v>
      </c>
      <c r="PZ15" s="65">
        <f>SUMIF(Général!$CP$6:$EZ$6,PZ$5,Recettes!$F18:$EZ18)</f>
        <v>0</v>
      </c>
      <c r="QA15" s="65">
        <f>SUMIF(Général!$CP$6:$EZ$6,QA$5,Recettes!$F18:$EZ18)</f>
        <v>0</v>
      </c>
      <c r="QB15" s="65">
        <f>SUMIF(Général!$CP$6:$EZ$6,QB$5,Recettes!$F18:$EZ18)</f>
        <v>0</v>
      </c>
      <c r="QC15" s="65">
        <f>SUMIF(Général!$CP$6:$EZ$6,QC$5,Recettes!$F18:$EZ18)</f>
        <v>0</v>
      </c>
      <c r="QD15" s="65">
        <f>SUMIF(Général!$CP$6:$EZ$6,QD$5,Recettes!$F18:$EZ18)</f>
        <v>0</v>
      </c>
      <c r="QE15" s="65">
        <f>SUMIF(Général!$CP$6:$EZ$6,QE$5,Recettes!$F18:$EZ18)</f>
        <v>0</v>
      </c>
      <c r="QF15" s="65">
        <f>SUMIF(Général!$CP$6:$EZ$6,QF$5,Recettes!$F18:$EZ18)</f>
        <v>0</v>
      </c>
      <c r="QG15" s="65">
        <f>SUMIF(Général!$CP$6:$EZ$6,QG$5,Recettes!$F18:$EZ18)</f>
        <v>0</v>
      </c>
      <c r="QH15" s="65">
        <f>SUMIF(Général!$CP$6:$EZ$6,QH$5,Recettes!$F18:$EZ18)</f>
        <v>0</v>
      </c>
      <c r="QI15" s="65">
        <f>SUMIF(Général!$CP$6:$EZ$6,QI$5,Recettes!$F18:$EZ18)</f>
        <v>0</v>
      </c>
      <c r="QJ15" s="65">
        <f>SUMIF(Général!$CP$6:$EZ$6,QJ$5,Recettes!$F18:$EZ18)</f>
        <v>0</v>
      </c>
      <c r="QK15" s="65">
        <f>SUMIF(Général!$CP$6:$EZ$6,QK$5,Recettes!$F18:$EZ18)</f>
        <v>0</v>
      </c>
      <c r="QL15" s="65">
        <f>SUMIF(Général!$CP$6:$EZ$6,QL$5,Recettes!$F18:$EZ18)</f>
        <v>0</v>
      </c>
      <c r="QM15" s="65">
        <f>SUMIF(Général!$CP$6:$EZ$6,QM$5,Recettes!$F18:$EZ18)</f>
        <v>0</v>
      </c>
      <c r="QN15" s="65">
        <f>SUMIF(Général!$CP$6:$EZ$6,QN$5,Recettes!$F18:$EZ18)</f>
        <v>0</v>
      </c>
      <c r="QO15" s="65">
        <f>SUMIF(Général!$CP$6:$EZ$6,QO$5,Recettes!$F18:$EZ18)</f>
        <v>0</v>
      </c>
      <c r="QP15" s="65">
        <f>SUMIF(Général!$CP$6:$EZ$6,QP$5,Recettes!$F18:$EZ18)</f>
        <v>0</v>
      </c>
      <c r="QQ15" s="65">
        <f>SUMIF(Général!$CP$6:$EZ$6,QQ$5,Recettes!$F18:$EZ18)</f>
        <v>0</v>
      </c>
      <c r="QR15" s="65">
        <f>SUMIF(Général!$CP$6:$EZ$6,QR$5,Recettes!$F18:$EZ18)</f>
        <v>0</v>
      </c>
      <c r="QS15" s="65">
        <f>SUMIF(Général!$CP$6:$EZ$6,QS$5,Recettes!$F18:$EZ18)</f>
        <v>0</v>
      </c>
      <c r="QT15" s="65">
        <f>SUMIF(Général!$CP$6:$EZ$6,QT$5,Recettes!$F18:$EZ18)</f>
        <v>0</v>
      </c>
      <c r="QU15" s="65">
        <f>SUMIF(Général!$CP$6:$EZ$6,QU$5,Recettes!$F18:$EZ18)</f>
        <v>0</v>
      </c>
      <c r="QV15" s="65">
        <f>SUMIF(Général!$CP$6:$EZ$6,QV$5,Recettes!$F18:$EZ18)</f>
        <v>0</v>
      </c>
      <c r="QW15" s="65">
        <f>SUMIF(Général!$CP$6:$EZ$6,QW$5,Recettes!$F18:$EZ18)</f>
        <v>0</v>
      </c>
      <c r="QX15" s="65">
        <f>SUMIF(Général!$CP$6:$EZ$6,QX$5,Recettes!$F18:$EZ18)</f>
        <v>0</v>
      </c>
      <c r="QY15" s="65">
        <f>SUMIF(Général!$CP$6:$EZ$6,QY$5,Recettes!$F18:$EZ18)</f>
        <v>0</v>
      </c>
      <c r="QZ15" s="65">
        <f>SUMIF(Général!$CP$6:$EZ$6,QZ$5,Recettes!$F18:$EZ18)</f>
        <v>0</v>
      </c>
      <c r="RA15" s="65">
        <f>SUMIF(Général!$CP$6:$EZ$6,RA$5,Recettes!$F18:$EZ18)</f>
        <v>0</v>
      </c>
      <c r="RB15" s="65">
        <f>SUMIF(Général!$CP$6:$EZ$6,RB$5,Recettes!$F18:$EZ18)</f>
        <v>0</v>
      </c>
      <c r="RC15" s="65">
        <f>SUMIF(Général!$CP$6:$EZ$6,RC$5,Recettes!$F18:$EZ18)</f>
        <v>0</v>
      </c>
      <c r="RD15" s="65">
        <f>SUMIF(Général!$CP$6:$EZ$6,RD$5,Recettes!$F18:$EZ18)</f>
        <v>0</v>
      </c>
      <c r="RE15" s="65">
        <f>SUMIF(Général!$CP$6:$EZ$6,RE$5,Recettes!$F18:$EZ18)</f>
        <v>0</v>
      </c>
      <c r="RF15" s="65">
        <f>SUMIF(Général!$CP$6:$EZ$6,RF$5,Recettes!$F18:$EZ18)</f>
        <v>0</v>
      </c>
      <c r="RG15" s="65">
        <f>SUMIF(Général!$CP$6:$EZ$6,RG$5,Recettes!$F18:$EZ18)</f>
        <v>0</v>
      </c>
      <c r="RH15" s="65">
        <f>SUMIF(Général!$CP$6:$EZ$6,RH$5,Recettes!$F18:$EZ18)</f>
        <v>0</v>
      </c>
      <c r="RI15" s="65">
        <f>SUMIF(Général!$CP$6:$EZ$6,RI$5,Recettes!$F18:$EZ18)</f>
        <v>0</v>
      </c>
      <c r="RJ15" s="65">
        <f>SUMIF(Général!$CP$6:$EZ$6,RJ$5,Recettes!$F18:$EZ18)</f>
        <v>0</v>
      </c>
      <c r="RK15" s="65">
        <f>SUMIF(Général!$CP$6:$EZ$6,RK$5,Recettes!$F18:$EZ18)</f>
        <v>0</v>
      </c>
      <c r="RL15" s="65">
        <f>SUMIF(Général!$CP$6:$EZ$6,RL$5,Recettes!$F18:$EZ18)</f>
        <v>0</v>
      </c>
      <c r="RM15" s="65">
        <f>SUMIF(Général!$CP$6:$EZ$6,RM$5,Recettes!$F18:$EZ18)</f>
        <v>0</v>
      </c>
      <c r="RN15" s="65">
        <f>SUMIF(Général!$CP$6:$EZ$6,RN$5,Recettes!$F18:$EZ18)</f>
        <v>0</v>
      </c>
      <c r="RO15" s="65">
        <f>SUMIF(Général!$CP$6:$EZ$6,RO$5,Recettes!$F18:$EZ18)</f>
        <v>0</v>
      </c>
      <c r="RP15" s="65">
        <f>SUMIF(Général!$CP$6:$EZ$6,RP$5,Recettes!$F18:$EZ18)</f>
        <v>0</v>
      </c>
      <c r="RQ15" s="65">
        <f>SUMIF(Général!$CP$6:$EZ$6,RQ$5,Recettes!$F18:$EZ18)</f>
        <v>0</v>
      </c>
      <c r="RR15" s="65">
        <f>SUMIF(Général!$CP$6:$EZ$6,RR$5,Recettes!$F18:$EZ18)</f>
        <v>0</v>
      </c>
      <c r="RS15" s="65">
        <f>SUMIF(Général!$CP$6:$EZ$6,RS$5,Recettes!$F18:$EZ18)</f>
        <v>0</v>
      </c>
      <c r="RT15" s="65">
        <f>SUMIF(Général!$CP$6:$EZ$6,RT$5,Recettes!$F18:$EZ18)</f>
        <v>0</v>
      </c>
      <c r="RU15" s="65">
        <f>SUMIF(Général!$CP$6:$EZ$6,RU$5,Recettes!$F18:$EZ18)</f>
        <v>0</v>
      </c>
      <c r="RV15" s="65">
        <f>SUMIF(Général!$CP$6:$EZ$6,RV$5,Recettes!$F18:$EZ18)</f>
        <v>0</v>
      </c>
      <c r="RW15" s="65">
        <f>SUMIF(Général!$CP$6:$EZ$6,RW$5,Recettes!$F18:$EZ18)</f>
        <v>0</v>
      </c>
      <c r="RX15" s="65">
        <f>SUMIF(Général!$CP$6:$EZ$6,RX$5,Recettes!$F18:$EZ18)</f>
        <v>0</v>
      </c>
      <c r="RY15" s="65">
        <f>SUMIF(Général!$CP$6:$EZ$6,RY$5,Recettes!$F18:$EZ18)</f>
        <v>0</v>
      </c>
      <c r="RZ15" s="65">
        <f>SUMIF(Général!$CP$6:$EZ$6,RZ$5,Recettes!$F18:$EZ18)</f>
        <v>0</v>
      </c>
      <c r="SA15" s="65">
        <f>SUMIF(Général!$CP$6:$EZ$6,SA$5,Recettes!$F18:$EZ18)</f>
        <v>0</v>
      </c>
      <c r="SB15" s="65">
        <f>SUMIF(Général!$CP$6:$EZ$6,SB$5,Recettes!$F18:$EZ18)</f>
        <v>0</v>
      </c>
      <c r="SC15" s="65">
        <f>SUMIF(Général!$CP$6:$EZ$6,SC$5,Recettes!$F18:$EZ18)</f>
        <v>0</v>
      </c>
      <c r="SD15" s="65">
        <f>SUMIF(Général!$CP$6:$EZ$6,SD$5,Recettes!$F18:$EZ18)</f>
        <v>0</v>
      </c>
      <c r="SE15" s="65">
        <f>SUMIF(Général!$CP$6:$EZ$6,SE$5,Recettes!$F18:$EZ18)</f>
        <v>0</v>
      </c>
      <c r="SF15" s="65">
        <f>SUMIF(Général!$CP$6:$EZ$6,SF$5,Recettes!$F18:$EZ18)</f>
        <v>0</v>
      </c>
      <c r="SG15" s="65">
        <f>SUMIF(Général!$CP$6:$EZ$6,SG$5,Recettes!$F18:$EZ18)</f>
        <v>0</v>
      </c>
      <c r="SH15" s="65">
        <f>SUMIF(Général!$CP$6:$EZ$6,SH$5,Recettes!$F18:$EZ18)</f>
        <v>0</v>
      </c>
      <c r="SI15" s="65">
        <f>SUMIF(Général!$CP$6:$EZ$6,SI$5,Recettes!$F18:$EZ18)</f>
        <v>0</v>
      </c>
      <c r="SJ15" s="65">
        <f>SUMIF(Général!$CP$6:$EZ$6,SJ$5,Recettes!$F18:$EZ18)</f>
        <v>0</v>
      </c>
      <c r="SK15" s="65">
        <f>SUMIF(Général!$CP$6:$EZ$6,SK$5,Recettes!$F18:$EZ18)</f>
        <v>0</v>
      </c>
      <c r="SL15" s="65">
        <f>SUMIF(Général!$CP$6:$EZ$6,SL$5,Recettes!$F18:$EZ18)</f>
        <v>0</v>
      </c>
      <c r="SM15" s="65">
        <f>SUMIF(Général!$CP$6:$EZ$6,SM$5,Recettes!$F18:$EZ18)</f>
        <v>0</v>
      </c>
      <c r="SN15" s="65">
        <f>SUMIF(Général!$CP$6:$EZ$6,SN$5,Recettes!$F18:$EZ18)</f>
        <v>0</v>
      </c>
      <c r="SO15" s="65">
        <f>SUMIF(Général!$CP$6:$EZ$6,SO$5,Recettes!$F18:$EZ18)</f>
        <v>0</v>
      </c>
      <c r="SP15" s="65">
        <f>SUMIF(Général!$CP$6:$EZ$6,SP$5,Recettes!$F18:$EZ18)</f>
        <v>0</v>
      </c>
      <c r="SQ15" s="65">
        <f>SUMIF(Général!$CP$6:$EZ$6,SQ$5,Recettes!$F18:$EZ18)</f>
        <v>0</v>
      </c>
      <c r="SR15" s="65">
        <f>SUMIF(Général!$CP$6:$EZ$6,SR$5,Recettes!$F18:$EZ18)</f>
        <v>0</v>
      </c>
      <c r="SS15" s="65">
        <f>SUMIF(Général!$CP$6:$EZ$6,SS$5,Recettes!$F18:$EZ18)</f>
        <v>0</v>
      </c>
      <c r="ST15" s="65">
        <f>SUMIF(Général!$CP$6:$EZ$6,ST$5,Recettes!$F18:$EZ18)</f>
        <v>0</v>
      </c>
      <c r="SU15" s="65">
        <f>SUMIF(Général!$CP$6:$EZ$6,SU$5,Recettes!$F18:$EZ18)</f>
        <v>0</v>
      </c>
      <c r="SV15" s="65">
        <f>SUMIF(Général!$CP$6:$EZ$6,SV$5,Recettes!$F18:$EZ18)</f>
        <v>0</v>
      </c>
      <c r="SW15" s="65">
        <f>SUMIF(Général!$CP$6:$EZ$6,SW$5,Recettes!$F18:$EZ18)</f>
        <v>0</v>
      </c>
      <c r="SX15" s="65">
        <f>SUMIF(Général!$CP$6:$EZ$6,SX$5,Recettes!$F18:$EZ18)</f>
        <v>0</v>
      </c>
      <c r="SY15" s="65">
        <f>SUMIF(Général!$CP$6:$EZ$6,SY$5,Recettes!$F18:$EZ18)</f>
        <v>0</v>
      </c>
      <c r="SZ15" s="65">
        <f>SUMIF(Général!$CP$6:$EZ$6,SZ$5,Recettes!$F18:$EZ18)</f>
        <v>0</v>
      </c>
      <c r="TA15" s="65">
        <f>SUMIF(Général!$CP$6:$EZ$6,TA$5,Recettes!$F18:$EZ18)</f>
        <v>0</v>
      </c>
      <c r="TB15" s="65">
        <f>SUMIF(Général!$CP$6:$EZ$6,TB$5,Recettes!$F18:$EZ18)</f>
        <v>0</v>
      </c>
      <c r="TC15" s="65">
        <f>SUMIF(Général!$CP$6:$EZ$6,TC$5,Recettes!$F18:$EZ18)</f>
        <v>0</v>
      </c>
      <c r="TD15" s="65">
        <f>SUMIF(Général!$CP$6:$EZ$6,TD$5,Recettes!$F18:$EZ18)</f>
        <v>0</v>
      </c>
      <c r="TE15" s="65">
        <f>SUMIF(Général!$CP$6:$EZ$6,TE$5,Recettes!$F18:$EZ18)</f>
        <v>0</v>
      </c>
      <c r="TF15" s="65">
        <f>SUMIF(Général!$CP$6:$EZ$6,TF$5,Recettes!$F18:$EZ18)</f>
        <v>0</v>
      </c>
      <c r="TG15" s="65">
        <f>SUMIF(Général!$CP$6:$EZ$6,TG$5,Recettes!$F18:$EZ18)</f>
        <v>0</v>
      </c>
      <c r="TH15" s="65">
        <f>SUMIF(Général!$CP$6:$EZ$6,TH$5,Recettes!$F18:$EZ18)</f>
        <v>0</v>
      </c>
      <c r="TI15" s="65">
        <f>SUMIF(Général!$CP$6:$EZ$6,TI$5,Recettes!$F18:$EZ18)</f>
        <v>0</v>
      </c>
      <c r="TJ15" s="65">
        <f>SUMIF(Général!$CP$6:$EZ$6,TJ$5,Recettes!$F18:$EZ18)</f>
        <v>0</v>
      </c>
      <c r="TK15" s="65">
        <f>SUMIF(Général!$CP$6:$EZ$6,TK$5,Recettes!$F18:$EZ18)</f>
        <v>0</v>
      </c>
      <c r="TL15" s="65">
        <f>SUMIF(Général!$CP$6:$EZ$6,TL$5,Recettes!$F18:$EZ18)</f>
        <v>0</v>
      </c>
      <c r="TM15" s="65">
        <f>SUMIF(Général!$CP$6:$EZ$6,TM$5,Recettes!$F18:$EZ18)</f>
        <v>0</v>
      </c>
      <c r="TN15" s="65">
        <f>SUMIF(Général!$CP$6:$EZ$6,TN$5,Recettes!$F18:$EZ18)</f>
        <v>0</v>
      </c>
      <c r="TO15" s="65">
        <f>SUMIF(Général!$CP$6:$EZ$6,TO$5,Recettes!$F18:$EZ18)</f>
        <v>0</v>
      </c>
      <c r="TP15" s="65">
        <f>SUMIF(Général!$CP$6:$EZ$6,TP$5,Recettes!$F18:$EZ18)</f>
        <v>0</v>
      </c>
      <c r="TQ15" s="65">
        <f>SUMIF(Général!$CP$6:$EZ$6,TQ$5,Recettes!$F18:$EZ18)</f>
        <v>0</v>
      </c>
      <c r="TR15" s="65">
        <f>SUMIF(Général!$CP$6:$EZ$6,TR$5,Recettes!$F18:$EZ18)</f>
        <v>0</v>
      </c>
      <c r="TS15" s="65">
        <f>SUMIF(Général!$CP$6:$EZ$6,TS$5,Recettes!$F18:$EZ18)</f>
        <v>0</v>
      </c>
      <c r="TT15" s="65">
        <f>SUMIF(Général!$CP$6:$EZ$6,TT$5,Recettes!$F18:$EZ18)</f>
        <v>0</v>
      </c>
      <c r="TU15" s="65">
        <f>SUMIF(Général!$CP$6:$EZ$6,TU$5,Recettes!$F18:$EZ18)</f>
        <v>0</v>
      </c>
      <c r="TV15" s="65">
        <f>SUMIF(Général!$CP$6:$EZ$6,TV$5,Recettes!$F18:$EZ18)</f>
        <v>0</v>
      </c>
      <c r="TW15" s="65">
        <f>SUMIF(Général!$CP$6:$EZ$6,TW$5,Recettes!$F18:$EZ18)</f>
        <v>0</v>
      </c>
      <c r="TX15" s="65">
        <f>SUMIF(Général!$CP$6:$EZ$6,TX$5,Recettes!$F18:$EZ18)</f>
        <v>0</v>
      </c>
      <c r="TY15" s="65">
        <f>SUMIF(Général!$CP$6:$EZ$6,TY$5,Recettes!$F18:$EZ18)</f>
        <v>0</v>
      </c>
      <c r="TZ15" s="65">
        <f>SUMIF(Général!$CP$6:$EZ$6,TZ$5,Recettes!$F18:$EZ18)</f>
        <v>0</v>
      </c>
      <c r="UA15" s="65">
        <f>SUMIF(Général!$CP$6:$EZ$6,UA$5,Recettes!$F18:$EZ18)</f>
        <v>0</v>
      </c>
      <c r="UB15" s="65">
        <f>SUMIF(Général!$CP$6:$EZ$6,UB$5,Recettes!$F18:$EZ18)</f>
        <v>0</v>
      </c>
      <c r="UC15" s="65">
        <f>SUMIF(Général!$CP$6:$EZ$6,UC$5,Recettes!$F18:$EZ18)</f>
        <v>0</v>
      </c>
      <c r="UD15" s="65">
        <f>SUMIF(Général!$CP$6:$EZ$6,UD$5,Recettes!$F18:$EZ18)</f>
        <v>0</v>
      </c>
      <c r="UE15" s="65">
        <f>SUMIF(Général!$CP$6:$EZ$6,UE$5,Recettes!$F18:$EZ18)</f>
        <v>0</v>
      </c>
      <c r="UF15" s="65">
        <f>SUMIF(Général!$CP$6:$EZ$6,UF$5,Recettes!$F18:$EZ18)</f>
        <v>0</v>
      </c>
      <c r="UG15" s="65">
        <f>SUMIF(Général!$CP$6:$EZ$6,UG$5,Recettes!$F18:$EZ18)</f>
        <v>0</v>
      </c>
      <c r="UH15" s="65">
        <f>SUMIF(Général!$CP$6:$EZ$6,UH$5,Recettes!$F18:$EZ18)</f>
        <v>0</v>
      </c>
      <c r="UI15" s="65">
        <f>SUMIF(Général!$CP$6:$EZ$6,UI$5,Recettes!$F18:$EZ18)</f>
        <v>0</v>
      </c>
      <c r="UJ15" s="65">
        <f>SUMIF(Général!$CP$6:$EZ$6,UJ$5,Recettes!$F18:$EZ18)</f>
        <v>0</v>
      </c>
      <c r="UK15" s="65">
        <f>SUMIF(Général!$CP$6:$EZ$6,UK$5,Recettes!$F18:$EZ18)</f>
        <v>0</v>
      </c>
      <c r="UL15" s="65">
        <f>SUMIF(Général!$CP$6:$EZ$6,UL$5,Recettes!$F18:$EZ18)</f>
        <v>0</v>
      </c>
      <c r="UM15" s="65">
        <f>SUMIF(Général!$CP$6:$EZ$6,UM$5,Recettes!$F18:$EZ18)</f>
        <v>0</v>
      </c>
      <c r="UN15" s="65">
        <f>SUMIF(Général!$CP$6:$EZ$6,UN$5,Recettes!$F18:$EZ18)</f>
        <v>0</v>
      </c>
      <c r="UO15" s="65">
        <f>SUMIF(Général!$CP$6:$EZ$6,UO$5,Recettes!$F18:$EZ18)</f>
        <v>0</v>
      </c>
      <c r="UP15" s="65">
        <f>SUMIF(Général!$CP$6:$EZ$6,UP$5,Recettes!$F18:$EZ18)</f>
        <v>0</v>
      </c>
      <c r="UQ15" s="65">
        <f>SUMIF(Général!$CP$6:$EZ$6,UQ$5,Recettes!$F18:$EZ18)</f>
        <v>0</v>
      </c>
      <c r="UR15" s="65">
        <f>SUMIF(Général!$CP$6:$EZ$6,UR$5,Recettes!$F18:$EZ18)</f>
        <v>0</v>
      </c>
      <c r="US15" s="65">
        <f>SUMIF(Général!$CP$6:$EZ$6,US$5,Recettes!$F18:$EZ18)</f>
        <v>0</v>
      </c>
      <c r="UT15" s="65">
        <f>SUMIF(Général!$CP$6:$EZ$6,UT$5,Recettes!$F18:$EZ18)</f>
        <v>0</v>
      </c>
      <c r="UU15" s="65">
        <f>SUMIF(Général!$CP$6:$EZ$6,UU$5,Recettes!$F18:$EZ18)</f>
        <v>0</v>
      </c>
      <c r="UV15" s="65">
        <f>SUMIF(Général!$CP$6:$EZ$6,UV$5,Recettes!$F18:$EZ18)</f>
        <v>0</v>
      </c>
      <c r="UW15" s="65">
        <f>SUMIF(Général!$CP$6:$EZ$6,UW$5,Recettes!$F18:$EZ18)</f>
        <v>0</v>
      </c>
      <c r="UX15" s="65">
        <f>SUMIF(Général!$CP$6:$EZ$6,UX$5,Recettes!$F18:$EZ18)</f>
        <v>0</v>
      </c>
      <c r="UY15" s="65">
        <f>SUMIF(Général!$CP$6:$EZ$6,UY$5,Recettes!$F18:$EZ18)</f>
        <v>0</v>
      </c>
      <c r="UZ15" s="65">
        <f>SUMIF(Général!$CP$6:$EZ$6,UZ$5,Recettes!$F18:$EZ18)</f>
        <v>0</v>
      </c>
      <c r="VA15" s="65">
        <f>SUMIF(Général!$CP$6:$EZ$6,VA$5,Recettes!$F18:$EZ18)</f>
        <v>0</v>
      </c>
      <c r="VB15" s="65">
        <f>SUMIF(Général!$CP$6:$EZ$6,VB$5,Recettes!$F18:$EZ18)</f>
        <v>0</v>
      </c>
      <c r="VC15" s="65">
        <f>SUMIF(Général!$CP$6:$EZ$6,VC$5,Recettes!$F18:$EZ18)</f>
        <v>0</v>
      </c>
      <c r="VD15" s="65">
        <f>SUMIF(Général!$CP$6:$EZ$6,VD$5,Recettes!$F18:$EZ18)</f>
        <v>0</v>
      </c>
      <c r="VE15" s="65">
        <f>SUMIF(Général!$CP$6:$EZ$6,VE$5,Recettes!$F18:$EZ18)</f>
        <v>0</v>
      </c>
      <c r="VF15" s="65">
        <f>SUMIF(Général!$CP$6:$EZ$6,VF$5,Recettes!$F18:$EZ18)</f>
        <v>0</v>
      </c>
      <c r="VG15" s="65">
        <f>SUMIF(Général!$CP$6:$EZ$6,VG$5,Recettes!$F18:$EZ18)</f>
        <v>0</v>
      </c>
      <c r="VH15" s="65">
        <f>SUMIF(Général!$CP$6:$EZ$6,VH$5,Recettes!$F18:$EZ18)</f>
        <v>0</v>
      </c>
      <c r="VI15" s="65">
        <f>SUMIF(Général!$CP$6:$EZ$6,VI$5,Recettes!$F18:$EZ18)</f>
        <v>0</v>
      </c>
      <c r="VJ15" s="65">
        <f>SUMIF(Général!$CP$6:$EZ$6,VJ$5,Recettes!$F18:$EZ18)</f>
        <v>0</v>
      </c>
      <c r="VK15" s="65">
        <f>SUMIF(Général!$CP$6:$EZ$6,VK$5,Recettes!$F18:$EZ18)</f>
        <v>0</v>
      </c>
      <c r="VL15" s="65">
        <f>SUMIF(Général!$CP$6:$EZ$6,VL$5,Recettes!$F18:$EZ18)</f>
        <v>0</v>
      </c>
      <c r="VM15" s="65">
        <f>SUMIF(Général!$CP$6:$EZ$6,VM$5,Recettes!$F18:$EZ18)</f>
        <v>0</v>
      </c>
      <c r="VN15" s="65">
        <f>SUMIF(Général!$CP$6:$EZ$6,VN$5,Recettes!$F18:$EZ18)</f>
        <v>0</v>
      </c>
      <c r="VO15" s="65">
        <f>SUMIF(Général!$CP$6:$EZ$6,VO$5,Recettes!$F18:$EZ18)</f>
        <v>0</v>
      </c>
      <c r="VP15" s="65">
        <f>SUMIF(Général!$CP$6:$EZ$6,VP$5,Recettes!$F18:$EZ18)</f>
        <v>0</v>
      </c>
      <c r="VQ15" s="65">
        <f>SUMIF(Général!$CP$6:$EZ$6,VQ$5,Recettes!$F18:$EZ18)</f>
        <v>0</v>
      </c>
      <c r="VR15" s="65">
        <f>SUMIF(Général!$CP$6:$EZ$6,VR$5,Recettes!$F18:$EZ18)</f>
        <v>0</v>
      </c>
      <c r="VS15" s="65">
        <f>SUMIF(Général!$CP$6:$EZ$6,VS$5,Recettes!$F18:$EZ18)</f>
        <v>0</v>
      </c>
      <c r="VT15" s="65">
        <f>SUMIF(Général!$CP$6:$EZ$6,VT$5,Recettes!$F18:$EZ18)</f>
        <v>0</v>
      </c>
      <c r="VU15" s="65">
        <f>SUMIF(Général!$CP$6:$EZ$6,VU$5,Recettes!$F18:$EZ18)</f>
        <v>0</v>
      </c>
      <c r="VV15" s="65">
        <f>SUMIF(Général!$CP$6:$EZ$6,VV$5,Recettes!$F18:$EZ18)</f>
        <v>0</v>
      </c>
      <c r="VW15" s="65">
        <f>SUMIF(Général!$CP$6:$EZ$6,VW$5,Recettes!$F18:$EZ18)</f>
        <v>0</v>
      </c>
      <c r="VX15" s="65">
        <f>SUMIF(Général!$CP$6:$EZ$6,VX$5,Recettes!$F18:$EZ18)</f>
        <v>0</v>
      </c>
      <c r="VY15" s="65">
        <f>SUMIF(Général!$CP$6:$EZ$6,VY$5,Recettes!$F18:$EZ18)</f>
        <v>0</v>
      </c>
      <c r="VZ15" s="65">
        <f>SUMIF(Général!$CP$6:$EZ$6,VZ$5,Recettes!$F18:$EZ18)</f>
        <v>0</v>
      </c>
      <c r="WA15" s="65">
        <f>SUMIF(Général!$CP$6:$EZ$6,WA$5,Recettes!$F18:$EZ18)</f>
        <v>0</v>
      </c>
      <c r="WB15" s="65">
        <f>SUMIF(Général!$CP$6:$EZ$6,WB$5,Recettes!$F18:$EZ18)</f>
        <v>0</v>
      </c>
      <c r="WC15" s="65">
        <f>SUMIF(Général!$CP$6:$EZ$6,WC$5,Recettes!$F18:$EZ18)</f>
        <v>0</v>
      </c>
      <c r="WD15" s="65">
        <f>SUMIF(Général!$CP$6:$EZ$6,WD$5,Recettes!$F18:$EZ18)</f>
        <v>0</v>
      </c>
      <c r="WE15" s="65">
        <f>SUMIF(Général!$CP$6:$EZ$6,WE$5,Recettes!$F18:$EZ18)</f>
        <v>0</v>
      </c>
      <c r="WF15" s="65">
        <f>SUMIF(Général!$CP$6:$EZ$6,WF$5,Recettes!$F18:$EZ18)</f>
        <v>0</v>
      </c>
      <c r="WG15" s="65">
        <f>SUMIF(Général!$CP$6:$EZ$6,WG$5,Recettes!$F18:$EZ18)</f>
        <v>0</v>
      </c>
      <c r="WH15" s="65">
        <f>SUMIF(Général!$CP$6:$EZ$6,WH$5,Recettes!$F18:$EZ18)</f>
        <v>0</v>
      </c>
      <c r="WI15" s="65">
        <f>SUMIF(Général!$CP$6:$EZ$6,WI$5,Recettes!$F18:$EZ18)</f>
        <v>0</v>
      </c>
      <c r="WJ15" s="65">
        <f>SUMIF(Général!$CP$6:$EZ$6,WJ$5,Recettes!$F18:$EZ18)</f>
        <v>0</v>
      </c>
      <c r="WK15" s="65">
        <f>SUMIF(Général!$CP$6:$EZ$6,WK$5,Recettes!$F18:$EZ18)</f>
        <v>0</v>
      </c>
      <c r="WL15" s="65">
        <f>SUMIF(Général!$CP$6:$EZ$6,WL$5,Recettes!$F18:$EZ18)</f>
        <v>0</v>
      </c>
      <c r="WM15" s="65">
        <f>SUMIF(Général!$CP$6:$EZ$6,WM$5,Recettes!$F18:$EZ18)</f>
        <v>0</v>
      </c>
      <c r="WN15" s="65">
        <f>SUMIF(Général!$CP$6:$EZ$6,WN$5,Recettes!$F18:$EZ18)</f>
        <v>0</v>
      </c>
      <c r="WO15" s="65">
        <f>SUMIF(Général!$CP$6:$EZ$6,WO$5,Recettes!$F18:$EZ18)</f>
        <v>0</v>
      </c>
      <c r="WP15" s="65">
        <f>SUMIF(Général!$CP$6:$EZ$6,WP$5,Recettes!$F18:$EZ18)</f>
        <v>0</v>
      </c>
      <c r="WQ15" s="65">
        <f>SUMIF(Général!$CP$6:$EZ$6,WQ$5,Recettes!$F18:$EZ18)</f>
        <v>0</v>
      </c>
      <c r="WR15" s="65">
        <f>SUMIF(Général!$CP$6:$EZ$6,WR$5,Recettes!$F18:$EZ18)</f>
        <v>0</v>
      </c>
      <c r="WS15" s="65">
        <f>SUMIF(Général!$CP$6:$EZ$6,WS$5,Recettes!$F18:$EZ18)</f>
        <v>0</v>
      </c>
      <c r="WT15" s="65">
        <f>SUMIF(Général!$CP$6:$EZ$6,WT$5,Recettes!$F18:$EZ18)</f>
        <v>0</v>
      </c>
      <c r="WU15" s="65">
        <f>SUMIF(Général!$CP$6:$EZ$6,WU$5,Recettes!$F18:$EZ18)</f>
        <v>0</v>
      </c>
      <c r="WV15" s="65">
        <f>SUMIF(Général!$CP$6:$EZ$6,WV$5,Recettes!$F18:$EZ18)</f>
        <v>0</v>
      </c>
      <c r="WW15" s="65">
        <f>SUMIF(Général!$CP$6:$EZ$6,WW$5,Recettes!$F18:$EZ18)</f>
        <v>0</v>
      </c>
      <c r="WX15" s="65">
        <f>SUMIF(Général!$CP$6:$EZ$6,WX$5,Recettes!$F18:$EZ18)</f>
        <v>0</v>
      </c>
      <c r="WY15" s="65">
        <f>SUMIF(Général!$CP$6:$EZ$6,WY$5,Recettes!$F18:$EZ18)</f>
        <v>0</v>
      </c>
      <c r="WZ15" s="65">
        <f>SUMIF(Général!$CP$6:$EZ$6,WZ$5,Recettes!$F18:$EZ18)</f>
        <v>0</v>
      </c>
      <c r="XA15" s="65">
        <f>SUMIF(Général!$CP$6:$EZ$6,XA$5,Recettes!$F18:$EZ18)</f>
        <v>0</v>
      </c>
      <c r="XB15" s="65">
        <f>SUMIF(Général!$CP$6:$EZ$6,XB$5,Recettes!$F18:$EZ18)</f>
        <v>0</v>
      </c>
      <c r="XC15" s="65">
        <f>SUMIF(Général!$CP$6:$EZ$6,XC$5,Recettes!$F18:$EZ18)</f>
        <v>0</v>
      </c>
      <c r="XD15" s="65">
        <f>SUMIF(Général!$CP$6:$EZ$6,XD$5,Recettes!$F18:$EZ18)</f>
        <v>0</v>
      </c>
      <c r="XE15" s="65">
        <f>SUMIF(Général!$CP$6:$EZ$6,XE$5,Recettes!$F18:$EZ18)</f>
        <v>0</v>
      </c>
      <c r="XF15" s="65">
        <f>SUMIF(Général!$CP$6:$EZ$6,XF$5,Recettes!$F18:$EZ18)</f>
        <v>0</v>
      </c>
      <c r="XG15" s="65">
        <f>SUMIF(Général!$CP$6:$EZ$6,XG$5,Recettes!$F18:$EZ18)</f>
        <v>0</v>
      </c>
      <c r="XH15" s="65">
        <f>SUMIF(Général!$CP$6:$EZ$6,XH$5,Recettes!$F18:$EZ18)</f>
        <v>0</v>
      </c>
      <c r="XI15" s="65">
        <f>SUMIF(Général!$CP$6:$EZ$6,XI$5,Recettes!$F18:$EZ18)</f>
        <v>0</v>
      </c>
      <c r="XJ15" s="65">
        <f>SUMIF(Général!$CP$6:$EZ$6,XJ$5,Recettes!$F18:$EZ18)</f>
        <v>0</v>
      </c>
      <c r="XK15" s="65">
        <f>SUMIF(Général!$CP$6:$EZ$6,XK$5,Recettes!$F18:$EZ18)</f>
        <v>0</v>
      </c>
      <c r="XL15" s="65">
        <f>SUMIF(Général!$CP$6:$EZ$6,XL$5,Recettes!$F18:$EZ18)</f>
        <v>0</v>
      </c>
      <c r="XM15" s="65">
        <f>SUMIF(Général!$CP$6:$EZ$6,XM$5,Recettes!$F18:$EZ18)</f>
        <v>0</v>
      </c>
      <c r="XN15" s="65">
        <f>SUMIF(Général!$CP$6:$EZ$6,XN$5,Recettes!$F18:$EZ18)</f>
        <v>0</v>
      </c>
      <c r="XO15" s="65">
        <f>SUMIF(Général!$CP$6:$EZ$6,XO$5,Recettes!$F18:$EZ18)</f>
        <v>0</v>
      </c>
      <c r="XP15" s="65">
        <f>SUMIF(Général!$CP$6:$EZ$6,XP$5,Recettes!$F18:$EZ18)</f>
        <v>0</v>
      </c>
      <c r="XQ15" s="65">
        <f>SUMIF(Général!$CP$6:$EZ$6,XQ$5,Recettes!$F18:$EZ18)</f>
        <v>0</v>
      </c>
      <c r="XR15" s="65">
        <f>SUMIF(Général!$CP$6:$EZ$6,XR$5,Recettes!$F18:$EZ18)</f>
        <v>0</v>
      </c>
      <c r="XS15" s="65">
        <f>SUMIF(Général!$CP$6:$EZ$6,XS$5,Recettes!$F18:$EZ18)</f>
        <v>0</v>
      </c>
      <c r="XT15" s="65">
        <f>SUMIF(Général!$CP$6:$EZ$6,XT$5,Recettes!$F18:$EZ18)</f>
        <v>0</v>
      </c>
      <c r="XU15" s="65">
        <f>SUMIF(Général!$CP$6:$EZ$6,XU$5,Recettes!$F18:$EZ18)</f>
        <v>0</v>
      </c>
      <c r="XV15" s="65">
        <f>SUMIF(Général!$CP$6:$EZ$6,XV$5,Recettes!$F18:$EZ18)</f>
        <v>0</v>
      </c>
      <c r="XW15" s="65">
        <f>SUMIF(Général!$CP$6:$EZ$6,XW$5,Recettes!$F18:$EZ18)</f>
        <v>0</v>
      </c>
      <c r="XX15" s="65">
        <f>SUMIF(Général!$CP$6:$EZ$6,XX$5,Recettes!$F18:$EZ18)</f>
        <v>0</v>
      </c>
      <c r="XY15" s="65">
        <f>SUMIF(Général!$CP$6:$EZ$6,XY$5,Recettes!$F18:$EZ18)</f>
        <v>0</v>
      </c>
      <c r="XZ15" s="65">
        <f>SUMIF(Général!$CP$6:$EZ$6,XZ$5,Recettes!$F18:$EZ18)</f>
        <v>0</v>
      </c>
      <c r="YA15" s="65">
        <f>SUMIF(Général!$CP$6:$EZ$6,YA$5,Recettes!$F18:$EZ18)</f>
        <v>0</v>
      </c>
      <c r="YB15" s="65">
        <f>SUMIF(Général!$CP$6:$EZ$6,YB$5,Recettes!$F18:$EZ18)</f>
        <v>0</v>
      </c>
      <c r="YC15" s="65">
        <f>SUMIF(Général!$CP$6:$EZ$6,YC$5,Recettes!$F18:$EZ18)</f>
        <v>0</v>
      </c>
      <c r="YD15" s="65">
        <f>SUMIF(Général!$CP$6:$EZ$6,YD$5,Recettes!$F18:$EZ18)</f>
        <v>0</v>
      </c>
      <c r="YE15" s="65">
        <f>SUMIF(Général!$CP$6:$EZ$6,YE$5,Recettes!$F18:$EZ18)</f>
        <v>0</v>
      </c>
      <c r="YF15" s="65">
        <f>SUMIF(Général!$CP$6:$EZ$6,YF$5,Recettes!$F18:$EZ18)</f>
        <v>0</v>
      </c>
      <c r="YG15" s="65">
        <f>SUMIF(Général!$CP$6:$EZ$6,YG$5,Recettes!$F18:$EZ18)</f>
        <v>0</v>
      </c>
      <c r="YH15" s="65">
        <f>SUMIF(Général!$CP$6:$EZ$6,YH$5,Recettes!$F18:$EZ18)</f>
        <v>0</v>
      </c>
      <c r="YI15" s="65">
        <f>SUMIF(Général!$CP$6:$EZ$6,YI$5,Recettes!$F18:$EZ18)</f>
        <v>0</v>
      </c>
      <c r="YJ15" s="65">
        <f>SUMIF(Général!$CP$6:$EZ$6,YJ$5,Recettes!$F18:$EZ18)</f>
        <v>0</v>
      </c>
      <c r="YK15" s="65">
        <f>SUMIF(Général!$CP$6:$EZ$6,YK$5,Recettes!$F18:$EZ18)</f>
        <v>0</v>
      </c>
      <c r="YL15" s="65">
        <f>SUMIF(Général!$CP$6:$EZ$6,YL$5,Recettes!$F18:$EZ18)</f>
        <v>0</v>
      </c>
      <c r="YM15" s="65">
        <f>SUMIF(Général!$CP$6:$EZ$6,YM$5,Recettes!$F18:$EZ18)</f>
        <v>0</v>
      </c>
      <c r="YN15" s="65">
        <f>SUMIF(Général!$CP$6:$EZ$6,YN$5,Recettes!$F18:$EZ18)</f>
        <v>0</v>
      </c>
      <c r="YO15" s="65">
        <f>SUMIF(Général!$CP$6:$EZ$6,YO$5,Recettes!$F18:$EZ18)</f>
        <v>0</v>
      </c>
      <c r="YP15" s="65">
        <f>SUMIF(Général!$CP$6:$EZ$6,YP$5,Recettes!$F18:$EZ18)</f>
        <v>0</v>
      </c>
      <c r="YQ15" s="65">
        <f>SUMIF(Général!$CP$6:$EZ$6,YQ$5,Recettes!$F18:$EZ18)</f>
        <v>0</v>
      </c>
      <c r="YR15" s="65">
        <f>SUMIF(Général!$CP$6:$EZ$6,YR$5,Recettes!$F18:$EZ18)</f>
        <v>0</v>
      </c>
      <c r="YS15" s="65">
        <f>SUMIF(Général!$CP$6:$EZ$6,YS$5,Recettes!$F18:$EZ18)</f>
        <v>0</v>
      </c>
      <c r="YT15" s="65">
        <f>SUMIF(Général!$CP$6:$EZ$6,YT$5,Recettes!$F18:$EZ18)</f>
        <v>0</v>
      </c>
      <c r="YU15" s="65">
        <f>SUMIF(Général!$CP$6:$EZ$6,YU$5,Recettes!$F18:$EZ18)</f>
        <v>0</v>
      </c>
      <c r="YV15" s="65">
        <f>SUMIF(Général!$CP$6:$EZ$6,YV$5,Recettes!$F18:$EZ18)</f>
        <v>0</v>
      </c>
      <c r="YW15" s="65">
        <f>SUMIF(Général!$CP$6:$EZ$6,YW$5,Recettes!$F18:$EZ18)</f>
        <v>0</v>
      </c>
      <c r="YX15" s="65">
        <f>SUMIF(Général!$CP$6:$EZ$6,YX$5,Recettes!$F18:$EZ18)</f>
        <v>0</v>
      </c>
      <c r="YY15" s="65">
        <f>SUMIF(Général!$CP$6:$EZ$6,YY$5,Recettes!$F18:$EZ18)</f>
        <v>0</v>
      </c>
      <c r="YZ15" s="65">
        <f>SUMIF(Général!$CP$6:$EZ$6,YZ$5,Recettes!$F18:$EZ18)</f>
        <v>0</v>
      </c>
      <c r="ZA15" s="65">
        <f>SUMIF(Général!$CP$6:$EZ$6,ZA$5,Recettes!$F18:$EZ18)</f>
        <v>0</v>
      </c>
      <c r="ZB15" s="65">
        <f>SUMIF(Général!$CP$6:$EZ$6,ZB$5,Recettes!$F18:$EZ18)</f>
        <v>0</v>
      </c>
      <c r="ZC15" s="65">
        <f>SUMIF(Général!$CP$6:$EZ$6,ZC$5,Recettes!$F18:$EZ18)</f>
        <v>0</v>
      </c>
      <c r="ZD15" s="65">
        <f>SUMIF(Général!$CP$6:$EZ$6,ZD$5,Recettes!$F18:$EZ18)</f>
        <v>0</v>
      </c>
      <c r="ZE15" s="65">
        <f>SUMIF(Général!$CP$6:$EZ$6,ZE$5,Recettes!$F18:$EZ18)</f>
        <v>0</v>
      </c>
      <c r="ZF15" s="65">
        <f>SUMIF(Général!$CP$6:$EZ$6,ZF$5,Recettes!$F18:$EZ18)</f>
        <v>0</v>
      </c>
      <c r="ZG15" s="65">
        <f>SUMIF(Général!$CP$6:$EZ$6,ZG$5,Recettes!$F18:$EZ18)</f>
        <v>0</v>
      </c>
      <c r="ZH15" s="65">
        <f>SUMIF(Général!$CP$6:$EZ$6,ZH$5,Recettes!$F18:$EZ18)</f>
        <v>0</v>
      </c>
      <c r="ZI15" s="65">
        <f>SUMIF(Général!$CP$6:$EZ$6,ZI$5,Recettes!$F18:$EZ18)</f>
        <v>0</v>
      </c>
      <c r="ZJ15" s="65">
        <f>SUMIF(Général!$CP$6:$EZ$6,ZJ$5,Recettes!$F18:$EZ18)</f>
        <v>0</v>
      </c>
      <c r="ZK15" s="65">
        <f>SUMIF(Général!$CP$6:$EZ$6,ZK$5,Recettes!$F18:$EZ18)</f>
        <v>0</v>
      </c>
      <c r="ZL15" s="65">
        <f>SUMIF(Général!$CP$6:$EZ$6,ZL$5,Recettes!$F18:$EZ18)</f>
        <v>0</v>
      </c>
      <c r="ZM15" s="65">
        <f>SUMIF(Général!$CP$6:$EZ$6,ZM$5,Recettes!$F18:$EZ18)</f>
        <v>0</v>
      </c>
      <c r="ZN15" s="65">
        <f>SUMIF(Général!$CP$6:$EZ$6,ZN$5,Recettes!$F18:$EZ18)</f>
        <v>0</v>
      </c>
      <c r="ZO15" s="65">
        <f>SUMIF(Général!$CP$6:$EZ$6,ZO$5,Recettes!$F18:$EZ18)</f>
        <v>0</v>
      </c>
      <c r="ZP15" s="65">
        <f>SUMIF(Général!$CP$6:$EZ$6,ZP$5,Recettes!$F18:$EZ18)</f>
        <v>0</v>
      </c>
      <c r="ZQ15" s="65">
        <f>SUMIF(Général!$CP$6:$EZ$6,ZQ$5,Recettes!$F18:$EZ18)</f>
        <v>0</v>
      </c>
      <c r="ZR15" s="65">
        <f>SUMIF(Général!$CP$6:$EZ$6,ZR$5,Recettes!$F18:$EZ18)</f>
        <v>0</v>
      </c>
      <c r="ZS15" s="65">
        <f>SUMIF(Général!$CP$6:$EZ$6,ZS$5,Recettes!$F18:$EZ18)</f>
        <v>0</v>
      </c>
      <c r="ZT15" s="65">
        <f>SUMIF(Général!$CP$6:$EZ$6,ZT$5,Recettes!$F18:$EZ18)</f>
        <v>0</v>
      </c>
      <c r="ZU15" s="65">
        <f>SUMIF(Général!$CP$6:$EZ$6,ZU$5,Recettes!$F18:$EZ18)</f>
        <v>0</v>
      </c>
      <c r="ZV15" s="65">
        <f>SUMIF(Général!$CP$6:$EZ$6,ZV$5,Recettes!$F18:$EZ18)</f>
        <v>0</v>
      </c>
      <c r="ZW15" s="65">
        <f>SUMIF(Général!$CP$6:$EZ$6,ZW$5,Recettes!$F18:$EZ18)</f>
        <v>0</v>
      </c>
      <c r="ZX15" s="65">
        <f>SUMIF(Général!$CP$6:$EZ$6,ZX$5,Recettes!$F18:$EZ18)</f>
        <v>0</v>
      </c>
      <c r="ZY15" s="65">
        <f>SUMIF(Général!$CP$6:$EZ$6,ZY$5,Recettes!$F18:$EZ18)</f>
        <v>0</v>
      </c>
      <c r="ZZ15" s="65">
        <f>SUMIF(Général!$CP$6:$EZ$6,ZZ$5,Recettes!$F18:$EZ18)</f>
        <v>0</v>
      </c>
      <c r="AAA15" s="65">
        <f>SUMIF(Général!$CP$6:$EZ$6,AAA$5,Recettes!$F18:$EZ18)</f>
        <v>0</v>
      </c>
      <c r="AAB15" s="65">
        <f>SUMIF(Général!$CP$6:$EZ$6,AAB$5,Recettes!$F18:$EZ18)</f>
        <v>0</v>
      </c>
      <c r="AAC15" s="65">
        <f>SUMIF(Général!$CP$6:$EZ$6,AAC$5,Recettes!$F18:$EZ18)</f>
        <v>0</v>
      </c>
      <c r="AAD15" s="65">
        <f>SUMIF(Général!$CP$6:$EZ$6,AAD$5,Recettes!$F18:$EZ18)</f>
        <v>0</v>
      </c>
      <c r="AAE15" s="65">
        <f>SUMIF(Général!$CP$6:$EZ$6,AAE$5,Recettes!$F18:$EZ18)</f>
        <v>0</v>
      </c>
      <c r="AAF15" s="65">
        <f>SUMIF(Général!$CP$6:$EZ$6,AAF$5,Recettes!$F18:$EZ18)</f>
        <v>0</v>
      </c>
      <c r="AAG15" s="65">
        <f>SUMIF(Général!$CP$6:$EZ$6,AAG$5,Recettes!$F18:$EZ18)</f>
        <v>0</v>
      </c>
      <c r="AAH15" s="65">
        <f>SUMIF(Général!$CP$6:$EZ$6,AAH$5,Recettes!$F18:$EZ18)</f>
        <v>0</v>
      </c>
      <c r="AAI15" s="65">
        <f>SUMIF(Général!$CP$6:$EZ$6,AAI$5,Recettes!$F18:$EZ18)</f>
        <v>0</v>
      </c>
      <c r="AAJ15" s="65">
        <f>SUMIF(Général!$CP$6:$EZ$6,AAJ$5,Recettes!$F18:$EZ18)</f>
        <v>0</v>
      </c>
      <c r="AAK15" s="65">
        <f>SUMIF(Général!$CP$6:$EZ$6,AAK$5,Recettes!$F18:$EZ18)</f>
        <v>0</v>
      </c>
      <c r="AAL15" s="65">
        <f>SUMIF(Général!$CP$6:$EZ$6,AAL$5,Recettes!$F18:$EZ18)</f>
        <v>0</v>
      </c>
      <c r="AAM15" s="65">
        <f>SUMIF(Général!$CP$6:$EZ$6,AAM$5,Recettes!$F18:$EZ18)</f>
        <v>0</v>
      </c>
      <c r="AAN15" s="65">
        <f>SUMIF(Général!$CP$6:$EZ$6,AAN$5,Recettes!$F18:$EZ18)</f>
        <v>0</v>
      </c>
      <c r="AAO15" s="65">
        <f>SUMIF(Général!$CP$6:$EZ$6,AAO$5,Recettes!$F18:$EZ18)</f>
        <v>0</v>
      </c>
      <c r="AAP15" s="65">
        <f>SUMIF(Général!$CP$6:$EZ$6,AAP$5,Recettes!$F18:$EZ18)</f>
        <v>0</v>
      </c>
      <c r="AAQ15" s="65">
        <f>SUMIF(Général!$CP$6:$EZ$6,AAQ$5,Recettes!$F18:$EZ18)</f>
        <v>0</v>
      </c>
      <c r="AAR15" s="65">
        <f>SUMIF(Général!$CP$6:$EZ$6,AAR$5,Recettes!$F18:$EZ18)</f>
        <v>0</v>
      </c>
      <c r="AAS15" s="65">
        <f>SUMIF(Général!$CP$6:$EZ$6,AAS$5,Recettes!$F18:$EZ18)</f>
        <v>0</v>
      </c>
      <c r="AAT15" s="65">
        <f>SUMIF(Général!$CP$6:$EZ$6,AAT$5,Recettes!$F18:$EZ18)</f>
        <v>0</v>
      </c>
      <c r="AAU15" s="65">
        <f>SUMIF(Général!$CP$6:$EZ$6,AAU$5,Recettes!$F18:$EZ18)</f>
        <v>0</v>
      </c>
      <c r="AAV15" s="65">
        <f>SUMIF(Général!$CP$6:$EZ$6,AAV$5,Recettes!$F18:$EZ18)</f>
        <v>0</v>
      </c>
      <c r="AAW15" s="65">
        <f>SUMIF(Général!$CP$6:$EZ$6,AAW$5,Recettes!$F18:$EZ18)</f>
        <v>0</v>
      </c>
      <c r="AAX15" s="65">
        <f>SUMIF(Général!$CP$6:$EZ$6,AAX$5,Recettes!$F18:$EZ18)</f>
        <v>0</v>
      </c>
      <c r="AAY15" s="65">
        <f>SUMIF(Général!$CP$6:$EZ$6,AAY$5,Recettes!$F18:$EZ18)</f>
        <v>0</v>
      </c>
      <c r="AAZ15" s="65">
        <f>SUMIF(Général!$CP$6:$EZ$6,AAZ$5,Recettes!$F18:$EZ18)</f>
        <v>0</v>
      </c>
      <c r="ABA15" s="65">
        <f>SUMIF(Général!$CP$6:$EZ$6,ABA$5,Recettes!$F18:$EZ18)</f>
        <v>0</v>
      </c>
      <c r="ABB15" s="65">
        <f>SUMIF(Général!$CP$6:$EZ$6,ABB$5,Recettes!$F18:$EZ18)</f>
        <v>0</v>
      </c>
      <c r="ABC15" s="65">
        <f>SUMIF(Général!$CP$6:$EZ$6,ABC$5,Recettes!$F18:$EZ18)</f>
        <v>0</v>
      </c>
      <c r="ABD15" s="65">
        <f>SUMIF(Général!$CP$6:$EZ$6,ABD$5,Recettes!$F18:$EZ18)</f>
        <v>0</v>
      </c>
      <c r="ABE15" s="65">
        <f>SUMIF(Général!$CP$6:$EZ$6,ABE$5,Recettes!$F18:$EZ18)</f>
        <v>0</v>
      </c>
      <c r="ABF15" s="65">
        <f>SUMIF(Général!$CP$6:$EZ$6,ABF$5,Recettes!$F18:$EZ18)</f>
        <v>0</v>
      </c>
      <c r="ABG15" s="65">
        <f>SUMIF(Général!$CP$6:$EZ$6,ABG$5,Recettes!$F18:$EZ18)</f>
        <v>0</v>
      </c>
      <c r="ABH15" s="65">
        <f>SUMIF(Général!$CP$6:$EZ$6,ABH$5,Recettes!$F18:$EZ18)</f>
        <v>0</v>
      </c>
      <c r="ABI15" s="65">
        <f>SUMIF(Général!$CP$6:$EZ$6,ABI$5,Recettes!$F18:$EZ18)</f>
        <v>0</v>
      </c>
      <c r="ABJ15" s="65">
        <f>SUMIF(Général!$CP$6:$EZ$6,ABJ$5,Recettes!$F18:$EZ18)</f>
        <v>0</v>
      </c>
      <c r="ABK15" s="65">
        <f>SUMIF(Général!$CP$6:$EZ$6,ABK$5,Recettes!$F18:$EZ18)</f>
        <v>0</v>
      </c>
      <c r="ABL15" s="65">
        <f>SUMIF(Général!$CP$6:$EZ$6,ABL$5,Recettes!$F18:$EZ18)</f>
        <v>0</v>
      </c>
      <c r="ABM15" s="65">
        <f>SUMIF(Général!$CP$6:$EZ$6,ABM$5,Recettes!$F18:$EZ18)</f>
        <v>0</v>
      </c>
      <c r="ABN15" s="65">
        <f>SUMIF(Général!$CP$6:$EZ$6,ABN$5,Recettes!$F18:$EZ18)</f>
        <v>0</v>
      </c>
      <c r="ABO15" s="65">
        <f>SUMIF(Général!$CP$6:$EZ$6,ABO$5,Recettes!$F18:$EZ18)</f>
        <v>0</v>
      </c>
      <c r="ABP15" s="65">
        <f>SUMIF(Général!$CP$6:$EZ$6,ABP$5,Recettes!$F18:$EZ18)</f>
        <v>0</v>
      </c>
      <c r="ABQ15" s="65">
        <f>SUMIF(Général!$CP$6:$EZ$6,ABQ$5,Recettes!$F18:$EZ18)</f>
        <v>0</v>
      </c>
      <c r="ABR15" s="65">
        <f>SUMIF(Général!$CP$6:$EZ$6,ABR$5,Recettes!$F18:$EZ18)</f>
        <v>0</v>
      </c>
      <c r="ABS15" s="65">
        <f>SUMIF(Général!$CP$6:$EZ$6,ABS$5,Recettes!$F18:$EZ18)</f>
        <v>0</v>
      </c>
      <c r="ABT15" s="65">
        <f>SUMIF(Général!$CP$6:$EZ$6,ABT$5,Recettes!$F18:$EZ18)</f>
        <v>0</v>
      </c>
      <c r="ABU15" s="65">
        <f>SUMIF(Général!$CP$6:$EZ$6,ABU$5,Recettes!$F18:$EZ18)</f>
        <v>0</v>
      </c>
      <c r="ABV15" s="65">
        <f>SUMIF(Général!$CP$6:$EZ$6,ABV$5,Recettes!$F18:$EZ18)</f>
        <v>0</v>
      </c>
      <c r="ABW15" s="65">
        <f>SUMIF(Général!$CP$6:$EZ$6,ABW$5,Recettes!$F18:$EZ18)</f>
        <v>0</v>
      </c>
      <c r="ABX15" s="65">
        <f>SUMIF(Général!$CP$6:$EZ$6,ABX$5,Recettes!$F18:$EZ18)</f>
        <v>0</v>
      </c>
      <c r="ABY15" s="65">
        <f>SUMIF(Général!$CP$6:$EZ$6,ABY$5,Recettes!$F18:$EZ18)</f>
        <v>0</v>
      </c>
      <c r="ABZ15" s="65">
        <f>SUMIF(Général!$CP$6:$EZ$6,ABZ$5,Recettes!$F18:$EZ18)</f>
        <v>0</v>
      </c>
      <c r="ACA15" s="65">
        <f>SUMIF(Général!$CP$6:$EZ$6,ACA$5,Recettes!$F18:$EZ18)</f>
        <v>0</v>
      </c>
      <c r="ACB15" s="65">
        <f>SUMIF(Général!$CP$6:$EZ$6,ACB$5,Recettes!$F18:$EZ18)</f>
        <v>0</v>
      </c>
      <c r="ACC15" s="65">
        <f>SUMIF(Général!$CP$6:$EZ$6,ACC$5,Recettes!$F18:$EZ18)</f>
        <v>0</v>
      </c>
      <c r="ACD15" s="65">
        <f>SUMIF(Général!$CP$6:$EZ$6,ACD$5,Recettes!$F18:$EZ18)</f>
        <v>0</v>
      </c>
      <c r="ACE15" s="65">
        <f>SUMIF(Général!$CP$6:$EZ$6,ACE$5,Recettes!$F18:$EZ18)</f>
        <v>0</v>
      </c>
      <c r="ACF15" s="65">
        <f>SUMIF(Général!$CP$6:$EZ$6,ACF$5,Recettes!$F18:$EZ18)</f>
        <v>0</v>
      </c>
      <c r="ACG15" s="65">
        <f>SUMIF(Général!$CP$6:$EZ$6,ACG$5,Recettes!$F18:$EZ18)</f>
        <v>0</v>
      </c>
      <c r="ACH15" s="65">
        <f>SUMIF(Général!$CP$6:$EZ$6,ACH$5,Recettes!$F18:$EZ18)</f>
        <v>0</v>
      </c>
      <c r="ACI15" s="65">
        <f>SUMIF(Général!$CP$6:$EZ$6,ACI$5,Recettes!$F18:$EZ18)</f>
        <v>0</v>
      </c>
      <c r="ACJ15" s="65">
        <f>SUMIF(Général!$CP$6:$EZ$6,ACJ$5,Recettes!$F18:$EZ18)</f>
        <v>0</v>
      </c>
      <c r="ACK15" s="65">
        <f>SUMIF(Général!$CP$6:$EZ$6,ACK$5,Recettes!$F18:$EZ18)</f>
        <v>0</v>
      </c>
      <c r="ACL15" s="65">
        <f>SUMIF(Général!$CP$6:$EZ$6,ACL$5,Recettes!$F18:$EZ18)</f>
        <v>0</v>
      </c>
      <c r="ACM15" s="65">
        <f>SUMIF(Général!$CP$6:$EZ$6,ACM$5,Recettes!$F18:$EZ18)</f>
        <v>0</v>
      </c>
      <c r="ACN15" s="65">
        <f>SUMIF(Général!$CP$6:$EZ$6,ACN$5,Recettes!$F18:$EZ18)</f>
        <v>0</v>
      </c>
      <c r="ACO15" s="65">
        <f>SUMIF(Général!$CP$6:$EZ$6,ACO$5,Recettes!$F18:$EZ18)</f>
        <v>0</v>
      </c>
      <c r="ACP15" s="65">
        <f>SUMIF(Général!$CP$6:$EZ$6,ACP$5,Recettes!$F18:$EZ18)</f>
        <v>0</v>
      </c>
      <c r="ACQ15" s="65">
        <f>SUMIF(Général!$CP$6:$EZ$6,ACQ$5,Recettes!$F18:$EZ18)</f>
        <v>0</v>
      </c>
      <c r="ACR15" s="65">
        <f>SUMIF(Général!$CP$6:$EZ$6,ACR$5,Recettes!$F18:$EZ18)</f>
        <v>0</v>
      </c>
      <c r="ACS15" s="65">
        <f>SUMIF(Général!$CP$6:$EZ$6,ACS$5,Recettes!$F18:$EZ18)</f>
        <v>0</v>
      </c>
      <c r="ACT15" s="65">
        <f>SUMIF(Général!$CP$6:$EZ$6,ACT$5,Recettes!$F18:$EZ18)</f>
        <v>0</v>
      </c>
      <c r="ACU15" s="65">
        <f>SUMIF(Général!$CP$6:$EZ$6,ACU$5,Recettes!$F18:$EZ18)</f>
        <v>0</v>
      </c>
      <c r="ACV15" s="65">
        <f>SUMIF(Général!$CP$6:$EZ$6,ACV$5,Recettes!$F18:$EZ18)</f>
        <v>0</v>
      </c>
      <c r="ACW15" s="65">
        <f>SUMIF(Général!$CP$6:$EZ$6,ACW$5,Recettes!$F18:$EZ18)</f>
        <v>0</v>
      </c>
      <c r="ACX15" s="65">
        <f>SUMIF(Général!$CP$6:$EZ$6,ACX$5,Recettes!$F18:$EZ18)</f>
        <v>0</v>
      </c>
      <c r="ACY15" s="65">
        <f>SUMIF(Général!$CP$6:$EZ$6,ACY$5,Recettes!$F18:$EZ18)</f>
        <v>0</v>
      </c>
      <c r="ACZ15" s="65">
        <f>SUMIF(Général!$CP$6:$EZ$6,ACZ$5,Recettes!$F18:$EZ18)</f>
        <v>0</v>
      </c>
      <c r="ADA15" s="65">
        <f>SUMIF(Général!$CP$6:$EZ$6,ADA$5,Recettes!$F18:$EZ18)</f>
        <v>0</v>
      </c>
      <c r="ADB15" s="65">
        <f>SUMIF(Général!$CP$6:$EZ$6,ADB$5,Recettes!$F18:$EZ18)</f>
        <v>0</v>
      </c>
      <c r="ADC15" s="65">
        <f>SUMIF(Général!$CP$6:$EZ$6,ADC$5,Recettes!$F18:$EZ18)</f>
        <v>0</v>
      </c>
      <c r="ADD15" s="65">
        <f>SUMIF(Général!$CP$6:$EZ$6,ADD$5,Recettes!$F18:$EZ18)</f>
        <v>0</v>
      </c>
      <c r="ADE15" s="65">
        <f>SUMIF(Général!$CP$6:$EZ$6,ADE$5,Recettes!$F18:$EZ18)</f>
        <v>0</v>
      </c>
      <c r="ADF15" s="65">
        <f>SUMIF(Général!$CP$6:$EZ$6,ADF$5,Recettes!$F18:$EZ18)</f>
        <v>0</v>
      </c>
      <c r="ADG15" s="65">
        <f>SUMIF(Général!$CP$6:$EZ$6,ADG$5,Recettes!$F18:$EZ18)</f>
        <v>0</v>
      </c>
      <c r="ADH15" s="65">
        <f>SUMIF(Général!$CP$6:$EZ$6,ADH$5,Recettes!$F18:$EZ18)</f>
        <v>0</v>
      </c>
      <c r="ADI15" s="65">
        <f>SUMIF(Général!$CP$6:$EZ$6,ADI$5,Recettes!$F18:$EZ18)</f>
        <v>0</v>
      </c>
      <c r="ADJ15" s="65">
        <f>SUMIF(Général!$CP$6:$EZ$6,ADJ$5,Recettes!$F18:$EZ18)</f>
        <v>0</v>
      </c>
      <c r="ADK15" s="65">
        <f>SUMIF(Général!$CP$6:$EZ$6,ADK$5,Recettes!$F18:$EZ18)</f>
        <v>0</v>
      </c>
      <c r="ADL15" s="65">
        <f>SUMIF(Général!$CP$6:$EZ$6,ADL$5,Recettes!$F18:$EZ18)</f>
        <v>0</v>
      </c>
      <c r="ADM15" s="65">
        <f>SUMIF(Général!$CP$6:$EZ$6,ADM$5,Recettes!$F18:$EZ18)</f>
        <v>0</v>
      </c>
      <c r="ADN15" s="65">
        <f>SUMIF(Général!$CP$6:$EZ$6,ADN$5,Recettes!$F18:$EZ18)</f>
        <v>0</v>
      </c>
      <c r="ADO15" s="65">
        <f>SUMIF(Général!$CP$6:$EZ$6,ADO$5,Recettes!$F18:$EZ18)</f>
        <v>0</v>
      </c>
      <c r="ADP15" s="65">
        <f>SUMIF(Général!$CP$6:$EZ$6,ADP$5,Recettes!$F18:$EZ18)</f>
        <v>0</v>
      </c>
      <c r="ADQ15" s="65">
        <f>SUMIF(Général!$CP$6:$EZ$6,ADQ$5,Recettes!$F18:$EZ18)</f>
        <v>0</v>
      </c>
      <c r="ADR15" s="65">
        <f>SUMIF(Général!$CP$6:$EZ$6,ADR$5,Recettes!$F18:$EZ18)</f>
        <v>0</v>
      </c>
      <c r="ADS15" s="65">
        <f>SUMIF(Général!$CP$6:$EZ$6,ADS$5,Recettes!$F18:$EZ18)</f>
        <v>0</v>
      </c>
      <c r="ADT15" s="65">
        <f>SUMIF(Général!$CP$6:$EZ$6,ADT$5,Recettes!$F18:$EZ18)</f>
        <v>0</v>
      </c>
      <c r="ADU15" s="65">
        <f>SUMIF(Général!$CP$6:$EZ$6,ADU$5,Recettes!$F18:$EZ18)</f>
        <v>0</v>
      </c>
      <c r="ADV15" s="65">
        <f>SUMIF(Général!$CP$6:$EZ$6,ADV$5,Recettes!$F18:$EZ18)</f>
        <v>0</v>
      </c>
      <c r="ADW15" s="65">
        <f>SUMIF(Général!$CP$6:$EZ$6,ADW$5,Recettes!$F18:$EZ18)</f>
        <v>0</v>
      </c>
      <c r="ADX15" s="65">
        <f>SUMIF(Général!$CP$6:$EZ$6,ADX$5,Recettes!$F18:$EZ18)</f>
        <v>0</v>
      </c>
      <c r="ADY15" s="65">
        <f>SUMIF(Général!$CP$6:$EZ$6,ADY$5,Recettes!$F18:$EZ18)</f>
        <v>0</v>
      </c>
      <c r="ADZ15" s="65">
        <f>SUMIF(Général!$CP$6:$EZ$6,ADZ$5,Recettes!$F18:$EZ18)</f>
        <v>0</v>
      </c>
      <c r="AEA15" s="65">
        <f>SUMIF(Général!$CP$6:$EZ$6,AEA$5,Recettes!$F18:$EZ18)</f>
        <v>0</v>
      </c>
      <c r="AEB15" s="65">
        <f>SUMIF(Général!$CP$6:$EZ$6,AEB$5,Recettes!$F18:$EZ18)</f>
        <v>0</v>
      </c>
      <c r="AEC15" s="65">
        <f>SUMIF(Général!$CP$6:$EZ$6,AEC$5,Recettes!$F18:$EZ18)</f>
        <v>0</v>
      </c>
      <c r="AED15" s="65">
        <f>SUMIF(Général!$CP$6:$EZ$6,AED$5,Recettes!$F18:$EZ18)</f>
        <v>0</v>
      </c>
      <c r="AEE15" s="65">
        <f>SUMIF(Général!$CP$6:$EZ$6,AEE$5,Recettes!$F18:$EZ18)</f>
        <v>0</v>
      </c>
      <c r="AEF15" s="65">
        <f>SUMIF(Général!$CP$6:$EZ$6,AEF$5,Recettes!$F18:$EZ18)</f>
        <v>0</v>
      </c>
      <c r="AEG15" s="65">
        <f>SUMIF(Général!$CP$6:$EZ$6,AEG$5,Recettes!$F18:$EZ18)</f>
        <v>0</v>
      </c>
      <c r="AEH15" s="65">
        <f>SUMIF(Général!$CP$6:$EZ$6,AEH$5,Recettes!$F18:$EZ18)</f>
        <v>0</v>
      </c>
      <c r="AEI15" s="65">
        <f>SUMIF(Général!$CP$6:$EZ$6,AEI$5,Recettes!$F18:$EZ18)</f>
        <v>0</v>
      </c>
      <c r="AEJ15" s="65">
        <f>SUMIF(Général!$CP$6:$EZ$6,AEJ$5,Recettes!$F18:$EZ18)</f>
        <v>0</v>
      </c>
      <c r="AEK15" s="65">
        <f>SUMIF(Général!$CP$6:$EZ$6,AEK$5,Recettes!$F18:$EZ18)</f>
        <v>0</v>
      </c>
      <c r="AEL15" s="65">
        <f>SUMIF(Général!$CP$6:$EZ$6,AEL$5,Recettes!$F18:$EZ18)</f>
        <v>0</v>
      </c>
      <c r="AEM15" s="65">
        <f>SUMIF(Général!$CP$6:$EZ$6,AEM$5,Recettes!$F18:$EZ18)</f>
        <v>0</v>
      </c>
      <c r="AEN15" s="65">
        <f>SUMIF(Général!$CP$6:$EZ$6,AEN$5,Recettes!$F18:$EZ18)</f>
        <v>0</v>
      </c>
      <c r="AEO15" s="65">
        <f>SUMIF(Général!$CP$6:$EZ$6,AEO$5,Recettes!$F18:$EZ18)</f>
        <v>0</v>
      </c>
      <c r="AEP15" s="65">
        <f>SUMIF(Général!$CP$6:$EZ$6,AEP$5,Recettes!$F18:$EZ18)</f>
        <v>0</v>
      </c>
      <c r="AEQ15" s="65">
        <f>SUMIF(Général!$CP$6:$EZ$6,AEQ$5,Recettes!$F18:$EZ18)</f>
        <v>0</v>
      </c>
      <c r="AER15" s="65">
        <f>SUMIF(Général!$CP$6:$EZ$6,AER$5,Recettes!$F18:$EZ18)</f>
        <v>0</v>
      </c>
      <c r="AES15" s="65">
        <f>SUMIF(Général!$CP$6:$EZ$6,AES$5,Recettes!$F18:$EZ18)</f>
        <v>0</v>
      </c>
      <c r="AET15" s="65">
        <f>SUMIF(Général!$CP$6:$EZ$6,AET$5,Recettes!$F18:$EZ18)</f>
        <v>0</v>
      </c>
      <c r="AEU15" s="65">
        <f>SUMIF(Général!$CP$6:$EZ$6,AEU$5,Recettes!$F18:$EZ18)</f>
        <v>0</v>
      </c>
      <c r="AEV15" s="65">
        <f>SUMIF(Général!$CP$6:$EZ$6,AEV$5,Recettes!$F18:$EZ18)</f>
        <v>0</v>
      </c>
      <c r="AEW15" s="65">
        <f>SUMIF(Général!$CP$6:$EZ$6,AEW$5,Recettes!$F18:$EZ18)</f>
        <v>0</v>
      </c>
      <c r="AEX15" s="65">
        <f>SUMIF(Général!$CP$6:$EZ$6,AEX$5,Recettes!$F18:$EZ18)</f>
        <v>0</v>
      </c>
      <c r="AEY15" s="65">
        <f>SUMIF(Général!$CP$6:$EZ$6,AEY$5,Recettes!$F18:$EZ18)</f>
        <v>0</v>
      </c>
      <c r="AEZ15" s="65">
        <f>SUMIF(Général!$CP$6:$EZ$6,AEZ$5,Recettes!$F18:$EZ18)</f>
        <v>0</v>
      </c>
      <c r="AFA15" s="65">
        <f>SUMIF(Général!$CP$6:$EZ$6,AFA$5,Recettes!$F18:$EZ18)</f>
        <v>0</v>
      </c>
      <c r="AFB15" s="65">
        <f>SUMIF(Général!$CP$6:$EZ$6,AFB$5,Recettes!$F18:$EZ18)</f>
        <v>0</v>
      </c>
      <c r="AFC15" s="65">
        <f>SUMIF(Général!$CP$6:$EZ$6,AFC$5,Recettes!$F18:$EZ18)</f>
        <v>0</v>
      </c>
      <c r="AFD15" s="65">
        <f>SUMIF(Général!$CP$6:$EZ$6,AFD$5,Recettes!$F18:$EZ18)</f>
        <v>0</v>
      </c>
      <c r="AFE15" s="65">
        <f>SUMIF(Général!$CP$6:$EZ$6,AFE$5,Recettes!$F18:$EZ18)</f>
        <v>0</v>
      </c>
      <c r="AFF15" s="65">
        <f>SUMIF(Général!$CP$6:$EZ$6,AFF$5,Recettes!$F18:$EZ18)</f>
        <v>0</v>
      </c>
      <c r="AFG15" s="65">
        <f>SUMIF(Général!$CP$6:$EZ$6,AFG$5,Recettes!$F18:$EZ18)</f>
        <v>0</v>
      </c>
      <c r="AFH15" s="65">
        <f>SUMIF(Général!$CP$6:$EZ$6,AFH$5,Recettes!$F18:$EZ18)</f>
        <v>0</v>
      </c>
      <c r="AFI15" s="65">
        <f>SUMIF(Général!$CP$6:$EZ$6,AFI$5,Recettes!$F18:$EZ18)</f>
        <v>0</v>
      </c>
      <c r="AFJ15" s="65">
        <f>SUMIF(Général!$CP$6:$EZ$6,AFJ$5,Recettes!$F18:$EZ18)</f>
        <v>0</v>
      </c>
      <c r="AFK15" s="65">
        <f>SUMIF(Général!$CP$6:$EZ$6,AFK$5,Recettes!$F18:$EZ18)</f>
        <v>0</v>
      </c>
      <c r="AFL15" s="65">
        <f>SUMIF(Général!$CP$6:$EZ$6,AFL$5,Recettes!$F18:$EZ18)</f>
        <v>0</v>
      </c>
      <c r="AFM15" s="65">
        <f>SUMIF(Général!$CP$6:$EZ$6,AFM$5,Recettes!$F18:$EZ18)</f>
        <v>0</v>
      </c>
      <c r="AFN15" s="65">
        <f>SUMIF(Général!$CP$6:$EZ$6,AFN$5,Recettes!$F18:$EZ18)</f>
        <v>0</v>
      </c>
      <c r="AFO15" s="65">
        <f>SUMIF(Général!$CP$6:$EZ$6,AFO$5,Recettes!$F18:$EZ18)</f>
        <v>0</v>
      </c>
      <c r="AFP15" s="65">
        <f>SUMIF(Général!$CP$6:$EZ$6,AFP$5,Recettes!$F18:$EZ18)</f>
        <v>0</v>
      </c>
      <c r="AFQ15" s="65">
        <f>SUMIF(Général!$CP$6:$EZ$6,AFQ$5,Recettes!$F18:$EZ18)</f>
        <v>0</v>
      </c>
      <c r="AFR15" s="65">
        <f>SUMIF(Général!$CP$6:$EZ$6,AFR$5,Recettes!$F18:$EZ18)</f>
        <v>0</v>
      </c>
      <c r="AFS15" s="65">
        <f>SUMIF(Général!$CP$6:$EZ$6,AFS$5,Recettes!$F18:$EZ18)</f>
        <v>0</v>
      </c>
      <c r="AFT15" s="65">
        <f>SUMIF(Général!$CP$6:$EZ$6,AFT$5,Recettes!$F18:$EZ18)</f>
        <v>0</v>
      </c>
      <c r="AFU15" s="65">
        <f>SUMIF(Général!$CP$6:$EZ$6,AFU$5,Recettes!$F18:$EZ18)</f>
        <v>0</v>
      </c>
      <c r="AFV15" s="65">
        <f>SUMIF(Général!$CP$6:$EZ$6,AFV$5,Recettes!$F18:$EZ18)</f>
        <v>0</v>
      </c>
      <c r="AFW15" s="65">
        <f>SUMIF(Général!$CP$6:$EZ$6,AFW$5,Recettes!$F18:$EZ18)</f>
        <v>0</v>
      </c>
      <c r="AFX15" s="65">
        <f>SUMIF(Général!$CP$6:$EZ$6,AFX$5,Recettes!$F18:$EZ18)</f>
        <v>0</v>
      </c>
      <c r="AFY15" s="65">
        <f>SUMIF(Général!$CP$6:$EZ$6,AFY$5,Recettes!$F18:$EZ18)</f>
        <v>0</v>
      </c>
      <c r="AFZ15" s="65">
        <f>SUMIF(Général!$CP$6:$EZ$6,AFZ$5,Recettes!$F18:$EZ18)</f>
        <v>0</v>
      </c>
      <c r="AGA15" s="65">
        <f>SUMIF(Général!$CP$6:$EZ$6,AGA$5,Recettes!$F18:$EZ18)</f>
        <v>0</v>
      </c>
      <c r="AGB15" s="65">
        <f>SUMIF(Général!$CP$6:$EZ$6,AGB$5,Recettes!$F18:$EZ18)</f>
        <v>0</v>
      </c>
      <c r="AGC15" s="65">
        <f>SUMIF(Général!$CP$6:$EZ$6,AGC$5,Recettes!$F18:$EZ18)</f>
        <v>0</v>
      </c>
      <c r="AGD15" s="65">
        <f>SUMIF(Général!$CP$6:$EZ$6,AGD$5,Recettes!$F18:$EZ18)</f>
        <v>0</v>
      </c>
      <c r="AGE15" s="65">
        <f>SUMIF(Général!$CP$6:$EZ$6,AGE$5,Recettes!$F18:$EZ18)</f>
        <v>0</v>
      </c>
      <c r="AGF15" s="65">
        <f>SUMIF(Général!$CP$6:$EZ$6,AGF$5,Recettes!$F18:$EZ18)</f>
        <v>0</v>
      </c>
      <c r="AGG15" s="65">
        <f>SUMIF(Général!$CP$6:$EZ$6,AGG$5,Recettes!$F18:$EZ18)</f>
        <v>0</v>
      </c>
      <c r="AGH15" s="65">
        <f>SUMIF(Général!$CP$6:$EZ$6,AGH$5,Recettes!$F18:$EZ18)</f>
        <v>0</v>
      </c>
      <c r="AGI15" s="65">
        <f>SUMIF(Général!$CP$6:$EZ$6,AGI$5,Recettes!$F18:$EZ18)</f>
        <v>0</v>
      </c>
      <c r="AGJ15" s="65">
        <f>SUMIF(Général!$CP$6:$EZ$6,AGJ$5,Recettes!$F18:$EZ18)</f>
        <v>0</v>
      </c>
      <c r="AGK15" s="65">
        <f>SUMIF(Général!$CP$6:$EZ$6,AGK$5,Recettes!$F18:$EZ18)</f>
        <v>0</v>
      </c>
      <c r="AGL15" s="65">
        <f>SUMIF(Général!$CP$6:$EZ$6,AGL$5,Recettes!$F18:$EZ18)</f>
        <v>0</v>
      </c>
      <c r="AGM15" s="65">
        <f>SUMIF(Général!$CP$6:$EZ$6,AGM$5,Recettes!$F18:$EZ18)</f>
        <v>0</v>
      </c>
      <c r="AGN15" s="65">
        <f>SUMIF(Général!$CP$6:$EZ$6,AGN$5,Recettes!$F18:$EZ18)</f>
        <v>0</v>
      </c>
      <c r="AGO15" s="65">
        <f>SUMIF(Général!$CP$6:$EZ$6,AGO$5,Recettes!$F18:$EZ18)</f>
        <v>0</v>
      </c>
      <c r="AGP15" s="65">
        <f>SUMIF(Général!$CP$6:$EZ$6,AGP$5,Recettes!$F18:$EZ18)</f>
        <v>0</v>
      </c>
      <c r="AGQ15" s="65">
        <f>SUMIF(Général!$CP$6:$EZ$6,AGQ$5,Recettes!$F18:$EZ18)</f>
        <v>0</v>
      </c>
      <c r="AGR15" s="65">
        <f>SUMIF(Général!$CP$6:$EZ$6,AGR$5,Recettes!$F18:$EZ18)</f>
        <v>0</v>
      </c>
      <c r="AGS15" s="65">
        <f>SUMIF(Général!$CP$6:$EZ$6,AGS$5,Recettes!$F18:$EZ18)</f>
        <v>0</v>
      </c>
      <c r="AGT15" s="65">
        <f>SUMIF(Général!$CP$6:$EZ$6,AGT$5,Recettes!$F18:$EZ18)</f>
        <v>0</v>
      </c>
      <c r="AGU15" s="65">
        <f>SUMIF(Général!$CP$6:$EZ$6,AGU$5,Recettes!$F18:$EZ18)</f>
        <v>0</v>
      </c>
      <c r="AGV15" s="65">
        <f>SUMIF(Général!$CP$6:$EZ$6,AGV$5,Recettes!$F18:$EZ18)</f>
        <v>0</v>
      </c>
      <c r="AGW15" s="65">
        <f>SUMIF(Général!$CP$6:$EZ$6,AGW$5,Recettes!$F18:$EZ18)</f>
        <v>0</v>
      </c>
      <c r="AGX15" s="65">
        <f>SUMIF(Général!$CP$6:$EZ$6,AGX$5,Recettes!$F18:$EZ18)</f>
        <v>0</v>
      </c>
      <c r="AGY15" s="65">
        <f>SUMIF(Général!$CP$6:$EZ$6,AGY$5,Recettes!$F18:$EZ18)</f>
        <v>0</v>
      </c>
      <c r="AGZ15" s="65">
        <f>SUMIF(Général!$CP$6:$EZ$6,AGZ$5,Recettes!$F18:$EZ18)</f>
        <v>0</v>
      </c>
      <c r="AHA15" s="65">
        <f>SUMIF(Général!$CP$6:$EZ$6,AHA$5,Recettes!$F18:$EZ18)</f>
        <v>0</v>
      </c>
      <c r="AHB15" s="65">
        <f>SUMIF(Général!$CP$6:$EZ$6,AHB$5,Recettes!$F18:$EZ18)</f>
        <v>0</v>
      </c>
      <c r="AHC15" s="65">
        <f>SUMIF(Général!$CP$6:$EZ$6,AHC$5,Recettes!$F18:$EZ18)</f>
        <v>0</v>
      </c>
      <c r="AHD15" s="65">
        <f>SUMIF(Général!$CP$6:$EZ$6,AHD$5,Recettes!$F18:$EZ18)</f>
        <v>0</v>
      </c>
      <c r="AHE15" s="65">
        <f>SUMIF(Général!$CP$6:$EZ$6,AHE$5,Recettes!$F18:$EZ18)</f>
        <v>0</v>
      </c>
      <c r="AHF15" s="65">
        <f>SUMIF(Général!$CP$6:$EZ$6,AHF$5,Recettes!$F18:$EZ18)</f>
        <v>0</v>
      </c>
      <c r="AHG15" s="65">
        <f>SUMIF(Général!$CP$6:$EZ$6,AHG$5,Recettes!$F18:$EZ18)</f>
        <v>0</v>
      </c>
      <c r="AHH15" s="65">
        <f>SUMIF(Général!$CP$6:$EZ$6,AHH$5,Recettes!$F18:$EZ18)</f>
        <v>0</v>
      </c>
      <c r="AHI15" s="65">
        <f>SUMIF(Général!$CP$6:$EZ$6,AHI$5,Recettes!$F18:$EZ18)</f>
        <v>0</v>
      </c>
      <c r="AHJ15" s="65">
        <f>SUMIF(Général!$CP$6:$EZ$6,AHJ$5,Recettes!$F18:$EZ18)</f>
        <v>0</v>
      </c>
      <c r="AHK15" s="65">
        <f>SUMIF(Général!$CP$6:$EZ$6,AHK$5,Recettes!$F18:$EZ18)</f>
        <v>0</v>
      </c>
      <c r="AHL15" s="65">
        <f>SUMIF(Général!$CP$6:$EZ$6,AHL$5,Recettes!$F18:$EZ18)</f>
        <v>0</v>
      </c>
      <c r="AHM15" s="65">
        <f>SUMIF(Général!$CP$6:$EZ$6,AHM$5,Recettes!$F18:$EZ18)</f>
        <v>0</v>
      </c>
      <c r="AHN15" s="65">
        <f>SUMIF(Général!$CP$6:$EZ$6,AHN$5,Recettes!$F18:$EZ18)</f>
        <v>0</v>
      </c>
      <c r="AHO15" s="65">
        <f>SUMIF(Général!$CP$6:$EZ$6,AHO$5,Recettes!$F18:$EZ18)</f>
        <v>0</v>
      </c>
      <c r="AHP15" s="65">
        <f>SUMIF(Général!$CP$6:$EZ$6,AHP$5,Recettes!$F18:$EZ18)</f>
        <v>0</v>
      </c>
      <c r="AHQ15" s="65">
        <f>SUMIF(Général!$CP$6:$EZ$6,AHQ$5,Recettes!$F18:$EZ18)</f>
        <v>0</v>
      </c>
      <c r="AHR15" s="65">
        <f>SUMIF(Général!$CP$6:$EZ$6,AHR$5,Recettes!$F18:$EZ18)</f>
        <v>0</v>
      </c>
      <c r="AHS15" s="65">
        <f>SUMIF(Général!$CP$6:$EZ$6,AHS$5,Recettes!$F18:$EZ18)</f>
        <v>0</v>
      </c>
      <c r="AHT15" s="65">
        <f>SUMIF(Général!$CP$6:$EZ$6,AHT$5,Recettes!$F18:$EZ18)</f>
        <v>0</v>
      </c>
      <c r="AHU15" s="65">
        <f>SUMIF(Général!$CP$6:$EZ$6,AHU$5,Recettes!$F18:$EZ18)</f>
        <v>0</v>
      </c>
      <c r="AHV15" s="65">
        <f>SUMIF(Général!$CP$6:$EZ$6,AHV$5,Recettes!$F18:$EZ18)</f>
        <v>0</v>
      </c>
      <c r="AHW15" s="65">
        <f>SUMIF(Général!$CP$6:$EZ$6,AHW$5,Recettes!$F18:$EZ18)</f>
        <v>0</v>
      </c>
      <c r="AHX15" s="65">
        <f>SUMIF(Général!$CP$6:$EZ$6,AHX$5,Recettes!$F18:$EZ18)</f>
        <v>0</v>
      </c>
      <c r="AHY15" s="65">
        <f>SUMIF(Général!$CP$6:$EZ$6,AHY$5,Recettes!$F18:$EZ18)</f>
        <v>0</v>
      </c>
      <c r="AHZ15" s="65">
        <f>SUMIF(Général!$CP$6:$EZ$6,AHZ$5,Recettes!$F18:$EZ18)</f>
        <v>0</v>
      </c>
      <c r="AIA15" s="65">
        <f>SUMIF(Général!$CP$6:$EZ$6,AIA$5,Recettes!$F18:$EZ18)</f>
        <v>0</v>
      </c>
      <c r="AIB15" s="65">
        <f>SUMIF(Général!$CP$6:$EZ$6,AIB$5,Recettes!$F18:$EZ18)</f>
        <v>0</v>
      </c>
      <c r="AIC15" s="65">
        <f>SUMIF(Général!$CP$6:$EZ$6,AIC$5,Recettes!$F18:$EZ18)</f>
        <v>0</v>
      </c>
      <c r="AID15" s="65">
        <f>SUMIF(Général!$CP$6:$EZ$6,AID$5,Recettes!$F18:$EZ18)</f>
        <v>0</v>
      </c>
      <c r="AIE15" s="65">
        <f>SUMIF(Général!$CP$6:$EZ$6,AIE$5,Recettes!$F18:$EZ18)</f>
        <v>0</v>
      </c>
      <c r="AIF15" s="65">
        <f>SUMIF(Général!$CP$6:$EZ$6,AIF$5,Recettes!$F18:$EZ18)</f>
        <v>0</v>
      </c>
      <c r="AIG15" s="65">
        <f>SUMIF(Général!$CP$6:$EZ$6,AIG$5,Recettes!$F18:$EZ18)</f>
        <v>0</v>
      </c>
      <c r="AIH15" s="65">
        <f>SUMIF(Général!$CP$6:$EZ$6,AIH$5,Recettes!$F18:$EZ18)</f>
        <v>0</v>
      </c>
      <c r="AII15" s="65">
        <f>SUMIF(Général!$CP$6:$EZ$6,AII$5,Recettes!$F18:$EZ18)</f>
        <v>0</v>
      </c>
      <c r="AIJ15" s="65">
        <f>SUMIF(Général!$CP$6:$EZ$6,AIJ$5,Recettes!$F18:$EZ18)</f>
        <v>0</v>
      </c>
      <c r="AIK15" s="65">
        <f>SUMIF(Général!$CP$6:$EZ$6,AIK$5,Recettes!$F18:$EZ18)</f>
        <v>0</v>
      </c>
      <c r="AIL15" s="65">
        <f>SUMIF(Général!$CP$6:$EZ$6,AIL$5,Recettes!$F18:$EZ18)</f>
        <v>0</v>
      </c>
      <c r="AIM15" s="65">
        <f>SUMIF(Général!$CP$6:$EZ$6,AIM$5,Recettes!$F18:$EZ18)</f>
        <v>0</v>
      </c>
      <c r="AIN15" s="65">
        <f>SUMIF(Général!$CP$6:$EZ$6,AIN$5,Recettes!$F18:$EZ18)</f>
        <v>0</v>
      </c>
      <c r="AIO15" s="65">
        <f>SUMIF(Général!$CP$6:$EZ$6,AIO$5,Recettes!$F18:$EZ18)</f>
        <v>0</v>
      </c>
      <c r="AIP15" s="65">
        <f>SUMIF(Général!$CP$6:$EZ$6,AIP$5,Recettes!$F18:$EZ18)</f>
        <v>0</v>
      </c>
      <c r="AIQ15" s="65">
        <f>SUMIF(Général!$CP$6:$EZ$6,AIQ$5,Recettes!$F18:$EZ18)</f>
        <v>0</v>
      </c>
      <c r="AIR15" s="65">
        <f>SUMIF(Général!$CP$6:$EZ$6,AIR$5,Recettes!$F18:$EZ18)</f>
        <v>0</v>
      </c>
      <c r="AIS15" s="65">
        <f>SUMIF(Général!$CP$6:$EZ$6,AIS$5,Recettes!$F18:$EZ18)</f>
        <v>0</v>
      </c>
      <c r="AIT15" s="65">
        <f>SUMIF(Général!$CP$6:$EZ$6,AIT$5,Recettes!$F18:$EZ18)</f>
        <v>0</v>
      </c>
      <c r="AIU15" s="65">
        <f>SUMIF(Général!$CP$6:$EZ$6,AIU$5,Recettes!$F18:$EZ18)</f>
        <v>0</v>
      </c>
      <c r="AIV15" s="65">
        <f>SUMIF(Général!$CP$6:$EZ$6,AIV$5,Recettes!$F18:$EZ18)</f>
        <v>0</v>
      </c>
      <c r="AIW15" s="65">
        <f>SUMIF(Général!$CP$6:$EZ$6,AIW$5,Recettes!$F18:$EZ18)</f>
        <v>0</v>
      </c>
      <c r="AIX15" s="65">
        <f>SUMIF(Général!$CP$6:$EZ$6,AIX$5,Recettes!$F18:$EZ18)</f>
        <v>0</v>
      </c>
      <c r="AIY15" s="65">
        <f>SUMIF(Général!$CP$6:$EZ$6,AIY$5,Recettes!$F18:$EZ18)</f>
        <v>0</v>
      </c>
      <c r="AIZ15" s="65">
        <f>SUMIF(Général!$CP$6:$EZ$6,AIZ$5,Recettes!$F18:$EZ18)</f>
        <v>0</v>
      </c>
      <c r="AJA15" s="65">
        <f>SUMIF(Général!$CP$6:$EZ$6,AJA$5,Recettes!$F18:$EZ18)</f>
        <v>0</v>
      </c>
      <c r="AJB15" s="65">
        <f>SUMIF(Général!$CP$6:$EZ$6,AJB$5,Recettes!$F18:$EZ18)</f>
        <v>0</v>
      </c>
      <c r="AJC15" s="65">
        <f>SUMIF(Général!$CP$6:$EZ$6,AJC$5,Recettes!$F18:$EZ18)</f>
        <v>0</v>
      </c>
      <c r="AJD15" s="65">
        <f>SUMIF(Général!$CP$6:$EZ$6,AJD$5,Recettes!$F18:$EZ18)</f>
        <v>0</v>
      </c>
      <c r="AJE15" s="65">
        <f>SUMIF(Général!$CP$6:$EZ$6,AJE$5,Recettes!$F18:$EZ18)</f>
        <v>0</v>
      </c>
      <c r="AJF15" s="65">
        <f>SUMIF(Général!$CP$6:$EZ$6,AJF$5,Recettes!$F18:$EZ18)</f>
        <v>0</v>
      </c>
      <c r="AJG15" s="65">
        <f>SUMIF(Général!$CP$6:$EZ$6,AJG$5,Recettes!$F18:$EZ18)</f>
        <v>0</v>
      </c>
      <c r="AJH15" s="65">
        <f>SUMIF(Général!$CP$6:$EZ$6,AJH$5,Recettes!$F18:$EZ18)</f>
        <v>0</v>
      </c>
      <c r="AJI15" s="65">
        <f>SUMIF(Général!$CP$6:$EZ$6,AJI$5,Recettes!$F18:$EZ18)</f>
        <v>0</v>
      </c>
      <c r="AJJ15" s="65">
        <f>SUMIF(Général!$CP$6:$EZ$6,AJJ$5,Recettes!$F18:$EZ18)</f>
        <v>0</v>
      </c>
      <c r="AJK15" s="65">
        <f>SUMIF(Général!$CP$6:$EZ$6,AJK$5,Recettes!$F18:$EZ18)</f>
        <v>0</v>
      </c>
      <c r="AJL15" s="65">
        <f>SUMIF(Général!$CP$6:$EZ$6,AJL$5,Recettes!$F18:$EZ18)</f>
        <v>0</v>
      </c>
      <c r="AJM15" s="65">
        <f>SUMIF(Général!$CP$6:$EZ$6,AJM$5,Recettes!$F18:$EZ18)</f>
        <v>0</v>
      </c>
      <c r="AJN15" s="65">
        <f>SUMIF(Général!$CP$6:$EZ$6,AJN$5,Recettes!$F18:$EZ18)</f>
        <v>0</v>
      </c>
      <c r="AJO15" s="65">
        <f>SUMIF(Général!$CP$6:$EZ$6,AJO$5,Recettes!$F18:$EZ18)</f>
        <v>0</v>
      </c>
      <c r="AJP15" s="65">
        <f>SUMIF(Général!$CP$6:$EZ$6,AJP$5,Recettes!$F18:$EZ18)</f>
        <v>0</v>
      </c>
      <c r="AJQ15" s="65">
        <f>SUMIF(Général!$CP$6:$EZ$6,AJQ$5,Recettes!$F18:$EZ18)</f>
        <v>0</v>
      </c>
      <c r="AJR15" s="65">
        <f>SUMIF(Général!$CP$6:$EZ$6,AJR$5,Recettes!$F18:$EZ18)</f>
        <v>0</v>
      </c>
      <c r="AJS15" s="65">
        <f>SUMIF(Général!$CP$6:$EZ$6,AJS$5,Recettes!$F18:$EZ18)</f>
        <v>0</v>
      </c>
      <c r="AJT15" s="65">
        <f>SUMIF(Général!$CP$6:$EZ$6,AJT$5,Recettes!$F18:$EZ18)</f>
        <v>0</v>
      </c>
      <c r="AJU15" s="65">
        <f>SUMIF(Général!$CP$6:$EZ$6,AJU$5,Recettes!$F18:$EZ18)</f>
        <v>0</v>
      </c>
      <c r="AJV15" s="65">
        <f>SUMIF(Général!$CP$6:$EZ$6,AJV$5,Recettes!$F18:$EZ18)</f>
        <v>0</v>
      </c>
      <c r="AJW15" s="65">
        <f>SUMIF(Général!$CP$6:$EZ$6,AJW$5,Recettes!$F18:$EZ18)</f>
        <v>0</v>
      </c>
      <c r="AJX15" s="65">
        <f>SUMIF(Général!$CP$6:$EZ$6,AJX$5,Recettes!$F18:$EZ18)</f>
        <v>0</v>
      </c>
      <c r="AJY15" s="65">
        <f>SUMIF(Général!$CP$6:$EZ$6,AJY$5,Recettes!$F18:$EZ18)</f>
        <v>0</v>
      </c>
      <c r="AJZ15" s="65">
        <f>SUMIF(Général!$CP$6:$EZ$6,AJZ$5,Recettes!$F18:$EZ18)</f>
        <v>0</v>
      </c>
      <c r="AKA15" s="65">
        <f>SUMIF(Général!$CP$6:$EZ$6,AKA$5,Recettes!$F18:$EZ18)</f>
        <v>0</v>
      </c>
      <c r="AKB15" s="65">
        <f>SUMIF(Général!$CP$6:$EZ$6,AKB$5,Recettes!$F18:$EZ18)</f>
        <v>0</v>
      </c>
      <c r="AKC15" s="65">
        <f>SUMIF(Général!$CP$6:$EZ$6,AKC$5,Recettes!$F18:$EZ18)</f>
        <v>0</v>
      </c>
      <c r="AKD15" s="65">
        <f>SUMIF(Général!$CP$6:$EZ$6,AKD$5,Recettes!$F18:$EZ18)</f>
        <v>0</v>
      </c>
      <c r="AKE15" s="65">
        <f>SUMIF(Général!$CP$6:$EZ$6,AKE$5,Recettes!$F18:$EZ18)</f>
        <v>0</v>
      </c>
      <c r="AKF15" s="65">
        <f>SUMIF(Général!$CP$6:$EZ$6,AKF$5,Recettes!$F18:$EZ18)</f>
        <v>0</v>
      </c>
      <c r="AKG15" s="65">
        <f>SUMIF(Général!$CP$6:$EZ$6,AKG$5,Recettes!$F18:$EZ18)</f>
        <v>0</v>
      </c>
      <c r="AKH15" s="65">
        <f>SUMIF(Général!$CP$6:$EZ$6,AKH$5,Recettes!$F18:$EZ18)</f>
        <v>0</v>
      </c>
      <c r="AKI15" s="65">
        <f>SUMIF(Général!$CP$6:$EZ$6,AKI$5,Recettes!$F18:$EZ18)</f>
        <v>0</v>
      </c>
      <c r="AKJ15" s="65">
        <f>SUMIF(Général!$CP$6:$EZ$6,AKJ$5,Recettes!$F18:$EZ18)</f>
        <v>0</v>
      </c>
      <c r="AKK15" s="65">
        <f>SUMIF(Général!$CP$6:$EZ$6,AKK$5,Recettes!$F18:$EZ18)</f>
        <v>0</v>
      </c>
      <c r="AKL15" s="65">
        <f>SUMIF(Général!$CP$6:$EZ$6,AKL$5,Recettes!$F18:$EZ18)</f>
        <v>0</v>
      </c>
      <c r="AKM15" s="65">
        <f>SUMIF(Général!$CP$6:$EZ$6,AKM$5,Recettes!$F18:$EZ18)</f>
        <v>0</v>
      </c>
      <c r="AKN15" s="65">
        <f>SUMIF(Général!$CP$6:$EZ$6,AKN$5,Recettes!$F18:$EZ18)</f>
        <v>0</v>
      </c>
      <c r="AKO15" s="65">
        <f>SUMIF(Général!$CP$6:$EZ$6,AKO$5,Recettes!$F18:$EZ18)</f>
        <v>0</v>
      </c>
      <c r="AKP15" s="65">
        <f>SUMIF(Général!$CP$6:$EZ$6,AKP$5,Recettes!$F18:$EZ18)</f>
        <v>0</v>
      </c>
      <c r="AKQ15" s="65">
        <f>SUMIF(Général!$CP$6:$EZ$6,AKQ$5,Recettes!$F18:$EZ18)</f>
        <v>0</v>
      </c>
      <c r="AKR15" s="65">
        <f>SUMIF(Général!$CP$6:$EZ$6,AKR$5,Recettes!$F18:$EZ18)</f>
        <v>0</v>
      </c>
      <c r="AKS15" s="65">
        <f>SUMIF(Général!$CP$6:$EZ$6,AKS$5,Recettes!$F18:$EZ18)</f>
        <v>0</v>
      </c>
      <c r="AKT15" s="65">
        <f>SUMIF(Général!$CP$6:$EZ$6,AKT$5,Recettes!$F18:$EZ18)</f>
        <v>0</v>
      </c>
      <c r="AKU15" s="65">
        <f>SUMIF(Général!$CP$6:$EZ$6,AKU$5,Recettes!$F18:$EZ18)</f>
        <v>0</v>
      </c>
      <c r="AKV15" s="65">
        <f>SUMIF(Général!$CP$6:$EZ$6,AKV$5,Recettes!$F18:$EZ18)</f>
        <v>0</v>
      </c>
      <c r="AKW15" s="65">
        <f>SUMIF(Général!$CP$6:$EZ$6,AKW$5,Recettes!$F18:$EZ18)</f>
        <v>0</v>
      </c>
      <c r="AKX15" s="65">
        <f>SUMIF(Général!$CP$6:$EZ$6,AKX$5,Recettes!$F18:$EZ18)</f>
        <v>0</v>
      </c>
      <c r="AKY15" s="65">
        <f>SUMIF(Général!$CP$6:$EZ$6,AKY$5,Recettes!$F18:$EZ18)</f>
        <v>0</v>
      </c>
      <c r="AKZ15" s="65">
        <f>SUMIF(Général!$CP$6:$EZ$6,AKZ$5,Recettes!$F18:$EZ18)</f>
        <v>0</v>
      </c>
      <c r="ALA15" s="65">
        <f>SUMIF(Général!$CP$6:$EZ$6,ALA$5,Recettes!$F18:$EZ18)</f>
        <v>0</v>
      </c>
      <c r="ALB15" s="65">
        <f>SUMIF(Général!$CP$6:$EZ$6,ALB$5,Recettes!$F18:$EZ18)</f>
        <v>0</v>
      </c>
      <c r="ALC15" s="65">
        <f>SUMIF(Général!$CP$6:$EZ$6,ALC$5,Recettes!$F18:$EZ18)</f>
        <v>0</v>
      </c>
      <c r="ALD15" s="65">
        <f>SUMIF(Général!$CP$6:$EZ$6,ALD$5,Recettes!$F18:$EZ18)</f>
        <v>0</v>
      </c>
      <c r="ALE15" s="65">
        <f>SUMIF(Général!$CP$6:$EZ$6,ALE$5,Recettes!$F18:$EZ18)</f>
        <v>0</v>
      </c>
      <c r="ALF15" s="65">
        <f>SUMIF(Général!$CP$6:$EZ$6,ALF$5,Recettes!$F18:$EZ18)</f>
        <v>0</v>
      </c>
      <c r="ALG15" s="65">
        <f>SUMIF(Général!$CP$6:$EZ$6,ALG$5,Recettes!$F18:$EZ18)</f>
        <v>0</v>
      </c>
      <c r="ALH15" s="65">
        <f>SUMIF(Général!$CP$6:$EZ$6,ALH$5,Recettes!$F18:$EZ18)</f>
        <v>0</v>
      </c>
      <c r="ALI15" s="65">
        <f>SUMIF(Général!$CP$6:$EZ$6,ALI$5,Recettes!$F18:$EZ18)</f>
        <v>0</v>
      </c>
      <c r="ALJ15" s="65">
        <f>SUMIF(Général!$CP$6:$EZ$6,ALJ$5,Recettes!$F18:$EZ18)</f>
        <v>0</v>
      </c>
      <c r="ALK15" s="65">
        <f>SUMIF(Général!$CP$6:$EZ$6,ALK$5,Recettes!$F18:$EZ18)</f>
        <v>0</v>
      </c>
      <c r="ALL15" s="65">
        <f>SUMIF(Général!$CP$6:$EZ$6,ALL$5,Recettes!$F18:$EZ18)</f>
        <v>0</v>
      </c>
      <c r="ALM15" s="65">
        <f>SUMIF(Général!$CP$6:$EZ$6,ALM$5,Recettes!$F18:$EZ18)</f>
        <v>0</v>
      </c>
      <c r="ALN15" s="65">
        <f>SUMIF(Général!$CP$6:$EZ$6,ALN$5,Recettes!$F18:$EZ18)</f>
        <v>0</v>
      </c>
      <c r="ALO15" s="65">
        <f>SUMIF(Général!$CP$6:$EZ$6,ALO$5,Recettes!$F18:$EZ18)</f>
        <v>0</v>
      </c>
      <c r="ALP15" s="65">
        <f>SUMIF(Général!$CP$6:$EZ$6,ALP$5,Recettes!$F18:$EZ18)</f>
        <v>0</v>
      </c>
      <c r="ALQ15" s="65">
        <f>SUMIF(Général!$CP$6:$EZ$6,ALQ$5,Recettes!$F18:$EZ18)</f>
        <v>0</v>
      </c>
      <c r="ALR15" s="65">
        <f>SUMIF(Général!$CP$6:$EZ$6,ALR$5,Recettes!$F18:$EZ18)</f>
        <v>0</v>
      </c>
      <c r="ALS15" s="65">
        <f>SUMIF(Général!$CP$6:$EZ$6,ALS$5,Recettes!$F18:$EZ18)</f>
        <v>0</v>
      </c>
      <c r="ALT15" s="65">
        <f>SUMIF(Général!$CP$6:$EZ$6,ALT$5,Recettes!$F18:$EZ18)</f>
        <v>0</v>
      </c>
      <c r="ALU15" s="65">
        <f>SUMIF(Général!$CP$6:$EZ$6,ALU$5,Recettes!$F18:$EZ18)</f>
        <v>0</v>
      </c>
      <c r="ALV15" s="65">
        <f>SUMIF(Général!$CP$6:$EZ$6,ALV$5,Recettes!$F18:$EZ18)</f>
        <v>0</v>
      </c>
      <c r="ALW15" s="65">
        <f>SUMIF(Général!$CP$6:$EZ$6,ALW$5,Recettes!$F18:$EZ18)</f>
        <v>0</v>
      </c>
      <c r="ALX15" s="65">
        <f>SUMIF(Général!$CP$6:$EZ$6,ALX$5,Recettes!$F18:$EZ18)</f>
        <v>0</v>
      </c>
      <c r="ALY15" s="65">
        <f>SUMIF(Général!$CP$6:$EZ$6,ALY$5,Recettes!$F18:$EZ18)</f>
        <v>0</v>
      </c>
      <c r="ALZ15" s="65">
        <f>SUMIF(Général!$CP$6:$EZ$6,ALZ$5,Recettes!$F18:$EZ18)</f>
        <v>0</v>
      </c>
      <c r="AMA15" s="65">
        <f>SUMIF(Général!$CP$6:$EZ$6,AMA$5,Recettes!$F18:$EZ18)</f>
        <v>0</v>
      </c>
      <c r="AMB15" s="65">
        <f>SUMIF(Général!$CP$6:$EZ$6,AMB$5,Recettes!$F18:$EZ18)</f>
        <v>0</v>
      </c>
      <c r="AMC15" s="65">
        <f>SUMIF(Général!$CP$6:$EZ$6,AMC$5,Recettes!$F18:$EZ18)</f>
        <v>0</v>
      </c>
      <c r="AMD15" s="65">
        <f>SUMIF(Général!$CP$6:$EZ$6,AMD$5,Recettes!$F18:$EZ18)</f>
        <v>0</v>
      </c>
      <c r="AME15" s="65">
        <f>SUMIF(Général!$CP$6:$EZ$6,AME$5,Recettes!$F18:$EZ18)</f>
        <v>0</v>
      </c>
      <c r="AMF15" s="65">
        <f>SUMIF(Général!$CP$6:$EZ$6,AMF$5,Recettes!$F18:$EZ18)</f>
        <v>0</v>
      </c>
      <c r="AMG15" s="65">
        <f>SUMIF(Général!$CP$6:$EZ$6,AMG$5,Recettes!$F18:$EZ18)</f>
        <v>0</v>
      </c>
      <c r="AMH15" s="65">
        <f>SUMIF(Général!$CP$6:$EZ$6,AMH$5,Recettes!$F18:$EZ18)</f>
        <v>0</v>
      </c>
      <c r="AMI15" s="65">
        <f>SUMIF(Général!$CP$6:$EZ$6,AMI$5,Recettes!$F18:$EZ18)</f>
        <v>0</v>
      </c>
      <c r="AMJ15" s="65">
        <f>SUMIF(Général!$CP$6:$EZ$6,AMJ$5,Recettes!$F18:$EZ18)</f>
        <v>0</v>
      </c>
    </row>
    <row r="16" spans="1:1024" s="68" customFormat="1" ht="7.5" customHeight="1" x14ac:dyDescent="0.3">
      <c r="A16" s="30"/>
      <c r="B16" s="67"/>
      <c r="C16" s="10"/>
      <c r="D16" s="67"/>
      <c r="E16" s="10"/>
    </row>
    <row r="17" spans="1:1024" s="74" customFormat="1" ht="15" x14ac:dyDescent="0.3">
      <c r="A17" s="39"/>
      <c r="B17" s="39" t="str">
        <f>Recettes!B17</f>
        <v>Recettes liées à la production d'électricité</v>
      </c>
      <c r="D17" s="64">
        <f>SUM(F17:EZ17)</f>
        <v>0</v>
      </c>
      <c r="F17" s="65">
        <f>SUMIF(Général!$CP$11:$EZ$11,F$6,Recettes!$F17:$EZ17)</f>
        <v>0</v>
      </c>
      <c r="G17" s="65">
        <f>SUMIF(Général!$CP$11:$EZ$11,G$6,Recettes!$F17:$EZ17)</f>
        <v>0</v>
      </c>
      <c r="H17" s="65">
        <f>SUMIF(Général!$CP$11:$EZ$11,H$6,Recettes!$F17:$EZ17)</f>
        <v>0</v>
      </c>
      <c r="I17" s="65">
        <f>SUMIF(Général!$CP$11:$EZ$11,I$6,Recettes!$F17:$EZ17)</f>
        <v>0</v>
      </c>
      <c r="J17" s="65">
        <f>SUMIF(Général!$CP$11:$EZ$11,J$6,Recettes!$F17:$EZ17)</f>
        <v>0</v>
      </c>
      <c r="K17" s="65">
        <f>SUMIF(Général!$CP$11:$EZ$11,K$6,Recettes!$F17:$EZ17)</f>
        <v>0</v>
      </c>
      <c r="L17" s="65">
        <f>SUMIF(Général!$CP$11:$EZ$11,L$6,Recettes!$F17:$EZ17)</f>
        <v>0</v>
      </c>
      <c r="M17" s="65">
        <f>SUMIF(Général!$CP$11:$EZ$11,M$6,Recettes!$F17:$EZ17)</f>
        <v>0</v>
      </c>
      <c r="N17" s="65">
        <f>SUMIF(Général!$CP$11:$EZ$11,N$6,Recettes!$F17:$EZ17)</f>
        <v>0</v>
      </c>
      <c r="O17" s="65">
        <f>SUMIF(Général!$CP$11:$EZ$11,O$6,Recettes!$F17:$EZ17)</f>
        <v>0</v>
      </c>
      <c r="P17" s="65">
        <f>SUMIF(Général!$CP$11:$EZ$11,P$6,Recettes!$F17:$EZ17)</f>
        <v>0</v>
      </c>
      <c r="Q17" s="65">
        <f>SUMIF(Général!$CP$11:$EZ$11,Q$6,Recettes!$F17:$EZ17)</f>
        <v>0</v>
      </c>
      <c r="R17" s="65">
        <f>SUMIF(Général!$CP$11:$EZ$11,R$6,Recettes!$F17:$EZ17)</f>
        <v>0</v>
      </c>
      <c r="S17" s="65">
        <f>SUMIF(Général!$CP$11:$EZ$11,S$6,Recettes!$F17:$EZ17)</f>
        <v>0</v>
      </c>
      <c r="T17" s="65">
        <f>SUMIF(Général!$CP$11:$EZ$11,T$6,Recettes!$F17:$EZ17)</f>
        <v>0</v>
      </c>
      <c r="U17" s="65">
        <f>SUMIF(Général!$CP$11:$EZ$11,U$6,Recettes!$F17:$EZ17)</f>
        <v>0</v>
      </c>
      <c r="V17" s="65">
        <f>SUMIF(Général!$CP$11:$EZ$11,V$6,Recettes!$F17:$EZ17)</f>
        <v>0</v>
      </c>
      <c r="W17" s="65">
        <f>SUMIF(Général!$CP$11:$EZ$11,W$6,Recettes!$F17:$EZ17)</f>
        <v>0</v>
      </c>
      <c r="X17" s="65">
        <f>SUMIF(Général!$CP$11:$EZ$11,X$6,Recettes!$F17:$EZ17)</f>
        <v>0</v>
      </c>
      <c r="Y17" s="65">
        <f>SUMIF(Général!$CP$11:$EZ$11,Y$6,Recettes!$F17:$EZ17)</f>
        <v>0</v>
      </c>
      <c r="Z17" s="65">
        <f>SUMIF(Général!$CP$11:$EZ$11,Z$6,Recettes!$F17:$EZ17)</f>
        <v>0</v>
      </c>
      <c r="AA17" s="65">
        <f>SUMIF(Général!$CP$11:$EZ$11,AA$6,Recettes!$F17:$EZ17)</f>
        <v>0</v>
      </c>
      <c r="AB17" s="65">
        <f>SUMIF(Général!$CP$11:$EZ$11,AB$6,Recettes!$F17:$EZ17)</f>
        <v>0</v>
      </c>
      <c r="AC17" s="65">
        <f>SUMIF(Général!$CP$11:$EZ$11,AC$6,Recettes!$F17:$EZ17)</f>
        <v>0</v>
      </c>
      <c r="AD17" s="65">
        <f>SUMIF(Général!$CP$11:$EZ$11,AD$6,Recettes!$F17:$EZ17)</f>
        <v>0</v>
      </c>
      <c r="AE17" s="65">
        <f>SUMIF(Général!$CP$11:$EZ$11,AE$6,Recettes!$F17:$EZ17)</f>
        <v>0</v>
      </c>
      <c r="AF17" s="65">
        <f>SUMIF(Général!$CP$11:$EZ$11,AF$6,Recettes!$F17:$EZ17)</f>
        <v>0</v>
      </c>
      <c r="AG17" s="65">
        <f>SUMIF(Général!$CP$11:$EZ$11,AG$6,Recettes!$F17:$EZ17)</f>
        <v>0</v>
      </c>
      <c r="AH17" s="65">
        <f>SUMIF(Général!$CP$11:$EZ$11,AH$6,Recettes!$F17:$EZ17)</f>
        <v>0</v>
      </c>
      <c r="AI17" s="65">
        <f>SUMIF(Général!$CP$11:$EZ$11,AI$6,Recettes!$F17:$EZ17)</f>
        <v>0</v>
      </c>
      <c r="AJ17" s="65">
        <f>SUMIF(Général!$CP$11:$EZ$11,AJ$6,Recettes!$F17:$EZ17)</f>
        <v>0</v>
      </c>
      <c r="AK17" s="65">
        <f>SUMIF(Général!$CP$11:$EZ$11,AK$6,Recettes!$F17:$EZ17)</f>
        <v>0</v>
      </c>
      <c r="AL17" s="65">
        <f>SUMIF(Général!$CP$11:$EZ$11,AL$6,Recettes!$F17:$EZ17)</f>
        <v>0</v>
      </c>
      <c r="AM17" s="65">
        <f>SUMIF(Général!$CP$11:$EZ$11,AM$6,Recettes!$F17:$EZ17)</f>
        <v>0</v>
      </c>
      <c r="AN17" s="65">
        <f>SUMIF(Général!$CP$11:$EZ$11,AN$6,Recettes!$F17:$EZ17)</f>
        <v>0</v>
      </c>
      <c r="AO17" s="65">
        <f>SUMIF(Général!$CP$11:$EZ$11,AO$6,Recettes!$F17:$EZ17)</f>
        <v>0</v>
      </c>
      <c r="AP17" s="65">
        <f>SUMIF(Général!$CP$11:$EZ$11,AP$6,Recettes!$F17:$EZ17)</f>
        <v>0</v>
      </c>
      <c r="AQ17" s="65">
        <f>SUMIF(Général!$CP$11:$EZ$11,AQ$6,Recettes!$F17:$EZ17)</f>
        <v>0</v>
      </c>
      <c r="AR17" s="65">
        <f>SUMIF(Général!$CP$11:$EZ$11,AR$6,Recettes!$F17:$EZ17)</f>
        <v>0</v>
      </c>
      <c r="AS17" s="65">
        <f>SUMIF(Général!$CP$11:$EZ$11,AS$6,Recettes!$F17:$EZ17)</f>
        <v>0</v>
      </c>
      <c r="AT17" s="65">
        <f>SUMIF(Général!$CP$11:$EZ$11,AT$6,Recettes!$F17:$EZ17)</f>
        <v>0</v>
      </c>
      <c r="AU17" s="65">
        <f>SUMIF(Général!$CP$11:$EZ$11,AU$6,Recettes!$F17:$EZ17)</f>
        <v>0</v>
      </c>
      <c r="AV17" s="65">
        <f>SUMIF(Général!$CP$11:$EZ$11,AV$6,Recettes!$F17:$EZ17)</f>
        <v>0</v>
      </c>
      <c r="AW17" s="65">
        <f>SUMIF(Général!$CP$11:$EZ$11,AW$6,Recettes!$F17:$EZ17)</f>
        <v>0</v>
      </c>
      <c r="AX17" s="65">
        <f>SUMIF(Général!$CP$11:$EZ$11,AX$6,Recettes!$F17:$EZ17)</f>
        <v>0</v>
      </c>
      <c r="AY17" s="65">
        <f>SUMIF(Général!$CP$11:$EZ$11,AY$6,Recettes!$F17:$EZ17)</f>
        <v>0</v>
      </c>
      <c r="AZ17" s="65">
        <f>SUMIF(Général!$CP$11:$EZ$11,AZ$6,Recettes!$F17:$EZ17)</f>
        <v>0</v>
      </c>
      <c r="BA17" s="65">
        <f>SUMIF(Général!$CP$11:$EZ$11,BA$6,Recettes!$F17:$EZ17)</f>
        <v>0</v>
      </c>
      <c r="BB17" s="65">
        <f>SUMIF(Général!$CP$11:$EZ$11,BB$6,Recettes!$F17:$EZ17)</f>
        <v>0</v>
      </c>
      <c r="BC17" s="65">
        <f>SUMIF(Général!$CP$11:$EZ$11,BC$6,Recettes!$F17:$EZ17)</f>
        <v>0</v>
      </c>
      <c r="BD17" s="65">
        <f>SUMIF(Général!$CP$11:$EZ$11,BD$6,Recettes!$F17:$EZ17)</f>
        <v>0</v>
      </c>
      <c r="BE17" s="65">
        <f>SUMIF(Général!$CP$11:$EZ$11,BE$6,Recettes!$F17:$EZ17)</f>
        <v>0</v>
      </c>
      <c r="BF17" s="65">
        <f>SUMIF(Général!$CP$11:$EZ$11,BF$6,Recettes!$F17:$EZ17)</f>
        <v>0</v>
      </c>
      <c r="BG17" s="65">
        <f>SUMIF(Général!$CP$11:$EZ$11,BG$6,Recettes!$F17:$EZ17)</f>
        <v>0</v>
      </c>
      <c r="BH17" s="65">
        <f>SUMIF(Général!$CP$11:$EZ$11,BH$6,Recettes!$F17:$EZ17)</f>
        <v>0</v>
      </c>
      <c r="BI17" s="65">
        <f>SUMIF(Général!$CP$11:$EZ$11,BI$6,Recettes!$F17:$EZ17)</f>
        <v>0</v>
      </c>
      <c r="BJ17" s="65">
        <f>SUMIF(Général!$CP$11:$EZ$11,BJ$6,Recettes!$F17:$EZ17)</f>
        <v>0</v>
      </c>
      <c r="BK17" s="65">
        <f>SUMIF(Général!$CP$11:$EZ$11,BK$6,Recettes!$F17:$EZ17)</f>
        <v>0</v>
      </c>
      <c r="BL17" s="65">
        <f>SUMIF(Général!$CP$11:$EZ$11,BL$6,Recettes!$F17:$EZ17)</f>
        <v>0</v>
      </c>
      <c r="BM17" s="65">
        <f>SUMIF(Général!$CP$11:$EZ$11,BM$6,Recettes!$F17:$EZ17)</f>
        <v>0</v>
      </c>
      <c r="BN17" s="65">
        <f>SUMIF(Général!$CP$11:$EZ$11,BN$6,Recettes!$F17:$EZ17)</f>
        <v>0</v>
      </c>
      <c r="BO17" s="65">
        <f>SUMIF(Général!$CP$11:$EZ$11,BO$6,Recettes!$F17:$EZ17)</f>
        <v>0</v>
      </c>
      <c r="BP17" s="65">
        <f>SUMIF(Général!$CP$11:$EZ$11,BP$6,Recettes!$F17:$EZ17)</f>
        <v>0</v>
      </c>
      <c r="BQ17" s="65">
        <f>SUMIF(Général!$CP$11:$EZ$11,BQ$6,Recettes!$F17:$EZ17)</f>
        <v>0</v>
      </c>
      <c r="BR17" s="65">
        <f>SUMIF(Général!$CP$11:$EZ$11,BR$6,Recettes!$F17:$EZ17)</f>
        <v>0</v>
      </c>
      <c r="BS17" s="65">
        <f>SUMIF(Général!$CP$11:$EZ$11,BS$6,Recettes!$F17:$EZ17)</f>
        <v>0</v>
      </c>
      <c r="BT17" s="65">
        <f>SUMIF(Général!$CP$11:$EZ$11,BT$6,Recettes!$F17:$EZ17)</f>
        <v>0</v>
      </c>
      <c r="BU17" s="65">
        <f>SUMIF(Général!$CP$11:$EZ$11,BU$6,Recettes!$F17:$EZ17)</f>
        <v>0</v>
      </c>
      <c r="BV17" s="65">
        <f>SUMIF(Général!$CP$11:$EZ$11,BV$6,Recettes!$F17:$EZ17)</f>
        <v>0</v>
      </c>
      <c r="BW17" s="65">
        <f>SUMIF(Général!$CP$11:$EZ$11,BW$6,Recettes!$F17:$EZ17)</f>
        <v>0</v>
      </c>
      <c r="BX17" s="65">
        <f>SUMIF(Général!$CP$11:$EZ$11,BX$6,Recettes!$F17:$EZ17)</f>
        <v>0</v>
      </c>
      <c r="BY17" s="65">
        <f>SUMIF(Général!$CP$11:$EZ$11,BY$6,Recettes!$F17:$EZ17)</f>
        <v>0</v>
      </c>
      <c r="BZ17" s="65">
        <f>SUMIF(Général!$CP$11:$EZ$11,BZ$6,Recettes!$F17:$EZ17)</f>
        <v>0</v>
      </c>
      <c r="CA17" s="65">
        <f>SUMIF(Général!$CP$11:$EZ$11,CA$6,Recettes!$F17:$EZ17)</f>
        <v>0</v>
      </c>
      <c r="CB17" s="65">
        <f>SUMIF(Général!$CP$11:$EZ$11,CB$6,Recettes!$F17:$EZ17)</f>
        <v>0</v>
      </c>
      <c r="CC17" s="65">
        <f>SUMIF(Général!$CP$11:$EZ$11,CC$6,Recettes!$F17:$EZ17)</f>
        <v>0</v>
      </c>
      <c r="CD17" s="65">
        <f>SUMIF(Général!$CP$11:$EZ$11,CD$6,Recettes!$F17:$EZ17)</f>
        <v>0</v>
      </c>
      <c r="CE17" s="65">
        <f>SUMIF(Général!$CP$11:$EZ$11,CE$6,Recettes!$F17:$EZ17)</f>
        <v>0</v>
      </c>
      <c r="CF17" s="65">
        <f>SUMIF(Général!$CP$11:$EZ$11,CF$6,Recettes!$F17:$EZ17)</f>
        <v>0</v>
      </c>
      <c r="CG17" s="65">
        <f>SUMIF(Général!$CP$11:$EZ$11,CG$6,Recettes!$F17:$EZ17)</f>
        <v>0</v>
      </c>
      <c r="CH17" s="65">
        <f>SUMIF(Général!$CP$11:$EZ$11,CH$6,Recettes!$F17:$EZ17)</f>
        <v>0</v>
      </c>
      <c r="CI17" s="65">
        <f>SUMIF(Général!$CP$11:$EZ$11,CI$6,Recettes!$F17:$EZ17)</f>
        <v>0</v>
      </c>
      <c r="CJ17" s="65">
        <f>SUMIF(Général!$CP$11:$EZ$11,CJ$6,Recettes!$F17:$EZ17)</f>
        <v>0</v>
      </c>
      <c r="CK17" s="65">
        <f>SUMIF(Général!$CP$11:$EZ$11,CK$6,Recettes!$F17:$EZ17)</f>
        <v>0</v>
      </c>
      <c r="CL17" s="65">
        <f>SUMIF(Général!$CP$11:$EZ$11,CL$6,Recettes!$F17:$EZ17)</f>
        <v>0</v>
      </c>
      <c r="CM17" s="65">
        <f>SUMIF(Général!$CP$11:$EZ$11,CM$6,Recettes!$F17:$EZ17)</f>
        <v>0</v>
      </c>
      <c r="CN17" s="65">
        <f>SUMIF(Général!$CP$11:$EZ$11,CN$6,Recettes!$F17:$EZ17)</f>
        <v>0</v>
      </c>
      <c r="CO17" s="65">
        <f>SUMIF(Général!$CP$11:$EZ$11,CO$6,Recettes!$F17:$EZ17)</f>
        <v>0</v>
      </c>
      <c r="CP17" s="65">
        <f>SUMIF(Général!$CP$11:$EZ$11,CP$6,Recettes!$F17:$EZ17)</f>
        <v>0</v>
      </c>
      <c r="CQ17" s="65">
        <f>SUMIF(Général!$CP$11:$EZ$11,CQ$6,Recettes!$F17:$EZ17)</f>
        <v>0</v>
      </c>
      <c r="CR17" s="65">
        <f>SUMIF(Général!$CP$11:$EZ$11,CR$6,Recettes!$F17:$EZ17)</f>
        <v>0</v>
      </c>
      <c r="CS17" s="65">
        <f>SUMIF(Général!$CP$11:$EZ$11,CS$6,Recettes!$F17:$EZ17)</f>
        <v>0</v>
      </c>
      <c r="CT17" s="65">
        <f>SUMIF(Général!$CP$11:$EZ$11,CT$6,Recettes!$F17:$EZ17)</f>
        <v>0</v>
      </c>
      <c r="CU17" s="65">
        <f>SUMIF(Général!$CP$11:$EZ$11,CU$6,Recettes!$F17:$EZ17)</f>
        <v>0</v>
      </c>
      <c r="CV17" s="65">
        <f>SUMIF(Général!$CP$11:$EZ$11,CV$6,Recettes!$F17:$EZ17)</f>
        <v>0</v>
      </c>
      <c r="CW17" s="65">
        <f>SUMIF(Général!$CP$11:$EZ$11,CW$6,Recettes!$F17:$EZ17)</f>
        <v>0</v>
      </c>
      <c r="CX17" s="65">
        <f>SUMIF(Général!$CP$11:$EZ$11,CX$6,Recettes!$F17:$EZ17)</f>
        <v>0</v>
      </c>
      <c r="CY17" s="65">
        <f>SUMIF(Général!$CP$11:$EZ$11,CY$6,Recettes!$F17:$EZ17)</f>
        <v>0</v>
      </c>
      <c r="CZ17" s="65">
        <f>SUMIF(Général!$CP$11:$EZ$11,CZ$6,Recettes!$F17:$EZ17)</f>
        <v>0</v>
      </c>
      <c r="DA17" s="65">
        <f>SUMIF(Général!$CP$11:$EZ$11,DA$6,Recettes!$F17:$EZ17)</f>
        <v>0</v>
      </c>
      <c r="DB17" s="65">
        <f>SUMIF(Général!$CP$11:$EZ$11,DB$6,Recettes!$F17:$EZ17)</f>
        <v>0</v>
      </c>
      <c r="DC17" s="65">
        <f>SUMIF(Général!$CP$11:$EZ$11,DC$6,Recettes!$F17:$EZ17)</f>
        <v>0</v>
      </c>
      <c r="DD17" s="65">
        <f>SUMIF(Général!$CP$11:$EZ$11,DD$6,Recettes!$F17:$EZ17)</f>
        <v>0</v>
      </c>
      <c r="DE17" s="65">
        <f>SUMIF(Général!$CP$11:$EZ$11,DE$6,Recettes!$F17:$EZ17)</f>
        <v>0</v>
      </c>
      <c r="DF17" s="65">
        <f>SUMIF(Général!$CP$11:$EZ$11,DF$6,Recettes!$F17:$EZ17)</f>
        <v>0</v>
      </c>
      <c r="DG17" s="65">
        <f>SUMIF(Général!$CP$11:$EZ$11,DG$6,Recettes!$F17:$EZ17)</f>
        <v>0</v>
      </c>
      <c r="DH17" s="65">
        <f>SUMIF(Général!$CP$11:$EZ$11,DH$6,Recettes!$F17:$EZ17)</f>
        <v>0</v>
      </c>
      <c r="DI17" s="65">
        <f>SUMIF(Général!$CP$11:$EZ$11,DI$6,Recettes!$F17:$EZ17)</f>
        <v>0</v>
      </c>
      <c r="DJ17" s="65">
        <f>SUMIF(Général!$CP$11:$EZ$11,DJ$6,Recettes!$F17:$EZ17)</f>
        <v>0</v>
      </c>
      <c r="DK17" s="65">
        <f>SUMIF(Général!$CP$11:$EZ$11,DK$6,Recettes!$F17:$EZ17)</f>
        <v>0</v>
      </c>
      <c r="DL17" s="65">
        <f>SUMIF(Général!$CP$11:$EZ$11,DL$6,Recettes!$F17:$EZ17)</f>
        <v>0</v>
      </c>
      <c r="DM17" s="65">
        <f>SUMIF(Général!$CP$11:$EZ$11,DM$6,Recettes!$F17:$EZ17)</f>
        <v>0</v>
      </c>
      <c r="DN17" s="65">
        <f>SUMIF(Général!$CP$11:$EZ$11,DN$6,Recettes!$F17:$EZ17)</f>
        <v>0</v>
      </c>
      <c r="DO17" s="65">
        <f>SUMIF(Général!$CP$11:$EZ$11,DO$6,Recettes!$F17:$EZ17)</f>
        <v>0</v>
      </c>
      <c r="DP17" s="65">
        <f>SUMIF(Général!$CP$11:$EZ$11,DP$6,Recettes!$F17:$EZ17)</f>
        <v>0</v>
      </c>
      <c r="DQ17" s="65">
        <f>SUMIF(Général!$CP$11:$EZ$11,DQ$6,Recettes!$F17:$EZ17)</f>
        <v>0</v>
      </c>
      <c r="DR17" s="65">
        <f>SUMIF(Général!$CP$11:$EZ$11,DR$6,Recettes!$F17:$EZ17)</f>
        <v>0</v>
      </c>
      <c r="DS17" s="65">
        <f>SUMIF(Général!$CP$11:$EZ$11,DS$6,Recettes!$F17:$EZ17)</f>
        <v>0</v>
      </c>
      <c r="DT17" s="65">
        <f>SUMIF(Général!$CP$11:$EZ$11,DT$6,Recettes!$F17:$EZ17)</f>
        <v>0</v>
      </c>
      <c r="DU17" s="65">
        <f>SUMIF(Général!$CP$11:$EZ$11,DU$6,Recettes!$F17:$EZ17)</f>
        <v>0</v>
      </c>
      <c r="DV17" s="65">
        <f>SUMIF(Général!$CP$11:$EZ$11,DV$6,Recettes!$F17:$EZ17)</f>
        <v>0</v>
      </c>
      <c r="DW17" s="65">
        <f>SUMIF(Général!$CP$11:$EZ$11,DW$6,Recettes!$F17:$EZ17)</f>
        <v>0</v>
      </c>
      <c r="DX17" s="65">
        <f>SUMIF(Général!$CP$11:$EZ$11,DX$6,Recettes!$F17:$EZ17)</f>
        <v>0</v>
      </c>
      <c r="DY17" s="65">
        <f>SUMIF(Général!$CP$11:$EZ$11,DY$6,Recettes!$F17:$EZ17)</f>
        <v>0</v>
      </c>
      <c r="DZ17" s="65">
        <f>SUMIF(Général!$CP$11:$EZ$11,DZ$6,Recettes!$F17:$EZ17)</f>
        <v>0</v>
      </c>
      <c r="EA17" s="65">
        <f>SUMIF(Général!$CP$11:$EZ$11,EA$6,Recettes!$F17:$EZ17)</f>
        <v>0</v>
      </c>
      <c r="EB17" s="65">
        <f>SUMIF(Général!$CP$11:$EZ$11,EB$6,Recettes!$F17:$EZ17)</f>
        <v>0</v>
      </c>
      <c r="EC17" s="65">
        <f>SUMIF(Général!$CP$11:$EZ$11,EC$6,Recettes!$F17:$EZ17)</f>
        <v>0</v>
      </c>
      <c r="ED17" s="65">
        <f>SUMIF(Général!$CP$11:$EZ$11,ED$6,Recettes!$F17:$EZ17)</f>
        <v>0</v>
      </c>
      <c r="EE17" s="65">
        <f>SUMIF(Général!$CP$11:$EZ$11,EE$6,Recettes!$F17:$EZ17)</f>
        <v>0</v>
      </c>
      <c r="EF17" s="65">
        <f>SUMIF(Général!$CP$11:$EZ$11,EF$6,Recettes!$F17:$EZ17)</f>
        <v>0</v>
      </c>
      <c r="EG17" s="65">
        <f>SUMIF(Général!$CP$11:$EZ$11,EG$6,Recettes!$F17:$EZ17)</f>
        <v>0</v>
      </c>
      <c r="EH17" s="65">
        <f>SUMIF(Général!$CP$11:$EZ$11,EH$6,Recettes!$F17:$EZ17)</f>
        <v>0</v>
      </c>
      <c r="EI17" s="65">
        <f>SUMIF(Général!$CP$11:$EZ$11,EI$6,Recettes!$F17:$EZ17)</f>
        <v>0</v>
      </c>
      <c r="EJ17" s="65">
        <f>SUMIF(Général!$CP$11:$EZ$11,EJ$6,Recettes!$F17:$EZ17)</f>
        <v>0</v>
      </c>
      <c r="EK17" s="65">
        <f>SUMIF(Général!$CP$11:$EZ$11,EK$6,Recettes!$F17:$EZ17)</f>
        <v>0</v>
      </c>
      <c r="EL17" s="65">
        <f>SUMIF(Général!$CP$11:$EZ$11,EL$6,Recettes!$F17:$EZ17)</f>
        <v>0</v>
      </c>
      <c r="EM17" s="65">
        <f>SUMIF(Général!$CP$11:$EZ$11,EM$6,Recettes!$F17:$EZ17)</f>
        <v>0</v>
      </c>
      <c r="EN17" s="65">
        <f>SUMIF(Général!$CP$11:$EZ$11,EN$6,Recettes!$F17:$EZ17)</f>
        <v>0</v>
      </c>
      <c r="EO17" s="65">
        <f>SUMIF(Général!$CP$11:$EZ$11,EO$6,Recettes!$F17:$EZ17)</f>
        <v>0</v>
      </c>
      <c r="EP17" s="65">
        <f>SUMIF(Général!$CP$11:$EZ$11,EP$6,Recettes!$F17:$EZ17)</f>
        <v>0</v>
      </c>
      <c r="EQ17" s="65">
        <f>SUMIF(Général!$CP$11:$EZ$11,EQ$6,Recettes!$F17:$EZ17)</f>
        <v>0</v>
      </c>
      <c r="ER17" s="65">
        <f>SUMIF(Général!$CP$11:$EZ$11,ER$6,Recettes!$F17:$EZ17)</f>
        <v>0</v>
      </c>
      <c r="ES17" s="65">
        <f>SUMIF(Général!$CP$11:$EZ$11,ES$6,Recettes!$F17:$EZ17)</f>
        <v>0</v>
      </c>
      <c r="ET17" s="65">
        <f>SUMIF(Général!$CP$11:$EZ$11,ET$6,Recettes!$F17:$EZ17)</f>
        <v>0</v>
      </c>
      <c r="EU17" s="65">
        <f>SUMIF(Général!$CP$11:$EZ$11,EU$6,Recettes!$F17:$EZ17)</f>
        <v>0</v>
      </c>
      <c r="EV17" s="65">
        <f>SUMIF(Général!$CP$11:$EZ$11,EV$6,Recettes!$F17:$EZ17)</f>
        <v>0</v>
      </c>
      <c r="EW17" s="65">
        <f>SUMIF(Général!$CP$11:$EZ$11,EW$6,Recettes!$F17:$EZ17)</f>
        <v>0</v>
      </c>
      <c r="EX17" s="65">
        <f>SUMIF(Général!$CP$11:$EZ$11,EX$6,Recettes!$F17:$EZ17)</f>
        <v>0</v>
      </c>
      <c r="EY17" s="65">
        <f>SUMIF(Général!$CP$11:$EZ$11,EY$6,Recettes!$F17:$EZ17)</f>
        <v>0</v>
      </c>
      <c r="EZ17" s="65">
        <f>SUMIF(Général!$CP$11:$EZ$11,EZ$6,Recettes!$F17:$EZ17)</f>
        <v>0</v>
      </c>
      <c r="FA17" s="65">
        <f>SUMIF(Général!$CP$6:$EZ$6,FA$5,Recettes!$F20:$EZ20)</f>
        <v>0</v>
      </c>
      <c r="FB17" s="65">
        <f>SUMIF(Général!$CP$6:$EZ$6,FB$5,Recettes!$F20:$EZ20)</f>
        <v>0</v>
      </c>
      <c r="FC17" s="65">
        <f>SUMIF(Général!$CP$6:$EZ$6,FC$5,Recettes!$F20:$EZ20)</f>
        <v>0</v>
      </c>
      <c r="FD17" s="65">
        <f>SUMIF(Général!$CP$6:$EZ$6,FD$5,Recettes!$F20:$EZ20)</f>
        <v>0</v>
      </c>
      <c r="FE17" s="65">
        <f>SUMIF(Général!$CP$6:$EZ$6,FE$5,Recettes!$F20:$EZ20)</f>
        <v>0</v>
      </c>
      <c r="FF17" s="65">
        <f>SUMIF(Général!$CP$6:$EZ$6,FF$5,Recettes!$F20:$EZ20)</f>
        <v>0</v>
      </c>
      <c r="FG17" s="65">
        <f>SUMIF(Général!$CP$6:$EZ$6,FG$5,Recettes!$F20:$EZ20)</f>
        <v>0</v>
      </c>
      <c r="FH17" s="65">
        <f>SUMIF(Général!$CP$6:$EZ$6,FH$5,Recettes!$F20:$EZ20)</f>
        <v>0</v>
      </c>
      <c r="FI17" s="65">
        <f>SUMIF(Général!$CP$6:$EZ$6,FI$5,Recettes!$F20:$EZ20)</f>
        <v>0</v>
      </c>
      <c r="FJ17" s="65">
        <f>SUMIF(Général!$CP$6:$EZ$6,FJ$5,Recettes!$F20:$EZ20)</f>
        <v>0</v>
      </c>
      <c r="FK17" s="65">
        <f>SUMIF(Général!$CP$6:$EZ$6,FK$5,Recettes!$F20:$EZ20)</f>
        <v>0</v>
      </c>
      <c r="FL17" s="65">
        <f>SUMIF(Général!$CP$6:$EZ$6,FL$5,Recettes!$F20:$EZ20)</f>
        <v>0</v>
      </c>
      <c r="FM17" s="65">
        <f>SUMIF(Général!$CP$6:$EZ$6,FM$5,Recettes!$F20:$EZ20)</f>
        <v>0</v>
      </c>
      <c r="FN17" s="65">
        <f>SUMIF(Général!$CP$6:$EZ$6,FN$5,Recettes!$F20:$EZ20)</f>
        <v>0</v>
      </c>
      <c r="FO17" s="65">
        <f>SUMIF(Général!$CP$6:$EZ$6,FO$5,Recettes!$F20:$EZ20)</f>
        <v>0</v>
      </c>
      <c r="FP17" s="65">
        <f>SUMIF(Général!$CP$6:$EZ$6,FP$5,Recettes!$F20:$EZ20)</f>
        <v>0</v>
      </c>
      <c r="FQ17" s="65">
        <f>SUMIF(Général!$CP$6:$EZ$6,FQ$5,Recettes!$F20:$EZ20)</f>
        <v>0</v>
      </c>
      <c r="FR17" s="65">
        <f>SUMIF(Général!$CP$6:$EZ$6,FR$5,Recettes!$F20:$EZ20)</f>
        <v>0</v>
      </c>
      <c r="FS17" s="65">
        <f>SUMIF(Général!$CP$6:$EZ$6,FS$5,Recettes!$F20:$EZ20)</f>
        <v>0</v>
      </c>
      <c r="FT17" s="65">
        <f>SUMIF(Général!$CP$6:$EZ$6,FT$5,Recettes!$F20:$EZ20)</f>
        <v>0</v>
      </c>
      <c r="FU17" s="65">
        <f>SUMIF(Général!$CP$6:$EZ$6,FU$5,Recettes!$F20:$EZ20)</f>
        <v>0</v>
      </c>
      <c r="FV17" s="65">
        <f>SUMIF(Général!$CP$6:$EZ$6,FV$5,Recettes!$F20:$EZ20)</f>
        <v>0</v>
      </c>
      <c r="FW17" s="65">
        <f>SUMIF(Général!$CP$6:$EZ$6,FW$5,Recettes!$F20:$EZ20)</f>
        <v>0</v>
      </c>
      <c r="FX17" s="65">
        <f>SUMIF(Général!$CP$6:$EZ$6,FX$5,Recettes!$F20:$EZ20)</f>
        <v>0</v>
      </c>
      <c r="FY17" s="65">
        <f>SUMIF(Général!$CP$6:$EZ$6,FY$5,Recettes!$F20:$EZ20)</f>
        <v>0</v>
      </c>
      <c r="FZ17" s="65">
        <f>SUMIF(Général!$CP$6:$EZ$6,FZ$5,Recettes!$F20:$EZ20)</f>
        <v>0</v>
      </c>
      <c r="GA17" s="65">
        <f>SUMIF(Général!$CP$6:$EZ$6,GA$5,Recettes!$F20:$EZ20)</f>
        <v>0</v>
      </c>
      <c r="GB17" s="65">
        <f>SUMIF(Général!$CP$6:$EZ$6,GB$5,Recettes!$F20:$EZ20)</f>
        <v>0</v>
      </c>
      <c r="GC17" s="65">
        <f>SUMIF(Général!$CP$6:$EZ$6,GC$5,Recettes!$F20:$EZ20)</f>
        <v>0</v>
      </c>
      <c r="GD17" s="65">
        <f>SUMIF(Général!$CP$6:$EZ$6,GD$5,Recettes!$F20:$EZ20)</f>
        <v>0</v>
      </c>
      <c r="GE17" s="65">
        <f>SUMIF(Général!$CP$6:$EZ$6,GE$5,Recettes!$F20:$EZ20)</f>
        <v>0</v>
      </c>
      <c r="GF17" s="65">
        <f>SUMIF(Général!$CP$6:$EZ$6,GF$5,Recettes!$F20:$EZ20)</f>
        <v>0</v>
      </c>
      <c r="GG17" s="65">
        <f>SUMIF(Général!$CP$6:$EZ$6,GG$5,Recettes!$F20:$EZ20)</f>
        <v>0</v>
      </c>
      <c r="GH17" s="65">
        <f>SUMIF(Général!$CP$6:$EZ$6,GH$5,Recettes!$F20:$EZ20)</f>
        <v>0</v>
      </c>
      <c r="GI17" s="65">
        <f>SUMIF(Général!$CP$6:$EZ$6,GI$5,Recettes!$F20:$EZ20)</f>
        <v>0</v>
      </c>
      <c r="GJ17" s="65">
        <f>SUMIF(Général!$CP$6:$EZ$6,GJ$5,Recettes!$F20:$EZ20)</f>
        <v>0</v>
      </c>
      <c r="GK17" s="65">
        <f>SUMIF(Général!$CP$6:$EZ$6,GK$5,Recettes!$F20:$EZ20)</f>
        <v>0</v>
      </c>
      <c r="GL17" s="65">
        <f>SUMIF(Général!$CP$6:$EZ$6,GL$5,Recettes!$F20:$EZ20)</f>
        <v>0</v>
      </c>
      <c r="GM17" s="65">
        <f>SUMIF(Général!$CP$6:$EZ$6,GM$5,Recettes!$F20:$EZ20)</f>
        <v>0</v>
      </c>
      <c r="GN17" s="65">
        <f>SUMIF(Général!$CP$6:$EZ$6,GN$5,Recettes!$F20:$EZ20)</f>
        <v>0</v>
      </c>
      <c r="GO17" s="65">
        <f>SUMIF(Général!$CP$6:$EZ$6,GO$5,Recettes!$F20:$EZ20)</f>
        <v>0</v>
      </c>
      <c r="GP17" s="65">
        <f>SUMIF(Général!$CP$6:$EZ$6,GP$5,Recettes!$F20:$EZ20)</f>
        <v>0</v>
      </c>
      <c r="GQ17" s="65">
        <f>SUMIF(Général!$CP$6:$EZ$6,GQ$5,Recettes!$F20:$EZ20)</f>
        <v>0</v>
      </c>
      <c r="GR17" s="65">
        <f>SUMIF(Général!$CP$6:$EZ$6,GR$5,Recettes!$F20:$EZ20)</f>
        <v>0</v>
      </c>
      <c r="GS17" s="65">
        <f>SUMIF(Général!$CP$6:$EZ$6,GS$5,Recettes!$F20:$EZ20)</f>
        <v>0</v>
      </c>
      <c r="GT17" s="65">
        <f>SUMIF(Général!$CP$6:$EZ$6,GT$5,Recettes!$F20:$EZ20)</f>
        <v>0</v>
      </c>
      <c r="GU17" s="65">
        <f>SUMIF(Général!$CP$6:$EZ$6,GU$5,Recettes!$F20:$EZ20)</f>
        <v>0</v>
      </c>
      <c r="GV17" s="65">
        <f>SUMIF(Général!$CP$6:$EZ$6,GV$5,Recettes!$F20:$EZ20)</f>
        <v>0</v>
      </c>
      <c r="GW17" s="65">
        <f>SUMIF(Général!$CP$6:$EZ$6,GW$5,Recettes!$F20:$EZ20)</f>
        <v>0</v>
      </c>
      <c r="GX17" s="65">
        <f>SUMIF(Général!$CP$6:$EZ$6,GX$5,Recettes!$F20:$EZ20)</f>
        <v>0</v>
      </c>
      <c r="GY17" s="65">
        <f>SUMIF(Général!$CP$6:$EZ$6,GY$5,Recettes!$F20:$EZ20)</f>
        <v>0</v>
      </c>
      <c r="GZ17" s="65">
        <f>SUMIF(Général!$CP$6:$EZ$6,GZ$5,Recettes!$F20:$EZ20)</f>
        <v>0</v>
      </c>
      <c r="HA17" s="65">
        <f>SUMIF(Général!$CP$6:$EZ$6,HA$5,Recettes!$F20:$EZ20)</f>
        <v>0</v>
      </c>
      <c r="HB17" s="65">
        <f>SUMIF(Général!$CP$6:$EZ$6,HB$5,Recettes!$F20:$EZ20)</f>
        <v>0</v>
      </c>
      <c r="HC17" s="65">
        <f>SUMIF(Général!$CP$6:$EZ$6,HC$5,Recettes!$F20:$EZ20)</f>
        <v>0</v>
      </c>
      <c r="HD17" s="65">
        <f>SUMIF(Général!$CP$6:$EZ$6,HD$5,Recettes!$F20:$EZ20)</f>
        <v>0</v>
      </c>
      <c r="HE17" s="65">
        <f>SUMIF(Général!$CP$6:$EZ$6,HE$5,Recettes!$F20:$EZ20)</f>
        <v>0</v>
      </c>
      <c r="HF17" s="65">
        <f>SUMIF(Général!$CP$6:$EZ$6,HF$5,Recettes!$F20:$EZ20)</f>
        <v>0</v>
      </c>
      <c r="HG17" s="65">
        <f>SUMIF(Général!$CP$6:$EZ$6,HG$5,Recettes!$F20:$EZ20)</f>
        <v>0</v>
      </c>
      <c r="HH17" s="65">
        <f>SUMIF(Général!$CP$6:$EZ$6,HH$5,Recettes!$F20:$EZ20)</f>
        <v>0</v>
      </c>
      <c r="HI17" s="65">
        <f>SUMIF(Général!$CP$6:$EZ$6,HI$5,Recettes!$F20:$EZ20)</f>
        <v>0</v>
      </c>
      <c r="HJ17" s="65">
        <f>SUMIF(Général!$CP$6:$EZ$6,HJ$5,Recettes!$F20:$EZ20)</f>
        <v>0</v>
      </c>
      <c r="HK17" s="65">
        <f>SUMIF(Général!$CP$6:$EZ$6,HK$5,Recettes!$F20:$EZ20)</f>
        <v>0</v>
      </c>
      <c r="HL17" s="65">
        <f>SUMIF(Général!$CP$6:$EZ$6,HL$5,Recettes!$F20:$EZ20)</f>
        <v>0</v>
      </c>
      <c r="HM17" s="65">
        <f>SUMIF(Général!$CP$6:$EZ$6,HM$5,Recettes!$F20:$EZ20)</f>
        <v>0</v>
      </c>
      <c r="HN17" s="65">
        <f>SUMIF(Général!$CP$6:$EZ$6,HN$5,Recettes!$F20:$EZ20)</f>
        <v>0</v>
      </c>
      <c r="HO17" s="65">
        <f>SUMIF(Général!$CP$6:$EZ$6,HO$5,Recettes!$F20:$EZ20)</f>
        <v>0</v>
      </c>
      <c r="HP17" s="65">
        <f>SUMIF(Général!$CP$6:$EZ$6,HP$5,Recettes!$F20:$EZ20)</f>
        <v>0</v>
      </c>
      <c r="HQ17" s="65">
        <f>SUMIF(Général!$CP$6:$EZ$6,HQ$5,Recettes!$F20:$EZ20)</f>
        <v>0</v>
      </c>
      <c r="HR17" s="65">
        <f>SUMIF(Général!$CP$6:$EZ$6,HR$5,Recettes!$F20:$EZ20)</f>
        <v>0</v>
      </c>
      <c r="HS17" s="65">
        <f>SUMIF(Général!$CP$6:$EZ$6,HS$5,Recettes!$F20:$EZ20)</f>
        <v>0</v>
      </c>
      <c r="HT17" s="65">
        <f>SUMIF(Général!$CP$6:$EZ$6,HT$5,Recettes!$F20:$EZ20)</f>
        <v>0</v>
      </c>
      <c r="HU17" s="65">
        <f>SUMIF(Général!$CP$6:$EZ$6,HU$5,Recettes!$F20:$EZ20)</f>
        <v>0</v>
      </c>
      <c r="HV17" s="65">
        <f>SUMIF(Général!$CP$6:$EZ$6,HV$5,Recettes!$F20:$EZ20)</f>
        <v>0</v>
      </c>
      <c r="HW17" s="65">
        <f>SUMIF(Général!$CP$6:$EZ$6,HW$5,Recettes!$F20:$EZ20)</f>
        <v>0</v>
      </c>
      <c r="HX17" s="65">
        <f>SUMIF(Général!$CP$6:$EZ$6,HX$5,Recettes!$F20:$EZ20)</f>
        <v>0</v>
      </c>
      <c r="HY17" s="65">
        <f>SUMIF(Général!$CP$6:$EZ$6,HY$5,Recettes!$F20:$EZ20)</f>
        <v>0</v>
      </c>
      <c r="HZ17" s="65">
        <f>SUMIF(Général!$CP$6:$EZ$6,HZ$5,Recettes!$F20:$EZ20)</f>
        <v>0</v>
      </c>
      <c r="IA17" s="65">
        <f>SUMIF(Général!$CP$6:$EZ$6,IA$5,Recettes!$F20:$EZ20)</f>
        <v>0</v>
      </c>
      <c r="IB17" s="65">
        <f>SUMIF(Général!$CP$6:$EZ$6,IB$5,Recettes!$F20:$EZ20)</f>
        <v>0</v>
      </c>
      <c r="IC17" s="65">
        <f>SUMIF(Général!$CP$6:$EZ$6,IC$5,Recettes!$F20:$EZ20)</f>
        <v>0</v>
      </c>
      <c r="ID17" s="65">
        <f>SUMIF(Général!$CP$6:$EZ$6,ID$5,Recettes!$F20:$EZ20)</f>
        <v>0</v>
      </c>
      <c r="IE17" s="65">
        <f>SUMIF(Général!$CP$6:$EZ$6,IE$5,Recettes!$F20:$EZ20)</f>
        <v>0</v>
      </c>
      <c r="IF17" s="65">
        <f>SUMIF(Général!$CP$6:$EZ$6,IF$5,Recettes!$F20:$EZ20)</f>
        <v>0</v>
      </c>
      <c r="IG17" s="65">
        <f>SUMIF(Général!$CP$6:$EZ$6,IG$5,Recettes!$F20:$EZ20)</f>
        <v>0</v>
      </c>
      <c r="IH17" s="65">
        <f>SUMIF(Général!$CP$6:$EZ$6,IH$5,Recettes!$F20:$EZ20)</f>
        <v>0</v>
      </c>
      <c r="II17" s="65">
        <f>SUMIF(Général!$CP$6:$EZ$6,II$5,Recettes!$F20:$EZ20)</f>
        <v>0</v>
      </c>
      <c r="IJ17" s="65">
        <f>SUMIF(Général!$CP$6:$EZ$6,IJ$5,Recettes!$F20:$EZ20)</f>
        <v>0</v>
      </c>
      <c r="IK17" s="65">
        <f>SUMIF(Général!$CP$6:$EZ$6,IK$5,Recettes!$F20:$EZ20)</f>
        <v>0</v>
      </c>
      <c r="IL17" s="65">
        <f>SUMIF(Général!$CP$6:$EZ$6,IL$5,Recettes!$F20:$EZ20)</f>
        <v>0</v>
      </c>
      <c r="IM17" s="65">
        <f>SUMIF(Général!$CP$6:$EZ$6,IM$5,Recettes!$F20:$EZ20)</f>
        <v>0</v>
      </c>
      <c r="IN17" s="65">
        <f>SUMIF(Général!$CP$6:$EZ$6,IN$5,Recettes!$F20:$EZ20)</f>
        <v>0</v>
      </c>
      <c r="IO17" s="65">
        <f>SUMIF(Général!$CP$6:$EZ$6,IO$5,Recettes!$F20:$EZ20)</f>
        <v>0</v>
      </c>
      <c r="IP17" s="65">
        <f>SUMIF(Général!$CP$6:$EZ$6,IP$5,Recettes!$F20:$EZ20)</f>
        <v>0</v>
      </c>
      <c r="IQ17" s="65">
        <f>SUMIF(Général!$CP$6:$EZ$6,IQ$5,Recettes!$F20:$EZ20)</f>
        <v>0</v>
      </c>
      <c r="IR17" s="65">
        <f>SUMIF(Général!$CP$6:$EZ$6,IR$5,Recettes!$F20:$EZ20)</f>
        <v>0</v>
      </c>
      <c r="IS17" s="65">
        <f>SUMIF(Général!$CP$6:$EZ$6,IS$5,Recettes!$F20:$EZ20)</f>
        <v>0</v>
      </c>
      <c r="IT17" s="65">
        <f>SUMIF(Général!$CP$6:$EZ$6,IT$5,Recettes!$F20:$EZ20)</f>
        <v>0</v>
      </c>
      <c r="IU17" s="65">
        <f>SUMIF(Général!$CP$6:$EZ$6,IU$5,Recettes!$F20:$EZ20)</f>
        <v>0</v>
      </c>
      <c r="IV17" s="65">
        <f>SUMIF(Général!$CP$6:$EZ$6,IV$5,Recettes!$F20:$EZ20)</f>
        <v>0</v>
      </c>
      <c r="IW17" s="65">
        <f>SUMIF(Général!$CP$6:$EZ$6,IW$5,Recettes!$F20:$EZ20)</f>
        <v>0</v>
      </c>
      <c r="IX17" s="65">
        <f>SUMIF(Général!$CP$6:$EZ$6,IX$5,Recettes!$F20:$EZ20)</f>
        <v>0</v>
      </c>
      <c r="IY17" s="65">
        <f>SUMIF(Général!$CP$6:$EZ$6,IY$5,Recettes!$F20:$EZ20)</f>
        <v>0</v>
      </c>
      <c r="IZ17" s="65">
        <f>SUMIF(Général!$CP$6:$EZ$6,IZ$5,Recettes!$F20:$EZ20)</f>
        <v>0</v>
      </c>
      <c r="JA17" s="65">
        <f>SUMIF(Général!$CP$6:$EZ$6,JA$5,Recettes!$F20:$EZ20)</f>
        <v>0</v>
      </c>
      <c r="JB17" s="65">
        <f>SUMIF(Général!$CP$6:$EZ$6,JB$5,Recettes!$F20:$EZ20)</f>
        <v>0</v>
      </c>
      <c r="JC17" s="65">
        <f>SUMIF(Général!$CP$6:$EZ$6,JC$5,Recettes!$F20:$EZ20)</f>
        <v>0</v>
      </c>
      <c r="JD17" s="65">
        <f>SUMIF(Général!$CP$6:$EZ$6,JD$5,Recettes!$F20:$EZ20)</f>
        <v>0</v>
      </c>
      <c r="JE17" s="65">
        <f>SUMIF(Général!$CP$6:$EZ$6,JE$5,Recettes!$F20:$EZ20)</f>
        <v>0</v>
      </c>
      <c r="JF17" s="65">
        <f>SUMIF(Général!$CP$6:$EZ$6,JF$5,Recettes!$F20:$EZ20)</f>
        <v>0</v>
      </c>
      <c r="JG17" s="65">
        <f>SUMIF(Général!$CP$6:$EZ$6,JG$5,Recettes!$F20:$EZ20)</f>
        <v>0</v>
      </c>
      <c r="JH17" s="65">
        <f>SUMIF(Général!$CP$6:$EZ$6,JH$5,Recettes!$F20:$EZ20)</f>
        <v>0</v>
      </c>
      <c r="JI17" s="65">
        <f>SUMIF(Général!$CP$6:$EZ$6,JI$5,Recettes!$F20:$EZ20)</f>
        <v>0</v>
      </c>
      <c r="JJ17" s="65">
        <f>SUMIF(Général!$CP$6:$EZ$6,JJ$5,Recettes!$F20:$EZ20)</f>
        <v>0</v>
      </c>
      <c r="JK17" s="65">
        <f>SUMIF(Général!$CP$6:$EZ$6,JK$5,Recettes!$F20:$EZ20)</f>
        <v>0</v>
      </c>
      <c r="JL17" s="65">
        <f>SUMIF(Général!$CP$6:$EZ$6,JL$5,Recettes!$F20:$EZ20)</f>
        <v>0</v>
      </c>
      <c r="JM17" s="65">
        <f>SUMIF(Général!$CP$6:$EZ$6,JM$5,Recettes!$F20:$EZ20)</f>
        <v>0</v>
      </c>
      <c r="JN17" s="65">
        <f>SUMIF(Général!$CP$6:$EZ$6,JN$5,Recettes!$F20:$EZ20)</f>
        <v>0</v>
      </c>
      <c r="JO17" s="65">
        <f>SUMIF(Général!$CP$6:$EZ$6,JO$5,Recettes!$F20:$EZ20)</f>
        <v>0</v>
      </c>
      <c r="JP17" s="65">
        <f>SUMIF(Général!$CP$6:$EZ$6,JP$5,Recettes!$F20:$EZ20)</f>
        <v>0</v>
      </c>
      <c r="JQ17" s="65">
        <f>SUMIF(Général!$CP$6:$EZ$6,JQ$5,Recettes!$F20:$EZ20)</f>
        <v>0</v>
      </c>
      <c r="JR17" s="65">
        <f>SUMIF(Général!$CP$6:$EZ$6,JR$5,Recettes!$F20:$EZ20)</f>
        <v>0</v>
      </c>
      <c r="JS17" s="65">
        <f>SUMIF(Général!$CP$6:$EZ$6,JS$5,Recettes!$F20:$EZ20)</f>
        <v>0</v>
      </c>
      <c r="JT17" s="65">
        <f>SUMIF(Général!$CP$6:$EZ$6,JT$5,Recettes!$F20:$EZ20)</f>
        <v>0</v>
      </c>
      <c r="JU17" s="65">
        <f>SUMIF(Général!$CP$6:$EZ$6,JU$5,Recettes!$F20:$EZ20)</f>
        <v>0</v>
      </c>
      <c r="JV17" s="65">
        <f>SUMIF(Général!$CP$6:$EZ$6,JV$5,Recettes!$F20:$EZ20)</f>
        <v>0</v>
      </c>
      <c r="JW17" s="65">
        <f>SUMIF(Général!$CP$6:$EZ$6,JW$5,Recettes!$F20:$EZ20)</f>
        <v>0</v>
      </c>
      <c r="JX17" s="65">
        <f>SUMIF(Général!$CP$6:$EZ$6,JX$5,Recettes!$F20:$EZ20)</f>
        <v>0</v>
      </c>
      <c r="JY17" s="65">
        <f>SUMIF(Général!$CP$6:$EZ$6,JY$5,Recettes!$F20:$EZ20)</f>
        <v>0</v>
      </c>
      <c r="JZ17" s="65">
        <f>SUMIF(Général!$CP$6:$EZ$6,JZ$5,Recettes!$F20:$EZ20)</f>
        <v>0</v>
      </c>
      <c r="KA17" s="65">
        <f>SUMIF(Général!$CP$6:$EZ$6,KA$5,Recettes!$F20:$EZ20)</f>
        <v>0</v>
      </c>
      <c r="KB17" s="65">
        <f>SUMIF(Général!$CP$6:$EZ$6,KB$5,Recettes!$F20:$EZ20)</f>
        <v>0</v>
      </c>
      <c r="KC17" s="65">
        <f>SUMIF(Général!$CP$6:$EZ$6,KC$5,Recettes!$F20:$EZ20)</f>
        <v>0</v>
      </c>
      <c r="KD17" s="65">
        <f>SUMIF(Général!$CP$6:$EZ$6,KD$5,Recettes!$F20:$EZ20)</f>
        <v>0</v>
      </c>
      <c r="KE17" s="65">
        <f>SUMIF(Général!$CP$6:$EZ$6,KE$5,Recettes!$F20:$EZ20)</f>
        <v>0</v>
      </c>
      <c r="KF17" s="65">
        <f>SUMIF(Général!$CP$6:$EZ$6,KF$5,Recettes!$F20:$EZ20)</f>
        <v>0</v>
      </c>
      <c r="KG17" s="65">
        <f>SUMIF(Général!$CP$6:$EZ$6,KG$5,Recettes!$F20:$EZ20)</f>
        <v>0</v>
      </c>
      <c r="KH17" s="65">
        <f>SUMIF(Général!$CP$6:$EZ$6,KH$5,Recettes!$F20:$EZ20)</f>
        <v>0</v>
      </c>
      <c r="KI17" s="65">
        <f>SUMIF(Général!$CP$6:$EZ$6,KI$5,Recettes!$F20:$EZ20)</f>
        <v>0</v>
      </c>
      <c r="KJ17" s="65">
        <f>SUMIF(Général!$CP$6:$EZ$6,KJ$5,Recettes!$F20:$EZ20)</f>
        <v>0</v>
      </c>
      <c r="KK17" s="65">
        <f>SUMIF(Général!$CP$6:$EZ$6,KK$5,Recettes!$F20:$EZ20)</f>
        <v>0</v>
      </c>
      <c r="KL17" s="65">
        <f>SUMIF(Général!$CP$6:$EZ$6,KL$5,Recettes!$F20:$EZ20)</f>
        <v>0</v>
      </c>
      <c r="KM17" s="65">
        <f>SUMIF(Général!$CP$6:$EZ$6,KM$5,Recettes!$F20:$EZ20)</f>
        <v>0</v>
      </c>
      <c r="KN17" s="65">
        <f>SUMIF(Général!$CP$6:$EZ$6,KN$5,Recettes!$F20:$EZ20)</f>
        <v>0</v>
      </c>
      <c r="KO17" s="65">
        <f>SUMIF(Général!$CP$6:$EZ$6,KO$5,Recettes!$F20:$EZ20)</f>
        <v>0</v>
      </c>
      <c r="KP17" s="65">
        <f>SUMIF(Général!$CP$6:$EZ$6,KP$5,Recettes!$F20:$EZ20)</f>
        <v>0</v>
      </c>
      <c r="KQ17" s="65">
        <f>SUMIF(Général!$CP$6:$EZ$6,KQ$5,Recettes!$F20:$EZ20)</f>
        <v>0</v>
      </c>
      <c r="KR17" s="65">
        <f>SUMIF(Général!$CP$6:$EZ$6,KR$5,Recettes!$F20:$EZ20)</f>
        <v>0</v>
      </c>
      <c r="KS17" s="65">
        <f>SUMIF(Général!$CP$6:$EZ$6,KS$5,Recettes!$F20:$EZ20)</f>
        <v>0</v>
      </c>
      <c r="KT17" s="65">
        <f>SUMIF(Général!$CP$6:$EZ$6,KT$5,Recettes!$F20:$EZ20)</f>
        <v>0</v>
      </c>
      <c r="KU17" s="65">
        <f>SUMIF(Général!$CP$6:$EZ$6,KU$5,Recettes!$F20:$EZ20)</f>
        <v>0</v>
      </c>
      <c r="KV17" s="65">
        <f>SUMIF(Général!$CP$6:$EZ$6,KV$5,Recettes!$F20:$EZ20)</f>
        <v>0</v>
      </c>
      <c r="KW17" s="65">
        <f>SUMIF(Général!$CP$6:$EZ$6,KW$5,Recettes!$F20:$EZ20)</f>
        <v>0</v>
      </c>
      <c r="KX17" s="65">
        <f>SUMIF(Général!$CP$6:$EZ$6,KX$5,Recettes!$F20:$EZ20)</f>
        <v>0</v>
      </c>
      <c r="KY17" s="65">
        <f>SUMIF(Général!$CP$6:$EZ$6,KY$5,Recettes!$F20:$EZ20)</f>
        <v>0</v>
      </c>
      <c r="KZ17" s="65">
        <f>SUMIF(Général!$CP$6:$EZ$6,KZ$5,Recettes!$F20:$EZ20)</f>
        <v>0</v>
      </c>
      <c r="LA17" s="65">
        <f>SUMIF(Général!$CP$6:$EZ$6,LA$5,Recettes!$F20:$EZ20)</f>
        <v>0</v>
      </c>
      <c r="LB17" s="65">
        <f>SUMIF(Général!$CP$6:$EZ$6,LB$5,Recettes!$F20:$EZ20)</f>
        <v>0</v>
      </c>
      <c r="LC17" s="65">
        <f>SUMIF(Général!$CP$6:$EZ$6,LC$5,Recettes!$F20:$EZ20)</f>
        <v>0</v>
      </c>
      <c r="LD17" s="65">
        <f>SUMIF(Général!$CP$6:$EZ$6,LD$5,Recettes!$F20:$EZ20)</f>
        <v>0</v>
      </c>
      <c r="LE17" s="65">
        <f>SUMIF(Général!$CP$6:$EZ$6,LE$5,Recettes!$F20:$EZ20)</f>
        <v>0</v>
      </c>
      <c r="LF17" s="65">
        <f>SUMIF(Général!$CP$6:$EZ$6,LF$5,Recettes!$F20:$EZ20)</f>
        <v>0</v>
      </c>
      <c r="LG17" s="65">
        <f>SUMIF(Général!$CP$6:$EZ$6,LG$5,Recettes!$F20:$EZ20)</f>
        <v>0</v>
      </c>
      <c r="LH17" s="65">
        <f>SUMIF(Général!$CP$6:$EZ$6,LH$5,Recettes!$F20:$EZ20)</f>
        <v>0</v>
      </c>
      <c r="LI17" s="65">
        <f>SUMIF(Général!$CP$6:$EZ$6,LI$5,Recettes!$F20:$EZ20)</f>
        <v>0</v>
      </c>
      <c r="LJ17" s="65">
        <f>SUMIF(Général!$CP$6:$EZ$6,LJ$5,Recettes!$F20:$EZ20)</f>
        <v>0</v>
      </c>
      <c r="LK17" s="65">
        <f>SUMIF(Général!$CP$6:$EZ$6,LK$5,Recettes!$F20:$EZ20)</f>
        <v>0</v>
      </c>
      <c r="LL17" s="65">
        <f>SUMIF(Général!$CP$6:$EZ$6,LL$5,Recettes!$F20:$EZ20)</f>
        <v>0</v>
      </c>
      <c r="LM17" s="65">
        <f>SUMIF(Général!$CP$6:$EZ$6,LM$5,Recettes!$F20:$EZ20)</f>
        <v>0</v>
      </c>
      <c r="LN17" s="65">
        <f>SUMIF(Général!$CP$6:$EZ$6,LN$5,Recettes!$F20:$EZ20)</f>
        <v>0</v>
      </c>
      <c r="LO17" s="65">
        <f>SUMIF(Général!$CP$6:$EZ$6,LO$5,Recettes!$F20:$EZ20)</f>
        <v>0</v>
      </c>
      <c r="LP17" s="65">
        <f>SUMIF(Général!$CP$6:$EZ$6,LP$5,Recettes!$F20:$EZ20)</f>
        <v>0</v>
      </c>
      <c r="LQ17" s="65">
        <f>SUMIF(Général!$CP$6:$EZ$6,LQ$5,Recettes!$F20:$EZ20)</f>
        <v>0</v>
      </c>
      <c r="LR17" s="65">
        <f>SUMIF(Général!$CP$6:$EZ$6,LR$5,Recettes!$F20:$EZ20)</f>
        <v>0</v>
      </c>
      <c r="LS17" s="65">
        <f>SUMIF(Général!$CP$6:$EZ$6,LS$5,Recettes!$F20:$EZ20)</f>
        <v>0</v>
      </c>
      <c r="LT17" s="65">
        <f>SUMIF(Général!$CP$6:$EZ$6,LT$5,Recettes!$F20:$EZ20)</f>
        <v>0</v>
      </c>
      <c r="LU17" s="65">
        <f>SUMIF(Général!$CP$6:$EZ$6,LU$5,Recettes!$F20:$EZ20)</f>
        <v>0</v>
      </c>
      <c r="LV17" s="65">
        <f>SUMIF(Général!$CP$6:$EZ$6,LV$5,Recettes!$F20:$EZ20)</f>
        <v>0</v>
      </c>
      <c r="LW17" s="65">
        <f>SUMIF(Général!$CP$6:$EZ$6,LW$5,Recettes!$F20:$EZ20)</f>
        <v>0</v>
      </c>
      <c r="LX17" s="65">
        <f>SUMIF(Général!$CP$6:$EZ$6,LX$5,Recettes!$F20:$EZ20)</f>
        <v>0</v>
      </c>
      <c r="LY17" s="65">
        <f>SUMIF(Général!$CP$6:$EZ$6,LY$5,Recettes!$F20:$EZ20)</f>
        <v>0</v>
      </c>
      <c r="LZ17" s="65">
        <f>SUMIF(Général!$CP$6:$EZ$6,LZ$5,Recettes!$F20:$EZ20)</f>
        <v>0</v>
      </c>
      <c r="MA17" s="65">
        <f>SUMIF(Général!$CP$6:$EZ$6,MA$5,Recettes!$F20:$EZ20)</f>
        <v>0</v>
      </c>
      <c r="MB17" s="65">
        <f>SUMIF(Général!$CP$6:$EZ$6,MB$5,Recettes!$F20:$EZ20)</f>
        <v>0</v>
      </c>
      <c r="MC17" s="65">
        <f>SUMIF(Général!$CP$6:$EZ$6,MC$5,Recettes!$F20:$EZ20)</f>
        <v>0</v>
      </c>
      <c r="MD17" s="65">
        <f>SUMIF(Général!$CP$6:$EZ$6,MD$5,Recettes!$F20:$EZ20)</f>
        <v>0</v>
      </c>
      <c r="ME17" s="65">
        <f>SUMIF(Général!$CP$6:$EZ$6,ME$5,Recettes!$F20:$EZ20)</f>
        <v>0</v>
      </c>
      <c r="MF17" s="65">
        <f>SUMIF(Général!$CP$6:$EZ$6,MF$5,Recettes!$F20:$EZ20)</f>
        <v>0</v>
      </c>
      <c r="MG17" s="65">
        <f>SUMIF(Général!$CP$6:$EZ$6,MG$5,Recettes!$F20:$EZ20)</f>
        <v>0</v>
      </c>
      <c r="MH17" s="65">
        <f>SUMIF(Général!$CP$6:$EZ$6,MH$5,Recettes!$F20:$EZ20)</f>
        <v>0</v>
      </c>
      <c r="MI17" s="65">
        <f>SUMIF(Général!$CP$6:$EZ$6,MI$5,Recettes!$F20:$EZ20)</f>
        <v>0</v>
      </c>
      <c r="MJ17" s="65">
        <f>SUMIF(Général!$CP$6:$EZ$6,MJ$5,Recettes!$F20:$EZ20)</f>
        <v>0</v>
      </c>
      <c r="MK17" s="65">
        <f>SUMIF(Général!$CP$6:$EZ$6,MK$5,Recettes!$F20:$EZ20)</f>
        <v>0</v>
      </c>
      <c r="ML17" s="65">
        <f>SUMIF(Général!$CP$6:$EZ$6,ML$5,Recettes!$F20:$EZ20)</f>
        <v>0</v>
      </c>
      <c r="MM17" s="65">
        <f>SUMIF(Général!$CP$6:$EZ$6,MM$5,Recettes!$F20:$EZ20)</f>
        <v>0</v>
      </c>
      <c r="MN17" s="65">
        <f>SUMIF(Général!$CP$6:$EZ$6,MN$5,Recettes!$F20:$EZ20)</f>
        <v>0</v>
      </c>
      <c r="MO17" s="65">
        <f>SUMIF(Général!$CP$6:$EZ$6,MO$5,Recettes!$F20:$EZ20)</f>
        <v>0</v>
      </c>
      <c r="MP17" s="65">
        <f>SUMIF(Général!$CP$6:$EZ$6,MP$5,Recettes!$F20:$EZ20)</f>
        <v>0</v>
      </c>
      <c r="MQ17" s="65">
        <f>SUMIF(Général!$CP$6:$EZ$6,MQ$5,Recettes!$F20:$EZ20)</f>
        <v>0</v>
      </c>
      <c r="MR17" s="65">
        <f>SUMIF(Général!$CP$6:$EZ$6,MR$5,Recettes!$F20:$EZ20)</f>
        <v>0</v>
      </c>
      <c r="MS17" s="65">
        <f>SUMIF(Général!$CP$6:$EZ$6,MS$5,Recettes!$F20:$EZ20)</f>
        <v>0</v>
      </c>
      <c r="MT17" s="65">
        <f>SUMIF(Général!$CP$6:$EZ$6,MT$5,Recettes!$F20:$EZ20)</f>
        <v>0</v>
      </c>
      <c r="MU17" s="65">
        <f>SUMIF(Général!$CP$6:$EZ$6,MU$5,Recettes!$F20:$EZ20)</f>
        <v>0</v>
      </c>
      <c r="MV17" s="65">
        <f>SUMIF(Général!$CP$6:$EZ$6,MV$5,Recettes!$F20:$EZ20)</f>
        <v>0</v>
      </c>
      <c r="MW17" s="65">
        <f>SUMIF(Général!$CP$6:$EZ$6,MW$5,Recettes!$F20:$EZ20)</f>
        <v>0</v>
      </c>
      <c r="MX17" s="65">
        <f>SUMIF(Général!$CP$6:$EZ$6,MX$5,Recettes!$F20:$EZ20)</f>
        <v>0</v>
      </c>
      <c r="MY17" s="65">
        <f>SUMIF(Général!$CP$6:$EZ$6,MY$5,Recettes!$F20:$EZ20)</f>
        <v>0</v>
      </c>
      <c r="MZ17" s="65">
        <f>SUMIF(Général!$CP$6:$EZ$6,MZ$5,Recettes!$F20:$EZ20)</f>
        <v>0</v>
      </c>
      <c r="NA17" s="65">
        <f>SUMIF(Général!$CP$6:$EZ$6,NA$5,Recettes!$F20:$EZ20)</f>
        <v>0</v>
      </c>
      <c r="NB17" s="65">
        <f>SUMIF(Général!$CP$6:$EZ$6,NB$5,Recettes!$F20:$EZ20)</f>
        <v>0</v>
      </c>
      <c r="NC17" s="65">
        <f>SUMIF(Général!$CP$6:$EZ$6,NC$5,Recettes!$F20:$EZ20)</f>
        <v>0</v>
      </c>
      <c r="ND17" s="65">
        <f>SUMIF(Général!$CP$6:$EZ$6,ND$5,Recettes!$F20:$EZ20)</f>
        <v>0</v>
      </c>
      <c r="NE17" s="65">
        <f>SUMIF(Général!$CP$6:$EZ$6,NE$5,Recettes!$F20:$EZ20)</f>
        <v>0</v>
      </c>
      <c r="NF17" s="65">
        <f>SUMIF(Général!$CP$6:$EZ$6,NF$5,Recettes!$F20:$EZ20)</f>
        <v>0</v>
      </c>
      <c r="NG17" s="65">
        <f>SUMIF(Général!$CP$6:$EZ$6,NG$5,Recettes!$F20:$EZ20)</f>
        <v>0</v>
      </c>
      <c r="NH17" s="65">
        <f>SUMIF(Général!$CP$6:$EZ$6,NH$5,Recettes!$F20:$EZ20)</f>
        <v>0</v>
      </c>
      <c r="NI17" s="65">
        <f>SUMIF(Général!$CP$6:$EZ$6,NI$5,Recettes!$F20:$EZ20)</f>
        <v>0</v>
      </c>
      <c r="NJ17" s="65">
        <f>SUMIF(Général!$CP$6:$EZ$6,NJ$5,Recettes!$F20:$EZ20)</f>
        <v>0</v>
      </c>
      <c r="NK17" s="65">
        <f>SUMIF(Général!$CP$6:$EZ$6,NK$5,Recettes!$F20:$EZ20)</f>
        <v>0</v>
      </c>
      <c r="NL17" s="65">
        <f>SUMIF(Général!$CP$6:$EZ$6,NL$5,Recettes!$F20:$EZ20)</f>
        <v>0</v>
      </c>
      <c r="NM17" s="65">
        <f>SUMIF(Général!$CP$6:$EZ$6,NM$5,Recettes!$F20:$EZ20)</f>
        <v>0</v>
      </c>
      <c r="NN17" s="65">
        <f>SUMIF(Général!$CP$6:$EZ$6,NN$5,Recettes!$F20:$EZ20)</f>
        <v>0</v>
      </c>
      <c r="NO17" s="65">
        <f>SUMIF(Général!$CP$6:$EZ$6,NO$5,Recettes!$F20:$EZ20)</f>
        <v>0</v>
      </c>
      <c r="NP17" s="65">
        <f>SUMIF(Général!$CP$6:$EZ$6,NP$5,Recettes!$F20:$EZ20)</f>
        <v>0</v>
      </c>
      <c r="NQ17" s="65">
        <f>SUMIF(Général!$CP$6:$EZ$6,NQ$5,Recettes!$F20:$EZ20)</f>
        <v>0</v>
      </c>
      <c r="NR17" s="65">
        <f>SUMIF(Général!$CP$6:$EZ$6,NR$5,Recettes!$F20:$EZ20)</f>
        <v>0</v>
      </c>
      <c r="NS17" s="65">
        <f>SUMIF(Général!$CP$6:$EZ$6,NS$5,Recettes!$F20:$EZ20)</f>
        <v>0</v>
      </c>
      <c r="NT17" s="65">
        <f>SUMIF(Général!$CP$6:$EZ$6,NT$5,Recettes!$F20:$EZ20)</f>
        <v>0</v>
      </c>
      <c r="NU17" s="65">
        <f>SUMIF(Général!$CP$6:$EZ$6,NU$5,Recettes!$F20:$EZ20)</f>
        <v>0</v>
      </c>
      <c r="NV17" s="65">
        <f>SUMIF(Général!$CP$6:$EZ$6,NV$5,Recettes!$F20:$EZ20)</f>
        <v>0</v>
      </c>
      <c r="NW17" s="65">
        <f>SUMIF(Général!$CP$6:$EZ$6,NW$5,Recettes!$F20:$EZ20)</f>
        <v>0</v>
      </c>
      <c r="NX17" s="65">
        <f>SUMIF(Général!$CP$6:$EZ$6,NX$5,Recettes!$F20:$EZ20)</f>
        <v>0</v>
      </c>
      <c r="NY17" s="65">
        <f>SUMIF(Général!$CP$6:$EZ$6,NY$5,Recettes!$F20:$EZ20)</f>
        <v>0</v>
      </c>
      <c r="NZ17" s="65">
        <f>SUMIF(Général!$CP$6:$EZ$6,NZ$5,Recettes!$F20:$EZ20)</f>
        <v>0</v>
      </c>
      <c r="OA17" s="65">
        <f>SUMIF(Général!$CP$6:$EZ$6,OA$5,Recettes!$F20:$EZ20)</f>
        <v>0</v>
      </c>
      <c r="OB17" s="65">
        <f>SUMIF(Général!$CP$6:$EZ$6,OB$5,Recettes!$F20:$EZ20)</f>
        <v>0</v>
      </c>
      <c r="OC17" s="65">
        <f>SUMIF(Général!$CP$6:$EZ$6,OC$5,Recettes!$F20:$EZ20)</f>
        <v>0</v>
      </c>
      <c r="OD17" s="65">
        <f>SUMIF(Général!$CP$6:$EZ$6,OD$5,Recettes!$F20:$EZ20)</f>
        <v>0</v>
      </c>
      <c r="OE17" s="65">
        <f>SUMIF(Général!$CP$6:$EZ$6,OE$5,Recettes!$F20:$EZ20)</f>
        <v>0</v>
      </c>
      <c r="OF17" s="65">
        <f>SUMIF(Général!$CP$6:$EZ$6,OF$5,Recettes!$F20:$EZ20)</f>
        <v>0</v>
      </c>
      <c r="OG17" s="65">
        <f>SUMIF(Général!$CP$6:$EZ$6,OG$5,Recettes!$F20:$EZ20)</f>
        <v>0</v>
      </c>
      <c r="OH17" s="65">
        <f>SUMIF(Général!$CP$6:$EZ$6,OH$5,Recettes!$F20:$EZ20)</f>
        <v>0</v>
      </c>
      <c r="OI17" s="65">
        <f>SUMIF(Général!$CP$6:$EZ$6,OI$5,Recettes!$F20:$EZ20)</f>
        <v>0</v>
      </c>
      <c r="OJ17" s="65">
        <f>SUMIF(Général!$CP$6:$EZ$6,OJ$5,Recettes!$F20:$EZ20)</f>
        <v>0</v>
      </c>
      <c r="OK17" s="65">
        <f>SUMIF(Général!$CP$6:$EZ$6,OK$5,Recettes!$F20:$EZ20)</f>
        <v>0</v>
      </c>
      <c r="OL17" s="65">
        <f>SUMIF(Général!$CP$6:$EZ$6,OL$5,Recettes!$F20:$EZ20)</f>
        <v>0</v>
      </c>
      <c r="OM17" s="65">
        <f>SUMIF(Général!$CP$6:$EZ$6,OM$5,Recettes!$F20:$EZ20)</f>
        <v>0</v>
      </c>
      <c r="ON17" s="65">
        <f>SUMIF(Général!$CP$6:$EZ$6,ON$5,Recettes!$F20:$EZ20)</f>
        <v>0</v>
      </c>
      <c r="OO17" s="65">
        <f>SUMIF(Général!$CP$6:$EZ$6,OO$5,Recettes!$F20:$EZ20)</f>
        <v>0</v>
      </c>
      <c r="OP17" s="65">
        <f>SUMIF(Général!$CP$6:$EZ$6,OP$5,Recettes!$F20:$EZ20)</f>
        <v>0</v>
      </c>
      <c r="OQ17" s="65">
        <f>SUMIF(Général!$CP$6:$EZ$6,OQ$5,Recettes!$F20:$EZ20)</f>
        <v>0</v>
      </c>
      <c r="OR17" s="65">
        <f>SUMIF(Général!$CP$6:$EZ$6,OR$5,Recettes!$F20:$EZ20)</f>
        <v>0</v>
      </c>
      <c r="OS17" s="65">
        <f>SUMIF(Général!$CP$6:$EZ$6,OS$5,Recettes!$F20:$EZ20)</f>
        <v>0</v>
      </c>
      <c r="OT17" s="65">
        <f>SUMIF(Général!$CP$6:$EZ$6,OT$5,Recettes!$F20:$EZ20)</f>
        <v>0</v>
      </c>
      <c r="OU17" s="65">
        <f>SUMIF(Général!$CP$6:$EZ$6,OU$5,Recettes!$F20:$EZ20)</f>
        <v>0</v>
      </c>
      <c r="OV17" s="65">
        <f>SUMIF(Général!$CP$6:$EZ$6,OV$5,Recettes!$F20:$EZ20)</f>
        <v>0</v>
      </c>
      <c r="OW17" s="65">
        <f>SUMIF(Général!$CP$6:$EZ$6,OW$5,Recettes!$F20:$EZ20)</f>
        <v>0</v>
      </c>
      <c r="OX17" s="65">
        <f>SUMIF(Général!$CP$6:$EZ$6,OX$5,Recettes!$F20:$EZ20)</f>
        <v>0</v>
      </c>
      <c r="OY17" s="65">
        <f>SUMIF(Général!$CP$6:$EZ$6,OY$5,Recettes!$F20:$EZ20)</f>
        <v>0</v>
      </c>
      <c r="OZ17" s="65">
        <f>SUMIF(Général!$CP$6:$EZ$6,OZ$5,Recettes!$F20:$EZ20)</f>
        <v>0</v>
      </c>
      <c r="PA17" s="65">
        <f>SUMIF(Général!$CP$6:$EZ$6,PA$5,Recettes!$F20:$EZ20)</f>
        <v>0</v>
      </c>
      <c r="PB17" s="65">
        <f>SUMIF(Général!$CP$6:$EZ$6,PB$5,Recettes!$F20:$EZ20)</f>
        <v>0</v>
      </c>
      <c r="PC17" s="65">
        <f>SUMIF(Général!$CP$6:$EZ$6,PC$5,Recettes!$F20:$EZ20)</f>
        <v>0</v>
      </c>
      <c r="PD17" s="65">
        <f>SUMIF(Général!$CP$6:$EZ$6,PD$5,Recettes!$F20:$EZ20)</f>
        <v>0</v>
      </c>
      <c r="PE17" s="65">
        <f>SUMIF(Général!$CP$6:$EZ$6,PE$5,Recettes!$F20:$EZ20)</f>
        <v>0</v>
      </c>
      <c r="PF17" s="65">
        <f>SUMIF(Général!$CP$6:$EZ$6,PF$5,Recettes!$F20:$EZ20)</f>
        <v>0</v>
      </c>
      <c r="PG17" s="65">
        <f>SUMIF(Général!$CP$6:$EZ$6,PG$5,Recettes!$F20:$EZ20)</f>
        <v>0</v>
      </c>
      <c r="PH17" s="65">
        <f>SUMIF(Général!$CP$6:$EZ$6,PH$5,Recettes!$F20:$EZ20)</f>
        <v>0</v>
      </c>
      <c r="PI17" s="65">
        <f>SUMIF(Général!$CP$6:$EZ$6,PI$5,Recettes!$F20:$EZ20)</f>
        <v>0</v>
      </c>
      <c r="PJ17" s="65">
        <f>SUMIF(Général!$CP$6:$EZ$6,PJ$5,Recettes!$F20:$EZ20)</f>
        <v>0</v>
      </c>
      <c r="PK17" s="65">
        <f>SUMIF(Général!$CP$6:$EZ$6,PK$5,Recettes!$F20:$EZ20)</f>
        <v>0</v>
      </c>
      <c r="PL17" s="65">
        <f>SUMIF(Général!$CP$6:$EZ$6,PL$5,Recettes!$F20:$EZ20)</f>
        <v>0</v>
      </c>
      <c r="PM17" s="65">
        <f>SUMIF(Général!$CP$6:$EZ$6,PM$5,Recettes!$F20:$EZ20)</f>
        <v>0</v>
      </c>
      <c r="PN17" s="65">
        <f>SUMIF(Général!$CP$6:$EZ$6,PN$5,Recettes!$F20:$EZ20)</f>
        <v>0</v>
      </c>
      <c r="PO17" s="65">
        <f>SUMIF(Général!$CP$6:$EZ$6,PO$5,Recettes!$F20:$EZ20)</f>
        <v>0</v>
      </c>
      <c r="PP17" s="65">
        <f>SUMIF(Général!$CP$6:$EZ$6,PP$5,Recettes!$F20:$EZ20)</f>
        <v>0</v>
      </c>
      <c r="PQ17" s="65">
        <f>SUMIF(Général!$CP$6:$EZ$6,PQ$5,Recettes!$F20:$EZ20)</f>
        <v>0</v>
      </c>
      <c r="PR17" s="65">
        <f>SUMIF(Général!$CP$6:$EZ$6,PR$5,Recettes!$F20:$EZ20)</f>
        <v>0</v>
      </c>
      <c r="PS17" s="65">
        <f>SUMIF(Général!$CP$6:$EZ$6,PS$5,Recettes!$F20:$EZ20)</f>
        <v>0</v>
      </c>
      <c r="PT17" s="65">
        <f>SUMIF(Général!$CP$6:$EZ$6,PT$5,Recettes!$F20:$EZ20)</f>
        <v>0</v>
      </c>
      <c r="PU17" s="65">
        <f>SUMIF(Général!$CP$6:$EZ$6,PU$5,Recettes!$F20:$EZ20)</f>
        <v>0</v>
      </c>
      <c r="PV17" s="65">
        <f>SUMIF(Général!$CP$6:$EZ$6,PV$5,Recettes!$F20:$EZ20)</f>
        <v>0</v>
      </c>
      <c r="PW17" s="65">
        <f>SUMIF(Général!$CP$6:$EZ$6,PW$5,Recettes!$F20:$EZ20)</f>
        <v>0</v>
      </c>
      <c r="PX17" s="65">
        <f>SUMIF(Général!$CP$6:$EZ$6,PX$5,Recettes!$F20:$EZ20)</f>
        <v>0</v>
      </c>
      <c r="PY17" s="65">
        <f>SUMIF(Général!$CP$6:$EZ$6,PY$5,Recettes!$F20:$EZ20)</f>
        <v>0</v>
      </c>
      <c r="PZ17" s="65">
        <f>SUMIF(Général!$CP$6:$EZ$6,PZ$5,Recettes!$F20:$EZ20)</f>
        <v>0</v>
      </c>
      <c r="QA17" s="65">
        <f>SUMIF(Général!$CP$6:$EZ$6,QA$5,Recettes!$F20:$EZ20)</f>
        <v>0</v>
      </c>
      <c r="QB17" s="65">
        <f>SUMIF(Général!$CP$6:$EZ$6,QB$5,Recettes!$F20:$EZ20)</f>
        <v>0</v>
      </c>
      <c r="QC17" s="65">
        <f>SUMIF(Général!$CP$6:$EZ$6,QC$5,Recettes!$F20:$EZ20)</f>
        <v>0</v>
      </c>
      <c r="QD17" s="65">
        <f>SUMIF(Général!$CP$6:$EZ$6,QD$5,Recettes!$F20:$EZ20)</f>
        <v>0</v>
      </c>
      <c r="QE17" s="65">
        <f>SUMIF(Général!$CP$6:$EZ$6,QE$5,Recettes!$F20:$EZ20)</f>
        <v>0</v>
      </c>
      <c r="QF17" s="65">
        <f>SUMIF(Général!$CP$6:$EZ$6,QF$5,Recettes!$F20:$EZ20)</f>
        <v>0</v>
      </c>
      <c r="QG17" s="65">
        <f>SUMIF(Général!$CP$6:$EZ$6,QG$5,Recettes!$F20:$EZ20)</f>
        <v>0</v>
      </c>
      <c r="QH17" s="65">
        <f>SUMIF(Général!$CP$6:$EZ$6,QH$5,Recettes!$F20:$EZ20)</f>
        <v>0</v>
      </c>
      <c r="QI17" s="65">
        <f>SUMIF(Général!$CP$6:$EZ$6,QI$5,Recettes!$F20:$EZ20)</f>
        <v>0</v>
      </c>
      <c r="QJ17" s="65">
        <f>SUMIF(Général!$CP$6:$EZ$6,QJ$5,Recettes!$F20:$EZ20)</f>
        <v>0</v>
      </c>
      <c r="QK17" s="65">
        <f>SUMIF(Général!$CP$6:$EZ$6,QK$5,Recettes!$F20:$EZ20)</f>
        <v>0</v>
      </c>
      <c r="QL17" s="65">
        <f>SUMIF(Général!$CP$6:$EZ$6,QL$5,Recettes!$F20:$EZ20)</f>
        <v>0</v>
      </c>
      <c r="QM17" s="65">
        <f>SUMIF(Général!$CP$6:$EZ$6,QM$5,Recettes!$F20:$EZ20)</f>
        <v>0</v>
      </c>
      <c r="QN17" s="65">
        <f>SUMIF(Général!$CP$6:$EZ$6,QN$5,Recettes!$F20:$EZ20)</f>
        <v>0</v>
      </c>
      <c r="QO17" s="65">
        <f>SUMIF(Général!$CP$6:$EZ$6,QO$5,Recettes!$F20:$EZ20)</f>
        <v>0</v>
      </c>
      <c r="QP17" s="65">
        <f>SUMIF(Général!$CP$6:$EZ$6,QP$5,Recettes!$F20:$EZ20)</f>
        <v>0</v>
      </c>
      <c r="QQ17" s="65">
        <f>SUMIF(Général!$CP$6:$EZ$6,QQ$5,Recettes!$F20:$EZ20)</f>
        <v>0</v>
      </c>
      <c r="QR17" s="65">
        <f>SUMIF(Général!$CP$6:$EZ$6,QR$5,Recettes!$F20:$EZ20)</f>
        <v>0</v>
      </c>
      <c r="QS17" s="65">
        <f>SUMIF(Général!$CP$6:$EZ$6,QS$5,Recettes!$F20:$EZ20)</f>
        <v>0</v>
      </c>
      <c r="QT17" s="65">
        <f>SUMIF(Général!$CP$6:$EZ$6,QT$5,Recettes!$F20:$EZ20)</f>
        <v>0</v>
      </c>
      <c r="QU17" s="65">
        <f>SUMIF(Général!$CP$6:$EZ$6,QU$5,Recettes!$F20:$EZ20)</f>
        <v>0</v>
      </c>
      <c r="QV17" s="65">
        <f>SUMIF(Général!$CP$6:$EZ$6,QV$5,Recettes!$F20:$EZ20)</f>
        <v>0</v>
      </c>
      <c r="QW17" s="65">
        <f>SUMIF(Général!$CP$6:$EZ$6,QW$5,Recettes!$F20:$EZ20)</f>
        <v>0</v>
      </c>
      <c r="QX17" s="65">
        <f>SUMIF(Général!$CP$6:$EZ$6,QX$5,Recettes!$F20:$EZ20)</f>
        <v>0</v>
      </c>
      <c r="QY17" s="65">
        <f>SUMIF(Général!$CP$6:$EZ$6,QY$5,Recettes!$F20:$EZ20)</f>
        <v>0</v>
      </c>
      <c r="QZ17" s="65">
        <f>SUMIF(Général!$CP$6:$EZ$6,QZ$5,Recettes!$F20:$EZ20)</f>
        <v>0</v>
      </c>
      <c r="RA17" s="65">
        <f>SUMIF(Général!$CP$6:$EZ$6,RA$5,Recettes!$F20:$EZ20)</f>
        <v>0</v>
      </c>
      <c r="RB17" s="65">
        <f>SUMIF(Général!$CP$6:$EZ$6,RB$5,Recettes!$F20:$EZ20)</f>
        <v>0</v>
      </c>
      <c r="RC17" s="65">
        <f>SUMIF(Général!$CP$6:$EZ$6,RC$5,Recettes!$F20:$EZ20)</f>
        <v>0</v>
      </c>
      <c r="RD17" s="65">
        <f>SUMIF(Général!$CP$6:$EZ$6,RD$5,Recettes!$F20:$EZ20)</f>
        <v>0</v>
      </c>
      <c r="RE17" s="65">
        <f>SUMIF(Général!$CP$6:$EZ$6,RE$5,Recettes!$F20:$EZ20)</f>
        <v>0</v>
      </c>
      <c r="RF17" s="65">
        <f>SUMIF(Général!$CP$6:$EZ$6,RF$5,Recettes!$F20:$EZ20)</f>
        <v>0</v>
      </c>
      <c r="RG17" s="65">
        <f>SUMIF(Général!$CP$6:$EZ$6,RG$5,Recettes!$F20:$EZ20)</f>
        <v>0</v>
      </c>
      <c r="RH17" s="65">
        <f>SUMIF(Général!$CP$6:$EZ$6,RH$5,Recettes!$F20:$EZ20)</f>
        <v>0</v>
      </c>
      <c r="RI17" s="65">
        <f>SUMIF(Général!$CP$6:$EZ$6,RI$5,Recettes!$F20:$EZ20)</f>
        <v>0</v>
      </c>
      <c r="RJ17" s="65">
        <f>SUMIF(Général!$CP$6:$EZ$6,RJ$5,Recettes!$F20:$EZ20)</f>
        <v>0</v>
      </c>
      <c r="RK17" s="65">
        <f>SUMIF(Général!$CP$6:$EZ$6,RK$5,Recettes!$F20:$EZ20)</f>
        <v>0</v>
      </c>
      <c r="RL17" s="65">
        <f>SUMIF(Général!$CP$6:$EZ$6,RL$5,Recettes!$F20:$EZ20)</f>
        <v>0</v>
      </c>
      <c r="RM17" s="65">
        <f>SUMIF(Général!$CP$6:$EZ$6,RM$5,Recettes!$F20:$EZ20)</f>
        <v>0</v>
      </c>
      <c r="RN17" s="65">
        <f>SUMIF(Général!$CP$6:$EZ$6,RN$5,Recettes!$F20:$EZ20)</f>
        <v>0</v>
      </c>
      <c r="RO17" s="65">
        <f>SUMIF(Général!$CP$6:$EZ$6,RO$5,Recettes!$F20:$EZ20)</f>
        <v>0</v>
      </c>
      <c r="RP17" s="65">
        <f>SUMIF(Général!$CP$6:$EZ$6,RP$5,Recettes!$F20:$EZ20)</f>
        <v>0</v>
      </c>
      <c r="RQ17" s="65">
        <f>SUMIF(Général!$CP$6:$EZ$6,RQ$5,Recettes!$F20:$EZ20)</f>
        <v>0</v>
      </c>
      <c r="RR17" s="65">
        <f>SUMIF(Général!$CP$6:$EZ$6,RR$5,Recettes!$F20:$EZ20)</f>
        <v>0</v>
      </c>
      <c r="RS17" s="65">
        <f>SUMIF(Général!$CP$6:$EZ$6,RS$5,Recettes!$F20:$EZ20)</f>
        <v>0</v>
      </c>
      <c r="RT17" s="65">
        <f>SUMIF(Général!$CP$6:$EZ$6,RT$5,Recettes!$F20:$EZ20)</f>
        <v>0</v>
      </c>
      <c r="RU17" s="65">
        <f>SUMIF(Général!$CP$6:$EZ$6,RU$5,Recettes!$F20:$EZ20)</f>
        <v>0</v>
      </c>
      <c r="RV17" s="65">
        <f>SUMIF(Général!$CP$6:$EZ$6,RV$5,Recettes!$F20:$EZ20)</f>
        <v>0</v>
      </c>
      <c r="RW17" s="65">
        <f>SUMIF(Général!$CP$6:$EZ$6,RW$5,Recettes!$F20:$EZ20)</f>
        <v>0</v>
      </c>
      <c r="RX17" s="65">
        <f>SUMIF(Général!$CP$6:$EZ$6,RX$5,Recettes!$F20:$EZ20)</f>
        <v>0</v>
      </c>
      <c r="RY17" s="65">
        <f>SUMIF(Général!$CP$6:$EZ$6,RY$5,Recettes!$F20:$EZ20)</f>
        <v>0</v>
      </c>
      <c r="RZ17" s="65">
        <f>SUMIF(Général!$CP$6:$EZ$6,RZ$5,Recettes!$F20:$EZ20)</f>
        <v>0</v>
      </c>
      <c r="SA17" s="65">
        <f>SUMIF(Général!$CP$6:$EZ$6,SA$5,Recettes!$F20:$EZ20)</f>
        <v>0</v>
      </c>
      <c r="SB17" s="65">
        <f>SUMIF(Général!$CP$6:$EZ$6,SB$5,Recettes!$F20:$EZ20)</f>
        <v>0</v>
      </c>
      <c r="SC17" s="65">
        <f>SUMIF(Général!$CP$6:$EZ$6,SC$5,Recettes!$F20:$EZ20)</f>
        <v>0</v>
      </c>
      <c r="SD17" s="65">
        <f>SUMIF(Général!$CP$6:$EZ$6,SD$5,Recettes!$F20:$EZ20)</f>
        <v>0</v>
      </c>
      <c r="SE17" s="65">
        <f>SUMIF(Général!$CP$6:$EZ$6,SE$5,Recettes!$F20:$EZ20)</f>
        <v>0</v>
      </c>
      <c r="SF17" s="65">
        <f>SUMIF(Général!$CP$6:$EZ$6,SF$5,Recettes!$F20:$EZ20)</f>
        <v>0</v>
      </c>
      <c r="SG17" s="65">
        <f>SUMIF(Général!$CP$6:$EZ$6,SG$5,Recettes!$F20:$EZ20)</f>
        <v>0</v>
      </c>
      <c r="SH17" s="65">
        <f>SUMIF(Général!$CP$6:$EZ$6,SH$5,Recettes!$F20:$EZ20)</f>
        <v>0</v>
      </c>
      <c r="SI17" s="65">
        <f>SUMIF(Général!$CP$6:$EZ$6,SI$5,Recettes!$F20:$EZ20)</f>
        <v>0</v>
      </c>
      <c r="SJ17" s="65">
        <f>SUMIF(Général!$CP$6:$EZ$6,SJ$5,Recettes!$F20:$EZ20)</f>
        <v>0</v>
      </c>
      <c r="SK17" s="65">
        <f>SUMIF(Général!$CP$6:$EZ$6,SK$5,Recettes!$F20:$EZ20)</f>
        <v>0</v>
      </c>
      <c r="SL17" s="65">
        <f>SUMIF(Général!$CP$6:$EZ$6,SL$5,Recettes!$F20:$EZ20)</f>
        <v>0</v>
      </c>
      <c r="SM17" s="65">
        <f>SUMIF(Général!$CP$6:$EZ$6,SM$5,Recettes!$F20:$EZ20)</f>
        <v>0</v>
      </c>
      <c r="SN17" s="65">
        <f>SUMIF(Général!$CP$6:$EZ$6,SN$5,Recettes!$F20:$EZ20)</f>
        <v>0</v>
      </c>
      <c r="SO17" s="65">
        <f>SUMIF(Général!$CP$6:$EZ$6,SO$5,Recettes!$F20:$EZ20)</f>
        <v>0</v>
      </c>
      <c r="SP17" s="65">
        <f>SUMIF(Général!$CP$6:$EZ$6,SP$5,Recettes!$F20:$EZ20)</f>
        <v>0</v>
      </c>
      <c r="SQ17" s="65">
        <f>SUMIF(Général!$CP$6:$EZ$6,SQ$5,Recettes!$F20:$EZ20)</f>
        <v>0</v>
      </c>
      <c r="SR17" s="65">
        <f>SUMIF(Général!$CP$6:$EZ$6,SR$5,Recettes!$F20:$EZ20)</f>
        <v>0</v>
      </c>
      <c r="SS17" s="65">
        <f>SUMIF(Général!$CP$6:$EZ$6,SS$5,Recettes!$F20:$EZ20)</f>
        <v>0</v>
      </c>
      <c r="ST17" s="65">
        <f>SUMIF(Général!$CP$6:$EZ$6,ST$5,Recettes!$F20:$EZ20)</f>
        <v>0</v>
      </c>
      <c r="SU17" s="65">
        <f>SUMIF(Général!$CP$6:$EZ$6,SU$5,Recettes!$F20:$EZ20)</f>
        <v>0</v>
      </c>
      <c r="SV17" s="65">
        <f>SUMIF(Général!$CP$6:$EZ$6,SV$5,Recettes!$F20:$EZ20)</f>
        <v>0</v>
      </c>
      <c r="SW17" s="65">
        <f>SUMIF(Général!$CP$6:$EZ$6,SW$5,Recettes!$F20:$EZ20)</f>
        <v>0</v>
      </c>
      <c r="SX17" s="65">
        <f>SUMIF(Général!$CP$6:$EZ$6,SX$5,Recettes!$F20:$EZ20)</f>
        <v>0</v>
      </c>
      <c r="SY17" s="65">
        <f>SUMIF(Général!$CP$6:$EZ$6,SY$5,Recettes!$F20:$EZ20)</f>
        <v>0</v>
      </c>
      <c r="SZ17" s="65">
        <f>SUMIF(Général!$CP$6:$EZ$6,SZ$5,Recettes!$F20:$EZ20)</f>
        <v>0</v>
      </c>
      <c r="TA17" s="65">
        <f>SUMIF(Général!$CP$6:$EZ$6,TA$5,Recettes!$F20:$EZ20)</f>
        <v>0</v>
      </c>
      <c r="TB17" s="65">
        <f>SUMIF(Général!$CP$6:$EZ$6,TB$5,Recettes!$F20:$EZ20)</f>
        <v>0</v>
      </c>
      <c r="TC17" s="65">
        <f>SUMIF(Général!$CP$6:$EZ$6,TC$5,Recettes!$F20:$EZ20)</f>
        <v>0</v>
      </c>
      <c r="TD17" s="65">
        <f>SUMIF(Général!$CP$6:$EZ$6,TD$5,Recettes!$F20:$EZ20)</f>
        <v>0</v>
      </c>
      <c r="TE17" s="65">
        <f>SUMIF(Général!$CP$6:$EZ$6,TE$5,Recettes!$F20:$EZ20)</f>
        <v>0</v>
      </c>
      <c r="TF17" s="65">
        <f>SUMIF(Général!$CP$6:$EZ$6,TF$5,Recettes!$F20:$EZ20)</f>
        <v>0</v>
      </c>
      <c r="TG17" s="65">
        <f>SUMIF(Général!$CP$6:$EZ$6,TG$5,Recettes!$F20:$EZ20)</f>
        <v>0</v>
      </c>
      <c r="TH17" s="65">
        <f>SUMIF(Général!$CP$6:$EZ$6,TH$5,Recettes!$F20:$EZ20)</f>
        <v>0</v>
      </c>
      <c r="TI17" s="65">
        <f>SUMIF(Général!$CP$6:$EZ$6,TI$5,Recettes!$F20:$EZ20)</f>
        <v>0</v>
      </c>
      <c r="TJ17" s="65">
        <f>SUMIF(Général!$CP$6:$EZ$6,TJ$5,Recettes!$F20:$EZ20)</f>
        <v>0</v>
      </c>
      <c r="TK17" s="65">
        <f>SUMIF(Général!$CP$6:$EZ$6,TK$5,Recettes!$F20:$EZ20)</f>
        <v>0</v>
      </c>
      <c r="TL17" s="65">
        <f>SUMIF(Général!$CP$6:$EZ$6,TL$5,Recettes!$F20:$EZ20)</f>
        <v>0</v>
      </c>
      <c r="TM17" s="65">
        <f>SUMIF(Général!$CP$6:$EZ$6,TM$5,Recettes!$F20:$EZ20)</f>
        <v>0</v>
      </c>
      <c r="TN17" s="65">
        <f>SUMIF(Général!$CP$6:$EZ$6,TN$5,Recettes!$F20:$EZ20)</f>
        <v>0</v>
      </c>
      <c r="TO17" s="65">
        <f>SUMIF(Général!$CP$6:$EZ$6,TO$5,Recettes!$F20:$EZ20)</f>
        <v>0</v>
      </c>
      <c r="TP17" s="65">
        <f>SUMIF(Général!$CP$6:$EZ$6,TP$5,Recettes!$F20:$EZ20)</f>
        <v>0</v>
      </c>
      <c r="TQ17" s="65">
        <f>SUMIF(Général!$CP$6:$EZ$6,TQ$5,Recettes!$F20:$EZ20)</f>
        <v>0</v>
      </c>
      <c r="TR17" s="65">
        <f>SUMIF(Général!$CP$6:$EZ$6,TR$5,Recettes!$F20:$EZ20)</f>
        <v>0</v>
      </c>
      <c r="TS17" s="65">
        <f>SUMIF(Général!$CP$6:$EZ$6,TS$5,Recettes!$F20:$EZ20)</f>
        <v>0</v>
      </c>
      <c r="TT17" s="65">
        <f>SUMIF(Général!$CP$6:$EZ$6,TT$5,Recettes!$F20:$EZ20)</f>
        <v>0</v>
      </c>
      <c r="TU17" s="65">
        <f>SUMIF(Général!$CP$6:$EZ$6,TU$5,Recettes!$F20:$EZ20)</f>
        <v>0</v>
      </c>
      <c r="TV17" s="65">
        <f>SUMIF(Général!$CP$6:$EZ$6,TV$5,Recettes!$F20:$EZ20)</f>
        <v>0</v>
      </c>
      <c r="TW17" s="65">
        <f>SUMIF(Général!$CP$6:$EZ$6,TW$5,Recettes!$F20:$EZ20)</f>
        <v>0</v>
      </c>
      <c r="TX17" s="65">
        <f>SUMIF(Général!$CP$6:$EZ$6,TX$5,Recettes!$F20:$EZ20)</f>
        <v>0</v>
      </c>
      <c r="TY17" s="65">
        <f>SUMIF(Général!$CP$6:$EZ$6,TY$5,Recettes!$F20:$EZ20)</f>
        <v>0</v>
      </c>
      <c r="TZ17" s="65">
        <f>SUMIF(Général!$CP$6:$EZ$6,TZ$5,Recettes!$F20:$EZ20)</f>
        <v>0</v>
      </c>
      <c r="UA17" s="65">
        <f>SUMIF(Général!$CP$6:$EZ$6,UA$5,Recettes!$F20:$EZ20)</f>
        <v>0</v>
      </c>
      <c r="UB17" s="65">
        <f>SUMIF(Général!$CP$6:$EZ$6,UB$5,Recettes!$F20:$EZ20)</f>
        <v>0</v>
      </c>
      <c r="UC17" s="65">
        <f>SUMIF(Général!$CP$6:$EZ$6,UC$5,Recettes!$F20:$EZ20)</f>
        <v>0</v>
      </c>
      <c r="UD17" s="65">
        <f>SUMIF(Général!$CP$6:$EZ$6,UD$5,Recettes!$F20:$EZ20)</f>
        <v>0</v>
      </c>
      <c r="UE17" s="65">
        <f>SUMIF(Général!$CP$6:$EZ$6,UE$5,Recettes!$F20:$EZ20)</f>
        <v>0</v>
      </c>
      <c r="UF17" s="65">
        <f>SUMIF(Général!$CP$6:$EZ$6,UF$5,Recettes!$F20:$EZ20)</f>
        <v>0</v>
      </c>
      <c r="UG17" s="65">
        <f>SUMIF(Général!$CP$6:$EZ$6,UG$5,Recettes!$F20:$EZ20)</f>
        <v>0</v>
      </c>
      <c r="UH17" s="65">
        <f>SUMIF(Général!$CP$6:$EZ$6,UH$5,Recettes!$F20:$EZ20)</f>
        <v>0</v>
      </c>
      <c r="UI17" s="65">
        <f>SUMIF(Général!$CP$6:$EZ$6,UI$5,Recettes!$F20:$EZ20)</f>
        <v>0</v>
      </c>
      <c r="UJ17" s="65">
        <f>SUMIF(Général!$CP$6:$EZ$6,UJ$5,Recettes!$F20:$EZ20)</f>
        <v>0</v>
      </c>
      <c r="UK17" s="65">
        <f>SUMIF(Général!$CP$6:$EZ$6,UK$5,Recettes!$F20:$EZ20)</f>
        <v>0</v>
      </c>
      <c r="UL17" s="65">
        <f>SUMIF(Général!$CP$6:$EZ$6,UL$5,Recettes!$F20:$EZ20)</f>
        <v>0</v>
      </c>
      <c r="UM17" s="65">
        <f>SUMIF(Général!$CP$6:$EZ$6,UM$5,Recettes!$F20:$EZ20)</f>
        <v>0</v>
      </c>
      <c r="UN17" s="65">
        <f>SUMIF(Général!$CP$6:$EZ$6,UN$5,Recettes!$F20:$EZ20)</f>
        <v>0</v>
      </c>
      <c r="UO17" s="65">
        <f>SUMIF(Général!$CP$6:$EZ$6,UO$5,Recettes!$F20:$EZ20)</f>
        <v>0</v>
      </c>
      <c r="UP17" s="65">
        <f>SUMIF(Général!$CP$6:$EZ$6,UP$5,Recettes!$F20:$EZ20)</f>
        <v>0</v>
      </c>
      <c r="UQ17" s="65">
        <f>SUMIF(Général!$CP$6:$EZ$6,UQ$5,Recettes!$F20:$EZ20)</f>
        <v>0</v>
      </c>
      <c r="UR17" s="65">
        <f>SUMIF(Général!$CP$6:$EZ$6,UR$5,Recettes!$F20:$EZ20)</f>
        <v>0</v>
      </c>
      <c r="US17" s="65">
        <f>SUMIF(Général!$CP$6:$EZ$6,US$5,Recettes!$F20:$EZ20)</f>
        <v>0</v>
      </c>
      <c r="UT17" s="65">
        <f>SUMIF(Général!$CP$6:$EZ$6,UT$5,Recettes!$F20:$EZ20)</f>
        <v>0</v>
      </c>
      <c r="UU17" s="65">
        <f>SUMIF(Général!$CP$6:$EZ$6,UU$5,Recettes!$F20:$EZ20)</f>
        <v>0</v>
      </c>
      <c r="UV17" s="65">
        <f>SUMIF(Général!$CP$6:$EZ$6,UV$5,Recettes!$F20:$EZ20)</f>
        <v>0</v>
      </c>
      <c r="UW17" s="65">
        <f>SUMIF(Général!$CP$6:$EZ$6,UW$5,Recettes!$F20:$EZ20)</f>
        <v>0</v>
      </c>
      <c r="UX17" s="65">
        <f>SUMIF(Général!$CP$6:$EZ$6,UX$5,Recettes!$F20:$EZ20)</f>
        <v>0</v>
      </c>
      <c r="UY17" s="65">
        <f>SUMIF(Général!$CP$6:$EZ$6,UY$5,Recettes!$F20:$EZ20)</f>
        <v>0</v>
      </c>
      <c r="UZ17" s="65">
        <f>SUMIF(Général!$CP$6:$EZ$6,UZ$5,Recettes!$F20:$EZ20)</f>
        <v>0</v>
      </c>
      <c r="VA17" s="65">
        <f>SUMIF(Général!$CP$6:$EZ$6,VA$5,Recettes!$F20:$EZ20)</f>
        <v>0</v>
      </c>
      <c r="VB17" s="65">
        <f>SUMIF(Général!$CP$6:$EZ$6,VB$5,Recettes!$F20:$EZ20)</f>
        <v>0</v>
      </c>
      <c r="VC17" s="65">
        <f>SUMIF(Général!$CP$6:$EZ$6,VC$5,Recettes!$F20:$EZ20)</f>
        <v>0</v>
      </c>
      <c r="VD17" s="65">
        <f>SUMIF(Général!$CP$6:$EZ$6,VD$5,Recettes!$F20:$EZ20)</f>
        <v>0</v>
      </c>
      <c r="VE17" s="65">
        <f>SUMIF(Général!$CP$6:$EZ$6,VE$5,Recettes!$F20:$EZ20)</f>
        <v>0</v>
      </c>
      <c r="VF17" s="65">
        <f>SUMIF(Général!$CP$6:$EZ$6,VF$5,Recettes!$F20:$EZ20)</f>
        <v>0</v>
      </c>
      <c r="VG17" s="65">
        <f>SUMIF(Général!$CP$6:$EZ$6,VG$5,Recettes!$F20:$EZ20)</f>
        <v>0</v>
      </c>
      <c r="VH17" s="65">
        <f>SUMIF(Général!$CP$6:$EZ$6,VH$5,Recettes!$F20:$EZ20)</f>
        <v>0</v>
      </c>
      <c r="VI17" s="65">
        <f>SUMIF(Général!$CP$6:$EZ$6,VI$5,Recettes!$F20:$EZ20)</f>
        <v>0</v>
      </c>
      <c r="VJ17" s="65">
        <f>SUMIF(Général!$CP$6:$EZ$6,VJ$5,Recettes!$F20:$EZ20)</f>
        <v>0</v>
      </c>
      <c r="VK17" s="65">
        <f>SUMIF(Général!$CP$6:$EZ$6,VK$5,Recettes!$F20:$EZ20)</f>
        <v>0</v>
      </c>
      <c r="VL17" s="65">
        <f>SUMIF(Général!$CP$6:$EZ$6,VL$5,Recettes!$F20:$EZ20)</f>
        <v>0</v>
      </c>
      <c r="VM17" s="65">
        <f>SUMIF(Général!$CP$6:$EZ$6,VM$5,Recettes!$F20:$EZ20)</f>
        <v>0</v>
      </c>
      <c r="VN17" s="65">
        <f>SUMIF(Général!$CP$6:$EZ$6,VN$5,Recettes!$F20:$EZ20)</f>
        <v>0</v>
      </c>
      <c r="VO17" s="65">
        <f>SUMIF(Général!$CP$6:$EZ$6,VO$5,Recettes!$F20:$EZ20)</f>
        <v>0</v>
      </c>
      <c r="VP17" s="65">
        <f>SUMIF(Général!$CP$6:$EZ$6,VP$5,Recettes!$F20:$EZ20)</f>
        <v>0</v>
      </c>
      <c r="VQ17" s="65">
        <f>SUMIF(Général!$CP$6:$EZ$6,VQ$5,Recettes!$F20:$EZ20)</f>
        <v>0</v>
      </c>
      <c r="VR17" s="65">
        <f>SUMIF(Général!$CP$6:$EZ$6,VR$5,Recettes!$F20:$EZ20)</f>
        <v>0</v>
      </c>
      <c r="VS17" s="65">
        <f>SUMIF(Général!$CP$6:$EZ$6,VS$5,Recettes!$F20:$EZ20)</f>
        <v>0</v>
      </c>
      <c r="VT17" s="65">
        <f>SUMIF(Général!$CP$6:$EZ$6,VT$5,Recettes!$F20:$EZ20)</f>
        <v>0</v>
      </c>
      <c r="VU17" s="65">
        <f>SUMIF(Général!$CP$6:$EZ$6,VU$5,Recettes!$F20:$EZ20)</f>
        <v>0</v>
      </c>
      <c r="VV17" s="65">
        <f>SUMIF(Général!$CP$6:$EZ$6,VV$5,Recettes!$F20:$EZ20)</f>
        <v>0</v>
      </c>
      <c r="VW17" s="65">
        <f>SUMIF(Général!$CP$6:$EZ$6,VW$5,Recettes!$F20:$EZ20)</f>
        <v>0</v>
      </c>
      <c r="VX17" s="65">
        <f>SUMIF(Général!$CP$6:$EZ$6,VX$5,Recettes!$F20:$EZ20)</f>
        <v>0</v>
      </c>
      <c r="VY17" s="65">
        <f>SUMIF(Général!$CP$6:$EZ$6,VY$5,Recettes!$F20:$EZ20)</f>
        <v>0</v>
      </c>
      <c r="VZ17" s="65">
        <f>SUMIF(Général!$CP$6:$EZ$6,VZ$5,Recettes!$F20:$EZ20)</f>
        <v>0</v>
      </c>
      <c r="WA17" s="65">
        <f>SUMIF(Général!$CP$6:$EZ$6,WA$5,Recettes!$F20:$EZ20)</f>
        <v>0</v>
      </c>
      <c r="WB17" s="65">
        <f>SUMIF(Général!$CP$6:$EZ$6,WB$5,Recettes!$F20:$EZ20)</f>
        <v>0</v>
      </c>
      <c r="WC17" s="65">
        <f>SUMIF(Général!$CP$6:$EZ$6,WC$5,Recettes!$F20:$EZ20)</f>
        <v>0</v>
      </c>
      <c r="WD17" s="65">
        <f>SUMIF(Général!$CP$6:$EZ$6,WD$5,Recettes!$F20:$EZ20)</f>
        <v>0</v>
      </c>
      <c r="WE17" s="65">
        <f>SUMIF(Général!$CP$6:$EZ$6,WE$5,Recettes!$F20:$EZ20)</f>
        <v>0</v>
      </c>
      <c r="WF17" s="65">
        <f>SUMIF(Général!$CP$6:$EZ$6,WF$5,Recettes!$F20:$EZ20)</f>
        <v>0</v>
      </c>
      <c r="WG17" s="65">
        <f>SUMIF(Général!$CP$6:$EZ$6,WG$5,Recettes!$F20:$EZ20)</f>
        <v>0</v>
      </c>
      <c r="WH17" s="65">
        <f>SUMIF(Général!$CP$6:$EZ$6,WH$5,Recettes!$F20:$EZ20)</f>
        <v>0</v>
      </c>
      <c r="WI17" s="65">
        <f>SUMIF(Général!$CP$6:$EZ$6,WI$5,Recettes!$F20:$EZ20)</f>
        <v>0</v>
      </c>
      <c r="WJ17" s="65">
        <f>SUMIF(Général!$CP$6:$EZ$6,WJ$5,Recettes!$F20:$EZ20)</f>
        <v>0</v>
      </c>
      <c r="WK17" s="65">
        <f>SUMIF(Général!$CP$6:$EZ$6,WK$5,Recettes!$F20:$EZ20)</f>
        <v>0</v>
      </c>
      <c r="WL17" s="65">
        <f>SUMIF(Général!$CP$6:$EZ$6,WL$5,Recettes!$F20:$EZ20)</f>
        <v>0</v>
      </c>
      <c r="WM17" s="65">
        <f>SUMIF(Général!$CP$6:$EZ$6,WM$5,Recettes!$F20:$EZ20)</f>
        <v>0</v>
      </c>
      <c r="WN17" s="65">
        <f>SUMIF(Général!$CP$6:$EZ$6,WN$5,Recettes!$F20:$EZ20)</f>
        <v>0</v>
      </c>
      <c r="WO17" s="65">
        <f>SUMIF(Général!$CP$6:$EZ$6,WO$5,Recettes!$F20:$EZ20)</f>
        <v>0</v>
      </c>
      <c r="WP17" s="65">
        <f>SUMIF(Général!$CP$6:$EZ$6,WP$5,Recettes!$F20:$EZ20)</f>
        <v>0</v>
      </c>
      <c r="WQ17" s="65">
        <f>SUMIF(Général!$CP$6:$EZ$6,WQ$5,Recettes!$F20:$EZ20)</f>
        <v>0</v>
      </c>
      <c r="WR17" s="65">
        <f>SUMIF(Général!$CP$6:$EZ$6,WR$5,Recettes!$F20:$EZ20)</f>
        <v>0</v>
      </c>
      <c r="WS17" s="65">
        <f>SUMIF(Général!$CP$6:$EZ$6,WS$5,Recettes!$F20:$EZ20)</f>
        <v>0</v>
      </c>
      <c r="WT17" s="65">
        <f>SUMIF(Général!$CP$6:$EZ$6,WT$5,Recettes!$F20:$EZ20)</f>
        <v>0</v>
      </c>
      <c r="WU17" s="65">
        <f>SUMIF(Général!$CP$6:$EZ$6,WU$5,Recettes!$F20:$EZ20)</f>
        <v>0</v>
      </c>
      <c r="WV17" s="65">
        <f>SUMIF(Général!$CP$6:$EZ$6,WV$5,Recettes!$F20:$EZ20)</f>
        <v>0</v>
      </c>
      <c r="WW17" s="65">
        <f>SUMIF(Général!$CP$6:$EZ$6,WW$5,Recettes!$F20:$EZ20)</f>
        <v>0</v>
      </c>
      <c r="WX17" s="65">
        <f>SUMIF(Général!$CP$6:$EZ$6,WX$5,Recettes!$F20:$EZ20)</f>
        <v>0</v>
      </c>
      <c r="WY17" s="65">
        <f>SUMIF(Général!$CP$6:$EZ$6,WY$5,Recettes!$F20:$EZ20)</f>
        <v>0</v>
      </c>
      <c r="WZ17" s="65">
        <f>SUMIF(Général!$CP$6:$EZ$6,WZ$5,Recettes!$F20:$EZ20)</f>
        <v>0</v>
      </c>
      <c r="XA17" s="65">
        <f>SUMIF(Général!$CP$6:$EZ$6,XA$5,Recettes!$F20:$EZ20)</f>
        <v>0</v>
      </c>
      <c r="XB17" s="65">
        <f>SUMIF(Général!$CP$6:$EZ$6,XB$5,Recettes!$F20:$EZ20)</f>
        <v>0</v>
      </c>
      <c r="XC17" s="65">
        <f>SUMIF(Général!$CP$6:$EZ$6,XC$5,Recettes!$F20:$EZ20)</f>
        <v>0</v>
      </c>
      <c r="XD17" s="65">
        <f>SUMIF(Général!$CP$6:$EZ$6,XD$5,Recettes!$F20:$EZ20)</f>
        <v>0</v>
      </c>
      <c r="XE17" s="65">
        <f>SUMIF(Général!$CP$6:$EZ$6,XE$5,Recettes!$F20:$EZ20)</f>
        <v>0</v>
      </c>
      <c r="XF17" s="65">
        <f>SUMIF(Général!$CP$6:$EZ$6,XF$5,Recettes!$F20:$EZ20)</f>
        <v>0</v>
      </c>
      <c r="XG17" s="65">
        <f>SUMIF(Général!$CP$6:$EZ$6,XG$5,Recettes!$F20:$EZ20)</f>
        <v>0</v>
      </c>
      <c r="XH17" s="65">
        <f>SUMIF(Général!$CP$6:$EZ$6,XH$5,Recettes!$F20:$EZ20)</f>
        <v>0</v>
      </c>
      <c r="XI17" s="65">
        <f>SUMIF(Général!$CP$6:$EZ$6,XI$5,Recettes!$F20:$EZ20)</f>
        <v>0</v>
      </c>
      <c r="XJ17" s="65">
        <f>SUMIF(Général!$CP$6:$EZ$6,XJ$5,Recettes!$F20:$EZ20)</f>
        <v>0</v>
      </c>
      <c r="XK17" s="65">
        <f>SUMIF(Général!$CP$6:$EZ$6,XK$5,Recettes!$F20:$EZ20)</f>
        <v>0</v>
      </c>
      <c r="XL17" s="65">
        <f>SUMIF(Général!$CP$6:$EZ$6,XL$5,Recettes!$F20:$EZ20)</f>
        <v>0</v>
      </c>
      <c r="XM17" s="65">
        <f>SUMIF(Général!$CP$6:$EZ$6,XM$5,Recettes!$F20:$EZ20)</f>
        <v>0</v>
      </c>
      <c r="XN17" s="65">
        <f>SUMIF(Général!$CP$6:$EZ$6,XN$5,Recettes!$F20:$EZ20)</f>
        <v>0</v>
      </c>
      <c r="XO17" s="65">
        <f>SUMIF(Général!$CP$6:$EZ$6,XO$5,Recettes!$F20:$EZ20)</f>
        <v>0</v>
      </c>
      <c r="XP17" s="65">
        <f>SUMIF(Général!$CP$6:$EZ$6,XP$5,Recettes!$F20:$EZ20)</f>
        <v>0</v>
      </c>
      <c r="XQ17" s="65">
        <f>SUMIF(Général!$CP$6:$EZ$6,XQ$5,Recettes!$F20:$EZ20)</f>
        <v>0</v>
      </c>
      <c r="XR17" s="65">
        <f>SUMIF(Général!$CP$6:$EZ$6,XR$5,Recettes!$F20:$EZ20)</f>
        <v>0</v>
      </c>
      <c r="XS17" s="65">
        <f>SUMIF(Général!$CP$6:$EZ$6,XS$5,Recettes!$F20:$EZ20)</f>
        <v>0</v>
      </c>
      <c r="XT17" s="65">
        <f>SUMIF(Général!$CP$6:$EZ$6,XT$5,Recettes!$F20:$EZ20)</f>
        <v>0</v>
      </c>
      <c r="XU17" s="65">
        <f>SUMIF(Général!$CP$6:$EZ$6,XU$5,Recettes!$F20:$EZ20)</f>
        <v>0</v>
      </c>
      <c r="XV17" s="65">
        <f>SUMIF(Général!$CP$6:$EZ$6,XV$5,Recettes!$F20:$EZ20)</f>
        <v>0</v>
      </c>
      <c r="XW17" s="65">
        <f>SUMIF(Général!$CP$6:$EZ$6,XW$5,Recettes!$F20:$EZ20)</f>
        <v>0</v>
      </c>
      <c r="XX17" s="65">
        <f>SUMIF(Général!$CP$6:$EZ$6,XX$5,Recettes!$F20:$EZ20)</f>
        <v>0</v>
      </c>
      <c r="XY17" s="65">
        <f>SUMIF(Général!$CP$6:$EZ$6,XY$5,Recettes!$F20:$EZ20)</f>
        <v>0</v>
      </c>
      <c r="XZ17" s="65">
        <f>SUMIF(Général!$CP$6:$EZ$6,XZ$5,Recettes!$F20:$EZ20)</f>
        <v>0</v>
      </c>
      <c r="YA17" s="65">
        <f>SUMIF(Général!$CP$6:$EZ$6,YA$5,Recettes!$F20:$EZ20)</f>
        <v>0</v>
      </c>
      <c r="YB17" s="65">
        <f>SUMIF(Général!$CP$6:$EZ$6,YB$5,Recettes!$F20:$EZ20)</f>
        <v>0</v>
      </c>
      <c r="YC17" s="65">
        <f>SUMIF(Général!$CP$6:$EZ$6,YC$5,Recettes!$F20:$EZ20)</f>
        <v>0</v>
      </c>
      <c r="YD17" s="65">
        <f>SUMIF(Général!$CP$6:$EZ$6,YD$5,Recettes!$F20:$EZ20)</f>
        <v>0</v>
      </c>
      <c r="YE17" s="65">
        <f>SUMIF(Général!$CP$6:$EZ$6,YE$5,Recettes!$F20:$EZ20)</f>
        <v>0</v>
      </c>
      <c r="YF17" s="65">
        <f>SUMIF(Général!$CP$6:$EZ$6,YF$5,Recettes!$F20:$EZ20)</f>
        <v>0</v>
      </c>
      <c r="YG17" s="65">
        <f>SUMIF(Général!$CP$6:$EZ$6,YG$5,Recettes!$F20:$EZ20)</f>
        <v>0</v>
      </c>
      <c r="YH17" s="65">
        <f>SUMIF(Général!$CP$6:$EZ$6,YH$5,Recettes!$F20:$EZ20)</f>
        <v>0</v>
      </c>
      <c r="YI17" s="65">
        <f>SUMIF(Général!$CP$6:$EZ$6,YI$5,Recettes!$F20:$EZ20)</f>
        <v>0</v>
      </c>
      <c r="YJ17" s="65">
        <f>SUMIF(Général!$CP$6:$EZ$6,YJ$5,Recettes!$F20:$EZ20)</f>
        <v>0</v>
      </c>
      <c r="YK17" s="65">
        <f>SUMIF(Général!$CP$6:$EZ$6,YK$5,Recettes!$F20:$EZ20)</f>
        <v>0</v>
      </c>
      <c r="YL17" s="65">
        <f>SUMIF(Général!$CP$6:$EZ$6,YL$5,Recettes!$F20:$EZ20)</f>
        <v>0</v>
      </c>
      <c r="YM17" s="65">
        <f>SUMIF(Général!$CP$6:$EZ$6,YM$5,Recettes!$F20:$EZ20)</f>
        <v>0</v>
      </c>
      <c r="YN17" s="65">
        <f>SUMIF(Général!$CP$6:$EZ$6,YN$5,Recettes!$F20:$EZ20)</f>
        <v>0</v>
      </c>
      <c r="YO17" s="65">
        <f>SUMIF(Général!$CP$6:$EZ$6,YO$5,Recettes!$F20:$EZ20)</f>
        <v>0</v>
      </c>
      <c r="YP17" s="65">
        <f>SUMIF(Général!$CP$6:$EZ$6,YP$5,Recettes!$F20:$EZ20)</f>
        <v>0</v>
      </c>
      <c r="YQ17" s="65">
        <f>SUMIF(Général!$CP$6:$EZ$6,YQ$5,Recettes!$F20:$EZ20)</f>
        <v>0</v>
      </c>
      <c r="YR17" s="65">
        <f>SUMIF(Général!$CP$6:$EZ$6,YR$5,Recettes!$F20:$EZ20)</f>
        <v>0</v>
      </c>
      <c r="YS17" s="65">
        <f>SUMIF(Général!$CP$6:$EZ$6,YS$5,Recettes!$F20:$EZ20)</f>
        <v>0</v>
      </c>
      <c r="YT17" s="65">
        <f>SUMIF(Général!$CP$6:$EZ$6,YT$5,Recettes!$F20:$EZ20)</f>
        <v>0</v>
      </c>
      <c r="YU17" s="65">
        <f>SUMIF(Général!$CP$6:$EZ$6,YU$5,Recettes!$F20:$EZ20)</f>
        <v>0</v>
      </c>
      <c r="YV17" s="65">
        <f>SUMIF(Général!$CP$6:$EZ$6,YV$5,Recettes!$F20:$EZ20)</f>
        <v>0</v>
      </c>
      <c r="YW17" s="65">
        <f>SUMIF(Général!$CP$6:$EZ$6,YW$5,Recettes!$F20:$EZ20)</f>
        <v>0</v>
      </c>
      <c r="YX17" s="65">
        <f>SUMIF(Général!$CP$6:$EZ$6,YX$5,Recettes!$F20:$EZ20)</f>
        <v>0</v>
      </c>
      <c r="YY17" s="65">
        <f>SUMIF(Général!$CP$6:$EZ$6,YY$5,Recettes!$F20:$EZ20)</f>
        <v>0</v>
      </c>
      <c r="YZ17" s="65">
        <f>SUMIF(Général!$CP$6:$EZ$6,YZ$5,Recettes!$F20:$EZ20)</f>
        <v>0</v>
      </c>
      <c r="ZA17" s="65">
        <f>SUMIF(Général!$CP$6:$EZ$6,ZA$5,Recettes!$F20:$EZ20)</f>
        <v>0</v>
      </c>
      <c r="ZB17" s="65">
        <f>SUMIF(Général!$CP$6:$EZ$6,ZB$5,Recettes!$F20:$EZ20)</f>
        <v>0</v>
      </c>
      <c r="ZC17" s="65">
        <f>SUMIF(Général!$CP$6:$EZ$6,ZC$5,Recettes!$F20:$EZ20)</f>
        <v>0</v>
      </c>
      <c r="ZD17" s="65">
        <f>SUMIF(Général!$CP$6:$EZ$6,ZD$5,Recettes!$F20:$EZ20)</f>
        <v>0</v>
      </c>
      <c r="ZE17" s="65">
        <f>SUMIF(Général!$CP$6:$EZ$6,ZE$5,Recettes!$F20:$EZ20)</f>
        <v>0</v>
      </c>
      <c r="ZF17" s="65">
        <f>SUMIF(Général!$CP$6:$EZ$6,ZF$5,Recettes!$F20:$EZ20)</f>
        <v>0</v>
      </c>
      <c r="ZG17" s="65">
        <f>SUMIF(Général!$CP$6:$EZ$6,ZG$5,Recettes!$F20:$EZ20)</f>
        <v>0</v>
      </c>
      <c r="ZH17" s="65">
        <f>SUMIF(Général!$CP$6:$EZ$6,ZH$5,Recettes!$F20:$EZ20)</f>
        <v>0</v>
      </c>
      <c r="ZI17" s="65">
        <f>SUMIF(Général!$CP$6:$EZ$6,ZI$5,Recettes!$F20:$EZ20)</f>
        <v>0</v>
      </c>
      <c r="ZJ17" s="65">
        <f>SUMIF(Général!$CP$6:$EZ$6,ZJ$5,Recettes!$F20:$EZ20)</f>
        <v>0</v>
      </c>
      <c r="ZK17" s="65">
        <f>SUMIF(Général!$CP$6:$EZ$6,ZK$5,Recettes!$F20:$EZ20)</f>
        <v>0</v>
      </c>
      <c r="ZL17" s="65">
        <f>SUMIF(Général!$CP$6:$EZ$6,ZL$5,Recettes!$F20:$EZ20)</f>
        <v>0</v>
      </c>
      <c r="ZM17" s="65">
        <f>SUMIF(Général!$CP$6:$EZ$6,ZM$5,Recettes!$F20:$EZ20)</f>
        <v>0</v>
      </c>
      <c r="ZN17" s="65">
        <f>SUMIF(Général!$CP$6:$EZ$6,ZN$5,Recettes!$F20:$EZ20)</f>
        <v>0</v>
      </c>
      <c r="ZO17" s="65">
        <f>SUMIF(Général!$CP$6:$EZ$6,ZO$5,Recettes!$F20:$EZ20)</f>
        <v>0</v>
      </c>
      <c r="ZP17" s="65">
        <f>SUMIF(Général!$CP$6:$EZ$6,ZP$5,Recettes!$F20:$EZ20)</f>
        <v>0</v>
      </c>
      <c r="ZQ17" s="65">
        <f>SUMIF(Général!$CP$6:$EZ$6,ZQ$5,Recettes!$F20:$EZ20)</f>
        <v>0</v>
      </c>
      <c r="ZR17" s="65">
        <f>SUMIF(Général!$CP$6:$EZ$6,ZR$5,Recettes!$F20:$EZ20)</f>
        <v>0</v>
      </c>
      <c r="ZS17" s="65">
        <f>SUMIF(Général!$CP$6:$EZ$6,ZS$5,Recettes!$F20:$EZ20)</f>
        <v>0</v>
      </c>
      <c r="ZT17" s="65">
        <f>SUMIF(Général!$CP$6:$EZ$6,ZT$5,Recettes!$F20:$EZ20)</f>
        <v>0</v>
      </c>
      <c r="ZU17" s="65">
        <f>SUMIF(Général!$CP$6:$EZ$6,ZU$5,Recettes!$F20:$EZ20)</f>
        <v>0</v>
      </c>
      <c r="ZV17" s="65">
        <f>SUMIF(Général!$CP$6:$EZ$6,ZV$5,Recettes!$F20:$EZ20)</f>
        <v>0</v>
      </c>
      <c r="ZW17" s="65">
        <f>SUMIF(Général!$CP$6:$EZ$6,ZW$5,Recettes!$F20:$EZ20)</f>
        <v>0</v>
      </c>
      <c r="ZX17" s="65">
        <f>SUMIF(Général!$CP$6:$EZ$6,ZX$5,Recettes!$F20:$EZ20)</f>
        <v>0</v>
      </c>
      <c r="ZY17" s="65">
        <f>SUMIF(Général!$CP$6:$EZ$6,ZY$5,Recettes!$F20:$EZ20)</f>
        <v>0</v>
      </c>
      <c r="ZZ17" s="65">
        <f>SUMIF(Général!$CP$6:$EZ$6,ZZ$5,Recettes!$F20:$EZ20)</f>
        <v>0</v>
      </c>
      <c r="AAA17" s="65">
        <f>SUMIF(Général!$CP$6:$EZ$6,AAA$5,Recettes!$F20:$EZ20)</f>
        <v>0</v>
      </c>
      <c r="AAB17" s="65">
        <f>SUMIF(Général!$CP$6:$EZ$6,AAB$5,Recettes!$F20:$EZ20)</f>
        <v>0</v>
      </c>
      <c r="AAC17" s="65">
        <f>SUMIF(Général!$CP$6:$EZ$6,AAC$5,Recettes!$F20:$EZ20)</f>
        <v>0</v>
      </c>
      <c r="AAD17" s="65">
        <f>SUMIF(Général!$CP$6:$EZ$6,AAD$5,Recettes!$F20:$EZ20)</f>
        <v>0</v>
      </c>
      <c r="AAE17" s="65">
        <f>SUMIF(Général!$CP$6:$EZ$6,AAE$5,Recettes!$F20:$EZ20)</f>
        <v>0</v>
      </c>
      <c r="AAF17" s="65">
        <f>SUMIF(Général!$CP$6:$EZ$6,AAF$5,Recettes!$F20:$EZ20)</f>
        <v>0</v>
      </c>
      <c r="AAG17" s="65">
        <f>SUMIF(Général!$CP$6:$EZ$6,AAG$5,Recettes!$F20:$EZ20)</f>
        <v>0</v>
      </c>
      <c r="AAH17" s="65">
        <f>SUMIF(Général!$CP$6:$EZ$6,AAH$5,Recettes!$F20:$EZ20)</f>
        <v>0</v>
      </c>
      <c r="AAI17" s="65">
        <f>SUMIF(Général!$CP$6:$EZ$6,AAI$5,Recettes!$F20:$EZ20)</f>
        <v>0</v>
      </c>
      <c r="AAJ17" s="65">
        <f>SUMIF(Général!$CP$6:$EZ$6,AAJ$5,Recettes!$F20:$EZ20)</f>
        <v>0</v>
      </c>
      <c r="AAK17" s="65">
        <f>SUMIF(Général!$CP$6:$EZ$6,AAK$5,Recettes!$F20:$EZ20)</f>
        <v>0</v>
      </c>
      <c r="AAL17" s="65">
        <f>SUMIF(Général!$CP$6:$EZ$6,AAL$5,Recettes!$F20:$EZ20)</f>
        <v>0</v>
      </c>
      <c r="AAM17" s="65">
        <f>SUMIF(Général!$CP$6:$EZ$6,AAM$5,Recettes!$F20:$EZ20)</f>
        <v>0</v>
      </c>
      <c r="AAN17" s="65">
        <f>SUMIF(Général!$CP$6:$EZ$6,AAN$5,Recettes!$F20:$EZ20)</f>
        <v>0</v>
      </c>
      <c r="AAO17" s="65">
        <f>SUMIF(Général!$CP$6:$EZ$6,AAO$5,Recettes!$F20:$EZ20)</f>
        <v>0</v>
      </c>
      <c r="AAP17" s="65">
        <f>SUMIF(Général!$CP$6:$EZ$6,AAP$5,Recettes!$F20:$EZ20)</f>
        <v>0</v>
      </c>
      <c r="AAQ17" s="65">
        <f>SUMIF(Général!$CP$6:$EZ$6,AAQ$5,Recettes!$F20:$EZ20)</f>
        <v>0</v>
      </c>
      <c r="AAR17" s="65">
        <f>SUMIF(Général!$CP$6:$EZ$6,AAR$5,Recettes!$F20:$EZ20)</f>
        <v>0</v>
      </c>
      <c r="AAS17" s="65">
        <f>SUMIF(Général!$CP$6:$EZ$6,AAS$5,Recettes!$F20:$EZ20)</f>
        <v>0</v>
      </c>
      <c r="AAT17" s="65">
        <f>SUMIF(Général!$CP$6:$EZ$6,AAT$5,Recettes!$F20:$EZ20)</f>
        <v>0</v>
      </c>
      <c r="AAU17" s="65">
        <f>SUMIF(Général!$CP$6:$EZ$6,AAU$5,Recettes!$F20:$EZ20)</f>
        <v>0</v>
      </c>
      <c r="AAV17" s="65">
        <f>SUMIF(Général!$CP$6:$EZ$6,AAV$5,Recettes!$F20:$EZ20)</f>
        <v>0</v>
      </c>
      <c r="AAW17" s="65">
        <f>SUMIF(Général!$CP$6:$EZ$6,AAW$5,Recettes!$F20:$EZ20)</f>
        <v>0</v>
      </c>
      <c r="AAX17" s="65">
        <f>SUMIF(Général!$CP$6:$EZ$6,AAX$5,Recettes!$F20:$EZ20)</f>
        <v>0</v>
      </c>
      <c r="AAY17" s="65">
        <f>SUMIF(Général!$CP$6:$EZ$6,AAY$5,Recettes!$F20:$EZ20)</f>
        <v>0</v>
      </c>
      <c r="AAZ17" s="65">
        <f>SUMIF(Général!$CP$6:$EZ$6,AAZ$5,Recettes!$F20:$EZ20)</f>
        <v>0</v>
      </c>
      <c r="ABA17" s="65">
        <f>SUMIF(Général!$CP$6:$EZ$6,ABA$5,Recettes!$F20:$EZ20)</f>
        <v>0</v>
      </c>
      <c r="ABB17" s="65">
        <f>SUMIF(Général!$CP$6:$EZ$6,ABB$5,Recettes!$F20:$EZ20)</f>
        <v>0</v>
      </c>
      <c r="ABC17" s="65">
        <f>SUMIF(Général!$CP$6:$EZ$6,ABC$5,Recettes!$F20:$EZ20)</f>
        <v>0</v>
      </c>
      <c r="ABD17" s="65">
        <f>SUMIF(Général!$CP$6:$EZ$6,ABD$5,Recettes!$F20:$EZ20)</f>
        <v>0</v>
      </c>
      <c r="ABE17" s="65">
        <f>SUMIF(Général!$CP$6:$EZ$6,ABE$5,Recettes!$F20:$EZ20)</f>
        <v>0</v>
      </c>
      <c r="ABF17" s="65">
        <f>SUMIF(Général!$CP$6:$EZ$6,ABF$5,Recettes!$F20:$EZ20)</f>
        <v>0</v>
      </c>
      <c r="ABG17" s="65">
        <f>SUMIF(Général!$CP$6:$EZ$6,ABG$5,Recettes!$F20:$EZ20)</f>
        <v>0</v>
      </c>
      <c r="ABH17" s="65">
        <f>SUMIF(Général!$CP$6:$EZ$6,ABH$5,Recettes!$F20:$EZ20)</f>
        <v>0</v>
      </c>
      <c r="ABI17" s="65">
        <f>SUMIF(Général!$CP$6:$EZ$6,ABI$5,Recettes!$F20:$EZ20)</f>
        <v>0</v>
      </c>
      <c r="ABJ17" s="65">
        <f>SUMIF(Général!$CP$6:$EZ$6,ABJ$5,Recettes!$F20:$EZ20)</f>
        <v>0</v>
      </c>
      <c r="ABK17" s="65">
        <f>SUMIF(Général!$CP$6:$EZ$6,ABK$5,Recettes!$F20:$EZ20)</f>
        <v>0</v>
      </c>
      <c r="ABL17" s="65">
        <f>SUMIF(Général!$CP$6:$EZ$6,ABL$5,Recettes!$F20:$EZ20)</f>
        <v>0</v>
      </c>
      <c r="ABM17" s="65">
        <f>SUMIF(Général!$CP$6:$EZ$6,ABM$5,Recettes!$F20:$EZ20)</f>
        <v>0</v>
      </c>
      <c r="ABN17" s="65">
        <f>SUMIF(Général!$CP$6:$EZ$6,ABN$5,Recettes!$F20:$EZ20)</f>
        <v>0</v>
      </c>
      <c r="ABO17" s="65">
        <f>SUMIF(Général!$CP$6:$EZ$6,ABO$5,Recettes!$F20:$EZ20)</f>
        <v>0</v>
      </c>
      <c r="ABP17" s="65">
        <f>SUMIF(Général!$CP$6:$EZ$6,ABP$5,Recettes!$F20:$EZ20)</f>
        <v>0</v>
      </c>
      <c r="ABQ17" s="65">
        <f>SUMIF(Général!$CP$6:$EZ$6,ABQ$5,Recettes!$F20:$EZ20)</f>
        <v>0</v>
      </c>
      <c r="ABR17" s="65">
        <f>SUMIF(Général!$CP$6:$EZ$6,ABR$5,Recettes!$F20:$EZ20)</f>
        <v>0</v>
      </c>
      <c r="ABS17" s="65">
        <f>SUMIF(Général!$CP$6:$EZ$6,ABS$5,Recettes!$F20:$EZ20)</f>
        <v>0</v>
      </c>
      <c r="ABT17" s="65">
        <f>SUMIF(Général!$CP$6:$EZ$6,ABT$5,Recettes!$F20:$EZ20)</f>
        <v>0</v>
      </c>
      <c r="ABU17" s="65">
        <f>SUMIF(Général!$CP$6:$EZ$6,ABU$5,Recettes!$F20:$EZ20)</f>
        <v>0</v>
      </c>
      <c r="ABV17" s="65">
        <f>SUMIF(Général!$CP$6:$EZ$6,ABV$5,Recettes!$F20:$EZ20)</f>
        <v>0</v>
      </c>
      <c r="ABW17" s="65">
        <f>SUMIF(Général!$CP$6:$EZ$6,ABW$5,Recettes!$F20:$EZ20)</f>
        <v>0</v>
      </c>
      <c r="ABX17" s="65">
        <f>SUMIF(Général!$CP$6:$EZ$6,ABX$5,Recettes!$F20:$EZ20)</f>
        <v>0</v>
      </c>
      <c r="ABY17" s="65">
        <f>SUMIF(Général!$CP$6:$EZ$6,ABY$5,Recettes!$F20:$EZ20)</f>
        <v>0</v>
      </c>
      <c r="ABZ17" s="65">
        <f>SUMIF(Général!$CP$6:$EZ$6,ABZ$5,Recettes!$F20:$EZ20)</f>
        <v>0</v>
      </c>
      <c r="ACA17" s="65">
        <f>SUMIF(Général!$CP$6:$EZ$6,ACA$5,Recettes!$F20:$EZ20)</f>
        <v>0</v>
      </c>
      <c r="ACB17" s="65">
        <f>SUMIF(Général!$CP$6:$EZ$6,ACB$5,Recettes!$F20:$EZ20)</f>
        <v>0</v>
      </c>
      <c r="ACC17" s="65">
        <f>SUMIF(Général!$CP$6:$EZ$6,ACC$5,Recettes!$F20:$EZ20)</f>
        <v>0</v>
      </c>
      <c r="ACD17" s="65">
        <f>SUMIF(Général!$CP$6:$EZ$6,ACD$5,Recettes!$F20:$EZ20)</f>
        <v>0</v>
      </c>
      <c r="ACE17" s="65">
        <f>SUMIF(Général!$CP$6:$EZ$6,ACE$5,Recettes!$F20:$EZ20)</f>
        <v>0</v>
      </c>
      <c r="ACF17" s="65">
        <f>SUMIF(Général!$CP$6:$EZ$6,ACF$5,Recettes!$F20:$EZ20)</f>
        <v>0</v>
      </c>
      <c r="ACG17" s="65">
        <f>SUMIF(Général!$CP$6:$EZ$6,ACG$5,Recettes!$F20:$EZ20)</f>
        <v>0</v>
      </c>
      <c r="ACH17" s="65">
        <f>SUMIF(Général!$CP$6:$EZ$6,ACH$5,Recettes!$F20:$EZ20)</f>
        <v>0</v>
      </c>
      <c r="ACI17" s="65">
        <f>SUMIF(Général!$CP$6:$EZ$6,ACI$5,Recettes!$F20:$EZ20)</f>
        <v>0</v>
      </c>
      <c r="ACJ17" s="65">
        <f>SUMIF(Général!$CP$6:$EZ$6,ACJ$5,Recettes!$F20:$EZ20)</f>
        <v>0</v>
      </c>
      <c r="ACK17" s="65">
        <f>SUMIF(Général!$CP$6:$EZ$6,ACK$5,Recettes!$F20:$EZ20)</f>
        <v>0</v>
      </c>
      <c r="ACL17" s="65">
        <f>SUMIF(Général!$CP$6:$EZ$6,ACL$5,Recettes!$F20:$EZ20)</f>
        <v>0</v>
      </c>
      <c r="ACM17" s="65">
        <f>SUMIF(Général!$CP$6:$EZ$6,ACM$5,Recettes!$F20:$EZ20)</f>
        <v>0</v>
      </c>
      <c r="ACN17" s="65">
        <f>SUMIF(Général!$CP$6:$EZ$6,ACN$5,Recettes!$F20:$EZ20)</f>
        <v>0</v>
      </c>
      <c r="ACO17" s="65">
        <f>SUMIF(Général!$CP$6:$EZ$6,ACO$5,Recettes!$F20:$EZ20)</f>
        <v>0</v>
      </c>
      <c r="ACP17" s="65">
        <f>SUMIF(Général!$CP$6:$EZ$6,ACP$5,Recettes!$F20:$EZ20)</f>
        <v>0</v>
      </c>
      <c r="ACQ17" s="65">
        <f>SUMIF(Général!$CP$6:$EZ$6,ACQ$5,Recettes!$F20:$EZ20)</f>
        <v>0</v>
      </c>
      <c r="ACR17" s="65">
        <f>SUMIF(Général!$CP$6:$EZ$6,ACR$5,Recettes!$F20:$EZ20)</f>
        <v>0</v>
      </c>
      <c r="ACS17" s="65">
        <f>SUMIF(Général!$CP$6:$EZ$6,ACS$5,Recettes!$F20:$EZ20)</f>
        <v>0</v>
      </c>
      <c r="ACT17" s="65">
        <f>SUMIF(Général!$CP$6:$EZ$6,ACT$5,Recettes!$F20:$EZ20)</f>
        <v>0</v>
      </c>
      <c r="ACU17" s="65">
        <f>SUMIF(Général!$CP$6:$EZ$6,ACU$5,Recettes!$F20:$EZ20)</f>
        <v>0</v>
      </c>
      <c r="ACV17" s="65">
        <f>SUMIF(Général!$CP$6:$EZ$6,ACV$5,Recettes!$F20:$EZ20)</f>
        <v>0</v>
      </c>
      <c r="ACW17" s="65">
        <f>SUMIF(Général!$CP$6:$EZ$6,ACW$5,Recettes!$F20:$EZ20)</f>
        <v>0</v>
      </c>
      <c r="ACX17" s="65">
        <f>SUMIF(Général!$CP$6:$EZ$6,ACX$5,Recettes!$F20:$EZ20)</f>
        <v>0</v>
      </c>
      <c r="ACY17" s="65">
        <f>SUMIF(Général!$CP$6:$EZ$6,ACY$5,Recettes!$F20:$EZ20)</f>
        <v>0</v>
      </c>
      <c r="ACZ17" s="65">
        <f>SUMIF(Général!$CP$6:$EZ$6,ACZ$5,Recettes!$F20:$EZ20)</f>
        <v>0</v>
      </c>
      <c r="ADA17" s="65">
        <f>SUMIF(Général!$CP$6:$EZ$6,ADA$5,Recettes!$F20:$EZ20)</f>
        <v>0</v>
      </c>
      <c r="ADB17" s="65">
        <f>SUMIF(Général!$CP$6:$EZ$6,ADB$5,Recettes!$F20:$EZ20)</f>
        <v>0</v>
      </c>
      <c r="ADC17" s="65">
        <f>SUMIF(Général!$CP$6:$EZ$6,ADC$5,Recettes!$F20:$EZ20)</f>
        <v>0</v>
      </c>
      <c r="ADD17" s="65">
        <f>SUMIF(Général!$CP$6:$EZ$6,ADD$5,Recettes!$F20:$EZ20)</f>
        <v>0</v>
      </c>
      <c r="ADE17" s="65">
        <f>SUMIF(Général!$CP$6:$EZ$6,ADE$5,Recettes!$F20:$EZ20)</f>
        <v>0</v>
      </c>
      <c r="ADF17" s="65">
        <f>SUMIF(Général!$CP$6:$EZ$6,ADF$5,Recettes!$F20:$EZ20)</f>
        <v>0</v>
      </c>
      <c r="ADG17" s="65">
        <f>SUMIF(Général!$CP$6:$EZ$6,ADG$5,Recettes!$F20:$EZ20)</f>
        <v>0</v>
      </c>
      <c r="ADH17" s="65">
        <f>SUMIF(Général!$CP$6:$EZ$6,ADH$5,Recettes!$F20:$EZ20)</f>
        <v>0</v>
      </c>
      <c r="ADI17" s="65">
        <f>SUMIF(Général!$CP$6:$EZ$6,ADI$5,Recettes!$F20:$EZ20)</f>
        <v>0</v>
      </c>
      <c r="ADJ17" s="65">
        <f>SUMIF(Général!$CP$6:$EZ$6,ADJ$5,Recettes!$F20:$EZ20)</f>
        <v>0</v>
      </c>
      <c r="ADK17" s="65">
        <f>SUMIF(Général!$CP$6:$EZ$6,ADK$5,Recettes!$F20:$EZ20)</f>
        <v>0</v>
      </c>
      <c r="ADL17" s="65">
        <f>SUMIF(Général!$CP$6:$EZ$6,ADL$5,Recettes!$F20:$EZ20)</f>
        <v>0</v>
      </c>
      <c r="ADM17" s="65">
        <f>SUMIF(Général!$CP$6:$EZ$6,ADM$5,Recettes!$F20:$EZ20)</f>
        <v>0</v>
      </c>
      <c r="ADN17" s="65">
        <f>SUMIF(Général!$CP$6:$EZ$6,ADN$5,Recettes!$F20:$EZ20)</f>
        <v>0</v>
      </c>
      <c r="ADO17" s="65">
        <f>SUMIF(Général!$CP$6:$EZ$6,ADO$5,Recettes!$F20:$EZ20)</f>
        <v>0</v>
      </c>
      <c r="ADP17" s="65">
        <f>SUMIF(Général!$CP$6:$EZ$6,ADP$5,Recettes!$F20:$EZ20)</f>
        <v>0</v>
      </c>
      <c r="ADQ17" s="65">
        <f>SUMIF(Général!$CP$6:$EZ$6,ADQ$5,Recettes!$F20:$EZ20)</f>
        <v>0</v>
      </c>
      <c r="ADR17" s="65">
        <f>SUMIF(Général!$CP$6:$EZ$6,ADR$5,Recettes!$F20:$EZ20)</f>
        <v>0</v>
      </c>
      <c r="ADS17" s="65">
        <f>SUMIF(Général!$CP$6:$EZ$6,ADS$5,Recettes!$F20:$EZ20)</f>
        <v>0</v>
      </c>
      <c r="ADT17" s="65">
        <f>SUMIF(Général!$CP$6:$EZ$6,ADT$5,Recettes!$F20:$EZ20)</f>
        <v>0</v>
      </c>
      <c r="ADU17" s="65">
        <f>SUMIF(Général!$CP$6:$EZ$6,ADU$5,Recettes!$F20:$EZ20)</f>
        <v>0</v>
      </c>
      <c r="ADV17" s="65">
        <f>SUMIF(Général!$CP$6:$EZ$6,ADV$5,Recettes!$F20:$EZ20)</f>
        <v>0</v>
      </c>
      <c r="ADW17" s="65">
        <f>SUMIF(Général!$CP$6:$EZ$6,ADW$5,Recettes!$F20:$EZ20)</f>
        <v>0</v>
      </c>
      <c r="ADX17" s="65">
        <f>SUMIF(Général!$CP$6:$EZ$6,ADX$5,Recettes!$F20:$EZ20)</f>
        <v>0</v>
      </c>
      <c r="ADY17" s="65">
        <f>SUMIF(Général!$CP$6:$EZ$6,ADY$5,Recettes!$F20:$EZ20)</f>
        <v>0</v>
      </c>
      <c r="ADZ17" s="65">
        <f>SUMIF(Général!$CP$6:$EZ$6,ADZ$5,Recettes!$F20:$EZ20)</f>
        <v>0</v>
      </c>
      <c r="AEA17" s="65">
        <f>SUMIF(Général!$CP$6:$EZ$6,AEA$5,Recettes!$F20:$EZ20)</f>
        <v>0</v>
      </c>
      <c r="AEB17" s="65">
        <f>SUMIF(Général!$CP$6:$EZ$6,AEB$5,Recettes!$F20:$EZ20)</f>
        <v>0</v>
      </c>
      <c r="AEC17" s="65">
        <f>SUMIF(Général!$CP$6:$EZ$6,AEC$5,Recettes!$F20:$EZ20)</f>
        <v>0</v>
      </c>
      <c r="AED17" s="65">
        <f>SUMIF(Général!$CP$6:$EZ$6,AED$5,Recettes!$F20:$EZ20)</f>
        <v>0</v>
      </c>
      <c r="AEE17" s="65">
        <f>SUMIF(Général!$CP$6:$EZ$6,AEE$5,Recettes!$F20:$EZ20)</f>
        <v>0</v>
      </c>
      <c r="AEF17" s="65">
        <f>SUMIF(Général!$CP$6:$EZ$6,AEF$5,Recettes!$F20:$EZ20)</f>
        <v>0</v>
      </c>
      <c r="AEG17" s="65">
        <f>SUMIF(Général!$CP$6:$EZ$6,AEG$5,Recettes!$F20:$EZ20)</f>
        <v>0</v>
      </c>
      <c r="AEH17" s="65">
        <f>SUMIF(Général!$CP$6:$EZ$6,AEH$5,Recettes!$F20:$EZ20)</f>
        <v>0</v>
      </c>
      <c r="AEI17" s="65">
        <f>SUMIF(Général!$CP$6:$EZ$6,AEI$5,Recettes!$F20:$EZ20)</f>
        <v>0</v>
      </c>
      <c r="AEJ17" s="65">
        <f>SUMIF(Général!$CP$6:$EZ$6,AEJ$5,Recettes!$F20:$EZ20)</f>
        <v>0</v>
      </c>
      <c r="AEK17" s="65">
        <f>SUMIF(Général!$CP$6:$EZ$6,AEK$5,Recettes!$F20:$EZ20)</f>
        <v>0</v>
      </c>
      <c r="AEL17" s="65">
        <f>SUMIF(Général!$CP$6:$EZ$6,AEL$5,Recettes!$F20:$EZ20)</f>
        <v>0</v>
      </c>
      <c r="AEM17" s="65">
        <f>SUMIF(Général!$CP$6:$EZ$6,AEM$5,Recettes!$F20:$EZ20)</f>
        <v>0</v>
      </c>
      <c r="AEN17" s="65">
        <f>SUMIF(Général!$CP$6:$EZ$6,AEN$5,Recettes!$F20:$EZ20)</f>
        <v>0</v>
      </c>
      <c r="AEO17" s="65">
        <f>SUMIF(Général!$CP$6:$EZ$6,AEO$5,Recettes!$F20:$EZ20)</f>
        <v>0</v>
      </c>
      <c r="AEP17" s="65">
        <f>SUMIF(Général!$CP$6:$EZ$6,AEP$5,Recettes!$F20:$EZ20)</f>
        <v>0</v>
      </c>
      <c r="AEQ17" s="65">
        <f>SUMIF(Général!$CP$6:$EZ$6,AEQ$5,Recettes!$F20:$EZ20)</f>
        <v>0</v>
      </c>
      <c r="AER17" s="65">
        <f>SUMIF(Général!$CP$6:$EZ$6,AER$5,Recettes!$F20:$EZ20)</f>
        <v>0</v>
      </c>
      <c r="AES17" s="65">
        <f>SUMIF(Général!$CP$6:$EZ$6,AES$5,Recettes!$F20:$EZ20)</f>
        <v>0</v>
      </c>
      <c r="AET17" s="65">
        <f>SUMIF(Général!$CP$6:$EZ$6,AET$5,Recettes!$F20:$EZ20)</f>
        <v>0</v>
      </c>
      <c r="AEU17" s="65">
        <f>SUMIF(Général!$CP$6:$EZ$6,AEU$5,Recettes!$F20:$EZ20)</f>
        <v>0</v>
      </c>
      <c r="AEV17" s="65">
        <f>SUMIF(Général!$CP$6:$EZ$6,AEV$5,Recettes!$F20:$EZ20)</f>
        <v>0</v>
      </c>
      <c r="AEW17" s="65">
        <f>SUMIF(Général!$CP$6:$EZ$6,AEW$5,Recettes!$F20:$EZ20)</f>
        <v>0</v>
      </c>
      <c r="AEX17" s="65">
        <f>SUMIF(Général!$CP$6:$EZ$6,AEX$5,Recettes!$F20:$EZ20)</f>
        <v>0</v>
      </c>
      <c r="AEY17" s="65">
        <f>SUMIF(Général!$CP$6:$EZ$6,AEY$5,Recettes!$F20:$EZ20)</f>
        <v>0</v>
      </c>
      <c r="AEZ17" s="65">
        <f>SUMIF(Général!$CP$6:$EZ$6,AEZ$5,Recettes!$F20:$EZ20)</f>
        <v>0</v>
      </c>
      <c r="AFA17" s="65">
        <f>SUMIF(Général!$CP$6:$EZ$6,AFA$5,Recettes!$F20:$EZ20)</f>
        <v>0</v>
      </c>
      <c r="AFB17" s="65">
        <f>SUMIF(Général!$CP$6:$EZ$6,AFB$5,Recettes!$F20:$EZ20)</f>
        <v>0</v>
      </c>
      <c r="AFC17" s="65">
        <f>SUMIF(Général!$CP$6:$EZ$6,AFC$5,Recettes!$F20:$EZ20)</f>
        <v>0</v>
      </c>
      <c r="AFD17" s="65">
        <f>SUMIF(Général!$CP$6:$EZ$6,AFD$5,Recettes!$F20:$EZ20)</f>
        <v>0</v>
      </c>
      <c r="AFE17" s="65">
        <f>SUMIF(Général!$CP$6:$EZ$6,AFE$5,Recettes!$F20:$EZ20)</f>
        <v>0</v>
      </c>
      <c r="AFF17" s="65">
        <f>SUMIF(Général!$CP$6:$EZ$6,AFF$5,Recettes!$F20:$EZ20)</f>
        <v>0</v>
      </c>
      <c r="AFG17" s="65">
        <f>SUMIF(Général!$CP$6:$EZ$6,AFG$5,Recettes!$F20:$EZ20)</f>
        <v>0</v>
      </c>
      <c r="AFH17" s="65">
        <f>SUMIF(Général!$CP$6:$EZ$6,AFH$5,Recettes!$F20:$EZ20)</f>
        <v>0</v>
      </c>
      <c r="AFI17" s="65">
        <f>SUMIF(Général!$CP$6:$EZ$6,AFI$5,Recettes!$F20:$EZ20)</f>
        <v>0</v>
      </c>
      <c r="AFJ17" s="65">
        <f>SUMIF(Général!$CP$6:$EZ$6,AFJ$5,Recettes!$F20:$EZ20)</f>
        <v>0</v>
      </c>
      <c r="AFK17" s="65">
        <f>SUMIF(Général!$CP$6:$EZ$6,AFK$5,Recettes!$F20:$EZ20)</f>
        <v>0</v>
      </c>
      <c r="AFL17" s="65">
        <f>SUMIF(Général!$CP$6:$EZ$6,AFL$5,Recettes!$F20:$EZ20)</f>
        <v>0</v>
      </c>
      <c r="AFM17" s="65">
        <f>SUMIF(Général!$CP$6:$EZ$6,AFM$5,Recettes!$F20:$EZ20)</f>
        <v>0</v>
      </c>
      <c r="AFN17" s="65">
        <f>SUMIF(Général!$CP$6:$EZ$6,AFN$5,Recettes!$F20:$EZ20)</f>
        <v>0</v>
      </c>
      <c r="AFO17" s="65">
        <f>SUMIF(Général!$CP$6:$EZ$6,AFO$5,Recettes!$F20:$EZ20)</f>
        <v>0</v>
      </c>
      <c r="AFP17" s="65">
        <f>SUMIF(Général!$CP$6:$EZ$6,AFP$5,Recettes!$F20:$EZ20)</f>
        <v>0</v>
      </c>
      <c r="AFQ17" s="65">
        <f>SUMIF(Général!$CP$6:$EZ$6,AFQ$5,Recettes!$F20:$EZ20)</f>
        <v>0</v>
      </c>
      <c r="AFR17" s="65">
        <f>SUMIF(Général!$CP$6:$EZ$6,AFR$5,Recettes!$F20:$EZ20)</f>
        <v>0</v>
      </c>
      <c r="AFS17" s="65">
        <f>SUMIF(Général!$CP$6:$EZ$6,AFS$5,Recettes!$F20:$EZ20)</f>
        <v>0</v>
      </c>
      <c r="AFT17" s="65">
        <f>SUMIF(Général!$CP$6:$EZ$6,AFT$5,Recettes!$F20:$EZ20)</f>
        <v>0</v>
      </c>
      <c r="AFU17" s="65">
        <f>SUMIF(Général!$CP$6:$EZ$6,AFU$5,Recettes!$F20:$EZ20)</f>
        <v>0</v>
      </c>
      <c r="AFV17" s="65">
        <f>SUMIF(Général!$CP$6:$EZ$6,AFV$5,Recettes!$F20:$EZ20)</f>
        <v>0</v>
      </c>
      <c r="AFW17" s="65">
        <f>SUMIF(Général!$CP$6:$EZ$6,AFW$5,Recettes!$F20:$EZ20)</f>
        <v>0</v>
      </c>
      <c r="AFX17" s="65">
        <f>SUMIF(Général!$CP$6:$EZ$6,AFX$5,Recettes!$F20:$EZ20)</f>
        <v>0</v>
      </c>
      <c r="AFY17" s="65">
        <f>SUMIF(Général!$CP$6:$EZ$6,AFY$5,Recettes!$F20:$EZ20)</f>
        <v>0</v>
      </c>
      <c r="AFZ17" s="65">
        <f>SUMIF(Général!$CP$6:$EZ$6,AFZ$5,Recettes!$F20:$EZ20)</f>
        <v>0</v>
      </c>
      <c r="AGA17" s="65">
        <f>SUMIF(Général!$CP$6:$EZ$6,AGA$5,Recettes!$F20:$EZ20)</f>
        <v>0</v>
      </c>
      <c r="AGB17" s="65">
        <f>SUMIF(Général!$CP$6:$EZ$6,AGB$5,Recettes!$F20:$EZ20)</f>
        <v>0</v>
      </c>
      <c r="AGC17" s="65">
        <f>SUMIF(Général!$CP$6:$EZ$6,AGC$5,Recettes!$F20:$EZ20)</f>
        <v>0</v>
      </c>
      <c r="AGD17" s="65">
        <f>SUMIF(Général!$CP$6:$EZ$6,AGD$5,Recettes!$F20:$EZ20)</f>
        <v>0</v>
      </c>
      <c r="AGE17" s="65">
        <f>SUMIF(Général!$CP$6:$EZ$6,AGE$5,Recettes!$F20:$EZ20)</f>
        <v>0</v>
      </c>
      <c r="AGF17" s="65">
        <f>SUMIF(Général!$CP$6:$EZ$6,AGF$5,Recettes!$F20:$EZ20)</f>
        <v>0</v>
      </c>
      <c r="AGG17" s="65">
        <f>SUMIF(Général!$CP$6:$EZ$6,AGG$5,Recettes!$F20:$EZ20)</f>
        <v>0</v>
      </c>
      <c r="AGH17" s="65">
        <f>SUMIF(Général!$CP$6:$EZ$6,AGH$5,Recettes!$F20:$EZ20)</f>
        <v>0</v>
      </c>
      <c r="AGI17" s="65">
        <f>SUMIF(Général!$CP$6:$EZ$6,AGI$5,Recettes!$F20:$EZ20)</f>
        <v>0</v>
      </c>
      <c r="AGJ17" s="65">
        <f>SUMIF(Général!$CP$6:$EZ$6,AGJ$5,Recettes!$F20:$EZ20)</f>
        <v>0</v>
      </c>
      <c r="AGK17" s="65">
        <f>SUMIF(Général!$CP$6:$EZ$6,AGK$5,Recettes!$F20:$EZ20)</f>
        <v>0</v>
      </c>
      <c r="AGL17" s="65">
        <f>SUMIF(Général!$CP$6:$EZ$6,AGL$5,Recettes!$F20:$EZ20)</f>
        <v>0</v>
      </c>
      <c r="AGM17" s="65">
        <f>SUMIF(Général!$CP$6:$EZ$6,AGM$5,Recettes!$F20:$EZ20)</f>
        <v>0</v>
      </c>
      <c r="AGN17" s="65">
        <f>SUMIF(Général!$CP$6:$EZ$6,AGN$5,Recettes!$F20:$EZ20)</f>
        <v>0</v>
      </c>
      <c r="AGO17" s="65">
        <f>SUMIF(Général!$CP$6:$EZ$6,AGO$5,Recettes!$F20:$EZ20)</f>
        <v>0</v>
      </c>
      <c r="AGP17" s="65">
        <f>SUMIF(Général!$CP$6:$EZ$6,AGP$5,Recettes!$F20:$EZ20)</f>
        <v>0</v>
      </c>
      <c r="AGQ17" s="65">
        <f>SUMIF(Général!$CP$6:$EZ$6,AGQ$5,Recettes!$F20:$EZ20)</f>
        <v>0</v>
      </c>
      <c r="AGR17" s="65">
        <f>SUMIF(Général!$CP$6:$EZ$6,AGR$5,Recettes!$F20:$EZ20)</f>
        <v>0</v>
      </c>
      <c r="AGS17" s="65">
        <f>SUMIF(Général!$CP$6:$EZ$6,AGS$5,Recettes!$F20:$EZ20)</f>
        <v>0</v>
      </c>
      <c r="AGT17" s="65">
        <f>SUMIF(Général!$CP$6:$EZ$6,AGT$5,Recettes!$F20:$EZ20)</f>
        <v>0</v>
      </c>
      <c r="AGU17" s="65">
        <f>SUMIF(Général!$CP$6:$EZ$6,AGU$5,Recettes!$F20:$EZ20)</f>
        <v>0</v>
      </c>
      <c r="AGV17" s="65">
        <f>SUMIF(Général!$CP$6:$EZ$6,AGV$5,Recettes!$F20:$EZ20)</f>
        <v>0</v>
      </c>
      <c r="AGW17" s="65">
        <f>SUMIF(Général!$CP$6:$EZ$6,AGW$5,Recettes!$F20:$EZ20)</f>
        <v>0</v>
      </c>
      <c r="AGX17" s="65">
        <f>SUMIF(Général!$CP$6:$EZ$6,AGX$5,Recettes!$F20:$EZ20)</f>
        <v>0</v>
      </c>
      <c r="AGY17" s="65">
        <f>SUMIF(Général!$CP$6:$EZ$6,AGY$5,Recettes!$F20:$EZ20)</f>
        <v>0</v>
      </c>
      <c r="AGZ17" s="65">
        <f>SUMIF(Général!$CP$6:$EZ$6,AGZ$5,Recettes!$F20:$EZ20)</f>
        <v>0</v>
      </c>
      <c r="AHA17" s="65">
        <f>SUMIF(Général!$CP$6:$EZ$6,AHA$5,Recettes!$F20:$EZ20)</f>
        <v>0</v>
      </c>
      <c r="AHB17" s="65">
        <f>SUMIF(Général!$CP$6:$EZ$6,AHB$5,Recettes!$F20:$EZ20)</f>
        <v>0</v>
      </c>
      <c r="AHC17" s="65">
        <f>SUMIF(Général!$CP$6:$EZ$6,AHC$5,Recettes!$F20:$EZ20)</f>
        <v>0</v>
      </c>
      <c r="AHD17" s="65">
        <f>SUMIF(Général!$CP$6:$EZ$6,AHD$5,Recettes!$F20:$EZ20)</f>
        <v>0</v>
      </c>
      <c r="AHE17" s="65">
        <f>SUMIF(Général!$CP$6:$EZ$6,AHE$5,Recettes!$F20:$EZ20)</f>
        <v>0</v>
      </c>
      <c r="AHF17" s="65">
        <f>SUMIF(Général!$CP$6:$EZ$6,AHF$5,Recettes!$F20:$EZ20)</f>
        <v>0</v>
      </c>
      <c r="AHG17" s="65">
        <f>SUMIF(Général!$CP$6:$EZ$6,AHG$5,Recettes!$F20:$EZ20)</f>
        <v>0</v>
      </c>
      <c r="AHH17" s="65">
        <f>SUMIF(Général!$CP$6:$EZ$6,AHH$5,Recettes!$F20:$EZ20)</f>
        <v>0</v>
      </c>
      <c r="AHI17" s="65">
        <f>SUMIF(Général!$CP$6:$EZ$6,AHI$5,Recettes!$F20:$EZ20)</f>
        <v>0</v>
      </c>
      <c r="AHJ17" s="65">
        <f>SUMIF(Général!$CP$6:$EZ$6,AHJ$5,Recettes!$F20:$EZ20)</f>
        <v>0</v>
      </c>
      <c r="AHK17" s="65">
        <f>SUMIF(Général!$CP$6:$EZ$6,AHK$5,Recettes!$F20:$EZ20)</f>
        <v>0</v>
      </c>
      <c r="AHL17" s="65">
        <f>SUMIF(Général!$CP$6:$EZ$6,AHL$5,Recettes!$F20:$EZ20)</f>
        <v>0</v>
      </c>
      <c r="AHM17" s="65">
        <f>SUMIF(Général!$CP$6:$EZ$6,AHM$5,Recettes!$F20:$EZ20)</f>
        <v>0</v>
      </c>
      <c r="AHN17" s="65">
        <f>SUMIF(Général!$CP$6:$EZ$6,AHN$5,Recettes!$F20:$EZ20)</f>
        <v>0</v>
      </c>
      <c r="AHO17" s="65">
        <f>SUMIF(Général!$CP$6:$EZ$6,AHO$5,Recettes!$F20:$EZ20)</f>
        <v>0</v>
      </c>
      <c r="AHP17" s="65">
        <f>SUMIF(Général!$CP$6:$EZ$6,AHP$5,Recettes!$F20:$EZ20)</f>
        <v>0</v>
      </c>
      <c r="AHQ17" s="65">
        <f>SUMIF(Général!$CP$6:$EZ$6,AHQ$5,Recettes!$F20:$EZ20)</f>
        <v>0</v>
      </c>
      <c r="AHR17" s="65">
        <f>SUMIF(Général!$CP$6:$EZ$6,AHR$5,Recettes!$F20:$EZ20)</f>
        <v>0</v>
      </c>
      <c r="AHS17" s="65">
        <f>SUMIF(Général!$CP$6:$EZ$6,AHS$5,Recettes!$F20:$EZ20)</f>
        <v>0</v>
      </c>
      <c r="AHT17" s="65">
        <f>SUMIF(Général!$CP$6:$EZ$6,AHT$5,Recettes!$F20:$EZ20)</f>
        <v>0</v>
      </c>
      <c r="AHU17" s="65">
        <f>SUMIF(Général!$CP$6:$EZ$6,AHU$5,Recettes!$F20:$EZ20)</f>
        <v>0</v>
      </c>
      <c r="AHV17" s="65">
        <f>SUMIF(Général!$CP$6:$EZ$6,AHV$5,Recettes!$F20:$EZ20)</f>
        <v>0</v>
      </c>
      <c r="AHW17" s="65">
        <f>SUMIF(Général!$CP$6:$EZ$6,AHW$5,Recettes!$F20:$EZ20)</f>
        <v>0</v>
      </c>
      <c r="AHX17" s="65">
        <f>SUMIF(Général!$CP$6:$EZ$6,AHX$5,Recettes!$F20:$EZ20)</f>
        <v>0</v>
      </c>
      <c r="AHY17" s="65">
        <f>SUMIF(Général!$CP$6:$EZ$6,AHY$5,Recettes!$F20:$EZ20)</f>
        <v>0</v>
      </c>
      <c r="AHZ17" s="65">
        <f>SUMIF(Général!$CP$6:$EZ$6,AHZ$5,Recettes!$F20:$EZ20)</f>
        <v>0</v>
      </c>
      <c r="AIA17" s="65">
        <f>SUMIF(Général!$CP$6:$EZ$6,AIA$5,Recettes!$F20:$EZ20)</f>
        <v>0</v>
      </c>
      <c r="AIB17" s="65">
        <f>SUMIF(Général!$CP$6:$EZ$6,AIB$5,Recettes!$F20:$EZ20)</f>
        <v>0</v>
      </c>
      <c r="AIC17" s="65">
        <f>SUMIF(Général!$CP$6:$EZ$6,AIC$5,Recettes!$F20:$EZ20)</f>
        <v>0</v>
      </c>
      <c r="AID17" s="65">
        <f>SUMIF(Général!$CP$6:$EZ$6,AID$5,Recettes!$F20:$EZ20)</f>
        <v>0</v>
      </c>
      <c r="AIE17" s="65">
        <f>SUMIF(Général!$CP$6:$EZ$6,AIE$5,Recettes!$F20:$EZ20)</f>
        <v>0</v>
      </c>
      <c r="AIF17" s="65">
        <f>SUMIF(Général!$CP$6:$EZ$6,AIF$5,Recettes!$F20:$EZ20)</f>
        <v>0</v>
      </c>
      <c r="AIG17" s="65">
        <f>SUMIF(Général!$CP$6:$EZ$6,AIG$5,Recettes!$F20:$EZ20)</f>
        <v>0</v>
      </c>
      <c r="AIH17" s="65">
        <f>SUMIF(Général!$CP$6:$EZ$6,AIH$5,Recettes!$F20:$EZ20)</f>
        <v>0</v>
      </c>
      <c r="AII17" s="65">
        <f>SUMIF(Général!$CP$6:$EZ$6,AII$5,Recettes!$F20:$EZ20)</f>
        <v>0</v>
      </c>
      <c r="AIJ17" s="65">
        <f>SUMIF(Général!$CP$6:$EZ$6,AIJ$5,Recettes!$F20:$EZ20)</f>
        <v>0</v>
      </c>
      <c r="AIK17" s="65">
        <f>SUMIF(Général!$CP$6:$EZ$6,AIK$5,Recettes!$F20:$EZ20)</f>
        <v>0</v>
      </c>
      <c r="AIL17" s="65">
        <f>SUMIF(Général!$CP$6:$EZ$6,AIL$5,Recettes!$F20:$EZ20)</f>
        <v>0</v>
      </c>
      <c r="AIM17" s="65">
        <f>SUMIF(Général!$CP$6:$EZ$6,AIM$5,Recettes!$F20:$EZ20)</f>
        <v>0</v>
      </c>
      <c r="AIN17" s="65">
        <f>SUMIF(Général!$CP$6:$EZ$6,AIN$5,Recettes!$F20:$EZ20)</f>
        <v>0</v>
      </c>
      <c r="AIO17" s="65">
        <f>SUMIF(Général!$CP$6:$EZ$6,AIO$5,Recettes!$F20:$EZ20)</f>
        <v>0</v>
      </c>
      <c r="AIP17" s="65">
        <f>SUMIF(Général!$CP$6:$EZ$6,AIP$5,Recettes!$F20:$EZ20)</f>
        <v>0</v>
      </c>
      <c r="AIQ17" s="65">
        <f>SUMIF(Général!$CP$6:$EZ$6,AIQ$5,Recettes!$F20:$EZ20)</f>
        <v>0</v>
      </c>
      <c r="AIR17" s="65">
        <f>SUMIF(Général!$CP$6:$EZ$6,AIR$5,Recettes!$F20:$EZ20)</f>
        <v>0</v>
      </c>
      <c r="AIS17" s="65">
        <f>SUMIF(Général!$CP$6:$EZ$6,AIS$5,Recettes!$F20:$EZ20)</f>
        <v>0</v>
      </c>
      <c r="AIT17" s="65">
        <f>SUMIF(Général!$CP$6:$EZ$6,AIT$5,Recettes!$F20:$EZ20)</f>
        <v>0</v>
      </c>
      <c r="AIU17" s="65">
        <f>SUMIF(Général!$CP$6:$EZ$6,AIU$5,Recettes!$F20:$EZ20)</f>
        <v>0</v>
      </c>
      <c r="AIV17" s="65">
        <f>SUMIF(Général!$CP$6:$EZ$6,AIV$5,Recettes!$F20:$EZ20)</f>
        <v>0</v>
      </c>
      <c r="AIW17" s="65">
        <f>SUMIF(Général!$CP$6:$EZ$6,AIW$5,Recettes!$F20:$EZ20)</f>
        <v>0</v>
      </c>
      <c r="AIX17" s="65">
        <f>SUMIF(Général!$CP$6:$EZ$6,AIX$5,Recettes!$F20:$EZ20)</f>
        <v>0</v>
      </c>
      <c r="AIY17" s="65">
        <f>SUMIF(Général!$CP$6:$EZ$6,AIY$5,Recettes!$F20:$EZ20)</f>
        <v>0</v>
      </c>
      <c r="AIZ17" s="65">
        <f>SUMIF(Général!$CP$6:$EZ$6,AIZ$5,Recettes!$F20:$EZ20)</f>
        <v>0</v>
      </c>
      <c r="AJA17" s="65">
        <f>SUMIF(Général!$CP$6:$EZ$6,AJA$5,Recettes!$F20:$EZ20)</f>
        <v>0</v>
      </c>
      <c r="AJB17" s="65">
        <f>SUMIF(Général!$CP$6:$EZ$6,AJB$5,Recettes!$F20:$EZ20)</f>
        <v>0</v>
      </c>
      <c r="AJC17" s="65">
        <f>SUMIF(Général!$CP$6:$EZ$6,AJC$5,Recettes!$F20:$EZ20)</f>
        <v>0</v>
      </c>
      <c r="AJD17" s="65">
        <f>SUMIF(Général!$CP$6:$EZ$6,AJD$5,Recettes!$F20:$EZ20)</f>
        <v>0</v>
      </c>
      <c r="AJE17" s="65">
        <f>SUMIF(Général!$CP$6:$EZ$6,AJE$5,Recettes!$F20:$EZ20)</f>
        <v>0</v>
      </c>
      <c r="AJF17" s="65">
        <f>SUMIF(Général!$CP$6:$EZ$6,AJF$5,Recettes!$F20:$EZ20)</f>
        <v>0</v>
      </c>
      <c r="AJG17" s="65">
        <f>SUMIF(Général!$CP$6:$EZ$6,AJG$5,Recettes!$F20:$EZ20)</f>
        <v>0</v>
      </c>
      <c r="AJH17" s="65">
        <f>SUMIF(Général!$CP$6:$EZ$6,AJH$5,Recettes!$F20:$EZ20)</f>
        <v>0</v>
      </c>
      <c r="AJI17" s="65">
        <f>SUMIF(Général!$CP$6:$EZ$6,AJI$5,Recettes!$F20:$EZ20)</f>
        <v>0</v>
      </c>
      <c r="AJJ17" s="65">
        <f>SUMIF(Général!$CP$6:$EZ$6,AJJ$5,Recettes!$F20:$EZ20)</f>
        <v>0</v>
      </c>
      <c r="AJK17" s="65">
        <f>SUMIF(Général!$CP$6:$EZ$6,AJK$5,Recettes!$F20:$EZ20)</f>
        <v>0</v>
      </c>
      <c r="AJL17" s="65">
        <f>SUMIF(Général!$CP$6:$EZ$6,AJL$5,Recettes!$F20:$EZ20)</f>
        <v>0</v>
      </c>
      <c r="AJM17" s="65">
        <f>SUMIF(Général!$CP$6:$EZ$6,AJM$5,Recettes!$F20:$EZ20)</f>
        <v>0</v>
      </c>
      <c r="AJN17" s="65">
        <f>SUMIF(Général!$CP$6:$EZ$6,AJN$5,Recettes!$F20:$EZ20)</f>
        <v>0</v>
      </c>
      <c r="AJO17" s="65">
        <f>SUMIF(Général!$CP$6:$EZ$6,AJO$5,Recettes!$F20:$EZ20)</f>
        <v>0</v>
      </c>
      <c r="AJP17" s="65">
        <f>SUMIF(Général!$CP$6:$EZ$6,AJP$5,Recettes!$F20:$EZ20)</f>
        <v>0</v>
      </c>
      <c r="AJQ17" s="65">
        <f>SUMIF(Général!$CP$6:$EZ$6,AJQ$5,Recettes!$F20:$EZ20)</f>
        <v>0</v>
      </c>
      <c r="AJR17" s="65">
        <f>SUMIF(Général!$CP$6:$EZ$6,AJR$5,Recettes!$F20:$EZ20)</f>
        <v>0</v>
      </c>
      <c r="AJS17" s="65">
        <f>SUMIF(Général!$CP$6:$EZ$6,AJS$5,Recettes!$F20:$EZ20)</f>
        <v>0</v>
      </c>
      <c r="AJT17" s="65">
        <f>SUMIF(Général!$CP$6:$EZ$6,AJT$5,Recettes!$F20:$EZ20)</f>
        <v>0</v>
      </c>
      <c r="AJU17" s="65">
        <f>SUMIF(Général!$CP$6:$EZ$6,AJU$5,Recettes!$F20:$EZ20)</f>
        <v>0</v>
      </c>
      <c r="AJV17" s="65">
        <f>SUMIF(Général!$CP$6:$EZ$6,AJV$5,Recettes!$F20:$EZ20)</f>
        <v>0</v>
      </c>
      <c r="AJW17" s="65">
        <f>SUMIF(Général!$CP$6:$EZ$6,AJW$5,Recettes!$F20:$EZ20)</f>
        <v>0</v>
      </c>
      <c r="AJX17" s="65">
        <f>SUMIF(Général!$CP$6:$EZ$6,AJX$5,Recettes!$F20:$EZ20)</f>
        <v>0</v>
      </c>
      <c r="AJY17" s="65">
        <f>SUMIF(Général!$CP$6:$EZ$6,AJY$5,Recettes!$F20:$EZ20)</f>
        <v>0</v>
      </c>
      <c r="AJZ17" s="65">
        <f>SUMIF(Général!$CP$6:$EZ$6,AJZ$5,Recettes!$F20:$EZ20)</f>
        <v>0</v>
      </c>
      <c r="AKA17" s="65">
        <f>SUMIF(Général!$CP$6:$EZ$6,AKA$5,Recettes!$F20:$EZ20)</f>
        <v>0</v>
      </c>
      <c r="AKB17" s="65">
        <f>SUMIF(Général!$CP$6:$EZ$6,AKB$5,Recettes!$F20:$EZ20)</f>
        <v>0</v>
      </c>
      <c r="AKC17" s="65">
        <f>SUMIF(Général!$CP$6:$EZ$6,AKC$5,Recettes!$F20:$EZ20)</f>
        <v>0</v>
      </c>
      <c r="AKD17" s="65">
        <f>SUMIF(Général!$CP$6:$EZ$6,AKD$5,Recettes!$F20:$EZ20)</f>
        <v>0</v>
      </c>
      <c r="AKE17" s="65">
        <f>SUMIF(Général!$CP$6:$EZ$6,AKE$5,Recettes!$F20:$EZ20)</f>
        <v>0</v>
      </c>
      <c r="AKF17" s="65">
        <f>SUMIF(Général!$CP$6:$EZ$6,AKF$5,Recettes!$F20:$EZ20)</f>
        <v>0</v>
      </c>
      <c r="AKG17" s="65">
        <f>SUMIF(Général!$CP$6:$EZ$6,AKG$5,Recettes!$F20:$EZ20)</f>
        <v>0</v>
      </c>
      <c r="AKH17" s="65">
        <f>SUMIF(Général!$CP$6:$EZ$6,AKH$5,Recettes!$F20:$EZ20)</f>
        <v>0</v>
      </c>
      <c r="AKI17" s="65">
        <f>SUMIF(Général!$CP$6:$EZ$6,AKI$5,Recettes!$F20:$EZ20)</f>
        <v>0</v>
      </c>
      <c r="AKJ17" s="65">
        <f>SUMIF(Général!$CP$6:$EZ$6,AKJ$5,Recettes!$F20:$EZ20)</f>
        <v>0</v>
      </c>
      <c r="AKK17" s="65">
        <f>SUMIF(Général!$CP$6:$EZ$6,AKK$5,Recettes!$F20:$EZ20)</f>
        <v>0</v>
      </c>
      <c r="AKL17" s="65">
        <f>SUMIF(Général!$CP$6:$EZ$6,AKL$5,Recettes!$F20:$EZ20)</f>
        <v>0</v>
      </c>
      <c r="AKM17" s="65">
        <f>SUMIF(Général!$CP$6:$EZ$6,AKM$5,Recettes!$F20:$EZ20)</f>
        <v>0</v>
      </c>
      <c r="AKN17" s="65">
        <f>SUMIF(Général!$CP$6:$EZ$6,AKN$5,Recettes!$F20:$EZ20)</f>
        <v>0</v>
      </c>
      <c r="AKO17" s="65">
        <f>SUMIF(Général!$CP$6:$EZ$6,AKO$5,Recettes!$F20:$EZ20)</f>
        <v>0</v>
      </c>
      <c r="AKP17" s="65">
        <f>SUMIF(Général!$CP$6:$EZ$6,AKP$5,Recettes!$F20:$EZ20)</f>
        <v>0</v>
      </c>
      <c r="AKQ17" s="65">
        <f>SUMIF(Général!$CP$6:$EZ$6,AKQ$5,Recettes!$F20:$EZ20)</f>
        <v>0</v>
      </c>
      <c r="AKR17" s="65">
        <f>SUMIF(Général!$CP$6:$EZ$6,AKR$5,Recettes!$F20:$EZ20)</f>
        <v>0</v>
      </c>
      <c r="AKS17" s="65">
        <f>SUMIF(Général!$CP$6:$EZ$6,AKS$5,Recettes!$F20:$EZ20)</f>
        <v>0</v>
      </c>
      <c r="AKT17" s="65">
        <f>SUMIF(Général!$CP$6:$EZ$6,AKT$5,Recettes!$F20:$EZ20)</f>
        <v>0</v>
      </c>
      <c r="AKU17" s="65">
        <f>SUMIF(Général!$CP$6:$EZ$6,AKU$5,Recettes!$F20:$EZ20)</f>
        <v>0</v>
      </c>
      <c r="AKV17" s="65">
        <f>SUMIF(Général!$CP$6:$EZ$6,AKV$5,Recettes!$F20:$EZ20)</f>
        <v>0</v>
      </c>
      <c r="AKW17" s="65">
        <f>SUMIF(Général!$CP$6:$EZ$6,AKW$5,Recettes!$F20:$EZ20)</f>
        <v>0</v>
      </c>
      <c r="AKX17" s="65">
        <f>SUMIF(Général!$CP$6:$EZ$6,AKX$5,Recettes!$F20:$EZ20)</f>
        <v>0</v>
      </c>
      <c r="AKY17" s="65">
        <f>SUMIF(Général!$CP$6:$EZ$6,AKY$5,Recettes!$F20:$EZ20)</f>
        <v>0</v>
      </c>
      <c r="AKZ17" s="65">
        <f>SUMIF(Général!$CP$6:$EZ$6,AKZ$5,Recettes!$F20:$EZ20)</f>
        <v>0</v>
      </c>
      <c r="ALA17" s="65">
        <f>SUMIF(Général!$CP$6:$EZ$6,ALA$5,Recettes!$F20:$EZ20)</f>
        <v>0</v>
      </c>
      <c r="ALB17" s="65">
        <f>SUMIF(Général!$CP$6:$EZ$6,ALB$5,Recettes!$F20:$EZ20)</f>
        <v>0</v>
      </c>
      <c r="ALC17" s="65">
        <f>SUMIF(Général!$CP$6:$EZ$6,ALC$5,Recettes!$F20:$EZ20)</f>
        <v>0</v>
      </c>
      <c r="ALD17" s="65">
        <f>SUMIF(Général!$CP$6:$EZ$6,ALD$5,Recettes!$F20:$EZ20)</f>
        <v>0</v>
      </c>
      <c r="ALE17" s="65">
        <f>SUMIF(Général!$CP$6:$EZ$6,ALE$5,Recettes!$F20:$EZ20)</f>
        <v>0</v>
      </c>
      <c r="ALF17" s="65">
        <f>SUMIF(Général!$CP$6:$EZ$6,ALF$5,Recettes!$F20:$EZ20)</f>
        <v>0</v>
      </c>
      <c r="ALG17" s="65">
        <f>SUMIF(Général!$CP$6:$EZ$6,ALG$5,Recettes!$F20:$EZ20)</f>
        <v>0</v>
      </c>
      <c r="ALH17" s="65">
        <f>SUMIF(Général!$CP$6:$EZ$6,ALH$5,Recettes!$F20:$EZ20)</f>
        <v>0</v>
      </c>
      <c r="ALI17" s="65">
        <f>SUMIF(Général!$CP$6:$EZ$6,ALI$5,Recettes!$F20:$EZ20)</f>
        <v>0</v>
      </c>
      <c r="ALJ17" s="65">
        <f>SUMIF(Général!$CP$6:$EZ$6,ALJ$5,Recettes!$F20:$EZ20)</f>
        <v>0</v>
      </c>
      <c r="ALK17" s="65">
        <f>SUMIF(Général!$CP$6:$EZ$6,ALK$5,Recettes!$F20:$EZ20)</f>
        <v>0</v>
      </c>
      <c r="ALL17" s="65">
        <f>SUMIF(Général!$CP$6:$EZ$6,ALL$5,Recettes!$F20:$EZ20)</f>
        <v>0</v>
      </c>
      <c r="ALM17" s="65">
        <f>SUMIF(Général!$CP$6:$EZ$6,ALM$5,Recettes!$F20:$EZ20)</f>
        <v>0</v>
      </c>
      <c r="ALN17" s="65">
        <f>SUMIF(Général!$CP$6:$EZ$6,ALN$5,Recettes!$F20:$EZ20)</f>
        <v>0</v>
      </c>
      <c r="ALO17" s="65">
        <f>SUMIF(Général!$CP$6:$EZ$6,ALO$5,Recettes!$F20:$EZ20)</f>
        <v>0</v>
      </c>
      <c r="ALP17" s="65">
        <f>SUMIF(Général!$CP$6:$EZ$6,ALP$5,Recettes!$F20:$EZ20)</f>
        <v>0</v>
      </c>
      <c r="ALQ17" s="65">
        <f>SUMIF(Général!$CP$6:$EZ$6,ALQ$5,Recettes!$F20:$EZ20)</f>
        <v>0</v>
      </c>
      <c r="ALR17" s="65">
        <f>SUMIF(Général!$CP$6:$EZ$6,ALR$5,Recettes!$F20:$EZ20)</f>
        <v>0</v>
      </c>
      <c r="ALS17" s="65">
        <f>SUMIF(Général!$CP$6:$EZ$6,ALS$5,Recettes!$F20:$EZ20)</f>
        <v>0</v>
      </c>
      <c r="ALT17" s="65">
        <f>SUMIF(Général!$CP$6:$EZ$6,ALT$5,Recettes!$F20:$EZ20)</f>
        <v>0</v>
      </c>
      <c r="ALU17" s="65">
        <f>SUMIF(Général!$CP$6:$EZ$6,ALU$5,Recettes!$F20:$EZ20)</f>
        <v>0</v>
      </c>
      <c r="ALV17" s="65">
        <f>SUMIF(Général!$CP$6:$EZ$6,ALV$5,Recettes!$F20:$EZ20)</f>
        <v>0</v>
      </c>
      <c r="ALW17" s="65">
        <f>SUMIF(Général!$CP$6:$EZ$6,ALW$5,Recettes!$F20:$EZ20)</f>
        <v>0</v>
      </c>
      <c r="ALX17" s="65">
        <f>SUMIF(Général!$CP$6:$EZ$6,ALX$5,Recettes!$F20:$EZ20)</f>
        <v>0</v>
      </c>
      <c r="ALY17" s="65">
        <f>SUMIF(Général!$CP$6:$EZ$6,ALY$5,Recettes!$F20:$EZ20)</f>
        <v>0</v>
      </c>
      <c r="ALZ17" s="65">
        <f>SUMIF(Général!$CP$6:$EZ$6,ALZ$5,Recettes!$F20:$EZ20)</f>
        <v>0</v>
      </c>
      <c r="AMA17" s="65">
        <f>SUMIF(Général!$CP$6:$EZ$6,AMA$5,Recettes!$F20:$EZ20)</f>
        <v>0</v>
      </c>
      <c r="AMB17" s="65">
        <f>SUMIF(Général!$CP$6:$EZ$6,AMB$5,Recettes!$F20:$EZ20)</f>
        <v>0</v>
      </c>
      <c r="AMC17" s="65">
        <f>SUMIF(Général!$CP$6:$EZ$6,AMC$5,Recettes!$F20:$EZ20)</f>
        <v>0</v>
      </c>
      <c r="AMD17" s="65">
        <f>SUMIF(Général!$CP$6:$EZ$6,AMD$5,Recettes!$F20:$EZ20)</f>
        <v>0</v>
      </c>
      <c r="AME17" s="65">
        <f>SUMIF(Général!$CP$6:$EZ$6,AME$5,Recettes!$F20:$EZ20)</f>
        <v>0</v>
      </c>
      <c r="AMF17" s="65">
        <f>SUMIF(Général!$CP$6:$EZ$6,AMF$5,Recettes!$F20:$EZ20)</f>
        <v>0</v>
      </c>
      <c r="AMG17" s="65">
        <f>SUMIF(Général!$CP$6:$EZ$6,AMG$5,Recettes!$F20:$EZ20)</f>
        <v>0</v>
      </c>
      <c r="AMH17" s="65">
        <f>SUMIF(Général!$CP$6:$EZ$6,AMH$5,Recettes!$F20:$EZ20)</f>
        <v>0</v>
      </c>
      <c r="AMI17" s="65">
        <f>SUMIF(Général!$CP$6:$EZ$6,AMI$5,Recettes!$F20:$EZ20)</f>
        <v>0</v>
      </c>
      <c r="AMJ17" s="65">
        <f>SUMIF(Général!$CP$6:$EZ$6,AMJ$5,Recettes!$F20:$EZ20)</f>
        <v>0</v>
      </c>
    </row>
    <row r="18" spans="1:1024" x14ac:dyDescent="0.3">
      <c r="B18" s="39" t="str">
        <f>Recettes!B18</f>
        <v xml:space="preserve">Recettes tirées des services rendus à RTE (services systèmes et/ou mécanisme d'ajustement) </v>
      </c>
      <c r="D18" s="64">
        <f>SUM(F18:EZ18)</f>
        <v>0</v>
      </c>
      <c r="F18" s="65">
        <f>SUMIF(Général!$CP$11:$EZ$11,F$6,Recettes!$F18:$EZ18)</f>
        <v>0</v>
      </c>
      <c r="G18" s="65">
        <f>SUMIF(Général!$CP$11:$EZ$11,G$6,Recettes!$F18:$EZ18)</f>
        <v>0</v>
      </c>
      <c r="H18" s="65">
        <f>SUMIF(Général!$CP$11:$EZ$11,H$6,Recettes!$F18:$EZ18)</f>
        <v>0</v>
      </c>
      <c r="I18" s="65">
        <f>SUMIF(Général!$CP$11:$EZ$11,I$6,Recettes!$F18:$EZ18)</f>
        <v>0</v>
      </c>
      <c r="J18" s="65">
        <f>SUMIF(Général!$CP$11:$EZ$11,J$6,Recettes!$F18:$EZ18)</f>
        <v>0</v>
      </c>
      <c r="K18" s="65">
        <f>SUMIF(Général!$CP$11:$EZ$11,K$6,Recettes!$F18:$EZ18)</f>
        <v>0</v>
      </c>
      <c r="L18" s="65">
        <f>SUMIF(Général!$CP$11:$EZ$11,L$6,Recettes!$F18:$EZ18)</f>
        <v>0</v>
      </c>
      <c r="M18" s="65">
        <f>SUMIF(Général!$CP$11:$EZ$11,M$6,Recettes!$F18:$EZ18)</f>
        <v>0</v>
      </c>
      <c r="N18" s="65">
        <f>SUMIF(Général!$CP$11:$EZ$11,N$6,Recettes!$F18:$EZ18)</f>
        <v>0</v>
      </c>
      <c r="O18" s="65">
        <f>SUMIF(Général!$CP$11:$EZ$11,O$6,Recettes!$F18:$EZ18)</f>
        <v>0</v>
      </c>
      <c r="P18" s="65">
        <f>SUMIF(Général!$CP$11:$EZ$11,P$6,Recettes!$F18:$EZ18)</f>
        <v>0</v>
      </c>
      <c r="Q18" s="65">
        <f>SUMIF(Général!$CP$11:$EZ$11,Q$6,Recettes!$F18:$EZ18)</f>
        <v>0</v>
      </c>
      <c r="R18" s="65">
        <f>SUMIF(Général!$CP$11:$EZ$11,R$6,Recettes!$F18:$EZ18)</f>
        <v>0</v>
      </c>
      <c r="S18" s="65">
        <f>SUMIF(Général!$CP$11:$EZ$11,S$6,Recettes!$F18:$EZ18)</f>
        <v>0</v>
      </c>
      <c r="T18" s="65">
        <f>SUMIF(Général!$CP$11:$EZ$11,T$6,Recettes!$F18:$EZ18)</f>
        <v>0</v>
      </c>
      <c r="U18" s="65">
        <f>SUMIF(Général!$CP$11:$EZ$11,U$6,Recettes!$F18:$EZ18)</f>
        <v>0</v>
      </c>
      <c r="V18" s="65">
        <f>SUMIF(Général!$CP$11:$EZ$11,V$6,Recettes!$F18:$EZ18)</f>
        <v>0</v>
      </c>
      <c r="W18" s="65">
        <f>SUMIF(Général!$CP$11:$EZ$11,W$6,Recettes!$F18:$EZ18)</f>
        <v>0</v>
      </c>
      <c r="X18" s="65">
        <f>SUMIF(Général!$CP$11:$EZ$11,X$6,Recettes!$F18:$EZ18)</f>
        <v>0</v>
      </c>
      <c r="Y18" s="65">
        <f>SUMIF(Général!$CP$11:$EZ$11,Y$6,Recettes!$F18:$EZ18)</f>
        <v>0</v>
      </c>
      <c r="Z18" s="65">
        <f>SUMIF(Général!$CP$11:$EZ$11,Z$6,Recettes!$F18:$EZ18)</f>
        <v>0</v>
      </c>
      <c r="AA18" s="65">
        <f>SUMIF(Général!$CP$11:$EZ$11,AA$6,Recettes!$F18:$EZ18)</f>
        <v>0</v>
      </c>
      <c r="AB18" s="65">
        <f>SUMIF(Général!$CP$11:$EZ$11,AB$6,Recettes!$F18:$EZ18)</f>
        <v>0</v>
      </c>
      <c r="AC18" s="65">
        <f>SUMIF(Général!$CP$11:$EZ$11,AC$6,Recettes!$F18:$EZ18)</f>
        <v>0</v>
      </c>
      <c r="AD18" s="65">
        <f>SUMIF(Général!$CP$11:$EZ$11,AD$6,Recettes!$F18:$EZ18)</f>
        <v>0</v>
      </c>
      <c r="AE18" s="65">
        <f>SUMIF(Général!$CP$11:$EZ$11,AE$6,Recettes!$F18:$EZ18)</f>
        <v>0</v>
      </c>
      <c r="AF18" s="65">
        <f>SUMIF(Général!$CP$11:$EZ$11,AF$6,Recettes!$F18:$EZ18)</f>
        <v>0</v>
      </c>
      <c r="AG18" s="65">
        <f>SUMIF(Général!$CP$11:$EZ$11,AG$6,Recettes!$F18:$EZ18)</f>
        <v>0</v>
      </c>
      <c r="AH18" s="65">
        <f>SUMIF(Général!$CP$11:$EZ$11,AH$6,Recettes!$F18:$EZ18)</f>
        <v>0</v>
      </c>
      <c r="AI18" s="65">
        <f>SUMIF(Général!$CP$11:$EZ$11,AI$6,Recettes!$F18:$EZ18)</f>
        <v>0</v>
      </c>
      <c r="AJ18" s="65">
        <f>SUMIF(Général!$CP$11:$EZ$11,AJ$6,Recettes!$F18:$EZ18)</f>
        <v>0</v>
      </c>
      <c r="AK18" s="65">
        <f>SUMIF(Général!$CP$11:$EZ$11,AK$6,Recettes!$F18:$EZ18)</f>
        <v>0</v>
      </c>
      <c r="AL18" s="65">
        <f>SUMIF(Général!$CP$11:$EZ$11,AL$6,Recettes!$F18:$EZ18)</f>
        <v>0</v>
      </c>
      <c r="AM18" s="65">
        <f>SUMIF(Général!$CP$11:$EZ$11,AM$6,Recettes!$F18:$EZ18)</f>
        <v>0</v>
      </c>
      <c r="AN18" s="65">
        <f>SUMIF(Général!$CP$11:$EZ$11,AN$6,Recettes!$F18:$EZ18)</f>
        <v>0</v>
      </c>
      <c r="AO18" s="65">
        <f>SUMIF(Général!$CP$11:$EZ$11,AO$6,Recettes!$F18:$EZ18)</f>
        <v>0</v>
      </c>
      <c r="AP18" s="65">
        <f>SUMIF(Général!$CP$11:$EZ$11,AP$6,Recettes!$F18:$EZ18)</f>
        <v>0</v>
      </c>
      <c r="AQ18" s="65">
        <f>SUMIF(Général!$CP$11:$EZ$11,AQ$6,Recettes!$F18:$EZ18)</f>
        <v>0</v>
      </c>
      <c r="AR18" s="65">
        <f>SUMIF(Général!$CP$11:$EZ$11,AR$6,Recettes!$F18:$EZ18)</f>
        <v>0</v>
      </c>
      <c r="AS18" s="65">
        <f>SUMIF(Général!$CP$11:$EZ$11,AS$6,Recettes!$F18:$EZ18)</f>
        <v>0</v>
      </c>
      <c r="AT18" s="65">
        <f>SUMIF(Général!$CP$11:$EZ$11,AT$6,Recettes!$F18:$EZ18)</f>
        <v>0</v>
      </c>
      <c r="AU18" s="65">
        <f>SUMIF(Général!$CP$11:$EZ$11,AU$6,Recettes!$F18:$EZ18)</f>
        <v>0</v>
      </c>
      <c r="AV18" s="65">
        <f>SUMIF(Général!$CP$11:$EZ$11,AV$6,Recettes!$F18:$EZ18)</f>
        <v>0</v>
      </c>
      <c r="AW18" s="65">
        <f>SUMIF(Général!$CP$11:$EZ$11,AW$6,Recettes!$F18:$EZ18)</f>
        <v>0</v>
      </c>
      <c r="AX18" s="65">
        <f>SUMIF(Général!$CP$11:$EZ$11,AX$6,Recettes!$F18:$EZ18)</f>
        <v>0</v>
      </c>
      <c r="AY18" s="65">
        <f>SUMIF(Général!$CP$11:$EZ$11,AY$6,Recettes!$F18:$EZ18)</f>
        <v>0</v>
      </c>
      <c r="AZ18" s="65">
        <f>SUMIF(Général!$CP$11:$EZ$11,AZ$6,Recettes!$F18:$EZ18)</f>
        <v>0</v>
      </c>
      <c r="BA18" s="65">
        <f>SUMIF(Général!$CP$11:$EZ$11,BA$6,Recettes!$F18:$EZ18)</f>
        <v>0</v>
      </c>
      <c r="BB18" s="65">
        <f>SUMIF(Général!$CP$11:$EZ$11,BB$6,Recettes!$F18:$EZ18)</f>
        <v>0</v>
      </c>
      <c r="BC18" s="65">
        <f>SUMIF(Général!$CP$11:$EZ$11,BC$6,Recettes!$F18:$EZ18)</f>
        <v>0</v>
      </c>
      <c r="BD18" s="65">
        <f>SUMIF(Général!$CP$11:$EZ$11,BD$6,Recettes!$F18:$EZ18)</f>
        <v>0</v>
      </c>
      <c r="BE18" s="65">
        <f>SUMIF(Général!$CP$11:$EZ$11,BE$6,Recettes!$F18:$EZ18)</f>
        <v>0</v>
      </c>
      <c r="BF18" s="65">
        <f>SUMIF(Général!$CP$11:$EZ$11,BF$6,Recettes!$F18:$EZ18)</f>
        <v>0</v>
      </c>
      <c r="BG18" s="65">
        <f>SUMIF(Général!$CP$11:$EZ$11,BG$6,Recettes!$F18:$EZ18)</f>
        <v>0</v>
      </c>
      <c r="BH18" s="65">
        <f>SUMIF(Général!$CP$11:$EZ$11,BH$6,Recettes!$F18:$EZ18)</f>
        <v>0</v>
      </c>
      <c r="BI18" s="65">
        <f>SUMIF(Général!$CP$11:$EZ$11,BI$6,Recettes!$F18:$EZ18)</f>
        <v>0</v>
      </c>
      <c r="BJ18" s="65">
        <f>SUMIF(Général!$CP$11:$EZ$11,BJ$6,Recettes!$F18:$EZ18)</f>
        <v>0</v>
      </c>
      <c r="BK18" s="65">
        <f>SUMIF(Général!$CP$11:$EZ$11,BK$6,Recettes!$F18:$EZ18)</f>
        <v>0</v>
      </c>
      <c r="BL18" s="65">
        <f>SUMIF(Général!$CP$11:$EZ$11,BL$6,Recettes!$F18:$EZ18)</f>
        <v>0</v>
      </c>
      <c r="BM18" s="65">
        <f>SUMIF(Général!$CP$11:$EZ$11,BM$6,Recettes!$F18:$EZ18)</f>
        <v>0</v>
      </c>
      <c r="BN18" s="65">
        <f>SUMIF(Général!$CP$11:$EZ$11,BN$6,Recettes!$F18:$EZ18)</f>
        <v>0</v>
      </c>
      <c r="BO18" s="65">
        <f>SUMIF(Général!$CP$11:$EZ$11,BO$6,Recettes!$F18:$EZ18)</f>
        <v>0</v>
      </c>
      <c r="BP18" s="65">
        <f>SUMIF(Général!$CP$11:$EZ$11,BP$6,Recettes!$F18:$EZ18)</f>
        <v>0</v>
      </c>
      <c r="BQ18" s="65">
        <f>SUMIF(Général!$CP$11:$EZ$11,BQ$6,Recettes!$F18:$EZ18)</f>
        <v>0</v>
      </c>
      <c r="BR18" s="65">
        <f>SUMIF(Général!$CP$11:$EZ$11,BR$6,Recettes!$F18:$EZ18)</f>
        <v>0</v>
      </c>
      <c r="BS18" s="65">
        <f>SUMIF(Général!$CP$11:$EZ$11,BS$6,Recettes!$F18:$EZ18)</f>
        <v>0</v>
      </c>
      <c r="BT18" s="65">
        <f>SUMIF(Général!$CP$11:$EZ$11,BT$6,Recettes!$F18:$EZ18)</f>
        <v>0</v>
      </c>
      <c r="BU18" s="65">
        <f>SUMIF(Général!$CP$11:$EZ$11,BU$6,Recettes!$F18:$EZ18)</f>
        <v>0</v>
      </c>
      <c r="BV18" s="65">
        <f>SUMIF(Général!$CP$11:$EZ$11,BV$6,Recettes!$F18:$EZ18)</f>
        <v>0</v>
      </c>
      <c r="BW18" s="65">
        <f>SUMIF(Général!$CP$11:$EZ$11,BW$6,Recettes!$F18:$EZ18)</f>
        <v>0</v>
      </c>
      <c r="BX18" s="65">
        <f>SUMIF(Général!$CP$11:$EZ$11,BX$6,Recettes!$F18:$EZ18)</f>
        <v>0</v>
      </c>
      <c r="BY18" s="65">
        <f>SUMIF(Général!$CP$11:$EZ$11,BY$6,Recettes!$F18:$EZ18)</f>
        <v>0</v>
      </c>
      <c r="BZ18" s="65">
        <f>SUMIF(Général!$CP$11:$EZ$11,BZ$6,Recettes!$F18:$EZ18)</f>
        <v>0</v>
      </c>
      <c r="CA18" s="65">
        <f>SUMIF(Général!$CP$11:$EZ$11,CA$6,Recettes!$F18:$EZ18)</f>
        <v>0</v>
      </c>
      <c r="CB18" s="65">
        <f>SUMIF(Général!$CP$11:$EZ$11,CB$6,Recettes!$F18:$EZ18)</f>
        <v>0</v>
      </c>
      <c r="CC18" s="65">
        <f>SUMIF(Général!$CP$11:$EZ$11,CC$6,Recettes!$F18:$EZ18)</f>
        <v>0</v>
      </c>
      <c r="CD18" s="65">
        <f>SUMIF(Général!$CP$11:$EZ$11,CD$6,Recettes!$F18:$EZ18)</f>
        <v>0</v>
      </c>
      <c r="CE18" s="65">
        <f>SUMIF(Général!$CP$11:$EZ$11,CE$6,Recettes!$F18:$EZ18)</f>
        <v>0</v>
      </c>
      <c r="CF18" s="65">
        <f>SUMIF(Général!$CP$11:$EZ$11,CF$6,Recettes!$F18:$EZ18)</f>
        <v>0</v>
      </c>
      <c r="CG18" s="65">
        <f>SUMIF(Général!$CP$11:$EZ$11,CG$6,Recettes!$F18:$EZ18)</f>
        <v>0</v>
      </c>
      <c r="CH18" s="65">
        <f>SUMIF(Général!$CP$11:$EZ$11,CH$6,Recettes!$F18:$EZ18)</f>
        <v>0</v>
      </c>
      <c r="CI18" s="65">
        <f>SUMIF(Général!$CP$11:$EZ$11,CI$6,Recettes!$F18:$EZ18)</f>
        <v>0</v>
      </c>
      <c r="CJ18" s="65">
        <f>SUMIF(Général!$CP$11:$EZ$11,CJ$6,Recettes!$F18:$EZ18)</f>
        <v>0</v>
      </c>
      <c r="CK18" s="65">
        <f>SUMIF(Général!$CP$11:$EZ$11,CK$6,Recettes!$F18:$EZ18)</f>
        <v>0</v>
      </c>
      <c r="CL18" s="65">
        <f>SUMIF(Général!$CP$11:$EZ$11,CL$6,Recettes!$F18:$EZ18)</f>
        <v>0</v>
      </c>
      <c r="CM18" s="65">
        <f>SUMIF(Général!$CP$11:$EZ$11,CM$6,Recettes!$F18:$EZ18)</f>
        <v>0</v>
      </c>
      <c r="CN18" s="65">
        <f>SUMIF(Général!$CP$11:$EZ$11,CN$6,Recettes!$F18:$EZ18)</f>
        <v>0</v>
      </c>
      <c r="CO18" s="65">
        <f>SUMIF(Général!$CP$11:$EZ$11,CO$6,Recettes!$F18:$EZ18)</f>
        <v>0</v>
      </c>
      <c r="CP18" s="65">
        <f>SUMIF(Général!$CP$11:$EZ$11,CP$6,Recettes!$F18:$EZ18)</f>
        <v>0</v>
      </c>
      <c r="CQ18" s="65">
        <f>SUMIF(Général!$CP$11:$EZ$11,CQ$6,Recettes!$F18:$EZ18)</f>
        <v>0</v>
      </c>
      <c r="CR18" s="65">
        <f>SUMIF(Général!$CP$11:$EZ$11,CR$6,Recettes!$F18:$EZ18)</f>
        <v>0</v>
      </c>
      <c r="CS18" s="65">
        <f>SUMIF(Général!$CP$11:$EZ$11,CS$6,Recettes!$F18:$EZ18)</f>
        <v>0</v>
      </c>
      <c r="CT18" s="65">
        <f>SUMIF(Général!$CP$11:$EZ$11,CT$6,Recettes!$F18:$EZ18)</f>
        <v>0</v>
      </c>
      <c r="CU18" s="65">
        <f>SUMIF(Général!$CP$11:$EZ$11,CU$6,Recettes!$F18:$EZ18)</f>
        <v>0</v>
      </c>
      <c r="CV18" s="65">
        <f>SUMIF(Général!$CP$11:$EZ$11,CV$6,Recettes!$F18:$EZ18)</f>
        <v>0</v>
      </c>
      <c r="CW18" s="65">
        <f>SUMIF(Général!$CP$11:$EZ$11,CW$6,Recettes!$F18:$EZ18)</f>
        <v>0</v>
      </c>
      <c r="CX18" s="65">
        <f>SUMIF(Général!$CP$11:$EZ$11,CX$6,Recettes!$F18:$EZ18)</f>
        <v>0</v>
      </c>
      <c r="CY18" s="65">
        <f>SUMIF(Général!$CP$11:$EZ$11,CY$6,Recettes!$F18:$EZ18)</f>
        <v>0</v>
      </c>
      <c r="CZ18" s="65">
        <f>SUMIF(Général!$CP$11:$EZ$11,CZ$6,Recettes!$F18:$EZ18)</f>
        <v>0</v>
      </c>
      <c r="DA18" s="65">
        <f>SUMIF(Général!$CP$11:$EZ$11,DA$6,Recettes!$F18:$EZ18)</f>
        <v>0</v>
      </c>
      <c r="DB18" s="65">
        <f>SUMIF(Général!$CP$11:$EZ$11,DB$6,Recettes!$F18:$EZ18)</f>
        <v>0</v>
      </c>
      <c r="DC18" s="65">
        <f>SUMIF(Général!$CP$11:$EZ$11,DC$6,Recettes!$F18:$EZ18)</f>
        <v>0</v>
      </c>
      <c r="DD18" s="65">
        <f>SUMIF(Général!$CP$11:$EZ$11,DD$6,Recettes!$F18:$EZ18)</f>
        <v>0</v>
      </c>
      <c r="DE18" s="65">
        <f>SUMIF(Général!$CP$11:$EZ$11,DE$6,Recettes!$F18:$EZ18)</f>
        <v>0</v>
      </c>
      <c r="DF18" s="65">
        <f>SUMIF(Général!$CP$11:$EZ$11,DF$6,Recettes!$F18:$EZ18)</f>
        <v>0</v>
      </c>
      <c r="DG18" s="65">
        <f>SUMIF(Général!$CP$11:$EZ$11,DG$6,Recettes!$F18:$EZ18)</f>
        <v>0</v>
      </c>
      <c r="DH18" s="65">
        <f>SUMIF(Général!$CP$11:$EZ$11,DH$6,Recettes!$F18:$EZ18)</f>
        <v>0</v>
      </c>
      <c r="DI18" s="65">
        <f>SUMIF(Général!$CP$11:$EZ$11,DI$6,Recettes!$F18:$EZ18)</f>
        <v>0</v>
      </c>
      <c r="DJ18" s="65">
        <f>SUMIF(Général!$CP$11:$EZ$11,DJ$6,Recettes!$F18:$EZ18)</f>
        <v>0</v>
      </c>
      <c r="DK18" s="65">
        <f>SUMIF(Général!$CP$11:$EZ$11,DK$6,Recettes!$F18:$EZ18)</f>
        <v>0</v>
      </c>
      <c r="DL18" s="65">
        <f>SUMIF(Général!$CP$11:$EZ$11,DL$6,Recettes!$F18:$EZ18)</f>
        <v>0</v>
      </c>
      <c r="DM18" s="65">
        <f>SUMIF(Général!$CP$11:$EZ$11,DM$6,Recettes!$F18:$EZ18)</f>
        <v>0</v>
      </c>
      <c r="DN18" s="65">
        <f>SUMIF(Général!$CP$11:$EZ$11,DN$6,Recettes!$F18:$EZ18)</f>
        <v>0</v>
      </c>
      <c r="DO18" s="65">
        <f>SUMIF(Général!$CP$11:$EZ$11,DO$6,Recettes!$F18:$EZ18)</f>
        <v>0</v>
      </c>
      <c r="DP18" s="65">
        <f>SUMIF(Général!$CP$11:$EZ$11,DP$6,Recettes!$F18:$EZ18)</f>
        <v>0</v>
      </c>
      <c r="DQ18" s="65">
        <f>SUMIF(Général!$CP$11:$EZ$11,DQ$6,Recettes!$F18:$EZ18)</f>
        <v>0</v>
      </c>
      <c r="DR18" s="65">
        <f>SUMIF(Général!$CP$11:$EZ$11,DR$6,Recettes!$F18:$EZ18)</f>
        <v>0</v>
      </c>
      <c r="DS18" s="65">
        <f>SUMIF(Général!$CP$11:$EZ$11,DS$6,Recettes!$F18:$EZ18)</f>
        <v>0</v>
      </c>
      <c r="DT18" s="65">
        <f>SUMIF(Général!$CP$11:$EZ$11,DT$6,Recettes!$F18:$EZ18)</f>
        <v>0</v>
      </c>
      <c r="DU18" s="65">
        <f>SUMIF(Général!$CP$11:$EZ$11,DU$6,Recettes!$F18:$EZ18)</f>
        <v>0</v>
      </c>
      <c r="DV18" s="65">
        <f>SUMIF(Général!$CP$11:$EZ$11,DV$6,Recettes!$F18:$EZ18)</f>
        <v>0</v>
      </c>
      <c r="DW18" s="65">
        <f>SUMIF(Général!$CP$11:$EZ$11,DW$6,Recettes!$F18:$EZ18)</f>
        <v>0</v>
      </c>
      <c r="DX18" s="65">
        <f>SUMIF(Général!$CP$11:$EZ$11,DX$6,Recettes!$F18:$EZ18)</f>
        <v>0</v>
      </c>
      <c r="DY18" s="65">
        <f>SUMIF(Général!$CP$11:$EZ$11,DY$6,Recettes!$F18:$EZ18)</f>
        <v>0</v>
      </c>
      <c r="DZ18" s="65">
        <f>SUMIF(Général!$CP$11:$EZ$11,DZ$6,Recettes!$F18:$EZ18)</f>
        <v>0</v>
      </c>
      <c r="EA18" s="65">
        <f>SUMIF(Général!$CP$11:$EZ$11,EA$6,Recettes!$F18:$EZ18)</f>
        <v>0</v>
      </c>
      <c r="EB18" s="65">
        <f>SUMIF(Général!$CP$11:$EZ$11,EB$6,Recettes!$F18:$EZ18)</f>
        <v>0</v>
      </c>
      <c r="EC18" s="65">
        <f>SUMIF(Général!$CP$11:$EZ$11,EC$6,Recettes!$F18:$EZ18)</f>
        <v>0</v>
      </c>
      <c r="ED18" s="65">
        <f>SUMIF(Général!$CP$11:$EZ$11,ED$6,Recettes!$F18:$EZ18)</f>
        <v>0</v>
      </c>
      <c r="EE18" s="65">
        <f>SUMIF(Général!$CP$11:$EZ$11,EE$6,Recettes!$F18:$EZ18)</f>
        <v>0</v>
      </c>
      <c r="EF18" s="65">
        <f>SUMIF(Général!$CP$11:$EZ$11,EF$6,Recettes!$F18:$EZ18)</f>
        <v>0</v>
      </c>
      <c r="EG18" s="65">
        <f>SUMIF(Général!$CP$11:$EZ$11,EG$6,Recettes!$F18:$EZ18)</f>
        <v>0</v>
      </c>
      <c r="EH18" s="65">
        <f>SUMIF(Général!$CP$11:$EZ$11,EH$6,Recettes!$F18:$EZ18)</f>
        <v>0</v>
      </c>
      <c r="EI18" s="65">
        <f>SUMIF(Général!$CP$11:$EZ$11,EI$6,Recettes!$F18:$EZ18)</f>
        <v>0</v>
      </c>
      <c r="EJ18" s="65">
        <f>SUMIF(Général!$CP$11:$EZ$11,EJ$6,Recettes!$F18:$EZ18)</f>
        <v>0</v>
      </c>
      <c r="EK18" s="65">
        <f>SUMIF(Général!$CP$11:$EZ$11,EK$6,Recettes!$F18:$EZ18)</f>
        <v>0</v>
      </c>
      <c r="EL18" s="65">
        <f>SUMIF(Général!$CP$11:$EZ$11,EL$6,Recettes!$F18:$EZ18)</f>
        <v>0</v>
      </c>
      <c r="EM18" s="65">
        <f>SUMIF(Général!$CP$11:$EZ$11,EM$6,Recettes!$F18:$EZ18)</f>
        <v>0</v>
      </c>
      <c r="EN18" s="65">
        <f>SUMIF(Général!$CP$11:$EZ$11,EN$6,Recettes!$F18:$EZ18)</f>
        <v>0</v>
      </c>
      <c r="EO18" s="65">
        <f>SUMIF(Général!$CP$11:$EZ$11,EO$6,Recettes!$F18:$EZ18)</f>
        <v>0</v>
      </c>
      <c r="EP18" s="65">
        <f>SUMIF(Général!$CP$11:$EZ$11,EP$6,Recettes!$F18:$EZ18)</f>
        <v>0</v>
      </c>
      <c r="EQ18" s="65">
        <f>SUMIF(Général!$CP$11:$EZ$11,EQ$6,Recettes!$F18:$EZ18)</f>
        <v>0</v>
      </c>
      <c r="ER18" s="65">
        <f>SUMIF(Général!$CP$11:$EZ$11,ER$6,Recettes!$F18:$EZ18)</f>
        <v>0</v>
      </c>
      <c r="ES18" s="65">
        <f>SUMIF(Général!$CP$11:$EZ$11,ES$6,Recettes!$F18:$EZ18)</f>
        <v>0</v>
      </c>
      <c r="ET18" s="65">
        <f>SUMIF(Général!$CP$11:$EZ$11,ET$6,Recettes!$F18:$EZ18)</f>
        <v>0</v>
      </c>
      <c r="EU18" s="65">
        <f>SUMIF(Général!$CP$11:$EZ$11,EU$6,Recettes!$F18:$EZ18)</f>
        <v>0</v>
      </c>
      <c r="EV18" s="65">
        <f>SUMIF(Général!$CP$11:$EZ$11,EV$6,Recettes!$F18:$EZ18)</f>
        <v>0</v>
      </c>
      <c r="EW18" s="65">
        <f>SUMIF(Général!$CP$11:$EZ$11,EW$6,Recettes!$F18:$EZ18)</f>
        <v>0</v>
      </c>
      <c r="EX18" s="65">
        <f>SUMIF(Général!$CP$11:$EZ$11,EX$6,Recettes!$F18:$EZ18)</f>
        <v>0</v>
      </c>
      <c r="EY18" s="65">
        <f>SUMIF(Général!$CP$11:$EZ$11,EY$6,Recettes!$F18:$EZ18)</f>
        <v>0</v>
      </c>
      <c r="EZ18" s="65">
        <f>SUMIF(Général!$CP$11:$EZ$11,EZ$6,Recettes!$F18:$EZ18)</f>
        <v>0</v>
      </c>
      <c r="FA18" s="65">
        <f>SUMIF(Général!$CP$6:$EZ$6,FA$5,Recettes!$F21:$EZ21)</f>
        <v>0</v>
      </c>
      <c r="FB18" s="65">
        <f>SUMIF(Général!$CP$6:$EZ$6,FB$5,Recettes!$F21:$EZ21)</f>
        <v>0</v>
      </c>
      <c r="FC18" s="65">
        <f>SUMIF(Général!$CP$6:$EZ$6,FC$5,Recettes!$F21:$EZ21)</f>
        <v>0</v>
      </c>
      <c r="FD18" s="65">
        <f>SUMIF(Général!$CP$6:$EZ$6,FD$5,Recettes!$F21:$EZ21)</f>
        <v>0</v>
      </c>
      <c r="FE18" s="65">
        <f>SUMIF(Général!$CP$6:$EZ$6,FE$5,Recettes!$F21:$EZ21)</f>
        <v>0</v>
      </c>
      <c r="FF18" s="65">
        <f>SUMIF(Général!$CP$6:$EZ$6,FF$5,Recettes!$F21:$EZ21)</f>
        <v>0</v>
      </c>
      <c r="FG18" s="65">
        <f>SUMIF(Général!$CP$6:$EZ$6,FG$5,Recettes!$F21:$EZ21)</f>
        <v>0</v>
      </c>
      <c r="FH18" s="65">
        <f>SUMIF(Général!$CP$6:$EZ$6,FH$5,Recettes!$F21:$EZ21)</f>
        <v>0</v>
      </c>
      <c r="FI18" s="65">
        <f>SUMIF(Général!$CP$6:$EZ$6,FI$5,Recettes!$F21:$EZ21)</f>
        <v>0</v>
      </c>
      <c r="FJ18" s="65">
        <f>SUMIF(Général!$CP$6:$EZ$6,FJ$5,Recettes!$F21:$EZ21)</f>
        <v>0</v>
      </c>
      <c r="FK18" s="65">
        <f>SUMIF(Général!$CP$6:$EZ$6,FK$5,Recettes!$F21:$EZ21)</f>
        <v>0</v>
      </c>
      <c r="FL18" s="65">
        <f>SUMIF(Général!$CP$6:$EZ$6,FL$5,Recettes!$F21:$EZ21)</f>
        <v>0</v>
      </c>
      <c r="FM18" s="65">
        <f>SUMIF(Général!$CP$6:$EZ$6,FM$5,Recettes!$F21:$EZ21)</f>
        <v>0</v>
      </c>
      <c r="FN18" s="65">
        <f>SUMIF(Général!$CP$6:$EZ$6,FN$5,Recettes!$F21:$EZ21)</f>
        <v>0</v>
      </c>
      <c r="FO18" s="65">
        <f>SUMIF(Général!$CP$6:$EZ$6,FO$5,Recettes!$F21:$EZ21)</f>
        <v>0</v>
      </c>
      <c r="FP18" s="65">
        <f>SUMIF(Général!$CP$6:$EZ$6,FP$5,Recettes!$F21:$EZ21)</f>
        <v>0</v>
      </c>
      <c r="FQ18" s="65">
        <f>SUMIF(Général!$CP$6:$EZ$6,FQ$5,Recettes!$F21:$EZ21)</f>
        <v>0</v>
      </c>
      <c r="FR18" s="65">
        <f>SUMIF(Général!$CP$6:$EZ$6,FR$5,Recettes!$F21:$EZ21)</f>
        <v>0</v>
      </c>
      <c r="FS18" s="65">
        <f>SUMIF(Général!$CP$6:$EZ$6,FS$5,Recettes!$F21:$EZ21)</f>
        <v>0</v>
      </c>
      <c r="FT18" s="65">
        <f>SUMIF(Général!$CP$6:$EZ$6,FT$5,Recettes!$F21:$EZ21)</f>
        <v>0</v>
      </c>
      <c r="FU18" s="65">
        <f>SUMIF(Général!$CP$6:$EZ$6,FU$5,Recettes!$F21:$EZ21)</f>
        <v>0</v>
      </c>
      <c r="FV18" s="65">
        <f>SUMIF(Général!$CP$6:$EZ$6,FV$5,Recettes!$F21:$EZ21)</f>
        <v>0</v>
      </c>
      <c r="FW18" s="65">
        <f>SUMIF(Général!$CP$6:$EZ$6,FW$5,Recettes!$F21:$EZ21)</f>
        <v>0</v>
      </c>
      <c r="FX18" s="65">
        <f>SUMIF(Général!$CP$6:$EZ$6,FX$5,Recettes!$F21:$EZ21)</f>
        <v>0</v>
      </c>
      <c r="FY18" s="65">
        <f>SUMIF(Général!$CP$6:$EZ$6,FY$5,Recettes!$F21:$EZ21)</f>
        <v>0</v>
      </c>
      <c r="FZ18" s="65">
        <f>SUMIF(Général!$CP$6:$EZ$6,FZ$5,Recettes!$F21:$EZ21)</f>
        <v>0</v>
      </c>
      <c r="GA18" s="65">
        <f>SUMIF(Général!$CP$6:$EZ$6,GA$5,Recettes!$F21:$EZ21)</f>
        <v>0</v>
      </c>
      <c r="GB18" s="65">
        <f>SUMIF(Général!$CP$6:$EZ$6,GB$5,Recettes!$F21:$EZ21)</f>
        <v>0</v>
      </c>
      <c r="GC18" s="65">
        <f>SUMIF(Général!$CP$6:$EZ$6,GC$5,Recettes!$F21:$EZ21)</f>
        <v>0</v>
      </c>
      <c r="GD18" s="65">
        <f>SUMIF(Général!$CP$6:$EZ$6,GD$5,Recettes!$F21:$EZ21)</f>
        <v>0</v>
      </c>
      <c r="GE18" s="65">
        <f>SUMIF(Général!$CP$6:$EZ$6,GE$5,Recettes!$F21:$EZ21)</f>
        <v>0</v>
      </c>
      <c r="GF18" s="65">
        <f>SUMIF(Général!$CP$6:$EZ$6,GF$5,Recettes!$F21:$EZ21)</f>
        <v>0</v>
      </c>
      <c r="GG18" s="65">
        <f>SUMIF(Général!$CP$6:$EZ$6,GG$5,Recettes!$F21:$EZ21)</f>
        <v>0</v>
      </c>
      <c r="GH18" s="65">
        <f>SUMIF(Général!$CP$6:$EZ$6,GH$5,Recettes!$F21:$EZ21)</f>
        <v>0</v>
      </c>
      <c r="GI18" s="65">
        <f>SUMIF(Général!$CP$6:$EZ$6,GI$5,Recettes!$F21:$EZ21)</f>
        <v>0</v>
      </c>
      <c r="GJ18" s="65">
        <f>SUMIF(Général!$CP$6:$EZ$6,GJ$5,Recettes!$F21:$EZ21)</f>
        <v>0</v>
      </c>
      <c r="GK18" s="65">
        <f>SUMIF(Général!$CP$6:$EZ$6,GK$5,Recettes!$F21:$EZ21)</f>
        <v>0</v>
      </c>
      <c r="GL18" s="65">
        <f>SUMIF(Général!$CP$6:$EZ$6,GL$5,Recettes!$F21:$EZ21)</f>
        <v>0</v>
      </c>
      <c r="GM18" s="65">
        <f>SUMIF(Général!$CP$6:$EZ$6,GM$5,Recettes!$F21:$EZ21)</f>
        <v>0</v>
      </c>
      <c r="GN18" s="65">
        <f>SUMIF(Général!$CP$6:$EZ$6,GN$5,Recettes!$F21:$EZ21)</f>
        <v>0</v>
      </c>
      <c r="GO18" s="65">
        <f>SUMIF(Général!$CP$6:$EZ$6,GO$5,Recettes!$F21:$EZ21)</f>
        <v>0</v>
      </c>
      <c r="GP18" s="65">
        <f>SUMIF(Général!$CP$6:$EZ$6,GP$5,Recettes!$F21:$EZ21)</f>
        <v>0</v>
      </c>
      <c r="GQ18" s="65">
        <f>SUMIF(Général!$CP$6:$EZ$6,GQ$5,Recettes!$F21:$EZ21)</f>
        <v>0</v>
      </c>
      <c r="GR18" s="65">
        <f>SUMIF(Général!$CP$6:$EZ$6,GR$5,Recettes!$F21:$EZ21)</f>
        <v>0</v>
      </c>
      <c r="GS18" s="65">
        <f>SUMIF(Général!$CP$6:$EZ$6,GS$5,Recettes!$F21:$EZ21)</f>
        <v>0</v>
      </c>
      <c r="GT18" s="65">
        <f>SUMIF(Général!$CP$6:$EZ$6,GT$5,Recettes!$F21:$EZ21)</f>
        <v>0</v>
      </c>
      <c r="GU18" s="65">
        <f>SUMIF(Général!$CP$6:$EZ$6,GU$5,Recettes!$F21:$EZ21)</f>
        <v>0</v>
      </c>
      <c r="GV18" s="65">
        <f>SUMIF(Général!$CP$6:$EZ$6,GV$5,Recettes!$F21:$EZ21)</f>
        <v>0</v>
      </c>
      <c r="GW18" s="65">
        <f>SUMIF(Général!$CP$6:$EZ$6,GW$5,Recettes!$F21:$EZ21)</f>
        <v>0</v>
      </c>
      <c r="GX18" s="65">
        <f>SUMIF(Général!$CP$6:$EZ$6,GX$5,Recettes!$F21:$EZ21)</f>
        <v>0</v>
      </c>
      <c r="GY18" s="65">
        <f>SUMIF(Général!$CP$6:$EZ$6,GY$5,Recettes!$F21:$EZ21)</f>
        <v>0</v>
      </c>
      <c r="GZ18" s="65">
        <f>SUMIF(Général!$CP$6:$EZ$6,GZ$5,Recettes!$F21:$EZ21)</f>
        <v>0</v>
      </c>
      <c r="HA18" s="65">
        <f>SUMIF(Général!$CP$6:$EZ$6,HA$5,Recettes!$F21:$EZ21)</f>
        <v>0</v>
      </c>
      <c r="HB18" s="65">
        <f>SUMIF(Général!$CP$6:$EZ$6,HB$5,Recettes!$F21:$EZ21)</f>
        <v>0</v>
      </c>
      <c r="HC18" s="65">
        <f>SUMIF(Général!$CP$6:$EZ$6,HC$5,Recettes!$F21:$EZ21)</f>
        <v>0</v>
      </c>
      <c r="HD18" s="65">
        <f>SUMIF(Général!$CP$6:$EZ$6,HD$5,Recettes!$F21:$EZ21)</f>
        <v>0</v>
      </c>
      <c r="HE18" s="65">
        <f>SUMIF(Général!$CP$6:$EZ$6,HE$5,Recettes!$F21:$EZ21)</f>
        <v>0</v>
      </c>
      <c r="HF18" s="65">
        <f>SUMIF(Général!$CP$6:$EZ$6,HF$5,Recettes!$F21:$EZ21)</f>
        <v>0</v>
      </c>
      <c r="HG18" s="65">
        <f>SUMIF(Général!$CP$6:$EZ$6,HG$5,Recettes!$F21:$EZ21)</f>
        <v>0</v>
      </c>
      <c r="HH18" s="65">
        <f>SUMIF(Général!$CP$6:$EZ$6,HH$5,Recettes!$F21:$EZ21)</f>
        <v>0</v>
      </c>
      <c r="HI18" s="65">
        <f>SUMIF(Général!$CP$6:$EZ$6,HI$5,Recettes!$F21:$EZ21)</f>
        <v>0</v>
      </c>
      <c r="HJ18" s="65">
        <f>SUMIF(Général!$CP$6:$EZ$6,HJ$5,Recettes!$F21:$EZ21)</f>
        <v>0</v>
      </c>
      <c r="HK18" s="65">
        <f>SUMIF(Général!$CP$6:$EZ$6,HK$5,Recettes!$F21:$EZ21)</f>
        <v>0</v>
      </c>
      <c r="HL18" s="65">
        <f>SUMIF(Général!$CP$6:$EZ$6,HL$5,Recettes!$F21:$EZ21)</f>
        <v>0</v>
      </c>
      <c r="HM18" s="65">
        <f>SUMIF(Général!$CP$6:$EZ$6,HM$5,Recettes!$F21:$EZ21)</f>
        <v>0</v>
      </c>
      <c r="HN18" s="65">
        <f>SUMIF(Général!$CP$6:$EZ$6,HN$5,Recettes!$F21:$EZ21)</f>
        <v>0</v>
      </c>
      <c r="HO18" s="65">
        <f>SUMIF(Général!$CP$6:$EZ$6,HO$5,Recettes!$F21:$EZ21)</f>
        <v>0</v>
      </c>
      <c r="HP18" s="65">
        <f>SUMIF(Général!$CP$6:$EZ$6,HP$5,Recettes!$F21:$EZ21)</f>
        <v>0</v>
      </c>
      <c r="HQ18" s="65">
        <f>SUMIF(Général!$CP$6:$EZ$6,HQ$5,Recettes!$F21:$EZ21)</f>
        <v>0</v>
      </c>
      <c r="HR18" s="65">
        <f>SUMIF(Général!$CP$6:$EZ$6,HR$5,Recettes!$F21:$EZ21)</f>
        <v>0</v>
      </c>
      <c r="HS18" s="65">
        <f>SUMIF(Général!$CP$6:$EZ$6,HS$5,Recettes!$F21:$EZ21)</f>
        <v>0</v>
      </c>
      <c r="HT18" s="65">
        <f>SUMIF(Général!$CP$6:$EZ$6,HT$5,Recettes!$F21:$EZ21)</f>
        <v>0</v>
      </c>
      <c r="HU18" s="65">
        <f>SUMIF(Général!$CP$6:$EZ$6,HU$5,Recettes!$F21:$EZ21)</f>
        <v>0</v>
      </c>
      <c r="HV18" s="65">
        <f>SUMIF(Général!$CP$6:$EZ$6,HV$5,Recettes!$F21:$EZ21)</f>
        <v>0</v>
      </c>
      <c r="HW18" s="65">
        <f>SUMIF(Général!$CP$6:$EZ$6,HW$5,Recettes!$F21:$EZ21)</f>
        <v>0</v>
      </c>
      <c r="HX18" s="65">
        <f>SUMIF(Général!$CP$6:$EZ$6,HX$5,Recettes!$F21:$EZ21)</f>
        <v>0</v>
      </c>
      <c r="HY18" s="65">
        <f>SUMIF(Général!$CP$6:$EZ$6,HY$5,Recettes!$F21:$EZ21)</f>
        <v>0</v>
      </c>
      <c r="HZ18" s="65">
        <f>SUMIF(Général!$CP$6:$EZ$6,HZ$5,Recettes!$F21:$EZ21)</f>
        <v>0</v>
      </c>
      <c r="IA18" s="65">
        <f>SUMIF(Général!$CP$6:$EZ$6,IA$5,Recettes!$F21:$EZ21)</f>
        <v>0</v>
      </c>
      <c r="IB18" s="65">
        <f>SUMIF(Général!$CP$6:$EZ$6,IB$5,Recettes!$F21:$EZ21)</f>
        <v>0</v>
      </c>
      <c r="IC18" s="65">
        <f>SUMIF(Général!$CP$6:$EZ$6,IC$5,Recettes!$F21:$EZ21)</f>
        <v>0</v>
      </c>
      <c r="ID18" s="65">
        <f>SUMIF(Général!$CP$6:$EZ$6,ID$5,Recettes!$F21:$EZ21)</f>
        <v>0</v>
      </c>
      <c r="IE18" s="65">
        <f>SUMIF(Général!$CP$6:$EZ$6,IE$5,Recettes!$F21:$EZ21)</f>
        <v>0</v>
      </c>
      <c r="IF18" s="65">
        <f>SUMIF(Général!$CP$6:$EZ$6,IF$5,Recettes!$F21:$EZ21)</f>
        <v>0</v>
      </c>
      <c r="IG18" s="65">
        <f>SUMIF(Général!$CP$6:$EZ$6,IG$5,Recettes!$F21:$EZ21)</f>
        <v>0</v>
      </c>
      <c r="IH18" s="65">
        <f>SUMIF(Général!$CP$6:$EZ$6,IH$5,Recettes!$F21:$EZ21)</f>
        <v>0</v>
      </c>
      <c r="II18" s="65">
        <f>SUMIF(Général!$CP$6:$EZ$6,II$5,Recettes!$F21:$EZ21)</f>
        <v>0</v>
      </c>
      <c r="IJ18" s="65">
        <f>SUMIF(Général!$CP$6:$EZ$6,IJ$5,Recettes!$F21:$EZ21)</f>
        <v>0</v>
      </c>
      <c r="IK18" s="65">
        <f>SUMIF(Général!$CP$6:$EZ$6,IK$5,Recettes!$F21:$EZ21)</f>
        <v>0</v>
      </c>
      <c r="IL18" s="65">
        <f>SUMIF(Général!$CP$6:$EZ$6,IL$5,Recettes!$F21:$EZ21)</f>
        <v>0</v>
      </c>
      <c r="IM18" s="65">
        <f>SUMIF(Général!$CP$6:$EZ$6,IM$5,Recettes!$F21:$EZ21)</f>
        <v>0</v>
      </c>
      <c r="IN18" s="65">
        <f>SUMIF(Général!$CP$6:$EZ$6,IN$5,Recettes!$F21:$EZ21)</f>
        <v>0</v>
      </c>
      <c r="IO18" s="65">
        <f>SUMIF(Général!$CP$6:$EZ$6,IO$5,Recettes!$F21:$EZ21)</f>
        <v>0</v>
      </c>
      <c r="IP18" s="65">
        <f>SUMIF(Général!$CP$6:$EZ$6,IP$5,Recettes!$F21:$EZ21)</f>
        <v>0</v>
      </c>
      <c r="IQ18" s="65">
        <f>SUMIF(Général!$CP$6:$EZ$6,IQ$5,Recettes!$F21:$EZ21)</f>
        <v>0</v>
      </c>
      <c r="IR18" s="65">
        <f>SUMIF(Général!$CP$6:$EZ$6,IR$5,Recettes!$F21:$EZ21)</f>
        <v>0</v>
      </c>
      <c r="IS18" s="65">
        <f>SUMIF(Général!$CP$6:$EZ$6,IS$5,Recettes!$F21:$EZ21)</f>
        <v>0</v>
      </c>
      <c r="IT18" s="65">
        <f>SUMIF(Général!$CP$6:$EZ$6,IT$5,Recettes!$F21:$EZ21)</f>
        <v>0</v>
      </c>
      <c r="IU18" s="65">
        <f>SUMIF(Général!$CP$6:$EZ$6,IU$5,Recettes!$F21:$EZ21)</f>
        <v>0</v>
      </c>
      <c r="IV18" s="65">
        <f>SUMIF(Général!$CP$6:$EZ$6,IV$5,Recettes!$F21:$EZ21)</f>
        <v>0</v>
      </c>
      <c r="IW18" s="65">
        <f>SUMIF(Général!$CP$6:$EZ$6,IW$5,Recettes!$F21:$EZ21)</f>
        <v>0</v>
      </c>
      <c r="IX18" s="65">
        <f>SUMIF(Général!$CP$6:$EZ$6,IX$5,Recettes!$F21:$EZ21)</f>
        <v>0</v>
      </c>
      <c r="IY18" s="65">
        <f>SUMIF(Général!$CP$6:$EZ$6,IY$5,Recettes!$F21:$EZ21)</f>
        <v>0</v>
      </c>
      <c r="IZ18" s="65">
        <f>SUMIF(Général!$CP$6:$EZ$6,IZ$5,Recettes!$F21:$EZ21)</f>
        <v>0</v>
      </c>
      <c r="JA18" s="65">
        <f>SUMIF(Général!$CP$6:$EZ$6,JA$5,Recettes!$F21:$EZ21)</f>
        <v>0</v>
      </c>
      <c r="JB18" s="65">
        <f>SUMIF(Général!$CP$6:$EZ$6,JB$5,Recettes!$F21:$EZ21)</f>
        <v>0</v>
      </c>
      <c r="JC18" s="65">
        <f>SUMIF(Général!$CP$6:$EZ$6,JC$5,Recettes!$F21:$EZ21)</f>
        <v>0</v>
      </c>
      <c r="JD18" s="65">
        <f>SUMIF(Général!$CP$6:$EZ$6,JD$5,Recettes!$F21:$EZ21)</f>
        <v>0</v>
      </c>
      <c r="JE18" s="65">
        <f>SUMIF(Général!$CP$6:$EZ$6,JE$5,Recettes!$F21:$EZ21)</f>
        <v>0</v>
      </c>
      <c r="JF18" s="65">
        <f>SUMIF(Général!$CP$6:$EZ$6,JF$5,Recettes!$F21:$EZ21)</f>
        <v>0</v>
      </c>
      <c r="JG18" s="65">
        <f>SUMIF(Général!$CP$6:$EZ$6,JG$5,Recettes!$F21:$EZ21)</f>
        <v>0</v>
      </c>
      <c r="JH18" s="65">
        <f>SUMIF(Général!$CP$6:$EZ$6,JH$5,Recettes!$F21:$EZ21)</f>
        <v>0</v>
      </c>
      <c r="JI18" s="65">
        <f>SUMIF(Général!$CP$6:$EZ$6,JI$5,Recettes!$F21:$EZ21)</f>
        <v>0</v>
      </c>
      <c r="JJ18" s="65">
        <f>SUMIF(Général!$CP$6:$EZ$6,JJ$5,Recettes!$F21:$EZ21)</f>
        <v>0</v>
      </c>
      <c r="JK18" s="65">
        <f>SUMIF(Général!$CP$6:$EZ$6,JK$5,Recettes!$F21:$EZ21)</f>
        <v>0</v>
      </c>
      <c r="JL18" s="65">
        <f>SUMIF(Général!$CP$6:$EZ$6,JL$5,Recettes!$F21:$EZ21)</f>
        <v>0</v>
      </c>
      <c r="JM18" s="65">
        <f>SUMIF(Général!$CP$6:$EZ$6,JM$5,Recettes!$F21:$EZ21)</f>
        <v>0</v>
      </c>
      <c r="JN18" s="65">
        <f>SUMIF(Général!$CP$6:$EZ$6,JN$5,Recettes!$F21:$EZ21)</f>
        <v>0</v>
      </c>
      <c r="JO18" s="65">
        <f>SUMIF(Général!$CP$6:$EZ$6,JO$5,Recettes!$F21:$EZ21)</f>
        <v>0</v>
      </c>
      <c r="JP18" s="65">
        <f>SUMIF(Général!$CP$6:$EZ$6,JP$5,Recettes!$F21:$EZ21)</f>
        <v>0</v>
      </c>
      <c r="JQ18" s="65">
        <f>SUMIF(Général!$CP$6:$EZ$6,JQ$5,Recettes!$F21:$EZ21)</f>
        <v>0</v>
      </c>
      <c r="JR18" s="65">
        <f>SUMIF(Général!$CP$6:$EZ$6,JR$5,Recettes!$F21:$EZ21)</f>
        <v>0</v>
      </c>
      <c r="JS18" s="65">
        <f>SUMIF(Général!$CP$6:$EZ$6,JS$5,Recettes!$F21:$EZ21)</f>
        <v>0</v>
      </c>
      <c r="JT18" s="65">
        <f>SUMIF(Général!$CP$6:$EZ$6,JT$5,Recettes!$F21:$EZ21)</f>
        <v>0</v>
      </c>
      <c r="JU18" s="65">
        <f>SUMIF(Général!$CP$6:$EZ$6,JU$5,Recettes!$F21:$EZ21)</f>
        <v>0</v>
      </c>
      <c r="JV18" s="65">
        <f>SUMIF(Général!$CP$6:$EZ$6,JV$5,Recettes!$F21:$EZ21)</f>
        <v>0</v>
      </c>
      <c r="JW18" s="65">
        <f>SUMIF(Général!$CP$6:$EZ$6,JW$5,Recettes!$F21:$EZ21)</f>
        <v>0</v>
      </c>
      <c r="JX18" s="65">
        <f>SUMIF(Général!$CP$6:$EZ$6,JX$5,Recettes!$F21:$EZ21)</f>
        <v>0</v>
      </c>
      <c r="JY18" s="65">
        <f>SUMIF(Général!$CP$6:$EZ$6,JY$5,Recettes!$F21:$EZ21)</f>
        <v>0</v>
      </c>
      <c r="JZ18" s="65">
        <f>SUMIF(Général!$CP$6:$EZ$6,JZ$5,Recettes!$F21:$EZ21)</f>
        <v>0</v>
      </c>
      <c r="KA18" s="65">
        <f>SUMIF(Général!$CP$6:$EZ$6,KA$5,Recettes!$F21:$EZ21)</f>
        <v>0</v>
      </c>
      <c r="KB18" s="65">
        <f>SUMIF(Général!$CP$6:$EZ$6,KB$5,Recettes!$F21:$EZ21)</f>
        <v>0</v>
      </c>
      <c r="KC18" s="65">
        <f>SUMIF(Général!$CP$6:$EZ$6,KC$5,Recettes!$F21:$EZ21)</f>
        <v>0</v>
      </c>
      <c r="KD18" s="65">
        <f>SUMIF(Général!$CP$6:$EZ$6,KD$5,Recettes!$F21:$EZ21)</f>
        <v>0</v>
      </c>
      <c r="KE18" s="65">
        <f>SUMIF(Général!$CP$6:$EZ$6,KE$5,Recettes!$F21:$EZ21)</f>
        <v>0</v>
      </c>
      <c r="KF18" s="65">
        <f>SUMIF(Général!$CP$6:$EZ$6,KF$5,Recettes!$F21:$EZ21)</f>
        <v>0</v>
      </c>
      <c r="KG18" s="65">
        <f>SUMIF(Général!$CP$6:$EZ$6,KG$5,Recettes!$F21:$EZ21)</f>
        <v>0</v>
      </c>
      <c r="KH18" s="65">
        <f>SUMIF(Général!$CP$6:$EZ$6,KH$5,Recettes!$F21:$EZ21)</f>
        <v>0</v>
      </c>
      <c r="KI18" s="65">
        <f>SUMIF(Général!$CP$6:$EZ$6,KI$5,Recettes!$F21:$EZ21)</f>
        <v>0</v>
      </c>
      <c r="KJ18" s="65">
        <f>SUMIF(Général!$CP$6:$EZ$6,KJ$5,Recettes!$F21:$EZ21)</f>
        <v>0</v>
      </c>
      <c r="KK18" s="65">
        <f>SUMIF(Général!$CP$6:$EZ$6,KK$5,Recettes!$F21:$EZ21)</f>
        <v>0</v>
      </c>
      <c r="KL18" s="65">
        <f>SUMIF(Général!$CP$6:$EZ$6,KL$5,Recettes!$F21:$EZ21)</f>
        <v>0</v>
      </c>
      <c r="KM18" s="65">
        <f>SUMIF(Général!$CP$6:$EZ$6,KM$5,Recettes!$F21:$EZ21)</f>
        <v>0</v>
      </c>
      <c r="KN18" s="65">
        <f>SUMIF(Général!$CP$6:$EZ$6,KN$5,Recettes!$F21:$EZ21)</f>
        <v>0</v>
      </c>
      <c r="KO18" s="65">
        <f>SUMIF(Général!$CP$6:$EZ$6,KO$5,Recettes!$F21:$EZ21)</f>
        <v>0</v>
      </c>
      <c r="KP18" s="65">
        <f>SUMIF(Général!$CP$6:$EZ$6,KP$5,Recettes!$F21:$EZ21)</f>
        <v>0</v>
      </c>
      <c r="KQ18" s="65">
        <f>SUMIF(Général!$CP$6:$EZ$6,KQ$5,Recettes!$F21:$EZ21)</f>
        <v>0</v>
      </c>
      <c r="KR18" s="65">
        <f>SUMIF(Général!$CP$6:$EZ$6,KR$5,Recettes!$F21:$EZ21)</f>
        <v>0</v>
      </c>
      <c r="KS18" s="65">
        <f>SUMIF(Général!$CP$6:$EZ$6,KS$5,Recettes!$F21:$EZ21)</f>
        <v>0</v>
      </c>
      <c r="KT18" s="65">
        <f>SUMIF(Général!$CP$6:$EZ$6,KT$5,Recettes!$F21:$EZ21)</f>
        <v>0</v>
      </c>
      <c r="KU18" s="65">
        <f>SUMIF(Général!$CP$6:$EZ$6,KU$5,Recettes!$F21:$EZ21)</f>
        <v>0</v>
      </c>
      <c r="KV18" s="65">
        <f>SUMIF(Général!$CP$6:$EZ$6,KV$5,Recettes!$F21:$EZ21)</f>
        <v>0</v>
      </c>
      <c r="KW18" s="65">
        <f>SUMIF(Général!$CP$6:$EZ$6,KW$5,Recettes!$F21:$EZ21)</f>
        <v>0</v>
      </c>
      <c r="KX18" s="65">
        <f>SUMIF(Général!$CP$6:$EZ$6,KX$5,Recettes!$F21:$EZ21)</f>
        <v>0</v>
      </c>
      <c r="KY18" s="65">
        <f>SUMIF(Général!$CP$6:$EZ$6,KY$5,Recettes!$F21:$EZ21)</f>
        <v>0</v>
      </c>
      <c r="KZ18" s="65">
        <f>SUMIF(Général!$CP$6:$EZ$6,KZ$5,Recettes!$F21:$EZ21)</f>
        <v>0</v>
      </c>
      <c r="LA18" s="65">
        <f>SUMIF(Général!$CP$6:$EZ$6,LA$5,Recettes!$F21:$EZ21)</f>
        <v>0</v>
      </c>
      <c r="LB18" s="65">
        <f>SUMIF(Général!$CP$6:$EZ$6,LB$5,Recettes!$F21:$EZ21)</f>
        <v>0</v>
      </c>
      <c r="LC18" s="65">
        <f>SUMIF(Général!$CP$6:$EZ$6,LC$5,Recettes!$F21:$EZ21)</f>
        <v>0</v>
      </c>
      <c r="LD18" s="65">
        <f>SUMIF(Général!$CP$6:$EZ$6,LD$5,Recettes!$F21:$EZ21)</f>
        <v>0</v>
      </c>
      <c r="LE18" s="65">
        <f>SUMIF(Général!$CP$6:$EZ$6,LE$5,Recettes!$F21:$EZ21)</f>
        <v>0</v>
      </c>
      <c r="LF18" s="65">
        <f>SUMIF(Général!$CP$6:$EZ$6,LF$5,Recettes!$F21:$EZ21)</f>
        <v>0</v>
      </c>
      <c r="LG18" s="65">
        <f>SUMIF(Général!$CP$6:$EZ$6,LG$5,Recettes!$F21:$EZ21)</f>
        <v>0</v>
      </c>
      <c r="LH18" s="65">
        <f>SUMIF(Général!$CP$6:$EZ$6,LH$5,Recettes!$F21:$EZ21)</f>
        <v>0</v>
      </c>
      <c r="LI18" s="65">
        <f>SUMIF(Général!$CP$6:$EZ$6,LI$5,Recettes!$F21:$EZ21)</f>
        <v>0</v>
      </c>
      <c r="LJ18" s="65">
        <f>SUMIF(Général!$CP$6:$EZ$6,LJ$5,Recettes!$F21:$EZ21)</f>
        <v>0</v>
      </c>
      <c r="LK18" s="65">
        <f>SUMIF(Général!$CP$6:$EZ$6,LK$5,Recettes!$F21:$EZ21)</f>
        <v>0</v>
      </c>
      <c r="LL18" s="65">
        <f>SUMIF(Général!$CP$6:$EZ$6,LL$5,Recettes!$F21:$EZ21)</f>
        <v>0</v>
      </c>
      <c r="LM18" s="65">
        <f>SUMIF(Général!$CP$6:$EZ$6,LM$5,Recettes!$F21:$EZ21)</f>
        <v>0</v>
      </c>
      <c r="LN18" s="65">
        <f>SUMIF(Général!$CP$6:$EZ$6,LN$5,Recettes!$F21:$EZ21)</f>
        <v>0</v>
      </c>
      <c r="LO18" s="65">
        <f>SUMIF(Général!$CP$6:$EZ$6,LO$5,Recettes!$F21:$EZ21)</f>
        <v>0</v>
      </c>
      <c r="LP18" s="65">
        <f>SUMIF(Général!$CP$6:$EZ$6,LP$5,Recettes!$F21:$EZ21)</f>
        <v>0</v>
      </c>
      <c r="LQ18" s="65">
        <f>SUMIF(Général!$CP$6:$EZ$6,LQ$5,Recettes!$F21:$EZ21)</f>
        <v>0</v>
      </c>
      <c r="LR18" s="65">
        <f>SUMIF(Général!$CP$6:$EZ$6,LR$5,Recettes!$F21:$EZ21)</f>
        <v>0</v>
      </c>
      <c r="LS18" s="65">
        <f>SUMIF(Général!$CP$6:$EZ$6,LS$5,Recettes!$F21:$EZ21)</f>
        <v>0</v>
      </c>
      <c r="LT18" s="65">
        <f>SUMIF(Général!$CP$6:$EZ$6,LT$5,Recettes!$F21:$EZ21)</f>
        <v>0</v>
      </c>
      <c r="LU18" s="65">
        <f>SUMIF(Général!$CP$6:$EZ$6,LU$5,Recettes!$F21:$EZ21)</f>
        <v>0</v>
      </c>
      <c r="LV18" s="65">
        <f>SUMIF(Général!$CP$6:$EZ$6,LV$5,Recettes!$F21:$EZ21)</f>
        <v>0</v>
      </c>
      <c r="LW18" s="65">
        <f>SUMIF(Général!$CP$6:$EZ$6,LW$5,Recettes!$F21:$EZ21)</f>
        <v>0</v>
      </c>
      <c r="LX18" s="65">
        <f>SUMIF(Général!$CP$6:$EZ$6,LX$5,Recettes!$F21:$EZ21)</f>
        <v>0</v>
      </c>
      <c r="LY18" s="65">
        <f>SUMIF(Général!$CP$6:$EZ$6,LY$5,Recettes!$F21:$EZ21)</f>
        <v>0</v>
      </c>
      <c r="LZ18" s="65">
        <f>SUMIF(Général!$CP$6:$EZ$6,LZ$5,Recettes!$F21:$EZ21)</f>
        <v>0</v>
      </c>
      <c r="MA18" s="65">
        <f>SUMIF(Général!$CP$6:$EZ$6,MA$5,Recettes!$F21:$EZ21)</f>
        <v>0</v>
      </c>
      <c r="MB18" s="65">
        <f>SUMIF(Général!$CP$6:$EZ$6,MB$5,Recettes!$F21:$EZ21)</f>
        <v>0</v>
      </c>
      <c r="MC18" s="65">
        <f>SUMIF(Général!$CP$6:$EZ$6,MC$5,Recettes!$F21:$EZ21)</f>
        <v>0</v>
      </c>
      <c r="MD18" s="65">
        <f>SUMIF(Général!$CP$6:$EZ$6,MD$5,Recettes!$F21:$EZ21)</f>
        <v>0</v>
      </c>
      <c r="ME18" s="65">
        <f>SUMIF(Général!$CP$6:$EZ$6,ME$5,Recettes!$F21:$EZ21)</f>
        <v>0</v>
      </c>
      <c r="MF18" s="65">
        <f>SUMIF(Général!$CP$6:$EZ$6,MF$5,Recettes!$F21:$EZ21)</f>
        <v>0</v>
      </c>
      <c r="MG18" s="65">
        <f>SUMIF(Général!$CP$6:$EZ$6,MG$5,Recettes!$F21:$EZ21)</f>
        <v>0</v>
      </c>
      <c r="MH18" s="65">
        <f>SUMIF(Général!$CP$6:$EZ$6,MH$5,Recettes!$F21:$EZ21)</f>
        <v>0</v>
      </c>
      <c r="MI18" s="65">
        <f>SUMIF(Général!$CP$6:$EZ$6,MI$5,Recettes!$F21:$EZ21)</f>
        <v>0</v>
      </c>
      <c r="MJ18" s="65">
        <f>SUMIF(Général!$CP$6:$EZ$6,MJ$5,Recettes!$F21:$EZ21)</f>
        <v>0</v>
      </c>
      <c r="MK18" s="65">
        <f>SUMIF(Général!$CP$6:$EZ$6,MK$5,Recettes!$F21:$EZ21)</f>
        <v>0</v>
      </c>
      <c r="ML18" s="65">
        <f>SUMIF(Général!$CP$6:$EZ$6,ML$5,Recettes!$F21:$EZ21)</f>
        <v>0</v>
      </c>
      <c r="MM18" s="65">
        <f>SUMIF(Général!$CP$6:$EZ$6,MM$5,Recettes!$F21:$EZ21)</f>
        <v>0</v>
      </c>
      <c r="MN18" s="65">
        <f>SUMIF(Général!$CP$6:$EZ$6,MN$5,Recettes!$F21:$EZ21)</f>
        <v>0</v>
      </c>
      <c r="MO18" s="65">
        <f>SUMIF(Général!$CP$6:$EZ$6,MO$5,Recettes!$F21:$EZ21)</f>
        <v>0</v>
      </c>
      <c r="MP18" s="65">
        <f>SUMIF(Général!$CP$6:$EZ$6,MP$5,Recettes!$F21:$EZ21)</f>
        <v>0</v>
      </c>
      <c r="MQ18" s="65">
        <f>SUMIF(Général!$CP$6:$EZ$6,MQ$5,Recettes!$F21:$EZ21)</f>
        <v>0</v>
      </c>
      <c r="MR18" s="65">
        <f>SUMIF(Général!$CP$6:$EZ$6,MR$5,Recettes!$F21:$EZ21)</f>
        <v>0</v>
      </c>
      <c r="MS18" s="65">
        <f>SUMIF(Général!$CP$6:$EZ$6,MS$5,Recettes!$F21:$EZ21)</f>
        <v>0</v>
      </c>
      <c r="MT18" s="65">
        <f>SUMIF(Général!$CP$6:$EZ$6,MT$5,Recettes!$F21:$EZ21)</f>
        <v>0</v>
      </c>
      <c r="MU18" s="65">
        <f>SUMIF(Général!$CP$6:$EZ$6,MU$5,Recettes!$F21:$EZ21)</f>
        <v>0</v>
      </c>
      <c r="MV18" s="65">
        <f>SUMIF(Général!$CP$6:$EZ$6,MV$5,Recettes!$F21:$EZ21)</f>
        <v>0</v>
      </c>
      <c r="MW18" s="65">
        <f>SUMIF(Général!$CP$6:$EZ$6,MW$5,Recettes!$F21:$EZ21)</f>
        <v>0</v>
      </c>
      <c r="MX18" s="65">
        <f>SUMIF(Général!$CP$6:$EZ$6,MX$5,Recettes!$F21:$EZ21)</f>
        <v>0</v>
      </c>
      <c r="MY18" s="65">
        <f>SUMIF(Général!$CP$6:$EZ$6,MY$5,Recettes!$F21:$EZ21)</f>
        <v>0</v>
      </c>
      <c r="MZ18" s="65">
        <f>SUMIF(Général!$CP$6:$EZ$6,MZ$5,Recettes!$F21:$EZ21)</f>
        <v>0</v>
      </c>
      <c r="NA18" s="65">
        <f>SUMIF(Général!$CP$6:$EZ$6,NA$5,Recettes!$F21:$EZ21)</f>
        <v>0</v>
      </c>
      <c r="NB18" s="65">
        <f>SUMIF(Général!$CP$6:$EZ$6,NB$5,Recettes!$F21:$EZ21)</f>
        <v>0</v>
      </c>
      <c r="NC18" s="65">
        <f>SUMIF(Général!$CP$6:$EZ$6,NC$5,Recettes!$F21:$EZ21)</f>
        <v>0</v>
      </c>
      <c r="ND18" s="65">
        <f>SUMIF(Général!$CP$6:$EZ$6,ND$5,Recettes!$F21:$EZ21)</f>
        <v>0</v>
      </c>
      <c r="NE18" s="65">
        <f>SUMIF(Général!$CP$6:$EZ$6,NE$5,Recettes!$F21:$EZ21)</f>
        <v>0</v>
      </c>
      <c r="NF18" s="65">
        <f>SUMIF(Général!$CP$6:$EZ$6,NF$5,Recettes!$F21:$EZ21)</f>
        <v>0</v>
      </c>
      <c r="NG18" s="65">
        <f>SUMIF(Général!$CP$6:$EZ$6,NG$5,Recettes!$F21:$EZ21)</f>
        <v>0</v>
      </c>
      <c r="NH18" s="65">
        <f>SUMIF(Général!$CP$6:$EZ$6,NH$5,Recettes!$F21:$EZ21)</f>
        <v>0</v>
      </c>
      <c r="NI18" s="65">
        <f>SUMIF(Général!$CP$6:$EZ$6,NI$5,Recettes!$F21:$EZ21)</f>
        <v>0</v>
      </c>
      <c r="NJ18" s="65">
        <f>SUMIF(Général!$CP$6:$EZ$6,NJ$5,Recettes!$F21:$EZ21)</f>
        <v>0</v>
      </c>
      <c r="NK18" s="65">
        <f>SUMIF(Général!$CP$6:$EZ$6,NK$5,Recettes!$F21:$EZ21)</f>
        <v>0</v>
      </c>
      <c r="NL18" s="65">
        <f>SUMIF(Général!$CP$6:$EZ$6,NL$5,Recettes!$F21:$EZ21)</f>
        <v>0</v>
      </c>
      <c r="NM18" s="65">
        <f>SUMIF(Général!$CP$6:$EZ$6,NM$5,Recettes!$F21:$EZ21)</f>
        <v>0</v>
      </c>
      <c r="NN18" s="65">
        <f>SUMIF(Général!$CP$6:$EZ$6,NN$5,Recettes!$F21:$EZ21)</f>
        <v>0</v>
      </c>
      <c r="NO18" s="65">
        <f>SUMIF(Général!$CP$6:$EZ$6,NO$5,Recettes!$F21:$EZ21)</f>
        <v>0</v>
      </c>
      <c r="NP18" s="65">
        <f>SUMIF(Général!$CP$6:$EZ$6,NP$5,Recettes!$F21:$EZ21)</f>
        <v>0</v>
      </c>
      <c r="NQ18" s="65">
        <f>SUMIF(Général!$CP$6:$EZ$6,NQ$5,Recettes!$F21:$EZ21)</f>
        <v>0</v>
      </c>
      <c r="NR18" s="65">
        <f>SUMIF(Général!$CP$6:$EZ$6,NR$5,Recettes!$F21:$EZ21)</f>
        <v>0</v>
      </c>
      <c r="NS18" s="65">
        <f>SUMIF(Général!$CP$6:$EZ$6,NS$5,Recettes!$F21:$EZ21)</f>
        <v>0</v>
      </c>
      <c r="NT18" s="65">
        <f>SUMIF(Général!$CP$6:$EZ$6,NT$5,Recettes!$F21:$EZ21)</f>
        <v>0</v>
      </c>
      <c r="NU18" s="65">
        <f>SUMIF(Général!$CP$6:$EZ$6,NU$5,Recettes!$F21:$EZ21)</f>
        <v>0</v>
      </c>
      <c r="NV18" s="65">
        <f>SUMIF(Général!$CP$6:$EZ$6,NV$5,Recettes!$F21:$EZ21)</f>
        <v>0</v>
      </c>
      <c r="NW18" s="65">
        <f>SUMIF(Général!$CP$6:$EZ$6,NW$5,Recettes!$F21:$EZ21)</f>
        <v>0</v>
      </c>
      <c r="NX18" s="65">
        <f>SUMIF(Général!$CP$6:$EZ$6,NX$5,Recettes!$F21:$EZ21)</f>
        <v>0</v>
      </c>
      <c r="NY18" s="65">
        <f>SUMIF(Général!$CP$6:$EZ$6,NY$5,Recettes!$F21:$EZ21)</f>
        <v>0</v>
      </c>
      <c r="NZ18" s="65">
        <f>SUMIF(Général!$CP$6:$EZ$6,NZ$5,Recettes!$F21:$EZ21)</f>
        <v>0</v>
      </c>
      <c r="OA18" s="65">
        <f>SUMIF(Général!$CP$6:$EZ$6,OA$5,Recettes!$F21:$EZ21)</f>
        <v>0</v>
      </c>
      <c r="OB18" s="65">
        <f>SUMIF(Général!$CP$6:$EZ$6,OB$5,Recettes!$F21:$EZ21)</f>
        <v>0</v>
      </c>
      <c r="OC18" s="65">
        <f>SUMIF(Général!$CP$6:$EZ$6,OC$5,Recettes!$F21:$EZ21)</f>
        <v>0</v>
      </c>
      <c r="OD18" s="65">
        <f>SUMIF(Général!$CP$6:$EZ$6,OD$5,Recettes!$F21:$EZ21)</f>
        <v>0</v>
      </c>
      <c r="OE18" s="65">
        <f>SUMIF(Général!$CP$6:$EZ$6,OE$5,Recettes!$F21:$EZ21)</f>
        <v>0</v>
      </c>
      <c r="OF18" s="65">
        <f>SUMIF(Général!$CP$6:$EZ$6,OF$5,Recettes!$F21:$EZ21)</f>
        <v>0</v>
      </c>
      <c r="OG18" s="65">
        <f>SUMIF(Général!$CP$6:$EZ$6,OG$5,Recettes!$F21:$EZ21)</f>
        <v>0</v>
      </c>
      <c r="OH18" s="65">
        <f>SUMIF(Général!$CP$6:$EZ$6,OH$5,Recettes!$F21:$EZ21)</f>
        <v>0</v>
      </c>
      <c r="OI18" s="65">
        <f>SUMIF(Général!$CP$6:$EZ$6,OI$5,Recettes!$F21:$EZ21)</f>
        <v>0</v>
      </c>
      <c r="OJ18" s="65">
        <f>SUMIF(Général!$CP$6:$EZ$6,OJ$5,Recettes!$F21:$EZ21)</f>
        <v>0</v>
      </c>
      <c r="OK18" s="65">
        <f>SUMIF(Général!$CP$6:$EZ$6,OK$5,Recettes!$F21:$EZ21)</f>
        <v>0</v>
      </c>
      <c r="OL18" s="65">
        <f>SUMIF(Général!$CP$6:$EZ$6,OL$5,Recettes!$F21:$EZ21)</f>
        <v>0</v>
      </c>
      <c r="OM18" s="65">
        <f>SUMIF(Général!$CP$6:$EZ$6,OM$5,Recettes!$F21:$EZ21)</f>
        <v>0</v>
      </c>
      <c r="ON18" s="65">
        <f>SUMIF(Général!$CP$6:$EZ$6,ON$5,Recettes!$F21:$EZ21)</f>
        <v>0</v>
      </c>
      <c r="OO18" s="65">
        <f>SUMIF(Général!$CP$6:$EZ$6,OO$5,Recettes!$F21:$EZ21)</f>
        <v>0</v>
      </c>
      <c r="OP18" s="65">
        <f>SUMIF(Général!$CP$6:$EZ$6,OP$5,Recettes!$F21:$EZ21)</f>
        <v>0</v>
      </c>
      <c r="OQ18" s="65">
        <f>SUMIF(Général!$CP$6:$EZ$6,OQ$5,Recettes!$F21:$EZ21)</f>
        <v>0</v>
      </c>
      <c r="OR18" s="65">
        <f>SUMIF(Général!$CP$6:$EZ$6,OR$5,Recettes!$F21:$EZ21)</f>
        <v>0</v>
      </c>
      <c r="OS18" s="65">
        <f>SUMIF(Général!$CP$6:$EZ$6,OS$5,Recettes!$F21:$EZ21)</f>
        <v>0</v>
      </c>
      <c r="OT18" s="65">
        <f>SUMIF(Général!$CP$6:$EZ$6,OT$5,Recettes!$F21:$EZ21)</f>
        <v>0</v>
      </c>
      <c r="OU18" s="65">
        <f>SUMIF(Général!$CP$6:$EZ$6,OU$5,Recettes!$F21:$EZ21)</f>
        <v>0</v>
      </c>
      <c r="OV18" s="65">
        <f>SUMIF(Général!$CP$6:$EZ$6,OV$5,Recettes!$F21:$EZ21)</f>
        <v>0</v>
      </c>
      <c r="OW18" s="65">
        <f>SUMIF(Général!$CP$6:$EZ$6,OW$5,Recettes!$F21:$EZ21)</f>
        <v>0</v>
      </c>
      <c r="OX18" s="65">
        <f>SUMIF(Général!$CP$6:$EZ$6,OX$5,Recettes!$F21:$EZ21)</f>
        <v>0</v>
      </c>
      <c r="OY18" s="65">
        <f>SUMIF(Général!$CP$6:$EZ$6,OY$5,Recettes!$F21:$EZ21)</f>
        <v>0</v>
      </c>
      <c r="OZ18" s="65">
        <f>SUMIF(Général!$CP$6:$EZ$6,OZ$5,Recettes!$F21:$EZ21)</f>
        <v>0</v>
      </c>
      <c r="PA18" s="65">
        <f>SUMIF(Général!$CP$6:$EZ$6,PA$5,Recettes!$F21:$EZ21)</f>
        <v>0</v>
      </c>
      <c r="PB18" s="65">
        <f>SUMIF(Général!$CP$6:$EZ$6,PB$5,Recettes!$F21:$EZ21)</f>
        <v>0</v>
      </c>
      <c r="PC18" s="65">
        <f>SUMIF(Général!$CP$6:$EZ$6,PC$5,Recettes!$F21:$EZ21)</f>
        <v>0</v>
      </c>
      <c r="PD18" s="65">
        <f>SUMIF(Général!$CP$6:$EZ$6,PD$5,Recettes!$F21:$EZ21)</f>
        <v>0</v>
      </c>
      <c r="PE18" s="65">
        <f>SUMIF(Général!$CP$6:$EZ$6,PE$5,Recettes!$F21:$EZ21)</f>
        <v>0</v>
      </c>
      <c r="PF18" s="65">
        <f>SUMIF(Général!$CP$6:$EZ$6,PF$5,Recettes!$F21:$EZ21)</f>
        <v>0</v>
      </c>
      <c r="PG18" s="65">
        <f>SUMIF(Général!$CP$6:$EZ$6,PG$5,Recettes!$F21:$EZ21)</f>
        <v>0</v>
      </c>
      <c r="PH18" s="65">
        <f>SUMIF(Général!$CP$6:$EZ$6,PH$5,Recettes!$F21:$EZ21)</f>
        <v>0</v>
      </c>
      <c r="PI18" s="65">
        <f>SUMIF(Général!$CP$6:$EZ$6,PI$5,Recettes!$F21:$EZ21)</f>
        <v>0</v>
      </c>
      <c r="PJ18" s="65">
        <f>SUMIF(Général!$CP$6:$EZ$6,PJ$5,Recettes!$F21:$EZ21)</f>
        <v>0</v>
      </c>
      <c r="PK18" s="65">
        <f>SUMIF(Général!$CP$6:$EZ$6,PK$5,Recettes!$F21:$EZ21)</f>
        <v>0</v>
      </c>
      <c r="PL18" s="65">
        <f>SUMIF(Général!$CP$6:$EZ$6,PL$5,Recettes!$F21:$EZ21)</f>
        <v>0</v>
      </c>
      <c r="PM18" s="65">
        <f>SUMIF(Général!$CP$6:$EZ$6,PM$5,Recettes!$F21:$EZ21)</f>
        <v>0</v>
      </c>
      <c r="PN18" s="65">
        <f>SUMIF(Général!$CP$6:$EZ$6,PN$5,Recettes!$F21:$EZ21)</f>
        <v>0</v>
      </c>
      <c r="PO18" s="65">
        <f>SUMIF(Général!$CP$6:$EZ$6,PO$5,Recettes!$F21:$EZ21)</f>
        <v>0</v>
      </c>
      <c r="PP18" s="65">
        <f>SUMIF(Général!$CP$6:$EZ$6,PP$5,Recettes!$F21:$EZ21)</f>
        <v>0</v>
      </c>
      <c r="PQ18" s="65">
        <f>SUMIF(Général!$CP$6:$EZ$6,PQ$5,Recettes!$F21:$EZ21)</f>
        <v>0</v>
      </c>
      <c r="PR18" s="65">
        <f>SUMIF(Général!$CP$6:$EZ$6,PR$5,Recettes!$F21:$EZ21)</f>
        <v>0</v>
      </c>
      <c r="PS18" s="65">
        <f>SUMIF(Général!$CP$6:$EZ$6,PS$5,Recettes!$F21:$EZ21)</f>
        <v>0</v>
      </c>
      <c r="PT18" s="65">
        <f>SUMIF(Général!$CP$6:$EZ$6,PT$5,Recettes!$F21:$EZ21)</f>
        <v>0</v>
      </c>
      <c r="PU18" s="65">
        <f>SUMIF(Général!$CP$6:$EZ$6,PU$5,Recettes!$F21:$EZ21)</f>
        <v>0</v>
      </c>
      <c r="PV18" s="65">
        <f>SUMIF(Général!$CP$6:$EZ$6,PV$5,Recettes!$F21:$EZ21)</f>
        <v>0</v>
      </c>
      <c r="PW18" s="65">
        <f>SUMIF(Général!$CP$6:$EZ$6,PW$5,Recettes!$F21:$EZ21)</f>
        <v>0</v>
      </c>
      <c r="PX18" s="65">
        <f>SUMIF(Général!$CP$6:$EZ$6,PX$5,Recettes!$F21:$EZ21)</f>
        <v>0</v>
      </c>
      <c r="PY18" s="65">
        <f>SUMIF(Général!$CP$6:$EZ$6,PY$5,Recettes!$F21:$EZ21)</f>
        <v>0</v>
      </c>
      <c r="PZ18" s="65">
        <f>SUMIF(Général!$CP$6:$EZ$6,PZ$5,Recettes!$F21:$EZ21)</f>
        <v>0</v>
      </c>
      <c r="QA18" s="65">
        <f>SUMIF(Général!$CP$6:$EZ$6,QA$5,Recettes!$F21:$EZ21)</f>
        <v>0</v>
      </c>
      <c r="QB18" s="65">
        <f>SUMIF(Général!$CP$6:$EZ$6,QB$5,Recettes!$F21:$EZ21)</f>
        <v>0</v>
      </c>
      <c r="QC18" s="65">
        <f>SUMIF(Général!$CP$6:$EZ$6,QC$5,Recettes!$F21:$EZ21)</f>
        <v>0</v>
      </c>
      <c r="QD18" s="65">
        <f>SUMIF(Général!$CP$6:$EZ$6,QD$5,Recettes!$F21:$EZ21)</f>
        <v>0</v>
      </c>
      <c r="QE18" s="65">
        <f>SUMIF(Général!$CP$6:$EZ$6,QE$5,Recettes!$F21:$EZ21)</f>
        <v>0</v>
      </c>
      <c r="QF18" s="65">
        <f>SUMIF(Général!$CP$6:$EZ$6,QF$5,Recettes!$F21:$EZ21)</f>
        <v>0</v>
      </c>
      <c r="QG18" s="65">
        <f>SUMIF(Général!$CP$6:$EZ$6,QG$5,Recettes!$F21:$EZ21)</f>
        <v>0</v>
      </c>
      <c r="QH18" s="65">
        <f>SUMIF(Général!$CP$6:$EZ$6,QH$5,Recettes!$F21:$EZ21)</f>
        <v>0</v>
      </c>
      <c r="QI18" s="65">
        <f>SUMIF(Général!$CP$6:$EZ$6,QI$5,Recettes!$F21:$EZ21)</f>
        <v>0</v>
      </c>
      <c r="QJ18" s="65">
        <f>SUMIF(Général!$CP$6:$EZ$6,QJ$5,Recettes!$F21:$EZ21)</f>
        <v>0</v>
      </c>
      <c r="QK18" s="65">
        <f>SUMIF(Général!$CP$6:$EZ$6,QK$5,Recettes!$F21:$EZ21)</f>
        <v>0</v>
      </c>
      <c r="QL18" s="65">
        <f>SUMIF(Général!$CP$6:$EZ$6,QL$5,Recettes!$F21:$EZ21)</f>
        <v>0</v>
      </c>
      <c r="QM18" s="65">
        <f>SUMIF(Général!$CP$6:$EZ$6,QM$5,Recettes!$F21:$EZ21)</f>
        <v>0</v>
      </c>
      <c r="QN18" s="65">
        <f>SUMIF(Général!$CP$6:$EZ$6,QN$5,Recettes!$F21:$EZ21)</f>
        <v>0</v>
      </c>
      <c r="QO18" s="65">
        <f>SUMIF(Général!$CP$6:$EZ$6,QO$5,Recettes!$F21:$EZ21)</f>
        <v>0</v>
      </c>
      <c r="QP18" s="65">
        <f>SUMIF(Général!$CP$6:$EZ$6,QP$5,Recettes!$F21:$EZ21)</f>
        <v>0</v>
      </c>
      <c r="QQ18" s="65">
        <f>SUMIF(Général!$CP$6:$EZ$6,QQ$5,Recettes!$F21:$EZ21)</f>
        <v>0</v>
      </c>
      <c r="QR18" s="65">
        <f>SUMIF(Général!$CP$6:$EZ$6,QR$5,Recettes!$F21:$EZ21)</f>
        <v>0</v>
      </c>
      <c r="QS18" s="65">
        <f>SUMIF(Général!$CP$6:$EZ$6,QS$5,Recettes!$F21:$EZ21)</f>
        <v>0</v>
      </c>
      <c r="QT18" s="65">
        <f>SUMIF(Général!$CP$6:$EZ$6,QT$5,Recettes!$F21:$EZ21)</f>
        <v>0</v>
      </c>
      <c r="QU18" s="65">
        <f>SUMIF(Général!$CP$6:$EZ$6,QU$5,Recettes!$F21:$EZ21)</f>
        <v>0</v>
      </c>
      <c r="QV18" s="65">
        <f>SUMIF(Général!$CP$6:$EZ$6,QV$5,Recettes!$F21:$EZ21)</f>
        <v>0</v>
      </c>
      <c r="QW18" s="65">
        <f>SUMIF(Général!$CP$6:$EZ$6,QW$5,Recettes!$F21:$EZ21)</f>
        <v>0</v>
      </c>
      <c r="QX18" s="65">
        <f>SUMIF(Général!$CP$6:$EZ$6,QX$5,Recettes!$F21:$EZ21)</f>
        <v>0</v>
      </c>
      <c r="QY18" s="65">
        <f>SUMIF(Général!$CP$6:$EZ$6,QY$5,Recettes!$F21:$EZ21)</f>
        <v>0</v>
      </c>
      <c r="QZ18" s="65">
        <f>SUMIF(Général!$CP$6:$EZ$6,QZ$5,Recettes!$F21:$EZ21)</f>
        <v>0</v>
      </c>
      <c r="RA18" s="65">
        <f>SUMIF(Général!$CP$6:$EZ$6,RA$5,Recettes!$F21:$EZ21)</f>
        <v>0</v>
      </c>
      <c r="RB18" s="65">
        <f>SUMIF(Général!$CP$6:$EZ$6,RB$5,Recettes!$F21:$EZ21)</f>
        <v>0</v>
      </c>
      <c r="RC18" s="65">
        <f>SUMIF(Général!$CP$6:$EZ$6,RC$5,Recettes!$F21:$EZ21)</f>
        <v>0</v>
      </c>
      <c r="RD18" s="65">
        <f>SUMIF(Général!$CP$6:$EZ$6,RD$5,Recettes!$F21:$EZ21)</f>
        <v>0</v>
      </c>
      <c r="RE18" s="65">
        <f>SUMIF(Général!$CP$6:$EZ$6,RE$5,Recettes!$F21:$EZ21)</f>
        <v>0</v>
      </c>
      <c r="RF18" s="65">
        <f>SUMIF(Général!$CP$6:$EZ$6,RF$5,Recettes!$F21:$EZ21)</f>
        <v>0</v>
      </c>
      <c r="RG18" s="65">
        <f>SUMIF(Général!$CP$6:$EZ$6,RG$5,Recettes!$F21:$EZ21)</f>
        <v>0</v>
      </c>
      <c r="RH18" s="65">
        <f>SUMIF(Général!$CP$6:$EZ$6,RH$5,Recettes!$F21:$EZ21)</f>
        <v>0</v>
      </c>
      <c r="RI18" s="65">
        <f>SUMIF(Général!$CP$6:$EZ$6,RI$5,Recettes!$F21:$EZ21)</f>
        <v>0</v>
      </c>
      <c r="RJ18" s="65">
        <f>SUMIF(Général!$CP$6:$EZ$6,RJ$5,Recettes!$F21:$EZ21)</f>
        <v>0</v>
      </c>
      <c r="RK18" s="65">
        <f>SUMIF(Général!$CP$6:$EZ$6,RK$5,Recettes!$F21:$EZ21)</f>
        <v>0</v>
      </c>
      <c r="RL18" s="65">
        <f>SUMIF(Général!$CP$6:$EZ$6,RL$5,Recettes!$F21:$EZ21)</f>
        <v>0</v>
      </c>
      <c r="RM18" s="65">
        <f>SUMIF(Général!$CP$6:$EZ$6,RM$5,Recettes!$F21:$EZ21)</f>
        <v>0</v>
      </c>
      <c r="RN18" s="65">
        <f>SUMIF(Général!$CP$6:$EZ$6,RN$5,Recettes!$F21:$EZ21)</f>
        <v>0</v>
      </c>
      <c r="RO18" s="65">
        <f>SUMIF(Général!$CP$6:$EZ$6,RO$5,Recettes!$F21:$EZ21)</f>
        <v>0</v>
      </c>
      <c r="RP18" s="65">
        <f>SUMIF(Général!$CP$6:$EZ$6,RP$5,Recettes!$F21:$EZ21)</f>
        <v>0</v>
      </c>
      <c r="RQ18" s="65">
        <f>SUMIF(Général!$CP$6:$EZ$6,RQ$5,Recettes!$F21:$EZ21)</f>
        <v>0</v>
      </c>
      <c r="RR18" s="65">
        <f>SUMIF(Général!$CP$6:$EZ$6,RR$5,Recettes!$F21:$EZ21)</f>
        <v>0</v>
      </c>
      <c r="RS18" s="65">
        <f>SUMIF(Général!$CP$6:$EZ$6,RS$5,Recettes!$F21:$EZ21)</f>
        <v>0</v>
      </c>
      <c r="RT18" s="65">
        <f>SUMIF(Général!$CP$6:$EZ$6,RT$5,Recettes!$F21:$EZ21)</f>
        <v>0</v>
      </c>
      <c r="RU18" s="65">
        <f>SUMIF(Général!$CP$6:$EZ$6,RU$5,Recettes!$F21:$EZ21)</f>
        <v>0</v>
      </c>
      <c r="RV18" s="65">
        <f>SUMIF(Général!$CP$6:$EZ$6,RV$5,Recettes!$F21:$EZ21)</f>
        <v>0</v>
      </c>
      <c r="RW18" s="65">
        <f>SUMIF(Général!$CP$6:$EZ$6,RW$5,Recettes!$F21:$EZ21)</f>
        <v>0</v>
      </c>
      <c r="RX18" s="65">
        <f>SUMIF(Général!$CP$6:$EZ$6,RX$5,Recettes!$F21:$EZ21)</f>
        <v>0</v>
      </c>
      <c r="RY18" s="65">
        <f>SUMIF(Général!$CP$6:$EZ$6,RY$5,Recettes!$F21:$EZ21)</f>
        <v>0</v>
      </c>
      <c r="RZ18" s="65">
        <f>SUMIF(Général!$CP$6:$EZ$6,RZ$5,Recettes!$F21:$EZ21)</f>
        <v>0</v>
      </c>
      <c r="SA18" s="65">
        <f>SUMIF(Général!$CP$6:$EZ$6,SA$5,Recettes!$F21:$EZ21)</f>
        <v>0</v>
      </c>
      <c r="SB18" s="65">
        <f>SUMIF(Général!$CP$6:$EZ$6,SB$5,Recettes!$F21:$EZ21)</f>
        <v>0</v>
      </c>
      <c r="SC18" s="65">
        <f>SUMIF(Général!$CP$6:$EZ$6,SC$5,Recettes!$F21:$EZ21)</f>
        <v>0</v>
      </c>
      <c r="SD18" s="65">
        <f>SUMIF(Général!$CP$6:$EZ$6,SD$5,Recettes!$F21:$EZ21)</f>
        <v>0</v>
      </c>
      <c r="SE18" s="65">
        <f>SUMIF(Général!$CP$6:$EZ$6,SE$5,Recettes!$F21:$EZ21)</f>
        <v>0</v>
      </c>
      <c r="SF18" s="65">
        <f>SUMIF(Général!$CP$6:$EZ$6,SF$5,Recettes!$F21:$EZ21)</f>
        <v>0</v>
      </c>
      <c r="SG18" s="65">
        <f>SUMIF(Général!$CP$6:$EZ$6,SG$5,Recettes!$F21:$EZ21)</f>
        <v>0</v>
      </c>
      <c r="SH18" s="65">
        <f>SUMIF(Général!$CP$6:$EZ$6,SH$5,Recettes!$F21:$EZ21)</f>
        <v>0</v>
      </c>
      <c r="SI18" s="65">
        <f>SUMIF(Général!$CP$6:$EZ$6,SI$5,Recettes!$F21:$EZ21)</f>
        <v>0</v>
      </c>
      <c r="SJ18" s="65">
        <f>SUMIF(Général!$CP$6:$EZ$6,SJ$5,Recettes!$F21:$EZ21)</f>
        <v>0</v>
      </c>
      <c r="SK18" s="65">
        <f>SUMIF(Général!$CP$6:$EZ$6,SK$5,Recettes!$F21:$EZ21)</f>
        <v>0</v>
      </c>
      <c r="SL18" s="65">
        <f>SUMIF(Général!$CP$6:$EZ$6,SL$5,Recettes!$F21:$EZ21)</f>
        <v>0</v>
      </c>
      <c r="SM18" s="65">
        <f>SUMIF(Général!$CP$6:$EZ$6,SM$5,Recettes!$F21:$EZ21)</f>
        <v>0</v>
      </c>
      <c r="SN18" s="65">
        <f>SUMIF(Général!$CP$6:$EZ$6,SN$5,Recettes!$F21:$EZ21)</f>
        <v>0</v>
      </c>
      <c r="SO18" s="65">
        <f>SUMIF(Général!$CP$6:$EZ$6,SO$5,Recettes!$F21:$EZ21)</f>
        <v>0</v>
      </c>
      <c r="SP18" s="65">
        <f>SUMIF(Général!$CP$6:$EZ$6,SP$5,Recettes!$F21:$EZ21)</f>
        <v>0</v>
      </c>
      <c r="SQ18" s="65">
        <f>SUMIF(Général!$CP$6:$EZ$6,SQ$5,Recettes!$F21:$EZ21)</f>
        <v>0</v>
      </c>
      <c r="SR18" s="65">
        <f>SUMIF(Général!$CP$6:$EZ$6,SR$5,Recettes!$F21:$EZ21)</f>
        <v>0</v>
      </c>
      <c r="SS18" s="65">
        <f>SUMIF(Général!$CP$6:$EZ$6,SS$5,Recettes!$F21:$EZ21)</f>
        <v>0</v>
      </c>
      <c r="ST18" s="65">
        <f>SUMIF(Général!$CP$6:$EZ$6,ST$5,Recettes!$F21:$EZ21)</f>
        <v>0</v>
      </c>
      <c r="SU18" s="65">
        <f>SUMIF(Général!$CP$6:$EZ$6,SU$5,Recettes!$F21:$EZ21)</f>
        <v>0</v>
      </c>
      <c r="SV18" s="65">
        <f>SUMIF(Général!$CP$6:$EZ$6,SV$5,Recettes!$F21:$EZ21)</f>
        <v>0</v>
      </c>
      <c r="SW18" s="65">
        <f>SUMIF(Général!$CP$6:$EZ$6,SW$5,Recettes!$F21:$EZ21)</f>
        <v>0</v>
      </c>
      <c r="SX18" s="65">
        <f>SUMIF(Général!$CP$6:$EZ$6,SX$5,Recettes!$F21:$EZ21)</f>
        <v>0</v>
      </c>
      <c r="SY18" s="65">
        <f>SUMIF(Général!$CP$6:$EZ$6,SY$5,Recettes!$F21:$EZ21)</f>
        <v>0</v>
      </c>
      <c r="SZ18" s="65">
        <f>SUMIF(Général!$CP$6:$EZ$6,SZ$5,Recettes!$F21:$EZ21)</f>
        <v>0</v>
      </c>
      <c r="TA18" s="65">
        <f>SUMIF(Général!$CP$6:$EZ$6,TA$5,Recettes!$F21:$EZ21)</f>
        <v>0</v>
      </c>
      <c r="TB18" s="65">
        <f>SUMIF(Général!$CP$6:$EZ$6,TB$5,Recettes!$F21:$EZ21)</f>
        <v>0</v>
      </c>
      <c r="TC18" s="65">
        <f>SUMIF(Général!$CP$6:$EZ$6,TC$5,Recettes!$F21:$EZ21)</f>
        <v>0</v>
      </c>
      <c r="TD18" s="65">
        <f>SUMIF(Général!$CP$6:$EZ$6,TD$5,Recettes!$F21:$EZ21)</f>
        <v>0</v>
      </c>
      <c r="TE18" s="65">
        <f>SUMIF(Général!$CP$6:$EZ$6,TE$5,Recettes!$F21:$EZ21)</f>
        <v>0</v>
      </c>
      <c r="TF18" s="65">
        <f>SUMIF(Général!$CP$6:$EZ$6,TF$5,Recettes!$F21:$EZ21)</f>
        <v>0</v>
      </c>
      <c r="TG18" s="65">
        <f>SUMIF(Général!$CP$6:$EZ$6,TG$5,Recettes!$F21:$EZ21)</f>
        <v>0</v>
      </c>
      <c r="TH18" s="65">
        <f>SUMIF(Général!$CP$6:$EZ$6,TH$5,Recettes!$F21:$EZ21)</f>
        <v>0</v>
      </c>
      <c r="TI18" s="65">
        <f>SUMIF(Général!$CP$6:$EZ$6,TI$5,Recettes!$F21:$EZ21)</f>
        <v>0</v>
      </c>
      <c r="TJ18" s="65">
        <f>SUMIF(Général!$CP$6:$EZ$6,TJ$5,Recettes!$F21:$EZ21)</f>
        <v>0</v>
      </c>
      <c r="TK18" s="65">
        <f>SUMIF(Général!$CP$6:$EZ$6,TK$5,Recettes!$F21:$EZ21)</f>
        <v>0</v>
      </c>
      <c r="TL18" s="65">
        <f>SUMIF(Général!$CP$6:$EZ$6,TL$5,Recettes!$F21:$EZ21)</f>
        <v>0</v>
      </c>
      <c r="TM18" s="65">
        <f>SUMIF(Général!$CP$6:$EZ$6,TM$5,Recettes!$F21:$EZ21)</f>
        <v>0</v>
      </c>
      <c r="TN18" s="65">
        <f>SUMIF(Général!$CP$6:$EZ$6,TN$5,Recettes!$F21:$EZ21)</f>
        <v>0</v>
      </c>
      <c r="TO18" s="65">
        <f>SUMIF(Général!$CP$6:$EZ$6,TO$5,Recettes!$F21:$EZ21)</f>
        <v>0</v>
      </c>
      <c r="TP18" s="65">
        <f>SUMIF(Général!$CP$6:$EZ$6,TP$5,Recettes!$F21:$EZ21)</f>
        <v>0</v>
      </c>
      <c r="TQ18" s="65">
        <f>SUMIF(Général!$CP$6:$EZ$6,TQ$5,Recettes!$F21:$EZ21)</f>
        <v>0</v>
      </c>
      <c r="TR18" s="65">
        <f>SUMIF(Général!$CP$6:$EZ$6,TR$5,Recettes!$F21:$EZ21)</f>
        <v>0</v>
      </c>
      <c r="TS18" s="65">
        <f>SUMIF(Général!$CP$6:$EZ$6,TS$5,Recettes!$F21:$EZ21)</f>
        <v>0</v>
      </c>
      <c r="TT18" s="65">
        <f>SUMIF(Général!$CP$6:$EZ$6,TT$5,Recettes!$F21:$EZ21)</f>
        <v>0</v>
      </c>
      <c r="TU18" s="65">
        <f>SUMIF(Général!$CP$6:$EZ$6,TU$5,Recettes!$F21:$EZ21)</f>
        <v>0</v>
      </c>
      <c r="TV18" s="65">
        <f>SUMIF(Général!$CP$6:$EZ$6,TV$5,Recettes!$F21:$EZ21)</f>
        <v>0</v>
      </c>
      <c r="TW18" s="65">
        <f>SUMIF(Général!$CP$6:$EZ$6,TW$5,Recettes!$F21:$EZ21)</f>
        <v>0</v>
      </c>
      <c r="TX18" s="65">
        <f>SUMIF(Général!$CP$6:$EZ$6,TX$5,Recettes!$F21:$EZ21)</f>
        <v>0</v>
      </c>
      <c r="TY18" s="65">
        <f>SUMIF(Général!$CP$6:$EZ$6,TY$5,Recettes!$F21:$EZ21)</f>
        <v>0</v>
      </c>
      <c r="TZ18" s="65">
        <f>SUMIF(Général!$CP$6:$EZ$6,TZ$5,Recettes!$F21:$EZ21)</f>
        <v>0</v>
      </c>
      <c r="UA18" s="65">
        <f>SUMIF(Général!$CP$6:$EZ$6,UA$5,Recettes!$F21:$EZ21)</f>
        <v>0</v>
      </c>
      <c r="UB18" s="65">
        <f>SUMIF(Général!$CP$6:$EZ$6,UB$5,Recettes!$F21:$EZ21)</f>
        <v>0</v>
      </c>
      <c r="UC18" s="65">
        <f>SUMIF(Général!$CP$6:$EZ$6,UC$5,Recettes!$F21:$EZ21)</f>
        <v>0</v>
      </c>
      <c r="UD18" s="65">
        <f>SUMIF(Général!$CP$6:$EZ$6,UD$5,Recettes!$F21:$EZ21)</f>
        <v>0</v>
      </c>
      <c r="UE18" s="65">
        <f>SUMIF(Général!$CP$6:$EZ$6,UE$5,Recettes!$F21:$EZ21)</f>
        <v>0</v>
      </c>
      <c r="UF18" s="65">
        <f>SUMIF(Général!$CP$6:$EZ$6,UF$5,Recettes!$F21:$EZ21)</f>
        <v>0</v>
      </c>
      <c r="UG18" s="65">
        <f>SUMIF(Général!$CP$6:$EZ$6,UG$5,Recettes!$F21:$EZ21)</f>
        <v>0</v>
      </c>
      <c r="UH18" s="65">
        <f>SUMIF(Général!$CP$6:$EZ$6,UH$5,Recettes!$F21:$EZ21)</f>
        <v>0</v>
      </c>
      <c r="UI18" s="65">
        <f>SUMIF(Général!$CP$6:$EZ$6,UI$5,Recettes!$F21:$EZ21)</f>
        <v>0</v>
      </c>
      <c r="UJ18" s="65">
        <f>SUMIF(Général!$CP$6:$EZ$6,UJ$5,Recettes!$F21:$EZ21)</f>
        <v>0</v>
      </c>
      <c r="UK18" s="65">
        <f>SUMIF(Général!$CP$6:$EZ$6,UK$5,Recettes!$F21:$EZ21)</f>
        <v>0</v>
      </c>
      <c r="UL18" s="65">
        <f>SUMIF(Général!$CP$6:$EZ$6,UL$5,Recettes!$F21:$EZ21)</f>
        <v>0</v>
      </c>
      <c r="UM18" s="65">
        <f>SUMIF(Général!$CP$6:$EZ$6,UM$5,Recettes!$F21:$EZ21)</f>
        <v>0</v>
      </c>
      <c r="UN18" s="65">
        <f>SUMIF(Général!$CP$6:$EZ$6,UN$5,Recettes!$F21:$EZ21)</f>
        <v>0</v>
      </c>
      <c r="UO18" s="65">
        <f>SUMIF(Général!$CP$6:$EZ$6,UO$5,Recettes!$F21:$EZ21)</f>
        <v>0</v>
      </c>
      <c r="UP18" s="65">
        <f>SUMIF(Général!$CP$6:$EZ$6,UP$5,Recettes!$F21:$EZ21)</f>
        <v>0</v>
      </c>
      <c r="UQ18" s="65">
        <f>SUMIF(Général!$CP$6:$EZ$6,UQ$5,Recettes!$F21:$EZ21)</f>
        <v>0</v>
      </c>
      <c r="UR18" s="65">
        <f>SUMIF(Général!$CP$6:$EZ$6,UR$5,Recettes!$F21:$EZ21)</f>
        <v>0</v>
      </c>
      <c r="US18" s="65">
        <f>SUMIF(Général!$CP$6:$EZ$6,US$5,Recettes!$F21:$EZ21)</f>
        <v>0</v>
      </c>
      <c r="UT18" s="65">
        <f>SUMIF(Général!$CP$6:$EZ$6,UT$5,Recettes!$F21:$EZ21)</f>
        <v>0</v>
      </c>
      <c r="UU18" s="65">
        <f>SUMIF(Général!$CP$6:$EZ$6,UU$5,Recettes!$F21:$EZ21)</f>
        <v>0</v>
      </c>
      <c r="UV18" s="65">
        <f>SUMIF(Général!$CP$6:$EZ$6,UV$5,Recettes!$F21:$EZ21)</f>
        <v>0</v>
      </c>
      <c r="UW18" s="65">
        <f>SUMIF(Général!$CP$6:$EZ$6,UW$5,Recettes!$F21:$EZ21)</f>
        <v>0</v>
      </c>
      <c r="UX18" s="65">
        <f>SUMIF(Général!$CP$6:$EZ$6,UX$5,Recettes!$F21:$EZ21)</f>
        <v>0</v>
      </c>
      <c r="UY18" s="65">
        <f>SUMIF(Général!$CP$6:$EZ$6,UY$5,Recettes!$F21:$EZ21)</f>
        <v>0</v>
      </c>
      <c r="UZ18" s="65">
        <f>SUMIF(Général!$CP$6:$EZ$6,UZ$5,Recettes!$F21:$EZ21)</f>
        <v>0</v>
      </c>
      <c r="VA18" s="65">
        <f>SUMIF(Général!$CP$6:$EZ$6,VA$5,Recettes!$F21:$EZ21)</f>
        <v>0</v>
      </c>
      <c r="VB18" s="65">
        <f>SUMIF(Général!$CP$6:$EZ$6,VB$5,Recettes!$F21:$EZ21)</f>
        <v>0</v>
      </c>
      <c r="VC18" s="65">
        <f>SUMIF(Général!$CP$6:$EZ$6,VC$5,Recettes!$F21:$EZ21)</f>
        <v>0</v>
      </c>
      <c r="VD18" s="65">
        <f>SUMIF(Général!$CP$6:$EZ$6,VD$5,Recettes!$F21:$EZ21)</f>
        <v>0</v>
      </c>
      <c r="VE18" s="65">
        <f>SUMIF(Général!$CP$6:$EZ$6,VE$5,Recettes!$F21:$EZ21)</f>
        <v>0</v>
      </c>
      <c r="VF18" s="65">
        <f>SUMIF(Général!$CP$6:$EZ$6,VF$5,Recettes!$F21:$EZ21)</f>
        <v>0</v>
      </c>
      <c r="VG18" s="65">
        <f>SUMIF(Général!$CP$6:$EZ$6,VG$5,Recettes!$F21:$EZ21)</f>
        <v>0</v>
      </c>
      <c r="VH18" s="65">
        <f>SUMIF(Général!$CP$6:$EZ$6,VH$5,Recettes!$F21:$EZ21)</f>
        <v>0</v>
      </c>
      <c r="VI18" s="65">
        <f>SUMIF(Général!$CP$6:$EZ$6,VI$5,Recettes!$F21:$EZ21)</f>
        <v>0</v>
      </c>
      <c r="VJ18" s="65">
        <f>SUMIF(Général!$CP$6:$EZ$6,VJ$5,Recettes!$F21:$EZ21)</f>
        <v>0</v>
      </c>
      <c r="VK18" s="65">
        <f>SUMIF(Général!$CP$6:$EZ$6,VK$5,Recettes!$F21:$EZ21)</f>
        <v>0</v>
      </c>
      <c r="VL18" s="65">
        <f>SUMIF(Général!$CP$6:$EZ$6,VL$5,Recettes!$F21:$EZ21)</f>
        <v>0</v>
      </c>
      <c r="VM18" s="65">
        <f>SUMIF(Général!$CP$6:$EZ$6,VM$5,Recettes!$F21:$EZ21)</f>
        <v>0</v>
      </c>
      <c r="VN18" s="65">
        <f>SUMIF(Général!$CP$6:$EZ$6,VN$5,Recettes!$F21:$EZ21)</f>
        <v>0</v>
      </c>
      <c r="VO18" s="65">
        <f>SUMIF(Général!$CP$6:$EZ$6,VO$5,Recettes!$F21:$EZ21)</f>
        <v>0</v>
      </c>
      <c r="VP18" s="65">
        <f>SUMIF(Général!$CP$6:$EZ$6,VP$5,Recettes!$F21:$EZ21)</f>
        <v>0</v>
      </c>
      <c r="VQ18" s="65">
        <f>SUMIF(Général!$CP$6:$EZ$6,VQ$5,Recettes!$F21:$EZ21)</f>
        <v>0</v>
      </c>
      <c r="VR18" s="65">
        <f>SUMIF(Général!$CP$6:$EZ$6,VR$5,Recettes!$F21:$EZ21)</f>
        <v>0</v>
      </c>
      <c r="VS18" s="65">
        <f>SUMIF(Général!$CP$6:$EZ$6,VS$5,Recettes!$F21:$EZ21)</f>
        <v>0</v>
      </c>
      <c r="VT18" s="65">
        <f>SUMIF(Général!$CP$6:$EZ$6,VT$5,Recettes!$F21:$EZ21)</f>
        <v>0</v>
      </c>
      <c r="VU18" s="65">
        <f>SUMIF(Général!$CP$6:$EZ$6,VU$5,Recettes!$F21:$EZ21)</f>
        <v>0</v>
      </c>
      <c r="VV18" s="65">
        <f>SUMIF(Général!$CP$6:$EZ$6,VV$5,Recettes!$F21:$EZ21)</f>
        <v>0</v>
      </c>
      <c r="VW18" s="65">
        <f>SUMIF(Général!$CP$6:$EZ$6,VW$5,Recettes!$F21:$EZ21)</f>
        <v>0</v>
      </c>
      <c r="VX18" s="65">
        <f>SUMIF(Général!$CP$6:$EZ$6,VX$5,Recettes!$F21:$EZ21)</f>
        <v>0</v>
      </c>
      <c r="VY18" s="65">
        <f>SUMIF(Général!$CP$6:$EZ$6,VY$5,Recettes!$F21:$EZ21)</f>
        <v>0</v>
      </c>
      <c r="VZ18" s="65">
        <f>SUMIF(Général!$CP$6:$EZ$6,VZ$5,Recettes!$F21:$EZ21)</f>
        <v>0</v>
      </c>
      <c r="WA18" s="65">
        <f>SUMIF(Général!$CP$6:$EZ$6,WA$5,Recettes!$F21:$EZ21)</f>
        <v>0</v>
      </c>
      <c r="WB18" s="65">
        <f>SUMIF(Général!$CP$6:$EZ$6,WB$5,Recettes!$F21:$EZ21)</f>
        <v>0</v>
      </c>
      <c r="WC18" s="65">
        <f>SUMIF(Général!$CP$6:$EZ$6,WC$5,Recettes!$F21:$EZ21)</f>
        <v>0</v>
      </c>
      <c r="WD18" s="65">
        <f>SUMIF(Général!$CP$6:$EZ$6,WD$5,Recettes!$F21:$EZ21)</f>
        <v>0</v>
      </c>
      <c r="WE18" s="65">
        <f>SUMIF(Général!$CP$6:$EZ$6,WE$5,Recettes!$F21:$EZ21)</f>
        <v>0</v>
      </c>
      <c r="WF18" s="65">
        <f>SUMIF(Général!$CP$6:$EZ$6,WF$5,Recettes!$F21:$EZ21)</f>
        <v>0</v>
      </c>
      <c r="WG18" s="65">
        <f>SUMIF(Général!$CP$6:$EZ$6,WG$5,Recettes!$F21:$EZ21)</f>
        <v>0</v>
      </c>
      <c r="WH18" s="65">
        <f>SUMIF(Général!$CP$6:$EZ$6,WH$5,Recettes!$F21:$EZ21)</f>
        <v>0</v>
      </c>
      <c r="WI18" s="65">
        <f>SUMIF(Général!$CP$6:$EZ$6,WI$5,Recettes!$F21:$EZ21)</f>
        <v>0</v>
      </c>
      <c r="WJ18" s="65">
        <f>SUMIF(Général!$CP$6:$EZ$6,WJ$5,Recettes!$F21:$EZ21)</f>
        <v>0</v>
      </c>
      <c r="WK18" s="65">
        <f>SUMIF(Général!$CP$6:$EZ$6,WK$5,Recettes!$F21:$EZ21)</f>
        <v>0</v>
      </c>
      <c r="WL18" s="65">
        <f>SUMIF(Général!$CP$6:$EZ$6,WL$5,Recettes!$F21:$EZ21)</f>
        <v>0</v>
      </c>
      <c r="WM18" s="65">
        <f>SUMIF(Général!$CP$6:$EZ$6,WM$5,Recettes!$F21:$EZ21)</f>
        <v>0</v>
      </c>
      <c r="WN18" s="65">
        <f>SUMIF(Général!$CP$6:$EZ$6,WN$5,Recettes!$F21:$EZ21)</f>
        <v>0</v>
      </c>
      <c r="WO18" s="65">
        <f>SUMIF(Général!$CP$6:$EZ$6,WO$5,Recettes!$F21:$EZ21)</f>
        <v>0</v>
      </c>
      <c r="WP18" s="65">
        <f>SUMIF(Général!$CP$6:$EZ$6,WP$5,Recettes!$F21:$EZ21)</f>
        <v>0</v>
      </c>
      <c r="WQ18" s="65">
        <f>SUMIF(Général!$CP$6:$EZ$6,WQ$5,Recettes!$F21:$EZ21)</f>
        <v>0</v>
      </c>
      <c r="WR18" s="65">
        <f>SUMIF(Général!$CP$6:$EZ$6,WR$5,Recettes!$F21:$EZ21)</f>
        <v>0</v>
      </c>
      <c r="WS18" s="65">
        <f>SUMIF(Général!$CP$6:$EZ$6,WS$5,Recettes!$F21:$EZ21)</f>
        <v>0</v>
      </c>
      <c r="WT18" s="65">
        <f>SUMIF(Général!$CP$6:$EZ$6,WT$5,Recettes!$F21:$EZ21)</f>
        <v>0</v>
      </c>
      <c r="WU18" s="65">
        <f>SUMIF(Général!$CP$6:$EZ$6,WU$5,Recettes!$F21:$EZ21)</f>
        <v>0</v>
      </c>
      <c r="WV18" s="65">
        <f>SUMIF(Général!$CP$6:$EZ$6,WV$5,Recettes!$F21:$EZ21)</f>
        <v>0</v>
      </c>
      <c r="WW18" s="65">
        <f>SUMIF(Général!$CP$6:$EZ$6,WW$5,Recettes!$F21:$EZ21)</f>
        <v>0</v>
      </c>
      <c r="WX18" s="65">
        <f>SUMIF(Général!$CP$6:$EZ$6,WX$5,Recettes!$F21:$EZ21)</f>
        <v>0</v>
      </c>
      <c r="WY18" s="65">
        <f>SUMIF(Général!$CP$6:$EZ$6,WY$5,Recettes!$F21:$EZ21)</f>
        <v>0</v>
      </c>
      <c r="WZ18" s="65">
        <f>SUMIF(Général!$CP$6:$EZ$6,WZ$5,Recettes!$F21:$EZ21)</f>
        <v>0</v>
      </c>
      <c r="XA18" s="65">
        <f>SUMIF(Général!$CP$6:$EZ$6,XA$5,Recettes!$F21:$EZ21)</f>
        <v>0</v>
      </c>
      <c r="XB18" s="65">
        <f>SUMIF(Général!$CP$6:$EZ$6,XB$5,Recettes!$F21:$EZ21)</f>
        <v>0</v>
      </c>
      <c r="XC18" s="65">
        <f>SUMIF(Général!$CP$6:$EZ$6,XC$5,Recettes!$F21:$EZ21)</f>
        <v>0</v>
      </c>
      <c r="XD18" s="65">
        <f>SUMIF(Général!$CP$6:$EZ$6,XD$5,Recettes!$F21:$EZ21)</f>
        <v>0</v>
      </c>
      <c r="XE18" s="65">
        <f>SUMIF(Général!$CP$6:$EZ$6,XE$5,Recettes!$F21:$EZ21)</f>
        <v>0</v>
      </c>
      <c r="XF18" s="65">
        <f>SUMIF(Général!$CP$6:$EZ$6,XF$5,Recettes!$F21:$EZ21)</f>
        <v>0</v>
      </c>
      <c r="XG18" s="65">
        <f>SUMIF(Général!$CP$6:$EZ$6,XG$5,Recettes!$F21:$EZ21)</f>
        <v>0</v>
      </c>
      <c r="XH18" s="65">
        <f>SUMIF(Général!$CP$6:$EZ$6,XH$5,Recettes!$F21:$EZ21)</f>
        <v>0</v>
      </c>
      <c r="XI18" s="65">
        <f>SUMIF(Général!$CP$6:$EZ$6,XI$5,Recettes!$F21:$EZ21)</f>
        <v>0</v>
      </c>
      <c r="XJ18" s="65">
        <f>SUMIF(Général!$CP$6:$EZ$6,XJ$5,Recettes!$F21:$EZ21)</f>
        <v>0</v>
      </c>
      <c r="XK18" s="65">
        <f>SUMIF(Général!$CP$6:$EZ$6,XK$5,Recettes!$F21:$EZ21)</f>
        <v>0</v>
      </c>
      <c r="XL18" s="65">
        <f>SUMIF(Général!$CP$6:$EZ$6,XL$5,Recettes!$F21:$EZ21)</f>
        <v>0</v>
      </c>
      <c r="XM18" s="65">
        <f>SUMIF(Général!$CP$6:$EZ$6,XM$5,Recettes!$F21:$EZ21)</f>
        <v>0</v>
      </c>
      <c r="XN18" s="65">
        <f>SUMIF(Général!$CP$6:$EZ$6,XN$5,Recettes!$F21:$EZ21)</f>
        <v>0</v>
      </c>
      <c r="XO18" s="65">
        <f>SUMIF(Général!$CP$6:$EZ$6,XO$5,Recettes!$F21:$EZ21)</f>
        <v>0</v>
      </c>
      <c r="XP18" s="65">
        <f>SUMIF(Général!$CP$6:$EZ$6,XP$5,Recettes!$F21:$EZ21)</f>
        <v>0</v>
      </c>
      <c r="XQ18" s="65">
        <f>SUMIF(Général!$CP$6:$EZ$6,XQ$5,Recettes!$F21:$EZ21)</f>
        <v>0</v>
      </c>
      <c r="XR18" s="65">
        <f>SUMIF(Général!$CP$6:$EZ$6,XR$5,Recettes!$F21:$EZ21)</f>
        <v>0</v>
      </c>
      <c r="XS18" s="65">
        <f>SUMIF(Général!$CP$6:$EZ$6,XS$5,Recettes!$F21:$EZ21)</f>
        <v>0</v>
      </c>
      <c r="XT18" s="65">
        <f>SUMIF(Général!$CP$6:$EZ$6,XT$5,Recettes!$F21:$EZ21)</f>
        <v>0</v>
      </c>
      <c r="XU18" s="65">
        <f>SUMIF(Général!$CP$6:$EZ$6,XU$5,Recettes!$F21:$EZ21)</f>
        <v>0</v>
      </c>
      <c r="XV18" s="65">
        <f>SUMIF(Général!$CP$6:$EZ$6,XV$5,Recettes!$F21:$EZ21)</f>
        <v>0</v>
      </c>
      <c r="XW18" s="65">
        <f>SUMIF(Général!$CP$6:$EZ$6,XW$5,Recettes!$F21:$EZ21)</f>
        <v>0</v>
      </c>
      <c r="XX18" s="65">
        <f>SUMIF(Général!$CP$6:$EZ$6,XX$5,Recettes!$F21:$EZ21)</f>
        <v>0</v>
      </c>
      <c r="XY18" s="65">
        <f>SUMIF(Général!$CP$6:$EZ$6,XY$5,Recettes!$F21:$EZ21)</f>
        <v>0</v>
      </c>
      <c r="XZ18" s="65">
        <f>SUMIF(Général!$CP$6:$EZ$6,XZ$5,Recettes!$F21:$EZ21)</f>
        <v>0</v>
      </c>
      <c r="YA18" s="65">
        <f>SUMIF(Général!$CP$6:$EZ$6,YA$5,Recettes!$F21:$EZ21)</f>
        <v>0</v>
      </c>
      <c r="YB18" s="65">
        <f>SUMIF(Général!$CP$6:$EZ$6,YB$5,Recettes!$F21:$EZ21)</f>
        <v>0</v>
      </c>
      <c r="YC18" s="65">
        <f>SUMIF(Général!$CP$6:$EZ$6,YC$5,Recettes!$F21:$EZ21)</f>
        <v>0</v>
      </c>
      <c r="YD18" s="65">
        <f>SUMIF(Général!$CP$6:$EZ$6,YD$5,Recettes!$F21:$EZ21)</f>
        <v>0</v>
      </c>
      <c r="YE18" s="65">
        <f>SUMIF(Général!$CP$6:$EZ$6,YE$5,Recettes!$F21:$EZ21)</f>
        <v>0</v>
      </c>
      <c r="YF18" s="65">
        <f>SUMIF(Général!$CP$6:$EZ$6,YF$5,Recettes!$F21:$EZ21)</f>
        <v>0</v>
      </c>
      <c r="YG18" s="65">
        <f>SUMIF(Général!$CP$6:$EZ$6,YG$5,Recettes!$F21:$EZ21)</f>
        <v>0</v>
      </c>
      <c r="YH18" s="65">
        <f>SUMIF(Général!$CP$6:$EZ$6,YH$5,Recettes!$F21:$EZ21)</f>
        <v>0</v>
      </c>
      <c r="YI18" s="65">
        <f>SUMIF(Général!$CP$6:$EZ$6,YI$5,Recettes!$F21:$EZ21)</f>
        <v>0</v>
      </c>
      <c r="YJ18" s="65">
        <f>SUMIF(Général!$CP$6:$EZ$6,YJ$5,Recettes!$F21:$EZ21)</f>
        <v>0</v>
      </c>
      <c r="YK18" s="65">
        <f>SUMIF(Général!$CP$6:$EZ$6,YK$5,Recettes!$F21:$EZ21)</f>
        <v>0</v>
      </c>
      <c r="YL18" s="65">
        <f>SUMIF(Général!$CP$6:$EZ$6,YL$5,Recettes!$F21:$EZ21)</f>
        <v>0</v>
      </c>
      <c r="YM18" s="65">
        <f>SUMIF(Général!$CP$6:$EZ$6,YM$5,Recettes!$F21:$EZ21)</f>
        <v>0</v>
      </c>
      <c r="YN18" s="65">
        <f>SUMIF(Général!$CP$6:$EZ$6,YN$5,Recettes!$F21:$EZ21)</f>
        <v>0</v>
      </c>
      <c r="YO18" s="65">
        <f>SUMIF(Général!$CP$6:$EZ$6,YO$5,Recettes!$F21:$EZ21)</f>
        <v>0</v>
      </c>
      <c r="YP18" s="65">
        <f>SUMIF(Général!$CP$6:$EZ$6,YP$5,Recettes!$F21:$EZ21)</f>
        <v>0</v>
      </c>
      <c r="YQ18" s="65">
        <f>SUMIF(Général!$CP$6:$EZ$6,YQ$5,Recettes!$F21:$EZ21)</f>
        <v>0</v>
      </c>
      <c r="YR18" s="65">
        <f>SUMIF(Général!$CP$6:$EZ$6,YR$5,Recettes!$F21:$EZ21)</f>
        <v>0</v>
      </c>
      <c r="YS18" s="65">
        <f>SUMIF(Général!$CP$6:$EZ$6,YS$5,Recettes!$F21:$EZ21)</f>
        <v>0</v>
      </c>
      <c r="YT18" s="65">
        <f>SUMIF(Général!$CP$6:$EZ$6,YT$5,Recettes!$F21:$EZ21)</f>
        <v>0</v>
      </c>
      <c r="YU18" s="65">
        <f>SUMIF(Général!$CP$6:$EZ$6,YU$5,Recettes!$F21:$EZ21)</f>
        <v>0</v>
      </c>
      <c r="YV18" s="65">
        <f>SUMIF(Général!$CP$6:$EZ$6,YV$5,Recettes!$F21:$EZ21)</f>
        <v>0</v>
      </c>
      <c r="YW18" s="65">
        <f>SUMIF(Général!$CP$6:$EZ$6,YW$5,Recettes!$F21:$EZ21)</f>
        <v>0</v>
      </c>
      <c r="YX18" s="65">
        <f>SUMIF(Général!$CP$6:$EZ$6,YX$5,Recettes!$F21:$EZ21)</f>
        <v>0</v>
      </c>
      <c r="YY18" s="65">
        <f>SUMIF(Général!$CP$6:$EZ$6,YY$5,Recettes!$F21:$EZ21)</f>
        <v>0</v>
      </c>
      <c r="YZ18" s="65">
        <f>SUMIF(Général!$CP$6:$EZ$6,YZ$5,Recettes!$F21:$EZ21)</f>
        <v>0</v>
      </c>
      <c r="ZA18" s="65">
        <f>SUMIF(Général!$CP$6:$EZ$6,ZA$5,Recettes!$F21:$EZ21)</f>
        <v>0</v>
      </c>
      <c r="ZB18" s="65">
        <f>SUMIF(Général!$CP$6:$EZ$6,ZB$5,Recettes!$F21:$EZ21)</f>
        <v>0</v>
      </c>
      <c r="ZC18" s="65">
        <f>SUMIF(Général!$CP$6:$EZ$6,ZC$5,Recettes!$F21:$EZ21)</f>
        <v>0</v>
      </c>
      <c r="ZD18" s="65">
        <f>SUMIF(Général!$CP$6:$EZ$6,ZD$5,Recettes!$F21:$EZ21)</f>
        <v>0</v>
      </c>
      <c r="ZE18" s="65">
        <f>SUMIF(Général!$CP$6:$EZ$6,ZE$5,Recettes!$F21:$EZ21)</f>
        <v>0</v>
      </c>
      <c r="ZF18" s="65">
        <f>SUMIF(Général!$CP$6:$EZ$6,ZF$5,Recettes!$F21:$EZ21)</f>
        <v>0</v>
      </c>
      <c r="ZG18" s="65">
        <f>SUMIF(Général!$CP$6:$EZ$6,ZG$5,Recettes!$F21:$EZ21)</f>
        <v>0</v>
      </c>
      <c r="ZH18" s="65">
        <f>SUMIF(Général!$CP$6:$EZ$6,ZH$5,Recettes!$F21:$EZ21)</f>
        <v>0</v>
      </c>
      <c r="ZI18" s="65">
        <f>SUMIF(Général!$CP$6:$EZ$6,ZI$5,Recettes!$F21:$EZ21)</f>
        <v>0</v>
      </c>
      <c r="ZJ18" s="65">
        <f>SUMIF(Général!$CP$6:$EZ$6,ZJ$5,Recettes!$F21:$EZ21)</f>
        <v>0</v>
      </c>
      <c r="ZK18" s="65">
        <f>SUMIF(Général!$CP$6:$EZ$6,ZK$5,Recettes!$F21:$EZ21)</f>
        <v>0</v>
      </c>
      <c r="ZL18" s="65">
        <f>SUMIF(Général!$CP$6:$EZ$6,ZL$5,Recettes!$F21:$EZ21)</f>
        <v>0</v>
      </c>
      <c r="ZM18" s="65">
        <f>SUMIF(Général!$CP$6:$EZ$6,ZM$5,Recettes!$F21:$EZ21)</f>
        <v>0</v>
      </c>
      <c r="ZN18" s="65">
        <f>SUMIF(Général!$CP$6:$EZ$6,ZN$5,Recettes!$F21:$EZ21)</f>
        <v>0</v>
      </c>
      <c r="ZO18" s="65">
        <f>SUMIF(Général!$CP$6:$EZ$6,ZO$5,Recettes!$F21:$EZ21)</f>
        <v>0</v>
      </c>
      <c r="ZP18" s="65">
        <f>SUMIF(Général!$CP$6:$EZ$6,ZP$5,Recettes!$F21:$EZ21)</f>
        <v>0</v>
      </c>
      <c r="ZQ18" s="65">
        <f>SUMIF(Général!$CP$6:$EZ$6,ZQ$5,Recettes!$F21:$EZ21)</f>
        <v>0</v>
      </c>
      <c r="ZR18" s="65">
        <f>SUMIF(Général!$CP$6:$EZ$6,ZR$5,Recettes!$F21:$EZ21)</f>
        <v>0</v>
      </c>
      <c r="ZS18" s="65">
        <f>SUMIF(Général!$CP$6:$EZ$6,ZS$5,Recettes!$F21:$EZ21)</f>
        <v>0</v>
      </c>
      <c r="ZT18" s="65">
        <f>SUMIF(Général!$CP$6:$EZ$6,ZT$5,Recettes!$F21:$EZ21)</f>
        <v>0</v>
      </c>
      <c r="ZU18" s="65">
        <f>SUMIF(Général!$CP$6:$EZ$6,ZU$5,Recettes!$F21:$EZ21)</f>
        <v>0</v>
      </c>
      <c r="ZV18" s="65">
        <f>SUMIF(Général!$CP$6:$EZ$6,ZV$5,Recettes!$F21:$EZ21)</f>
        <v>0</v>
      </c>
      <c r="ZW18" s="65">
        <f>SUMIF(Général!$CP$6:$EZ$6,ZW$5,Recettes!$F21:$EZ21)</f>
        <v>0</v>
      </c>
      <c r="ZX18" s="65">
        <f>SUMIF(Général!$CP$6:$EZ$6,ZX$5,Recettes!$F21:$EZ21)</f>
        <v>0</v>
      </c>
      <c r="ZY18" s="65">
        <f>SUMIF(Général!$CP$6:$EZ$6,ZY$5,Recettes!$F21:$EZ21)</f>
        <v>0</v>
      </c>
      <c r="ZZ18" s="65">
        <f>SUMIF(Général!$CP$6:$EZ$6,ZZ$5,Recettes!$F21:$EZ21)</f>
        <v>0</v>
      </c>
      <c r="AAA18" s="65">
        <f>SUMIF(Général!$CP$6:$EZ$6,AAA$5,Recettes!$F21:$EZ21)</f>
        <v>0</v>
      </c>
      <c r="AAB18" s="65">
        <f>SUMIF(Général!$CP$6:$EZ$6,AAB$5,Recettes!$F21:$EZ21)</f>
        <v>0</v>
      </c>
      <c r="AAC18" s="65">
        <f>SUMIF(Général!$CP$6:$EZ$6,AAC$5,Recettes!$F21:$EZ21)</f>
        <v>0</v>
      </c>
      <c r="AAD18" s="65">
        <f>SUMIF(Général!$CP$6:$EZ$6,AAD$5,Recettes!$F21:$EZ21)</f>
        <v>0</v>
      </c>
      <c r="AAE18" s="65">
        <f>SUMIF(Général!$CP$6:$EZ$6,AAE$5,Recettes!$F21:$EZ21)</f>
        <v>0</v>
      </c>
      <c r="AAF18" s="65">
        <f>SUMIF(Général!$CP$6:$EZ$6,AAF$5,Recettes!$F21:$EZ21)</f>
        <v>0</v>
      </c>
      <c r="AAG18" s="65">
        <f>SUMIF(Général!$CP$6:$EZ$6,AAG$5,Recettes!$F21:$EZ21)</f>
        <v>0</v>
      </c>
      <c r="AAH18" s="65">
        <f>SUMIF(Général!$CP$6:$EZ$6,AAH$5,Recettes!$F21:$EZ21)</f>
        <v>0</v>
      </c>
      <c r="AAI18" s="65">
        <f>SUMIF(Général!$CP$6:$EZ$6,AAI$5,Recettes!$F21:$EZ21)</f>
        <v>0</v>
      </c>
      <c r="AAJ18" s="65">
        <f>SUMIF(Général!$CP$6:$EZ$6,AAJ$5,Recettes!$F21:$EZ21)</f>
        <v>0</v>
      </c>
      <c r="AAK18" s="65">
        <f>SUMIF(Général!$CP$6:$EZ$6,AAK$5,Recettes!$F21:$EZ21)</f>
        <v>0</v>
      </c>
      <c r="AAL18" s="65">
        <f>SUMIF(Général!$CP$6:$EZ$6,AAL$5,Recettes!$F21:$EZ21)</f>
        <v>0</v>
      </c>
      <c r="AAM18" s="65">
        <f>SUMIF(Général!$CP$6:$EZ$6,AAM$5,Recettes!$F21:$EZ21)</f>
        <v>0</v>
      </c>
      <c r="AAN18" s="65">
        <f>SUMIF(Général!$CP$6:$EZ$6,AAN$5,Recettes!$F21:$EZ21)</f>
        <v>0</v>
      </c>
      <c r="AAO18" s="65">
        <f>SUMIF(Général!$CP$6:$EZ$6,AAO$5,Recettes!$F21:$EZ21)</f>
        <v>0</v>
      </c>
      <c r="AAP18" s="65">
        <f>SUMIF(Général!$CP$6:$EZ$6,AAP$5,Recettes!$F21:$EZ21)</f>
        <v>0</v>
      </c>
      <c r="AAQ18" s="65">
        <f>SUMIF(Général!$CP$6:$EZ$6,AAQ$5,Recettes!$F21:$EZ21)</f>
        <v>0</v>
      </c>
      <c r="AAR18" s="65">
        <f>SUMIF(Général!$CP$6:$EZ$6,AAR$5,Recettes!$F21:$EZ21)</f>
        <v>0</v>
      </c>
      <c r="AAS18" s="65">
        <f>SUMIF(Général!$CP$6:$EZ$6,AAS$5,Recettes!$F21:$EZ21)</f>
        <v>0</v>
      </c>
      <c r="AAT18" s="65">
        <f>SUMIF(Général!$CP$6:$EZ$6,AAT$5,Recettes!$F21:$EZ21)</f>
        <v>0</v>
      </c>
      <c r="AAU18" s="65">
        <f>SUMIF(Général!$CP$6:$EZ$6,AAU$5,Recettes!$F21:$EZ21)</f>
        <v>0</v>
      </c>
      <c r="AAV18" s="65">
        <f>SUMIF(Général!$CP$6:$EZ$6,AAV$5,Recettes!$F21:$EZ21)</f>
        <v>0</v>
      </c>
      <c r="AAW18" s="65">
        <f>SUMIF(Général!$CP$6:$EZ$6,AAW$5,Recettes!$F21:$EZ21)</f>
        <v>0</v>
      </c>
      <c r="AAX18" s="65">
        <f>SUMIF(Général!$CP$6:$EZ$6,AAX$5,Recettes!$F21:$EZ21)</f>
        <v>0</v>
      </c>
      <c r="AAY18" s="65">
        <f>SUMIF(Général!$CP$6:$EZ$6,AAY$5,Recettes!$F21:$EZ21)</f>
        <v>0</v>
      </c>
      <c r="AAZ18" s="65">
        <f>SUMIF(Général!$CP$6:$EZ$6,AAZ$5,Recettes!$F21:$EZ21)</f>
        <v>0</v>
      </c>
      <c r="ABA18" s="65">
        <f>SUMIF(Général!$CP$6:$EZ$6,ABA$5,Recettes!$F21:$EZ21)</f>
        <v>0</v>
      </c>
      <c r="ABB18" s="65">
        <f>SUMIF(Général!$CP$6:$EZ$6,ABB$5,Recettes!$F21:$EZ21)</f>
        <v>0</v>
      </c>
      <c r="ABC18" s="65">
        <f>SUMIF(Général!$CP$6:$EZ$6,ABC$5,Recettes!$F21:$EZ21)</f>
        <v>0</v>
      </c>
      <c r="ABD18" s="65">
        <f>SUMIF(Général!$CP$6:$EZ$6,ABD$5,Recettes!$F21:$EZ21)</f>
        <v>0</v>
      </c>
      <c r="ABE18" s="65">
        <f>SUMIF(Général!$CP$6:$EZ$6,ABE$5,Recettes!$F21:$EZ21)</f>
        <v>0</v>
      </c>
      <c r="ABF18" s="65">
        <f>SUMIF(Général!$CP$6:$EZ$6,ABF$5,Recettes!$F21:$EZ21)</f>
        <v>0</v>
      </c>
      <c r="ABG18" s="65">
        <f>SUMIF(Général!$CP$6:$EZ$6,ABG$5,Recettes!$F21:$EZ21)</f>
        <v>0</v>
      </c>
      <c r="ABH18" s="65">
        <f>SUMIF(Général!$CP$6:$EZ$6,ABH$5,Recettes!$F21:$EZ21)</f>
        <v>0</v>
      </c>
      <c r="ABI18" s="65">
        <f>SUMIF(Général!$CP$6:$EZ$6,ABI$5,Recettes!$F21:$EZ21)</f>
        <v>0</v>
      </c>
      <c r="ABJ18" s="65">
        <f>SUMIF(Général!$CP$6:$EZ$6,ABJ$5,Recettes!$F21:$EZ21)</f>
        <v>0</v>
      </c>
      <c r="ABK18" s="65">
        <f>SUMIF(Général!$CP$6:$EZ$6,ABK$5,Recettes!$F21:$EZ21)</f>
        <v>0</v>
      </c>
      <c r="ABL18" s="65">
        <f>SUMIF(Général!$CP$6:$EZ$6,ABL$5,Recettes!$F21:$EZ21)</f>
        <v>0</v>
      </c>
      <c r="ABM18" s="65">
        <f>SUMIF(Général!$CP$6:$EZ$6,ABM$5,Recettes!$F21:$EZ21)</f>
        <v>0</v>
      </c>
      <c r="ABN18" s="65">
        <f>SUMIF(Général!$CP$6:$EZ$6,ABN$5,Recettes!$F21:$EZ21)</f>
        <v>0</v>
      </c>
      <c r="ABO18" s="65">
        <f>SUMIF(Général!$CP$6:$EZ$6,ABO$5,Recettes!$F21:$EZ21)</f>
        <v>0</v>
      </c>
      <c r="ABP18" s="65">
        <f>SUMIF(Général!$CP$6:$EZ$6,ABP$5,Recettes!$F21:$EZ21)</f>
        <v>0</v>
      </c>
      <c r="ABQ18" s="65">
        <f>SUMIF(Général!$CP$6:$EZ$6,ABQ$5,Recettes!$F21:$EZ21)</f>
        <v>0</v>
      </c>
      <c r="ABR18" s="65">
        <f>SUMIF(Général!$CP$6:$EZ$6,ABR$5,Recettes!$F21:$EZ21)</f>
        <v>0</v>
      </c>
      <c r="ABS18" s="65">
        <f>SUMIF(Général!$CP$6:$EZ$6,ABS$5,Recettes!$F21:$EZ21)</f>
        <v>0</v>
      </c>
      <c r="ABT18" s="65">
        <f>SUMIF(Général!$CP$6:$EZ$6,ABT$5,Recettes!$F21:$EZ21)</f>
        <v>0</v>
      </c>
      <c r="ABU18" s="65">
        <f>SUMIF(Général!$CP$6:$EZ$6,ABU$5,Recettes!$F21:$EZ21)</f>
        <v>0</v>
      </c>
      <c r="ABV18" s="65">
        <f>SUMIF(Général!$CP$6:$EZ$6,ABV$5,Recettes!$F21:$EZ21)</f>
        <v>0</v>
      </c>
      <c r="ABW18" s="65">
        <f>SUMIF(Général!$CP$6:$EZ$6,ABW$5,Recettes!$F21:$EZ21)</f>
        <v>0</v>
      </c>
      <c r="ABX18" s="65">
        <f>SUMIF(Général!$CP$6:$EZ$6,ABX$5,Recettes!$F21:$EZ21)</f>
        <v>0</v>
      </c>
      <c r="ABY18" s="65">
        <f>SUMIF(Général!$CP$6:$EZ$6,ABY$5,Recettes!$F21:$EZ21)</f>
        <v>0</v>
      </c>
      <c r="ABZ18" s="65">
        <f>SUMIF(Général!$CP$6:$EZ$6,ABZ$5,Recettes!$F21:$EZ21)</f>
        <v>0</v>
      </c>
      <c r="ACA18" s="65">
        <f>SUMIF(Général!$CP$6:$EZ$6,ACA$5,Recettes!$F21:$EZ21)</f>
        <v>0</v>
      </c>
      <c r="ACB18" s="65">
        <f>SUMIF(Général!$CP$6:$EZ$6,ACB$5,Recettes!$F21:$EZ21)</f>
        <v>0</v>
      </c>
      <c r="ACC18" s="65">
        <f>SUMIF(Général!$CP$6:$EZ$6,ACC$5,Recettes!$F21:$EZ21)</f>
        <v>0</v>
      </c>
      <c r="ACD18" s="65">
        <f>SUMIF(Général!$CP$6:$EZ$6,ACD$5,Recettes!$F21:$EZ21)</f>
        <v>0</v>
      </c>
      <c r="ACE18" s="65">
        <f>SUMIF(Général!$CP$6:$EZ$6,ACE$5,Recettes!$F21:$EZ21)</f>
        <v>0</v>
      </c>
      <c r="ACF18" s="65">
        <f>SUMIF(Général!$CP$6:$EZ$6,ACF$5,Recettes!$F21:$EZ21)</f>
        <v>0</v>
      </c>
      <c r="ACG18" s="65">
        <f>SUMIF(Général!$CP$6:$EZ$6,ACG$5,Recettes!$F21:$EZ21)</f>
        <v>0</v>
      </c>
      <c r="ACH18" s="65">
        <f>SUMIF(Général!$CP$6:$EZ$6,ACH$5,Recettes!$F21:$EZ21)</f>
        <v>0</v>
      </c>
      <c r="ACI18" s="65">
        <f>SUMIF(Général!$CP$6:$EZ$6,ACI$5,Recettes!$F21:$EZ21)</f>
        <v>0</v>
      </c>
      <c r="ACJ18" s="65">
        <f>SUMIF(Général!$CP$6:$EZ$6,ACJ$5,Recettes!$F21:$EZ21)</f>
        <v>0</v>
      </c>
      <c r="ACK18" s="65">
        <f>SUMIF(Général!$CP$6:$EZ$6,ACK$5,Recettes!$F21:$EZ21)</f>
        <v>0</v>
      </c>
      <c r="ACL18" s="65">
        <f>SUMIF(Général!$CP$6:$EZ$6,ACL$5,Recettes!$F21:$EZ21)</f>
        <v>0</v>
      </c>
      <c r="ACM18" s="65">
        <f>SUMIF(Général!$CP$6:$EZ$6,ACM$5,Recettes!$F21:$EZ21)</f>
        <v>0</v>
      </c>
      <c r="ACN18" s="65">
        <f>SUMIF(Général!$CP$6:$EZ$6,ACN$5,Recettes!$F21:$EZ21)</f>
        <v>0</v>
      </c>
      <c r="ACO18" s="65">
        <f>SUMIF(Général!$CP$6:$EZ$6,ACO$5,Recettes!$F21:$EZ21)</f>
        <v>0</v>
      </c>
      <c r="ACP18" s="65">
        <f>SUMIF(Général!$CP$6:$EZ$6,ACP$5,Recettes!$F21:$EZ21)</f>
        <v>0</v>
      </c>
      <c r="ACQ18" s="65">
        <f>SUMIF(Général!$CP$6:$EZ$6,ACQ$5,Recettes!$F21:$EZ21)</f>
        <v>0</v>
      </c>
      <c r="ACR18" s="65">
        <f>SUMIF(Général!$CP$6:$EZ$6,ACR$5,Recettes!$F21:$EZ21)</f>
        <v>0</v>
      </c>
      <c r="ACS18" s="65">
        <f>SUMIF(Général!$CP$6:$EZ$6,ACS$5,Recettes!$F21:$EZ21)</f>
        <v>0</v>
      </c>
      <c r="ACT18" s="65">
        <f>SUMIF(Général!$CP$6:$EZ$6,ACT$5,Recettes!$F21:$EZ21)</f>
        <v>0</v>
      </c>
      <c r="ACU18" s="65">
        <f>SUMIF(Général!$CP$6:$EZ$6,ACU$5,Recettes!$F21:$EZ21)</f>
        <v>0</v>
      </c>
      <c r="ACV18" s="65">
        <f>SUMIF(Général!$CP$6:$EZ$6,ACV$5,Recettes!$F21:$EZ21)</f>
        <v>0</v>
      </c>
      <c r="ACW18" s="65">
        <f>SUMIF(Général!$CP$6:$EZ$6,ACW$5,Recettes!$F21:$EZ21)</f>
        <v>0</v>
      </c>
      <c r="ACX18" s="65">
        <f>SUMIF(Général!$CP$6:$EZ$6,ACX$5,Recettes!$F21:$EZ21)</f>
        <v>0</v>
      </c>
      <c r="ACY18" s="65">
        <f>SUMIF(Général!$CP$6:$EZ$6,ACY$5,Recettes!$F21:$EZ21)</f>
        <v>0</v>
      </c>
      <c r="ACZ18" s="65">
        <f>SUMIF(Général!$CP$6:$EZ$6,ACZ$5,Recettes!$F21:$EZ21)</f>
        <v>0</v>
      </c>
      <c r="ADA18" s="65">
        <f>SUMIF(Général!$CP$6:$EZ$6,ADA$5,Recettes!$F21:$EZ21)</f>
        <v>0</v>
      </c>
      <c r="ADB18" s="65">
        <f>SUMIF(Général!$CP$6:$EZ$6,ADB$5,Recettes!$F21:$EZ21)</f>
        <v>0</v>
      </c>
      <c r="ADC18" s="65">
        <f>SUMIF(Général!$CP$6:$EZ$6,ADC$5,Recettes!$F21:$EZ21)</f>
        <v>0</v>
      </c>
      <c r="ADD18" s="65">
        <f>SUMIF(Général!$CP$6:$EZ$6,ADD$5,Recettes!$F21:$EZ21)</f>
        <v>0</v>
      </c>
      <c r="ADE18" s="65">
        <f>SUMIF(Général!$CP$6:$EZ$6,ADE$5,Recettes!$F21:$EZ21)</f>
        <v>0</v>
      </c>
      <c r="ADF18" s="65">
        <f>SUMIF(Général!$CP$6:$EZ$6,ADF$5,Recettes!$F21:$EZ21)</f>
        <v>0</v>
      </c>
      <c r="ADG18" s="65">
        <f>SUMIF(Général!$CP$6:$EZ$6,ADG$5,Recettes!$F21:$EZ21)</f>
        <v>0</v>
      </c>
      <c r="ADH18" s="65">
        <f>SUMIF(Général!$CP$6:$EZ$6,ADH$5,Recettes!$F21:$EZ21)</f>
        <v>0</v>
      </c>
      <c r="ADI18" s="65">
        <f>SUMIF(Général!$CP$6:$EZ$6,ADI$5,Recettes!$F21:$EZ21)</f>
        <v>0</v>
      </c>
      <c r="ADJ18" s="65">
        <f>SUMIF(Général!$CP$6:$EZ$6,ADJ$5,Recettes!$F21:$EZ21)</f>
        <v>0</v>
      </c>
      <c r="ADK18" s="65">
        <f>SUMIF(Général!$CP$6:$EZ$6,ADK$5,Recettes!$F21:$EZ21)</f>
        <v>0</v>
      </c>
      <c r="ADL18" s="65">
        <f>SUMIF(Général!$CP$6:$EZ$6,ADL$5,Recettes!$F21:$EZ21)</f>
        <v>0</v>
      </c>
      <c r="ADM18" s="65">
        <f>SUMIF(Général!$CP$6:$EZ$6,ADM$5,Recettes!$F21:$EZ21)</f>
        <v>0</v>
      </c>
      <c r="ADN18" s="65">
        <f>SUMIF(Général!$CP$6:$EZ$6,ADN$5,Recettes!$F21:$EZ21)</f>
        <v>0</v>
      </c>
      <c r="ADO18" s="65">
        <f>SUMIF(Général!$CP$6:$EZ$6,ADO$5,Recettes!$F21:$EZ21)</f>
        <v>0</v>
      </c>
      <c r="ADP18" s="65">
        <f>SUMIF(Général!$CP$6:$EZ$6,ADP$5,Recettes!$F21:$EZ21)</f>
        <v>0</v>
      </c>
      <c r="ADQ18" s="65">
        <f>SUMIF(Général!$CP$6:$EZ$6,ADQ$5,Recettes!$F21:$EZ21)</f>
        <v>0</v>
      </c>
      <c r="ADR18" s="65">
        <f>SUMIF(Général!$CP$6:$EZ$6,ADR$5,Recettes!$F21:$EZ21)</f>
        <v>0</v>
      </c>
      <c r="ADS18" s="65">
        <f>SUMIF(Général!$CP$6:$EZ$6,ADS$5,Recettes!$F21:$EZ21)</f>
        <v>0</v>
      </c>
      <c r="ADT18" s="65">
        <f>SUMIF(Général!$CP$6:$EZ$6,ADT$5,Recettes!$F21:$EZ21)</f>
        <v>0</v>
      </c>
      <c r="ADU18" s="65">
        <f>SUMIF(Général!$CP$6:$EZ$6,ADU$5,Recettes!$F21:$EZ21)</f>
        <v>0</v>
      </c>
      <c r="ADV18" s="65">
        <f>SUMIF(Général!$CP$6:$EZ$6,ADV$5,Recettes!$F21:$EZ21)</f>
        <v>0</v>
      </c>
      <c r="ADW18" s="65">
        <f>SUMIF(Général!$CP$6:$EZ$6,ADW$5,Recettes!$F21:$EZ21)</f>
        <v>0</v>
      </c>
      <c r="ADX18" s="65">
        <f>SUMIF(Général!$CP$6:$EZ$6,ADX$5,Recettes!$F21:$EZ21)</f>
        <v>0</v>
      </c>
      <c r="ADY18" s="65">
        <f>SUMIF(Général!$CP$6:$EZ$6,ADY$5,Recettes!$F21:$EZ21)</f>
        <v>0</v>
      </c>
      <c r="ADZ18" s="65">
        <f>SUMIF(Général!$CP$6:$EZ$6,ADZ$5,Recettes!$F21:$EZ21)</f>
        <v>0</v>
      </c>
      <c r="AEA18" s="65">
        <f>SUMIF(Général!$CP$6:$EZ$6,AEA$5,Recettes!$F21:$EZ21)</f>
        <v>0</v>
      </c>
      <c r="AEB18" s="65">
        <f>SUMIF(Général!$CP$6:$EZ$6,AEB$5,Recettes!$F21:$EZ21)</f>
        <v>0</v>
      </c>
      <c r="AEC18" s="65">
        <f>SUMIF(Général!$CP$6:$EZ$6,AEC$5,Recettes!$F21:$EZ21)</f>
        <v>0</v>
      </c>
      <c r="AED18" s="65">
        <f>SUMIF(Général!$CP$6:$EZ$6,AED$5,Recettes!$F21:$EZ21)</f>
        <v>0</v>
      </c>
      <c r="AEE18" s="65">
        <f>SUMIF(Général!$CP$6:$EZ$6,AEE$5,Recettes!$F21:$EZ21)</f>
        <v>0</v>
      </c>
      <c r="AEF18" s="65">
        <f>SUMIF(Général!$CP$6:$EZ$6,AEF$5,Recettes!$F21:$EZ21)</f>
        <v>0</v>
      </c>
      <c r="AEG18" s="65">
        <f>SUMIF(Général!$CP$6:$EZ$6,AEG$5,Recettes!$F21:$EZ21)</f>
        <v>0</v>
      </c>
      <c r="AEH18" s="65">
        <f>SUMIF(Général!$CP$6:$EZ$6,AEH$5,Recettes!$F21:$EZ21)</f>
        <v>0</v>
      </c>
      <c r="AEI18" s="65">
        <f>SUMIF(Général!$CP$6:$EZ$6,AEI$5,Recettes!$F21:$EZ21)</f>
        <v>0</v>
      </c>
      <c r="AEJ18" s="65">
        <f>SUMIF(Général!$CP$6:$EZ$6,AEJ$5,Recettes!$F21:$EZ21)</f>
        <v>0</v>
      </c>
      <c r="AEK18" s="65">
        <f>SUMIF(Général!$CP$6:$EZ$6,AEK$5,Recettes!$F21:$EZ21)</f>
        <v>0</v>
      </c>
      <c r="AEL18" s="65">
        <f>SUMIF(Général!$CP$6:$EZ$6,AEL$5,Recettes!$F21:$EZ21)</f>
        <v>0</v>
      </c>
      <c r="AEM18" s="65">
        <f>SUMIF(Général!$CP$6:$EZ$6,AEM$5,Recettes!$F21:$EZ21)</f>
        <v>0</v>
      </c>
      <c r="AEN18" s="65">
        <f>SUMIF(Général!$CP$6:$EZ$6,AEN$5,Recettes!$F21:$EZ21)</f>
        <v>0</v>
      </c>
      <c r="AEO18" s="65">
        <f>SUMIF(Général!$CP$6:$EZ$6,AEO$5,Recettes!$F21:$EZ21)</f>
        <v>0</v>
      </c>
      <c r="AEP18" s="65">
        <f>SUMIF(Général!$CP$6:$EZ$6,AEP$5,Recettes!$F21:$EZ21)</f>
        <v>0</v>
      </c>
      <c r="AEQ18" s="65">
        <f>SUMIF(Général!$CP$6:$EZ$6,AEQ$5,Recettes!$F21:$EZ21)</f>
        <v>0</v>
      </c>
      <c r="AER18" s="65">
        <f>SUMIF(Général!$CP$6:$EZ$6,AER$5,Recettes!$F21:$EZ21)</f>
        <v>0</v>
      </c>
      <c r="AES18" s="65">
        <f>SUMIF(Général!$CP$6:$EZ$6,AES$5,Recettes!$F21:$EZ21)</f>
        <v>0</v>
      </c>
      <c r="AET18" s="65">
        <f>SUMIF(Général!$CP$6:$EZ$6,AET$5,Recettes!$F21:$EZ21)</f>
        <v>0</v>
      </c>
      <c r="AEU18" s="65">
        <f>SUMIF(Général!$CP$6:$EZ$6,AEU$5,Recettes!$F21:$EZ21)</f>
        <v>0</v>
      </c>
      <c r="AEV18" s="65">
        <f>SUMIF(Général!$CP$6:$EZ$6,AEV$5,Recettes!$F21:$EZ21)</f>
        <v>0</v>
      </c>
      <c r="AEW18" s="65">
        <f>SUMIF(Général!$CP$6:$EZ$6,AEW$5,Recettes!$F21:$EZ21)</f>
        <v>0</v>
      </c>
      <c r="AEX18" s="65">
        <f>SUMIF(Général!$CP$6:$EZ$6,AEX$5,Recettes!$F21:$EZ21)</f>
        <v>0</v>
      </c>
      <c r="AEY18" s="65">
        <f>SUMIF(Général!$CP$6:$EZ$6,AEY$5,Recettes!$F21:$EZ21)</f>
        <v>0</v>
      </c>
      <c r="AEZ18" s="65">
        <f>SUMIF(Général!$CP$6:$EZ$6,AEZ$5,Recettes!$F21:$EZ21)</f>
        <v>0</v>
      </c>
      <c r="AFA18" s="65">
        <f>SUMIF(Général!$CP$6:$EZ$6,AFA$5,Recettes!$F21:$EZ21)</f>
        <v>0</v>
      </c>
      <c r="AFB18" s="65">
        <f>SUMIF(Général!$CP$6:$EZ$6,AFB$5,Recettes!$F21:$EZ21)</f>
        <v>0</v>
      </c>
      <c r="AFC18" s="65">
        <f>SUMIF(Général!$CP$6:$EZ$6,AFC$5,Recettes!$F21:$EZ21)</f>
        <v>0</v>
      </c>
      <c r="AFD18" s="65">
        <f>SUMIF(Général!$CP$6:$EZ$6,AFD$5,Recettes!$F21:$EZ21)</f>
        <v>0</v>
      </c>
      <c r="AFE18" s="65">
        <f>SUMIF(Général!$CP$6:$EZ$6,AFE$5,Recettes!$F21:$EZ21)</f>
        <v>0</v>
      </c>
      <c r="AFF18" s="65">
        <f>SUMIF(Général!$CP$6:$EZ$6,AFF$5,Recettes!$F21:$EZ21)</f>
        <v>0</v>
      </c>
      <c r="AFG18" s="65">
        <f>SUMIF(Général!$CP$6:$EZ$6,AFG$5,Recettes!$F21:$EZ21)</f>
        <v>0</v>
      </c>
      <c r="AFH18" s="65">
        <f>SUMIF(Général!$CP$6:$EZ$6,AFH$5,Recettes!$F21:$EZ21)</f>
        <v>0</v>
      </c>
      <c r="AFI18" s="65">
        <f>SUMIF(Général!$CP$6:$EZ$6,AFI$5,Recettes!$F21:$EZ21)</f>
        <v>0</v>
      </c>
      <c r="AFJ18" s="65">
        <f>SUMIF(Général!$CP$6:$EZ$6,AFJ$5,Recettes!$F21:$EZ21)</f>
        <v>0</v>
      </c>
      <c r="AFK18" s="65">
        <f>SUMIF(Général!$CP$6:$EZ$6,AFK$5,Recettes!$F21:$EZ21)</f>
        <v>0</v>
      </c>
      <c r="AFL18" s="65">
        <f>SUMIF(Général!$CP$6:$EZ$6,AFL$5,Recettes!$F21:$EZ21)</f>
        <v>0</v>
      </c>
      <c r="AFM18" s="65">
        <f>SUMIF(Général!$CP$6:$EZ$6,AFM$5,Recettes!$F21:$EZ21)</f>
        <v>0</v>
      </c>
      <c r="AFN18" s="65">
        <f>SUMIF(Général!$CP$6:$EZ$6,AFN$5,Recettes!$F21:$EZ21)</f>
        <v>0</v>
      </c>
      <c r="AFO18" s="65">
        <f>SUMIF(Général!$CP$6:$EZ$6,AFO$5,Recettes!$F21:$EZ21)</f>
        <v>0</v>
      </c>
      <c r="AFP18" s="65">
        <f>SUMIF(Général!$CP$6:$EZ$6,AFP$5,Recettes!$F21:$EZ21)</f>
        <v>0</v>
      </c>
      <c r="AFQ18" s="65">
        <f>SUMIF(Général!$CP$6:$EZ$6,AFQ$5,Recettes!$F21:$EZ21)</f>
        <v>0</v>
      </c>
      <c r="AFR18" s="65">
        <f>SUMIF(Général!$CP$6:$EZ$6,AFR$5,Recettes!$F21:$EZ21)</f>
        <v>0</v>
      </c>
      <c r="AFS18" s="65">
        <f>SUMIF(Général!$CP$6:$EZ$6,AFS$5,Recettes!$F21:$EZ21)</f>
        <v>0</v>
      </c>
      <c r="AFT18" s="65">
        <f>SUMIF(Général!$CP$6:$EZ$6,AFT$5,Recettes!$F21:$EZ21)</f>
        <v>0</v>
      </c>
      <c r="AFU18" s="65">
        <f>SUMIF(Général!$CP$6:$EZ$6,AFU$5,Recettes!$F21:$EZ21)</f>
        <v>0</v>
      </c>
      <c r="AFV18" s="65">
        <f>SUMIF(Général!$CP$6:$EZ$6,AFV$5,Recettes!$F21:$EZ21)</f>
        <v>0</v>
      </c>
      <c r="AFW18" s="65">
        <f>SUMIF(Général!$CP$6:$EZ$6,AFW$5,Recettes!$F21:$EZ21)</f>
        <v>0</v>
      </c>
      <c r="AFX18" s="65">
        <f>SUMIF(Général!$CP$6:$EZ$6,AFX$5,Recettes!$F21:$EZ21)</f>
        <v>0</v>
      </c>
      <c r="AFY18" s="65">
        <f>SUMIF(Général!$CP$6:$EZ$6,AFY$5,Recettes!$F21:$EZ21)</f>
        <v>0</v>
      </c>
      <c r="AFZ18" s="65">
        <f>SUMIF(Général!$CP$6:$EZ$6,AFZ$5,Recettes!$F21:$EZ21)</f>
        <v>0</v>
      </c>
      <c r="AGA18" s="65">
        <f>SUMIF(Général!$CP$6:$EZ$6,AGA$5,Recettes!$F21:$EZ21)</f>
        <v>0</v>
      </c>
      <c r="AGB18" s="65">
        <f>SUMIF(Général!$CP$6:$EZ$6,AGB$5,Recettes!$F21:$EZ21)</f>
        <v>0</v>
      </c>
      <c r="AGC18" s="65">
        <f>SUMIF(Général!$CP$6:$EZ$6,AGC$5,Recettes!$F21:$EZ21)</f>
        <v>0</v>
      </c>
      <c r="AGD18" s="65">
        <f>SUMIF(Général!$CP$6:$EZ$6,AGD$5,Recettes!$F21:$EZ21)</f>
        <v>0</v>
      </c>
      <c r="AGE18" s="65">
        <f>SUMIF(Général!$CP$6:$EZ$6,AGE$5,Recettes!$F21:$EZ21)</f>
        <v>0</v>
      </c>
      <c r="AGF18" s="65">
        <f>SUMIF(Général!$CP$6:$EZ$6,AGF$5,Recettes!$F21:$EZ21)</f>
        <v>0</v>
      </c>
      <c r="AGG18" s="65">
        <f>SUMIF(Général!$CP$6:$EZ$6,AGG$5,Recettes!$F21:$EZ21)</f>
        <v>0</v>
      </c>
      <c r="AGH18" s="65">
        <f>SUMIF(Général!$CP$6:$EZ$6,AGH$5,Recettes!$F21:$EZ21)</f>
        <v>0</v>
      </c>
      <c r="AGI18" s="65">
        <f>SUMIF(Général!$CP$6:$EZ$6,AGI$5,Recettes!$F21:$EZ21)</f>
        <v>0</v>
      </c>
      <c r="AGJ18" s="65">
        <f>SUMIF(Général!$CP$6:$EZ$6,AGJ$5,Recettes!$F21:$EZ21)</f>
        <v>0</v>
      </c>
      <c r="AGK18" s="65">
        <f>SUMIF(Général!$CP$6:$EZ$6,AGK$5,Recettes!$F21:$EZ21)</f>
        <v>0</v>
      </c>
      <c r="AGL18" s="65">
        <f>SUMIF(Général!$CP$6:$EZ$6,AGL$5,Recettes!$F21:$EZ21)</f>
        <v>0</v>
      </c>
      <c r="AGM18" s="65">
        <f>SUMIF(Général!$CP$6:$EZ$6,AGM$5,Recettes!$F21:$EZ21)</f>
        <v>0</v>
      </c>
      <c r="AGN18" s="65">
        <f>SUMIF(Général!$CP$6:$EZ$6,AGN$5,Recettes!$F21:$EZ21)</f>
        <v>0</v>
      </c>
      <c r="AGO18" s="65">
        <f>SUMIF(Général!$CP$6:$EZ$6,AGO$5,Recettes!$F21:$EZ21)</f>
        <v>0</v>
      </c>
      <c r="AGP18" s="65">
        <f>SUMIF(Général!$CP$6:$EZ$6,AGP$5,Recettes!$F21:$EZ21)</f>
        <v>0</v>
      </c>
      <c r="AGQ18" s="65">
        <f>SUMIF(Général!$CP$6:$EZ$6,AGQ$5,Recettes!$F21:$EZ21)</f>
        <v>0</v>
      </c>
      <c r="AGR18" s="65">
        <f>SUMIF(Général!$CP$6:$EZ$6,AGR$5,Recettes!$F21:$EZ21)</f>
        <v>0</v>
      </c>
      <c r="AGS18" s="65">
        <f>SUMIF(Général!$CP$6:$EZ$6,AGS$5,Recettes!$F21:$EZ21)</f>
        <v>0</v>
      </c>
      <c r="AGT18" s="65">
        <f>SUMIF(Général!$CP$6:$EZ$6,AGT$5,Recettes!$F21:$EZ21)</f>
        <v>0</v>
      </c>
      <c r="AGU18" s="65">
        <f>SUMIF(Général!$CP$6:$EZ$6,AGU$5,Recettes!$F21:$EZ21)</f>
        <v>0</v>
      </c>
      <c r="AGV18" s="65">
        <f>SUMIF(Général!$CP$6:$EZ$6,AGV$5,Recettes!$F21:$EZ21)</f>
        <v>0</v>
      </c>
      <c r="AGW18" s="65">
        <f>SUMIF(Général!$CP$6:$EZ$6,AGW$5,Recettes!$F21:$EZ21)</f>
        <v>0</v>
      </c>
      <c r="AGX18" s="65">
        <f>SUMIF(Général!$CP$6:$EZ$6,AGX$5,Recettes!$F21:$EZ21)</f>
        <v>0</v>
      </c>
      <c r="AGY18" s="65">
        <f>SUMIF(Général!$CP$6:$EZ$6,AGY$5,Recettes!$F21:$EZ21)</f>
        <v>0</v>
      </c>
      <c r="AGZ18" s="65">
        <f>SUMIF(Général!$CP$6:$EZ$6,AGZ$5,Recettes!$F21:$EZ21)</f>
        <v>0</v>
      </c>
      <c r="AHA18" s="65">
        <f>SUMIF(Général!$CP$6:$EZ$6,AHA$5,Recettes!$F21:$EZ21)</f>
        <v>0</v>
      </c>
      <c r="AHB18" s="65">
        <f>SUMIF(Général!$CP$6:$EZ$6,AHB$5,Recettes!$F21:$EZ21)</f>
        <v>0</v>
      </c>
      <c r="AHC18" s="65">
        <f>SUMIF(Général!$CP$6:$EZ$6,AHC$5,Recettes!$F21:$EZ21)</f>
        <v>0</v>
      </c>
      <c r="AHD18" s="65">
        <f>SUMIF(Général!$CP$6:$EZ$6,AHD$5,Recettes!$F21:$EZ21)</f>
        <v>0</v>
      </c>
      <c r="AHE18" s="65">
        <f>SUMIF(Général!$CP$6:$EZ$6,AHE$5,Recettes!$F21:$EZ21)</f>
        <v>0</v>
      </c>
      <c r="AHF18" s="65">
        <f>SUMIF(Général!$CP$6:$EZ$6,AHF$5,Recettes!$F21:$EZ21)</f>
        <v>0</v>
      </c>
      <c r="AHG18" s="65">
        <f>SUMIF(Général!$CP$6:$EZ$6,AHG$5,Recettes!$F21:$EZ21)</f>
        <v>0</v>
      </c>
      <c r="AHH18" s="65">
        <f>SUMIF(Général!$CP$6:$EZ$6,AHH$5,Recettes!$F21:$EZ21)</f>
        <v>0</v>
      </c>
      <c r="AHI18" s="65">
        <f>SUMIF(Général!$CP$6:$EZ$6,AHI$5,Recettes!$F21:$EZ21)</f>
        <v>0</v>
      </c>
      <c r="AHJ18" s="65">
        <f>SUMIF(Général!$CP$6:$EZ$6,AHJ$5,Recettes!$F21:$EZ21)</f>
        <v>0</v>
      </c>
      <c r="AHK18" s="65">
        <f>SUMIF(Général!$CP$6:$EZ$6,AHK$5,Recettes!$F21:$EZ21)</f>
        <v>0</v>
      </c>
      <c r="AHL18" s="65">
        <f>SUMIF(Général!$CP$6:$EZ$6,AHL$5,Recettes!$F21:$EZ21)</f>
        <v>0</v>
      </c>
      <c r="AHM18" s="65">
        <f>SUMIF(Général!$CP$6:$EZ$6,AHM$5,Recettes!$F21:$EZ21)</f>
        <v>0</v>
      </c>
      <c r="AHN18" s="65">
        <f>SUMIF(Général!$CP$6:$EZ$6,AHN$5,Recettes!$F21:$EZ21)</f>
        <v>0</v>
      </c>
      <c r="AHO18" s="65">
        <f>SUMIF(Général!$CP$6:$EZ$6,AHO$5,Recettes!$F21:$EZ21)</f>
        <v>0</v>
      </c>
      <c r="AHP18" s="65">
        <f>SUMIF(Général!$CP$6:$EZ$6,AHP$5,Recettes!$F21:$EZ21)</f>
        <v>0</v>
      </c>
      <c r="AHQ18" s="65">
        <f>SUMIF(Général!$CP$6:$EZ$6,AHQ$5,Recettes!$F21:$EZ21)</f>
        <v>0</v>
      </c>
      <c r="AHR18" s="65">
        <f>SUMIF(Général!$CP$6:$EZ$6,AHR$5,Recettes!$F21:$EZ21)</f>
        <v>0</v>
      </c>
      <c r="AHS18" s="65">
        <f>SUMIF(Général!$CP$6:$EZ$6,AHS$5,Recettes!$F21:$EZ21)</f>
        <v>0</v>
      </c>
      <c r="AHT18" s="65">
        <f>SUMIF(Général!$CP$6:$EZ$6,AHT$5,Recettes!$F21:$EZ21)</f>
        <v>0</v>
      </c>
      <c r="AHU18" s="65">
        <f>SUMIF(Général!$CP$6:$EZ$6,AHU$5,Recettes!$F21:$EZ21)</f>
        <v>0</v>
      </c>
      <c r="AHV18" s="65">
        <f>SUMIF(Général!$CP$6:$EZ$6,AHV$5,Recettes!$F21:$EZ21)</f>
        <v>0</v>
      </c>
      <c r="AHW18" s="65">
        <f>SUMIF(Général!$CP$6:$EZ$6,AHW$5,Recettes!$F21:$EZ21)</f>
        <v>0</v>
      </c>
      <c r="AHX18" s="65">
        <f>SUMIF(Général!$CP$6:$EZ$6,AHX$5,Recettes!$F21:$EZ21)</f>
        <v>0</v>
      </c>
      <c r="AHY18" s="65">
        <f>SUMIF(Général!$CP$6:$EZ$6,AHY$5,Recettes!$F21:$EZ21)</f>
        <v>0</v>
      </c>
      <c r="AHZ18" s="65">
        <f>SUMIF(Général!$CP$6:$EZ$6,AHZ$5,Recettes!$F21:$EZ21)</f>
        <v>0</v>
      </c>
      <c r="AIA18" s="65">
        <f>SUMIF(Général!$CP$6:$EZ$6,AIA$5,Recettes!$F21:$EZ21)</f>
        <v>0</v>
      </c>
      <c r="AIB18" s="65">
        <f>SUMIF(Général!$CP$6:$EZ$6,AIB$5,Recettes!$F21:$EZ21)</f>
        <v>0</v>
      </c>
      <c r="AIC18" s="65">
        <f>SUMIF(Général!$CP$6:$EZ$6,AIC$5,Recettes!$F21:$EZ21)</f>
        <v>0</v>
      </c>
      <c r="AID18" s="65">
        <f>SUMIF(Général!$CP$6:$EZ$6,AID$5,Recettes!$F21:$EZ21)</f>
        <v>0</v>
      </c>
      <c r="AIE18" s="65">
        <f>SUMIF(Général!$CP$6:$EZ$6,AIE$5,Recettes!$F21:$EZ21)</f>
        <v>0</v>
      </c>
      <c r="AIF18" s="65">
        <f>SUMIF(Général!$CP$6:$EZ$6,AIF$5,Recettes!$F21:$EZ21)</f>
        <v>0</v>
      </c>
      <c r="AIG18" s="65">
        <f>SUMIF(Général!$CP$6:$EZ$6,AIG$5,Recettes!$F21:$EZ21)</f>
        <v>0</v>
      </c>
      <c r="AIH18" s="65">
        <f>SUMIF(Général!$CP$6:$EZ$6,AIH$5,Recettes!$F21:$EZ21)</f>
        <v>0</v>
      </c>
      <c r="AII18" s="65">
        <f>SUMIF(Général!$CP$6:$EZ$6,AII$5,Recettes!$F21:$EZ21)</f>
        <v>0</v>
      </c>
      <c r="AIJ18" s="65">
        <f>SUMIF(Général!$CP$6:$EZ$6,AIJ$5,Recettes!$F21:$EZ21)</f>
        <v>0</v>
      </c>
      <c r="AIK18" s="65">
        <f>SUMIF(Général!$CP$6:$EZ$6,AIK$5,Recettes!$F21:$EZ21)</f>
        <v>0</v>
      </c>
      <c r="AIL18" s="65">
        <f>SUMIF(Général!$CP$6:$EZ$6,AIL$5,Recettes!$F21:$EZ21)</f>
        <v>0</v>
      </c>
      <c r="AIM18" s="65">
        <f>SUMIF(Général!$CP$6:$EZ$6,AIM$5,Recettes!$F21:$EZ21)</f>
        <v>0</v>
      </c>
      <c r="AIN18" s="65">
        <f>SUMIF(Général!$CP$6:$EZ$6,AIN$5,Recettes!$F21:$EZ21)</f>
        <v>0</v>
      </c>
      <c r="AIO18" s="65">
        <f>SUMIF(Général!$CP$6:$EZ$6,AIO$5,Recettes!$F21:$EZ21)</f>
        <v>0</v>
      </c>
      <c r="AIP18" s="65">
        <f>SUMIF(Général!$CP$6:$EZ$6,AIP$5,Recettes!$F21:$EZ21)</f>
        <v>0</v>
      </c>
      <c r="AIQ18" s="65">
        <f>SUMIF(Général!$CP$6:$EZ$6,AIQ$5,Recettes!$F21:$EZ21)</f>
        <v>0</v>
      </c>
      <c r="AIR18" s="65">
        <f>SUMIF(Général!$CP$6:$EZ$6,AIR$5,Recettes!$F21:$EZ21)</f>
        <v>0</v>
      </c>
      <c r="AIS18" s="65">
        <f>SUMIF(Général!$CP$6:$EZ$6,AIS$5,Recettes!$F21:$EZ21)</f>
        <v>0</v>
      </c>
      <c r="AIT18" s="65">
        <f>SUMIF(Général!$CP$6:$EZ$6,AIT$5,Recettes!$F21:$EZ21)</f>
        <v>0</v>
      </c>
      <c r="AIU18" s="65">
        <f>SUMIF(Général!$CP$6:$EZ$6,AIU$5,Recettes!$F21:$EZ21)</f>
        <v>0</v>
      </c>
      <c r="AIV18" s="65">
        <f>SUMIF(Général!$CP$6:$EZ$6,AIV$5,Recettes!$F21:$EZ21)</f>
        <v>0</v>
      </c>
      <c r="AIW18" s="65">
        <f>SUMIF(Général!$CP$6:$EZ$6,AIW$5,Recettes!$F21:$EZ21)</f>
        <v>0</v>
      </c>
      <c r="AIX18" s="65">
        <f>SUMIF(Général!$CP$6:$EZ$6,AIX$5,Recettes!$F21:$EZ21)</f>
        <v>0</v>
      </c>
      <c r="AIY18" s="65">
        <f>SUMIF(Général!$CP$6:$EZ$6,AIY$5,Recettes!$F21:$EZ21)</f>
        <v>0</v>
      </c>
      <c r="AIZ18" s="65">
        <f>SUMIF(Général!$CP$6:$EZ$6,AIZ$5,Recettes!$F21:$EZ21)</f>
        <v>0</v>
      </c>
      <c r="AJA18" s="65">
        <f>SUMIF(Général!$CP$6:$EZ$6,AJA$5,Recettes!$F21:$EZ21)</f>
        <v>0</v>
      </c>
      <c r="AJB18" s="65">
        <f>SUMIF(Général!$CP$6:$EZ$6,AJB$5,Recettes!$F21:$EZ21)</f>
        <v>0</v>
      </c>
      <c r="AJC18" s="65">
        <f>SUMIF(Général!$CP$6:$EZ$6,AJC$5,Recettes!$F21:$EZ21)</f>
        <v>0</v>
      </c>
      <c r="AJD18" s="65">
        <f>SUMIF(Général!$CP$6:$EZ$6,AJD$5,Recettes!$F21:$EZ21)</f>
        <v>0</v>
      </c>
      <c r="AJE18" s="65">
        <f>SUMIF(Général!$CP$6:$EZ$6,AJE$5,Recettes!$F21:$EZ21)</f>
        <v>0</v>
      </c>
      <c r="AJF18" s="65">
        <f>SUMIF(Général!$CP$6:$EZ$6,AJF$5,Recettes!$F21:$EZ21)</f>
        <v>0</v>
      </c>
      <c r="AJG18" s="65">
        <f>SUMIF(Général!$CP$6:$EZ$6,AJG$5,Recettes!$F21:$EZ21)</f>
        <v>0</v>
      </c>
      <c r="AJH18" s="65">
        <f>SUMIF(Général!$CP$6:$EZ$6,AJH$5,Recettes!$F21:$EZ21)</f>
        <v>0</v>
      </c>
      <c r="AJI18" s="65">
        <f>SUMIF(Général!$CP$6:$EZ$6,AJI$5,Recettes!$F21:$EZ21)</f>
        <v>0</v>
      </c>
      <c r="AJJ18" s="65">
        <f>SUMIF(Général!$CP$6:$EZ$6,AJJ$5,Recettes!$F21:$EZ21)</f>
        <v>0</v>
      </c>
      <c r="AJK18" s="65">
        <f>SUMIF(Général!$CP$6:$EZ$6,AJK$5,Recettes!$F21:$EZ21)</f>
        <v>0</v>
      </c>
      <c r="AJL18" s="65">
        <f>SUMIF(Général!$CP$6:$EZ$6,AJL$5,Recettes!$F21:$EZ21)</f>
        <v>0</v>
      </c>
      <c r="AJM18" s="65">
        <f>SUMIF(Général!$CP$6:$EZ$6,AJM$5,Recettes!$F21:$EZ21)</f>
        <v>0</v>
      </c>
      <c r="AJN18" s="65">
        <f>SUMIF(Général!$CP$6:$EZ$6,AJN$5,Recettes!$F21:$EZ21)</f>
        <v>0</v>
      </c>
      <c r="AJO18" s="65">
        <f>SUMIF(Général!$CP$6:$EZ$6,AJO$5,Recettes!$F21:$EZ21)</f>
        <v>0</v>
      </c>
      <c r="AJP18" s="65">
        <f>SUMIF(Général!$CP$6:$EZ$6,AJP$5,Recettes!$F21:$EZ21)</f>
        <v>0</v>
      </c>
      <c r="AJQ18" s="65">
        <f>SUMIF(Général!$CP$6:$EZ$6,AJQ$5,Recettes!$F21:$EZ21)</f>
        <v>0</v>
      </c>
      <c r="AJR18" s="65">
        <f>SUMIF(Général!$CP$6:$EZ$6,AJR$5,Recettes!$F21:$EZ21)</f>
        <v>0</v>
      </c>
      <c r="AJS18" s="65">
        <f>SUMIF(Général!$CP$6:$EZ$6,AJS$5,Recettes!$F21:$EZ21)</f>
        <v>0</v>
      </c>
      <c r="AJT18" s="65">
        <f>SUMIF(Général!$CP$6:$EZ$6,AJT$5,Recettes!$F21:$EZ21)</f>
        <v>0</v>
      </c>
      <c r="AJU18" s="65">
        <f>SUMIF(Général!$CP$6:$EZ$6,AJU$5,Recettes!$F21:$EZ21)</f>
        <v>0</v>
      </c>
      <c r="AJV18" s="65">
        <f>SUMIF(Général!$CP$6:$EZ$6,AJV$5,Recettes!$F21:$EZ21)</f>
        <v>0</v>
      </c>
      <c r="AJW18" s="65">
        <f>SUMIF(Général!$CP$6:$EZ$6,AJW$5,Recettes!$F21:$EZ21)</f>
        <v>0</v>
      </c>
      <c r="AJX18" s="65">
        <f>SUMIF(Général!$CP$6:$EZ$6,AJX$5,Recettes!$F21:$EZ21)</f>
        <v>0</v>
      </c>
      <c r="AJY18" s="65">
        <f>SUMIF(Général!$CP$6:$EZ$6,AJY$5,Recettes!$F21:$EZ21)</f>
        <v>0</v>
      </c>
      <c r="AJZ18" s="65">
        <f>SUMIF(Général!$CP$6:$EZ$6,AJZ$5,Recettes!$F21:$EZ21)</f>
        <v>0</v>
      </c>
      <c r="AKA18" s="65">
        <f>SUMIF(Général!$CP$6:$EZ$6,AKA$5,Recettes!$F21:$EZ21)</f>
        <v>0</v>
      </c>
      <c r="AKB18" s="65">
        <f>SUMIF(Général!$CP$6:$EZ$6,AKB$5,Recettes!$F21:$EZ21)</f>
        <v>0</v>
      </c>
      <c r="AKC18" s="65">
        <f>SUMIF(Général!$CP$6:$EZ$6,AKC$5,Recettes!$F21:$EZ21)</f>
        <v>0</v>
      </c>
      <c r="AKD18" s="65">
        <f>SUMIF(Général!$CP$6:$EZ$6,AKD$5,Recettes!$F21:$EZ21)</f>
        <v>0</v>
      </c>
      <c r="AKE18" s="65">
        <f>SUMIF(Général!$CP$6:$EZ$6,AKE$5,Recettes!$F21:$EZ21)</f>
        <v>0</v>
      </c>
      <c r="AKF18" s="65">
        <f>SUMIF(Général!$CP$6:$EZ$6,AKF$5,Recettes!$F21:$EZ21)</f>
        <v>0</v>
      </c>
      <c r="AKG18" s="65">
        <f>SUMIF(Général!$CP$6:$EZ$6,AKG$5,Recettes!$F21:$EZ21)</f>
        <v>0</v>
      </c>
      <c r="AKH18" s="65">
        <f>SUMIF(Général!$CP$6:$EZ$6,AKH$5,Recettes!$F21:$EZ21)</f>
        <v>0</v>
      </c>
      <c r="AKI18" s="65">
        <f>SUMIF(Général!$CP$6:$EZ$6,AKI$5,Recettes!$F21:$EZ21)</f>
        <v>0</v>
      </c>
      <c r="AKJ18" s="65">
        <f>SUMIF(Général!$CP$6:$EZ$6,AKJ$5,Recettes!$F21:$EZ21)</f>
        <v>0</v>
      </c>
      <c r="AKK18" s="65">
        <f>SUMIF(Général!$CP$6:$EZ$6,AKK$5,Recettes!$F21:$EZ21)</f>
        <v>0</v>
      </c>
      <c r="AKL18" s="65">
        <f>SUMIF(Général!$CP$6:$EZ$6,AKL$5,Recettes!$F21:$EZ21)</f>
        <v>0</v>
      </c>
      <c r="AKM18" s="65">
        <f>SUMIF(Général!$CP$6:$EZ$6,AKM$5,Recettes!$F21:$EZ21)</f>
        <v>0</v>
      </c>
      <c r="AKN18" s="65">
        <f>SUMIF(Général!$CP$6:$EZ$6,AKN$5,Recettes!$F21:$EZ21)</f>
        <v>0</v>
      </c>
      <c r="AKO18" s="65">
        <f>SUMIF(Général!$CP$6:$EZ$6,AKO$5,Recettes!$F21:$EZ21)</f>
        <v>0</v>
      </c>
      <c r="AKP18" s="65">
        <f>SUMIF(Général!$CP$6:$EZ$6,AKP$5,Recettes!$F21:$EZ21)</f>
        <v>0</v>
      </c>
      <c r="AKQ18" s="65">
        <f>SUMIF(Général!$CP$6:$EZ$6,AKQ$5,Recettes!$F21:$EZ21)</f>
        <v>0</v>
      </c>
      <c r="AKR18" s="65">
        <f>SUMIF(Général!$CP$6:$EZ$6,AKR$5,Recettes!$F21:$EZ21)</f>
        <v>0</v>
      </c>
      <c r="AKS18" s="65">
        <f>SUMIF(Général!$CP$6:$EZ$6,AKS$5,Recettes!$F21:$EZ21)</f>
        <v>0</v>
      </c>
      <c r="AKT18" s="65">
        <f>SUMIF(Général!$CP$6:$EZ$6,AKT$5,Recettes!$F21:$EZ21)</f>
        <v>0</v>
      </c>
      <c r="AKU18" s="65">
        <f>SUMIF(Général!$CP$6:$EZ$6,AKU$5,Recettes!$F21:$EZ21)</f>
        <v>0</v>
      </c>
      <c r="AKV18" s="65">
        <f>SUMIF(Général!$CP$6:$EZ$6,AKV$5,Recettes!$F21:$EZ21)</f>
        <v>0</v>
      </c>
      <c r="AKW18" s="65">
        <f>SUMIF(Général!$CP$6:$EZ$6,AKW$5,Recettes!$F21:$EZ21)</f>
        <v>0</v>
      </c>
      <c r="AKX18" s="65">
        <f>SUMIF(Général!$CP$6:$EZ$6,AKX$5,Recettes!$F21:$EZ21)</f>
        <v>0</v>
      </c>
      <c r="AKY18" s="65">
        <f>SUMIF(Général!$CP$6:$EZ$6,AKY$5,Recettes!$F21:$EZ21)</f>
        <v>0</v>
      </c>
      <c r="AKZ18" s="65">
        <f>SUMIF(Général!$CP$6:$EZ$6,AKZ$5,Recettes!$F21:$EZ21)</f>
        <v>0</v>
      </c>
      <c r="ALA18" s="65">
        <f>SUMIF(Général!$CP$6:$EZ$6,ALA$5,Recettes!$F21:$EZ21)</f>
        <v>0</v>
      </c>
      <c r="ALB18" s="65">
        <f>SUMIF(Général!$CP$6:$EZ$6,ALB$5,Recettes!$F21:$EZ21)</f>
        <v>0</v>
      </c>
      <c r="ALC18" s="65">
        <f>SUMIF(Général!$CP$6:$EZ$6,ALC$5,Recettes!$F21:$EZ21)</f>
        <v>0</v>
      </c>
      <c r="ALD18" s="65">
        <f>SUMIF(Général!$CP$6:$EZ$6,ALD$5,Recettes!$F21:$EZ21)</f>
        <v>0</v>
      </c>
      <c r="ALE18" s="65">
        <f>SUMIF(Général!$CP$6:$EZ$6,ALE$5,Recettes!$F21:$EZ21)</f>
        <v>0</v>
      </c>
      <c r="ALF18" s="65">
        <f>SUMIF(Général!$CP$6:$EZ$6,ALF$5,Recettes!$F21:$EZ21)</f>
        <v>0</v>
      </c>
      <c r="ALG18" s="65">
        <f>SUMIF(Général!$CP$6:$EZ$6,ALG$5,Recettes!$F21:$EZ21)</f>
        <v>0</v>
      </c>
      <c r="ALH18" s="65">
        <f>SUMIF(Général!$CP$6:$EZ$6,ALH$5,Recettes!$F21:$EZ21)</f>
        <v>0</v>
      </c>
      <c r="ALI18" s="65">
        <f>SUMIF(Général!$CP$6:$EZ$6,ALI$5,Recettes!$F21:$EZ21)</f>
        <v>0</v>
      </c>
      <c r="ALJ18" s="65">
        <f>SUMIF(Général!$CP$6:$EZ$6,ALJ$5,Recettes!$F21:$EZ21)</f>
        <v>0</v>
      </c>
      <c r="ALK18" s="65">
        <f>SUMIF(Général!$CP$6:$EZ$6,ALK$5,Recettes!$F21:$EZ21)</f>
        <v>0</v>
      </c>
      <c r="ALL18" s="65">
        <f>SUMIF(Général!$CP$6:$EZ$6,ALL$5,Recettes!$F21:$EZ21)</f>
        <v>0</v>
      </c>
      <c r="ALM18" s="65">
        <f>SUMIF(Général!$CP$6:$EZ$6,ALM$5,Recettes!$F21:$EZ21)</f>
        <v>0</v>
      </c>
      <c r="ALN18" s="65">
        <f>SUMIF(Général!$CP$6:$EZ$6,ALN$5,Recettes!$F21:$EZ21)</f>
        <v>0</v>
      </c>
      <c r="ALO18" s="65">
        <f>SUMIF(Général!$CP$6:$EZ$6,ALO$5,Recettes!$F21:$EZ21)</f>
        <v>0</v>
      </c>
      <c r="ALP18" s="65">
        <f>SUMIF(Général!$CP$6:$EZ$6,ALP$5,Recettes!$F21:$EZ21)</f>
        <v>0</v>
      </c>
      <c r="ALQ18" s="65">
        <f>SUMIF(Général!$CP$6:$EZ$6,ALQ$5,Recettes!$F21:$EZ21)</f>
        <v>0</v>
      </c>
      <c r="ALR18" s="65">
        <f>SUMIF(Général!$CP$6:$EZ$6,ALR$5,Recettes!$F21:$EZ21)</f>
        <v>0</v>
      </c>
      <c r="ALS18" s="65">
        <f>SUMIF(Général!$CP$6:$EZ$6,ALS$5,Recettes!$F21:$EZ21)</f>
        <v>0</v>
      </c>
      <c r="ALT18" s="65">
        <f>SUMIF(Général!$CP$6:$EZ$6,ALT$5,Recettes!$F21:$EZ21)</f>
        <v>0</v>
      </c>
      <c r="ALU18" s="65">
        <f>SUMIF(Général!$CP$6:$EZ$6,ALU$5,Recettes!$F21:$EZ21)</f>
        <v>0</v>
      </c>
      <c r="ALV18" s="65">
        <f>SUMIF(Général!$CP$6:$EZ$6,ALV$5,Recettes!$F21:$EZ21)</f>
        <v>0</v>
      </c>
      <c r="ALW18" s="65">
        <f>SUMIF(Général!$CP$6:$EZ$6,ALW$5,Recettes!$F21:$EZ21)</f>
        <v>0</v>
      </c>
      <c r="ALX18" s="65">
        <f>SUMIF(Général!$CP$6:$EZ$6,ALX$5,Recettes!$F21:$EZ21)</f>
        <v>0</v>
      </c>
      <c r="ALY18" s="65">
        <f>SUMIF(Général!$CP$6:$EZ$6,ALY$5,Recettes!$F21:$EZ21)</f>
        <v>0</v>
      </c>
      <c r="ALZ18" s="65">
        <f>SUMIF(Général!$CP$6:$EZ$6,ALZ$5,Recettes!$F21:$EZ21)</f>
        <v>0</v>
      </c>
      <c r="AMA18" s="65">
        <f>SUMIF(Général!$CP$6:$EZ$6,AMA$5,Recettes!$F21:$EZ21)</f>
        <v>0</v>
      </c>
      <c r="AMB18" s="65">
        <f>SUMIF(Général!$CP$6:$EZ$6,AMB$5,Recettes!$F21:$EZ21)</f>
        <v>0</v>
      </c>
      <c r="AMC18" s="65">
        <f>SUMIF(Général!$CP$6:$EZ$6,AMC$5,Recettes!$F21:$EZ21)</f>
        <v>0</v>
      </c>
      <c r="AMD18" s="65">
        <f>SUMIF(Général!$CP$6:$EZ$6,AMD$5,Recettes!$F21:$EZ21)</f>
        <v>0</v>
      </c>
      <c r="AME18" s="65">
        <f>SUMIF(Général!$CP$6:$EZ$6,AME$5,Recettes!$F21:$EZ21)</f>
        <v>0</v>
      </c>
      <c r="AMF18" s="65">
        <f>SUMIF(Général!$CP$6:$EZ$6,AMF$5,Recettes!$F21:$EZ21)</f>
        <v>0</v>
      </c>
      <c r="AMG18" s="65">
        <f>SUMIF(Général!$CP$6:$EZ$6,AMG$5,Recettes!$F21:$EZ21)</f>
        <v>0</v>
      </c>
      <c r="AMH18" s="65">
        <f>SUMIF(Général!$CP$6:$EZ$6,AMH$5,Recettes!$F21:$EZ21)</f>
        <v>0</v>
      </c>
      <c r="AMI18" s="65">
        <f>SUMIF(Général!$CP$6:$EZ$6,AMI$5,Recettes!$F21:$EZ21)</f>
        <v>0</v>
      </c>
      <c r="AMJ18" s="65">
        <f>SUMIF(Général!$CP$6:$EZ$6,AMJ$5,Recettes!$F21:$EZ21)</f>
        <v>0</v>
      </c>
    </row>
    <row r="19" spans="1:1024" x14ac:dyDescent="0.3">
      <c r="B19" s="39" t="str">
        <f>Recettes!B19</f>
        <v>Autres recettes [à détailler]</v>
      </c>
      <c r="D19" s="64">
        <f>SUM(F19:EZ19)</f>
        <v>0</v>
      </c>
      <c r="F19" s="65">
        <f>SUMIF(Général!$CP$11:$EZ$11,F$6,Recettes!$F19:$EZ19)</f>
        <v>0</v>
      </c>
      <c r="G19" s="65">
        <f>SUMIF(Général!$CP$11:$EZ$11,G$6,Recettes!$F19:$EZ19)</f>
        <v>0</v>
      </c>
      <c r="H19" s="65">
        <f>SUMIF(Général!$CP$11:$EZ$11,H$6,Recettes!$F19:$EZ19)</f>
        <v>0</v>
      </c>
      <c r="I19" s="65">
        <f>SUMIF(Général!$CP$11:$EZ$11,I$6,Recettes!$F19:$EZ19)</f>
        <v>0</v>
      </c>
      <c r="J19" s="65">
        <f>SUMIF(Général!$CP$11:$EZ$11,J$6,Recettes!$F19:$EZ19)</f>
        <v>0</v>
      </c>
      <c r="K19" s="65">
        <f>SUMIF(Général!$CP$11:$EZ$11,K$6,Recettes!$F19:$EZ19)</f>
        <v>0</v>
      </c>
      <c r="L19" s="65">
        <f>SUMIF(Général!$CP$11:$EZ$11,L$6,Recettes!$F19:$EZ19)</f>
        <v>0</v>
      </c>
      <c r="M19" s="65">
        <f>SUMIF(Général!$CP$11:$EZ$11,M$6,Recettes!$F19:$EZ19)</f>
        <v>0</v>
      </c>
      <c r="N19" s="65">
        <f>SUMIF(Général!$CP$11:$EZ$11,N$6,Recettes!$F19:$EZ19)</f>
        <v>0</v>
      </c>
      <c r="O19" s="65">
        <f>SUMIF(Général!$CP$11:$EZ$11,O$6,Recettes!$F19:$EZ19)</f>
        <v>0</v>
      </c>
      <c r="P19" s="65">
        <f>SUMIF(Général!$CP$11:$EZ$11,P$6,Recettes!$F19:$EZ19)</f>
        <v>0</v>
      </c>
      <c r="Q19" s="65">
        <f>SUMIF(Général!$CP$11:$EZ$11,Q$6,Recettes!$F19:$EZ19)</f>
        <v>0</v>
      </c>
      <c r="R19" s="65">
        <f>SUMIF(Général!$CP$11:$EZ$11,R$6,Recettes!$F19:$EZ19)</f>
        <v>0</v>
      </c>
      <c r="S19" s="65">
        <f>SUMIF(Général!$CP$11:$EZ$11,S$6,Recettes!$F19:$EZ19)</f>
        <v>0</v>
      </c>
      <c r="T19" s="65">
        <f>SUMIF(Général!$CP$11:$EZ$11,T$6,Recettes!$F19:$EZ19)</f>
        <v>0</v>
      </c>
      <c r="U19" s="65">
        <f>SUMIF(Général!$CP$11:$EZ$11,U$6,Recettes!$F19:$EZ19)</f>
        <v>0</v>
      </c>
      <c r="V19" s="65">
        <f>SUMIF(Général!$CP$11:$EZ$11,V$6,Recettes!$F19:$EZ19)</f>
        <v>0</v>
      </c>
      <c r="W19" s="65">
        <f>SUMIF(Général!$CP$11:$EZ$11,W$6,Recettes!$F19:$EZ19)</f>
        <v>0</v>
      </c>
      <c r="X19" s="65">
        <f>SUMIF(Général!$CP$11:$EZ$11,X$6,Recettes!$F19:$EZ19)</f>
        <v>0</v>
      </c>
      <c r="Y19" s="65">
        <f>SUMIF(Général!$CP$11:$EZ$11,Y$6,Recettes!$F19:$EZ19)</f>
        <v>0</v>
      </c>
      <c r="Z19" s="65">
        <f>SUMIF(Général!$CP$11:$EZ$11,Z$6,Recettes!$F19:$EZ19)</f>
        <v>0</v>
      </c>
      <c r="AA19" s="65">
        <f>SUMIF(Général!$CP$11:$EZ$11,AA$6,Recettes!$F19:$EZ19)</f>
        <v>0</v>
      </c>
      <c r="AB19" s="65">
        <f>SUMIF(Général!$CP$11:$EZ$11,AB$6,Recettes!$F19:$EZ19)</f>
        <v>0</v>
      </c>
      <c r="AC19" s="65">
        <f>SUMIF(Général!$CP$11:$EZ$11,AC$6,Recettes!$F19:$EZ19)</f>
        <v>0</v>
      </c>
      <c r="AD19" s="65">
        <f>SUMIF(Général!$CP$11:$EZ$11,AD$6,Recettes!$F19:$EZ19)</f>
        <v>0</v>
      </c>
      <c r="AE19" s="65">
        <f>SUMIF(Général!$CP$11:$EZ$11,AE$6,Recettes!$F19:$EZ19)</f>
        <v>0</v>
      </c>
      <c r="AF19" s="65">
        <f>SUMIF(Général!$CP$11:$EZ$11,AF$6,Recettes!$F19:$EZ19)</f>
        <v>0</v>
      </c>
      <c r="AG19" s="65">
        <f>SUMIF(Général!$CP$11:$EZ$11,AG$6,Recettes!$F19:$EZ19)</f>
        <v>0</v>
      </c>
      <c r="AH19" s="65">
        <f>SUMIF(Général!$CP$11:$EZ$11,AH$6,Recettes!$F19:$EZ19)</f>
        <v>0</v>
      </c>
      <c r="AI19" s="65">
        <f>SUMIF(Général!$CP$11:$EZ$11,AI$6,Recettes!$F19:$EZ19)</f>
        <v>0</v>
      </c>
      <c r="AJ19" s="65">
        <f>SUMIF(Général!$CP$11:$EZ$11,AJ$6,Recettes!$F19:$EZ19)</f>
        <v>0</v>
      </c>
      <c r="AK19" s="65">
        <f>SUMIF(Général!$CP$11:$EZ$11,AK$6,Recettes!$F19:$EZ19)</f>
        <v>0</v>
      </c>
      <c r="AL19" s="65">
        <f>SUMIF(Général!$CP$11:$EZ$11,AL$6,Recettes!$F19:$EZ19)</f>
        <v>0</v>
      </c>
      <c r="AM19" s="65">
        <f>SUMIF(Général!$CP$11:$EZ$11,AM$6,Recettes!$F19:$EZ19)</f>
        <v>0</v>
      </c>
      <c r="AN19" s="65">
        <f>SUMIF(Général!$CP$11:$EZ$11,AN$6,Recettes!$F19:$EZ19)</f>
        <v>0</v>
      </c>
      <c r="AO19" s="65">
        <f>SUMIF(Général!$CP$11:$EZ$11,AO$6,Recettes!$F19:$EZ19)</f>
        <v>0</v>
      </c>
      <c r="AP19" s="65">
        <f>SUMIF(Général!$CP$11:$EZ$11,AP$6,Recettes!$F19:$EZ19)</f>
        <v>0</v>
      </c>
      <c r="AQ19" s="65">
        <f>SUMIF(Général!$CP$11:$EZ$11,AQ$6,Recettes!$F19:$EZ19)</f>
        <v>0</v>
      </c>
      <c r="AR19" s="65">
        <f>SUMIF(Général!$CP$11:$EZ$11,AR$6,Recettes!$F19:$EZ19)</f>
        <v>0</v>
      </c>
      <c r="AS19" s="65">
        <f>SUMIF(Général!$CP$11:$EZ$11,AS$6,Recettes!$F19:$EZ19)</f>
        <v>0</v>
      </c>
      <c r="AT19" s="65">
        <f>SUMIF(Général!$CP$11:$EZ$11,AT$6,Recettes!$F19:$EZ19)</f>
        <v>0</v>
      </c>
      <c r="AU19" s="65">
        <f>SUMIF(Général!$CP$11:$EZ$11,AU$6,Recettes!$F19:$EZ19)</f>
        <v>0</v>
      </c>
      <c r="AV19" s="65">
        <f>SUMIF(Général!$CP$11:$EZ$11,AV$6,Recettes!$F19:$EZ19)</f>
        <v>0</v>
      </c>
      <c r="AW19" s="65">
        <f>SUMIF(Général!$CP$11:$EZ$11,AW$6,Recettes!$F19:$EZ19)</f>
        <v>0</v>
      </c>
      <c r="AX19" s="65">
        <f>SUMIF(Général!$CP$11:$EZ$11,AX$6,Recettes!$F19:$EZ19)</f>
        <v>0</v>
      </c>
      <c r="AY19" s="65">
        <f>SUMIF(Général!$CP$11:$EZ$11,AY$6,Recettes!$F19:$EZ19)</f>
        <v>0</v>
      </c>
      <c r="AZ19" s="65">
        <f>SUMIF(Général!$CP$11:$EZ$11,AZ$6,Recettes!$F19:$EZ19)</f>
        <v>0</v>
      </c>
      <c r="BA19" s="65">
        <f>SUMIF(Général!$CP$11:$EZ$11,BA$6,Recettes!$F19:$EZ19)</f>
        <v>0</v>
      </c>
      <c r="BB19" s="65">
        <f>SUMIF(Général!$CP$11:$EZ$11,BB$6,Recettes!$F19:$EZ19)</f>
        <v>0</v>
      </c>
      <c r="BC19" s="65">
        <f>SUMIF(Général!$CP$11:$EZ$11,BC$6,Recettes!$F19:$EZ19)</f>
        <v>0</v>
      </c>
      <c r="BD19" s="65">
        <f>SUMIF(Général!$CP$11:$EZ$11,BD$6,Recettes!$F19:$EZ19)</f>
        <v>0</v>
      </c>
      <c r="BE19" s="65">
        <f>SUMIF(Général!$CP$11:$EZ$11,BE$6,Recettes!$F19:$EZ19)</f>
        <v>0</v>
      </c>
      <c r="BF19" s="65">
        <f>SUMIF(Général!$CP$11:$EZ$11,BF$6,Recettes!$F19:$EZ19)</f>
        <v>0</v>
      </c>
      <c r="BG19" s="65">
        <f>SUMIF(Général!$CP$11:$EZ$11,BG$6,Recettes!$F19:$EZ19)</f>
        <v>0</v>
      </c>
      <c r="BH19" s="65">
        <f>SUMIF(Général!$CP$11:$EZ$11,BH$6,Recettes!$F19:$EZ19)</f>
        <v>0</v>
      </c>
      <c r="BI19" s="65">
        <f>SUMIF(Général!$CP$11:$EZ$11,BI$6,Recettes!$F19:$EZ19)</f>
        <v>0</v>
      </c>
      <c r="BJ19" s="65">
        <f>SUMIF(Général!$CP$11:$EZ$11,BJ$6,Recettes!$F19:$EZ19)</f>
        <v>0</v>
      </c>
      <c r="BK19" s="65">
        <f>SUMIF(Général!$CP$11:$EZ$11,BK$6,Recettes!$F19:$EZ19)</f>
        <v>0</v>
      </c>
      <c r="BL19" s="65">
        <f>SUMIF(Général!$CP$11:$EZ$11,BL$6,Recettes!$F19:$EZ19)</f>
        <v>0</v>
      </c>
      <c r="BM19" s="65">
        <f>SUMIF(Général!$CP$11:$EZ$11,BM$6,Recettes!$F19:$EZ19)</f>
        <v>0</v>
      </c>
      <c r="BN19" s="65">
        <f>SUMIF(Général!$CP$11:$EZ$11,BN$6,Recettes!$F19:$EZ19)</f>
        <v>0</v>
      </c>
      <c r="BO19" s="65">
        <f>SUMIF(Général!$CP$11:$EZ$11,BO$6,Recettes!$F19:$EZ19)</f>
        <v>0</v>
      </c>
      <c r="BP19" s="65">
        <f>SUMIF(Général!$CP$11:$EZ$11,BP$6,Recettes!$F19:$EZ19)</f>
        <v>0</v>
      </c>
      <c r="BQ19" s="65">
        <f>SUMIF(Général!$CP$11:$EZ$11,BQ$6,Recettes!$F19:$EZ19)</f>
        <v>0</v>
      </c>
      <c r="BR19" s="65">
        <f>SUMIF(Général!$CP$11:$EZ$11,BR$6,Recettes!$F19:$EZ19)</f>
        <v>0</v>
      </c>
      <c r="BS19" s="65">
        <f>SUMIF(Général!$CP$11:$EZ$11,BS$6,Recettes!$F19:$EZ19)</f>
        <v>0</v>
      </c>
      <c r="BT19" s="65">
        <f>SUMIF(Général!$CP$11:$EZ$11,BT$6,Recettes!$F19:$EZ19)</f>
        <v>0</v>
      </c>
      <c r="BU19" s="65">
        <f>SUMIF(Général!$CP$11:$EZ$11,BU$6,Recettes!$F19:$EZ19)</f>
        <v>0</v>
      </c>
      <c r="BV19" s="65">
        <f>SUMIF(Général!$CP$11:$EZ$11,BV$6,Recettes!$F19:$EZ19)</f>
        <v>0</v>
      </c>
      <c r="BW19" s="65">
        <f>SUMIF(Général!$CP$11:$EZ$11,BW$6,Recettes!$F19:$EZ19)</f>
        <v>0</v>
      </c>
      <c r="BX19" s="65">
        <f>SUMIF(Général!$CP$11:$EZ$11,BX$6,Recettes!$F19:$EZ19)</f>
        <v>0</v>
      </c>
      <c r="BY19" s="65">
        <f>SUMIF(Général!$CP$11:$EZ$11,BY$6,Recettes!$F19:$EZ19)</f>
        <v>0</v>
      </c>
      <c r="BZ19" s="65">
        <f>SUMIF(Général!$CP$11:$EZ$11,BZ$6,Recettes!$F19:$EZ19)</f>
        <v>0</v>
      </c>
      <c r="CA19" s="65">
        <f>SUMIF(Général!$CP$11:$EZ$11,CA$6,Recettes!$F19:$EZ19)</f>
        <v>0</v>
      </c>
      <c r="CB19" s="65">
        <f>SUMIF(Général!$CP$11:$EZ$11,CB$6,Recettes!$F19:$EZ19)</f>
        <v>0</v>
      </c>
      <c r="CC19" s="65">
        <f>SUMIF(Général!$CP$11:$EZ$11,CC$6,Recettes!$F19:$EZ19)</f>
        <v>0</v>
      </c>
      <c r="CD19" s="65">
        <f>SUMIF(Général!$CP$11:$EZ$11,CD$6,Recettes!$F19:$EZ19)</f>
        <v>0</v>
      </c>
      <c r="CE19" s="65">
        <f>SUMIF(Général!$CP$11:$EZ$11,CE$6,Recettes!$F19:$EZ19)</f>
        <v>0</v>
      </c>
      <c r="CF19" s="65">
        <f>SUMIF(Général!$CP$11:$EZ$11,CF$6,Recettes!$F19:$EZ19)</f>
        <v>0</v>
      </c>
      <c r="CG19" s="65">
        <f>SUMIF(Général!$CP$11:$EZ$11,CG$6,Recettes!$F19:$EZ19)</f>
        <v>0</v>
      </c>
      <c r="CH19" s="65">
        <f>SUMIF(Général!$CP$11:$EZ$11,CH$6,Recettes!$F19:$EZ19)</f>
        <v>0</v>
      </c>
      <c r="CI19" s="65">
        <f>SUMIF(Général!$CP$11:$EZ$11,CI$6,Recettes!$F19:$EZ19)</f>
        <v>0</v>
      </c>
      <c r="CJ19" s="65">
        <f>SUMIF(Général!$CP$11:$EZ$11,CJ$6,Recettes!$F19:$EZ19)</f>
        <v>0</v>
      </c>
      <c r="CK19" s="65">
        <f>SUMIF(Général!$CP$11:$EZ$11,CK$6,Recettes!$F19:$EZ19)</f>
        <v>0</v>
      </c>
      <c r="CL19" s="65">
        <f>SUMIF(Général!$CP$11:$EZ$11,CL$6,Recettes!$F19:$EZ19)</f>
        <v>0</v>
      </c>
      <c r="CM19" s="65">
        <f>SUMIF(Général!$CP$11:$EZ$11,CM$6,Recettes!$F19:$EZ19)</f>
        <v>0</v>
      </c>
      <c r="CN19" s="65">
        <f>SUMIF(Général!$CP$11:$EZ$11,CN$6,Recettes!$F19:$EZ19)</f>
        <v>0</v>
      </c>
      <c r="CO19" s="65">
        <f>SUMIF(Général!$CP$11:$EZ$11,CO$6,Recettes!$F19:$EZ19)</f>
        <v>0</v>
      </c>
      <c r="CP19" s="65">
        <f>SUMIF(Général!$CP$11:$EZ$11,CP$6,Recettes!$F19:$EZ19)</f>
        <v>0</v>
      </c>
      <c r="CQ19" s="65">
        <f>SUMIF(Général!$CP$11:$EZ$11,CQ$6,Recettes!$F19:$EZ19)</f>
        <v>0</v>
      </c>
      <c r="CR19" s="65">
        <f>SUMIF(Général!$CP$11:$EZ$11,CR$6,Recettes!$F19:$EZ19)</f>
        <v>0</v>
      </c>
      <c r="CS19" s="65">
        <f>SUMIF(Général!$CP$11:$EZ$11,CS$6,Recettes!$F19:$EZ19)</f>
        <v>0</v>
      </c>
      <c r="CT19" s="65">
        <f>SUMIF(Général!$CP$11:$EZ$11,CT$6,Recettes!$F19:$EZ19)</f>
        <v>0</v>
      </c>
      <c r="CU19" s="65">
        <f>SUMIF(Général!$CP$11:$EZ$11,CU$6,Recettes!$F19:$EZ19)</f>
        <v>0</v>
      </c>
      <c r="CV19" s="65">
        <f>SUMIF(Général!$CP$11:$EZ$11,CV$6,Recettes!$F19:$EZ19)</f>
        <v>0</v>
      </c>
      <c r="CW19" s="65">
        <f>SUMIF(Général!$CP$11:$EZ$11,CW$6,Recettes!$F19:$EZ19)</f>
        <v>0</v>
      </c>
      <c r="CX19" s="65">
        <f>SUMIF(Général!$CP$11:$EZ$11,CX$6,Recettes!$F19:$EZ19)</f>
        <v>0</v>
      </c>
      <c r="CY19" s="65">
        <f>SUMIF(Général!$CP$11:$EZ$11,CY$6,Recettes!$F19:$EZ19)</f>
        <v>0</v>
      </c>
      <c r="CZ19" s="65">
        <f>SUMIF(Général!$CP$11:$EZ$11,CZ$6,Recettes!$F19:$EZ19)</f>
        <v>0</v>
      </c>
      <c r="DA19" s="65">
        <f>SUMIF(Général!$CP$11:$EZ$11,DA$6,Recettes!$F19:$EZ19)</f>
        <v>0</v>
      </c>
      <c r="DB19" s="65">
        <f>SUMIF(Général!$CP$11:$EZ$11,DB$6,Recettes!$F19:$EZ19)</f>
        <v>0</v>
      </c>
      <c r="DC19" s="65">
        <f>SUMIF(Général!$CP$11:$EZ$11,DC$6,Recettes!$F19:$EZ19)</f>
        <v>0</v>
      </c>
      <c r="DD19" s="65">
        <f>SUMIF(Général!$CP$11:$EZ$11,DD$6,Recettes!$F19:$EZ19)</f>
        <v>0</v>
      </c>
      <c r="DE19" s="65">
        <f>SUMIF(Général!$CP$11:$EZ$11,DE$6,Recettes!$F19:$EZ19)</f>
        <v>0</v>
      </c>
      <c r="DF19" s="65">
        <f>SUMIF(Général!$CP$11:$EZ$11,DF$6,Recettes!$F19:$EZ19)</f>
        <v>0</v>
      </c>
      <c r="DG19" s="65">
        <f>SUMIF(Général!$CP$11:$EZ$11,DG$6,Recettes!$F19:$EZ19)</f>
        <v>0</v>
      </c>
      <c r="DH19" s="65">
        <f>SUMIF(Général!$CP$11:$EZ$11,DH$6,Recettes!$F19:$EZ19)</f>
        <v>0</v>
      </c>
      <c r="DI19" s="65">
        <f>SUMIF(Général!$CP$11:$EZ$11,DI$6,Recettes!$F19:$EZ19)</f>
        <v>0</v>
      </c>
      <c r="DJ19" s="65">
        <f>SUMIF(Général!$CP$11:$EZ$11,DJ$6,Recettes!$F19:$EZ19)</f>
        <v>0</v>
      </c>
      <c r="DK19" s="65">
        <f>SUMIF(Général!$CP$11:$EZ$11,DK$6,Recettes!$F19:$EZ19)</f>
        <v>0</v>
      </c>
      <c r="DL19" s="65">
        <f>SUMIF(Général!$CP$11:$EZ$11,DL$6,Recettes!$F19:$EZ19)</f>
        <v>0</v>
      </c>
      <c r="DM19" s="65">
        <f>SUMIF(Général!$CP$11:$EZ$11,DM$6,Recettes!$F19:$EZ19)</f>
        <v>0</v>
      </c>
      <c r="DN19" s="65">
        <f>SUMIF(Général!$CP$11:$EZ$11,DN$6,Recettes!$F19:$EZ19)</f>
        <v>0</v>
      </c>
      <c r="DO19" s="65">
        <f>SUMIF(Général!$CP$11:$EZ$11,DO$6,Recettes!$F19:$EZ19)</f>
        <v>0</v>
      </c>
      <c r="DP19" s="65">
        <f>SUMIF(Général!$CP$11:$EZ$11,DP$6,Recettes!$F19:$EZ19)</f>
        <v>0</v>
      </c>
      <c r="DQ19" s="65">
        <f>SUMIF(Général!$CP$11:$EZ$11,DQ$6,Recettes!$F19:$EZ19)</f>
        <v>0</v>
      </c>
      <c r="DR19" s="65">
        <f>SUMIF(Général!$CP$11:$EZ$11,DR$6,Recettes!$F19:$EZ19)</f>
        <v>0</v>
      </c>
      <c r="DS19" s="65">
        <f>SUMIF(Général!$CP$11:$EZ$11,DS$6,Recettes!$F19:$EZ19)</f>
        <v>0</v>
      </c>
      <c r="DT19" s="65">
        <f>SUMIF(Général!$CP$11:$EZ$11,DT$6,Recettes!$F19:$EZ19)</f>
        <v>0</v>
      </c>
      <c r="DU19" s="65">
        <f>SUMIF(Général!$CP$11:$EZ$11,DU$6,Recettes!$F19:$EZ19)</f>
        <v>0</v>
      </c>
      <c r="DV19" s="65">
        <f>SUMIF(Général!$CP$11:$EZ$11,DV$6,Recettes!$F19:$EZ19)</f>
        <v>0</v>
      </c>
      <c r="DW19" s="65">
        <f>SUMIF(Général!$CP$11:$EZ$11,DW$6,Recettes!$F19:$EZ19)</f>
        <v>0</v>
      </c>
      <c r="DX19" s="65">
        <f>SUMIF(Général!$CP$11:$EZ$11,DX$6,Recettes!$F19:$EZ19)</f>
        <v>0</v>
      </c>
      <c r="DY19" s="65">
        <f>SUMIF(Général!$CP$11:$EZ$11,DY$6,Recettes!$F19:$EZ19)</f>
        <v>0</v>
      </c>
      <c r="DZ19" s="65">
        <f>SUMIF(Général!$CP$11:$EZ$11,DZ$6,Recettes!$F19:$EZ19)</f>
        <v>0</v>
      </c>
      <c r="EA19" s="65">
        <f>SUMIF(Général!$CP$11:$EZ$11,EA$6,Recettes!$F19:$EZ19)</f>
        <v>0</v>
      </c>
      <c r="EB19" s="65">
        <f>SUMIF(Général!$CP$11:$EZ$11,EB$6,Recettes!$F19:$EZ19)</f>
        <v>0</v>
      </c>
      <c r="EC19" s="65">
        <f>SUMIF(Général!$CP$11:$EZ$11,EC$6,Recettes!$F19:$EZ19)</f>
        <v>0</v>
      </c>
      <c r="ED19" s="65">
        <f>SUMIF(Général!$CP$11:$EZ$11,ED$6,Recettes!$F19:$EZ19)</f>
        <v>0</v>
      </c>
      <c r="EE19" s="65">
        <f>SUMIF(Général!$CP$11:$EZ$11,EE$6,Recettes!$F19:$EZ19)</f>
        <v>0</v>
      </c>
      <c r="EF19" s="65">
        <f>SUMIF(Général!$CP$11:$EZ$11,EF$6,Recettes!$F19:$EZ19)</f>
        <v>0</v>
      </c>
      <c r="EG19" s="65">
        <f>SUMIF(Général!$CP$11:$EZ$11,EG$6,Recettes!$F19:$EZ19)</f>
        <v>0</v>
      </c>
      <c r="EH19" s="65">
        <f>SUMIF(Général!$CP$11:$EZ$11,EH$6,Recettes!$F19:$EZ19)</f>
        <v>0</v>
      </c>
      <c r="EI19" s="65">
        <f>SUMIF(Général!$CP$11:$EZ$11,EI$6,Recettes!$F19:$EZ19)</f>
        <v>0</v>
      </c>
      <c r="EJ19" s="65">
        <f>SUMIF(Général!$CP$11:$EZ$11,EJ$6,Recettes!$F19:$EZ19)</f>
        <v>0</v>
      </c>
      <c r="EK19" s="65">
        <f>SUMIF(Général!$CP$11:$EZ$11,EK$6,Recettes!$F19:$EZ19)</f>
        <v>0</v>
      </c>
      <c r="EL19" s="65">
        <f>SUMIF(Général!$CP$11:$EZ$11,EL$6,Recettes!$F19:$EZ19)</f>
        <v>0</v>
      </c>
      <c r="EM19" s="65">
        <f>SUMIF(Général!$CP$11:$EZ$11,EM$6,Recettes!$F19:$EZ19)</f>
        <v>0</v>
      </c>
      <c r="EN19" s="65">
        <f>SUMIF(Général!$CP$11:$EZ$11,EN$6,Recettes!$F19:$EZ19)</f>
        <v>0</v>
      </c>
      <c r="EO19" s="65">
        <f>SUMIF(Général!$CP$11:$EZ$11,EO$6,Recettes!$F19:$EZ19)</f>
        <v>0</v>
      </c>
      <c r="EP19" s="65">
        <f>SUMIF(Général!$CP$11:$EZ$11,EP$6,Recettes!$F19:$EZ19)</f>
        <v>0</v>
      </c>
      <c r="EQ19" s="65">
        <f>SUMIF(Général!$CP$11:$EZ$11,EQ$6,Recettes!$F19:$EZ19)</f>
        <v>0</v>
      </c>
      <c r="ER19" s="65">
        <f>SUMIF(Général!$CP$11:$EZ$11,ER$6,Recettes!$F19:$EZ19)</f>
        <v>0</v>
      </c>
      <c r="ES19" s="65">
        <f>SUMIF(Général!$CP$11:$EZ$11,ES$6,Recettes!$F19:$EZ19)</f>
        <v>0</v>
      </c>
      <c r="ET19" s="65">
        <f>SUMIF(Général!$CP$11:$EZ$11,ET$6,Recettes!$F19:$EZ19)</f>
        <v>0</v>
      </c>
      <c r="EU19" s="65">
        <f>SUMIF(Général!$CP$11:$EZ$11,EU$6,Recettes!$F19:$EZ19)</f>
        <v>0</v>
      </c>
      <c r="EV19" s="65">
        <f>SUMIF(Général!$CP$11:$EZ$11,EV$6,Recettes!$F19:$EZ19)</f>
        <v>0</v>
      </c>
      <c r="EW19" s="65">
        <f>SUMIF(Général!$CP$11:$EZ$11,EW$6,Recettes!$F19:$EZ19)</f>
        <v>0</v>
      </c>
      <c r="EX19" s="65">
        <f>SUMIF(Général!$CP$11:$EZ$11,EX$6,Recettes!$F19:$EZ19)</f>
        <v>0</v>
      </c>
      <c r="EY19" s="65">
        <f>SUMIF(Général!$CP$11:$EZ$11,EY$6,Recettes!$F19:$EZ19)</f>
        <v>0</v>
      </c>
      <c r="EZ19" s="65">
        <f>SUMIF(Général!$CP$11:$EZ$11,EZ$6,Recettes!$F19:$EZ19)</f>
        <v>0</v>
      </c>
      <c r="FA19" s="65">
        <f>SUMIF(Général!$CP$6:$EZ$6,FA$5,Recettes!$F22:$EZ22)</f>
        <v>0</v>
      </c>
      <c r="FB19" s="65">
        <f>SUMIF(Général!$CP$6:$EZ$6,FB$5,Recettes!$F22:$EZ22)</f>
        <v>0</v>
      </c>
      <c r="FC19" s="65">
        <f>SUMIF(Général!$CP$6:$EZ$6,FC$5,Recettes!$F22:$EZ22)</f>
        <v>0</v>
      </c>
      <c r="FD19" s="65">
        <f>SUMIF(Général!$CP$6:$EZ$6,FD$5,Recettes!$F22:$EZ22)</f>
        <v>0</v>
      </c>
      <c r="FE19" s="65">
        <f>SUMIF(Général!$CP$6:$EZ$6,FE$5,Recettes!$F22:$EZ22)</f>
        <v>0</v>
      </c>
      <c r="FF19" s="65">
        <f>SUMIF(Général!$CP$6:$EZ$6,FF$5,Recettes!$F22:$EZ22)</f>
        <v>0</v>
      </c>
      <c r="FG19" s="65">
        <f>SUMIF(Général!$CP$6:$EZ$6,FG$5,Recettes!$F22:$EZ22)</f>
        <v>0</v>
      </c>
      <c r="FH19" s="65">
        <f>SUMIF(Général!$CP$6:$EZ$6,FH$5,Recettes!$F22:$EZ22)</f>
        <v>0</v>
      </c>
      <c r="FI19" s="65">
        <f>SUMIF(Général!$CP$6:$EZ$6,FI$5,Recettes!$F22:$EZ22)</f>
        <v>0</v>
      </c>
      <c r="FJ19" s="65">
        <f>SUMIF(Général!$CP$6:$EZ$6,FJ$5,Recettes!$F22:$EZ22)</f>
        <v>0</v>
      </c>
      <c r="FK19" s="65">
        <f>SUMIF(Général!$CP$6:$EZ$6,FK$5,Recettes!$F22:$EZ22)</f>
        <v>0</v>
      </c>
      <c r="FL19" s="65">
        <f>SUMIF(Général!$CP$6:$EZ$6,FL$5,Recettes!$F22:$EZ22)</f>
        <v>0</v>
      </c>
      <c r="FM19" s="65">
        <f>SUMIF(Général!$CP$6:$EZ$6,FM$5,Recettes!$F22:$EZ22)</f>
        <v>0</v>
      </c>
      <c r="FN19" s="65">
        <f>SUMIF(Général!$CP$6:$EZ$6,FN$5,Recettes!$F22:$EZ22)</f>
        <v>0</v>
      </c>
      <c r="FO19" s="65">
        <f>SUMIF(Général!$CP$6:$EZ$6,FO$5,Recettes!$F22:$EZ22)</f>
        <v>0</v>
      </c>
      <c r="FP19" s="65">
        <f>SUMIF(Général!$CP$6:$EZ$6,FP$5,Recettes!$F22:$EZ22)</f>
        <v>0</v>
      </c>
      <c r="FQ19" s="65">
        <f>SUMIF(Général!$CP$6:$EZ$6,FQ$5,Recettes!$F22:$EZ22)</f>
        <v>0</v>
      </c>
      <c r="FR19" s="65">
        <f>SUMIF(Général!$CP$6:$EZ$6,FR$5,Recettes!$F22:$EZ22)</f>
        <v>0</v>
      </c>
      <c r="FS19" s="65">
        <f>SUMIF(Général!$CP$6:$EZ$6,FS$5,Recettes!$F22:$EZ22)</f>
        <v>0</v>
      </c>
      <c r="FT19" s="65">
        <f>SUMIF(Général!$CP$6:$EZ$6,FT$5,Recettes!$F22:$EZ22)</f>
        <v>0</v>
      </c>
      <c r="FU19" s="65">
        <f>SUMIF(Général!$CP$6:$EZ$6,FU$5,Recettes!$F22:$EZ22)</f>
        <v>0</v>
      </c>
      <c r="FV19" s="65">
        <f>SUMIF(Général!$CP$6:$EZ$6,FV$5,Recettes!$F22:$EZ22)</f>
        <v>0</v>
      </c>
      <c r="FW19" s="65">
        <f>SUMIF(Général!$CP$6:$EZ$6,FW$5,Recettes!$F22:$EZ22)</f>
        <v>0</v>
      </c>
      <c r="FX19" s="65">
        <f>SUMIF(Général!$CP$6:$EZ$6,FX$5,Recettes!$F22:$EZ22)</f>
        <v>0</v>
      </c>
      <c r="FY19" s="65">
        <f>SUMIF(Général!$CP$6:$EZ$6,FY$5,Recettes!$F22:$EZ22)</f>
        <v>0</v>
      </c>
      <c r="FZ19" s="65">
        <f>SUMIF(Général!$CP$6:$EZ$6,FZ$5,Recettes!$F22:$EZ22)</f>
        <v>0</v>
      </c>
      <c r="GA19" s="65">
        <f>SUMIF(Général!$CP$6:$EZ$6,GA$5,Recettes!$F22:$EZ22)</f>
        <v>0</v>
      </c>
      <c r="GB19" s="65">
        <f>SUMIF(Général!$CP$6:$EZ$6,GB$5,Recettes!$F22:$EZ22)</f>
        <v>0</v>
      </c>
      <c r="GC19" s="65">
        <f>SUMIF(Général!$CP$6:$EZ$6,GC$5,Recettes!$F22:$EZ22)</f>
        <v>0</v>
      </c>
      <c r="GD19" s="65">
        <f>SUMIF(Général!$CP$6:$EZ$6,GD$5,Recettes!$F22:$EZ22)</f>
        <v>0</v>
      </c>
      <c r="GE19" s="65">
        <f>SUMIF(Général!$CP$6:$EZ$6,GE$5,Recettes!$F22:$EZ22)</f>
        <v>0</v>
      </c>
      <c r="GF19" s="65">
        <f>SUMIF(Général!$CP$6:$EZ$6,GF$5,Recettes!$F22:$EZ22)</f>
        <v>0</v>
      </c>
      <c r="GG19" s="65">
        <f>SUMIF(Général!$CP$6:$EZ$6,GG$5,Recettes!$F22:$EZ22)</f>
        <v>0</v>
      </c>
      <c r="GH19" s="65">
        <f>SUMIF(Général!$CP$6:$EZ$6,GH$5,Recettes!$F22:$EZ22)</f>
        <v>0</v>
      </c>
      <c r="GI19" s="65">
        <f>SUMIF(Général!$CP$6:$EZ$6,GI$5,Recettes!$F22:$EZ22)</f>
        <v>0</v>
      </c>
      <c r="GJ19" s="65">
        <f>SUMIF(Général!$CP$6:$EZ$6,GJ$5,Recettes!$F22:$EZ22)</f>
        <v>0</v>
      </c>
      <c r="GK19" s="65">
        <f>SUMIF(Général!$CP$6:$EZ$6,GK$5,Recettes!$F22:$EZ22)</f>
        <v>0</v>
      </c>
      <c r="GL19" s="65">
        <f>SUMIF(Général!$CP$6:$EZ$6,GL$5,Recettes!$F22:$EZ22)</f>
        <v>0</v>
      </c>
      <c r="GM19" s="65">
        <f>SUMIF(Général!$CP$6:$EZ$6,GM$5,Recettes!$F22:$EZ22)</f>
        <v>0</v>
      </c>
      <c r="GN19" s="65">
        <f>SUMIF(Général!$CP$6:$EZ$6,GN$5,Recettes!$F22:$EZ22)</f>
        <v>0</v>
      </c>
      <c r="GO19" s="65">
        <f>SUMIF(Général!$CP$6:$EZ$6,GO$5,Recettes!$F22:$EZ22)</f>
        <v>0</v>
      </c>
      <c r="GP19" s="65">
        <f>SUMIF(Général!$CP$6:$EZ$6,GP$5,Recettes!$F22:$EZ22)</f>
        <v>0</v>
      </c>
      <c r="GQ19" s="65">
        <f>SUMIF(Général!$CP$6:$EZ$6,GQ$5,Recettes!$F22:$EZ22)</f>
        <v>0</v>
      </c>
      <c r="GR19" s="65">
        <f>SUMIF(Général!$CP$6:$EZ$6,GR$5,Recettes!$F22:$EZ22)</f>
        <v>0</v>
      </c>
      <c r="GS19" s="65">
        <f>SUMIF(Général!$CP$6:$EZ$6,GS$5,Recettes!$F22:$EZ22)</f>
        <v>0</v>
      </c>
      <c r="GT19" s="65">
        <f>SUMIF(Général!$CP$6:$EZ$6,GT$5,Recettes!$F22:$EZ22)</f>
        <v>0</v>
      </c>
      <c r="GU19" s="65">
        <f>SUMIF(Général!$CP$6:$EZ$6,GU$5,Recettes!$F22:$EZ22)</f>
        <v>0</v>
      </c>
      <c r="GV19" s="65">
        <f>SUMIF(Général!$CP$6:$EZ$6,GV$5,Recettes!$F22:$EZ22)</f>
        <v>0</v>
      </c>
      <c r="GW19" s="65">
        <f>SUMIF(Général!$CP$6:$EZ$6,GW$5,Recettes!$F22:$EZ22)</f>
        <v>0</v>
      </c>
      <c r="GX19" s="65">
        <f>SUMIF(Général!$CP$6:$EZ$6,GX$5,Recettes!$F22:$EZ22)</f>
        <v>0</v>
      </c>
      <c r="GY19" s="65">
        <f>SUMIF(Général!$CP$6:$EZ$6,GY$5,Recettes!$F22:$EZ22)</f>
        <v>0</v>
      </c>
      <c r="GZ19" s="65">
        <f>SUMIF(Général!$CP$6:$EZ$6,GZ$5,Recettes!$F22:$EZ22)</f>
        <v>0</v>
      </c>
      <c r="HA19" s="65">
        <f>SUMIF(Général!$CP$6:$EZ$6,HA$5,Recettes!$F22:$EZ22)</f>
        <v>0</v>
      </c>
      <c r="HB19" s="65">
        <f>SUMIF(Général!$CP$6:$EZ$6,HB$5,Recettes!$F22:$EZ22)</f>
        <v>0</v>
      </c>
      <c r="HC19" s="65">
        <f>SUMIF(Général!$CP$6:$EZ$6,HC$5,Recettes!$F22:$EZ22)</f>
        <v>0</v>
      </c>
      <c r="HD19" s="65">
        <f>SUMIF(Général!$CP$6:$EZ$6,HD$5,Recettes!$F22:$EZ22)</f>
        <v>0</v>
      </c>
      <c r="HE19" s="65">
        <f>SUMIF(Général!$CP$6:$EZ$6,HE$5,Recettes!$F22:$EZ22)</f>
        <v>0</v>
      </c>
      <c r="HF19" s="65">
        <f>SUMIF(Général!$CP$6:$EZ$6,HF$5,Recettes!$F22:$EZ22)</f>
        <v>0</v>
      </c>
      <c r="HG19" s="65">
        <f>SUMIF(Général!$CP$6:$EZ$6,HG$5,Recettes!$F22:$EZ22)</f>
        <v>0</v>
      </c>
      <c r="HH19" s="65">
        <f>SUMIF(Général!$CP$6:$EZ$6,HH$5,Recettes!$F22:$EZ22)</f>
        <v>0</v>
      </c>
      <c r="HI19" s="65">
        <f>SUMIF(Général!$CP$6:$EZ$6,HI$5,Recettes!$F22:$EZ22)</f>
        <v>0</v>
      </c>
      <c r="HJ19" s="65">
        <f>SUMIF(Général!$CP$6:$EZ$6,HJ$5,Recettes!$F22:$EZ22)</f>
        <v>0</v>
      </c>
      <c r="HK19" s="65">
        <f>SUMIF(Général!$CP$6:$EZ$6,HK$5,Recettes!$F22:$EZ22)</f>
        <v>0</v>
      </c>
      <c r="HL19" s="65">
        <f>SUMIF(Général!$CP$6:$EZ$6,HL$5,Recettes!$F22:$EZ22)</f>
        <v>0</v>
      </c>
      <c r="HM19" s="65">
        <f>SUMIF(Général!$CP$6:$EZ$6,HM$5,Recettes!$F22:$EZ22)</f>
        <v>0</v>
      </c>
      <c r="HN19" s="65">
        <f>SUMIF(Général!$CP$6:$EZ$6,HN$5,Recettes!$F22:$EZ22)</f>
        <v>0</v>
      </c>
      <c r="HO19" s="65">
        <f>SUMIF(Général!$CP$6:$EZ$6,HO$5,Recettes!$F22:$EZ22)</f>
        <v>0</v>
      </c>
      <c r="HP19" s="65">
        <f>SUMIF(Général!$CP$6:$EZ$6,HP$5,Recettes!$F22:$EZ22)</f>
        <v>0</v>
      </c>
      <c r="HQ19" s="65">
        <f>SUMIF(Général!$CP$6:$EZ$6,HQ$5,Recettes!$F22:$EZ22)</f>
        <v>0</v>
      </c>
      <c r="HR19" s="65">
        <f>SUMIF(Général!$CP$6:$EZ$6,HR$5,Recettes!$F22:$EZ22)</f>
        <v>0</v>
      </c>
      <c r="HS19" s="65">
        <f>SUMIF(Général!$CP$6:$EZ$6,HS$5,Recettes!$F22:$EZ22)</f>
        <v>0</v>
      </c>
      <c r="HT19" s="65">
        <f>SUMIF(Général!$CP$6:$EZ$6,HT$5,Recettes!$F22:$EZ22)</f>
        <v>0</v>
      </c>
      <c r="HU19" s="65">
        <f>SUMIF(Général!$CP$6:$EZ$6,HU$5,Recettes!$F22:$EZ22)</f>
        <v>0</v>
      </c>
      <c r="HV19" s="65">
        <f>SUMIF(Général!$CP$6:$EZ$6,HV$5,Recettes!$F22:$EZ22)</f>
        <v>0</v>
      </c>
      <c r="HW19" s="65">
        <f>SUMIF(Général!$CP$6:$EZ$6,HW$5,Recettes!$F22:$EZ22)</f>
        <v>0</v>
      </c>
      <c r="HX19" s="65">
        <f>SUMIF(Général!$CP$6:$EZ$6,HX$5,Recettes!$F22:$EZ22)</f>
        <v>0</v>
      </c>
      <c r="HY19" s="65">
        <f>SUMIF(Général!$CP$6:$EZ$6,HY$5,Recettes!$F22:$EZ22)</f>
        <v>0</v>
      </c>
      <c r="HZ19" s="65">
        <f>SUMIF(Général!$CP$6:$EZ$6,HZ$5,Recettes!$F22:$EZ22)</f>
        <v>0</v>
      </c>
      <c r="IA19" s="65">
        <f>SUMIF(Général!$CP$6:$EZ$6,IA$5,Recettes!$F22:$EZ22)</f>
        <v>0</v>
      </c>
      <c r="IB19" s="65">
        <f>SUMIF(Général!$CP$6:$EZ$6,IB$5,Recettes!$F22:$EZ22)</f>
        <v>0</v>
      </c>
      <c r="IC19" s="65">
        <f>SUMIF(Général!$CP$6:$EZ$6,IC$5,Recettes!$F22:$EZ22)</f>
        <v>0</v>
      </c>
      <c r="ID19" s="65">
        <f>SUMIF(Général!$CP$6:$EZ$6,ID$5,Recettes!$F22:$EZ22)</f>
        <v>0</v>
      </c>
      <c r="IE19" s="65">
        <f>SUMIF(Général!$CP$6:$EZ$6,IE$5,Recettes!$F22:$EZ22)</f>
        <v>0</v>
      </c>
      <c r="IF19" s="65">
        <f>SUMIF(Général!$CP$6:$EZ$6,IF$5,Recettes!$F22:$EZ22)</f>
        <v>0</v>
      </c>
      <c r="IG19" s="65">
        <f>SUMIF(Général!$CP$6:$EZ$6,IG$5,Recettes!$F22:$EZ22)</f>
        <v>0</v>
      </c>
      <c r="IH19" s="65">
        <f>SUMIF(Général!$CP$6:$EZ$6,IH$5,Recettes!$F22:$EZ22)</f>
        <v>0</v>
      </c>
      <c r="II19" s="65">
        <f>SUMIF(Général!$CP$6:$EZ$6,II$5,Recettes!$F22:$EZ22)</f>
        <v>0</v>
      </c>
      <c r="IJ19" s="65">
        <f>SUMIF(Général!$CP$6:$EZ$6,IJ$5,Recettes!$F22:$EZ22)</f>
        <v>0</v>
      </c>
      <c r="IK19" s="65">
        <f>SUMIF(Général!$CP$6:$EZ$6,IK$5,Recettes!$F22:$EZ22)</f>
        <v>0</v>
      </c>
      <c r="IL19" s="65">
        <f>SUMIF(Général!$CP$6:$EZ$6,IL$5,Recettes!$F22:$EZ22)</f>
        <v>0</v>
      </c>
      <c r="IM19" s="65">
        <f>SUMIF(Général!$CP$6:$EZ$6,IM$5,Recettes!$F22:$EZ22)</f>
        <v>0</v>
      </c>
      <c r="IN19" s="65">
        <f>SUMIF(Général!$CP$6:$EZ$6,IN$5,Recettes!$F22:$EZ22)</f>
        <v>0</v>
      </c>
      <c r="IO19" s="65">
        <f>SUMIF(Général!$CP$6:$EZ$6,IO$5,Recettes!$F22:$EZ22)</f>
        <v>0</v>
      </c>
      <c r="IP19" s="65">
        <f>SUMIF(Général!$CP$6:$EZ$6,IP$5,Recettes!$F22:$EZ22)</f>
        <v>0</v>
      </c>
      <c r="IQ19" s="65">
        <f>SUMIF(Général!$CP$6:$EZ$6,IQ$5,Recettes!$F22:$EZ22)</f>
        <v>0</v>
      </c>
      <c r="IR19" s="65">
        <f>SUMIF(Général!$CP$6:$EZ$6,IR$5,Recettes!$F22:$EZ22)</f>
        <v>0</v>
      </c>
      <c r="IS19" s="65">
        <f>SUMIF(Général!$CP$6:$EZ$6,IS$5,Recettes!$F22:$EZ22)</f>
        <v>0</v>
      </c>
      <c r="IT19" s="65">
        <f>SUMIF(Général!$CP$6:$EZ$6,IT$5,Recettes!$F22:$EZ22)</f>
        <v>0</v>
      </c>
      <c r="IU19" s="65">
        <f>SUMIF(Général!$CP$6:$EZ$6,IU$5,Recettes!$F22:$EZ22)</f>
        <v>0</v>
      </c>
      <c r="IV19" s="65">
        <f>SUMIF(Général!$CP$6:$EZ$6,IV$5,Recettes!$F22:$EZ22)</f>
        <v>0</v>
      </c>
      <c r="IW19" s="65">
        <f>SUMIF(Général!$CP$6:$EZ$6,IW$5,Recettes!$F22:$EZ22)</f>
        <v>0</v>
      </c>
      <c r="IX19" s="65">
        <f>SUMIF(Général!$CP$6:$EZ$6,IX$5,Recettes!$F22:$EZ22)</f>
        <v>0</v>
      </c>
      <c r="IY19" s="65">
        <f>SUMIF(Général!$CP$6:$EZ$6,IY$5,Recettes!$F22:$EZ22)</f>
        <v>0</v>
      </c>
      <c r="IZ19" s="65">
        <f>SUMIF(Général!$CP$6:$EZ$6,IZ$5,Recettes!$F22:$EZ22)</f>
        <v>0</v>
      </c>
      <c r="JA19" s="65">
        <f>SUMIF(Général!$CP$6:$EZ$6,JA$5,Recettes!$F22:$EZ22)</f>
        <v>0</v>
      </c>
      <c r="JB19" s="65">
        <f>SUMIF(Général!$CP$6:$EZ$6,JB$5,Recettes!$F22:$EZ22)</f>
        <v>0</v>
      </c>
      <c r="JC19" s="65">
        <f>SUMIF(Général!$CP$6:$EZ$6,JC$5,Recettes!$F22:$EZ22)</f>
        <v>0</v>
      </c>
      <c r="JD19" s="65">
        <f>SUMIF(Général!$CP$6:$EZ$6,JD$5,Recettes!$F22:$EZ22)</f>
        <v>0</v>
      </c>
      <c r="JE19" s="65">
        <f>SUMIF(Général!$CP$6:$EZ$6,JE$5,Recettes!$F22:$EZ22)</f>
        <v>0</v>
      </c>
      <c r="JF19" s="65">
        <f>SUMIF(Général!$CP$6:$EZ$6,JF$5,Recettes!$F22:$EZ22)</f>
        <v>0</v>
      </c>
      <c r="JG19" s="65">
        <f>SUMIF(Général!$CP$6:$EZ$6,JG$5,Recettes!$F22:$EZ22)</f>
        <v>0</v>
      </c>
      <c r="JH19" s="65">
        <f>SUMIF(Général!$CP$6:$EZ$6,JH$5,Recettes!$F22:$EZ22)</f>
        <v>0</v>
      </c>
      <c r="JI19" s="65">
        <f>SUMIF(Général!$CP$6:$EZ$6,JI$5,Recettes!$F22:$EZ22)</f>
        <v>0</v>
      </c>
      <c r="JJ19" s="65">
        <f>SUMIF(Général!$CP$6:$EZ$6,JJ$5,Recettes!$F22:$EZ22)</f>
        <v>0</v>
      </c>
      <c r="JK19" s="65">
        <f>SUMIF(Général!$CP$6:$EZ$6,JK$5,Recettes!$F22:$EZ22)</f>
        <v>0</v>
      </c>
      <c r="JL19" s="65">
        <f>SUMIF(Général!$CP$6:$EZ$6,JL$5,Recettes!$F22:$EZ22)</f>
        <v>0</v>
      </c>
      <c r="JM19" s="65">
        <f>SUMIF(Général!$CP$6:$EZ$6,JM$5,Recettes!$F22:$EZ22)</f>
        <v>0</v>
      </c>
      <c r="JN19" s="65">
        <f>SUMIF(Général!$CP$6:$EZ$6,JN$5,Recettes!$F22:$EZ22)</f>
        <v>0</v>
      </c>
      <c r="JO19" s="65">
        <f>SUMIF(Général!$CP$6:$EZ$6,JO$5,Recettes!$F22:$EZ22)</f>
        <v>0</v>
      </c>
      <c r="JP19" s="65">
        <f>SUMIF(Général!$CP$6:$EZ$6,JP$5,Recettes!$F22:$EZ22)</f>
        <v>0</v>
      </c>
      <c r="JQ19" s="65">
        <f>SUMIF(Général!$CP$6:$EZ$6,JQ$5,Recettes!$F22:$EZ22)</f>
        <v>0</v>
      </c>
      <c r="JR19" s="65">
        <f>SUMIF(Général!$CP$6:$EZ$6,JR$5,Recettes!$F22:$EZ22)</f>
        <v>0</v>
      </c>
      <c r="JS19" s="65">
        <f>SUMIF(Général!$CP$6:$EZ$6,JS$5,Recettes!$F22:$EZ22)</f>
        <v>0</v>
      </c>
      <c r="JT19" s="65">
        <f>SUMIF(Général!$CP$6:$EZ$6,JT$5,Recettes!$F22:$EZ22)</f>
        <v>0</v>
      </c>
      <c r="JU19" s="65">
        <f>SUMIF(Général!$CP$6:$EZ$6,JU$5,Recettes!$F22:$EZ22)</f>
        <v>0</v>
      </c>
      <c r="JV19" s="65">
        <f>SUMIF(Général!$CP$6:$EZ$6,JV$5,Recettes!$F22:$EZ22)</f>
        <v>0</v>
      </c>
      <c r="JW19" s="65">
        <f>SUMIF(Général!$CP$6:$EZ$6,JW$5,Recettes!$F22:$EZ22)</f>
        <v>0</v>
      </c>
      <c r="JX19" s="65">
        <f>SUMIF(Général!$CP$6:$EZ$6,JX$5,Recettes!$F22:$EZ22)</f>
        <v>0</v>
      </c>
      <c r="JY19" s="65">
        <f>SUMIF(Général!$CP$6:$EZ$6,JY$5,Recettes!$F22:$EZ22)</f>
        <v>0</v>
      </c>
      <c r="JZ19" s="65">
        <f>SUMIF(Général!$CP$6:$EZ$6,JZ$5,Recettes!$F22:$EZ22)</f>
        <v>0</v>
      </c>
      <c r="KA19" s="65">
        <f>SUMIF(Général!$CP$6:$EZ$6,KA$5,Recettes!$F22:$EZ22)</f>
        <v>0</v>
      </c>
      <c r="KB19" s="65">
        <f>SUMIF(Général!$CP$6:$EZ$6,KB$5,Recettes!$F22:$EZ22)</f>
        <v>0</v>
      </c>
      <c r="KC19" s="65">
        <f>SUMIF(Général!$CP$6:$EZ$6,KC$5,Recettes!$F22:$EZ22)</f>
        <v>0</v>
      </c>
      <c r="KD19" s="65">
        <f>SUMIF(Général!$CP$6:$EZ$6,KD$5,Recettes!$F22:$EZ22)</f>
        <v>0</v>
      </c>
      <c r="KE19" s="65">
        <f>SUMIF(Général!$CP$6:$EZ$6,KE$5,Recettes!$F22:$EZ22)</f>
        <v>0</v>
      </c>
      <c r="KF19" s="65">
        <f>SUMIF(Général!$CP$6:$EZ$6,KF$5,Recettes!$F22:$EZ22)</f>
        <v>0</v>
      </c>
      <c r="KG19" s="65">
        <f>SUMIF(Général!$CP$6:$EZ$6,KG$5,Recettes!$F22:$EZ22)</f>
        <v>0</v>
      </c>
      <c r="KH19" s="65">
        <f>SUMIF(Général!$CP$6:$EZ$6,KH$5,Recettes!$F22:$EZ22)</f>
        <v>0</v>
      </c>
      <c r="KI19" s="65">
        <f>SUMIF(Général!$CP$6:$EZ$6,KI$5,Recettes!$F22:$EZ22)</f>
        <v>0</v>
      </c>
      <c r="KJ19" s="65">
        <f>SUMIF(Général!$CP$6:$EZ$6,KJ$5,Recettes!$F22:$EZ22)</f>
        <v>0</v>
      </c>
      <c r="KK19" s="65">
        <f>SUMIF(Général!$CP$6:$EZ$6,KK$5,Recettes!$F22:$EZ22)</f>
        <v>0</v>
      </c>
      <c r="KL19" s="65">
        <f>SUMIF(Général!$CP$6:$EZ$6,KL$5,Recettes!$F22:$EZ22)</f>
        <v>0</v>
      </c>
      <c r="KM19" s="65">
        <f>SUMIF(Général!$CP$6:$EZ$6,KM$5,Recettes!$F22:$EZ22)</f>
        <v>0</v>
      </c>
      <c r="KN19" s="65">
        <f>SUMIF(Général!$CP$6:$EZ$6,KN$5,Recettes!$F22:$EZ22)</f>
        <v>0</v>
      </c>
      <c r="KO19" s="65">
        <f>SUMIF(Général!$CP$6:$EZ$6,KO$5,Recettes!$F22:$EZ22)</f>
        <v>0</v>
      </c>
      <c r="KP19" s="65">
        <f>SUMIF(Général!$CP$6:$EZ$6,KP$5,Recettes!$F22:$EZ22)</f>
        <v>0</v>
      </c>
      <c r="KQ19" s="65">
        <f>SUMIF(Général!$CP$6:$EZ$6,KQ$5,Recettes!$F22:$EZ22)</f>
        <v>0</v>
      </c>
      <c r="KR19" s="65">
        <f>SUMIF(Général!$CP$6:$EZ$6,KR$5,Recettes!$F22:$EZ22)</f>
        <v>0</v>
      </c>
      <c r="KS19" s="65">
        <f>SUMIF(Général!$CP$6:$EZ$6,KS$5,Recettes!$F22:$EZ22)</f>
        <v>0</v>
      </c>
      <c r="KT19" s="65">
        <f>SUMIF(Général!$CP$6:$EZ$6,KT$5,Recettes!$F22:$EZ22)</f>
        <v>0</v>
      </c>
      <c r="KU19" s="65">
        <f>SUMIF(Général!$CP$6:$EZ$6,KU$5,Recettes!$F22:$EZ22)</f>
        <v>0</v>
      </c>
      <c r="KV19" s="65">
        <f>SUMIF(Général!$CP$6:$EZ$6,KV$5,Recettes!$F22:$EZ22)</f>
        <v>0</v>
      </c>
      <c r="KW19" s="65">
        <f>SUMIF(Général!$CP$6:$EZ$6,KW$5,Recettes!$F22:$EZ22)</f>
        <v>0</v>
      </c>
      <c r="KX19" s="65">
        <f>SUMIF(Général!$CP$6:$EZ$6,KX$5,Recettes!$F22:$EZ22)</f>
        <v>0</v>
      </c>
      <c r="KY19" s="65">
        <f>SUMIF(Général!$CP$6:$EZ$6,KY$5,Recettes!$F22:$EZ22)</f>
        <v>0</v>
      </c>
      <c r="KZ19" s="65">
        <f>SUMIF(Général!$CP$6:$EZ$6,KZ$5,Recettes!$F22:$EZ22)</f>
        <v>0</v>
      </c>
      <c r="LA19" s="65">
        <f>SUMIF(Général!$CP$6:$EZ$6,LA$5,Recettes!$F22:$EZ22)</f>
        <v>0</v>
      </c>
      <c r="LB19" s="65">
        <f>SUMIF(Général!$CP$6:$EZ$6,LB$5,Recettes!$F22:$EZ22)</f>
        <v>0</v>
      </c>
      <c r="LC19" s="65">
        <f>SUMIF(Général!$CP$6:$EZ$6,LC$5,Recettes!$F22:$EZ22)</f>
        <v>0</v>
      </c>
      <c r="LD19" s="65">
        <f>SUMIF(Général!$CP$6:$EZ$6,LD$5,Recettes!$F22:$EZ22)</f>
        <v>0</v>
      </c>
      <c r="LE19" s="65">
        <f>SUMIF(Général!$CP$6:$EZ$6,LE$5,Recettes!$F22:$EZ22)</f>
        <v>0</v>
      </c>
      <c r="LF19" s="65">
        <f>SUMIF(Général!$CP$6:$EZ$6,LF$5,Recettes!$F22:$EZ22)</f>
        <v>0</v>
      </c>
      <c r="LG19" s="65">
        <f>SUMIF(Général!$CP$6:$EZ$6,LG$5,Recettes!$F22:$EZ22)</f>
        <v>0</v>
      </c>
      <c r="LH19" s="65">
        <f>SUMIF(Général!$CP$6:$EZ$6,LH$5,Recettes!$F22:$EZ22)</f>
        <v>0</v>
      </c>
      <c r="LI19" s="65">
        <f>SUMIF(Général!$CP$6:$EZ$6,LI$5,Recettes!$F22:$EZ22)</f>
        <v>0</v>
      </c>
      <c r="LJ19" s="65">
        <f>SUMIF(Général!$CP$6:$EZ$6,LJ$5,Recettes!$F22:$EZ22)</f>
        <v>0</v>
      </c>
      <c r="LK19" s="65">
        <f>SUMIF(Général!$CP$6:$EZ$6,LK$5,Recettes!$F22:$EZ22)</f>
        <v>0</v>
      </c>
      <c r="LL19" s="65">
        <f>SUMIF(Général!$CP$6:$EZ$6,LL$5,Recettes!$F22:$EZ22)</f>
        <v>0</v>
      </c>
      <c r="LM19" s="65">
        <f>SUMIF(Général!$CP$6:$EZ$6,LM$5,Recettes!$F22:$EZ22)</f>
        <v>0</v>
      </c>
      <c r="LN19" s="65">
        <f>SUMIF(Général!$CP$6:$EZ$6,LN$5,Recettes!$F22:$EZ22)</f>
        <v>0</v>
      </c>
      <c r="LO19" s="65">
        <f>SUMIF(Général!$CP$6:$EZ$6,LO$5,Recettes!$F22:$EZ22)</f>
        <v>0</v>
      </c>
      <c r="LP19" s="65">
        <f>SUMIF(Général!$CP$6:$EZ$6,LP$5,Recettes!$F22:$EZ22)</f>
        <v>0</v>
      </c>
      <c r="LQ19" s="65">
        <f>SUMIF(Général!$CP$6:$EZ$6,LQ$5,Recettes!$F22:$EZ22)</f>
        <v>0</v>
      </c>
      <c r="LR19" s="65">
        <f>SUMIF(Général!$CP$6:$EZ$6,LR$5,Recettes!$F22:$EZ22)</f>
        <v>0</v>
      </c>
      <c r="LS19" s="65">
        <f>SUMIF(Général!$CP$6:$EZ$6,LS$5,Recettes!$F22:$EZ22)</f>
        <v>0</v>
      </c>
      <c r="LT19" s="65">
        <f>SUMIF(Général!$CP$6:$EZ$6,LT$5,Recettes!$F22:$EZ22)</f>
        <v>0</v>
      </c>
      <c r="LU19" s="65">
        <f>SUMIF(Général!$CP$6:$EZ$6,LU$5,Recettes!$F22:$EZ22)</f>
        <v>0</v>
      </c>
      <c r="LV19" s="65">
        <f>SUMIF(Général!$CP$6:$EZ$6,LV$5,Recettes!$F22:$EZ22)</f>
        <v>0</v>
      </c>
      <c r="LW19" s="65">
        <f>SUMIF(Général!$CP$6:$EZ$6,LW$5,Recettes!$F22:$EZ22)</f>
        <v>0</v>
      </c>
      <c r="LX19" s="65">
        <f>SUMIF(Général!$CP$6:$EZ$6,LX$5,Recettes!$F22:$EZ22)</f>
        <v>0</v>
      </c>
      <c r="LY19" s="65">
        <f>SUMIF(Général!$CP$6:$EZ$6,LY$5,Recettes!$F22:$EZ22)</f>
        <v>0</v>
      </c>
      <c r="LZ19" s="65">
        <f>SUMIF(Général!$CP$6:$EZ$6,LZ$5,Recettes!$F22:$EZ22)</f>
        <v>0</v>
      </c>
      <c r="MA19" s="65">
        <f>SUMIF(Général!$CP$6:$EZ$6,MA$5,Recettes!$F22:$EZ22)</f>
        <v>0</v>
      </c>
      <c r="MB19" s="65">
        <f>SUMIF(Général!$CP$6:$EZ$6,MB$5,Recettes!$F22:$EZ22)</f>
        <v>0</v>
      </c>
      <c r="MC19" s="65">
        <f>SUMIF(Général!$CP$6:$EZ$6,MC$5,Recettes!$F22:$EZ22)</f>
        <v>0</v>
      </c>
      <c r="MD19" s="65">
        <f>SUMIF(Général!$CP$6:$EZ$6,MD$5,Recettes!$F22:$EZ22)</f>
        <v>0</v>
      </c>
      <c r="ME19" s="65">
        <f>SUMIF(Général!$CP$6:$EZ$6,ME$5,Recettes!$F22:$EZ22)</f>
        <v>0</v>
      </c>
      <c r="MF19" s="65">
        <f>SUMIF(Général!$CP$6:$EZ$6,MF$5,Recettes!$F22:$EZ22)</f>
        <v>0</v>
      </c>
      <c r="MG19" s="65">
        <f>SUMIF(Général!$CP$6:$EZ$6,MG$5,Recettes!$F22:$EZ22)</f>
        <v>0</v>
      </c>
      <c r="MH19" s="65">
        <f>SUMIF(Général!$CP$6:$EZ$6,MH$5,Recettes!$F22:$EZ22)</f>
        <v>0</v>
      </c>
      <c r="MI19" s="65">
        <f>SUMIF(Général!$CP$6:$EZ$6,MI$5,Recettes!$F22:$EZ22)</f>
        <v>0</v>
      </c>
      <c r="MJ19" s="65">
        <f>SUMIF(Général!$CP$6:$EZ$6,MJ$5,Recettes!$F22:$EZ22)</f>
        <v>0</v>
      </c>
      <c r="MK19" s="65">
        <f>SUMIF(Général!$CP$6:$EZ$6,MK$5,Recettes!$F22:$EZ22)</f>
        <v>0</v>
      </c>
      <c r="ML19" s="65">
        <f>SUMIF(Général!$CP$6:$EZ$6,ML$5,Recettes!$F22:$EZ22)</f>
        <v>0</v>
      </c>
      <c r="MM19" s="65">
        <f>SUMIF(Général!$CP$6:$EZ$6,MM$5,Recettes!$F22:$EZ22)</f>
        <v>0</v>
      </c>
      <c r="MN19" s="65">
        <f>SUMIF(Général!$CP$6:$EZ$6,MN$5,Recettes!$F22:$EZ22)</f>
        <v>0</v>
      </c>
      <c r="MO19" s="65">
        <f>SUMIF(Général!$CP$6:$EZ$6,MO$5,Recettes!$F22:$EZ22)</f>
        <v>0</v>
      </c>
      <c r="MP19" s="65">
        <f>SUMIF(Général!$CP$6:$EZ$6,MP$5,Recettes!$F22:$EZ22)</f>
        <v>0</v>
      </c>
      <c r="MQ19" s="65">
        <f>SUMIF(Général!$CP$6:$EZ$6,MQ$5,Recettes!$F22:$EZ22)</f>
        <v>0</v>
      </c>
      <c r="MR19" s="65">
        <f>SUMIF(Général!$CP$6:$EZ$6,MR$5,Recettes!$F22:$EZ22)</f>
        <v>0</v>
      </c>
      <c r="MS19" s="65">
        <f>SUMIF(Général!$CP$6:$EZ$6,MS$5,Recettes!$F22:$EZ22)</f>
        <v>0</v>
      </c>
      <c r="MT19" s="65">
        <f>SUMIF(Général!$CP$6:$EZ$6,MT$5,Recettes!$F22:$EZ22)</f>
        <v>0</v>
      </c>
      <c r="MU19" s="65">
        <f>SUMIF(Général!$CP$6:$EZ$6,MU$5,Recettes!$F22:$EZ22)</f>
        <v>0</v>
      </c>
      <c r="MV19" s="65">
        <f>SUMIF(Général!$CP$6:$EZ$6,MV$5,Recettes!$F22:$EZ22)</f>
        <v>0</v>
      </c>
      <c r="MW19" s="65">
        <f>SUMIF(Général!$CP$6:$EZ$6,MW$5,Recettes!$F22:$EZ22)</f>
        <v>0</v>
      </c>
      <c r="MX19" s="65">
        <f>SUMIF(Général!$CP$6:$EZ$6,MX$5,Recettes!$F22:$EZ22)</f>
        <v>0</v>
      </c>
      <c r="MY19" s="65">
        <f>SUMIF(Général!$CP$6:$EZ$6,MY$5,Recettes!$F22:$EZ22)</f>
        <v>0</v>
      </c>
      <c r="MZ19" s="65">
        <f>SUMIF(Général!$CP$6:$EZ$6,MZ$5,Recettes!$F22:$EZ22)</f>
        <v>0</v>
      </c>
      <c r="NA19" s="65">
        <f>SUMIF(Général!$CP$6:$EZ$6,NA$5,Recettes!$F22:$EZ22)</f>
        <v>0</v>
      </c>
      <c r="NB19" s="65">
        <f>SUMIF(Général!$CP$6:$EZ$6,NB$5,Recettes!$F22:$EZ22)</f>
        <v>0</v>
      </c>
      <c r="NC19" s="65">
        <f>SUMIF(Général!$CP$6:$EZ$6,NC$5,Recettes!$F22:$EZ22)</f>
        <v>0</v>
      </c>
      <c r="ND19" s="65">
        <f>SUMIF(Général!$CP$6:$EZ$6,ND$5,Recettes!$F22:$EZ22)</f>
        <v>0</v>
      </c>
      <c r="NE19" s="65">
        <f>SUMIF(Général!$CP$6:$EZ$6,NE$5,Recettes!$F22:$EZ22)</f>
        <v>0</v>
      </c>
      <c r="NF19" s="65">
        <f>SUMIF(Général!$CP$6:$EZ$6,NF$5,Recettes!$F22:$EZ22)</f>
        <v>0</v>
      </c>
      <c r="NG19" s="65">
        <f>SUMIF(Général!$CP$6:$EZ$6,NG$5,Recettes!$F22:$EZ22)</f>
        <v>0</v>
      </c>
      <c r="NH19" s="65">
        <f>SUMIF(Général!$CP$6:$EZ$6,NH$5,Recettes!$F22:$EZ22)</f>
        <v>0</v>
      </c>
      <c r="NI19" s="65">
        <f>SUMIF(Général!$CP$6:$EZ$6,NI$5,Recettes!$F22:$EZ22)</f>
        <v>0</v>
      </c>
      <c r="NJ19" s="65">
        <f>SUMIF(Général!$CP$6:$EZ$6,NJ$5,Recettes!$F22:$EZ22)</f>
        <v>0</v>
      </c>
      <c r="NK19" s="65">
        <f>SUMIF(Général!$CP$6:$EZ$6,NK$5,Recettes!$F22:$EZ22)</f>
        <v>0</v>
      </c>
      <c r="NL19" s="65">
        <f>SUMIF(Général!$CP$6:$EZ$6,NL$5,Recettes!$F22:$EZ22)</f>
        <v>0</v>
      </c>
      <c r="NM19" s="65">
        <f>SUMIF(Général!$CP$6:$EZ$6,NM$5,Recettes!$F22:$EZ22)</f>
        <v>0</v>
      </c>
      <c r="NN19" s="65">
        <f>SUMIF(Général!$CP$6:$EZ$6,NN$5,Recettes!$F22:$EZ22)</f>
        <v>0</v>
      </c>
      <c r="NO19" s="65">
        <f>SUMIF(Général!$CP$6:$EZ$6,NO$5,Recettes!$F22:$EZ22)</f>
        <v>0</v>
      </c>
      <c r="NP19" s="65">
        <f>SUMIF(Général!$CP$6:$EZ$6,NP$5,Recettes!$F22:$EZ22)</f>
        <v>0</v>
      </c>
      <c r="NQ19" s="65">
        <f>SUMIF(Général!$CP$6:$EZ$6,NQ$5,Recettes!$F22:$EZ22)</f>
        <v>0</v>
      </c>
      <c r="NR19" s="65">
        <f>SUMIF(Général!$CP$6:$EZ$6,NR$5,Recettes!$F22:$EZ22)</f>
        <v>0</v>
      </c>
      <c r="NS19" s="65">
        <f>SUMIF(Général!$CP$6:$EZ$6,NS$5,Recettes!$F22:$EZ22)</f>
        <v>0</v>
      </c>
      <c r="NT19" s="65">
        <f>SUMIF(Général!$CP$6:$EZ$6,NT$5,Recettes!$F22:$EZ22)</f>
        <v>0</v>
      </c>
      <c r="NU19" s="65">
        <f>SUMIF(Général!$CP$6:$EZ$6,NU$5,Recettes!$F22:$EZ22)</f>
        <v>0</v>
      </c>
      <c r="NV19" s="65">
        <f>SUMIF(Général!$CP$6:$EZ$6,NV$5,Recettes!$F22:$EZ22)</f>
        <v>0</v>
      </c>
      <c r="NW19" s="65">
        <f>SUMIF(Général!$CP$6:$EZ$6,NW$5,Recettes!$F22:$EZ22)</f>
        <v>0</v>
      </c>
      <c r="NX19" s="65">
        <f>SUMIF(Général!$CP$6:$EZ$6,NX$5,Recettes!$F22:$EZ22)</f>
        <v>0</v>
      </c>
      <c r="NY19" s="65">
        <f>SUMIF(Général!$CP$6:$EZ$6,NY$5,Recettes!$F22:$EZ22)</f>
        <v>0</v>
      </c>
      <c r="NZ19" s="65">
        <f>SUMIF(Général!$CP$6:$EZ$6,NZ$5,Recettes!$F22:$EZ22)</f>
        <v>0</v>
      </c>
      <c r="OA19" s="65">
        <f>SUMIF(Général!$CP$6:$EZ$6,OA$5,Recettes!$F22:$EZ22)</f>
        <v>0</v>
      </c>
      <c r="OB19" s="65">
        <f>SUMIF(Général!$CP$6:$EZ$6,OB$5,Recettes!$F22:$EZ22)</f>
        <v>0</v>
      </c>
      <c r="OC19" s="65">
        <f>SUMIF(Général!$CP$6:$EZ$6,OC$5,Recettes!$F22:$EZ22)</f>
        <v>0</v>
      </c>
      <c r="OD19" s="65">
        <f>SUMIF(Général!$CP$6:$EZ$6,OD$5,Recettes!$F22:$EZ22)</f>
        <v>0</v>
      </c>
      <c r="OE19" s="65">
        <f>SUMIF(Général!$CP$6:$EZ$6,OE$5,Recettes!$F22:$EZ22)</f>
        <v>0</v>
      </c>
      <c r="OF19" s="65">
        <f>SUMIF(Général!$CP$6:$EZ$6,OF$5,Recettes!$F22:$EZ22)</f>
        <v>0</v>
      </c>
      <c r="OG19" s="65">
        <f>SUMIF(Général!$CP$6:$EZ$6,OG$5,Recettes!$F22:$EZ22)</f>
        <v>0</v>
      </c>
      <c r="OH19" s="65">
        <f>SUMIF(Général!$CP$6:$EZ$6,OH$5,Recettes!$F22:$EZ22)</f>
        <v>0</v>
      </c>
      <c r="OI19" s="65">
        <f>SUMIF(Général!$CP$6:$EZ$6,OI$5,Recettes!$F22:$EZ22)</f>
        <v>0</v>
      </c>
      <c r="OJ19" s="65">
        <f>SUMIF(Général!$CP$6:$EZ$6,OJ$5,Recettes!$F22:$EZ22)</f>
        <v>0</v>
      </c>
      <c r="OK19" s="65">
        <f>SUMIF(Général!$CP$6:$EZ$6,OK$5,Recettes!$F22:$EZ22)</f>
        <v>0</v>
      </c>
      <c r="OL19" s="65">
        <f>SUMIF(Général!$CP$6:$EZ$6,OL$5,Recettes!$F22:$EZ22)</f>
        <v>0</v>
      </c>
      <c r="OM19" s="65">
        <f>SUMIF(Général!$CP$6:$EZ$6,OM$5,Recettes!$F22:$EZ22)</f>
        <v>0</v>
      </c>
      <c r="ON19" s="65">
        <f>SUMIF(Général!$CP$6:$EZ$6,ON$5,Recettes!$F22:$EZ22)</f>
        <v>0</v>
      </c>
      <c r="OO19" s="65">
        <f>SUMIF(Général!$CP$6:$EZ$6,OO$5,Recettes!$F22:$EZ22)</f>
        <v>0</v>
      </c>
      <c r="OP19" s="65">
        <f>SUMIF(Général!$CP$6:$EZ$6,OP$5,Recettes!$F22:$EZ22)</f>
        <v>0</v>
      </c>
      <c r="OQ19" s="65">
        <f>SUMIF(Général!$CP$6:$EZ$6,OQ$5,Recettes!$F22:$EZ22)</f>
        <v>0</v>
      </c>
      <c r="OR19" s="65">
        <f>SUMIF(Général!$CP$6:$EZ$6,OR$5,Recettes!$F22:$EZ22)</f>
        <v>0</v>
      </c>
      <c r="OS19" s="65">
        <f>SUMIF(Général!$CP$6:$EZ$6,OS$5,Recettes!$F22:$EZ22)</f>
        <v>0</v>
      </c>
      <c r="OT19" s="65">
        <f>SUMIF(Général!$CP$6:$EZ$6,OT$5,Recettes!$F22:$EZ22)</f>
        <v>0</v>
      </c>
      <c r="OU19" s="65">
        <f>SUMIF(Général!$CP$6:$EZ$6,OU$5,Recettes!$F22:$EZ22)</f>
        <v>0</v>
      </c>
      <c r="OV19" s="65">
        <f>SUMIF(Général!$CP$6:$EZ$6,OV$5,Recettes!$F22:$EZ22)</f>
        <v>0</v>
      </c>
      <c r="OW19" s="65">
        <f>SUMIF(Général!$CP$6:$EZ$6,OW$5,Recettes!$F22:$EZ22)</f>
        <v>0</v>
      </c>
      <c r="OX19" s="65">
        <f>SUMIF(Général!$CP$6:$EZ$6,OX$5,Recettes!$F22:$EZ22)</f>
        <v>0</v>
      </c>
      <c r="OY19" s="65">
        <f>SUMIF(Général!$CP$6:$EZ$6,OY$5,Recettes!$F22:$EZ22)</f>
        <v>0</v>
      </c>
      <c r="OZ19" s="65">
        <f>SUMIF(Général!$CP$6:$EZ$6,OZ$5,Recettes!$F22:$EZ22)</f>
        <v>0</v>
      </c>
      <c r="PA19" s="65">
        <f>SUMIF(Général!$CP$6:$EZ$6,PA$5,Recettes!$F22:$EZ22)</f>
        <v>0</v>
      </c>
      <c r="PB19" s="65">
        <f>SUMIF(Général!$CP$6:$EZ$6,PB$5,Recettes!$F22:$EZ22)</f>
        <v>0</v>
      </c>
      <c r="PC19" s="65">
        <f>SUMIF(Général!$CP$6:$EZ$6,PC$5,Recettes!$F22:$EZ22)</f>
        <v>0</v>
      </c>
      <c r="PD19" s="65">
        <f>SUMIF(Général!$CP$6:$EZ$6,PD$5,Recettes!$F22:$EZ22)</f>
        <v>0</v>
      </c>
      <c r="PE19" s="65">
        <f>SUMIF(Général!$CP$6:$EZ$6,PE$5,Recettes!$F22:$EZ22)</f>
        <v>0</v>
      </c>
      <c r="PF19" s="65">
        <f>SUMIF(Général!$CP$6:$EZ$6,PF$5,Recettes!$F22:$EZ22)</f>
        <v>0</v>
      </c>
      <c r="PG19" s="65">
        <f>SUMIF(Général!$CP$6:$EZ$6,PG$5,Recettes!$F22:$EZ22)</f>
        <v>0</v>
      </c>
      <c r="PH19" s="65">
        <f>SUMIF(Général!$CP$6:$EZ$6,PH$5,Recettes!$F22:$EZ22)</f>
        <v>0</v>
      </c>
      <c r="PI19" s="65">
        <f>SUMIF(Général!$CP$6:$EZ$6,PI$5,Recettes!$F22:$EZ22)</f>
        <v>0</v>
      </c>
      <c r="PJ19" s="65">
        <f>SUMIF(Général!$CP$6:$EZ$6,PJ$5,Recettes!$F22:$EZ22)</f>
        <v>0</v>
      </c>
      <c r="PK19" s="65">
        <f>SUMIF(Général!$CP$6:$EZ$6,PK$5,Recettes!$F22:$EZ22)</f>
        <v>0</v>
      </c>
      <c r="PL19" s="65">
        <f>SUMIF(Général!$CP$6:$EZ$6,PL$5,Recettes!$F22:$EZ22)</f>
        <v>0</v>
      </c>
      <c r="PM19" s="65">
        <f>SUMIF(Général!$CP$6:$EZ$6,PM$5,Recettes!$F22:$EZ22)</f>
        <v>0</v>
      </c>
      <c r="PN19" s="65">
        <f>SUMIF(Général!$CP$6:$EZ$6,PN$5,Recettes!$F22:$EZ22)</f>
        <v>0</v>
      </c>
      <c r="PO19" s="65">
        <f>SUMIF(Général!$CP$6:$EZ$6,PO$5,Recettes!$F22:$EZ22)</f>
        <v>0</v>
      </c>
      <c r="PP19" s="65">
        <f>SUMIF(Général!$CP$6:$EZ$6,PP$5,Recettes!$F22:$EZ22)</f>
        <v>0</v>
      </c>
      <c r="PQ19" s="65">
        <f>SUMIF(Général!$CP$6:$EZ$6,PQ$5,Recettes!$F22:$EZ22)</f>
        <v>0</v>
      </c>
      <c r="PR19" s="65">
        <f>SUMIF(Général!$CP$6:$EZ$6,PR$5,Recettes!$F22:$EZ22)</f>
        <v>0</v>
      </c>
      <c r="PS19" s="65">
        <f>SUMIF(Général!$CP$6:$EZ$6,PS$5,Recettes!$F22:$EZ22)</f>
        <v>0</v>
      </c>
      <c r="PT19" s="65">
        <f>SUMIF(Général!$CP$6:$EZ$6,PT$5,Recettes!$F22:$EZ22)</f>
        <v>0</v>
      </c>
      <c r="PU19" s="65">
        <f>SUMIF(Général!$CP$6:$EZ$6,PU$5,Recettes!$F22:$EZ22)</f>
        <v>0</v>
      </c>
      <c r="PV19" s="65">
        <f>SUMIF(Général!$CP$6:$EZ$6,PV$5,Recettes!$F22:$EZ22)</f>
        <v>0</v>
      </c>
      <c r="PW19" s="65">
        <f>SUMIF(Général!$CP$6:$EZ$6,PW$5,Recettes!$F22:$EZ22)</f>
        <v>0</v>
      </c>
      <c r="PX19" s="65">
        <f>SUMIF(Général!$CP$6:$EZ$6,PX$5,Recettes!$F22:$EZ22)</f>
        <v>0</v>
      </c>
      <c r="PY19" s="65">
        <f>SUMIF(Général!$CP$6:$EZ$6,PY$5,Recettes!$F22:$EZ22)</f>
        <v>0</v>
      </c>
      <c r="PZ19" s="65">
        <f>SUMIF(Général!$CP$6:$EZ$6,PZ$5,Recettes!$F22:$EZ22)</f>
        <v>0</v>
      </c>
      <c r="QA19" s="65">
        <f>SUMIF(Général!$CP$6:$EZ$6,QA$5,Recettes!$F22:$EZ22)</f>
        <v>0</v>
      </c>
      <c r="QB19" s="65">
        <f>SUMIF(Général!$CP$6:$EZ$6,QB$5,Recettes!$F22:$EZ22)</f>
        <v>0</v>
      </c>
      <c r="QC19" s="65">
        <f>SUMIF(Général!$CP$6:$EZ$6,QC$5,Recettes!$F22:$EZ22)</f>
        <v>0</v>
      </c>
      <c r="QD19" s="65">
        <f>SUMIF(Général!$CP$6:$EZ$6,QD$5,Recettes!$F22:$EZ22)</f>
        <v>0</v>
      </c>
      <c r="QE19" s="65">
        <f>SUMIF(Général!$CP$6:$EZ$6,QE$5,Recettes!$F22:$EZ22)</f>
        <v>0</v>
      </c>
      <c r="QF19" s="65">
        <f>SUMIF(Général!$CP$6:$EZ$6,QF$5,Recettes!$F22:$EZ22)</f>
        <v>0</v>
      </c>
      <c r="QG19" s="65">
        <f>SUMIF(Général!$CP$6:$EZ$6,QG$5,Recettes!$F22:$EZ22)</f>
        <v>0</v>
      </c>
      <c r="QH19" s="65">
        <f>SUMIF(Général!$CP$6:$EZ$6,QH$5,Recettes!$F22:$EZ22)</f>
        <v>0</v>
      </c>
      <c r="QI19" s="65">
        <f>SUMIF(Général!$CP$6:$EZ$6,QI$5,Recettes!$F22:$EZ22)</f>
        <v>0</v>
      </c>
      <c r="QJ19" s="65">
        <f>SUMIF(Général!$CP$6:$EZ$6,QJ$5,Recettes!$F22:$EZ22)</f>
        <v>0</v>
      </c>
      <c r="QK19" s="65">
        <f>SUMIF(Général!$CP$6:$EZ$6,QK$5,Recettes!$F22:$EZ22)</f>
        <v>0</v>
      </c>
      <c r="QL19" s="65">
        <f>SUMIF(Général!$CP$6:$EZ$6,QL$5,Recettes!$F22:$EZ22)</f>
        <v>0</v>
      </c>
      <c r="QM19" s="65">
        <f>SUMIF(Général!$CP$6:$EZ$6,QM$5,Recettes!$F22:$EZ22)</f>
        <v>0</v>
      </c>
      <c r="QN19" s="65">
        <f>SUMIF(Général!$CP$6:$EZ$6,QN$5,Recettes!$F22:$EZ22)</f>
        <v>0</v>
      </c>
      <c r="QO19" s="65">
        <f>SUMIF(Général!$CP$6:$EZ$6,QO$5,Recettes!$F22:$EZ22)</f>
        <v>0</v>
      </c>
      <c r="QP19" s="65">
        <f>SUMIF(Général!$CP$6:$EZ$6,QP$5,Recettes!$F22:$EZ22)</f>
        <v>0</v>
      </c>
      <c r="QQ19" s="65">
        <f>SUMIF(Général!$CP$6:$EZ$6,QQ$5,Recettes!$F22:$EZ22)</f>
        <v>0</v>
      </c>
      <c r="QR19" s="65">
        <f>SUMIF(Général!$CP$6:$EZ$6,QR$5,Recettes!$F22:$EZ22)</f>
        <v>0</v>
      </c>
      <c r="QS19" s="65">
        <f>SUMIF(Général!$CP$6:$EZ$6,QS$5,Recettes!$F22:$EZ22)</f>
        <v>0</v>
      </c>
      <c r="QT19" s="65">
        <f>SUMIF(Général!$CP$6:$EZ$6,QT$5,Recettes!$F22:$EZ22)</f>
        <v>0</v>
      </c>
      <c r="QU19" s="65">
        <f>SUMIF(Général!$CP$6:$EZ$6,QU$5,Recettes!$F22:$EZ22)</f>
        <v>0</v>
      </c>
      <c r="QV19" s="65">
        <f>SUMIF(Général!$CP$6:$EZ$6,QV$5,Recettes!$F22:$EZ22)</f>
        <v>0</v>
      </c>
      <c r="QW19" s="65">
        <f>SUMIF(Général!$CP$6:$EZ$6,QW$5,Recettes!$F22:$EZ22)</f>
        <v>0</v>
      </c>
      <c r="QX19" s="65">
        <f>SUMIF(Général!$CP$6:$EZ$6,QX$5,Recettes!$F22:$EZ22)</f>
        <v>0</v>
      </c>
      <c r="QY19" s="65">
        <f>SUMIF(Général!$CP$6:$EZ$6,QY$5,Recettes!$F22:$EZ22)</f>
        <v>0</v>
      </c>
      <c r="QZ19" s="65">
        <f>SUMIF(Général!$CP$6:$EZ$6,QZ$5,Recettes!$F22:$EZ22)</f>
        <v>0</v>
      </c>
      <c r="RA19" s="65">
        <f>SUMIF(Général!$CP$6:$EZ$6,RA$5,Recettes!$F22:$EZ22)</f>
        <v>0</v>
      </c>
      <c r="RB19" s="65">
        <f>SUMIF(Général!$CP$6:$EZ$6,RB$5,Recettes!$F22:$EZ22)</f>
        <v>0</v>
      </c>
      <c r="RC19" s="65">
        <f>SUMIF(Général!$CP$6:$EZ$6,RC$5,Recettes!$F22:$EZ22)</f>
        <v>0</v>
      </c>
      <c r="RD19" s="65">
        <f>SUMIF(Général!$CP$6:$EZ$6,RD$5,Recettes!$F22:$EZ22)</f>
        <v>0</v>
      </c>
      <c r="RE19" s="65">
        <f>SUMIF(Général!$CP$6:$EZ$6,RE$5,Recettes!$F22:$EZ22)</f>
        <v>0</v>
      </c>
      <c r="RF19" s="65">
        <f>SUMIF(Général!$CP$6:$EZ$6,RF$5,Recettes!$F22:$EZ22)</f>
        <v>0</v>
      </c>
      <c r="RG19" s="65">
        <f>SUMIF(Général!$CP$6:$EZ$6,RG$5,Recettes!$F22:$EZ22)</f>
        <v>0</v>
      </c>
      <c r="RH19" s="65">
        <f>SUMIF(Général!$CP$6:$EZ$6,RH$5,Recettes!$F22:$EZ22)</f>
        <v>0</v>
      </c>
      <c r="RI19" s="65">
        <f>SUMIF(Général!$CP$6:$EZ$6,RI$5,Recettes!$F22:$EZ22)</f>
        <v>0</v>
      </c>
      <c r="RJ19" s="65">
        <f>SUMIF(Général!$CP$6:$EZ$6,RJ$5,Recettes!$F22:$EZ22)</f>
        <v>0</v>
      </c>
      <c r="RK19" s="65">
        <f>SUMIF(Général!$CP$6:$EZ$6,RK$5,Recettes!$F22:$EZ22)</f>
        <v>0</v>
      </c>
      <c r="RL19" s="65">
        <f>SUMIF(Général!$CP$6:$EZ$6,RL$5,Recettes!$F22:$EZ22)</f>
        <v>0</v>
      </c>
      <c r="RM19" s="65">
        <f>SUMIF(Général!$CP$6:$EZ$6,RM$5,Recettes!$F22:$EZ22)</f>
        <v>0</v>
      </c>
      <c r="RN19" s="65">
        <f>SUMIF(Général!$CP$6:$EZ$6,RN$5,Recettes!$F22:$EZ22)</f>
        <v>0</v>
      </c>
      <c r="RO19" s="65">
        <f>SUMIF(Général!$CP$6:$EZ$6,RO$5,Recettes!$F22:$EZ22)</f>
        <v>0</v>
      </c>
      <c r="RP19" s="65">
        <f>SUMIF(Général!$CP$6:$EZ$6,RP$5,Recettes!$F22:$EZ22)</f>
        <v>0</v>
      </c>
      <c r="RQ19" s="65">
        <f>SUMIF(Général!$CP$6:$EZ$6,RQ$5,Recettes!$F22:$EZ22)</f>
        <v>0</v>
      </c>
      <c r="RR19" s="65">
        <f>SUMIF(Général!$CP$6:$EZ$6,RR$5,Recettes!$F22:$EZ22)</f>
        <v>0</v>
      </c>
      <c r="RS19" s="65">
        <f>SUMIF(Général!$CP$6:$EZ$6,RS$5,Recettes!$F22:$EZ22)</f>
        <v>0</v>
      </c>
      <c r="RT19" s="65">
        <f>SUMIF(Général!$CP$6:$EZ$6,RT$5,Recettes!$F22:$EZ22)</f>
        <v>0</v>
      </c>
      <c r="RU19" s="65">
        <f>SUMIF(Général!$CP$6:$EZ$6,RU$5,Recettes!$F22:$EZ22)</f>
        <v>0</v>
      </c>
      <c r="RV19" s="65">
        <f>SUMIF(Général!$CP$6:$EZ$6,RV$5,Recettes!$F22:$EZ22)</f>
        <v>0</v>
      </c>
      <c r="RW19" s="65">
        <f>SUMIF(Général!$CP$6:$EZ$6,RW$5,Recettes!$F22:$EZ22)</f>
        <v>0</v>
      </c>
      <c r="RX19" s="65">
        <f>SUMIF(Général!$CP$6:$EZ$6,RX$5,Recettes!$F22:$EZ22)</f>
        <v>0</v>
      </c>
      <c r="RY19" s="65">
        <f>SUMIF(Général!$CP$6:$EZ$6,RY$5,Recettes!$F22:$EZ22)</f>
        <v>0</v>
      </c>
      <c r="RZ19" s="65">
        <f>SUMIF(Général!$CP$6:$EZ$6,RZ$5,Recettes!$F22:$EZ22)</f>
        <v>0</v>
      </c>
      <c r="SA19" s="65">
        <f>SUMIF(Général!$CP$6:$EZ$6,SA$5,Recettes!$F22:$EZ22)</f>
        <v>0</v>
      </c>
      <c r="SB19" s="65">
        <f>SUMIF(Général!$CP$6:$EZ$6,SB$5,Recettes!$F22:$EZ22)</f>
        <v>0</v>
      </c>
      <c r="SC19" s="65">
        <f>SUMIF(Général!$CP$6:$EZ$6,SC$5,Recettes!$F22:$EZ22)</f>
        <v>0</v>
      </c>
      <c r="SD19" s="65">
        <f>SUMIF(Général!$CP$6:$EZ$6,SD$5,Recettes!$F22:$EZ22)</f>
        <v>0</v>
      </c>
      <c r="SE19" s="65">
        <f>SUMIF(Général!$CP$6:$EZ$6,SE$5,Recettes!$F22:$EZ22)</f>
        <v>0</v>
      </c>
      <c r="SF19" s="65">
        <f>SUMIF(Général!$CP$6:$EZ$6,SF$5,Recettes!$F22:$EZ22)</f>
        <v>0</v>
      </c>
      <c r="SG19" s="65">
        <f>SUMIF(Général!$CP$6:$EZ$6,SG$5,Recettes!$F22:$EZ22)</f>
        <v>0</v>
      </c>
      <c r="SH19" s="65">
        <f>SUMIF(Général!$CP$6:$EZ$6,SH$5,Recettes!$F22:$EZ22)</f>
        <v>0</v>
      </c>
      <c r="SI19" s="65">
        <f>SUMIF(Général!$CP$6:$EZ$6,SI$5,Recettes!$F22:$EZ22)</f>
        <v>0</v>
      </c>
      <c r="SJ19" s="65">
        <f>SUMIF(Général!$CP$6:$EZ$6,SJ$5,Recettes!$F22:$EZ22)</f>
        <v>0</v>
      </c>
      <c r="SK19" s="65">
        <f>SUMIF(Général!$CP$6:$EZ$6,SK$5,Recettes!$F22:$EZ22)</f>
        <v>0</v>
      </c>
      <c r="SL19" s="65">
        <f>SUMIF(Général!$CP$6:$EZ$6,SL$5,Recettes!$F22:$EZ22)</f>
        <v>0</v>
      </c>
      <c r="SM19" s="65">
        <f>SUMIF(Général!$CP$6:$EZ$6,SM$5,Recettes!$F22:$EZ22)</f>
        <v>0</v>
      </c>
      <c r="SN19" s="65">
        <f>SUMIF(Général!$CP$6:$EZ$6,SN$5,Recettes!$F22:$EZ22)</f>
        <v>0</v>
      </c>
      <c r="SO19" s="65">
        <f>SUMIF(Général!$CP$6:$EZ$6,SO$5,Recettes!$F22:$EZ22)</f>
        <v>0</v>
      </c>
      <c r="SP19" s="65">
        <f>SUMIF(Général!$CP$6:$EZ$6,SP$5,Recettes!$F22:$EZ22)</f>
        <v>0</v>
      </c>
      <c r="SQ19" s="65">
        <f>SUMIF(Général!$CP$6:$EZ$6,SQ$5,Recettes!$F22:$EZ22)</f>
        <v>0</v>
      </c>
      <c r="SR19" s="65">
        <f>SUMIF(Général!$CP$6:$EZ$6,SR$5,Recettes!$F22:$EZ22)</f>
        <v>0</v>
      </c>
      <c r="SS19" s="65">
        <f>SUMIF(Général!$CP$6:$EZ$6,SS$5,Recettes!$F22:$EZ22)</f>
        <v>0</v>
      </c>
      <c r="ST19" s="65">
        <f>SUMIF(Général!$CP$6:$EZ$6,ST$5,Recettes!$F22:$EZ22)</f>
        <v>0</v>
      </c>
      <c r="SU19" s="65">
        <f>SUMIF(Général!$CP$6:$EZ$6,SU$5,Recettes!$F22:$EZ22)</f>
        <v>0</v>
      </c>
      <c r="SV19" s="65">
        <f>SUMIF(Général!$CP$6:$EZ$6,SV$5,Recettes!$F22:$EZ22)</f>
        <v>0</v>
      </c>
      <c r="SW19" s="65">
        <f>SUMIF(Général!$CP$6:$EZ$6,SW$5,Recettes!$F22:$EZ22)</f>
        <v>0</v>
      </c>
      <c r="SX19" s="65">
        <f>SUMIF(Général!$CP$6:$EZ$6,SX$5,Recettes!$F22:$EZ22)</f>
        <v>0</v>
      </c>
      <c r="SY19" s="65">
        <f>SUMIF(Général!$CP$6:$EZ$6,SY$5,Recettes!$F22:$EZ22)</f>
        <v>0</v>
      </c>
      <c r="SZ19" s="65">
        <f>SUMIF(Général!$CP$6:$EZ$6,SZ$5,Recettes!$F22:$EZ22)</f>
        <v>0</v>
      </c>
      <c r="TA19" s="65">
        <f>SUMIF(Général!$CP$6:$EZ$6,TA$5,Recettes!$F22:$EZ22)</f>
        <v>0</v>
      </c>
      <c r="TB19" s="65">
        <f>SUMIF(Général!$CP$6:$EZ$6,TB$5,Recettes!$F22:$EZ22)</f>
        <v>0</v>
      </c>
      <c r="TC19" s="65">
        <f>SUMIF(Général!$CP$6:$EZ$6,TC$5,Recettes!$F22:$EZ22)</f>
        <v>0</v>
      </c>
      <c r="TD19" s="65">
        <f>SUMIF(Général!$CP$6:$EZ$6,TD$5,Recettes!$F22:$EZ22)</f>
        <v>0</v>
      </c>
      <c r="TE19" s="65">
        <f>SUMIF(Général!$CP$6:$EZ$6,TE$5,Recettes!$F22:$EZ22)</f>
        <v>0</v>
      </c>
      <c r="TF19" s="65">
        <f>SUMIF(Général!$CP$6:$EZ$6,TF$5,Recettes!$F22:$EZ22)</f>
        <v>0</v>
      </c>
      <c r="TG19" s="65">
        <f>SUMIF(Général!$CP$6:$EZ$6,TG$5,Recettes!$F22:$EZ22)</f>
        <v>0</v>
      </c>
      <c r="TH19" s="65">
        <f>SUMIF(Général!$CP$6:$EZ$6,TH$5,Recettes!$F22:$EZ22)</f>
        <v>0</v>
      </c>
      <c r="TI19" s="65">
        <f>SUMIF(Général!$CP$6:$EZ$6,TI$5,Recettes!$F22:$EZ22)</f>
        <v>0</v>
      </c>
      <c r="TJ19" s="65">
        <f>SUMIF(Général!$CP$6:$EZ$6,TJ$5,Recettes!$F22:$EZ22)</f>
        <v>0</v>
      </c>
      <c r="TK19" s="65">
        <f>SUMIF(Général!$CP$6:$EZ$6,TK$5,Recettes!$F22:$EZ22)</f>
        <v>0</v>
      </c>
      <c r="TL19" s="65">
        <f>SUMIF(Général!$CP$6:$EZ$6,TL$5,Recettes!$F22:$EZ22)</f>
        <v>0</v>
      </c>
      <c r="TM19" s="65">
        <f>SUMIF(Général!$CP$6:$EZ$6,TM$5,Recettes!$F22:$EZ22)</f>
        <v>0</v>
      </c>
      <c r="TN19" s="65">
        <f>SUMIF(Général!$CP$6:$EZ$6,TN$5,Recettes!$F22:$EZ22)</f>
        <v>0</v>
      </c>
      <c r="TO19" s="65">
        <f>SUMIF(Général!$CP$6:$EZ$6,TO$5,Recettes!$F22:$EZ22)</f>
        <v>0</v>
      </c>
      <c r="TP19" s="65">
        <f>SUMIF(Général!$CP$6:$EZ$6,TP$5,Recettes!$F22:$EZ22)</f>
        <v>0</v>
      </c>
      <c r="TQ19" s="65">
        <f>SUMIF(Général!$CP$6:$EZ$6,TQ$5,Recettes!$F22:$EZ22)</f>
        <v>0</v>
      </c>
      <c r="TR19" s="65">
        <f>SUMIF(Général!$CP$6:$EZ$6,TR$5,Recettes!$F22:$EZ22)</f>
        <v>0</v>
      </c>
      <c r="TS19" s="65">
        <f>SUMIF(Général!$CP$6:$EZ$6,TS$5,Recettes!$F22:$EZ22)</f>
        <v>0</v>
      </c>
      <c r="TT19" s="65">
        <f>SUMIF(Général!$CP$6:$EZ$6,TT$5,Recettes!$F22:$EZ22)</f>
        <v>0</v>
      </c>
      <c r="TU19" s="65">
        <f>SUMIF(Général!$CP$6:$EZ$6,TU$5,Recettes!$F22:$EZ22)</f>
        <v>0</v>
      </c>
      <c r="TV19" s="65">
        <f>SUMIF(Général!$CP$6:$EZ$6,TV$5,Recettes!$F22:$EZ22)</f>
        <v>0</v>
      </c>
      <c r="TW19" s="65">
        <f>SUMIF(Général!$CP$6:$EZ$6,TW$5,Recettes!$F22:$EZ22)</f>
        <v>0</v>
      </c>
      <c r="TX19" s="65">
        <f>SUMIF(Général!$CP$6:$EZ$6,TX$5,Recettes!$F22:$EZ22)</f>
        <v>0</v>
      </c>
      <c r="TY19" s="65">
        <f>SUMIF(Général!$CP$6:$EZ$6,TY$5,Recettes!$F22:$EZ22)</f>
        <v>0</v>
      </c>
      <c r="TZ19" s="65">
        <f>SUMIF(Général!$CP$6:$EZ$6,TZ$5,Recettes!$F22:$EZ22)</f>
        <v>0</v>
      </c>
      <c r="UA19" s="65">
        <f>SUMIF(Général!$CP$6:$EZ$6,UA$5,Recettes!$F22:$EZ22)</f>
        <v>0</v>
      </c>
      <c r="UB19" s="65">
        <f>SUMIF(Général!$CP$6:$EZ$6,UB$5,Recettes!$F22:$EZ22)</f>
        <v>0</v>
      </c>
      <c r="UC19" s="65">
        <f>SUMIF(Général!$CP$6:$EZ$6,UC$5,Recettes!$F22:$EZ22)</f>
        <v>0</v>
      </c>
      <c r="UD19" s="65">
        <f>SUMIF(Général!$CP$6:$EZ$6,UD$5,Recettes!$F22:$EZ22)</f>
        <v>0</v>
      </c>
      <c r="UE19" s="65">
        <f>SUMIF(Général!$CP$6:$EZ$6,UE$5,Recettes!$F22:$EZ22)</f>
        <v>0</v>
      </c>
      <c r="UF19" s="65">
        <f>SUMIF(Général!$CP$6:$EZ$6,UF$5,Recettes!$F22:$EZ22)</f>
        <v>0</v>
      </c>
      <c r="UG19" s="65">
        <f>SUMIF(Général!$CP$6:$EZ$6,UG$5,Recettes!$F22:$EZ22)</f>
        <v>0</v>
      </c>
      <c r="UH19" s="65">
        <f>SUMIF(Général!$CP$6:$EZ$6,UH$5,Recettes!$F22:$EZ22)</f>
        <v>0</v>
      </c>
      <c r="UI19" s="65">
        <f>SUMIF(Général!$CP$6:$EZ$6,UI$5,Recettes!$F22:$EZ22)</f>
        <v>0</v>
      </c>
      <c r="UJ19" s="65">
        <f>SUMIF(Général!$CP$6:$EZ$6,UJ$5,Recettes!$F22:$EZ22)</f>
        <v>0</v>
      </c>
      <c r="UK19" s="65">
        <f>SUMIF(Général!$CP$6:$EZ$6,UK$5,Recettes!$F22:$EZ22)</f>
        <v>0</v>
      </c>
      <c r="UL19" s="65">
        <f>SUMIF(Général!$CP$6:$EZ$6,UL$5,Recettes!$F22:$EZ22)</f>
        <v>0</v>
      </c>
      <c r="UM19" s="65">
        <f>SUMIF(Général!$CP$6:$EZ$6,UM$5,Recettes!$F22:$EZ22)</f>
        <v>0</v>
      </c>
      <c r="UN19" s="65">
        <f>SUMIF(Général!$CP$6:$EZ$6,UN$5,Recettes!$F22:$EZ22)</f>
        <v>0</v>
      </c>
      <c r="UO19" s="65">
        <f>SUMIF(Général!$CP$6:$EZ$6,UO$5,Recettes!$F22:$EZ22)</f>
        <v>0</v>
      </c>
      <c r="UP19" s="65">
        <f>SUMIF(Général!$CP$6:$EZ$6,UP$5,Recettes!$F22:$EZ22)</f>
        <v>0</v>
      </c>
      <c r="UQ19" s="65">
        <f>SUMIF(Général!$CP$6:$EZ$6,UQ$5,Recettes!$F22:$EZ22)</f>
        <v>0</v>
      </c>
      <c r="UR19" s="65">
        <f>SUMIF(Général!$CP$6:$EZ$6,UR$5,Recettes!$F22:$EZ22)</f>
        <v>0</v>
      </c>
      <c r="US19" s="65">
        <f>SUMIF(Général!$CP$6:$EZ$6,US$5,Recettes!$F22:$EZ22)</f>
        <v>0</v>
      </c>
      <c r="UT19" s="65">
        <f>SUMIF(Général!$CP$6:$EZ$6,UT$5,Recettes!$F22:$EZ22)</f>
        <v>0</v>
      </c>
      <c r="UU19" s="65">
        <f>SUMIF(Général!$CP$6:$EZ$6,UU$5,Recettes!$F22:$EZ22)</f>
        <v>0</v>
      </c>
      <c r="UV19" s="65">
        <f>SUMIF(Général!$CP$6:$EZ$6,UV$5,Recettes!$F22:$EZ22)</f>
        <v>0</v>
      </c>
      <c r="UW19" s="65">
        <f>SUMIF(Général!$CP$6:$EZ$6,UW$5,Recettes!$F22:$EZ22)</f>
        <v>0</v>
      </c>
      <c r="UX19" s="65">
        <f>SUMIF(Général!$CP$6:$EZ$6,UX$5,Recettes!$F22:$EZ22)</f>
        <v>0</v>
      </c>
      <c r="UY19" s="65">
        <f>SUMIF(Général!$CP$6:$EZ$6,UY$5,Recettes!$F22:$EZ22)</f>
        <v>0</v>
      </c>
      <c r="UZ19" s="65">
        <f>SUMIF(Général!$CP$6:$EZ$6,UZ$5,Recettes!$F22:$EZ22)</f>
        <v>0</v>
      </c>
      <c r="VA19" s="65">
        <f>SUMIF(Général!$CP$6:$EZ$6,VA$5,Recettes!$F22:$EZ22)</f>
        <v>0</v>
      </c>
      <c r="VB19" s="65">
        <f>SUMIF(Général!$CP$6:$EZ$6,VB$5,Recettes!$F22:$EZ22)</f>
        <v>0</v>
      </c>
      <c r="VC19" s="65">
        <f>SUMIF(Général!$CP$6:$EZ$6,VC$5,Recettes!$F22:$EZ22)</f>
        <v>0</v>
      </c>
      <c r="VD19" s="65">
        <f>SUMIF(Général!$CP$6:$EZ$6,VD$5,Recettes!$F22:$EZ22)</f>
        <v>0</v>
      </c>
      <c r="VE19" s="65">
        <f>SUMIF(Général!$CP$6:$EZ$6,VE$5,Recettes!$F22:$EZ22)</f>
        <v>0</v>
      </c>
      <c r="VF19" s="65">
        <f>SUMIF(Général!$CP$6:$EZ$6,VF$5,Recettes!$F22:$EZ22)</f>
        <v>0</v>
      </c>
      <c r="VG19" s="65">
        <f>SUMIF(Général!$CP$6:$EZ$6,VG$5,Recettes!$F22:$EZ22)</f>
        <v>0</v>
      </c>
      <c r="VH19" s="65">
        <f>SUMIF(Général!$CP$6:$EZ$6,VH$5,Recettes!$F22:$EZ22)</f>
        <v>0</v>
      </c>
      <c r="VI19" s="65">
        <f>SUMIF(Général!$CP$6:$EZ$6,VI$5,Recettes!$F22:$EZ22)</f>
        <v>0</v>
      </c>
      <c r="VJ19" s="65">
        <f>SUMIF(Général!$CP$6:$EZ$6,VJ$5,Recettes!$F22:$EZ22)</f>
        <v>0</v>
      </c>
      <c r="VK19" s="65">
        <f>SUMIF(Général!$CP$6:$EZ$6,VK$5,Recettes!$F22:$EZ22)</f>
        <v>0</v>
      </c>
      <c r="VL19" s="65">
        <f>SUMIF(Général!$CP$6:$EZ$6,VL$5,Recettes!$F22:$EZ22)</f>
        <v>0</v>
      </c>
      <c r="VM19" s="65">
        <f>SUMIF(Général!$CP$6:$EZ$6,VM$5,Recettes!$F22:$EZ22)</f>
        <v>0</v>
      </c>
      <c r="VN19" s="65">
        <f>SUMIF(Général!$CP$6:$EZ$6,VN$5,Recettes!$F22:$EZ22)</f>
        <v>0</v>
      </c>
      <c r="VO19" s="65">
        <f>SUMIF(Général!$CP$6:$EZ$6,VO$5,Recettes!$F22:$EZ22)</f>
        <v>0</v>
      </c>
      <c r="VP19" s="65">
        <f>SUMIF(Général!$CP$6:$EZ$6,VP$5,Recettes!$F22:$EZ22)</f>
        <v>0</v>
      </c>
      <c r="VQ19" s="65">
        <f>SUMIF(Général!$CP$6:$EZ$6,VQ$5,Recettes!$F22:$EZ22)</f>
        <v>0</v>
      </c>
      <c r="VR19" s="65">
        <f>SUMIF(Général!$CP$6:$EZ$6,VR$5,Recettes!$F22:$EZ22)</f>
        <v>0</v>
      </c>
      <c r="VS19" s="65">
        <f>SUMIF(Général!$CP$6:$EZ$6,VS$5,Recettes!$F22:$EZ22)</f>
        <v>0</v>
      </c>
      <c r="VT19" s="65">
        <f>SUMIF(Général!$CP$6:$EZ$6,VT$5,Recettes!$F22:$EZ22)</f>
        <v>0</v>
      </c>
      <c r="VU19" s="65">
        <f>SUMIF(Général!$CP$6:$EZ$6,VU$5,Recettes!$F22:$EZ22)</f>
        <v>0</v>
      </c>
      <c r="VV19" s="65">
        <f>SUMIF(Général!$CP$6:$EZ$6,VV$5,Recettes!$F22:$EZ22)</f>
        <v>0</v>
      </c>
      <c r="VW19" s="65">
        <f>SUMIF(Général!$CP$6:$EZ$6,VW$5,Recettes!$F22:$EZ22)</f>
        <v>0</v>
      </c>
      <c r="VX19" s="65">
        <f>SUMIF(Général!$CP$6:$EZ$6,VX$5,Recettes!$F22:$EZ22)</f>
        <v>0</v>
      </c>
      <c r="VY19" s="65">
        <f>SUMIF(Général!$CP$6:$EZ$6,VY$5,Recettes!$F22:$EZ22)</f>
        <v>0</v>
      </c>
      <c r="VZ19" s="65">
        <f>SUMIF(Général!$CP$6:$EZ$6,VZ$5,Recettes!$F22:$EZ22)</f>
        <v>0</v>
      </c>
      <c r="WA19" s="65">
        <f>SUMIF(Général!$CP$6:$EZ$6,WA$5,Recettes!$F22:$EZ22)</f>
        <v>0</v>
      </c>
      <c r="WB19" s="65">
        <f>SUMIF(Général!$CP$6:$EZ$6,WB$5,Recettes!$F22:$EZ22)</f>
        <v>0</v>
      </c>
      <c r="WC19" s="65">
        <f>SUMIF(Général!$CP$6:$EZ$6,WC$5,Recettes!$F22:$EZ22)</f>
        <v>0</v>
      </c>
      <c r="WD19" s="65">
        <f>SUMIF(Général!$CP$6:$EZ$6,WD$5,Recettes!$F22:$EZ22)</f>
        <v>0</v>
      </c>
      <c r="WE19" s="65">
        <f>SUMIF(Général!$CP$6:$EZ$6,WE$5,Recettes!$F22:$EZ22)</f>
        <v>0</v>
      </c>
      <c r="WF19" s="65">
        <f>SUMIF(Général!$CP$6:$EZ$6,WF$5,Recettes!$F22:$EZ22)</f>
        <v>0</v>
      </c>
      <c r="WG19" s="65">
        <f>SUMIF(Général!$CP$6:$EZ$6,WG$5,Recettes!$F22:$EZ22)</f>
        <v>0</v>
      </c>
      <c r="WH19" s="65">
        <f>SUMIF(Général!$CP$6:$EZ$6,WH$5,Recettes!$F22:$EZ22)</f>
        <v>0</v>
      </c>
      <c r="WI19" s="65">
        <f>SUMIF(Général!$CP$6:$EZ$6,WI$5,Recettes!$F22:$EZ22)</f>
        <v>0</v>
      </c>
      <c r="WJ19" s="65">
        <f>SUMIF(Général!$CP$6:$EZ$6,WJ$5,Recettes!$F22:$EZ22)</f>
        <v>0</v>
      </c>
      <c r="WK19" s="65">
        <f>SUMIF(Général!$CP$6:$EZ$6,WK$5,Recettes!$F22:$EZ22)</f>
        <v>0</v>
      </c>
      <c r="WL19" s="65">
        <f>SUMIF(Général!$CP$6:$EZ$6,WL$5,Recettes!$F22:$EZ22)</f>
        <v>0</v>
      </c>
      <c r="WM19" s="65">
        <f>SUMIF(Général!$CP$6:$EZ$6,WM$5,Recettes!$F22:$EZ22)</f>
        <v>0</v>
      </c>
      <c r="WN19" s="65">
        <f>SUMIF(Général!$CP$6:$EZ$6,WN$5,Recettes!$F22:$EZ22)</f>
        <v>0</v>
      </c>
      <c r="WO19" s="65">
        <f>SUMIF(Général!$CP$6:$EZ$6,WO$5,Recettes!$F22:$EZ22)</f>
        <v>0</v>
      </c>
      <c r="WP19" s="65">
        <f>SUMIF(Général!$CP$6:$EZ$6,WP$5,Recettes!$F22:$EZ22)</f>
        <v>0</v>
      </c>
      <c r="WQ19" s="65">
        <f>SUMIF(Général!$CP$6:$EZ$6,WQ$5,Recettes!$F22:$EZ22)</f>
        <v>0</v>
      </c>
      <c r="WR19" s="65">
        <f>SUMIF(Général!$CP$6:$EZ$6,WR$5,Recettes!$F22:$EZ22)</f>
        <v>0</v>
      </c>
      <c r="WS19" s="65">
        <f>SUMIF(Général!$CP$6:$EZ$6,WS$5,Recettes!$F22:$EZ22)</f>
        <v>0</v>
      </c>
      <c r="WT19" s="65">
        <f>SUMIF(Général!$CP$6:$EZ$6,WT$5,Recettes!$F22:$EZ22)</f>
        <v>0</v>
      </c>
      <c r="WU19" s="65">
        <f>SUMIF(Général!$CP$6:$EZ$6,WU$5,Recettes!$F22:$EZ22)</f>
        <v>0</v>
      </c>
      <c r="WV19" s="65">
        <f>SUMIF(Général!$CP$6:$EZ$6,WV$5,Recettes!$F22:$EZ22)</f>
        <v>0</v>
      </c>
      <c r="WW19" s="65">
        <f>SUMIF(Général!$CP$6:$EZ$6,WW$5,Recettes!$F22:$EZ22)</f>
        <v>0</v>
      </c>
      <c r="WX19" s="65">
        <f>SUMIF(Général!$CP$6:$EZ$6,WX$5,Recettes!$F22:$EZ22)</f>
        <v>0</v>
      </c>
      <c r="WY19" s="65">
        <f>SUMIF(Général!$CP$6:$EZ$6,WY$5,Recettes!$F22:$EZ22)</f>
        <v>0</v>
      </c>
      <c r="WZ19" s="65">
        <f>SUMIF(Général!$CP$6:$EZ$6,WZ$5,Recettes!$F22:$EZ22)</f>
        <v>0</v>
      </c>
      <c r="XA19" s="65">
        <f>SUMIF(Général!$CP$6:$EZ$6,XA$5,Recettes!$F22:$EZ22)</f>
        <v>0</v>
      </c>
      <c r="XB19" s="65">
        <f>SUMIF(Général!$CP$6:$EZ$6,XB$5,Recettes!$F22:$EZ22)</f>
        <v>0</v>
      </c>
      <c r="XC19" s="65">
        <f>SUMIF(Général!$CP$6:$EZ$6,XC$5,Recettes!$F22:$EZ22)</f>
        <v>0</v>
      </c>
      <c r="XD19" s="65">
        <f>SUMIF(Général!$CP$6:$EZ$6,XD$5,Recettes!$F22:$EZ22)</f>
        <v>0</v>
      </c>
      <c r="XE19" s="65">
        <f>SUMIF(Général!$CP$6:$EZ$6,XE$5,Recettes!$F22:$EZ22)</f>
        <v>0</v>
      </c>
      <c r="XF19" s="65">
        <f>SUMIF(Général!$CP$6:$EZ$6,XF$5,Recettes!$F22:$EZ22)</f>
        <v>0</v>
      </c>
      <c r="XG19" s="65">
        <f>SUMIF(Général!$CP$6:$EZ$6,XG$5,Recettes!$F22:$EZ22)</f>
        <v>0</v>
      </c>
      <c r="XH19" s="65">
        <f>SUMIF(Général!$CP$6:$EZ$6,XH$5,Recettes!$F22:$EZ22)</f>
        <v>0</v>
      </c>
      <c r="XI19" s="65">
        <f>SUMIF(Général!$CP$6:$EZ$6,XI$5,Recettes!$F22:$EZ22)</f>
        <v>0</v>
      </c>
      <c r="XJ19" s="65">
        <f>SUMIF(Général!$CP$6:$EZ$6,XJ$5,Recettes!$F22:$EZ22)</f>
        <v>0</v>
      </c>
      <c r="XK19" s="65">
        <f>SUMIF(Général!$CP$6:$EZ$6,XK$5,Recettes!$F22:$EZ22)</f>
        <v>0</v>
      </c>
      <c r="XL19" s="65">
        <f>SUMIF(Général!$CP$6:$EZ$6,XL$5,Recettes!$F22:$EZ22)</f>
        <v>0</v>
      </c>
      <c r="XM19" s="65">
        <f>SUMIF(Général!$CP$6:$EZ$6,XM$5,Recettes!$F22:$EZ22)</f>
        <v>0</v>
      </c>
      <c r="XN19" s="65">
        <f>SUMIF(Général!$CP$6:$EZ$6,XN$5,Recettes!$F22:$EZ22)</f>
        <v>0</v>
      </c>
      <c r="XO19" s="65">
        <f>SUMIF(Général!$CP$6:$EZ$6,XO$5,Recettes!$F22:$EZ22)</f>
        <v>0</v>
      </c>
      <c r="XP19" s="65">
        <f>SUMIF(Général!$CP$6:$EZ$6,XP$5,Recettes!$F22:$EZ22)</f>
        <v>0</v>
      </c>
      <c r="XQ19" s="65">
        <f>SUMIF(Général!$CP$6:$EZ$6,XQ$5,Recettes!$F22:$EZ22)</f>
        <v>0</v>
      </c>
      <c r="XR19" s="65">
        <f>SUMIF(Général!$CP$6:$EZ$6,XR$5,Recettes!$F22:$EZ22)</f>
        <v>0</v>
      </c>
      <c r="XS19" s="65">
        <f>SUMIF(Général!$CP$6:$EZ$6,XS$5,Recettes!$F22:$EZ22)</f>
        <v>0</v>
      </c>
      <c r="XT19" s="65">
        <f>SUMIF(Général!$CP$6:$EZ$6,XT$5,Recettes!$F22:$EZ22)</f>
        <v>0</v>
      </c>
      <c r="XU19" s="65">
        <f>SUMIF(Général!$CP$6:$EZ$6,XU$5,Recettes!$F22:$EZ22)</f>
        <v>0</v>
      </c>
      <c r="XV19" s="65">
        <f>SUMIF(Général!$CP$6:$EZ$6,XV$5,Recettes!$F22:$EZ22)</f>
        <v>0</v>
      </c>
      <c r="XW19" s="65">
        <f>SUMIF(Général!$CP$6:$EZ$6,XW$5,Recettes!$F22:$EZ22)</f>
        <v>0</v>
      </c>
      <c r="XX19" s="65">
        <f>SUMIF(Général!$CP$6:$EZ$6,XX$5,Recettes!$F22:$EZ22)</f>
        <v>0</v>
      </c>
      <c r="XY19" s="65">
        <f>SUMIF(Général!$CP$6:$EZ$6,XY$5,Recettes!$F22:$EZ22)</f>
        <v>0</v>
      </c>
      <c r="XZ19" s="65">
        <f>SUMIF(Général!$CP$6:$EZ$6,XZ$5,Recettes!$F22:$EZ22)</f>
        <v>0</v>
      </c>
      <c r="YA19" s="65">
        <f>SUMIF(Général!$CP$6:$EZ$6,YA$5,Recettes!$F22:$EZ22)</f>
        <v>0</v>
      </c>
      <c r="YB19" s="65">
        <f>SUMIF(Général!$CP$6:$EZ$6,YB$5,Recettes!$F22:$EZ22)</f>
        <v>0</v>
      </c>
      <c r="YC19" s="65">
        <f>SUMIF(Général!$CP$6:$EZ$6,YC$5,Recettes!$F22:$EZ22)</f>
        <v>0</v>
      </c>
      <c r="YD19" s="65">
        <f>SUMIF(Général!$CP$6:$EZ$6,YD$5,Recettes!$F22:$EZ22)</f>
        <v>0</v>
      </c>
      <c r="YE19" s="65">
        <f>SUMIF(Général!$CP$6:$EZ$6,YE$5,Recettes!$F22:$EZ22)</f>
        <v>0</v>
      </c>
      <c r="YF19" s="65">
        <f>SUMIF(Général!$CP$6:$EZ$6,YF$5,Recettes!$F22:$EZ22)</f>
        <v>0</v>
      </c>
      <c r="YG19" s="65">
        <f>SUMIF(Général!$CP$6:$EZ$6,YG$5,Recettes!$F22:$EZ22)</f>
        <v>0</v>
      </c>
      <c r="YH19" s="65">
        <f>SUMIF(Général!$CP$6:$EZ$6,YH$5,Recettes!$F22:$EZ22)</f>
        <v>0</v>
      </c>
      <c r="YI19" s="65">
        <f>SUMIF(Général!$CP$6:$EZ$6,YI$5,Recettes!$F22:$EZ22)</f>
        <v>0</v>
      </c>
      <c r="YJ19" s="65">
        <f>SUMIF(Général!$CP$6:$EZ$6,YJ$5,Recettes!$F22:$EZ22)</f>
        <v>0</v>
      </c>
      <c r="YK19" s="65">
        <f>SUMIF(Général!$CP$6:$EZ$6,YK$5,Recettes!$F22:$EZ22)</f>
        <v>0</v>
      </c>
      <c r="YL19" s="65">
        <f>SUMIF(Général!$CP$6:$EZ$6,YL$5,Recettes!$F22:$EZ22)</f>
        <v>0</v>
      </c>
      <c r="YM19" s="65">
        <f>SUMIF(Général!$CP$6:$EZ$6,YM$5,Recettes!$F22:$EZ22)</f>
        <v>0</v>
      </c>
      <c r="YN19" s="65">
        <f>SUMIF(Général!$CP$6:$EZ$6,YN$5,Recettes!$F22:$EZ22)</f>
        <v>0</v>
      </c>
      <c r="YO19" s="65">
        <f>SUMIF(Général!$CP$6:$EZ$6,YO$5,Recettes!$F22:$EZ22)</f>
        <v>0</v>
      </c>
      <c r="YP19" s="65">
        <f>SUMIF(Général!$CP$6:$EZ$6,YP$5,Recettes!$F22:$EZ22)</f>
        <v>0</v>
      </c>
      <c r="YQ19" s="65">
        <f>SUMIF(Général!$CP$6:$EZ$6,YQ$5,Recettes!$F22:$EZ22)</f>
        <v>0</v>
      </c>
      <c r="YR19" s="65">
        <f>SUMIF(Général!$CP$6:$EZ$6,YR$5,Recettes!$F22:$EZ22)</f>
        <v>0</v>
      </c>
      <c r="YS19" s="65">
        <f>SUMIF(Général!$CP$6:$EZ$6,YS$5,Recettes!$F22:$EZ22)</f>
        <v>0</v>
      </c>
      <c r="YT19" s="65">
        <f>SUMIF(Général!$CP$6:$EZ$6,YT$5,Recettes!$F22:$EZ22)</f>
        <v>0</v>
      </c>
      <c r="YU19" s="65">
        <f>SUMIF(Général!$CP$6:$EZ$6,YU$5,Recettes!$F22:$EZ22)</f>
        <v>0</v>
      </c>
      <c r="YV19" s="65">
        <f>SUMIF(Général!$CP$6:$EZ$6,YV$5,Recettes!$F22:$EZ22)</f>
        <v>0</v>
      </c>
      <c r="YW19" s="65">
        <f>SUMIF(Général!$CP$6:$EZ$6,YW$5,Recettes!$F22:$EZ22)</f>
        <v>0</v>
      </c>
      <c r="YX19" s="65">
        <f>SUMIF(Général!$CP$6:$EZ$6,YX$5,Recettes!$F22:$EZ22)</f>
        <v>0</v>
      </c>
      <c r="YY19" s="65">
        <f>SUMIF(Général!$CP$6:$EZ$6,YY$5,Recettes!$F22:$EZ22)</f>
        <v>0</v>
      </c>
      <c r="YZ19" s="65">
        <f>SUMIF(Général!$CP$6:$EZ$6,YZ$5,Recettes!$F22:$EZ22)</f>
        <v>0</v>
      </c>
      <c r="ZA19" s="65">
        <f>SUMIF(Général!$CP$6:$EZ$6,ZA$5,Recettes!$F22:$EZ22)</f>
        <v>0</v>
      </c>
      <c r="ZB19" s="65">
        <f>SUMIF(Général!$CP$6:$EZ$6,ZB$5,Recettes!$F22:$EZ22)</f>
        <v>0</v>
      </c>
      <c r="ZC19" s="65">
        <f>SUMIF(Général!$CP$6:$EZ$6,ZC$5,Recettes!$F22:$EZ22)</f>
        <v>0</v>
      </c>
      <c r="ZD19" s="65">
        <f>SUMIF(Général!$CP$6:$EZ$6,ZD$5,Recettes!$F22:$EZ22)</f>
        <v>0</v>
      </c>
      <c r="ZE19" s="65">
        <f>SUMIF(Général!$CP$6:$EZ$6,ZE$5,Recettes!$F22:$EZ22)</f>
        <v>0</v>
      </c>
      <c r="ZF19" s="65">
        <f>SUMIF(Général!$CP$6:$EZ$6,ZF$5,Recettes!$F22:$EZ22)</f>
        <v>0</v>
      </c>
      <c r="ZG19" s="65">
        <f>SUMIF(Général!$CP$6:$EZ$6,ZG$5,Recettes!$F22:$EZ22)</f>
        <v>0</v>
      </c>
      <c r="ZH19" s="65">
        <f>SUMIF(Général!$CP$6:$EZ$6,ZH$5,Recettes!$F22:$EZ22)</f>
        <v>0</v>
      </c>
      <c r="ZI19" s="65">
        <f>SUMIF(Général!$CP$6:$EZ$6,ZI$5,Recettes!$F22:$EZ22)</f>
        <v>0</v>
      </c>
      <c r="ZJ19" s="65">
        <f>SUMIF(Général!$CP$6:$EZ$6,ZJ$5,Recettes!$F22:$EZ22)</f>
        <v>0</v>
      </c>
      <c r="ZK19" s="65">
        <f>SUMIF(Général!$CP$6:$EZ$6,ZK$5,Recettes!$F22:$EZ22)</f>
        <v>0</v>
      </c>
      <c r="ZL19" s="65">
        <f>SUMIF(Général!$CP$6:$EZ$6,ZL$5,Recettes!$F22:$EZ22)</f>
        <v>0</v>
      </c>
      <c r="ZM19" s="65">
        <f>SUMIF(Général!$CP$6:$EZ$6,ZM$5,Recettes!$F22:$EZ22)</f>
        <v>0</v>
      </c>
      <c r="ZN19" s="65">
        <f>SUMIF(Général!$CP$6:$EZ$6,ZN$5,Recettes!$F22:$EZ22)</f>
        <v>0</v>
      </c>
      <c r="ZO19" s="65">
        <f>SUMIF(Général!$CP$6:$EZ$6,ZO$5,Recettes!$F22:$EZ22)</f>
        <v>0</v>
      </c>
      <c r="ZP19" s="65">
        <f>SUMIF(Général!$CP$6:$EZ$6,ZP$5,Recettes!$F22:$EZ22)</f>
        <v>0</v>
      </c>
      <c r="ZQ19" s="65">
        <f>SUMIF(Général!$CP$6:$EZ$6,ZQ$5,Recettes!$F22:$EZ22)</f>
        <v>0</v>
      </c>
      <c r="ZR19" s="65">
        <f>SUMIF(Général!$CP$6:$EZ$6,ZR$5,Recettes!$F22:$EZ22)</f>
        <v>0</v>
      </c>
      <c r="ZS19" s="65">
        <f>SUMIF(Général!$CP$6:$EZ$6,ZS$5,Recettes!$F22:$EZ22)</f>
        <v>0</v>
      </c>
      <c r="ZT19" s="65">
        <f>SUMIF(Général!$CP$6:$EZ$6,ZT$5,Recettes!$F22:$EZ22)</f>
        <v>0</v>
      </c>
      <c r="ZU19" s="65">
        <f>SUMIF(Général!$CP$6:$EZ$6,ZU$5,Recettes!$F22:$EZ22)</f>
        <v>0</v>
      </c>
      <c r="ZV19" s="65">
        <f>SUMIF(Général!$CP$6:$EZ$6,ZV$5,Recettes!$F22:$EZ22)</f>
        <v>0</v>
      </c>
      <c r="ZW19" s="65">
        <f>SUMIF(Général!$CP$6:$EZ$6,ZW$5,Recettes!$F22:$EZ22)</f>
        <v>0</v>
      </c>
      <c r="ZX19" s="65">
        <f>SUMIF(Général!$CP$6:$EZ$6,ZX$5,Recettes!$F22:$EZ22)</f>
        <v>0</v>
      </c>
      <c r="ZY19" s="65">
        <f>SUMIF(Général!$CP$6:$EZ$6,ZY$5,Recettes!$F22:$EZ22)</f>
        <v>0</v>
      </c>
      <c r="ZZ19" s="65">
        <f>SUMIF(Général!$CP$6:$EZ$6,ZZ$5,Recettes!$F22:$EZ22)</f>
        <v>0</v>
      </c>
      <c r="AAA19" s="65">
        <f>SUMIF(Général!$CP$6:$EZ$6,AAA$5,Recettes!$F22:$EZ22)</f>
        <v>0</v>
      </c>
      <c r="AAB19" s="65">
        <f>SUMIF(Général!$CP$6:$EZ$6,AAB$5,Recettes!$F22:$EZ22)</f>
        <v>0</v>
      </c>
      <c r="AAC19" s="65">
        <f>SUMIF(Général!$CP$6:$EZ$6,AAC$5,Recettes!$F22:$EZ22)</f>
        <v>0</v>
      </c>
      <c r="AAD19" s="65">
        <f>SUMIF(Général!$CP$6:$EZ$6,AAD$5,Recettes!$F22:$EZ22)</f>
        <v>0</v>
      </c>
      <c r="AAE19" s="65">
        <f>SUMIF(Général!$CP$6:$EZ$6,AAE$5,Recettes!$F22:$EZ22)</f>
        <v>0</v>
      </c>
      <c r="AAF19" s="65">
        <f>SUMIF(Général!$CP$6:$EZ$6,AAF$5,Recettes!$F22:$EZ22)</f>
        <v>0</v>
      </c>
      <c r="AAG19" s="65">
        <f>SUMIF(Général!$CP$6:$EZ$6,AAG$5,Recettes!$F22:$EZ22)</f>
        <v>0</v>
      </c>
      <c r="AAH19" s="65">
        <f>SUMIF(Général!$CP$6:$EZ$6,AAH$5,Recettes!$F22:$EZ22)</f>
        <v>0</v>
      </c>
      <c r="AAI19" s="65">
        <f>SUMIF(Général!$CP$6:$EZ$6,AAI$5,Recettes!$F22:$EZ22)</f>
        <v>0</v>
      </c>
      <c r="AAJ19" s="65">
        <f>SUMIF(Général!$CP$6:$EZ$6,AAJ$5,Recettes!$F22:$EZ22)</f>
        <v>0</v>
      </c>
      <c r="AAK19" s="65">
        <f>SUMIF(Général!$CP$6:$EZ$6,AAK$5,Recettes!$F22:$EZ22)</f>
        <v>0</v>
      </c>
      <c r="AAL19" s="65">
        <f>SUMIF(Général!$CP$6:$EZ$6,AAL$5,Recettes!$F22:$EZ22)</f>
        <v>0</v>
      </c>
      <c r="AAM19" s="65">
        <f>SUMIF(Général!$CP$6:$EZ$6,AAM$5,Recettes!$F22:$EZ22)</f>
        <v>0</v>
      </c>
      <c r="AAN19" s="65">
        <f>SUMIF(Général!$CP$6:$EZ$6,AAN$5,Recettes!$F22:$EZ22)</f>
        <v>0</v>
      </c>
      <c r="AAO19" s="65">
        <f>SUMIF(Général!$CP$6:$EZ$6,AAO$5,Recettes!$F22:$EZ22)</f>
        <v>0</v>
      </c>
      <c r="AAP19" s="65">
        <f>SUMIF(Général!$CP$6:$EZ$6,AAP$5,Recettes!$F22:$EZ22)</f>
        <v>0</v>
      </c>
      <c r="AAQ19" s="65">
        <f>SUMIF(Général!$CP$6:$EZ$6,AAQ$5,Recettes!$F22:$EZ22)</f>
        <v>0</v>
      </c>
      <c r="AAR19" s="65">
        <f>SUMIF(Général!$CP$6:$EZ$6,AAR$5,Recettes!$F22:$EZ22)</f>
        <v>0</v>
      </c>
      <c r="AAS19" s="65">
        <f>SUMIF(Général!$CP$6:$EZ$6,AAS$5,Recettes!$F22:$EZ22)</f>
        <v>0</v>
      </c>
      <c r="AAT19" s="65">
        <f>SUMIF(Général!$CP$6:$EZ$6,AAT$5,Recettes!$F22:$EZ22)</f>
        <v>0</v>
      </c>
      <c r="AAU19" s="65">
        <f>SUMIF(Général!$CP$6:$EZ$6,AAU$5,Recettes!$F22:$EZ22)</f>
        <v>0</v>
      </c>
      <c r="AAV19" s="65">
        <f>SUMIF(Général!$CP$6:$EZ$6,AAV$5,Recettes!$F22:$EZ22)</f>
        <v>0</v>
      </c>
      <c r="AAW19" s="65">
        <f>SUMIF(Général!$CP$6:$EZ$6,AAW$5,Recettes!$F22:$EZ22)</f>
        <v>0</v>
      </c>
      <c r="AAX19" s="65">
        <f>SUMIF(Général!$CP$6:$EZ$6,AAX$5,Recettes!$F22:$EZ22)</f>
        <v>0</v>
      </c>
      <c r="AAY19" s="65">
        <f>SUMIF(Général!$CP$6:$EZ$6,AAY$5,Recettes!$F22:$EZ22)</f>
        <v>0</v>
      </c>
      <c r="AAZ19" s="65">
        <f>SUMIF(Général!$CP$6:$EZ$6,AAZ$5,Recettes!$F22:$EZ22)</f>
        <v>0</v>
      </c>
      <c r="ABA19" s="65">
        <f>SUMIF(Général!$CP$6:$EZ$6,ABA$5,Recettes!$F22:$EZ22)</f>
        <v>0</v>
      </c>
      <c r="ABB19" s="65">
        <f>SUMIF(Général!$CP$6:$EZ$6,ABB$5,Recettes!$F22:$EZ22)</f>
        <v>0</v>
      </c>
      <c r="ABC19" s="65">
        <f>SUMIF(Général!$CP$6:$EZ$6,ABC$5,Recettes!$F22:$EZ22)</f>
        <v>0</v>
      </c>
      <c r="ABD19" s="65">
        <f>SUMIF(Général!$CP$6:$EZ$6,ABD$5,Recettes!$F22:$EZ22)</f>
        <v>0</v>
      </c>
      <c r="ABE19" s="65">
        <f>SUMIF(Général!$CP$6:$EZ$6,ABE$5,Recettes!$F22:$EZ22)</f>
        <v>0</v>
      </c>
      <c r="ABF19" s="65">
        <f>SUMIF(Général!$CP$6:$EZ$6,ABF$5,Recettes!$F22:$EZ22)</f>
        <v>0</v>
      </c>
      <c r="ABG19" s="65">
        <f>SUMIF(Général!$CP$6:$EZ$6,ABG$5,Recettes!$F22:$EZ22)</f>
        <v>0</v>
      </c>
      <c r="ABH19" s="65">
        <f>SUMIF(Général!$CP$6:$EZ$6,ABH$5,Recettes!$F22:$EZ22)</f>
        <v>0</v>
      </c>
      <c r="ABI19" s="65">
        <f>SUMIF(Général!$CP$6:$EZ$6,ABI$5,Recettes!$F22:$EZ22)</f>
        <v>0</v>
      </c>
      <c r="ABJ19" s="65">
        <f>SUMIF(Général!$CP$6:$EZ$6,ABJ$5,Recettes!$F22:$EZ22)</f>
        <v>0</v>
      </c>
      <c r="ABK19" s="65">
        <f>SUMIF(Général!$CP$6:$EZ$6,ABK$5,Recettes!$F22:$EZ22)</f>
        <v>0</v>
      </c>
      <c r="ABL19" s="65">
        <f>SUMIF(Général!$CP$6:$EZ$6,ABL$5,Recettes!$F22:$EZ22)</f>
        <v>0</v>
      </c>
      <c r="ABM19" s="65">
        <f>SUMIF(Général!$CP$6:$EZ$6,ABM$5,Recettes!$F22:$EZ22)</f>
        <v>0</v>
      </c>
      <c r="ABN19" s="65">
        <f>SUMIF(Général!$CP$6:$EZ$6,ABN$5,Recettes!$F22:$EZ22)</f>
        <v>0</v>
      </c>
      <c r="ABO19" s="65">
        <f>SUMIF(Général!$CP$6:$EZ$6,ABO$5,Recettes!$F22:$EZ22)</f>
        <v>0</v>
      </c>
      <c r="ABP19" s="65">
        <f>SUMIF(Général!$CP$6:$EZ$6,ABP$5,Recettes!$F22:$EZ22)</f>
        <v>0</v>
      </c>
      <c r="ABQ19" s="65">
        <f>SUMIF(Général!$CP$6:$EZ$6,ABQ$5,Recettes!$F22:$EZ22)</f>
        <v>0</v>
      </c>
      <c r="ABR19" s="65">
        <f>SUMIF(Général!$CP$6:$EZ$6,ABR$5,Recettes!$F22:$EZ22)</f>
        <v>0</v>
      </c>
      <c r="ABS19" s="65">
        <f>SUMIF(Général!$CP$6:$EZ$6,ABS$5,Recettes!$F22:$EZ22)</f>
        <v>0</v>
      </c>
      <c r="ABT19" s="65">
        <f>SUMIF(Général!$CP$6:$EZ$6,ABT$5,Recettes!$F22:$EZ22)</f>
        <v>0</v>
      </c>
      <c r="ABU19" s="65">
        <f>SUMIF(Général!$CP$6:$EZ$6,ABU$5,Recettes!$F22:$EZ22)</f>
        <v>0</v>
      </c>
      <c r="ABV19" s="65">
        <f>SUMIF(Général!$CP$6:$EZ$6,ABV$5,Recettes!$F22:$EZ22)</f>
        <v>0</v>
      </c>
      <c r="ABW19" s="65">
        <f>SUMIF(Général!$CP$6:$EZ$6,ABW$5,Recettes!$F22:$EZ22)</f>
        <v>0</v>
      </c>
      <c r="ABX19" s="65">
        <f>SUMIF(Général!$CP$6:$EZ$6,ABX$5,Recettes!$F22:$EZ22)</f>
        <v>0</v>
      </c>
      <c r="ABY19" s="65">
        <f>SUMIF(Général!$CP$6:$EZ$6,ABY$5,Recettes!$F22:$EZ22)</f>
        <v>0</v>
      </c>
      <c r="ABZ19" s="65">
        <f>SUMIF(Général!$CP$6:$EZ$6,ABZ$5,Recettes!$F22:$EZ22)</f>
        <v>0</v>
      </c>
      <c r="ACA19" s="65">
        <f>SUMIF(Général!$CP$6:$EZ$6,ACA$5,Recettes!$F22:$EZ22)</f>
        <v>0</v>
      </c>
      <c r="ACB19" s="65">
        <f>SUMIF(Général!$CP$6:$EZ$6,ACB$5,Recettes!$F22:$EZ22)</f>
        <v>0</v>
      </c>
      <c r="ACC19" s="65">
        <f>SUMIF(Général!$CP$6:$EZ$6,ACC$5,Recettes!$F22:$EZ22)</f>
        <v>0</v>
      </c>
      <c r="ACD19" s="65">
        <f>SUMIF(Général!$CP$6:$EZ$6,ACD$5,Recettes!$F22:$EZ22)</f>
        <v>0</v>
      </c>
      <c r="ACE19" s="65">
        <f>SUMIF(Général!$CP$6:$EZ$6,ACE$5,Recettes!$F22:$EZ22)</f>
        <v>0</v>
      </c>
      <c r="ACF19" s="65">
        <f>SUMIF(Général!$CP$6:$EZ$6,ACF$5,Recettes!$F22:$EZ22)</f>
        <v>0</v>
      </c>
      <c r="ACG19" s="65">
        <f>SUMIF(Général!$CP$6:$EZ$6,ACG$5,Recettes!$F22:$EZ22)</f>
        <v>0</v>
      </c>
      <c r="ACH19" s="65">
        <f>SUMIF(Général!$CP$6:$EZ$6,ACH$5,Recettes!$F22:$EZ22)</f>
        <v>0</v>
      </c>
      <c r="ACI19" s="65">
        <f>SUMIF(Général!$CP$6:$EZ$6,ACI$5,Recettes!$F22:$EZ22)</f>
        <v>0</v>
      </c>
      <c r="ACJ19" s="65">
        <f>SUMIF(Général!$CP$6:$EZ$6,ACJ$5,Recettes!$F22:$EZ22)</f>
        <v>0</v>
      </c>
      <c r="ACK19" s="65">
        <f>SUMIF(Général!$CP$6:$EZ$6,ACK$5,Recettes!$F22:$EZ22)</f>
        <v>0</v>
      </c>
      <c r="ACL19" s="65">
        <f>SUMIF(Général!$CP$6:$EZ$6,ACL$5,Recettes!$F22:$EZ22)</f>
        <v>0</v>
      </c>
      <c r="ACM19" s="65">
        <f>SUMIF(Général!$CP$6:$EZ$6,ACM$5,Recettes!$F22:$EZ22)</f>
        <v>0</v>
      </c>
      <c r="ACN19" s="65">
        <f>SUMIF(Général!$CP$6:$EZ$6,ACN$5,Recettes!$F22:$EZ22)</f>
        <v>0</v>
      </c>
      <c r="ACO19" s="65">
        <f>SUMIF(Général!$CP$6:$EZ$6,ACO$5,Recettes!$F22:$EZ22)</f>
        <v>0</v>
      </c>
      <c r="ACP19" s="65">
        <f>SUMIF(Général!$CP$6:$EZ$6,ACP$5,Recettes!$F22:$EZ22)</f>
        <v>0</v>
      </c>
      <c r="ACQ19" s="65">
        <f>SUMIF(Général!$CP$6:$EZ$6,ACQ$5,Recettes!$F22:$EZ22)</f>
        <v>0</v>
      </c>
      <c r="ACR19" s="65">
        <f>SUMIF(Général!$CP$6:$EZ$6,ACR$5,Recettes!$F22:$EZ22)</f>
        <v>0</v>
      </c>
      <c r="ACS19" s="65">
        <f>SUMIF(Général!$CP$6:$EZ$6,ACS$5,Recettes!$F22:$EZ22)</f>
        <v>0</v>
      </c>
      <c r="ACT19" s="65">
        <f>SUMIF(Général!$CP$6:$EZ$6,ACT$5,Recettes!$F22:$EZ22)</f>
        <v>0</v>
      </c>
      <c r="ACU19" s="65">
        <f>SUMIF(Général!$CP$6:$EZ$6,ACU$5,Recettes!$F22:$EZ22)</f>
        <v>0</v>
      </c>
      <c r="ACV19" s="65">
        <f>SUMIF(Général!$CP$6:$EZ$6,ACV$5,Recettes!$F22:$EZ22)</f>
        <v>0</v>
      </c>
      <c r="ACW19" s="65">
        <f>SUMIF(Général!$CP$6:$EZ$6,ACW$5,Recettes!$F22:$EZ22)</f>
        <v>0</v>
      </c>
      <c r="ACX19" s="65">
        <f>SUMIF(Général!$CP$6:$EZ$6,ACX$5,Recettes!$F22:$EZ22)</f>
        <v>0</v>
      </c>
      <c r="ACY19" s="65">
        <f>SUMIF(Général!$CP$6:$EZ$6,ACY$5,Recettes!$F22:$EZ22)</f>
        <v>0</v>
      </c>
      <c r="ACZ19" s="65">
        <f>SUMIF(Général!$CP$6:$EZ$6,ACZ$5,Recettes!$F22:$EZ22)</f>
        <v>0</v>
      </c>
      <c r="ADA19" s="65">
        <f>SUMIF(Général!$CP$6:$EZ$6,ADA$5,Recettes!$F22:$EZ22)</f>
        <v>0</v>
      </c>
      <c r="ADB19" s="65">
        <f>SUMIF(Général!$CP$6:$EZ$6,ADB$5,Recettes!$F22:$EZ22)</f>
        <v>0</v>
      </c>
      <c r="ADC19" s="65">
        <f>SUMIF(Général!$CP$6:$EZ$6,ADC$5,Recettes!$F22:$EZ22)</f>
        <v>0</v>
      </c>
      <c r="ADD19" s="65">
        <f>SUMIF(Général!$CP$6:$EZ$6,ADD$5,Recettes!$F22:$EZ22)</f>
        <v>0</v>
      </c>
      <c r="ADE19" s="65">
        <f>SUMIF(Général!$CP$6:$EZ$6,ADE$5,Recettes!$F22:$EZ22)</f>
        <v>0</v>
      </c>
      <c r="ADF19" s="65">
        <f>SUMIF(Général!$CP$6:$EZ$6,ADF$5,Recettes!$F22:$EZ22)</f>
        <v>0</v>
      </c>
      <c r="ADG19" s="65">
        <f>SUMIF(Général!$CP$6:$EZ$6,ADG$5,Recettes!$F22:$EZ22)</f>
        <v>0</v>
      </c>
      <c r="ADH19" s="65">
        <f>SUMIF(Général!$CP$6:$EZ$6,ADH$5,Recettes!$F22:$EZ22)</f>
        <v>0</v>
      </c>
      <c r="ADI19" s="65">
        <f>SUMIF(Général!$CP$6:$EZ$6,ADI$5,Recettes!$F22:$EZ22)</f>
        <v>0</v>
      </c>
      <c r="ADJ19" s="65">
        <f>SUMIF(Général!$CP$6:$EZ$6,ADJ$5,Recettes!$F22:$EZ22)</f>
        <v>0</v>
      </c>
      <c r="ADK19" s="65">
        <f>SUMIF(Général!$CP$6:$EZ$6,ADK$5,Recettes!$F22:$EZ22)</f>
        <v>0</v>
      </c>
      <c r="ADL19" s="65">
        <f>SUMIF(Général!$CP$6:$EZ$6,ADL$5,Recettes!$F22:$EZ22)</f>
        <v>0</v>
      </c>
      <c r="ADM19" s="65">
        <f>SUMIF(Général!$CP$6:$EZ$6,ADM$5,Recettes!$F22:$EZ22)</f>
        <v>0</v>
      </c>
      <c r="ADN19" s="65">
        <f>SUMIF(Général!$CP$6:$EZ$6,ADN$5,Recettes!$F22:$EZ22)</f>
        <v>0</v>
      </c>
      <c r="ADO19" s="65">
        <f>SUMIF(Général!$CP$6:$EZ$6,ADO$5,Recettes!$F22:$EZ22)</f>
        <v>0</v>
      </c>
      <c r="ADP19" s="65">
        <f>SUMIF(Général!$CP$6:$EZ$6,ADP$5,Recettes!$F22:$EZ22)</f>
        <v>0</v>
      </c>
      <c r="ADQ19" s="65">
        <f>SUMIF(Général!$CP$6:$EZ$6,ADQ$5,Recettes!$F22:$EZ22)</f>
        <v>0</v>
      </c>
      <c r="ADR19" s="65">
        <f>SUMIF(Général!$CP$6:$EZ$6,ADR$5,Recettes!$F22:$EZ22)</f>
        <v>0</v>
      </c>
      <c r="ADS19" s="65">
        <f>SUMIF(Général!$CP$6:$EZ$6,ADS$5,Recettes!$F22:$EZ22)</f>
        <v>0</v>
      </c>
      <c r="ADT19" s="65">
        <f>SUMIF(Général!$CP$6:$EZ$6,ADT$5,Recettes!$F22:$EZ22)</f>
        <v>0</v>
      </c>
      <c r="ADU19" s="65">
        <f>SUMIF(Général!$CP$6:$EZ$6,ADU$5,Recettes!$F22:$EZ22)</f>
        <v>0</v>
      </c>
      <c r="ADV19" s="65">
        <f>SUMIF(Général!$CP$6:$EZ$6,ADV$5,Recettes!$F22:$EZ22)</f>
        <v>0</v>
      </c>
      <c r="ADW19" s="65">
        <f>SUMIF(Général!$CP$6:$EZ$6,ADW$5,Recettes!$F22:$EZ22)</f>
        <v>0</v>
      </c>
      <c r="ADX19" s="65">
        <f>SUMIF(Général!$CP$6:$EZ$6,ADX$5,Recettes!$F22:$EZ22)</f>
        <v>0</v>
      </c>
      <c r="ADY19" s="65">
        <f>SUMIF(Général!$CP$6:$EZ$6,ADY$5,Recettes!$F22:$EZ22)</f>
        <v>0</v>
      </c>
      <c r="ADZ19" s="65">
        <f>SUMIF(Général!$CP$6:$EZ$6,ADZ$5,Recettes!$F22:$EZ22)</f>
        <v>0</v>
      </c>
      <c r="AEA19" s="65">
        <f>SUMIF(Général!$CP$6:$EZ$6,AEA$5,Recettes!$F22:$EZ22)</f>
        <v>0</v>
      </c>
      <c r="AEB19" s="65">
        <f>SUMIF(Général!$CP$6:$EZ$6,AEB$5,Recettes!$F22:$EZ22)</f>
        <v>0</v>
      </c>
      <c r="AEC19" s="65">
        <f>SUMIF(Général!$CP$6:$EZ$6,AEC$5,Recettes!$F22:$EZ22)</f>
        <v>0</v>
      </c>
      <c r="AED19" s="65">
        <f>SUMIF(Général!$CP$6:$EZ$6,AED$5,Recettes!$F22:$EZ22)</f>
        <v>0</v>
      </c>
      <c r="AEE19" s="65">
        <f>SUMIF(Général!$CP$6:$EZ$6,AEE$5,Recettes!$F22:$EZ22)</f>
        <v>0</v>
      </c>
      <c r="AEF19" s="65">
        <f>SUMIF(Général!$CP$6:$EZ$6,AEF$5,Recettes!$F22:$EZ22)</f>
        <v>0</v>
      </c>
      <c r="AEG19" s="65">
        <f>SUMIF(Général!$CP$6:$EZ$6,AEG$5,Recettes!$F22:$EZ22)</f>
        <v>0</v>
      </c>
      <c r="AEH19" s="65">
        <f>SUMIF(Général!$CP$6:$EZ$6,AEH$5,Recettes!$F22:$EZ22)</f>
        <v>0</v>
      </c>
      <c r="AEI19" s="65">
        <f>SUMIF(Général!$CP$6:$EZ$6,AEI$5,Recettes!$F22:$EZ22)</f>
        <v>0</v>
      </c>
      <c r="AEJ19" s="65">
        <f>SUMIF(Général!$CP$6:$EZ$6,AEJ$5,Recettes!$F22:$EZ22)</f>
        <v>0</v>
      </c>
      <c r="AEK19" s="65">
        <f>SUMIF(Général!$CP$6:$EZ$6,AEK$5,Recettes!$F22:$EZ22)</f>
        <v>0</v>
      </c>
      <c r="AEL19" s="65">
        <f>SUMIF(Général!$CP$6:$EZ$6,AEL$5,Recettes!$F22:$EZ22)</f>
        <v>0</v>
      </c>
      <c r="AEM19" s="65">
        <f>SUMIF(Général!$CP$6:$EZ$6,AEM$5,Recettes!$F22:$EZ22)</f>
        <v>0</v>
      </c>
      <c r="AEN19" s="65">
        <f>SUMIF(Général!$CP$6:$EZ$6,AEN$5,Recettes!$F22:$EZ22)</f>
        <v>0</v>
      </c>
      <c r="AEO19" s="65">
        <f>SUMIF(Général!$CP$6:$EZ$6,AEO$5,Recettes!$F22:$EZ22)</f>
        <v>0</v>
      </c>
      <c r="AEP19" s="65">
        <f>SUMIF(Général!$CP$6:$EZ$6,AEP$5,Recettes!$F22:$EZ22)</f>
        <v>0</v>
      </c>
      <c r="AEQ19" s="65">
        <f>SUMIF(Général!$CP$6:$EZ$6,AEQ$5,Recettes!$F22:$EZ22)</f>
        <v>0</v>
      </c>
      <c r="AER19" s="65">
        <f>SUMIF(Général!$CP$6:$EZ$6,AER$5,Recettes!$F22:$EZ22)</f>
        <v>0</v>
      </c>
      <c r="AES19" s="65">
        <f>SUMIF(Général!$CP$6:$EZ$6,AES$5,Recettes!$F22:$EZ22)</f>
        <v>0</v>
      </c>
      <c r="AET19" s="65">
        <f>SUMIF(Général!$CP$6:$EZ$6,AET$5,Recettes!$F22:$EZ22)</f>
        <v>0</v>
      </c>
      <c r="AEU19" s="65">
        <f>SUMIF(Général!$CP$6:$EZ$6,AEU$5,Recettes!$F22:$EZ22)</f>
        <v>0</v>
      </c>
      <c r="AEV19" s="65">
        <f>SUMIF(Général!$CP$6:$EZ$6,AEV$5,Recettes!$F22:$EZ22)</f>
        <v>0</v>
      </c>
      <c r="AEW19" s="65">
        <f>SUMIF(Général!$CP$6:$EZ$6,AEW$5,Recettes!$F22:$EZ22)</f>
        <v>0</v>
      </c>
      <c r="AEX19" s="65">
        <f>SUMIF(Général!$CP$6:$EZ$6,AEX$5,Recettes!$F22:$EZ22)</f>
        <v>0</v>
      </c>
      <c r="AEY19" s="65">
        <f>SUMIF(Général!$CP$6:$EZ$6,AEY$5,Recettes!$F22:$EZ22)</f>
        <v>0</v>
      </c>
      <c r="AEZ19" s="65">
        <f>SUMIF(Général!$CP$6:$EZ$6,AEZ$5,Recettes!$F22:$EZ22)</f>
        <v>0</v>
      </c>
      <c r="AFA19" s="65">
        <f>SUMIF(Général!$CP$6:$EZ$6,AFA$5,Recettes!$F22:$EZ22)</f>
        <v>0</v>
      </c>
      <c r="AFB19" s="65">
        <f>SUMIF(Général!$CP$6:$EZ$6,AFB$5,Recettes!$F22:$EZ22)</f>
        <v>0</v>
      </c>
      <c r="AFC19" s="65">
        <f>SUMIF(Général!$CP$6:$EZ$6,AFC$5,Recettes!$F22:$EZ22)</f>
        <v>0</v>
      </c>
      <c r="AFD19" s="65">
        <f>SUMIF(Général!$CP$6:$EZ$6,AFD$5,Recettes!$F22:$EZ22)</f>
        <v>0</v>
      </c>
      <c r="AFE19" s="65">
        <f>SUMIF(Général!$CP$6:$EZ$6,AFE$5,Recettes!$F22:$EZ22)</f>
        <v>0</v>
      </c>
      <c r="AFF19" s="65">
        <f>SUMIF(Général!$CP$6:$EZ$6,AFF$5,Recettes!$F22:$EZ22)</f>
        <v>0</v>
      </c>
      <c r="AFG19" s="65">
        <f>SUMIF(Général!$CP$6:$EZ$6,AFG$5,Recettes!$F22:$EZ22)</f>
        <v>0</v>
      </c>
      <c r="AFH19" s="65">
        <f>SUMIF(Général!$CP$6:$EZ$6,AFH$5,Recettes!$F22:$EZ22)</f>
        <v>0</v>
      </c>
      <c r="AFI19" s="65">
        <f>SUMIF(Général!$CP$6:$EZ$6,AFI$5,Recettes!$F22:$EZ22)</f>
        <v>0</v>
      </c>
      <c r="AFJ19" s="65">
        <f>SUMIF(Général!$CP$6:$EZ$6,AFJ$5,Recettes!$F22:$EZ22)</f>
        <v>0</v>
      </c>
      <c r="AFK19" s="65">
        <f>SUMIF(Général!$CP$6:$EZ$6,AFK$5,Recettes!$F22:$EZ22)</f>
        <v>0</v>
      </c>
      <c r="AFL19" s="65">
        <f>SUMIF(Général!$CP$6:$EZ$6,AFL$5,Recettes!$F22:$EZ22)</f>
        <v>0</v>
      </c>
      <c r="AFM19" s="65">
        <f>SUMIF(Général!$CP$6:$EZ$6,AFM$5,Recettes!$F22:$EZ22)</f>
        <v>0</v>
      </c>
      <c r="AFN19" s="65">
        <f>SUMIF(Général!$CP$6:$EZ$6,AFN$5,Recettes!$F22:$EZ22)</f>
        <v>0</v>
      </c>
      <c r="AFO19" s="65">
        <f>SUMIF(Général!$CP$6:$EZ$6,AFO$5,Recettes!$F22:$EZ22)</f>
        <v>0</v>
      </c>
      <c r="AFP19" s="65">
        <f>SUMIF(Général!$CP$6:$EZ$6,AFP$5,Recettes!$F22:$EZ22)</f>
        <v>0</v>
      </c>
      <c r="AFQ19" s="65">
        <f>SUMIF(Général!$CP$6:$EZ$6,AFQ$5,Recettes!$F22:$EZ22)</f>
        <v>0</v>
      </c>
      <c r="AFR19" s="65">
        <f>SUMIF(Général!$CP$6:$EZ$6,AFR$5,Recettes!$F22:$EZ22)</f>
        <v>0</v>
      </c>
      <c r="AFS19" s="65">
        <f>SUMIF(Général!$CP$6:$EZ$6,AFS$5,Recettes!$F22:$EZ22)</f>
        <v>0</v>
      </c>
      <c r="AFT19" s="65">
        <f>SUMIF(Général!$CP$6:$EZ$6,AFT$5,Recettes!$F22:$EZ22)</f>
        <v>0</v>
      </c>
      <c r="AFU19" s="65">
        <f>SUMIF(Général!$CP$6:$EZ$6,AFU$5,Recettes!$F22:$EZ22)</f>
        <v>0</v>
      </c>
      <c r="AFV19" s="65">
        <f>SUMIF(Général!$CP$6:$EZ$6,AFV$5,Recettes!$F22:$EZ22)</f>
        <v>0</v>
      </c>
      <c r="AFW19" s="65">
        <f>SUMIF(Général!$CP$6:$EZ$6,AFW$5,Recettes!$F22:$EZ22)</f>
        <v>0</v>
      </c>
      <c r="AFX19" s="65">
        <f>SUMIF(Général!$CP$6:$EZ$6,AFX$5,Recettes!$F22:$EZ22)</f>
        <v>0</v>
      </c>
      <c r="AFY19" s="65">
        <f>SUMIF(Général!$CP$6:$EZ$6,AFY$5,Recettes!$F22:$EZ22)</f>
        <v>0</v>
      </c>
      <c r="AFZ19" s="65">
        <f>SUMIF(Général!$CP$6:$EZ$6,AFZ$5,Recettes!$F22:$EZ22)</f>
        <v>0</v>
      </c>
      <c r="AGA19" s="65">
        <f>SUMIF(Général!$CP$6:$EZ$6,AGA$5,Recettes!$F22:$EZ22)</f>
        <v>0</v>
      </c>
      <c r="AGB19" s="65">
        <f>SUMIF(Général!$CP$6:$EZ$6,AGB$5,Recettes!$F22:$EZ22)</f>
        <v>0</v>
      </c>
      <c r="AGC19" s="65">
        <f>SUMIF(Général!$CP$6:$EZ$6,AGC$5,Recettes!$F22:$EZ22)</f>
        <v>0</v>
      </c>
      <c r="AGD19" s="65">
        <f>SUMIF(Général!$CP$6:$EZ$6,AGD$5,Recettes!$F22:$EZ22)</f>
        <v>0</v>
      </c>
      <c r="AGE19" s="65">
        <f>SUMIF(Général!$CP$6:$EZ$6,AGE$5,Recettes!$F22:$EZ22)</f>
        <v>0</v>
      </c>
      <c r="AGF19" s="65">
        <f>SUMIF(Général!$CP$6:$EZ$6,AGF$5,Recettes!$F22:$EZ22)</f>
        <v>0</v>
      </c>
      <c r="AGG19" s="65">
        <f>SUMIF(Général!$CP$6:$EZ$6,AGG$5,Recettes!$F22:$EZ22)</f>
        <v>0</v>
      </c>
      <c r="AGH19" s="65">
        <f>SUMIF(Général!$CP$6:$EZ$6,AGH$5,Recettes!$F22:$EZ22)</f>
        <v>0</v>
      </c>
      <c r="AGI19" s="65">
        <f>SUMIF(Général!$CP$6:$EZ$6,AGI$5,Recettes!$F22:$EZ22)</f>
        <v>0</v>
      </c>
      <c r="AGJ19" s="65">
        <f>SUMIF(Général!$CP$6:$EZ$6,AGJ$5,Recettes!$F22:$EZ22)</f>
        <v>0</v>
      </c>
      <c r="AGK19" s="65">
        <f>SUMIF(Général!$CP$6:$EZ$6,AGK$5,Recettes!$F22:$EZ22)</f>
        <v>0</v>
      </c>
      <c r="AGL19" s="65">
        <f>SUMIF(Général!$CP$6:$EZ$6,AGL$5,Recettes!$F22:$EZ22)</f>
        <v>0</v>
      </c>
      <c r="AGM19" s="65">
        <f>SUMIF(Général!$CP$6:$EZ$6,AGM$5,Recettes!$F22:$EZ22)</f>
        <v>0</v>
      </c>
      <c r="AGN19" s="65">
        <f>SUMIF(Général!$CP$6:$EZ$6,AGN$5,Recettes!$F22:$EZ22)</f>
        <v>0</v>
      </c>
      <c r="AGO19" s="65">
        <f>SUMIF(Général!$CP$6:$EZ$6,AGO$5,Recettes!$F22:$EZ22)</f>
        <v>0</v>
      </c>
      <c r="AGP19" s="65">
        <f>SUMIF(Général!$CP$6:$EZ$6,AGP$5,Recettes!$F22:$EZ22)</f>
        <v>0</v>
      </c>
      <c r="AGQ19" s="65">
        <f>SUMIF(Général!$CP$6:$EZ$6,AGQ$5,Recettes!$F22:$EZ22)</f>
        <v>0</v>
      </c>
      <c r="AGR19" s="65">
        <f>SUMIF(Général!$CP$6:$EZ$6,AGR$5,Recettes!$F22:$EZ22)</f>
        <v>0</v>
      </c>
      <c r="AGS19" s="65">
        <f>SUMIF(Général!$CP$6:$EZ$6,AGS$5,Recettes!$F22:$EZ22)</f>
        <v>0</v>
      </c>
      <c r="AGT19" s="65">
        <f>SUMIF(Général!$CP$6:$EZ$6,AGT$5,Recettes!$F22:$EZ22)</f>
        <v>0</v>
      </c>
      <c r="AGU19" s="65">
        <f>SUMIF(Général!$CP$6:$EZ$6,AGU$5,Recettes!$F22:$EZ22)</f>
        <v>0</v>
      </c>
      <c r="AGV19" s="65">
        <f>SUMIF(Général!$CP$6:$EZ$6,AGV$5,Recettes!$F22:$EZ22)</f>
        <v>0</v>
      </c>
      <c r="AGW19" s="65">
        <f>SUMIF(Général!$CP$6:$EZ$6,AGW$5,Recettes!$F22:$EZ22)</f>
        <v>0</v>
      </c>
      <c r="AGX19" s="65">
        <f>SUMIF(Général!$CP$6:$EZ$6,AGX$5,Recettes!$F22:$EZ22)</f>
        <v>0</v>
      </c>
      <c r="AGY19" s="65">
        <f>SUMIF(Général!$CP$6:$EZ$6,AGY$5,Recettes!$F22:$EZ22)</f>
        <v>0</v>
      </c>
      <c r="AGZ19" s="65">
        <f>SUMIF(Général!$CP$6:$EZ$6,AGZ$5,Recettes!$F22:$EZ22)</f>
        <v>0</v>
      </c>
      <c r="AHA19" s="65">
        <f>SUMIF(Général!$CP$6:$EZ$6,AHA$5,Recettes!$F22:$EZ22)</f>
        <v>0</v>
      </c>
      <c r="AHB19" s="65">
        <f>SUMIF(Général!$CP$6:$EZ$6,AHB$5,Recettes!$F22:$EZ22)</f>
        <v>0</v>
      </c>
      <c r="AHC19" s="65">
        <f>SUMIF(Général!$CP$6:$EZ$6,AHC$5,Recettes!$F22:$EZ22)</f>
        <v>0</v>
      </c>
      <c r="AHD19" s="65">
        <f>SUMIF(Général!$CP$6:$EZ$6,AHD$5,Recettes!$F22:$EZ22)</f>
        <v>0</v>
      </c>
      <c r="AHE19" s="65">
        <f>SUMIF(Général!$CP$6:$EZ$6,AHE$5,Recettes!$F22:$EZ22)</f>
        <v>0</v>
      </c>
      <c r="AHF19" s="65">
        <f>SUMIF(Général!$CP$6:$EZ$6,AHF$5,Recettes!$F22:$EZ22)</f>
        <v>0</v>
      </c>
      <c r="AHG19" s="65">
        <f>SUMIF(Général!$CP$6:$EZ$6,AHG$5,Recettes!$F22:$EZ22)</f>
        <v>0</v>
      </c>
      <c r="AHH19" s="65">
        <f>SUMIF(Général!$CP$6:$EZ$6,AHH$5,Recettes!$F22:$EZ22)</f>
        <v>0</v>
      </c>
      <c r="AHI19" s="65">
        <f>SUMIF(Général!$CP$6:$EZ$6,AHI$5,Recettes!$F22:$EZ22)</f>
        <v>0</v>
      </c>
      <c r="AHJ19" s="65">
        <f>SUMIF(Général!$CP$6:$EZ$6,AHJ$5,Recettes!$F22:$EZ22)</f>
        <v>0</v>
      </c>
      <c r="AHK19" s="65">
        <f>SUMIF(Général!$CP$6:$EZ$6,AHK$5,Recettes!$F22:$EZ22)</f>
        <v>0</v>
      </c>
      <c r="AHL19" s="65">
        <f>SUMIF(Général!$CP$6:$EZ$6,AHL$5,Recettes!$F22:$EZ22)</f>
        <v>0</v>
      </c>
      <c r="AHM19" s="65">
        <f>SUMIF(Général!$CP$6:$EZ$6,AHM$5,Recettes!$F22:$EZ22)</f>
        <v>0</v>
      </c>
      <c r="AHN19" s="65">
        <f>SUMIF(Général!$CP$6:$EZ$6,AHN$5,Recettes!$F22:$EZ22)</f>
        <v>0</v>
      </c>
      <c r="AHO19" s="65">
        <f>SUMIF(Général!$CP$6:$EZ$6,AHO$5,Recettes!$F22:$EZ22)</f>
        <v>0</v>
      </c>
      <c r="AHP19" s="65">
        <f>SUMIF(Général!$CP$6:$EZ$6,AHP$5,Recettes!$F22:$EZ22)</f>
        <v>0</v>
      </c>
      <c r="AHQ19" s="65">
        <f>SUMIF(Général!$CP$6:$EZ$6,AHQ$5,Recettes!$F22:$EZ22)</f>
        <v>0</v>
      </c>
      <c r="AHR19" s="65">
        <f>SUMIF(Général!$CP$6:$EZ$6,AHR$5,Recettes!$F22:$EZ22)</f>
        <v>0</v>
      </c>
      <c r="AHS19" s="65">
        <f>SUMIF(Général!$CP$6:$EZ$6,AHS$5,Recettes!$F22:$EZ22)</f>
        <v>0</v>
      </c>
      <c r="AHT19" s="65">
        <f>SUMIF(Général!$CP$6:$EZ$6,AHT$5,Recettes!$F22:$EZ22)</f>
        <v>0</v>
      </c>
      <c r="AHU19" s="65">
        <f>SUMIF(Général!$CP$6:$EZ$6,AHU$5,Recettes!$F22:$EZ22)</f>
        <v>0</v>
      </c>
      <c r="AHV19" s="65">
        <f>SUMIF(Général!$CP$6:$EZ$6,AHV$5,Recettes!$F22:$EZ22)</f>
        <v>0</v>
      </c>
      <c r="AHW19" s="65">
        <f>SUMIF(Général!$CP$6:$EZ$6,AHW$5,Recettes!$F22:$EZ22)</f>
        <v>0</v>
      </c>
      <c r="AHX19" s="65">
        <f>SUMIF(Général!$CP$6:$EZ$6,AHX$5,Recettes!$F22:$EZ22)</f>
        <v>0</v>
      </c>
      <c r="AHY19" s="65">
        <f>SUMIF(Général!$CP$6:$EZ$6,AHY$5,Recettes!$F22:$EZ22)</f>
        <v>0</v>
      </c>
      <c r="AHZ19" s="65">
        <f>SUMIF(Général!$CP$6:$EZ$6,AHZ$5,Recettes!$F22:$EZ22)</f>
        <v>0</v>
      </c>
      <c r="AIA19" s="65">
        <f>SUMIF(Général!$CP$6:$EZ$6,AIA$5,Recettes!$F22:$EZ22)</f>
        <v>0</v>
      </c>
      <c r="AIB19" s="65">
        <f>SUMIF(Général!$CP$6:$EZ$6,AIB$5,Recettes!$F22:$EZ22)</f>
        <v>0</v>
      </c>
      <c r="AIC19" s="65">
        <f>SUMIF(Général!$CP$6:$EZ$6,AIC$5,Recettes!$F22:$EZ22)</f>
        <v>0</v>
      </c>
      <c r="AID19" s="65">
        <f>SUMIF(Général!$CP$6:$EZ$6,AID$5,Recettes!$F22:$EZ22)</f>
        <v>0</v>
      </c>
      <c r="AIE19" s="65">
        <f>SUMIF(Général!$CP$6:$EZ$6,AIE$5,Recettes!$F22:$EZ22)</f>
        <v>0</v>
      </c>
      <c r="AIF19" s="65">
        <f>SUMIF(Général!$CP$6:$EZ$6,AIF$5,Recettes!$F22:$EZ22)</f>
        <v>0</v>
      </c>
      <c r="AIG19" s="65">
        <f>SUMIF(Général!$CP$6:$EZ$6,AIG$5,Recettes!$F22:$EZ22)</f>
        <v>0</v>
      </c>
      <c r="AIH19" s="65">
        <f>SUMIF(Général!$CP$6:$EZ$6,AIH$5,Recettes!$F22:$EZ22)</f>
        <v>0</v>
      </c>
      <c r="AII19" s="65">
        <f>SUMIF(Général!$CP$6:$EZ$6,AII$5,Recettes!$F22:$EZ22)</f>
        <v>0</v>
      </c>
      <c r="AIJ19" s="65">
        <f>SUMIF(Général!$CP$6:$EZ$6,AIJ$5,Recettes!$F22:$EZ22)</f>
        <v>0</v>
      </c>
      <c r="AIK19" s="65">
        <f>SUMIF(Général!$CP$6:$EZ$6,AIK$5,Recettes!$F22:$EZ22)</f>
        <v>0</v>
      </c>
      <c r="AIL19" s="65">
        <f>SUMIF(Général!$CP$6:$EZ$6,AIL$5,Recettes!$F22:$EZ22)</f>
        <v>0</v>
      </c>
      <c r="AIM19" s="65">
        <f>SUMIF(Général!$CP$6:$EZ$6,AIM$5,Recettes!$F22:$EZ22)</f>
        <v>0</v>
      </c>
      <c r="AIN19" s="65">
        <f>SUMIF(Général!$CP$6:$EZ$6,AIN$5,Recettes!$F22:$EZ22)</f>
        <v>0</v>
      </c>
      <c r="AIO19" s="65">
        <f>SUMIF(Général!$CP$6:$EZ$6,AIO$5,Recettes!$F22:$EZ22)</f>
        <v>0</v>
      </c>
      <c r="AIP19" s="65">
        <f>SUMIF(Général!$CP$6:$EZ$6,AIP$5,Recettes!$F22:$EZ22)</f>
        <v>0</v>
      </c>
      <c r="AIQ19" s="65">
        <f>SUMIF(Général!$CP$6:$EZ$6,AIQ$5,Recettes!$F22:$EZ22)</f>
        <v>0</v>
      </c>
      <c r="AIR19" s="65">
        <f>SUMIF(Général!$CP$6:$EZ$6,AIR$5,Recettes!$F22:$EZ22)</f>
        <v>0</v>
      </c>
      <c r="AIS19" s="65">
        <f>SUMIF(Général!$CP$6:$EZ$6,AIS$5,Recettes!$F22:$EZ22)</f>
        <v>0</v>
      </c>
      <c r="AIT19" s="65">
        <f>SUMIF(Général!$CP$6:$EZ$6,AIT$5,Recettes!$F22:$EZ22)</f>
        <v>0</v>
      </c>
      <c r="AIU19" s="65">
        <f>SUMIF(Général!$CP$6:$EZ$6,AIU$5,Recettes!$F22:$EZ22)</f>
        <v>0</v>
      </c>
      <c r="AIV19" s="65">
        <f>SUMIF(Général!$CP$6:$EZ$6,AIV$5,Recettes!$F22:$EZ22)</f>
        <v>0</v>
      </c>
      <c r="AIW19" s="65">
        <f>SUMIF(Général!$CP$6:$EZ$6,AIW$5,Recettes!$F22:$EZ22)</f>
        <v>0</v>
      </c>
      <c r="AIX19" s="65">
        <f>SUMIF(Général!$CP$6:$EZ$6,AIX$5,Recettes!$F22:$EZ22)</f>
        <v>0</v>
      </c>
      <c r="AIY19" s="65">
        <f>SUMIF(Général!$CP$6:$EZ$6,AIY$5,Recettes!$F22:$EZ22)</f>
        <v>0</v>
      </c>
      <c r="AIZ19" s="65">
        <f>SUMIF(Général!$CP$6:$EZ$6,AIZ$5,Recettes!$F22:$EZ22)</f>
        <v>0</v>
      </c>
      <c r="AJA19" s="65">
        <f>SUMIF(Général!$CP$6:$EZ$6,AJA$5,Recettes!$F22:$EZ22)</f>
        <v>0</v>
      </c>
      <c r="AJB19" s="65">
        <f>SUMIF(Général!$CP$6:$EZ$6,AJB$5,Recettes!$F22:$EZ22)</f>
        <v>0</v>
      </c>
      <c r="AJC19" s="65">
        <f>SUMIF(Général!$CP$6:$EZ$6,AJC$5,Recettes!$F22:$EZ22)</f>
        <v>0</v>
      </c>
      <c r="AJD19" s="65">
        <f>SUMIF(Général!$CP$6:$EZ$6,AJD$5,Recettes!$F22:$EZ22)</f>
        <v>0</v>
      </c>
      <c r="AJE19" s="65">
        <f>SUMIF(Général!$CP$6:$EZ$6,AJE$5,Recettes!$F22:$EZ22)</f>
        <v>0</v>
      </c>
      <c r="AJF19" s="65">
        <f>SUMIF(Général!$CP$6:$EZ$6,AJF$5,Recettes!$F22:$EZ22)</f>
        <v>0</v>
      </c>
      <c r="AJG19" s="65">
        <f>SUMIF(Général!$CP$6:$EZ$6,AJG$5,Recettes!$F22:$EZ22)</f>
        <v>0</v>
      </c>
      <c r="AJH19" s="65">
        <f>SUMIF(Général!$CP$6:$EZ$6,AJH$5,Recettes!$F22:$EZ22)</f>
        <v>0</v>
      </c>
      <c r="AJI19" s="65">
        <f>SUMIF(Général!$CP$6:$EZ$6,AJI$5,Recettes!$F22:$EZ22)</f>
        <v>0</v>
      </c>
      <c r="AJJ19" s="65">
        <f>SUMIF(Général!$CP$6:$EZ$6,AJJ$5,Recettes!$F22:$EZ22)</f>
        <v>0</v>
      </c>
      <c r="AJK19" s="65">
        <f>SUMIF(Général!$CP$6:$EZ$6,AJK$5,Recettes!$F22:$EZ22)</f>
        <v>0</v>
      </c>
      <c r="AJL19" s="65">
        <f>SUMIF(Général!$CP$6:$EZ$6,AJL$5,Recettes!$F22:$EZ22)</f>
        <v>0</v>
      </c>
      <c r="AJM19" s="65">
        <f>SUMIF(Général!$CP$6:$EZ$6,AJM$5,Recettes!$F22:$EZ22)</f>
        <v>0</v>
      </c>
      <c r="AJN19" s="65">
        <f>SUMIF(Général!$CP$6:$EZ$6,AJN$5,Recettes!$F22:$EZ22)</f>
        <v>0</v>
      </c>
      <c r="AJO19" s="65">
        <f>SUMIF(Général!$CP$6:$EZ$6,AJO$5,Recettes!$F22:$EZ22)</f>
        <v>0</v>
      </c>
      <c r="AJP19" s="65">
        <f>SUMIF(Général!$CP$6:$EZ$6,AJP$5,Recettes!$F22:$EZ22)</f>
        <v>0</v>
      </c>
      <c r="AJQ19" s="65">
        <f>SUMIF(Général!$CP$6:$EZ$6,AJQ$5,Recettes!$F22:$EZ22)</f>
        <v>0</v>
      </c>
      <c r="AJR19" s="65">
        <f>SUMIF(Général!$CP$6:$EZ$6,AJR$5,Recettes!$F22:$EZ22)</f>
        <v>0</v>
      </c>
      <c r="AJS19" s="65">
        <f>SUMIF(Général!$CP$6:$EZ$6,AJS$5,Recettes!$F22:$EZ22)</f>
        <v>0</v>
      </c>
      <c r="AJT19" s="65">
        <f>SUMIF(Général!$CP$6:$EZ$6,AJT$5,Recettes!$F22:$EZ22)</f>
        <v>0</v>
      </c>
      <c r="AJU19" s="65">
        <f>SUMIF(Général!$CP$6:$EZ$6,AJU$5,Recettes!$F22:$EZ22)</f>
        <v>0</v>
      </c>
      <c r="AJV19" s="65">
        <f>SUMIF(Général!$CP$6:$EZ$6,AJV$5,Recettes!$F22:$EZ22)</f>
        <v>0</v>
      </c>
      <c r="AJW19" s="65">
        <f>SUMIF(Général!$CP$6:$EZ$6,AJW$5,Recettes!$F22:$EZ22)</f>
        <v>0</v>
      </c>
      <c r="AJX19" s="65">
        <f>SUMIF(Général!$CP$6:$EZ$6,AJX$5,Recettes!$F22:$EZ22)</f>
        <v>0</v>
      </c>
      <c r="AJY19" s="65">
        <f>SUMIF(Général!$CP$6:$EZ$6,AJY$5,Recettes!$F22:$EZ22)</f>
        <v>0</v>
      </c>
      <c r="AJZ19" s="65">
        <f>SUMIF(Général!$CP$6:$EZ$6,AJZ$5,Recettes!$F22:$EZ22)</f>
        <v>0</v>
      </c>
      <c r="AKA19" s="65">
        <f>SUMIF(Général!$CP$6:$EZ$6,AKA$5,Recettes!$F22:$EZ22)</f>
        <v>0</v>
      </c>
      <c r="AKB19" s="65">
        <f>SUMIF(Général!$CP$6:$EZ$6,AKB$5,Recettes!$F22:$EZ22)</f>
        <v>0</v>
      </c>
      <c r="AKC19" s="65">
        <f>SUMIF(Général!$CP$6:$EZ$6,AKC$5,Recettes!$F22:$EZ22)</f>
        <v>0</v>
      </c>
      <c r="AKD19" s="65">
        <f>SUMIF(Général!$CP$6:$EZ$6,AKD$5,Recettes!$F22:$EZ22)</f>
        <v>0</v>
      </c>
      <c r="AKE19" s="65">
        <f>SUMIF(Général!$CP$6:$EZ$6,AKE$5,Recettes!$F22:$EZ22)</f>
        <v>0</v>
      </c>
      <c r="AKF19" s="65">
        <f>SUMIF(Général!$CP$6:$EZ$6,AKF$5,Recettes!$F22:$EZ22)</f>
        <v>0</v>
      </c>
      <c r="AKG19" s="65">
        <f>SUMIF(Général!$CP$6:$EZ$6,AKG$5,Recettes!$F22:$EZ22)</f>
        <v>0</v>
      </c>
      <c r="AKH19" s="65">
        <f>SUMIF(Général!$CP$6:$EZ$6,AKH$5,Recettes!$F22:$EZ22)</f>
        <v>0</v>
      </c>
      <c r="AKI19" s="65">
        <f>SUMIF(Général!$CP$6:$EZ$6,AKI$5,Recettes!$F22:$EZ22)</f>
        <v>0</v>
      </c>
      <c r="AKJ19" s="65">
        <f>SUMIF(Général!$CP$6:$EZ$6,AKJ$5,Recettes!$F22:$EZ22)</f>
        <v>0</v>
      </c>
      <c r="AKK19" s="65">
        <f>SUMIF(Général!$CP$6:$EZ$6,AKK$5,Recettes!$F22:$EZ22)</f>
        <v>0</v>
      </c>
      <c r="AKL19" s="65">
        <f>SUMIF(Général!$CP$6:$EZ$6,AKL$5,Recettes!$F22:$EZ22)</f>
        <v>0</v>
      </c>
      <c r="AKM19" s="65">
        <f>SUMIF(Général!$CP$6:$EZ$6,AKM$5,Recettes!$F22:$EZ22)</f>
        <v>0</v>
      </c>
      <c r="AKN19" s="65">
        <f>SUMIF(Général!$CP$6:$EZ$6,AKN$5,Recettes!$F22:$EZ22)</f>
        <v>0</v>
      </c>
      <c r="AKO19" s="65">
        <f>SUMIF(Général!$CP$6:$EZ$6,AKO$5,Recettes!$F22:$EZ22)</f>
        <v>0</v>
      </c>
      <c r="AKP19" s="65">
        <f>SUMIF(Général!$CP$6:$EZ$6,AKP$5,Recettes!$F22:$EZ22)</f>
        <v>0</v>
      </c>
      <c r="AKQ19" s="65">
        <f>SUMIF(Général!$CP$6:$EZ$6,AKQ$5,Recettes!$F22:$EZ22)</f>
        <v>0</v>
      </c>
      <c r="AKR19" s="65">
        <f>SUMIF(Général!$CP$6:$EZ$6,AKR$5,Recettes!$F22:$EZ22)</f>
        <v>0</v>
      </c>
      <c r="AKS19" s="65">
        <f>SUMIF(Général!$CP$6:$EZ$6,AKS$5,Recettes!$F22:$EZ22)</f>
        <v>0</v>
      </c>
      <c r="AKT19" s="65">
        <f>SUMIF(Général!$CP$6:$EZ$6,AKT$5,Recettes!$F22:$EZ22)</f>
        <v>0</v>
      </c>
      <c r="AKU19" s="65">
        <f>SUMIF(Général!$CP$6:$EZ$6,AKU$5,Recettes!$F22:$EZ22)</f>
        <v>0</v>
      </c>
      <c r="AKV19" s="65">
        <f>SUMIF(Général!$CP$6:$EZ$6,AKV$5,Recettes!$F22:$EZ22)</f>
        <v>0</v>
      </c>
      <c r="AKW19" s="65">
        <f>SUMIF(Général!$CP$6:$EZ$6,AKW$5,Recettes!$F22:$EZ22)</f>
        <v>0</v>
      </c>
      <c r="AKX19" s="65">
        <f>SUMIF(Général!$CP$6:$EZ$6,AKX$5,Recettes!$F22:$EZ22)</f>
        <v>0</v>
      </c>
      <c r="AKY19" s="65">
        <f>SUMIF(Général!$CP$6:$EZ$6,AKY$5,Recettes!$F22:$EZ22)</f>
        <v>0</v>
      </c>
      <c r="AKZ19" s="65">
        <f>SUMIF(Général!$CP$6:$EZ$6,AKZ$5,Recettes!$F22:$EZ22)</f>
        <v>0</v>
      </c>
      <c r="ALA19" s="65">
        <f>SUMIF(Général!$CP$6:$EZ$6,ALA$5,Recettes!$F22:$EZ22)</f>
        <v>0</v>
      </c>
      <c r="ALB19" s="65">
        <f>SUMIF(Général!$CP$6:$EZ$6,ALB$5,Recettes!$F22:$EZ22)</f>
        <v>0</v>
      </c>
      <c r="ALC19" s="65">
        <f>SUMIF(Général!$CP$6:$EZ$6,ALC$5,Recettes!$F22:$EZ22)</f>
        <v>0</v>
      </c>
      <c r="ALD19" s="65">
        <f>SUMIF(Général!$CP$6:$EZ$6,ALD$5,Recettes!$F22:$EZ22)</f>
        <v>0</v>
      </c>
      <c r="ALE19" s="65">
        <f>SUMIF(Général!$CP$6:$EZ$6,ALE$5,Recettes!$F22:$EZ22)</f>
        <v>0</v>
      </c>
      <c r="ALF19" s="65">
        <f>SUMIF(Général!$CP$6:$EZ$6,ALF$5,Recettes!$F22:$EZ22)</f>
        <v>0</v>
      </c>
      <c r="ALG19" s="65">
        <f>SUMIF(Général!$CP$6:$EZ$6,ALG$5,Recettes!$F22:$EZ22)</f>
        <v>0</v>
      </c>
      <c r="ALH19" s="65">
        <f>SUMIF(Général!$CP$6:$EZ$6,ALH$5,Recettes!$F22:$EZ22)</f>
        <v>0</v>
      </c>
      <c r="ALI19" s="65">
        <f>SUMIF(Général!$CP$6:$EZ$6,ALI$5,Recettes!$F22:$EZ22)</f>
        <v>0</v>
      </c>
      <c r="ALJ19" s="65">
        <f>SUMIF(Général!$CP$6:$EZ$6,ALJ$5,Recettes!$F22:$EZ22)</f>
        <v>0</v>
      </c>
      <c r="ALK19" s="65">
        <f>SUMIF(Général!$CP$6:$EZ$6,ALK$5,Recettes!$F22:$EZ22)</f>
        <v>0</v>
      </c>
      <c r="ALL19" s="65">
        <f>SUMIF(Général!$CP$6:$EZ$6,ALL$5,Recettes!$F22:$EZ22)</f>
        <v>0</v>
      </c>
      <c r="ALM19" s="65">
        <f>SUMIF(Général!$CP$6:$EZ$6,ALM$5,Recettes!$F22:$EZ22)</f>
        <v>0</v>
      </c>
      <c r="ALN19" s="65">
        <f>SUMIF(Général!$CP$6:$EZ$6,ALN$5,Recettes!$F22:$EZ22)</f>
        <v>0</v>
      </c>
      <c r="ALO19" s="65">
        <f>SUMIF(Général!$CP$6:$EZ$6,ALO$5,Recettes!$F22:$EZ22)</f>
        <v>0</v>
      </c>
      <c r="ALP19" s="65">
        <f>SUMIF(Général!$CP$6:$EZ$6,ALP$5,Recettes!$F22:$EZ22)</f>
        <v>0</v>
      </c>
      <c r="ALQ19" s="65">
        <f>SUMIF(Général!$CP$6:$EZ$6,ALQ$5,Recettes!$F22:$EZ22)</f>
        <v>0</v>
      </c>
      <c r="ALR19" s="65">
        <f>SUMIF(Général!$CP$6:$EZ$6,ALR$5,Recettes!$F22:$EZ22)</f>
        <v>0</v>
      </c>
      <c r="ALS19" s="65">
        <f>SUMIF(Général!$CP$6:$EZ$6,ALS$5,Recettes!$F22:$EZ22)</f>
        <v>0</v>
      </c>
      <c r="ALT19" s="65">
        <f>SUMIF(Général!$CP$6:$EZ$6,ALT$5,Recettes!$F22:$EZ22)</f>
        <v>0</v>
      </c>
      <c r="ALU19" s="65">
        <f>SUMIF(Général!$CP$6:$EZ$6,ALU$5,Recettes!$F22:$EZ22)</f>
        <v>0</v>
      </c>
      <c r="ALV19" s="65">
        <f>SUMIF(Général!$CP$6:$EZ$6,ALV$5,Recettes!$F22:$EZ22)</f>
        <v>0</v>
      </c>
      <c r="ALW19" s="65">
        <f>SUMIF(Général!$CP$6:$EZ$6,ALW$5,Recettes!$F22:$EZ22)</f>
        <v>0</v>
      </c>
      <c r="ALX19" s="65">
        <f>SUMIF(Général!$CP$6:$EZ$6,ALX$5,Recettes!$F22:$EZ22)</f>
        <v>0</v>
      </c>
      <c r="ALY19" s="65">
        <f>SUMIF(Général!$CP$6:$EZ$6,ALY$5,Recettes!$F22:$EZ22)</f>
        <v>0</v>
      </c>
      <c r="ALZ19" s="65">
        <f>SUMIF(Général!$CP$6:$EZ$6,ALZ$5,Recettes!$F22:$EZ22)</f>
        <v>0</v>
      </c>
      <c r="AMA19" s="65">
        <f>SUMIF(Général!$CP$6:$EZ$6,AMA$5,Recettes!$F22:$EZ22)</f>
        <v>0</v>
      </c>
      <c r="AMB19" s="65">
        <f>SUMIF(Général!$CP$6:$EZ$6,AMB$5,Recettes!$F22:$EZ22)</f>
        <v>0</v>
      </c>
      <c r="AMC19" s="65">
        <f>SUMIF(Général!$CP$6:$EZ$6,AMC$5,Recettes!$F22:$EZ22)</f>
        <v>0</v>
      </c>
      <c r="AMD19" s="65">
        <f>SUMIF(Général!$CP$6:$EZ$6,AMD$5,Recettes!$F22:$EZ22)</f>
        <v>0</v>
      </c>
      <c r="AME19" s="65">
        <f>SUMIF(Général!$CP$6:$EZ$6,AME$5,Recettes!$F22:$EZ22)</f>
        <v>0</v>
      </c>
      <c r="AMF19" s="65">
        <f>SUMIF(Général!$CP$6:$EZ$6,AMF$5,Recettes!$F22:$EZ22)</f>
        <v>0</v>
      </c>
      <c r="AMG19" s="65">
        <f>SUMIF(Général!$CP$6:$EZ$6,AMG$5,Recettes!$F22:$EZ22)</f>
        <v>0</v>
      </c>
      <c r="AMH19" s="65">
        <f>SUMIF(Général!$CP$6:$EZ$6,AMH$5,Recettes!$F22:$EZ22)</f>
        <v>0</v>
      </c>
      <c r="AMI19" s="65">
        <f>SUMIF(Général!$CP$6:$EZ$6,AMI$5,Recettes!$F22:$EZ22)</f>
        <v>0</v>
      </c>
      <c r="AMJ19" s="65">
        <f>SUMIF(Général!$CP$6:$EZ$6,AMJ$5,Recettes!$F22:$EZ22)</f>
        <v>0</v>
      </c>
    </row>
    <row r="20" spans="1:1024" s="68" customFormat="1" ht="7.5" customHeight="1" x14ac:dyDescent="0.3">
      <c r="A20" s="30"/>
      <c r="B20" s="67"/>
      <c r="C20" s="10"/>
      <c r="D20" s="67"/>
      <c r="E20" s="10"/>
    </row>
    <row r="21" spans="1:1024" x14ac:dyDescent="0.3">
      <c r="B21" s="39" t="str">
        <f>Recettes!B21</f>
        <v>Total</v>
      </c>
      <c r="D21" s="64">
        <f>SUM(F21:EZ21)</f>
        <v>0</v>
      </c>
      <c r="F21" s="64">
        <f t="shared" ref="F21:BQ21" si="5">SUM(F17:F19)</f>
        <v>0</v>
      </c>
      <c r="G21" s="64">
        <f t="shared" si="5"/>
        <v>0</v>
      </c>
      <c r="H21" s="64">
        <f t="shared" si="5"/>
        <v>0</v>
      </c>
      <c r="I21" s="64">
        <f t="shared" si="5"/>
        <v>0</v>
      </c>
      <c r="J21" s="64">
        <f t="shared" si="5"/>
        <v>0</v>
      </c>
      <c r="K21" s="64">
        <f t="shared" si="5"/>
        <v>0</v>
      </c>
      <c r="L21" s="64">
        <f t="shared" si="5"/>
        <v>0</v>
      </c>
      <c r="M21" s="64">
        <f t="shared" si="5"/>
        <v>0</v>
      </c>
      <c r="N21" s="64">
        <f t="shared" si="5"/>
        <v>0</v>
      </c>
      <c r="O21" s="64">
        <f t="shared" si="5"/>
        <v>0</v>
      </c>
      <c r="P21" s="64">
        <f t="shared" si="5"/>
        <v>0</v>
      </c>
      <c r="Q21" s="64">
        <f t="shared" si="5"/>
        <v>0</v>
      </c>
      <c r="R21" s="64">
        <f t="shared" si="5"/>
        <v>0</v>
      </c>
      <c r="S21" s="64">
        <f t="shared" si="5"/>
        <v>0</v>
      </c>
      <c r="T21" s="64">
        <f t="shared" si="5"/>
        <v>0</v>
      </c>
      <c r="U21" s="64">
        <f t="shared" si="5"/>
        <v>0</v>
      </c>
      <c r="V21" s="64">
        <f t="shared" si="5"/>
        <v>0</v>
      </c>
      <c r="W21" s="64">
        <f t="shared" si="5"/>
        <v>0</v>
      </c>
      <c r="X21" s="64">
        <f t="shared" si="5"/>
        <v>0</v>
      </c>
      <c r="Y21" s="64">
        <f t="shared" si="5"/>
        <v>0</v>
      </c>
      <c r="Z21" s="64">
        <f t="shared" si="5"/>
        <v>0</v>
      </c>
      <c r="AA21" s="64">
        <f t="shared" si="5"/>
        <v>0</v>
      </c>
      <c r="AB21" s="64">
        <f t="shared" si="5"/>
        <v>0</v>
      </c>
      <c r="AC21" s="64">
        <f t="shared" si="5"/>
        <v>0</v>
      </c>
      <c r="AD21" s="64">
        <f t="shared" si="5"/>
        <v>0</v>
      </c>
      <c r="AE21" s="64">
        <f t="shared" si="5"/>
        <v>0</v>
      </c>
      <c r="AF21" s="64">
        <f t="shared" si="5"/>
        <v>0</v>
      </c>
      <c r="AG21" s="64">
        <f t="shared" si="5"/>
        <v>0</v>
      </c>
      <c r="AH21" s="64">
        <f t="shared" si="5"/>
        <v>0</v>
      </c>
      <c r="AI21" s="64">
        <f t="shared" si="5"/>
        <v>0</v>
      </c>
      <c r="AJ21" s="64">
        <f t="shared" si="5"/>
        <v>0</v>
      </c>
      <c r="AK21" s="64">
        <f t="shared" si="5"/>
        <v>0</v>
      </c>
      <c r="AL21" s="64">
        <f t="shared" si="5"/>
        <v>0</v>
      </c>
      <c r="AM21" s="64">
        <f t="shared" si="5"/>
        <v>0</v>
      </c>
      <c r="AN21" s="64">
        <f t="shared" si="5"/>
        <v>0</v>
      </c>
      <c r="AO21" s="64">
        <f t="shared" si="5"/>
        <v>0</v>
      </c>
      <c r="AP21" s="64">
        <f t="shared" si="5"/>
        <v>0</v>
      </c>
      <c r="AQ21" s="64">
        <f t="shared" si="5"/>
        <v>0</v>
      </c>
      <c r="AR21" s="64">
        <f t="shared" si="5"/>
        <v>0</v>
      </c>
      <c r="AS21" s="64">
        <f t="shared" si="5"/>
        <v>0</v>
      </c>
      <c r="AT21" s="64">
        <f t="shared" si="5"/>
        <v>0</v>
      </c>
      <c r="AU21" s="64">
        <f t="shared" si="5"/>
        <v>0</v>
      </c>
      <c r="AV21" s="64">
        <f t="shared" si="5"/>
        <v>0</v>
      </c>
      <c r="AW21" s="64">
        <f t="shared" si="5"/>
        <v>0</v>
      </c>
      <c r="AX21" s="64">
        <f t="shared" si="5"/>
        <v>0</v>
      </c>
      <c r="AY21" s="64">
        <f t="shared" si="5"/>
        <v>0</v>
      </c>
      <c r="AZ21" s="64">
        <f t="shared" si="5"/>
        <v>0</v>
      </c>
      <c r="BA21" s="64">
        <f t="shared" si="5"/>
        <v>0</v>
      </c>
      <c r="BB21" s="64">
        <f t="shared" si="5"/>
        <v>0</v>
      </c>
      <c r="BC21" s="64">
        <f t="shared" si="5"/>
        <v>0</v>
      </c>
      <c r="BD21" s="64">
        <f t="shared" si="5"/>
        <v>0</v>
      </c>
      <c r="BE21" s="64">
        <f t="shared" si="5"/>
        <v>0</v>
      </c>
      <c r="BF21" s="64">
        <f t="shared" si="5"/>
        <v>0</v>
      </c>
      <c r="BG21" s="64">
        <f t="shared" si="5"/>
        <v>0</v>
      </c>
      <c r="BH21" s="64">
        <f t="shared" si="5"/>
        <v>0</v>
      </c>
      <c r="BI21" s="64">
        <f t="shared" si="5"/>
        <v>0</v>
      </c>
      <c r="BJ21" s="64">
        <f t="shared" si="5"/>
        <v>0</v>
      </c>
      <c r="BK21" s="64">
        <f t="shared" si="5"/>
        <v>0</v>
      </c>
      <c r="BL21" s="64">
        <f t="shared" si="5"/>
        <v>0</v>
      </c>
      <c r="BM21" s="64">
        <f t="shared" si="5"/>
        <v>0</v>
      </c>
      <c r="BN21" s="64">
        <f t="shared" si="5"/>
        <v>0</v>
      </c>
      <c r="BO21" s="64">
        <f t="shared" si="5"/>
        <v>0</v>
      </c>
      <c r="BP21" s="64">
        <f t="shared" si="5"/>
        <v>0</v>
      </c>
      <c r="BQ21" s="64">
        <f t="shared" si="5"/>
        <v>0</v>
      </c>
      <c r="BR21" s="64">
        <f t="shared" ref="BR21:EC21" si="6">SUM(BR17:BR19)</f>
        <v>0</v>
      </c>
      <c r="BS21" s="64">
        <f t="shared" si="6"/>
        <v>0</v>
      </c>
      <c r="BT21" s="64">
        <f t="shared" si="6"/>
        <v>0</v>
      </c>
      <c r="BU21" s="64">
        <f t="shared" si="6"/>
        <v>0</v>
      </c>
      <c r="BV21" s="64">
        <f t="shared" si="6"/>
        <v>0</v>
      </c>
      <c r="BW21" s="64">
        <f t="shared" si="6"/>
        <v>0</v>
      </c>
      <c r="BX21" s="64">
        <f t="shared" si="6"/>
        <v>0</v>
      </c>
      <c r="BY21" s="64">
        <f t="shared" si="6"/>
        <v>0</v>
      </c>
      <c r="BZ21" s="64">
        <f t="shared" si="6"/>
        <v>0</v>
      </c>
      <c r="CA21" s="64">
        <f t="shared" si="6"/>
        <v>0</v>
      </c>
      <c r="CB21" s="64">
        <f t="shared" si="6"/>
        <v>0</v>
      </c>
      <c r="CC21" s="64">
        <f t="shared" si="6"/>
        <v>0</v>
      </c>
      <c r="CD21" s="64">
        <f t="shared" si="6"/>
        <v>0</v>
      </c>
      <c r="CE21" s="64">
        <f t="shared" si="6"/>
        <v>0</v>
      </c>
      <c r="CF21" s="64">
        <f t="shared" si="6"/>
        <v>0</v>
      </c>
      <c r="CG21" s="64">
        <f t="shared" si="6"/>
        <v>0</v>
      </c>
      <c r="CH21" s="64">
        <f t="shared" si="6"/>
        <v>0</v>
      </c>
      <c r="CI21" s="64">
        <f t="shared" si="6"/>
        <v>0</v>
      </c>
      <c r="CJ21" s="64">
        <f t="shared" si="6"/>
        <v>0</v>
      </c>
      <c r="CK21" s="64">
        <f t="shared" si="6"/>
        <v>0</v>
      </c>
      <c r="CL21" s="64">
        <f t="shared" si="6"/>
        <v>0</v>
      </c>
      <c r="CM21" s="64">
        <f t="shared" si="6"/>
        <v>0</v>
      </c>
      <c r="CN21" s="64">
        <f t="shared" si="6"/>
        <v>0</v>
      </c>
      <c r="CO21" s="64">
        <f t="shared" si="6"/>
        <v>0</v>
      </c>
      <c r="CP21" s="64">
        <f t="shared" si="6"/>
        <v>0</v>
      </c>
      <c r="CQ21" s="64">
        <f t="shared" si="6"/>
        <v>0</v>
      </c>
      <c r="CR21" s="64">
        <f t="shared" si="6"/>
        <v>0</v>
      </c>
      <c r="CS21" s="64">
        <f t="shared" si="6"/>
        <v>0</v>
      </c>
      <c r="CT21" s="64">
        <f t="shared" si="6"/>
        <v>0</v>
      </c>
      <c r="CU21" s="64">
        <f t="shared" si="6"/>
        <v>0</v>
      </c>
      <c r="CV21" s="64">
        <f t="shared" si="6"/>
        <v>0</v>
      </c>
      <c r="CW21" s="64">
        <f t="shared" si="6"/>
        <v>0</v>
      </c>
      <c r="CX21" s="64">
        <f t="shared" si="6"/>
        <v>0</v>
      </c>
      <c r="CY21" s="64">
        <f t="shared" si="6"/>
        <v>0</v>
      </c>
      <c r="CZ21" s="64">
        <f t="shared" si="6"/>
        <v>0</v>
      </c>
      <c r="DA21" s="64">
        <f t="shared" si="6"/>
        <v>0</v>
      </c>
      <c r="DB21" s="64">
        <f t="shared" si="6"/>
        <v>0</v>
      </c>
      <c r="DC21" s="64">
        <f t="shared" si="6"/>
        <v>0</v>
      </c>
      <c r="DD21" s="64">
        <f t="shared" si="6"/>
        <v>0</v>
      </c>
      <c r="DE21" s="64">
        <f t="shared" si="6"/>
        <v>0</v>
      </c>
      <c r="DF21" s="64">
        <f t="shared" si="6"/>
        <v>0</v>
      </c>
      <c r="DG21" s="64">
        <f t="shared" si="6"/>
        <v>0</v>
      </c>
      <c r="DH21" s="64">
        <f t="shared" si="6"/>
        <v>0</v>
      </c>
      <c r="DI21" s="64">
        <f t="shared" si="6"/>
        <v>0</v>
      </c>
      <c r="DJ21" s="64">
        <f t="shared" si="6"/>
        <v>0</v>
      </c>
      <c r="DK21" s="64">
        <f t="shared" si="6"/>
        <v>0</v>
      </c>
      <c r="DL21" s="64">
        <f t="shared" si="6"/>
        <v>0</v>
      </c>
      <c r="DM21" s="64">
        <f t="shared" si="6"/>
        <v>0</v>
      </c>
      <c r="DN21" s="64">
        <f t="shared" si="6"/>
        <v>0</v>
      </c>
      <c r="DO21" s="64">
        <f t="shared" si="6"/>
        <v>0</v>
      </c>
      <c r="DP21" s="64">
        <f t="shared" si="6"/>
        <v>0</v>
      </c>
      <c r="DQ21" s="64">
        <f t="shared" si="6"/>
        <v>0</v>
      </c>
      <c r="DR21" s="64">
        <f t="shared" si="6"/>
        <v>0</v>
      </c>
      <c r="DS21" s="64">
        <f t="shared" si="6"/>
        <v>0</v>
      </c>
      <c r="DT21" s="64">
        <f t="shared" si="6"/>
        <v>0</v>
      </c>
      <c r="DU21" s="64">
        <f t="shared" si="6"/>
        <v>0</v>
      </c>
      <c r="DV21" s="64">
        <f t="shared" si="6"/>
        <v>0</v>
      </c>
      <c r="DW21" s="64">
        <f t="shared" si="6"/>
        <v>0</v>
      </c>
      <c r="DX21" s="64">
        <f t="shared" si="6"/>
        <v>0</v>
      </c>
      <c r="DY21" s="64">
        <f t="shared" si="6"/>
        <v>0</v>
      </c>
      <c r="DZ21" s="64">
        <f t="shared" si="6"/>
        <v>0</v>
      </c>
      <c r="EA21" s="64">
        <f t="shared" si="6"/>
        <v>0</v>
      </c>
      <c r="EB21" s="64">
        <f t="shared" si="6"/>
        <v>0</v>
      </c>
      <c r="EC21" s="64">
        <f t="shared" si="6"/>
        <v>0</v>
      </c>
      <c r="ED21" s="64">
        <f t="shared" ref="ED21:GO21" si="7">SUM(ED17:ED19)</f>
        <v>0</v>
      </c>
      <c r="EE21" s="64">
        <f t="shared" si="7"/>
        <v>0</v>
      </c>
      <c r="EF21" s="64">
        <f t="shared" si="7"/>
        <v>0</v>
      </c>
      <c r="EG21" s="64">
        <f t="shared" si="7"/>
        <v>0</v>
      </c>
      <c r="EH21" s="64">
        <f t="shared" si="7"/>
        <v>0</v>
      </c>
      <c r="EI21" s="64">
        <f t="shared" si="7"/>
        <v>0</v>
      </c>
      <c r="EJ21" s="64">
        <f t="shared" si="7"/>
        <v>0</v>
      </c>
      <c r="EK21" s="64">
        <f t="shared" si="7"/>
        <v>0</v>
      </c>
      <c r="EL21" s="64">
        <f t="shared" si="7"/>
        <v>0</v>
      </c>
      <c r="EM21" s="64">
        <f t="shared" si="7"/>
        <v>0</v>
      </c>
      <c r="EN21" s="64">
        <f t="shared" si="7"/>
        <v>0</v>
      </c>
      <c r="EO21" s="64">
        <f t="shared" si="7"/>
        <v>0</v>
      </c>
      <c r="EP21" s="64">
        <f t="shared" si="7"/>
        <v>0</v>
      </c>
      <c r="EQ21" s="64">
        <f t="shared" si="7"/>
        <v>0</v>
      </c>
      <c r="ER21" s="64">
        <f t="shared" si="7"/>
        <v>0</v>
      </c>
      <c r="ES21" s="64">
        <f t="shared" si="7"/>
        <v>0</v>
      </c>
      <c r="ET21" s="64">
        <f t="shared" si="7"/>
        <v>0</v>
      </c>
      <c r="EU21" s="64">
        <f t="shared" si="7"/>
        <v>0</v>
      </c>
      <c r="EV21" s="64">
        <f t="shared" si="7"/>
        <v>0</v>
      </c>
      <c r="EW21" s="64">
        <f t="shared" si="7"/>
        <v>0</v>
      </c>
      <c r="EX21" s="64">
        <f t="shared" si="7"/>
        <v>0</v>
      </c>
      <c r="EY21" s="64">
        <f t="shared" si="7"/>
        <v>0</v>
      </c>
      <c r="EZ21" s="64">
        <f t="shared" si="7"/>
        <v>0</v>
      </c>
      <c r="FA21" s="64">
        <f t="shared" si="7"/>
        <v>0</v>
      </c>
      <c r="FB21" s="64">
        <f t="shared" si="7"/>
        <v>0</v>
      </c>
      <c r="FC21" s="64">
        <f t="shared" si="7"/>
        <v>0</v>
      </c>
      <c r="FD21" s="64">
        <f t="shared" si="7"/>
        <v>0</v>
      </c>
      <c r="FE21" s="64">
        <f t="shared" si="7"/>
        <v>0</v>
      </c>
      <c r="FF21" s="64">
        <f t="shared" si="7"/>
        <v>0</v>
      </c>
      <c r="FG21" s="64">
        <f t="shared" si="7"/>
        <v>0</v>
      </c>
      <c r="FH21" s="64">
        <f t="shared" si="7"/>
        <v>0</v>
      </c>
      <c r="FI21" s="64">
        <f t="shared" si="7"/>
        <v>0</v>
      </c>
      <c r="FJ21" s="64">
        <f t="shared" si="7"/>
        <v>0</v>
      </c>
      <c r="FK21" s="64">
        <f t="shared" si="7"/>
        <v>0</v>
      </c>
      <c r="FL21" s="64">
        <f t="shared" si="7"/>
        <v>0</v>
      </c>
      <c r="FM21" s="64">
        <f t="shared" si="7"/>
        <v>0</v>
      </c>
      <c r="FN21" s="64">
        <f t="shared" si="7"/>
        <v>0</v>
      </c>
      <c r="FO21" s="64">
        <f t="shared" si="7"/>
        <v>0</v>
      </c>
      <c r="FP21" s="64">
        <f t="shared" si="7"/>
        <v>0</v>
      </c>
      <c r="FQ21" s="64">
        <f t="shared" si="7"/>
        <v>0</v>
      </c>
      <c r="FR21" s="64">
        <f t="shared" si="7"/>
        <v>0</v>
      </c>
      <c r="FS21" s="64">
        <f t="shared" si="7"/>
        <v>0</v>
      </c>
      <c r="FT21" s="64">
        <f t="shared" si="7"/>
        <v>0</v>
      </c>
      <c r="FU21" s="64">
        <f t="shared" si="7"/>
        <v>0</v>
      </c>
      <c r="FV21" s="64">
        <f t="shared" si="7"/>
        <v>0</v>
      </c>
      <c r="FW21" s="64">
        <f t="shared" si="7"/>
        <v>0</v>
      </c>
      <c r="FX21" s="64">
        <f t="shared" si="7"/>
        <v>0</v>
      </c>
      <c r="FY21" s="64">
        <f t="shared" si="7"/>
        <v>0</v>
      </c>
      <c r="FZ21" s="64">
        <f t="shared" si="7"/>
        <v>0</v>
      </c>
      <c r="GA21" s="64">
        <f t="shared" si="7"/>
        <v>0</v>
      </c>
      <c r="GB21" s="64">
        <f t="shared" si="7"/>
        <v>0</v>
      </c>
      <c r="GC21" s="64">
        <f t="shared" si="7"/>
        <v>0</v>
      </c>
      <c r="GD21" s="64">
        <f t="shared" si="7"/>
        <v>0</v>
      </c>
      <c r="GE21" s="64">
        <f t="shared" si="7"/>
        <v>0</v>
      </c>
      <c r="GF21" s="64">
        <f t="shared" si="7"/>
        <v>0</v>
      </c>
      <c r="GG21" s="64">
        <f t="shared" si="7"/>
        <v>0</v>
      </c>
      <c r="GH21" s="64">
        <f t="shared" si="7"/>
        <v>0</v>
      </c>
      <c r="GI21" s="64">
        <f t="shared" si="7"/>
        <v>0</v>
      </c>
      <c r="GJ21" s="64">
        <f t="shared" si="7"/>
        <v>0</v>
      </c>
      <c r="GK21" s="64">
        <f t="shared" si="7"/>
        <v>0</v>
      </c>
      <c r="GL21" s="64">
        <f t="shared" si="7"/>
        <v>0</v>
      </c>
      <c r="GM21" s="64">
        <f t="shared" si="7"/>
        <v>0</v>
      </c>
      <c r="GN21" s="64">
        <f t="shared" si="7"/>
        <v>0</v>
      </c>
      <c r="GO21" s="64">
        <f t="shared" si="7"/>
        <v>0</v>
      </c>
      <c r="GP21" s="64">
        <f t="shared" ref="GP21:JA21" si="8">SUM(GP17:GP19)</f>
        <v>0</v>
      </c>
      <c r="GQ21" s="64">
        <f t="shared" si="8"/>
        <v>0</v>
      </c>
      <c r="GR21" s="64">
        <f t="shared" si="8"/>
        <v>0</v>
      </c>
      <c r="GS21" s="64">
        <f t="shared" si="8"/>
        <v>0</v>
      </c>
      <c r="GT21" s="64">
        <f t="shared" si="8"/>
        <v>0</v>
      </c>
      <c r="GU21" s="64">
        <f t="shared" si="8"/>
        <v>0</v>
      </c>
      <c r="GV21" s="64">
        <f t="shared" si="8"/>
        <v>0</v>
      </c>
      <c r="GW21" s="64">
        <f t="shared" si="8"/>
        <v>0</v>
      </c>
      <c r="GX21" s="64">
        <f t="shared" si="8"/>
        <v>0</v>
      </c>
      <c r="GY21" s="64">
        <f t="shared" si="8"/>
        <v>0</v>
      </c>
      <c r="GZ21" s="64">
        <f t="shared" si="8"/>
        <v>0</v>
      </c>
      <c r="HA21" s="64">
        <f t="shared" si="8"/>
        <v>0</v>
      </c>
      <c r="HB21" s="64">
        <f t="shared" si="8"/>
        <v>0</v>
      </c>
      <c r="HC21" s="64">
        <f t="shared" si="8"/>
        <v>0</v>
      </c>
      <c r="HD21" s="64">
        <f t="shared" si="8"/>
        <v>0</v>
      </c>
      <c r="HE21" s="64">
        <f t="shared" si="8"/>
        <v>0</v>
      </c>
      <c r="HF21" s="64">
        <f t="shared" si="8"/>
        <v>0</v>
      </c>
      <c r="HG21" s="64">
        <f t="shared" si="8"/>
        <v>0</v>
      </c>
      <c r="HH21" s="64">
        <f t="shared" si="8"/>
        <v>0</v>
      </c>
      <c r="HI21" s="64">
        <f t="shared" si="8"/>
        <v>0</v>
      </c>
      <c r="HJ21" s="64">
        <f t="shared" si="8"/>
        <v>0</v>
      </c>
      <c r="HK21" s="64">
        <f t="shared" si="8"/>
        <v>0</v>
      </c>
      <c r="HL21" s="64">
        <f t="shared" si="8"/>
        <v>0</v>
      </c>
      <c r="HM21" s="64">
        <f t="shared" si="8"/>
        <v>0</v>
      </c>
      <c r="HN21" s="64">
        <f t="shared" si="8"/>
        <v>0</v>
      </c>
      <c r="HO21" s="64">
        <f t="shared" si="8"/>
        <v>0</v>
      </c>
      <c r="HP21" s="64">
        <f t="shared" si="8"/>
        <v>0</v>
      </c>
      <c r="HQ21" s="64">
        <f t="shared" si="8"/>
        <v>0</v>
      </c>
      <c r="HR21" s="64">
        <f t="shared" si="8"/>
        <v>0</v>
      </c>
      <c r="HS21" s="64">
        <f t="shared" si="8"/>
        <v>0</v>
      </c>
      <c r="HT21" s="64">
        <f t="shared" si="8"/>
        <v>0</v>
      </c>
      <c r="HU21" s="64">
        <f t="shared" si="8"/>
        <v>0</v>
      </c>
      <c r="HV21" s="64">
        <f t="shared" si="8"/>
        <v>0</v>
      </c>
      <c r="HW21" s="64">
        <f t="shared" si="8"/>
        <v>0</v>
      </c>
      <c r="HX21" s="64">
        <f t="shared" si="8"/>
        <v>0</v>
      </c>
      <c r="HY21" s="64">
        <f t="shared" si="8"/>
        <v>0</v>
      </c>
      <c r="HZ21" s="64">
        <f t="shared" si="8"/>
        <v>0</v>
      </c>
      <c r="IA21" s="64">
        <f t="shared" si="8"/>
        <v>0</v>
      </c>
      <c r="IB21" s="64">
        <f t="shared" si="8"/>
        <v>0</v>
      </c>
      <c r="IC21" s="64">
        <f t="shared" si="8"/>
        <v>0</v>
      </c>
      <c r="ID21" s="64">
        <f t="shared" si="8"/>
        <v>0</v>
      </c>
      <c r="IE21" s="64">
        <f t="shared" si="8"/>
        <v>0</v>
      </c>
      <c r="IF21" s="64">
        <f t="shared" si="8"/>
        <v>0</v>
      </c>
      <c r="IG21" s="64">
        <f t="shared" si="8"/>
        <v>0</v>
      </c>
      <c r="IH21" s="64">
        <f t="shared" si="8"/>
        <v>0</v>
      </c>
      <c r="II21" s="64">
        <f t="shared" si="8"/>
        <v>0</v>
      </c>
      <c r="IJ21" s="64">
        <f t="shared" si="8"/>
        <v>0</v>
      </c>
      <c r="IK21" s="64">
        <f t="shared" si="8"/>
        <v>0</v>
      </c>
      <c r="IL21" s="64">
        <f t="shared" si="8"/>
        <v>0</v>
      </c>
      <c r="IM21" s="64">
        <f t="shared" si="8"/>
        <v>0</v>
      </c>
      <c r="IN21" s="64">
        <f t="shared" si="8"/>
        <v>0</v>
      </c>
      <c r="IO21" s="64">
        <f t="shared" si="8"/>
        <v>0</v>
      </c>
      <c r="IP21" s="64">
        <f t="shared" si="8"/>
        <v>0</v>
      </c>
      <c r="IQ21" s="64">
        <f t="shared" si="8"/>
        <v>0</v>
      </c>
      <c r="IR21" s="64">
        <f t="shared" si="8"/>
        <v>0</v>
      </c>
      <c r="IS21" s="64">
        <f t="shared" si="8"/>
        <v>0</v>
      </c>
      <c r="IT21" s="64">
        <f t="shared" si="8"/>
        <v>0</v>
      </c>
      <c r="IU21" s="64">
        <f t="shared" si="8"/>
        <v>0</v>
      </c>
      <c r="IV21" s="64">
        <f t="shared" si="8"/>
        <v>0</v>
      </c>
      <c r="IW21" s="64">
        <f t="shared" si="8"/>
        <v>0</v>
      </c>
      <c r="IX21" s="64">
        <f t="shared" si="8"/>
        <v>0</v>
      </c>
      <c r="IY21" s="64">
        <f t="shared" si="8"/>
        <v>0</v>
      </c>
      <c r="IZ21" s="64">
        <f t="shared" si="8"/>
        <v>0</v>
      </c>
      <c r="JA21" s="64">
        <f t="shared" si="8"/>
        <v>0</v>
      </c>
      <c r="JB21" s="64">
        <f t="shared" ref="JB21:LM21" si="9">SUM(JB17:JB19)</f>
        <v>0</v>
      </c>
      <c r="JC21" s="64">
        <f t="shared" si="9"/>
        <v>0</v>
      </c>
      <c r="JD21" s="64">
        <f t="shared" si="9"/>
        <v>0</v>
      </c>
      <c r="JE21" s="64">
        <f t="shared" si="9"/>
        <v>0</v>
      </c>
      <c r="JF21" s="64">
        <f t="shared" si="9"/>
        <v>0</v>
      </c>
      <c r="JG21" s="64">
        <f t="shared" si="9"/>
        <v>0</v>
      </c>
      <c r="JH21" s="64">
        <f t="shared" si="9"/>
        <v>0</v>
      </c>
      <c r="JI21" s="64">
        <f t="shared" si="9"/>
        <v>0</v>
      </c>
      <c r="JJ21" s="64">
        <f t="shared" si="9"/>
        <v>0</v>
      </c>
      <c r="JK21" s="64">
        <f t="shared" si="9"/>
        <v>0</v>
      </c>
      <c r="JL21" s="64">
        <f t="shared" si="9"/>
        <v>0</v>
      </c>
      <c r="JM21" s="64">
        <f t="shared" si="9"/>
        <v>0</v>
      </c>
      <c r="JN21" s="64">
        <f t="shared" si="9"/>
        <v>0</v>
      </c>
      <c r="JO21" s="64">
        <f t="shared" si="9"/>
        <v>0</v>
      </c>
      <c r="JP21" s="64">
        <f t="shared" si="9"/>
        <v>0</v>
      </c>
      <c r="JQ21" s="64">
        <f t="shared" si="9"/>
        <v>0</v>
      </c>
      <c r="JR21" s="64">
        <f t="shared" si="9"/>
        <v>0</v>
      </c>
      <c r="JS21" s="64">
        <f t="shared" si="9"/>
        <v>0</v>
      </c>
      <c r="JT21" s="64">
        <f t="shared" si="9"/>
        <v>0</v>
      </c>
      <c r="JU21" s="64">
        <f t="shared" si="9"/>
        <v>0</v>
      </c>
      <c r="JV21" s="64">
        <f t="shared" si="9"/>
        <v>0</v>
      </c>
      <c r="JW21" s="64">
        <f t="shared" si="9"/>
        <v>0</v>
      </c>
      <c r="JX21" s="64">
        <f t="shared" si="9"/>
        <v>0</v>
      </c>
      <c r="JY21" s="64">
        <f t="shared" si="9"/>
        <v>0</v>
      </c>
      <c r="JZ21" s="64">
        <f t="shared" si="9"/>
        <v>0</v>
      </c>
      <c r="KA21" s="64">
        <f t="shared" si="9"/>
        <v>0</v>
      </c>
      <c r="KB21" s="64">
        <f t="shared" si="9"/>
        <v>0</v>
      </c>
      <c r="KC21" s="64">
        <f t="shared" si="9"/>
        <v>0</v>
      </c>
      <c r="KD21" s="64">
        <f t="shared" si="9"/>
        <v>0</v>
      </c>
      <c r="KE21" s="64">
        <f t="shared" si="9"/>
        <v>0</v>
      </c>
      <c r="KF21" s="64">
        <f t="shared" si="9"/>
        <v>0</v>
      </c>
      <c r="KG21" s="64">
        <f t="shared" si="9"/>
        <v>0</v>
      </c>
      <c r="KH21" s="64">
        <f t="shared" si="9"/>
        <v>0</v>
      </c>
      <c r="KI21" s="64">
        <f t="shared" si="9"/>
        <v>0</v>
      </c>
      <c r="KJ21" s="64">
        <f t="shared" si="9"/>
        <v>0</v>
      </c>
      <c r="KK21" s="64">
        <f t="shared" si="9"/>
        <v>0</v>
      </c>
      <c r="KL21" s="64">
        <f t="shared" si="9"/>
        <v>0</v>
      </c>
      <c r="KM21" s="64">
        <f t="shared" si="9"/>
        <v>0</v>
      </c>
      <c r="KN21" s="64">
        <f t="shared" si="9"/>
        <v>0</v>
      </c>
      <c r="KO21" s="64">
        <f t="shared" si="9"/>
        <v>0</v>
      </c>
      <c r="KP21" s="64">
        <f t="shared" si="9"/>
        <v>0</v>
      </c>
      <c r="KQ21" s="64">
        <f t="shared" si="9"/>
        <v>0</v>
      </c>
      <c r="KR21" s="64">
        <f t="shared" si="9"/>
        <v>0</v>
      </c>
      <c r="KS21" s="64">
        <f t="shared" si="9"/>
        <v>0</v>
      </c>
      <c r="KT21" s="64">
        <f t="shared" si="9"/>
        <v>0</v>
      </c>
      <c r="KU21" s="64">
        <f t="shared" si="9"/>
        <v>0</v>
      </c>
      <c r="KV21" s="64">
        <f t="shared" si="9"/>
        <v>0</v>
      </c>
      <c r="KW21" s="64">
        <f t="shared" si="9"/>
        <v>0</v>
      </c>
      <c r="KX21" s="64">
        <f t="shared" si="9"/>
        <v>0</v>
      </c>
      <c r="KY21" s="64">
        <f t="shared" si="9"/>
        <v>0</v>
      </c>
      <c r="KZ21" s="64">
        <f t="shared" si="9"/>
        <v>0</v>
      </c>
      <c r="LA21" s="64">
        <f t="shared" si="9"/>
        <v>0</v>
      </c>
      <c r="LB21" s="64">
        <f t="shared" si="9"/>
        <v>0</v>
      </c>
      <c r="LC21" s="64">
        <f t="shared" si="9"/>
        <v>0</v>
      </c>
      <c r="LD21" s="64">
        <f t="shared" si="9"/>
        <v>0</v>
      </c>
      <c r="LE21" s="64">
        <f t="shared" si="9"/>
        <v>0</v>
      </c>
      <c r="LF21" s="64">
        <f t="shared" si="9"/>
        <v>0</v>
      </c>
      <c r="LG21" s="64">
        <f t="shared" si="9"/>
        <v>0</v>
      </c>
      <c r="LH21" s="64">
        <f t="shared" si="9"/>
        <v>0</v>
      </c>
      <c r="LI21" s="64">
        <f t="shared" si="9"/>
        <v>0</v>
      </c>
      <c r="LJ21" s="64">
        <f t="shared" si="9"/>
        <v>0</v>
      </c>
      <c r="LK21" s="64">
        <f t="shared" si="9"/>
        <v>0</v>
      </c>
      <c r="LL21" s="64">
        <f t="shared" si="9"/>
        <v>0</v>
      </c>
      <c r="LM21" s="64">
        <f t="shared" si="9"/>
        <v>0</v>
      </c>
      <c r="LN21" s="64">
        <f t="shared" ref="LN21:NY21" si="10">SUM(LN17:LN19)</f>
        <v>0</v>
      </c>
      <c r="LO21" s="64">
        <f t="shared" si="10"/>
        <v>0</v>
      </c>
      <c r="LP21" s="64">
        <f t="shared" si="10"/>
        <v>0</v>
      </c>
      <c r="LQ21" s="64">
        <f t="shared" si="10"/>
        <v>0</v>
      </c>
      <c r="LR21" s="64">
        <f t="shared" si="10"/>
        <v>0</v>
      </c>
      <c r="LS21" s="64">
        <f t="shared" si="10"/>
        <v>0</v>
      </c>
      <c r="LT21" s="64">
        <f t="shared" si="10"/>
        <v>0</v>
      </c>
      <c r="LU21" s="64">
        <f t="shared" si="10"/>
        <v>0</v>
      </c>
      <c r="LV21" s="64">
        <f t="shared" si="10"/>
        <v>0</v>
      </c>
      <c r="LW21" s="64">
        <f t="shared" si="10"/>
        <v>0</v>
      </c>
      <c r="LX21" s="64">
        <f t="shared" si="10"/>
        <v>0</v>
      </c>
      <c r="LY21" s="64">
        <f t="shared" si="10"/>
        <v>0</v>
      </c>
      <c r="LZ21" s="64">
        <f t="shared" si="10"/>
        <v>0</v>
      </c>
      <c r="MA21" s="64">
        <f t="shared" si="10"/>
        <v>0</v>
      </c>
      <c r="MB21" s="64">
        <f t="shared" si="10"/>
        <v>0</v>
      </c>
      <c r="MC21" s="64">
        <f t="shared" si="10"/>
        <v>0</v>
      </c>
      <c r="MD21" s="64">
        <f t="shared" si="10"/>
        <v>0</v>
      </c>
      <c r="ME21" s="64">
        <f t="shared" si="10"/>
        <v>0</v>
      </c>
      <c r="MF21" s="64">
        <f t="shared" si="10"/>
        <v>0</v>
      </c>
      <c r="MG21" s="64">
        <f t="shared" si="10"/>
        <v>0</v>
      </c>
      <c r="MH21" s="64">
        <f t="shared" si="10"/>
        <v>0</v>
      </c>
      <c r="MI21" s="64">
        <f t="shared" si="10"/>
        <v>0</v>
      </c>
      <c r="MJ21" s="64">
        <f t="shared" si="10"/>
        <v>0</v>
      </c>
      <c r="MK21" s="64">
        <f t="shared" si="10"/>
        <v>0</v>
      </c>
      <c r="ML21" s="64">
        <f t="shared" si="10"/>
        <v>0</v>
      </c>
      <c r="MM21" s="64">
        <f t="shared" si="10"/>
        <v>0</v>
      </c>
      <c r="MN21" s="64">
        <f t="shared" si="10"/>
        <v>0</v>
      </c>
      <c r="MO21" s="64">
        <f t="shared" si="10"/>
        <v>0</v>
      </c>
      <c r="MP21" s="64">
        <f t="shared" si="10"/>
        <v>0</v>
      </c>
      <c r="MQ21" s="64">
        <f t="shared" si="10"/>
        <v>0</v>
      </c>
      <c r="MR21" s="64">
        <f t="shared" si="10"/>
        <v>0</v>
      </c>
      <c r="MS21" s="64">
        <f t="shared" si="10"/>
        <v>0</v>
      </c>
      <c r="MT21" s="64">
        <f t="shared" si="10"/>
        <v>0</v>
      </c>
      <c r="MU21" s="64">
        <f t="shared" si="10"/>
        <v>0</v>
      </c>
      <c r="MV21" s="64">
        <f t="shared" si="10"/>
        <v>0</v>
      </c>
      <c r="MW21" s="64">
        <f t="shared" si="10"/>
        <v>0</v>
      </c>
      <c r="MX21" s="64">
        <f t="shared" si="10"/>
        <v>0</v>
      </c>
      <c r="MY21" s="64">
        <f t="shared" si="10"/>
        <v>0</v>
      </c>
      <c r="MZ21" s="64">
        <f t="shared" si="10"/>
        <v>0</v>
      </c>
      <c r="NA21" s="64">
        <f t="shared" si="10"/>
        <v>0</v>
      </c>
      <c r="NB21" s="64">
        <f t="shared" si="10"/>
        <v>0</v>
      </c>
      <c r="NC21" s="64">
        <f t="shared" si="10"/>
        <v>0</v>
      </c>
      <c r="ND21" s="64">
        <f t="shared" si="10"/>
        <v>0</v>
      </c>
      <c r="NE21" s="64">
        <f t="shared" si="10"/>
        <v>0</v>
      </c>
      <c r="NF21" s="64">
        <f t="shared" si="10"/>
        <v>0</v>
      </c>
      <c r="NG21" s="64">
        <f t="shared" si="10"/>
        <v>0</v>
      </c>
      <c r="NH21" s="64">
        <f t="shared" si="10"/>
        <v>0</v>
      </c>
      <c r="NI21" s="64">
        <f t="shared" si="10"/>
        <v>0</v>
      </c>
      <c r="NJ21" s="64">
        <f t="shared" si="10"/>
        <v>0</v>
      </c>
      <c r="NK21" s="64">
        <f t="shared" si="10"/>
        <v>0</v>
      </c>
      <c r="NL21" s="64">
        <f t="shared" si="10"/>
        <v>0</v>
      </c>
      <c r="NM21" s="64">
        <f t="shared" si="10"/>
        <v>0</v>
      </c>
      <c r="NN21" s="64">
        <f t="shared" si="10"/>
        <v>0</v>
      </c>
      <c r="NO21" s="64">
        <f t="shared" si="10"/>
        <v>0</v>
      </c>
      <c r="NP21" s="64">
        <f t="shared" si="10"/>
        <v>0</v>
      </c>
      <c r="NQ21" s="64">
        <f t="shared" si="10"/>
        <v>0</v>
      </c>
      <c r="NR21" s="64">
        <f t="shared" si="10"/>
        <v>0</v>
      </c>
      <c r="NS21" s="64">
        <f t="shared" si="10"/>
        <v>0</v>
      </c>
      <c r="NT21" s="64">
        <f t="shared" si="10"/>
        <v>0</v>
      </c>
      <c r="NU21" s="64">
        <f t="shared" si="10"/>
        <v>0</v>
      </c>
      <c r="NV21" s="64">
        <f t="shared" si="10"/>
        <v>0</v>
      </c>
      <c r="NW21" s="64">
        <f t="shared" si="10"/>
        <v>0</v>
      </c>
      <c r="NX21" s="64">
        <f t="shared" si="10"/>
        <v>0</v>
      </c>
      <c r="NY21" s="64">
        <f t="shared" si="10"/>
        <v>0</v>
      </c>
      <c r="NZ21" s="64">
        <f t="shared" ref="NZ21:QK21" si="11">SUM(NZ17:NZ19)</f>
        <v>0</v>
      </c>
      <c r="OA21" s="64">
        <f t="shared" si="11"/>
        <v>0</v>
      </c>
      <c r="OB21" s="64">
        <f t="shared" si="11"/>
        <v>0</v>
      </c>
      <c r="OC21" s="64">
        <f t="shared" si="11"/>
        <v>0</v>
      </c>
      <c r="OD21" s="64">
        <f t="shared" si="11"/>
        <v>0</v>
      </c>
      <c r="OE21" s="64">
        <f t="shared" si="11"/>
        <v>0</v>
      </c>
      <c r="OF21" s="64">
        <f t="shared" si="11"/>
        <v>0</v>
      </c>
      <c r="OG21" s="64">
        <f t="shared" si="11"/>
        <v>0</v>
      </c>
      <c r="OH21" s="64">
        <f t="shared" si="11"/>
        <v>0</v>
      </c>
      <c r="OI21" s="64">
        <f t="shared" si="11"/>
        <v>0</v>
      </c>
      <c r="OJ21" s="64">
        <f t="shared" si="11"/>
        <v>0</v>
      </c>
      <c r="OK21" s="64">
        <f t="shared" si="11"/>
        <v>0</v>
      </c>
      <c r="OL21" s="64">
        <f t="shared" si="11"/>
        <v>0</v>
      </c>
      <c r="OM21" s="64">
        <f t="shared" si="11"/>
        <v>0</v>
      </c>
      <c r="ON21" s="64">
        <f t="shared" si="11"/>
        <v>0</v>
      </c>
      <c r="OO21" s="64">
        <f t="shared" si="11"/>
        <v>0</v>
      </c>
      <c r="OP21" s="64">
        <f t="shared" si="11"/>
        <v>0</v>
      </c>
      <c r="OQ21" s="64">
        <f t="shared" si="11"/>
        <v>0</v>
      </c>
      <c r="OR21" s="64">
        <f t="shared" si="11"/>
        <v>0</v>
      </c>
      <c r="OS21" s="64">
        <f t="shared" si="11"/>
        <v>0</v>
      </c>
      <c r="OT21" s="64">
        <f t="shared" si="11"/>
        <v>0</v>
      </c>
      <c r="OU21" s="64">
        <f t="shared" si="11"/>
        <v>0</v>
      </c>
      <c r="OV21" s="64">
        <f t="shared" si="11"/>
        <v>0</v>
      </c>
      <c r="OW21" s="64">
        <f t="shared" si="11"/>
        <v>0</v>
      </c>
      <c r="OX21" s="64">
        <f t="shared" si="11"/>
        <v>0</v>
      </c>
      <c r="OY21" s="64">
        <f t="shared" si="11"/>
        <v>0</v>
      </c>
      <c r="OZ21" s="64">
        <f t="shared" si="11"/>
        <v>0</v>
      </c>
      <c r="PA21" s="64">
        <f t="shared" si="11"/>
        <v>0</v>
      </c>
      <c r="PB21" s="64">
        <f t="shared" si="11"/>
        <v>0</v>
      </c>
      <c r="PC21" s="64">
        <f t="shared" si="11"/>
        <v>0</v>
      </c>
      <c r="PD21" s="64">
        <f t="shared" si="11"/>
        <v>0</v>
      </c>
      <c r="PE21" s="64">
        <f t="shared" si="11"/>
        <v>0</v>
      </c>
      <c r="PF21" s="64">
        <f t="shared" si="11"/>
        <v>0</v>
      </c>
      <c r="PG21" s="64">
        <f t="shared" si="11"/>
        <v>0</v>
      </c>
      <c r="PH21" s="64">
        <f t="shared" si="11"/>
        <v>0</v>
      </c>
      <c r="PI21" s="64">
        <f t="shared" si="11"/>
        <v>0</v>
      </c>
      <c r="PJ21" s="64">
        <f t="shared" si="11"/>
        <v>0</v>
      </c>
      <c r="PK21" s="64">
        <f t="shared" si="11"/>
        <v>0</v>
      </c>
      <c r="PL21" s="64">
        <f t="shared" si="11"/>
        <v>0</v>
      </c>
      <c r="PM21" s="64">
        <f t="shared" si="11"/>
        <v>0</v>
      </c>
      <c r="PN21" s="64">
        <f t="shared" si="11"/>
        <v>0</v>
      </c>
      <c r="PO21" s="64">
        <f t="shared" si="11"/>
        <v>0</v>
      </c>
      <c r="PP21" s="64">
        <f t="shared" si="11"/>
        <v>0</v>
      </c>
      <c r="PQ21" s="64">
        <f t="shared" si="11"/>
        <v>0</v>
      </c>
      <c r="PR21" s="64">
        <f t="shared" si="11"/>
        <v>0</v>
      </c>
      <c r="PS21" s="64">
        <f t="shared" si="11"/>
        <v>0</v>
      </c>
      <c r="PT21" s="64">
        <f t="shared" si="11"/>
        <v>0</v>
      </c>
      <c r="PU21" s="64">
        <f t="shared" si="11"/>
        <v>0</v>
      </c>
      <c r="PV21" s="64">
        <f t="shared" si="11"/>
        <v>0</v>
      </c>
      <c r="PW21" s="64">
        <f t="shared" si="11"/>
        <v>0</v>
      </c>
      <c r="PX21" s="64">
        <f t="shared" si="11"/>
        <v>0</v>
      </c>
      <c r="PY21" s="64">
        <f t="shared" si="11"/>
        <v>0</v>
      </c>
      <c r="PZ21" s="64">
        <f t="shared" si="11"/>
        <v>0</v>
      </c>
      <c r="QA21" s="64">
        <f t="shared" si="11"/>
        <v>0</v>
      </c>
      <c r="QB21" s="64">
        <f t="shared" si="11"/>
        <v>0</v>
      </c>
      <c r="QC21" s="64">
        <f t="shared" si="11"/>
        <v>0</v>
      </c>
      <c r="QD21" s="64">
        <f t="shared" si="11"/>
        <v>0</v>
      </c>
      <c r="QE21" s="64">
        <f t="shared" si="11"/>
        <v>0</v>
      </c>
      <c r="QF21" s="64">
        <f t="shared" si="11"/>
        <v>0</v>
      </c>
      <c r="QG21" s="64">
        <f t="shared" si="11"/>
        <v>0</v>
      </c>
      <c r="QH21" s="64">
        <f t="shared" si="11"/>
        <v>0</v>
      </c>
      <c r="QI21" s="64">
        <f t="shared" si="11"/>
        <v>0</v>
      </c>
      <c r="QJ21" s="64">
        <f t="shared" si="11"/>
        <v>0</v>
      </c>
      <c r="QK21" s="64">
        <f t="shared" si="11"/>
        <v>0</v>
      </c>
      <c r="QL21" s="64">
        <f t="shared" ref="QL21:SW21" si="12">SUM(QL17:QL19)</f>
        <v>0</v>
      </c>
      <c r="QM21" s="64">
        <f t="shared" si="12"/>
        <v>0</v>
      </c>
      <c r="QN21" s="64">
        <f t="shared" si="12"/>
        <v>0</v>
      </c>
      <c r="QO21" s="64">
        <f t="shared" si="12"/>
        <v>0</v>
      </c>
      <c r="QP21" s="64">
        <f t="shared" si="12"/>
        <v>0</v>
      </c>
      <c r="QQ21" s="64">
        <f t="shared" si="12"/>
        <v>0</v>
      </c>
      <c r="QR21" s="64">
        <f t="shared" si="12"/>
        <v>0</v>
      </c>
      <c r="QS21" s="64">
        <f t="shared" si="12"/>
        <v>0</v>
      </c>
      <c r="QT21" s="64">
        <f t="shared" si="12"/>
        <v>0</v>
      </c>
      <c r="QU21" s="64">
        <f t="shared" si="12"/>
        <v>0</v>
      </c>
      <c r="QV21" s="64">
        <f t="shared" si="12"/>
        <v>0</v>
      </c>
      <c r="QW21" s="64">
        <f t="shared" si="12"/>
        <v>0</v>
      </c>
      <c r="QX21" s="64">
        <f t="shared" si="12"/>
        <v>0</v>
      </c>
      <c r="QY21" s="64">
        <f t="shared" si="12"/>
        <v>0</v>
      </c>
      <c r="QZ21" s="64">
        <f t="shared" si="12"/>
        <v>0</v>
      </c>
      <c r="RA21" s="64">
        <f t="shared" si="12"/>
        <v>0</v>
      </c>
      <c r="RB21" s="64">
        <f t="shared" si="12"/>
        <v>0</v>
      </c>
      <c r="RC21" s="64">
        <f t="shared" si="12"/>
        <v>0</v>
      </c>
      <c r="RD21" s="64">
        <f t="shared" si="12"/>
        <v>0</v>
      </c>
      <c r="RE21" s="64">
        <f t="shared" si="12"/>
        <v>0</v>
      </c>
      <c r="RF21" s="64">
        <f t="shared" si="12"/>
        <v>0</v>
      </c>
      <c r="RG21" s="64">
        <f t="shared" si="12"/>
        <v>0</v>
      </c>
      <c r="RH21" s="64">
        <f t="shared" si="12"/>
        <v>0</v>
      </c>
      <c r="RI21" s="64">
        <f t="shared" si="12"/>
        <v>0</v>
      </c>
      <c r="RJ21" s="64">
        <f t="shared" si="12"/>
        <v>0</v>
      </c>
      <c r="RK21" s="64">
        <f t="shared" si="12"/>
        <v>0</v>
      </c>
      <c r="RL21" s="64">
        <f t="shared" si="12"/>
        <v>0</v>
      </c>
      <c r="RM21" s="64">
        <f t="shared" si="12"/>
        <v>0</v>
      </c>
      <c r="RN21" s="64">
        <f t="shared" si="12"/>
        <v>0</v>
      </c>
      <c r="RO21" s="64">
        <f t="shared" si="12"/>
        <v>0</v>
      </c>
      <c r="RP21" s="64">
        <f t="shared" si="12"/>
        <v>0</v>
      </c>
      <c r="RQ21" s="64">
        <f t="shared" si="12"/>
        <v>0</v>
      </c>
      <c r="RR21" s="64">
        <f t="shared" si="12"/>
        <v>0</v>
      </c>
      <c r="RS21" s="64">
        <f t="shared" si="12"/>
        <v>0</v>
      </c>
      <c r="RT21" s="64">
        <f t="shared" si="12"/>
        <v>0</v>
      </c>
      <c r="RU21" s="64">
        <f t="shared" si="12"/>
        <v>0</v>
      </c>
      <c r="RV21" s="64">
        <f t="shared" si="12"/>
        <v>0</v>
      </c>
      <c r="RW21" s="64">
        <f t="shared" si="12"/>
        <v>0</v>
      </c>
      <c r="RX21" s="64">
        <f t="shared" si="12"/>
        <v>0</v>
      </c>
      <c r="RY21" s="64">
        <f t="shared" si="12"/>
        <v>0</v>
      </c>
      <c r="RZ21" s="64">
        <f t="shared" si="12"/>
        <v>0</v>
      </c>
      <c r="SA21" s="64">
        <f t="shared" si="12"/>
        <v>0</v>
      </c>
      <c r="SB21" s="64">
        <f t="shared" si="12"/>
        <v>0</v>
      </c>
      <c r="SC21" s="64">
        <f t="shared" si="12"/>
        <v>0</v>
      </c>
      <c r="SD21" s="64">
        <f t="shared" si="12"/>
        <v>0</v>
      </c>
      <c r="SE21" s="64">
        <f t="shared" si="12"/>
        <v>0</v>
      </c>
      <c r="SF21" s="64">
        <f t="shared" si="12"/>
        <v>0</v>
      </c>
      <c r="SG21" s="64">
        <f t="shared" si="12"/>
        <v>0</v>
      </c>
      <c r="SH21" s="64">
        <f t="shared" si="12"/>
        <v>0</v>
      </c>
      <c r="SI21" s="64">
        <f t="shared" si="12"/>
        <v>0</v>
      </c>
      <c r="SJ21" s="64">
        <f t="shared" si="12"/>
        <v>0</v>
      </c>
      <c r="SK21" s="64">
        <f t="shared" si="12"/>
        <v>0</v>
      </c>
      <c r="SL21" s="64">
        <f t="shared" si="12"/>
        <v>0</v>
      </c>
      <c r="SM21" s="64">
        <f t="shared" si="12"/>
        <v>0</v>
      </c>
      <c r="SN21" s="64">
        <f t="shared" si="12"/>
        <v>0</v>
      </c>
      <c r="SO21" s="64">
        <f t="shared" si="12"/>
        <v>0</v>
      </c>
      <c r="SP21" s="64">
        <f t="shared" si="12"/>
        <v>0</v>
      </c>
      <c r="SQ21" s="64">
        <f t="shared" si="12"/>
        <v>0</v>
      </c>
      <c r="SR21" s="64">
        <f t="shared" si="12"/>
        <v>0</v>
      </c>
      <c r="SS21" s="64">
        <f t="shared" si="12"/>
        <v>0</v>
      </c>
      <c r="ST21" s="64">
        <f t="shared" si="12"/>
        <v>0</v>
      </c>
      <c r="SU21" s="64">
        <f t="shared" si="12"/>
        <v>0</v>
      </c>
      <c r="SV21" s="64">
        <f t="shared" si="12"/>
        <v>0</v>
      </c>
      <c r="SW21" s="64">
        <f t="shared" si="12"/>
        <v>0</v>
      </c>
      <c r="SX21" s="64">
        <f t="shared" ref="SX21:VI21" si="13">SUM(SX17:SX19)</f>
        <v>0</v>
      </c>
      <c r="SY21" s="64">
        <f t="shared" si="13"/>
        <v>0</v>
      </c>
      <c r="SZ21" s="64">
        <f t="shared" si="13"/>
        <v>0</v>
      </c>
      <c r="TA21" s="64">
        <f t="shared" si="13"/>
        <v>0</v>
      </c>
      <c r="TB21" s="64">
        <f t="shared" si="13"/>
        <v>0</v>
      </c>
      <c r="TC21" s="64">
        <f t="shared" si="13"/>
        <v>0</v>
      </c>
      <c r="TD21" s="64">
        <f t="shared" si="13"/>
        <v>0</v>
      </c>
      <c r="TE21" s="64">
        <f t="shared" si="13"/>
        <v>0</v>
      </c>
      <c r="TF21" s="64">
        <f t="shared" si="13"/>
        <v>0</v>
      </c>
      <c r="TG21" s="64">
        <f t="shared" si="13"/>
        <v>0</v>
      </c>
      <c r="TH21" s="64">
        <f t="shared" si="13"/>
        <v>0</v>
      </c>
      <c r="TI21" s="64">
        <f t="shared" si="13"/>
        <v>0</v>
      </c>
      <c r="TJ21" s="64">
        <f t="shared" si="13"/>
        <v>0</v>
      </c>
      <c r="TK21" s="64">
        <f t="shared" si="13"/>
        <v>0</v>
      </c>
      <c r="TL21" s="64">
        <f t="shared" si="13"/>
        <v>0</v>
      </c>
      <c r="TM21" s="64">
        <f t="shared" si="13"/>
        <v>0</v>
      </c>
      <c r="TN21" s="64">
        <f t="shared" si="13"/>
        <v>0</v>
      </c>
      <c r="TO21" s="64">
        <f t="shared" si="13"/>
        <v>0</v>
      </c>
      <c r="TP21" s="64">
        <f t="shared" si="13"/>
        <v>0</v>
      </c>
      <c r="TQ21" s="64">
        <f t="shared" si="13"/>
        <v>0</v>
      </c>
      <c r="TR21" s="64">
        <f t="shared" si="13"/>
        <v>0</v>
      </c>
      <c r="TS21" s="64">
        <f t="shared" si="13"/>
        <v>0</v>
      </c>
      <c r="TT21" s="64">
        <f t="shared" si="13"/>
        <v>0</v>
      </c>
      <c r="TU21" s="64">
        <f t="shared" si="13"/>
        <v>0</v>
      </c>
      <c r="TV21" s="64">
        <f t="shared" si="13"/>
        <v>0</v>
      </c>
      <c r="TW21" s="64">
        <f t="shared" si="13"/>
        <v>0</v>
      </c>
      <c r="TX21" s="64">
        <f t="shared" si="13"/>
        <v>0</v>
      </c>
      <c r="TY21" s="64">
        <f t="shared" si="13"/>
        <v>0</v>
      </c>
      <c r="TZ21" s="64">
        <f t="shared" si="13"/>
        <v>0</v>
      </c>
      <c r="UA21" s="64">
        <f t="shared" si="13"/>
        <v>0</v>
      </c>
      <c r="UB21" s="64">
        <f t="shared" si="13"/>
        <v>0</v>
      </c>
      <c r="UC21" s="64">
        <f t="shared" si="13"/>
        <v>0</v>
      </c>
      <c r="UD21" s="64">
        <f t="shared" si="13"/>
        <v>0</v>
      </c>
      <c r="UE21" s="64">
        <f t="shared" si="13"/>
        <v>0</v>
      </c>
      <c r="UF21" s="64">
        <f t="shared" si="13"/>
        <v>0</v>
      </c>
      <c r="UG21" s="64">
        <f t="shared" si="13"/>
        <v>0</v>
      </c>
      <c r="UH21" s="64">
        <f t="shared" si="13"/>
        <v>0</v>
      </c>
      <c r="UI21" s="64">
        <f t="shared" si="13"/>
        <v>0</v>
      </c>
      <c r="UJ21" s="64">
        <f t="shared" si="13"/>
        <v>0</v>
      </c>
      <c r="UK21" s="64">
        <f t="shared" si="13"/>
        <v>0</v>
      </c>
      <c r="UL21" s="64">
        <f t="shared" si="13"/>
        <v>0</v>
      </c>
      <c r="UM21" s="64">
        <f t="shared" si="13"/>
        <v>0</v>
      </c>
      <c r="UN21" s="64">
        <f t="shared" si="13"/>
        <v>0</v>
      </c>
      <c r="UO21" s="64">
        <f t="shared" si="13"/>
        <v>0</v>
      </c>
      <c r="UP21" s="64">
        <f t="shared" si="13"/>
        <v>0</v>
      </c>
      <c r="UQ21" s="64">
        <f t="shared" si="13"/>
        <v>0</v>
      </c>
      <c r="UR21" s="64">
        <f t="shared" si="13"/>
        <v>0</v>
      </c>
      <c r="US21" s="64">
        <f t="shared" si="13"/>
        <v>0</v>
      </c>
      <c r="UT21" s="64">
        <f t="shared" si="13"/>
        <v>0</v>
      </c>
      <c r="UU21" s="64">
        <f t="shared" si="13"/>
        <v>0</v>
      </c>
      <c r="UV21" s="64">
        <f t="shared" si="13"/>
        <v>0</v>
      </c>
      <c r="UW21" s="64">
        <f t="shared" si="13"/>
        <v>0</v>
      </c>
      <c r="UX21" s="64">
        <f t="shared" si="13"/>
        <v>0</v>
      </c>
      <c r="UY21" s="64">
        <f t="shared" si="13"/>
        <v>0</v>
      </c>
      <c r="UZ21" s="64">
        <f t="shared" si="13"/>
        <v>0</v>
      </c>
      <c r="VA21" s="64">
        <f t="shared" si="13"/>
        <v>0</v>
      </c>
      <c r="VB21" s="64">
        <f t="shared" si="13"/>
        <v>0</v>
      </c>
      <c r="VC21" s="64">
        <f t="shared" si="13"/>
        <v>0</v>
      </c>
      <c r="VD21" s="64">
        <f t="shared" si="13"/>
        <v>0</v>
      </c>
      <c r="VE21" s="64">
        <f t="shared" si="13"/>
        <v>0</v>
      </c>
      <c r="VF21" s="64">
        <f t="shared" si="13"/>
        <v>0</v>
      </c>
      <c r="VG21" s="64">
        <f t="shared" si="13"/>
        <v>0</v>
      </c>
      <c r="VH21" s="64">
        <f t="shared" si="13"/>
        <v>0</v>
      </c>
      <c r="VI21" s="64">
        <f t="shared" si="13"/>
        <v>0</v>
      </c>
      <c r="VJ21" s="64">
        <f t="shared" ref="VJ21:XU21" si="14">SUM(VJ17:VJ19)</f>
        <v>0</v>
      </c>
      <c r="VK21" s="64">
        <f t="shared" si="14"/>
        <v>0</v>
      </c>
      <c r="VL21" s="64">
        <f t="shared" si="14"/>
        <v>0</v>
      </c>
      <c r="VM21" s="64">
        <f t="shared" si="14"/>
        <v>0</v>
      </c>
      <c r="VN21" s="64">
        <f t="shared" si="14"/>
        <v>0</v>
      </c>
      <c r="VO21" s="64">
        <f t="shared" si="14"/>
        <v>0</v>
      </c>
      <c r="VP21" s="64">
        <f t="shared" si="14"/>
        <v>0</v>
      </c>
      <c r="VQ21" s="64">
        <f t="shared" si="14"/>
        <v>0</v>
      </c>
      <c r="VR21" s="64">
        <f t="shared" si="14"/>
        <v>0</v>
      </c>
      <c r="VS21" s="64">
        <f t="shared" si="14"/>
        <v>0</v>
      </c>
      <c r="VT21" s="64">
        <f t="shared" si="14"/>
        <v>0</v>
      </c>
      <c r="VU21" s="64">
        <f t="shared" si="14"/>
        <v>0</v>
      </c>
      <c r="VV21" s="64">
        <f t="shared" si="14"/>
        <v>0</v>
      </c>
      <c r="VW21" s="64">
        <f t="shared" si="14"/>
        <v>0</v>
      </c>
      <c r="VX21" s="64">
        <f t="shared" si="14"/>
        <v>0</v>
      </c>
      <c r="VY21" s="64">
        <f t="shared" si="14"/>
        <v>0</v>
      </c>
      <c r="VZ21" s="64">
        <f t="shared" si="14"/>
        <v>0</v>
      </c>
      <c r="WA21" s="64">
        <f t="shared" si="14"/>
        <v>0</v>
      </c>
      <c r="WB21" s="64">
        <f t="shared" si="14"/>
        <v>0</v>
      </c>
      <c r="WC21" s="64">
        <f t="shared" si="14"/>
        <v>0</v>
      </c>
      <c r="WD21" s="64">
        <f t="shared" si="14"/>
        <v>0</v>
      </c>
      <c r="WE21" s="64">
        <f t="shared" si="14"/>
        <v>0</v>
      </c>
      <c r="WF21" s="64">
        <f t="shared" si="14"/>
        <v>0</v>
      </c>
      <c r="WG21" s="64">
        <f t="shared" si="14"/>
        <v>0</v>
      </c>
      <c r="WH21" s="64">
        <f t="shared" si="14"/>
        <v>0</v>
      </c>
      <c r="WI21" s="64">
        <f t="shared" si="14"/>
        <v>0</v>
      </c>
      <c r="WJ21" s="64">
        <f t="shared" si="14"/>
        <v>0</v>
      </c>
      <c r="WK21" s="64">
        <f t="shared" si="14"/>
        <v>0</v>
      </c>
      <c r="WL21" s="64">
        <f t="shared" si="14"/>
        <v>0</v>
      </c>
      <c r="WM21" s="64">
        <f t="shared" si="14"/>
        <v>0</v>
      </c>
      <c r="WN21" s="64">
        <f t="shared" si="14"/>
        <v>0</v>
      </c>
      <c r="WO21" s="64">
        <f t="shared" si="14"/>
        <v>0</v>
      </c>
      <c r="WP21" s="64">
        <f t="shared" si="14"/>
        <v>0</v>
      </c>
      <c r="WQ21" s="64">
        <f t="shared" si="14"/>
        <v>0</v>
      </c>
      <c r="WR21" s="64">
        <f t="shared" si="14"/>
        <v>0</v>
      </c>
      <c r="WS21" s="64">
        <f t="shared" si="14"/>
        <v>0</v>
      </c>
      <c r="WT21" s="64">
        <f t="shared" si="14"/>
        <v>0</v>
      </c>
      <c r="WU21" s="64">
        <f t="shared" si="14"/>
        <v>0</v>
      </c>
      <c r="WV21" s="64">
        <f t="shared" si="14"/>
        <v>0</v>
      </c>
      <c r="WW21" s="64">
        <f t="shared" si="14"/>
        <v>0</v>
      </c>
      <c r="WX21" s="64">
        <f t="shared" si="14"/>
        <v>0</v>
      </c>
      <c r="WY21" s="64">
        <f t="shared" si="14"/>
        <v>0</v>
      </c>
      <c r="WZ21" s="64">
        <f t="shared" si="14"/>
        <v>0</v>
      </c>
      <c r="XA21" s="64">
        <f t="shared" si="14"/>
        <v>0</v>
      </c>
      <c r="XB21" s="64">
        <f t="shared" si="14"/>
        <v>0</v>
      </c>
      <c r="XC21" s="64">
        <f t="shared" si="14"/>
        <v>0</v>
      </c>
      <c r="XD21" s="64">
        <f t="shared" si="14"/>
        <v>0</v>
      </c>
      <c r="XE21" s="64">
        <f t="shared" si="14"/>
        <v>0</v>
      </c>
      <c r="XF21" s="64">
        <f t="shared" si="14"/>
        <v>0</v>
      </c>
      <c r="XG21" s="64">
        <f t="shared" si="14"/>
        <v>0</v>
      </c>
      <c r="XH21" s="64">
        <f t="shared" si="14"/>
        <v>0</v>
      </c>
      <c r="XI21" s="64">
        <f t="shared" si="14"/>
        <v>0</v>
      </c>
      <c r="XJ21" s="64">
        <f t="shared" si="14"/>
        <v>0</v>
      </c>
      <c r="XK21" s="64">
        <f t="shared" si="14"/>
        <v>0</v>
      </c>
      <c r="XL21" s="64">
        <f t="shared" si="14"/>
        <v>0</v>
      </c>
      <c r="XM21" s="64">
        <f t="shared" si="14"/>
        <v>0</v>
      </c>
      <c r="XN21" s="64">
        <f t="shared" si="14"/>
        <v>0</v>
      </c>
      <c r="XO21" s="64">
        <f t="shared" si="14"/>
        <v>0</v>
      </c>
      <c r="XP21" s="64">
        <f t="shared" si="14"/>
        <v>0</v>
      </c>
      <c r="XQ21" s="64">
        <f t="shared" si="14"/>
        <v>0</v>
      </c>
      <c r="XR21" s="64">
        <f t="shared" si="14"/>
        <v>0</v>
      </c>
      <c r="XS21" s="64">
        <f t="shared" si="14"/>
        <v>0</v>
      </c>
      <c r="XT21" s="64">
        <f t="shared" si="14"/>
        <v>0</v>
      </c>
      <c r="XU21" s="64">
        <f t="shared" si="14"/>
        <v>0</v>
      </c>
      <c r="XV21" s="64">
        <f t="shared" ref="XV21:AAG21" si="15">SUM(XV17:XV19)</f>
        <v>0</v>
      </c>
      <c r="XW21" s="64">
        <f t="shared" si="15"/>
        <v>0</v>
      </c>
      <c r="XX21" s="64">
        <f t="shared" si="15"/>
        <v>0</v>
      </c>
      <c r="XY21" s="64">
        <f t="shared" si="15"/>
        <v>0</v>
      </c>
      <c r="XZ21" s="64">
        <f t="shared" si="15"/>
        <v>0</v>
      </c>
      <c r="YA21" s="64">
        <f t="shared" si="15"/>
        <v>0</v>
      </c>
      <c r="YB21" s="64">
        <f t="shared" si="15"/>
        <v>0</v>
      </c>
      <c r="YC21" s="64">
        <f t="shared" si="15"/>
        <v>0</v>
      </c>
      <c r="YD21" s="64">
        <f t="shared" si="15"/>
        <v>0</v>
      </c>
      <c r="YE21" s="64">
        <f t="shared" si="15"/>
        <v>0</v>
      </c>
      <c r="YF21" s="64">
        <f t="shared" si="15"/>
        <v>0</v>
      </c>
      <c r="YG21" s="64">
        <f t="shared" si="15"/>
        <v>0</v>
      </c>
      <c r="YH21" s="64">
        <f t="shared" si="15"/>
        <v>0</v>
      </c>
      <c r="YI21" s="64">
        <f t="shared" si="15"/>
        <v>0</v>
      </c>
      <c r="YJ21" s="64">
        <f t="shared" si="15"/>
        <v>0</v>
      </c>
      <c r="YK21" s="64">
        <f t="shared" si="15"/>
        <v>0</v>
      </c>
      <c r="YL21" s="64">
        <f t="shared" si="15"/>
        <v>0</v>
      </c>
      <c r="YM21" s="64">
        <f t="shared" si="15"/>
        <v>0</v>
      </c>
      <c r="YN21" s="64">
        <f t="shared" si="15"/>
        <v>0</v>
      </c>
      <c r="YO21" s="64">
        <f t="shared" si="15"/>
        <v>0</v>
      </c>
      <c r="YP21" s="64">
        <f t="shared" si="15"/>
        <v>0</v>
      </c>
      <c r="YQ21" s="64">
        <f t="shared" si="15"/>
        <v>0</v>
      </c>
      <c r="YR21" s="64">
        <f t="shared" si="15"/>
        <v>0</v>
      </c>
      <c r="YS21" s="64">
        <f t="shared" si="15"/>
        <v>0</v>
      </c>
      <c r="YT21" s="64">
        <f t="shared" si="15"/>
        <v>0</v>
      </c>
      <c r="YU21" s="64">
        <f t="shared" si="15"/>
        <v>0</v>
      </c>
      <c r="YV21" s="64">
        <f t="shared" si="15"/>
        <v>0</v>
      </c>
      <c r="YW21" s="64">
        <f t="shared" si="15"/>
        <v>0</v>
      </c>
      <c r="YX21" s="64">
        <f t="shared" si="15"/>
        <v>0</v>
      </c>
      <c r="YY21" s="64">
        <f t="shared" si="15"/>
        <v>0</v>
      </c>
      <c r="YZ21" s="64">
        <f t="shared" si="15"/>
        <v>0</v>
      </c>
      <c r="ZA21" s="64">
        <f t="shared" si="15"/>
        <v>0</v>
      </c>
      <c r="ZB21" s="64">
        <f t="shared" si="15"/>
        <v>0</v>
      </c>
      <c r="ZC21" s="64">
        <f t="shared" si="15"/>
        <v>0</v>
      </c>
      <c r="ZD21" s="64">
        <f t="shared" si="15"/>
        <v>0</v>
      </c>
      <c r="ZE21" s="64">
        <f t="shared" si="15"/>
        <v>0</v>
      </c>
      <c r="ZF21" s="64">
        <f t="shared" si="15"/>
        <v>0</v>
      </c>
      <c r="ZG21" s="64">
        <f t="shared" si="15"/>
        <v>0</v>
      </c>
      <c r="ZH21" s="64">
        <f t="shared" si="15"/>
        <v>0</v>
      </c>
      <c r="ZI21" s="64">
        <f t="shared" si="15"/>
        <v>0</v>
      </c>
      <c r="ZJ21" s="64">
        <f t="shared" si="15"/>
        <v>0</v>
      </c>
      <c r="ZK21" s="64">
        <f t="shared" si="15"/>
        <v>0</v>
      </c>
      <c r="ZL21" s="64">
        <f t="shared" si="15"/>
        <v>0</v>
      </c>
      <c r="ZM21" s="64">
        <f t="shared" si="15"/>
        <v>0</v>
      </c>
      <c r="ZN21" s="64">
        <f t="shared" si="15"/>
        <v>0</v>
      </c>
      <c r="ZO21" s="64">
        <f t="shared" si="15"/>
        <v>0</v>
      </c>
      <c r="ZP21" s="64">
        <f t="shared" si="15"/>
        <v>0</v>
      </c>
      <c r="ZQ21" s="64">
        <f t="shared" si="15"/>
        <v>0</v>
      </c>
      <c r="ZR21" s="64">
        <f t="shared" si="15"/>
        <v>0</v>
      </c>
      <c r="ZS21" s="64">
        <f t="shared" si="15"/>
        <v>0</v>
      </c>
      <c r="ZT21" s="64">
        <f t="shared" si="15"/>
        <v>0</v>
      </c>
      <c r="ZU21" s="64">
        <f t="shared" si="15"/>
        <v>0</v>
      </c>
      <c r="ZV21" s="64">
        <f t="shared" si="15"/>
        <v>0</v>
      </c>
      <c r="ZW21" s="64">
        <f t="shared" si="15"/>
        <v>0</v>
      </c>
      <c r="ZX21" s="64">
        <f t="shared" si="15"/>
        <v>0</v>
      </c>
      <c r="ZY21" s="64">
        <f t="shared" si="15"/>
        <v>0</v>
      </c>
      <c r="ZZ21" s="64">
        <f t="shared" si="15"/>
        <v>0</v>
      </c>
      <c r="AAA21" s="64">
        <f t="shared" si="15"/>
        <v>0</v>
      </c>
      <c r="AAB21" s="64">
        <f t="shared" si="15"/>
        <v>0</v>
      </c>
      <c r="AAC21" s="64">
        <f t="shared" si="15"/>
        <v>0</v>
      </c>
      <c r="AAD21" s="64">
        <f t="shared" si="15"/>
        <v>0</v>
      </c>
      <c r="AAE21" s="64">
        <f t="shared" si="15"/>
        <v>0</v>
      </c>
      <c r="AAF21" s="64">
        <f t="shared" si="15"/>
        <v>0</v>
      </c>
      <c r="AAG21" s="64">
        <f t="shared" si="15"/>
        <v>0</v>
      </c>
      <c r="AAH21" s="64">
        <f t="shared" ref="AAH21:ACS21" si="16">SUM(AAH17:AAH19)</f>
        <v>0</v>
      </c>
      <c r="AAI21" s="64">
        <f t="shared" si="16"/>
        <v>0</v>
      </c>
      <c r="AAJ21" s="64">
        <f t="shared" si="16"/>
        <v>0</v>
      </c>
      <c r="AAK21" s="64">
        <f t="shared" si="16"/>
        <v>0</v>
      </c>
      <c r="AAL21" s="64">
        <f t="shared" si="16"/>
        <v>0</v>
      </c>
      <c r="AAM21" s="64">
        <f t="shared" si="16"/>
        <v>0</v>
      </c>
      <c r="AAN21" s="64">
        <f t="shared" si="16"/>
        <v>0</v>
      </c>
      <c r="AAO21" s="64">
        <f t="shared" si="16"/>
        <v>0</v>
      </c>
      <c r="AAP21" s="64">
        <f t="shared" si="16"/>
        <v>0</v>
      </c>
      <c r="AAQ21" s="64">
        <f t="shared" si="16"/>
        <v>0</v>
      </c>
      <c r="AAR21" s="64">
        <f t="shared" si="16"/>
        <v>0</v>
      </c>
      <c r="AAS21" s="64">
        <f t="shared" si="16"/>
        <v>0</v>
      </c>
      <c r="AAT21" s="64">
        <f t="shared" si="16"/>
        <v>0</v>
      </c>
      <c r="AAU21" s="64">
        <f t="shared" si="16"/>
        <v>0</v>
      </c>
      <c r="AAV21" s="64">
        <f t="shared" si="16"/>
        <v>0</v>
      </c>
      <c r="AAW21" s="64">
        <f t="shared" si="16"/>
        <v>0</v>
      </c>
      <c r="AAX21" s="64">
        <f t="shared" si="16"/>
        <v>0</v>
      </c>
      <c r="AAY21" s="64">
        <f t="shared" si="16"/>
        <v>0</v>
      </c>
      <c r="AAZ21" s="64">
        <f t="shared" si="16"/>
        <v>0</v>
      </c>
      <c r="ABA21" s="64">
        <f t="shared" si="16"/>
        <v>0</v>
      </c>
      <c r="ABB21" s="64">
        <f t="shared" si="16"/>
        <v>0</v>
      </c>
      <c r="ABC21" s="64">
        <f t="shared" si="16"/>
        <v>0</v>
      </c>
      <c r="ABD21" s="64">
        <f t="shared" si="16"/>
        <v>0</v>
      </c>
      <c r="ABE21" s="64">
        <f t="shared" si="16"/>
        <v>0</v>
      </c>
      <c r="ABF21" s="64">
        <f t="shared" si="16"/>
        <v>0</v>
      </c>
      <c r="ABG21" s="64">
        <f t="shared" si="16"/>
        <v>0</v>
      </c>
      <c r="ABH21" s="64">
        <f t="shared" si="16"/>
        <v>0</v>
      </c>
      <c r="ABI21" s="64">
        <f t="shared" si="16"/>
        <v>0</v>
      </c>
      <c r="ABJ21" s="64">
        <f t="shared" si="16"/>
        <v>0</v>
      </c>
      <c r="ABK21" s="64">
        <f t="shared" si="16"/>
        <v>0</v>
      </c>
      <c r="ABL21" s="64">
        <f t="shared" si="16"/>
        <v>0</v>
      </c>
      <c r="ABM21" s="64">
        <f t="shared" si="16"/>
        <v>0</v>
      </c>
      <c r="ABN21" s="64">
        <f t="shared" si="16"/>
        <v>0</v>
      </c>
      <c r="ABO21" s="64">
        <f t="shared" si="16"/>
        <v>0</v>
      </c>
      <c r="ABP21" s="64">
        <f t="shared" si="16"/>
        <v>0</v>
      </c>
      <c r="ABQ21" s="64">
        <f t="shared" si="16"/>
        <v>0</v>
      </c>
      <c r="ABR21" s="64">
        <f t="shared" si="16"/>
        <v>0</v>
      </c>
      <c r="ABS21" s="64">
        <f t="shared" si="16"/>
        <v>0</v>
      </c>
      <c r="ABT21" s="64">
        <f t="shared" si="16"/>
        <v>0</v>
      </c>
      <c r="ABU21" s="64">
        <f t="shared" si="16"/>
        <v>0</v>
      </c>
      <c r="ABV21" s="64">
        <f t="shared" si="16"/>
        <v>0</v>
      </c>
      <c r="ABW21" s="64">
        <f t="shared" si="16"/>
        <v>0</v>
      </c>
      <c r="ABX21" s="64">
        <f t="shared" si="16"/>
        <v>0</v>
      </c>
      <c r="ABY21" s="64">
        <f t="shared" si="16"/>
        <v>0</v>
      </c>
      <c r="ABZ21" s="64">
        <f t="shared" si="16"/>
        <v>0</v>
      </c>
      <c r="ACA21" s="64">
        <f t="shared" si="16"/>
        <v>0</v>
      </c>
      <c r="ACB21" s="64">
        <f t="shared" si="16"/>
        <v>0</v>
      </c>
      <c r="ACC21" s="64">
        <f t="shared" si="16"/>
        <v>0</v>
      </c>
      <c r="ACD21" s="64">
        <f t="shared" si="16"/>
        <v>0</v>
      </c>
      <c r="ACE21" s="64">
        <f t="shared" si="16"/>
        <v>0</v>
      </c>
      <c r="ACF21" s="64">
        <f t="shared" si="16"/>
        <v>0</v>
      </c>
      <c r="ACG21" s="64">
        <f t="shared" si="16"/>
        <v>0</v>
      </c>
      <c r="ACH21" s="64">
        <f t="shared" si="16"/>
        <v>0</v>
      </c>
      <c r="ACI21" s="64">
        <f t="shared" si="16"/>
        <v>0</v>
      </c>
      <c r="ACJ21" s="64">
        <f t="shared" si="16"/>
        <v>0</v>
      </c>
      <c r="ACK21" s="64">
        <f t="shared" si="16"/>
        <v>0</v>
      </c>
      <c r="ACL21" s="64">
        <f t="shared" si="16"/>
        <v>0</v>
      </c>
      <c r="ACM21" s="64">
        <f t="shared" si="16"/>
        <v>0</v>
      </c>
      <c r="ACN21" s="64">
        <f t="shared" si="16"/>
        <v>0</v>
      </c>
      <c r="ACO21" s="64">
        <f t="shared" si="16"/>
        <v>0</v>
      </c>
      <c r="ACP21" s="64">
        <f t="shared" si="16"/>
        <v>0</v>
      </c>
      <c r="ACQ21" s="64">
        <f t="shared" si="16"/>
        <v>0</v>
      </c>
      <c r="ACR21" s="64">
        <f t="shared" si="16"/>
        <v>0</v>
      </c>
      <c r="ACS21" s="64">
        <f t="shared" si="16"/>
        <v>0</v>
      </c>
      <c r="ACT21" s="64">
        <f t="shared" ref="ACT21:AFE21" si="17">SUM(ACT17:ACT19)</f>
        <v>0</v>
      </c>
      <c r="ACU21" s="64">
        <f t="shared" si="17"/>
        <v>0</v>
      </c>
      <c r="ACV21" s="64">
        <f t="shared" si="17"/>
        <v>0</v>
      </c>
      <c r="ACW21" s="64">
        <f t="shared" si="17"/>
        <v>0</v>
      </c>
      <c r="ACX21" s="64">
        <f t="shared" si="17"/>
        <v>0</v>
      </c>
      <c r="ACY21" s="64">
        <f t="shared" si="17"/>
        <v>0</v>
      </c>
      <c r="ACZ21" s="64">
        <f t="shared" si="17"/>
        <v>0</v>
      </c>
      <c r="ADA21" s="64">
        <f t="shared" si="17"/>
        <v>0</v>
      </c>
      <c r="ADB21" s="64">
        <f t="shared" si="17"/>
        <v>0</v>
      </c>
      <c r="ADC21" s="64">
        <f t="shared" si="17"/>
        <v>0</v>
      </c>
      <c r="ADD21" s="64">
        <f t="shared" si="17"/>
        <v>0</v>
      </c>
      <c r="ADE21" s="64">
        <f t="shared" si="17"/>
        <v>0</v>
      </c>
      <c r="ADF21" s="64">
        <f t="shared" si="17"/>
        <v>0</v>
      </c>
      <c r="ADG21" s="64">
        <f t="shared" si="17"/>
        <v>0</v>
      </c>
      <c r="ADH21" s="64">
        <f t="shared" si="17"/>
        <v>0</v>
      </c>
      <c r="ADI21" s="64">
        <f t="shared" si="17"/>
        <v>0</v>
      </c>
      <c r="ADJ21" s="64">
        <f t="shared" si="17"/>
        <v>0</v>
      </c>
      <c r="ADK21" s="64">
        <f t="shared" si="17"/>
        <v>0</v>
      </c>
      <c r="ADL21" s="64">
        <f t="shared" si="17"/>
        <v>0</v>
      </c>
      <c r="ADM21" s="64">
        <f t="shared" si="17"/>
        <v>0</v>
      </c>
      <c r="ADN21" s="64">
        <f t="shared" si="17"/>
        <v>0</v>
      </c>
      <c r="ADO21" s="64">
        <f t="shared" si="17"/>
        <v>0</v>
      </c>
      <c r="ADP21" s="64">
        <f t="shared" si="17"/>
        <v>0</v>
      </c>
      <c r="ADQ21" s="64">
        <f t="shared" si="17"/>
        <v>0</v>
      </c>
      <c r="ADR21" s="64">
        <f t="shared" si="17"/>
        <v>0</v>
      </c>
      <c r="ADS21" s="64">
        <f t="shared" si="17"/>
        <v>0</v>
      </c>
      <c r="ADT21" s="64">
        <f t="shared" si="17"/>
        <v>0</v>
      </c>
      <c r="ADU21" s="64">
        <f t="shared" si="17"/>
        <v>0</v>
      </c>
      <c r="ADV21" s="64">
        <f t="shared" si="17"/>
        <v>0</v>
      </c>
      <c r="ADW21" s="64">
        <f t="shared" si="17"/>
        <v>0</v>
      </c>
      <c r="ADX21" s="64">
        <f t="shared" si="17"/>
        <v>0</v>
      </c>
      <c r="ADY21" s="64">
        <f t="shared" si="17"/>
        <v>0</v>
      </c>
      <c r="ADZ21" s="64">
        <f t="shared" si="17"/>
        <v>0</v>
      </c>
      <c r="AEA21" s="64">
        <f t="shared" si="17"/>
        <v>0</v>
      </c>
      <c r="AEB21" s="64">
        <f t="shared" si="17"/>
        <v>0</v>
      </c>
      <c r="AEC21" s="64">
        <f t="shared" si="17"/>
        <v>0</v>
      </c>
      <c r="AED21" s="64">
        <f t="shared" si="17"/>
        <v>0</v>
      </c>
      <c r="AEE21" s="64">
        <f t="shared" si="17"/>
        <v>0</v>
      </c>
      <c r="AEF21" s="64">
        <f t="shared" si="17"/>
        <v>0</v>
      </c>
      <c r="AEG21" s="64">
        <f t="shared" si="17"/>
        <v>0</v>
      </c>
      <c r="AEH21" s="64">
        <f t="shared" si="17"/>
        <v>0</v>
      </c>
      <c r="AEI21" s="64">
        <f t="shared" si="17"/>
        <v>0</v>
      </c>
      <c r="AEJ21" s="64">
        <f t="shared" si="17"/>
        <v>0</v>
      </c>
      <c r="AEK21" s="64">
        <f t="shared" si="17"/>
        <v>0</v>
      </c>
      <c r="AEL21" s="64">
        <f t="shared" si="17"/>
        <v>0</v>
      </c>
      <c r="AEM21" s="64">
        <f t="shared" si="17"/>
        <v>0</v>
      </c>
      <c r="AEN21" s="64">
        <f t="shared" si="17"/>
        <v>0</v>
      </c>
      <c r="AEO21" s="64">
        <f t="shared" si="17"/>
        <v>0</v>
      </c>
      <c r="AEP21" s="64">
        <f t="shared" si="17"/>
        <v>0</v>
      </c>
      <c r="AEQ21" s="64">
        <f t="shared" si="17"/>
        <v>0</v>
      </c>
      <c r="AER21" s="64">
        <f t="shared" si="17"/>
        <v>0</v>
      </c>
      <c r="AES21" s="64">
        <f t="shared" si="17"/>
        <v>0</v>
      </c>
      <c r="AET21" s="64">
        <f t="shared" si="17"/>
        <v>0</v>
      </c>
      <c r="AEU21" s="64">
        <f t="shared" si="17"/>
        <v>0</v>
      </c>
      <c r="AEV21" s="64">
        <f t="shared" si="17"/>
        <v>0</v>
      </c>
      <c r="AEW21" s="64">
        <f t="shared" si="17"/>
        <v>0</v>
      </c>
      <c r="AEX21" s="64">
        <f t="shared" si="17"/>
        <v>0</v>
      </c>
      <c r="AEY21" s="64">
        <f t="shared" si="17"/>
        <v>0</v>
      </c>
      <c r="AEZ21" s="64">
        <f t="shared" si="17"/>
        <v>0</v>
      </c>
      <c r="AFA21" s="64">
        <f t="shared" si="17"/>
        <v>0</v>
      </c>
      <c r="AFB21" s="64">
        <f t="shared" si="17"/>
        <v>0</v>
      </c>
      <c r="AFC21" s="64">
        <f t="shared" si="17"/>
        <v>0</v>
      </c>
      <c r="AFD21" s="64">
        <f t="shared" si="17"/>
        <v>0</v>
      </c>
      <c r="AFE21" s="64">
        <f t="shared" si="17"/>
        <v>0</v>
      </c>
      <c r="AFF21" s="64">
        <f t="shared" ref="AFF21:AHQ21" si="18">SUM(AFF17:AFF19)</f>
        <v>0</v>
      </c>
      <c r="AFG21" s="64">
        <f t="shared" si="18"/>
        <v>0</v>
      </c>
      <c r="AFH21" s="64">
        <f t="shared" si="18"/>
        <v>0</v>
      </c>
      <c r="AFI21" s="64">
        <f t="shared" si="18"/>
        <v>0</v>
      </c>
      <c r="AFJ21" s="64">
        <f t="shared" si="18"/>
        <v>0</v>
      </c>
      <c r="AFK21" s="64">
        <f t="shared" si="18"/>
        <v>0</v>
      </c>
      <c r="AFL21" s="64">
        <f t="shared" si="18"/>
        <v>0</v>
      </c>
      <c r="AFM21" s="64">
        <f t="shared" si="18"/>
        <v>0</v>
      </c>
      <c r="AFN21" s="64">
        <f t="shared" si="18"/>
        <v>0</v>
      </c>
      <c r="AFO21" s="64">
        <f t="shared" si="18"/>
        <v>0</v>
      </c>
      <c r="AFP21" s="64">
        <f t="shared" si="18"/>
        <v>0</v>
      </c>
      <c r="AFQ21" s="64">
        <f t="shared" si="18"/>
        <v>0</v>
      </c>
      <c r="AFR21" s="64">
        <f t="shared" si="18"/>
        <v>0</v>
      </c>
      <c r="AFS21" s="64">
        <f t="shared" si="18"/>
        <v>0</v>
      </c>
      <c r="AFT21" s="64">
        <f t="shared" si="18"/>
        <v>0</v>
      </c>
      <c r="AFU21" s="64">
        <f t="shared" si="18"/>
        <v>0</v>
      </c>
      <c r="AFV21" s="64">
        <f t="shared" si="18"/>
        <v>0</v>
      </c>
      <c r="AFW21" s="64">
        <f t="shared" si="18"/>
        <v>0</v>
      </c>
      <c r="AFX21" s="64">
        <f t="shared" si="18"/>
        <v>0</v>
      </c>
      <c r="AFY21" s="64">
        <f t="shared" si="18"/>
        <v>0</v>
      </c>
      <c r="AFZ21" s="64">
        <f t="shared" si="18"/>
        <v>0</v>
      </c>
      <c r="AGA21" s="64">
        <f t="shared" si="18"/>
        <v>0</v>
      </c>
      <c r="AGB21" s="64">
        <f t="shared" si="18"/>
        <v>0</v>
      </c>
      <c r="AGC21" s="64">
        <f t="shared" si="18"/>
        <v>0</v>
      </c>
      <c r="AGD21" s="64">
        <f t="shared" si="18"/>
        <v>0</v>
      </c>
      <c r="AGE21" s="64">
        <f t="shared" si="18"/>
        <v>0</v>
      </c>
      <c r="AGF21" s="64">
        <f t="shared" si="18"/>
        <v>0</v>
      </c>
      <c r="AGG21" s="64">
        <f t="shared" si="18"/>
        <v>0</v>
      </c>
      <c r="AGH21" s="64">
        <f t="shared" si="18"/>
        <v>0</v>
      </c>
      <c r="AGI21" s="64">
        <f t="shared" si="18"/>
        <v>0</v>
      </c>
      <c r="AGJ21" s="64">
        <f t="shared" si="18"/>
        <v>0</v>
      </c>
      <c r="AGK21" s="64">
        <f t="shared" si="18"/>
        <v>0</v>
      </c>
      <c r="AGL21" s="64">
        <f t="shared" si="18"/>
        <v>0</v>
      </c>
      <c r="AGM21" s="64">
        <f t="shared" si="18"/>
        <v>0</v>
      </c>
      <c r="AGN21" s="64">
        <f t="shared" si="18"/>
        <v>0</v>
      </c>
      <c r="AGO21" s="64">
        <f t="shared" si="18"/>
        <v>0</v>
      </c>
      <c r="AGP21" s="64">
        <f t="shared" si="18"/>
        <v>0</v>
      </c>
      <c r="AGQ21" s="64">
        <f t="shared" si="18"/>
        <v>0</v>
      </c>
      <c r="AGR21" s="64">
        <f t="shared" si="18"/>
        <v>0</v>
      </c>
      <c r="AGS21" s="64">
        <f t="shared" si="18"/>
        <v>0</v>
      </c>
      <c r="AGT21" s="64">
        <f t="shared" si="18"/>
        <v>0</v>
      </c>
      <c r="AGU21" s="64">
        <f t="shared" si="18"/>
        <v>0</v>
      </c>
      <c r="AGV21" s="64">
        <f t="shared" si="18"/>
        <v>0</v>
      </c>
      <c r="AGW21" s="64">
        <f t="shared" si="18"/>
        <v>0</v>
      </c>
      <c r="AGX21" s="64">
        <f t="shared" si="18"/>
        <v>0</v>
      </c>
      <c r="AGY21" s="64">
        <f t="shared" si="18"/>
        <v>0</v>
      </c>
      <c r="AGZ21" s="64">
        <f t="shared" si="18"/>
        <v>0</v>
      </c>
      <c r="AHA21" s="64">
        <f t="shared" si="18"/>
        <v>0</v>
      </c>
      <c r="AHB21" s="64">
        <f t="shared" si="18"/>
        <v>0</v>
      </c>
      <c r="AHC21" s="64">
        <f t="shared" si="18"/>
        <v>0</v>
      </c>
      <c r="AHD21" s="64">
        <f t="shared" si="18"/>
        <v>0</v>
      </c>
      <c r="AHE21" s="64">
        <f t="shared" si="18"/>
        <v>0</v>
      </c>
      <c r="AHF21" s="64">
        <f t="shared" si="18"/>
        <v>0</v>
      </c>
      <c r="AHG21" s="64">
        <f t="shared" si="18"/>
        <v>0</v>
      </c>
      <c r="AHH21" s="64">
        <f t="shared" si="18"/>
        <v>0</v>
      </c>
      <c r="AHI21" s="64">
        <f t="shared" si="18"/>
        <v>0</v>
      </c>
      <c r="AHJ21" s="64">
        <f t="shared" si="18"/>
        <v>0</v>
      </c>
      <c r="AHK21" s="64">
        <f t="shared" si="18"/>
        <v>0</v>
      </c>
      <c r="AHL21" s="64">
        <f t="shared" si="18"/>
        <v>0</v>
      </c>
      <c r="AHM21" s="64">
        <f t="shared" si="18"/>
        <v>0</v>
      </c>
      <c r="AHN21" s="64">
        <f t="shared" si="18"/>
        <v>0</v>
      </c>
      <c r="AHO21" s="64">
        <f t="shared" si="18"/>
        <v>0</v>
      </c>
      <c r="AHP21" s="64">
        <f t="shared" si="18"/>
        <v>0</v>
      </c>
      <c r="AHQ21" s="64">
        <f t="shared" si="18"/>
        <v>0</v>
      </c>
      <c r="AHR21" s="64">
        <f t="shared" ref="AHR21:AKC21" si="19">SUM(AHR17:AHR19)</f>
        <v>0</v>
      </c>
      <c r="AHS21" s="64">
        <f t="shared" si="19"/>
        <v>0</v>
      </c>
      <c r="AHT21" s="64">
        <f t="shared" si="19"/>
        <v>0</v>
      </c>
      <c r="AHU21" s="64">
        <f t="shared" si="19"/>
        <v>0</v>
      </c>
      <c r="AHV21" s="64">
        <f t="shared" si="19"/>
        <v>0</v>
      </c>
      <c r="AHW21" s="64">
        <f t="shared" si="19"/>
        <v>0</v>
      </c>
      <c r="AHX21" s="64">
        <f t="shared" si="19"/>
        <v>0</v>
      </c>
      <c r="AHY21" s="64">
        <f t="shared" si="19"/>
        <v>0</v>
      </c>
      <c r="AHZ21" s="64">
        <f t="shared" si="19"/>
        <v>0</v>
      </c>
      <c r="AIA21" s="64">
        <f t="shared" si="19"/>
        <v>0</v>
      </c>
      <c r="AIB21" s="64">
        <f t="shared" si="19"/>
        <v>0</v>
      </c>
      <c r="AIC21" s="64">
        <f t="shared" si="19"/>
        <v>0</v>
      </c>
      <c r="AID21" s="64">
        <f t="shared" si="19"/>
        <v>0</v>
      </c>
      <c r="AIE21" s="64">
        <f t="shared" si="19"/>
        <v>0</v>
      </c>
      <c r="AIF21" s="64">
        <f t="shared" si="19"/>
        <v>0</v>
      </c>
      <c r="AIG21" s="64">
        <f t="shared" si="19"/>
        <v>0</v>
      </c>
      <c r="AIH21" s="64">
        <f t="shared" si="19"/>
        <v>0</v>
      </c>
      <c r="AII21" s="64">
        <f t="shared" si="19"/>
        <v>0</v>
      </c>
      <c r="AIJ21" s="64">
        <f t="shared" si="19"/>
        <v>0</v>
      </c>
      <c r="AIK21" s="64">
        <f t="shared" si="19"/>
        <v>0</v>
      </c>
      <c r="AIL21" s="64">
        <f t="shared" si="19"/>
        <v>0</v>
      </c>
      <c r="AIM21" s="64">
        <f t="shared" si="19"/>
        <v>0</v>
      </c>
      <c r="AIN21" s="64">
        <f t="shared" si="19"/>
        <v>0</v>
      </c>
      <c r="AIO21" s="64">
        <f t="shared" si="19"/>
        <v>0</v>
      </c>
      <c r="AIP21" s="64">
        <f t="shared" si="19"/>
        <v>0</v>
      </c>
      <c r="AIQ21" s="64">
        <f t="shared" si="19"/>
        <v>0</v>
      </c>
      <c r="AIR21" s="64">
        <f t="shared" si="19"/>
        <v>0</v>
      </c>
      <c r="AIS21" s="64">
        <f t="shared" si="19"/>
        <v>0</v>
      </c>
      <c r="AIT21" s="64">
        <f t="shared" si="19"/>
        <v>0</v>
      </c>
      <c r="AIU21" s="64">
        <f t="shared" si="19"/>
        <v>0</v>
      </c>
      <c r="AIV21" s="64">
        <f t="shared" si="19"/>
        <v>0</v>
      </c>
      <c r="AIW21" s="64">
        <f t="shared" si="19"/>
        <v>0</v>
      </c>
      <c r="AIX21" s="64">
        <f t="shared" si="19"/>
        <v>0</v>
      </c>
      <c r="AIY21" s="64">
        <f t="shared" si="19"/>
        <v>0</v>
      </c>
      <c r="AIZ21" s="64">
        <f t="shared" si="19"/>
        <v>0</v>
      </c>
      <c r="AJA21" s="64">
        <f t="shared" si="19"/>
        <v>0</v>
      </c>
      <c r="AJB21" s="64">
        <f t="shared" si="19"/>
        <v>0</v>
      </c>
      <c r="AJC21" s="64">
        <f t="shared" si="19"/>
        <v>0</v>
      </c>
      <c r="AJD21" s="64">
        <f t="shared" si="19"/>
        <v>0</v>
      </c>
      <c r="AJE21" s="64">
        <f t="shared" si="19"/>
        <v>0</v>
      </c>
      <c r="AJF21" s="64">
        <f t="shared" si="19"/>
        <v>0</v>
      </c>
      <c r="AJG21" s="64">
        <f t="shared" si="19"/>
        <v>0</v>
      </c>
      <c r="AJH21" s="64">
        <f t="shared" si="19"/>
        <v>0</v>
      </c>
      <c r="AJI21" s="64">
        <f t="shared" si="19"/>
        <v>0</v>
      </c>
      <c r="AJJ21" s="64">
        <f t="shared" si="19"/>
        <v>0</v>
      </c>
      <c r="AJK21" s="64">
        <f t="shared" si="19"/>
        <v>0</v>
      </c>
      <c r="AJL21" s="64">
        <f t="shared" si="19"/>
        <v>0</v>
      </c>
      <c r="AJM21" s="64">
        <f t="shared" si="19"/>
        <v>0</v>
      </c>
      <c r="AJN21" s="64">
        <f t="shared" si="19"/>
        <v>0</v>
      </c>
      <c r="AJO21" s="64">
        <f t="shared" si="19"/>
        <v>0</v>
      </c>
      <c r="AJP21" s="64">
        <f t="shared" si="19"/>
        <v>0</v>
      </c>
      <c r="AJQ21" s="64">
        <f t="shared" si="19"/>
        <v>0</v>
      </c>
      <c r="AJR21" s="64">
        <f t="shared" si="19"/>
        <v>0</v>
      </c>
      <c r="AJS21" s="64">
        <f t="shared" si="19"/>
        <v>0</v>
      </c>
      <c r="AJT21" s="64">
        <f t="shared" si="19"/>
        <v>0</v>
      </c>
      <c r="AJU21" s="64">
        <f t="shared" si="19"/>
        <v>0</v>
      </c>
      <c r="AJV21" s="64">
        <f t="shared" si="19"/>
        <v>0</v>
      </c>
      <c r="AJW21" s="64">
        <f t="shared" si="19"/>
        <v>0</v>
      </c>
      <c r="AJX21" s="64">
        <f t="shared" si="19"/>
        <v>0</v>
      </c>
      <c r="AJY21" s="64">
        <f t="shared" si="19"/>
        <v>0</v>
      </c>
      <c r="AJZ21" s="64">
        <f t="shared" si="19"/>
        <v>0</v>
      </c>
      <c r="AKA21" s="64">
        <f t="shared" si="19"/>
        <v>0</v>
      </c>
      <c r="AKB21" s="64">
        <f t="shared" si="19"/>
        <v>0</v>
      </c>
      <c r="AKC21" s="64">
        <f t="shared" si="19"/>
        <v>0</v>
      </c>
      <c r="AKD21" s="64">
        <f t="shared" ref="AKD21:AMJ21" si="20">SUM(AKD17:AKD19)</f>
        <v>0</v>
      </c>
      <c r="AKE21" s="64">
        <f t="shared" si="20"/>
        <v>0</v>
      </c>
      <c r="AKF21" s="64">
        <f t="shared" si="20"/>
        <v>0</v>
      </c>
      <c r="AKG21" s="64">
        <f t="shared" si="20"/>
        <v>0</v>
      </c>
      <c r="AKH21" s="64">
        <f t="shared" si="20"/>
        <v>0</v>
      </c>
      <c r="AKI21" s="64">
        <f t="shared" si="20"/>
        <v>0</v>
      </c>
      <c r="AKJ21" s="64">
        <f t="shared" si="20"/>
        <v>0</v>
      </c>
      <c r="AKK21" s="64">
        <f t="shared" si="20"/>
        <v>0</v>
      </c>
      <c r="AKL21" s="64">
        <f t="shared" si="20"/>
        <v>0</v>
      </c>
      <c r="AKM21" s="64">
        <f t="shared" si="20"/>
        <v>0</v>
      </c>
      <c r="AKN21" s="64">
        <f t="shared" si="20"/>
        <v>0</v>
      </c>
      <c r="AKO21" s="64">
        <f t="shared" si="20"/>
        <v>0</v>
      </c>
      <c r="AKP21" s="64">
        <f t="shared" si="20"/>
        <v>0</v>
      </c>
      <c r="AKQ21" s="64">
        <f t="shared" si="20"/>
        <v>0</v>
      </c>
      <c r="AKR21" s="64">
        <f t="shared" si="20"/>
        <v>0</v>
      </c>
      <c r="AKS21" s="64">
        <f t="shared" si="20"/>
        <v>0</v>
      </c>
      <c r="AKT21" s="64">
        <f t="shared" si="20"/>
        <v>0</v>
      </c>
      <c r="AKU21" s="64">
        <f t="shared" si="20"/>
        <v>0</v>
      </c>
      <c r="AKV21" s="64">
        <f t="shared" si="20"/>
        <v>0</v>
      </c>
      <c r="AKW21" s="64">
        <f t="shared" si="20"/>
        <v>0</v>
      </c>
      <c r="AKX21" s="64">
        <f t="shared" si="20"/>
        <v>0</v>
      </c>
      <c r="AKY21" s="64">
        <f t="shared" si="20"/>
        <v>0</v>
      </c>
      <c r="AKZ21" s="64">
        <f t="shared" si="20"/>
        <v>0</v>
      </c>
      <c r="ALA21" s="64">
        <f t="shared" si="20"/>
        <v>0</v>
      </c>
      <c r="ALB21" s="64">
        <f t="shared" si="20"/>
        <v>0</v>
      </c>
      <c r="ALC21" s="64">
        <f t="shared" si="20"/>
        <v>0</v>
      </c>
      <c r="ALD21" s="64">
        <f t="shared" si="20"/>
        <v>0</v>
      </c>
      <c r="ALE21" s="64">
        <f t="shared" si="20"/>
        <v>0</v>
      </c>
      <c r="ALF21" s="64">
        <f t="shared" si="20"/>
        <v>0</v>
      </c>
      <c r="ALG21" s="64">
        <f t="shared" si="20"/>
        <v>0</v>
      </c>
      <c r="ALH21" s="64">
        <f t="shared" si="20"/>
        <v>0</v>
      </c>
      <c r="ALI21" s="64">
        <f t="shared" si="20"/>
        <v>0</v>
      </c>
      <c r="ALJ21" s="64">
        <f t="shared" si="20"/>
        <v>0</v>
      </c>
      <c r="ALK21" s="64">
        <f t="shared" si="20"/>
        <v>0</v>
      </c>
      <c r="ALL21" s="64">
        <f t="shared" si="20"/>
        <v>0</v>
      </c>
      <c r="ALM21" s="64">
        <f t="shared" si="20"/>
        <v>0</v>
      </c>
      <c r="ALN21" s="64">
        <f t="shared" si="20"/>
        <v>0</v>
      </c>
      <c r="ALO21" s="64">
        <f t="shared" si="20"/>
        <v>0</v>
      </c>
      <c r="ALP21" s="64">
        <f t="shared" si="20"/>
        <v>0</v>
      </c>
      <c r="ALQ21" s="64">
        <f t="shared" si="20"/>
        <v>0</v>
      </c>
      <c r="ALR21" s="64">
        <f t="shared" si="20"/>
        <v>0</v>
      </c>
      <c r="ALS21" s="64">
        <f t="shared" si="20"/>
        <v>0</v>
      </c>
      <c r="ALT21" s="64">
        <f t="shared" si="20"/>
        <v>0</v>
      </c>
      <c r="ALU21" s="64">
        <f t="shared" si="20"/>
        <v>0</v>
      </c>
      <c r="ALV21" s="64">
        <f t="shared" si="20"/>
        <v>0</v>
      </c>
      <c r="ALW21" s="64">
        <f t="shared" si="20"/>
        <v>0</v>
      </c>
      <c r="ALX21" s="64">
        <f t="shared" si="20"/>
        <v>0</v>
      </c>
      <c r="ALY21" s="64">
        <f t="shared" si="20"/>
        <v>0</v>
      </c>
      <c r="ALZ21" s="64">
        <f t="shared" si="20"/>
        <v>0</v>
      </c>
      <c r="AMA21" s="64">
        <f t="shared" si="20"/>
        <v>0</v>
      </c>
      <c r="AMB21" s="64">
        <f t="shared" si="20"/>
        <v>0</v>
      </c>
      <c r="AMC21" s="64">
        <f t="shared" si="20"/>
        <v>0</v>
      </c>
      <c r="AMD21" s="64">
        <f t="shared" si="20"/>
        <v>0</v>
      </c>
      <c r="AME21" s="64">
        <f t="shared" si="20"/>
        <v>0</v>
      </c>
      <c r="AMF21" s="64">
        <f t="shared" si="20"/>
        <v>0</v>
      </c>
      <c r="AMG21" s="64">
        <f t="shared" si="20"/>
        <v>0</v>
      </c>
      <c r="AMH21" s="64">
        <f t="shared" si="20"/>
        <v>0</v>
      </c>
      <c r="AMI21" s="64">
        <f t="shared" si="20"/>
        <v>0</v>
      </c>
      <c r="AMJ21" s="64">
        <f t="shared" si="20"/>
        <v>0</v>
      </c>
    </row>
    <row r="22" spans="1:1024" s="58" customFormat="1" x14ac:dyDescent="0.25">
      <c r="A22" s="10"/>
      <c r="B22" s="74"/>
      <c r="C22" s="57"/>
      <c r="E22" s="57"/>
    </row>
    <row r="23" spans="1:1024" s="58" customFormat="1" ht="46.5" customHeight="1" x14ac:dyDescent="0.25">
      <c r="A23" s="10"/>
      <c r="B23" s="78" t="str">
        <f>Recettes!B23</f>
        <v>A la fin du contrat de complément de rémunération, le tarif de référence T est remplacé par les ventes au prix de marché, auxquelles doivent s'ajouter les recettes tirées du mécanisme de capacité</v>
      </c>
      <c r="C23" s="57"/>
      <c r="E23" s="57"/>
    </row>
    <row r="24" spans="1:1024" x14ac:dyDescent="0.25">
      <c r="B24" s="10" t="str">
        <f>Recettes!B24</f>
        <v>Prix de marché de référence Mo,i en €/MWh - indexé</v>
      </c>
      <c r="C24" s="76" t="s">
        <v>91</v>
      </c>
      <c r="D24" s="75">
        <f>Recettes!D24</f>
        <v>0</v>
      </c>
      <c r="E24" s="76" t="s">
        <v>92</v>
      </c>
      <c r="F24" s="65">
        <f>SUMIF(Général!$CP$11:$EZ$11,F$6,Recettes!$F24:$EZ24)</f>
        <v>0</v>
      </c>
      <c r="G24" s="65">
        <f>SUMIF(Général!$CP$11:$EZ$11,G$6,Recettes!$F24:$EZ24)</f>
        <v>0</v>
      </c>
      <c r="H24" s="65">
        <f>SUMIF(Général!$CP$11:$EZ$11,H$6,Recettes!$F24:$EZ24)</f>
        <v>0</v>
      </c>
      <c r="I24" s="65">
        <f>SUMIF(Général!$CP$11:$EZ$11,I$6,Recettes!$F24:$EZ24)</f>
        <v>0</v>
      </c>
      <c r="J24" s="65">
        <f>SUMIF(Général!$CP$11:$EZ$11,J$6,Recettes!$F24:$EZ24)</f>
        <v>0</v>
      </c>
      <c r="K24" s="65">
        <f>SUMIF(Général!$CP$11:$EZ$11,K$6,Recettes!$F24:$EZ24)</f>
        <v>0</v>
      </c>
      <c r="L24" s="65">
        <f>SUMIF(Général!$CP$11:$EZ$11,L$6,Recettes!$F24:$EZ24)</f>
        <v>0</v>
      </c>
      <c r="M24" s="65">
        <f>SUMIF(Général!$CP$11:$EZ$11,M$6,Recettes!$F24:$EZ24)</f>
        <v>0</v>
      </c>
      <c r="N24" s="65">
        <f>SUMIF(Général!$CP$11:$EZ$11,N$6,Recettes!$F24:$EZ24)</f>
        <v>0</v>
      </c>
      <c r="O24" s="65">
        <f>SUMIF(Général!$CP$11:$EZ$11,O$6,Recettes!$F24:$EZ24)</f>
        <v>0</v>
      </c>
      <c r="P24" s="65">
        <f>SUMIF(Général!$CP$11:$EZ$11,P$6,Recettes!$F24:$EZ24)</f>
        <v>0</v>
      </c>
      <c r="Q24" s="65">
        <f>SUMIF(Général!$CP$11:$EZ$11,Q$6,Recettes!$F24:$EZ24)</f>
        <v>0</v>
      </c>
      <c r="R24" s="65">
        <f>SUMIF(Général!$CP$11:$EZ$11,R$6,Recettes!$F24:$EZ24)</f>
        <v>0</v>
      </c>
      <c r="S24" s="65">
        <f>SUMIF(Général!$CP$11:$EZ$11,S$6,Recettes!$F24:$EZ24)</f>
        <v>0</v>
      </c>
      <c r="T24" s="65">
        <f>SUMIF(Général!$CP$11:$EZ$11,T$6,Recettes!$F24:$EZ24)</f>
        <v>0</v>
      </c>
      <c r="U24" s="65">
        <f>SUMIF(Général!$CP$11:$EZ$11,U$6,Recettes!$F24:$EZ24)</f>
        <v>0</v>
      </c>
      <c r="V24" s="65">
        <f>SUMIF(Général!$CP$11:$EZ$11,V$6,Recettes!$F24:$EZ24)</f>
        <v>0</v>
      </c>
      <c r="W24" s="65">
        <f>SUMIF(Général!$CP$11:$EZ$11,W$6,Recettes!$F24:$EZ24)</f>
        <v>0</v>
      </c>
      <c r="X24" s="65">
        <f>SUMIF(Général!$CP$11:$EZ$11,X$6,Recettes!$F24:$EZ24)</f>
        <v>0</v>
      </c>
      <c r="Y24" s="65">
        <f>SUMIF(Général!$CP$11:$EZ$11,Y$6,Recettes!$F24:$EZ24)</f>
        <v>0</v>
      </c>
      <c r="Z24" s="65">
        <f>SUMIF(Général!$CP$11:$EZ$11,Z$6,Recettes!$F24:$EZ24)</f>
        <v>0</v>
      </c>
      <c r="AA24" s="65">
        <f>SUMIF(Général!$CP$11:$EZ$11,AA$6,Recettes!$F24:$EZ24)</f>
        <v>0</v>
      </c>
      <c r="AB24" s="65">
        <f>SUMIF(Général!$CP$11:$EZ$11,AB$6,Recettes!$F24:$EZ24)</f>
        <v>0</v>
      </c>
      <c r="AC24" s="65">
        <f>SUMIF(Général!$CP$11:$EZ$11,AC$6,Recettes!$F24:$EZ24)</f>
        <v>0</v>
      </c>
      <c r="AD24" s="65">
        <f>SUMIF(Général!$CP$11:$EZ$11,AD$6,Recettes!$F24:$EZ24)</f>
        <v>0</v>
      </c>
      <c r="AE24" s="65">
        <f>SUMIF(Général!$CP$11:$EZ$11,AE$6,Recettes!$F24:$EZ24)</f>
        <v>0</v>
      </c>
      <c r="AF24" s="65">
        <f>SUMIF(Général!$CP$11:$EZ$11,AF$6,Recettes!$F24:$EZ24)</f>
        <v>0</v>
      </c>
      <c r="AG24" s="65">
        <f>SUMIF(Général!$CP$11:$EZ$11,AG$6,Recettes!$F24:$EZ24)</f>
        <v>0</v>
      </c>
      <c r="AH24" s="65">
        <f>SUMIF(Général!$CP$11:$EZ$11,AH$6,Recettes!$F24:$EZ24)</f>
        <v>0</v>
      </c>
      <c r="AI24" s="65">
        <f>SUMIF(Général!$CP$11:$EZ$11,AI$6,Recettes!$F24:$EZ24)</f>
        <v>0</v>
      </c>
      <c r="AJ24" s="65">
        <f>SUMIF(Général!$CP$11:$EZ$11,AJ$6,Recettes!$F24:$EZ24)</f>
        <v>0</v>
      </c>
      <c r="AK24" s="65">
        <f>SUMIF(Général!$CP$11:$EZ$11,AK$6,Recettes!$F24:$EZ24)</f>
        <v>0</v>
      </c>
      <c r="AL24" s="65">
        <f>SUMIF(Général!$CP$11:$EZ$11,AL$6,Recettes!$F24:$EZ24)</f>
        <v>0</v>
      </c>
      <c r="AM24" s="65">
        <f>SUMIF(Général!$CP$11:$EZ$11,AM$6,Recettes!$F24:$EZ24)</f>
        <v>0</v>
      </c>
      <c r="AN24" s="65">
        <f>SUMIF(Général!$CP$11:$EZ$11,AN$6,Recettes!$F24:$EZ24)</f>
        <v>0</v>
      </c>
      <c r="AO24" s="65">
        <f>SUMIF(Général!$CP$11:$EZ$11,AO$6,Recettes!$F24:$EZ24)</f>
        <v>0</v>
      </c>
      <c r="AP24" s="65">
        <f>SUMIF(Général!$CP$11:$EZ$11,AP$6,Recettes!$F24:$EZ24)</f>
        <v>0</v>
      </c>
      <c r="AQ24" s="65">
        <f>SUMIF(Général!$CP$11:$EZ$11,AQ$6,Recettes!$F24:$EZ24)</f>
        <v>0</v>
      </c>
      <c r="AR24" s="65">
        <f>SUMIF(Général!$CP$11:$EZ$11,AR$6,Recettes!$F24:$EZ24)</f>
        <v>0</v>
      </c>
      <c r="AS24" s="65">
        <f>SUMIF(Général!$CP$11:$EZ$11,AS$6,Recettes!$F24:$EZ24)</f>
        <v>0</v>
      </c>
      <c r="AT24" s="65">
        <f>SUMIF(Général!$CP$11:$EZ$11,AT$6,Recettes!$F24:$EZ24)</f>
        <v>0</v>
      </c>
      <c r="AU24" s="65">
        <f>SUMIF(Général!$CP$11:$EZ$11,AU$6,Recettes!$F24:$EZ24)</f>
        <v>0</v>
      </c>
      <c r="AV24" s="65">
        <f>SUMIF(Général!$CP$11:$EZ$11,AV$6,Recettes!$F24:$EZ24)</f>
        <v>0</v>
      </c>
      <c r="AW24" s="65">
        <f>SUMIF(Général!$CP$11:$EZ$11,AW$6,Recettes!$F24:$EZ24)</f>
        <v>0</v>
      </c>
      <c r="AX24" s="65">
        <f>SUMIF(Général!$CP$11:$EZ$11,AX$6,Recettes!$F24:$EZ24)</f>
        <v>0</v>
      </c>
      <c r="AY24" s="65">
        <f>SUMIF(Général!$CP$11:$EZ$11,AY$6,Recettes!$F24:$EZ24)</f>
        <v>0</v>
      </c>
      <c r="AZ24" s="65">
        <f>SUMIF(Général!$CP$11:$EZ$11,AZ$6,Recettes!$F24:$EZ24)</f>
        <v>0</v>
      </c>
      <c r="BA24" s="65">
        <f>SUMIF(Général!$CP$11:$EZ$11,BA$6,Recettes!$F24:$EZ24)</f>
        <v>0</v>
      </c>
      <c r="BB24" s="65">
        <f>SUMIF(Général!$CP$11:$EZ$11,BB$6,Recettes!$F24:$EZ24)</f>
        <v>0</v>
      </c>
      <c r="BC24" s="65">
        <f>SUMIF(Général!$CP$11:$EZ$11,BC$6,Recettes!$F24:$EZ24)</f>
        <v>0</v>
      </c>
      <c r="BD24" s="65">
        <f>SUMIF(Général!$CP$11:$EZ$11,BD$6,Recettes!$F24:$EZ24)</f>
        <v>0</v>
      </c>
      <c r="BE24" s="65">
        <f>SUMIF(Général!$CP$11:$EZ$11,BE$6,Recettes!$F24:$EZ24)</f>
        <v>0</v>
      </c>
      <c r="BF24" s="65">
        <f>SUMIF(Général!$CP$11:$EZ$11,BF$6,Recettes!$F24:$EZ24)</f>
        <v>0</v>
      </c>
      <c r="BG24" s="65">
        <f>SUMIF(Général!$CP$11:$EZ$11,BG$6,Recettes!$F24:$EZ24)</f>
        <v>0</v>
      </c>
      <c r="BH24" s="65">
        <f>SUMIF(Général!$CP$11:$EZ$11,BH$6,Recettes!$F24:$EZ24)</f>
        <v>0</v>
      </c>
      <c r="BI24" s="65">
        <f>SUMIF(Général!$CP$11:$EZ$11,BI$6,Recettes!$F24:$EZ24)</f>
        <v>0</v>
      </c>
      <c r="BJ24" s="65">
        <f>SUMIF(Général!$CP$11:$EZ$11,BJ$6,Recettes!$F24:$EZ24)</f>
        <v>0</v>
      </c>
      <c r="BK24" s="65">
        <f>SUMIF(Général!$CP$11:$EZ$11,BK$6,Recettes!$F24:$EZ24)</f>
        <v>0</v>
      </c>
      <c r="BL24" s="65">
        <f>SUMIF(Général!$CP$11:$EZ$11,BL$6,Recettes!$F24:$EZ24)</f>
        <v>0</v>
      </c>
      <c r="BM24" s="65">
        <f>SUMIF(Général!$CP$11:$EZ$11,BM$6,Recettes!$F24:$EZ24)</f>
        <v>0</v>
      </c>
      <c r="BN24" s="65">
        <f>SUMIF(Général!$CP$11:$EZ$11,BN$6,Recettes!$F24:$EZ24)</f>
        <v>0</v>
      </c>
      <c r="BO24" s="65">
        <f>SUMIF(Général!$CP$11:$EZ$11,BO$6,Recettes!$F24:$EZ24)</f>
        <v>0</v>
      </c>
      <c r="BP24" s="65">
        <f>SUMIF(Général!$CP$11:$EZ$11,BP$6,Recettes!$F24:$EZ24)</f>
        <v>0</v>
      </c>
      <c r="BQ24" s="65">
        <f>SUMIF(Général!$CP$11:$EZ$11,BQ$6,Recettes!$F24:$EZ24)</f>
        <v>0</v>
      </c>
      <c r="BR24" s="65">
        <f>SUMIF(Général!$CP$11:$EZ$11,BR$6,Recettes!$F24:$EZ24)</f>
        <v>0</v>
      </c>
      <c r="BS24" s="65">
        <f>SUMIF(Général!$CP$11:$EZ$11,BS$6,Recettes!$F24:$EZ24)</f>
        <v>0</v>
      </c>
      <c r="BT24" s="65">
        <f>SUMIF(Général!$CP$11:$EZ$11,BT$6,Recettes!$F24:$EZ24)</f>
        <v>0</v>
      </c>
      <c r="BU24" s="65">
        <f>SUMIF(Général!$CP$11:$EZ$11,BU$6,Recettes!$F24:$EZ24)</f>
        <v>0</v>
      </c>
      <c r="BV24" s="65">
        <f>SUMIF(Général!$CP$11:$EZ$11,BV$6,Recettes!$F24:$EZ24)</f>
        <v>0</v>
      </c>
      <c r="BW24" s="65">
        <f>SUMIF(Général!$CP$11:$EZ$11,BW$6,Recettes!$F24:$EZ24)</f>
        <v>0</v>
      </c>
      <c r="BX24" s="65">
        <f>SUMIF(Général!$CP$11:$EZ$11,BX$6,Recettes!$F24:$EZ24)</f>
        <v>0</v>
      </c>
      <c r="BY24" s="65">
        <f>SUMIF(Général!$CP$11:$EZ$11,BY$6,Recettes!$F24:$EZ24)</f>
        <v>0</v>
      </c>
      <c r="BZ24" s="65">
        <f>SUMIF(Général!$CP$11:$EZ$11,BZ$6,Recettes!$F24:$EZ24)</f>
        <v>0</v>
      </c>
      <c r="CA24" s="65">
        <f>SUMIF(Général!$CP$11:$EZ$11,CA$6,Recettes!$F24:$EZ24)</f>
        <v>0</v>
      </c>
      <c r="CB24" s="65">
        <f>SUMIF(Général!$CP$11:$EZ$11,CB$6,Recettes!$F24:$EZ24)</f>
        <v>0</v>
      </c>
      <c r="CC24" s="65">
        <f>SUMIF(Général!$CP$11:$EZ$11,CC$6,Recettes!$F24:$EZ24)</f>
        <v>0</v>
      </c>
      <c r="CD24" s="65">
        <f>SUMIF(Général!$CP$11:$EZ$11,CD$6,Recettes!$F24:$EZ24)</f>
        <v>0</v>
      </c>
      <c r="CE24" s="65">
        <f>SUMIF(Général!$CP$11:$EZ$11,CE$6,Recettes!$F24:$EZ24)</f>
        <v>0</v>
      </c>
      <c r="CF24" s="65">
        <f>SUMIF(Général!$CP$11:$EZ$11,CF$6,Recettes!$F24:$EZ24)</f>
        <v>0</v>
      </c>
      <c r="CG24" s="65">
        <f>SUMIF(Général!$CP$11:$EZ$11,CG$6,Recettes!$F24:$EZ24)</f>
        <v>0</v>
      </c>
      <c r="CH24" s="65">
        <f>SUMIF(Général!$CP$11:$EZ$11,CH$6,Recettes!$F24:$EZ24)</f>
        <v>0</v>
      </c>
      <c r="CI24" s="65">
        <f>SUMIF(Général!$CP$11:$EZ$11,CI$6,Recettes!$F24:$EZ24)</f>
        <v>0</v>
      </c>
      <c r="CJ24" s="65">
        <f>SUMIF(Général!$CP$11:$EZ$11,CJ$6,Recettes!$F24:$EZ24)</f>
        <v>0</v>
      </c>
      <c r="CK24" s="65">
        <f>SUMIF(Général!$CP$11:$EZ$11,CK$6,Recettes!$F24:$EZ24)</f>
        <v>0</v>
      </c>
      <c r="CL24" s="65">
        <f>SUMIF(Général!$CP$11:$EZ$11,CL$6,Recettes!$F24:$EZ24)</f>
        <v>0</v>
      </c>
      <c r="CM24" s="65">
        <f>SUMIF(Général!$CP$11:$EZ$11,CM$6,Recettes!$F24:$EZ24)</f>
        <v>0</v>
      </c>
      <c r="CN24" s="65">
        <f>SUMIF(Général!$CP$11:$EZ$11,CN$6,Recettes!$F24:$EZ24)</f>
        <v>0</v>
      </c>
      <c r="CO24" s="65">
        <f>SUMIF(Général!$CP$11:$EZ$11,CO$6,Recettes!$F24:$EZ24)</f>
        <v>0</v>
      </c>
      <c r="CP24" s="65">
        <f>SUMIF(Général!$CP$11:$EZ$11,CP$6,Recettes!$F24:$EZ24)</f>
        <v>0</v>
      </c>
      <c r="CQ24" s="65">
        <f>SUMIF(Général!$CP$11:$EZ$11,CQ$6,Recettes!$F24:$EZ24)</f>
        <v>0</v>
      </c>
      <c r="CR24" s="65">
        <f>SUMIF(Général!$CP$11:$EZ$11,CR$6,Recettes!$F24:$EZ24)</f>
        <v>0</v>
      </c>
      <c r="CS24" s="65">
        <f>SUMIF(Général!$CP$11:$EZ$11,CS$6,Recettes!$F24:$EZ24)</f>
        <v>0</v>
      </c>
      <c r="CT24" s="65">
        <f>SUMIF(Général!$CP$11:$EZ$11,CT$6,Recettes!$F24:$EZ24)</f>
        <v>0</v>
      </c>
      <c r="CU24" s="65">
        <f>SUMIF(Général!$CP$11:$EZ$11,CU$6,Recettes!$F24:$EZ24)</f>
        <v>0</v>
      </c>
      <c r="CV24" s="65">
        <f>SUMIF(Général!$CP$11:$EZ$11,CV$6,Recettes!$F24:$EZ24)</f>
        <v>0</v>
      </c>
      <c r="CW24" s="65">
        <f>SUMIF(Général!$CP$11:$EZ$11,CW$6,Recettes!$F24:$EZ24)</f>
        <v>0</v>
      </c>
      <c r="CX24" s="65">
        <f>SUMIF(Général!$CP$11:$EZ$11,CX$6,Recettes!$F24:$EZ24)</f>
        <v>0</v>
      </c>
      <c r="CY24" s="65">
        <f>SUMIF(Général!$CP$11:$EZ$11,CY$6,Recettes!$F24:$EZ24)</f>
        <v>0</v>
      </c>
      <c r="CZ24" s="65">
        <f>SUMIF(Général!$CP$11:$EZ$11,CZ$6,Recettes!$F24:$EZ24)</f>
        <v>0</v>
      </c>
      <c r="DA24" s="65">
        <f>SUMIF(Général!$CP$11:$EZ$11,DA$6,Recettes!$F24:$EZ24)</f>
        <v>0</v>
      </c>
      <c r="DB24" s="65">
        <f>SUMIF(Général!$CP$11:$EZ$11,DB$6,Recettes!$F24:$EZ24)</f>
        <v>0</v>
      </c>
      <c r="DC24" s="65">
        <f>SUMIF(Général!$CP$11:$EZ$11,DC$6,Recettes!$F24:$EZ24)</f>
        <v>0</v>
      </c>
      <c r="DD24" s="65">
        <f>SUMIF(Général!$CP$11:$EZ$11,DD$6,Recettes!$F24:$EZ24)</f>
        <v>0</v>
      </c>
      <c r="DE24" s="65">
        <f>SUMIF(Général!$CP$11:$EZ$11,DE$6,Recettes!$F24:$EZ24)</f>
        <v>0</v>
      </c>
      <c r="DF24" s="65">
        <f>SUMIF(Général!$CP$11:$EZ$11,DF$6,Recettes!$F24:$EZ24)</f>
        <v>0</v>
      </c>
      <c r="DG24" s="65">
        <f>SUMIF(Général!$CP$11:$EZ$11,DG$6,Recettes!$F24:$EZ24)</f>
        <v>0</v>
      </c>
      <c r="DH24" s="65">
        <f>SUMIF(Général!$CP$11:$EZ$11,DH$6,Recettes!$F24:$EZ24)</f>
        <v>0</v>
      </c>
      <c r="DI24" s="65">
        <f>SUMIF(Général!$CP$11:$EZ$11,DI$6,Recettes!$F24:$EZ24)</f>
        <v>0</v>
      </c>
      <c r="DJ24" s="65">
        <f>SUMIF(Général!$CP$11:$EZ$11,DJ$6,Recettes!$F24:$EZ24)</f>
        <v>0</v>
      </c>
      <c r="DK24" s="65">
        <f>SUMIF(Général!$CP$11:$EZ$11,DK$6,Recettes!$F24:$EZ24)</f>
        <v>0</v>
      </c>
      <c r="DL24" s="65">
        <f>SUMIF(Général!$CP$11:$EZ$11,DL$6,Recettes!$F24:$EZ24)</f>
        <v>0</v>
      </c>
      <c r="DM24" s="65">
        <f>SUMIF(Général!$CP$11:$EZ$11,DM$6,Recettes!$F24:$EZ24)</f>
        <v>0</v>
      </c>
      <c r="DN24" s="65">
        <f>SUMIF(Général!$CP$11:$EZ$11,DN$6,Recettes!$F24:$EZ24)</f>
        <v>0</v>
      </c>
      <c r="DO24" s="65">
        <f>SUMIF(Général!$CP$11:$EZ$11,DO$6,Recettes!$F24:$EZ24)</f>
        <v>0</v>
      </c>
      <c r="DP24" s="65">
        <f>SUMIF(Général!$CP$11:$EZ$11,DP$6,Recettes!$F24:$EZ24)</f>
        <v>0</v>
      </c>
      <c r="DQ24" s="65">
        <f>SUMIF(Général!$CP$11:$EZ$11,DQ$6,Recettes!$F24:$EZ24)</f>
        <v>0</v>
      </c>
      <c r="DR24" s="65">
        <f>SUMIF(Général!$CP$11:$EZ$11,DR$6,Recettes!$F24:$EZ24)</f>
        <v>0</v>
      </c>
      <c r="DS24" s="65">
        <f>SUMIF(Général!$CP$11:$EZ$11,DS$6,Recettes!$F24:$EZ24)</f>
        <v>0</v>
      </c>
      <c r="DT24" s="65">
        <f>SUMIF(Général!$CP$11:$EZ$11,DT$6,Recettes!$F24:$EZ24)</f>
        <v>0</v>
      </c>
      <c r="DU24" s="65">
        <f>SUMIF(Général!$CP$11:$EZ$11,DU$6,Recettes!$F24:$EZ24)</f>
        <v>0</v>
      </c>
      <c r="DV24" s="65">
        <f>SUMIF(Général!$CP$11:$EZ$11,DV$6,Recettes!$F24:$EZ24)</f>
        <v>0</v>
      </c>
      <c r="DW24" s="65">
        <f>SUMIF(Général!$CP$11:$EZ$11,DW$6,Recettes!$F24:$EZ24)</f>
        <v>0</v>
      </c>
      <c r="DX24" s="65">
        <f>SUMIF(Général!$CP$11:$EZ$11,DX$6,Recettes!$F24:$EZ24)</f>
        <v>0</v>
      </c>
      <c r="DY24" s="65">
        <f>SUMIF(Général!$CP$11:$EZ$11,DY$6,Recettes!$F24:$EZ24)</f>
        <v>0</v>
      </c>
      <c r="DZ24" s="65">
        <f>SUMIF(Général!$CP$11:$EZ$11,DZ$6,Recettes!$F24:$EZ24)</f>
        <v>0</v>
      </c>
      <c r="EA24" s="65">
        <f>SUMIF(Général!$CP$11:$EZ$11,EA$6,Recettes!$F24:$EZ24)</f>
        <v>0</v>
      </c>
      <c r="EB24" s="65">
        <f>SUMIF(Général!$CP$11:$EZ$11,EB$6,Recettes!$F24:$EZ24)</f>
        <v>0</v>
      </c>
      <c r="EC24" s="65">
        <f>SUMIF(Général!$CP$11:$EZ$11,EC$6,Recettes!$F24:$EZ24)</f>
        <v>0</v>
      </c>
      <c r="ED24" s="65">
        <f>SUMIF(Général!$CP$11:$EZ$11,ED$6,Recettes!$F24:$EZ24)</f>
        <v>0</v>
      </c>
      <c r="EE24" s="65">
        <f>SUMIF(Général!$CP$11:$EZ$11,EE$6,Recettes!$F24:$EZ24)</f>
        <v>0</v>
      </c>
      <c r="EF24" s="65">
        <f>SUMIF(Général!$CP$11:$EZ$11,EF$6,Recettes!$F24:$EZ24)</f>
        <v>0</v>
      </c>
      <c r="EG24" s="65">
        <f>SUMIF(Général!$CP$11:$EZ$11,EG$6,Recettes!$F24:$EZ24)</f>
        <v>0</v>
      </c>
      <c r="EH24" s="65">
        <f>SUMIF(Général!$CP$11:$EZ$11,EH$6,Recettes!$F24:$EZ24)</f>
        <v>0</v>
      </c>
      <c r="EI24" s="65">
        <f>SUMIF(Général!$CP$11:$EZ$11,EI$6,Recettes!$F24:$EZ24)</f>
        <v>0</v>
      </c>
      <c r="EJ24" s="65">
        <f>SUMIF(Général!$CP$11:$EZ$11,EJ$6,Recettes!$F24:$EZ24)</f>
        <v>0</v>
      </c>
      <c r="EK24" s="65">
        <f>SUMIF(Général!$CP$11:$EZ$11,EK$6,Recettes!$F24:$EZ24)</f>
        <v>0</v>
      </c>
      <c r="EL24" s="65">
        <f>SUMIF(Général!$CP$11:$EZ$11,EL$6,Recettes!$F24:$EZ24)</f>
        <v>0</v>
      </c>
      <c r="EM24" s="65">
        <f>SUMIF(Général!$CP$11:$EZ$11,EM$6,Recettes!$F24:$EZ24)</f>
        <v>0</v>
      </c>
      <c r="EN24" s="65">
        <f>SUMIF(Général!$CP$11:$EZ$11,EN$6,Recettes!$F24:$EZ24)</f>
        <v>0</v>
      </c>
      <c r="EO24" s="65">
        <f>SUMIF(Général!$CP$11:$EZ$11,EO$6,Recettes!$F24:$EZ24)</f>
        <v>0</v>
      </c>
      <c r="EP24" s="65">
        <f>SUMIF(Général!$CP$11:$EZ$11,EP$6,Recettes!$F24:$EZ24)</f>
        <v>0</v>
      </c>
      <c r="EQ24" s="65">
        <f>SUMIF(Général!$CP$11:$EZ$11,EQ$6,Recettes!$F24:$EZ24)</f>
        <v>0</v>
      </c>
      <c r="ER24" s="65">
        <f>SUMIF(Général!$CP$11:$EZ$11,ER$6,Recettes!$F24:$EZ24)</f>
        <v>0</v>
      </c>
      <c r="ES24" s="65">
        <f>SUMIF(Général!$CP$11:$EZ$11,ES$6,Recettes!$F24:$EZ24)</f>
        <v>0</v>
      </c>
      <c r="ET24" s="65">
        <f>SUMIF(Général!$CP$11:$EZ$11,ET$6,Recettes!$F24:$EZ24)</f>
        <v>0</v>
      </c>
      <c r="EU24" s="65">
        <f>SUMIF(Général!$CP$11:$EZ$11,EU$6,Recettes!$F24:$EZ24)</f>
        <v>0</v>
      </c>
      <c r="EV24" s="65">
        <f>SUMIF(Général!$CP$11:$EZ$11,EV$6,Recettes!$F24:$EZ24)</f>
        <v>0</v>
      </c>
      <c r="EW24" s="65">
        <f>SUMIF(Général!$CP$11:$EZ$11,EW$6,Recettes!$F24:$EZ24)</f>
        <v>0</v>
      </c>
      <c r="EX24" s="65">
        <f>SUMIF(Général!$CP$11:$EZ$11,EX$6,Recettes!$F24:$EZ24)</f>
        <v>0</v>
      </c>
      <c r="EY24" s="65">
        <f>SUMIF(Général!$CP$11:$EZ$11,EY$6,Recettes!$F24:$EZ24)</f>
        <v>0</v>
      </c>
      <c r="EZ24" s="65">
        <f>SUMIF(Général!$CP$11:$EZ$11,EZ$6,Recettes!$F24:$EZ24)</f>
        <v>0</v>
      </c>
      <c r="FA24" s="65">
        <f>SUMIF(Général!$CP$6:$EZ$6,FA$5,Recettes!$F27:$EZ27)</f>
        <v>0</v>
      </c>
      <c r="FB24" s="65">
        <f>SUMIF(Général!$CP$6:$EZ$6,FB$5,Recettes!$F27:$EZ27)</f>
        <v>0</v>
      </c>
      <c r="FC24" s="65">
        <f>SUMIF(Général!$CP$6:$EZ$6,FC$5,Recettes!$F27:$EZ27)</f>
        <v>0</v>
      </c>
      <c r="FD24" s="65">
        <f>SUMIF(Général!$CP$6:$EZ$6,FD$5,Recettes!$F27:$EZ27)</f>
        <v>0</v>
      </c>
      <c r="FE24" s="65">
        <f>SUMIF(Général!$CP$6:$EZ$6,FE$5,Recettes!$F27:$EZ27)</f>
        <v>0</v>
      </c>
      <c r="FF24" s="65">
        <f>SUMIF(Général!$CP$6:$EZ$6,FF$5,Recettes!$F27:$EZ27)</f>
        <v>0</v>
      </c>
      <c r="FG24" s="65">
        <f>SUMIF(Général!$CP$6:$EZ$6,FG$5,Recettes!$F27:$EZ27)</f>
        <v>0</v>
      </c>
      <c r="FH24" s="65">
        <f>SUMIF(Général!$CP$6:$EZ$6,FH$5,Recettes!$F27:$EZ27)</f>
        <v>0</v>
      </c>
      <c r="FI24" s="65">
        <f>SUMIF(Général!$CP$6:$EZ$6,FI$5,Recettes!$F27:$EZ27)</f>
        <v>0</v>
      </c>
      <c r="FJ24" s="65">
        <f>SUMIF(Général!$CP$6:$EZ$6,FJ$5,Recettes!$F27:$EZ27)</f>
        <v>0</v>
      </c>
      <c r="FK24" s="65">
        <f>SUMIF(Général!$CP$6:$EZ$6,FK$5,Recettes!$F27:$EZ27)</f>
        <v>0</v>
      </c>
      <c r="FL24" s="65">
        <f>SUMIF(Général!$CP$6:$EZ$6,FL$5,Recettes!$F27:$EZ27)</f>
        <v>0</v>
      </c>
      <c r="FM24" s="65">
        <f>SUMIF(Général!$CP$6:$EZ$6,FM$5,Recettes!$F27:$EZ27)</f>
        <v>0</v>
      </c>
      <c r="FN24" s="65">
        <f>SUMIF(Général!$CP$6:$EZ$6,FN$5,Recettes!$F27:$EZ27)</f>
        <v>0</v>
      </c>
      <c r="FO24" s="65">
        <f>SUMIF(Général!$CP$6:$EZ$6,FO$5,Recettes!$F27:$EZ27)</f>
        <v>0</v>
      </c>
      <c r="FP24" s="65">
        <f>SUMIF(Général!$CP$6:$EZ$6,FP$5,Recettes!$F27:$EZ27)</f>
        <v>0</v>
      </c>
      <c r="FQ24" s="65">
        <f>SUMIF(Général!$CP$6:$EZ$6,FQ$5,Recettes!$F27:$EZ27)</f>
        <v>0</v>
      </c>
      <c r="FR24" s="65">
        <f>SUMIF(Général!$CP$6:$EZ$6,FR$5,Recettes!$F27:$EZ27)</f>
        <v>0</v>
      </c>
      <c r="FS24" s="65">
        <f>SUMIF(Général!$CP$6:$EZ$6,FS$5,Recettes!$F27:$EZ27)</f>
        <v>0</v>
      </c>
      <c r="FT24" s="65">
        <f>SUMIF(Général!$CP$6:$EZ$6,FT$5,Recettes!$F27:$EZ27)</f>
        <v>0</v>
      </c>
      <c r="FU24" s="65">
        <f>SUMIF(Général!$CP$6:$EZ$6,FU$5,Recettes!$F27:$EZ27)</f>
        <v>0</v>
      </c>
      <c r="FV24" s="65">
        <f>SUMIF(Général!$CP$6:$EZ$6,FV$5,Recettes!$F27:$EZ27)</f>
        <v>0</v>
      </c>
      <c r="FW24" s="65">
        <f>SUMIF(Général!$CP$6:$EZ$6,FW$5,Recettes!$F27:$EZ27)</f>
        <v>0</v>
      </c>
      <c r="FX24" s="65">
        <f>SUMIF(Général!$CP$6:$EZ$6,FX$5,Recettes!$F27:$EZ27)</f>
        <v>0</v>
      </c>
      <c r="FY24" s="65">
        <f>SUMIF(Général!$CP$6:$EZ$6,FY$5,Recettes!$F27:$EZ27)</f>
        <v>0</v>
      </c>
      <c r="FZ24" s="65">
        <f>SUMIF(Général!$CP$6:$EZ$6,FZ$5,Recettes!$F27:$EZ27)</f>
        <v>0</v>
      </c>
      <c r="GA24" s="65">
        <f>SUMIF(Général!$CP$6:$EZ$6,GA$5,Recettes!$F27:$EZ27)</f>
        <v>0</v>
      </c>
      <c r="GB24" s="65">
        <f>SUMIF(Général!$CP$6:$EZ$6,GB$5,Recettes!$F27:$EZ27)</f>
        <v>0</v>
      </c>
      <c r="GC24" s="65">
        <f>SUMIF(Général!$CP$6:$EZ$6,GC$5,Recettes!$F27:$EZ27)</f>
        <v>0</v>
      </c>
      <c r="GD24" s="65">
        <f>SUMIF(Général!$CP$6:$EZ$6,GD$5,Recettes!$F27:$EZ27)</f>
        <v>0</v>
      </c>
      <c r="GE24" s="65">
        <f>SUMIF(Général!$CP$6:$EZ$6,GE$5,Recettes!$F27:$EZ27)</f>
        <v>0</v>
      </c>
      <c r="GF24" s="65">
        <f>SUMIF(Général!$CP$6:$EZ$6,GF$5,Recettes!$F27:$EZ27)</f>
        <v>0</v>
      </c>
      <c r="GG24" s="65">
        <f>SUMIF(Général!$CP$6:$EZ$6,GG$5,Recettes!$F27:$EZ27)</f>
        <v>0</v>
      </c>
      <c r="GH24" s="65">
        <f>SUMIF(Général!$CP$6:$EZ$6,GH$5,Recettes!$F27:$EZ27)</f>
        <v>0</v>
      </c>
      <c r="GI24" s="65">
        <f>SUMIF(Général!$CP$6:$EZ$6,GI$5,Recettes!$F27:$EZ27)</f>
        <v>0</v>
      </c>
      <c r="GJ24" s="65">
        <f>SUMIF(Général!$CP$6:$EZ$6,GJ$5,Recettes!$F27:$EZ27)</f>
        <v>0</v>
      </c>
      <c r="GK24" s="65">
        <f>SUMIF(Général!$CP$6:$EZ$6,GK$5,Recettes!$F27:$EZ27)</f>
        <v>0</v>
      </c>
      <c r="GL24" s="65">
        <f>SUMIF(Général!$CP$6:$EZ$6,GL$5,Recettes!$F27:$EZ27)</f>
        <v>0</v>
      </c>
      <c r="GM24" s="65">
        <f>SUMIF(Général!$CP$6:$EZ$6,GM$5,Recettes!$F27:$EZ27)</f>
        <v>0</v>
      </c>
      <c r="GN24" s="65">
        <f>SUMIF(Général!$CP$6:$EZ$6,GN$5,Recettes!$F27:$EZ27)</f>
        <v>0</v>
      </c>
      <c r="GO24" s="65">
        <f>SUMIF(Général!$CP$6:$EZ$6,GO$5,Recettes!$F27:$EZ27)</f>
        <v>0</v>
      </c>
      <c r="GP24" s="65">
        <f>SUMIF(Général!$CP$6:$EZ$6,GP$5,Recettes!$F27:$EZ27)</f>
        <v>0</v>
      </c>
      <c r="GQ24" s="65">
        <f>SUMIF(Général!$CP$6:$EZ$6,GQ$5,Recettes!$F27:$EZ27)</f>
        <v>0</v>
      </c>
      <c r="GR24" s="65">
        <f>SUMIF(Général!$CP$6:$EZ$6,GR$5,Recettes!$F27:$EZ27)</f>
        <v>0</v>
      </c>
      <c r="GS24" s="65">
        <f>SUMIF(Général!$CP$6:$EZ$6,GS$5,Recettes!$F27:$EZ27)</f>
        <v>0</v>
      </c>
      <c r="GT24" s="65">
        <f>SUMIF(Général!$CP$6:$EZ$6,GT$5,Recettes!$F27:$EZ27)</f>
        <v>0</v>
      </c>
      <c r="GU24" s="65">
        <f>SUMIF(Général!$CP$6:$EZ$6,GU$5,Recettes!$F27:$EZ27)</f>
        <v>0</v>
      </c>
      <c r="GV24" s="65">
        <f>SUMIF(Général!$CP$6:$EZ$6,GV$5,Recettes!$F27:$EZ27)</f>
        <v>0</v>
      </c>
      <c r="GW24" s="65">
        <f>SUMIF(Général!$CP$6:$EZ$6,GW$5,Recettes!$F27:$EZ27)</f>
        <v>0</v>
      </c>
      <c r="GX24" s="65">
        <f>SUMIF(Général!$CP$6:$EZ$6,GX$5,Recettes!$F27:$EZ27)</f>
        <v>0</v>
      </c>
      <c r="GY24" s="65">
        <f>SUMIF(Général!$CP$6:$EZ$6,GY$5,Recettes!$F27:$EZ27)</f>
        <v>0</v>
      </c>
      <c r="GZ24" s="65">
        <f>SUMIF(Général!$CP$6:$EZ$6,GZ$5,Recettes!$F27:$EZ27)</f>
        <v>0</v>
      </c>
      <c r="HA24" s="65">
        <f>SUMIF(Général!$CP$6:$EZ$6,HA$5,Recettes!$F27:$EZ27)</f>
        <v>0</v>
      </c>
      <c r="HB24" s="65">
        <f>SUMIF(Général!$CP$6:$EZ$6,HB$5,Recettes!$F27:$EZ27)</f>
        <v>0</v>
      </c>
      <c r="HC24" s="65">
        <f>SUMIF(Général!$CP$6:$EZ$6,HC$5,Recettes!$F27:$EZ27)</f>
        <v>0</v>
      </c>
      <c r="HD24" s="65">
        <f>SUMIF(Général!$CP$6:$EZ$6,HD$5,Recettes!$F27:$EZ27)</f>
        <v>0</v>
      </c>
      <c r="HE24" s="65">
        <f>SUMIF(Général!$CP$6:$EZ$6,HE$5,Recettes!$F27:$EZ27)</f>
        <v>0</v>
      </c>
      <c r="HF24" s="65">
        <f>SUMIF(Général!$CP$6:$EZ$6,HF$5,Recettes!$F27:$EZ27)</f>
        <v>0</v>
      </c>
      <c r="HG24" s="65">
        <f>SUMIF(Général!$CP$6:$EZ$6,HG$5,Recettes!$F27:$EZ27)</f>
        <v>0</v>
      </c>
      <c r="HH24" s="65">
        <f>SUMIF(Général!$CP$6:$EZ$6,HH$5,Recettes!$F27:$EZ27)</f>
        <v>0</v>
      </c>
      <c r="HI24" s="65">
        <f>SUMIF(Général!$CP$6:$EZ$6,HI$5,Recettes!$F27:$EZ27)</f>
        <v>0</v>
      </c>
      <c r="HJ24" s="65">
        <f>SUMIF(Général!$CP$6:$EZ$6,HJ$5,Recettes!$F27:$EZ27)</f>
        <v>0</v>
      </c>
      <c r="HK24" s="65">
        <f>SUMIF(Général!$CP$6:$EZ$6,HK$5,Recettes!$F27:$EZ27)</f>
        <v>0</v>
      </c>
      <c r="HL24" s="65">
        <f>SUMIF(Général!$CP$6:$EZ$6,HL$5,Recettes!$F27:$EZ27)</f>
        <v>0</v>
      </c>
      <c r="HM24" s="65">
        <f>SUMIF(Général!$CP$6:$EZ$6,HM$5,Recettes!$F27:$EZ27)</f>
        <v>0</v>
      </c>
      <c r="HN24" s="65">
        <f>SUMIF(Général!$CP$6:$EZ$6,HN$5,Recettes!$F27:$EZ27)</f>
        <v>0</v>
      </c>
      <c r="HO24" s="65">
        <f>SUMIF(Général!$CP$6:$EZ$6,HO$5,Recettes!$F27:$EZ27)</f>
        <v>0</v>
      </c>
      <c r="HP24" s="65">
        <f>SUMIF(Général!$CP$6:$EZ$6,HP$5,Recettes!$F27:$EZ27)</f>
        <v>0</v>
      </c>
      <c r="HQ24" s="65">
        <f>SUMIF(Général!$CP$6:$EZ$6,HQ$5,Recettes!$F27:$EZ27)</f>
        <v>0</v>
      </c>
      <c r="HR24" s="65">
        <f>SUMIF(Général!$CP$6:$EZ$6,HR$5,Recettes!$F27:$EZ27)</f>
        <v>0</v>
      </c>
      <c r="HS24" s="65">
        <f>SUMIF(Général!$CP$6:$EZ$6,HS$5,Recettes!$F27:$EZ27)</f>
        <v>0</v>
      </c>
      <c r="HT24" s="65">
        <f>SUMIF(Général!$CP$6:$EZ$6,HT$5,Recettes!$F27:$EZ27)</f>
        <v>0</v>
      </c>
      <c r="HU24" s="65">
        <f>SUMIF(Général!$CP$6:$EZ$6,HU$5,Recettes!$F27:$EZ27)</f>
        <v>0</v>
      </c>
      <c r="HV24" s="65">
        <f>SUMIF(Général!$CP$6:$EZ$6,HV$5,Recettes!$F27:$EZ27)</f>
        <v>0</v>
      </c>
      <c r="HW24" s="65">
        <f>SUMIF(Général!$CP$6:$EZ$6,HW$5,Recettes!$F27:$EZ27)</f>
        <v>0</v>
      </c>
      <c r="HX24" s="65">
        <f>SUMIF(Général!$CP$6:$EZ$6,HX$5,Recettes!$F27:$EZ27)</f>
        <v>0</v>
      </c>
      <c r="HY24" s="65">
        <f>SUMIF(Général!$CP$6:$EZ$6,HY$5,Recettes!$F27:$EZ27)</f>
        <v>0</v>
      </c>
      <c r="HZ24" s="65">
        <f>SUMIF(Général!$CP$6:$EZ$6,HZ$5,Recettes!$F27:$EZ27)</f>
        <v>0</v>
      </c>
      <c r="IA24" s="65">
        <f>SUMIF(Général!$CP$6:$EZ$6,IA$5,Recettes!$F27:$EZ27)</f>
        <v>0</v>
      </c>
      <c r="IB24" s="65">
        <f>SUMIF(Général!$CP$6:$EZ$6,IB$5,Recettes!$F27:$EZ27)</f>
        <v>0</v>
      </c>
      <c r="IC24" s="65">
        <f>SUMIF(Général!$CP$6:$EZ$6,IC$5,Recettes!$F27:$EZ27)</f>
        <v>0</v>
      </c>
      <c r="ID24" s="65">
        <f>SUMIF(Général!$CP$6:$EZ$6,ID$5,Recettes!$F27:$EZ27)</f>
        <v>0</v>
      </c>
      <c r="IE24" s="65">
        <f>SUMIF(Général!$CP$6:$EZ$6,IE$5,Recettes!$F27:$EZ27)</f>
        <v>0</v>
      </c>
      <c r="IF24" s="65">
        <f>SUMIF(Général!$CP$6:$EZ$6,IF$5,Recettes!$F27:$EZ27)</f>
        <v>0</v>
      </c>
      <c r="IG24" s="65">
        <f>SUMIF(Général!$CP$6:$EZ$6,IG$5,Recettes!$F27:$EZ27)</f>
        <v>0</v>
      </c>
      <c r="IH24" s="65">
        <f>SUMIF(Général!$CP$6:$EZ$6,IH$5,Recettes!$F27:$EZ27)</f>
        <v>0</v>
      </c>
      <c r="II24" s="65">
        <f>SUMIF(Général!$CP$6:$EZ$6,II$5,Recettes!$F27:$EZ27)</f>
        <v>0</v>
      </c>
      <c r="IJ24" s="65">
        <f>SUMIF(Général!$CP$6:$EZ$6,IJ$5,Recettes!$F27:$EZ27)</f>
        <v>0</v>
      </c>
      <c r="IK24" s="65">
        <f>SUMIF(Général!$CP$6:$EZ$6,IK$5,Recettes!$F27:$EZ27)</f>
        <v>0</v>
      </c>
      <c r="IL24" s="65">
        <f>SUMIF(Général!$CP$6:$EZ$6,IL$5,Recettes!$F27:$EZ27)</f>
        <v>0</v>
      </c>
      <c r="IM24" s="65">
        <f>SUMIF(Général!$CP$6:$EZ$6,IM$5,Recettes!$F27:$EZ27)</f>
        <v>0</v>
      </c>
      <c r="IN24" s="65">
        <f>SUMIF(Général!$CP$6:$EZ$6,IN$5,Recettes!$F27:$EZ27)</f>
        <v>0</v>
      </c>
      <c r="IO24" s="65">
        <f>SUMIF(Général!$CP$6:$EZ$6,IO$5,Recettes!$F27:$EZ27)</f>
        <v>0</v>
      </c>
      <c r="IP24" s="65">
        <f>SUMIF(Général!$CP$6:$EZ$6,IP$5,Recettes!$F27:$EZ27)</f>
        <v>0</v>
      </c>
      <c r="IQ24" s="65">
        <f>SUMIF(Général!$CP$6:$EZ$6,IQ$5,Recettes!$F27:$EZ27)</f>
        <v>0</v>
      </c>
      <c r="IR24" s="65">
        <f>SUMIF(Général!$CP$6:$EZ$6,IR$5,Recettes!$F27:$EZ27)</f>
        <v>0</v>
      </c>
      <c r="IS24" s="65">
        <f>SUMIF(Général!$CP$6:$EZ$6,IS$5,Recettes!$F27:$EZ27)</f>
        <v>0</v>
      </c>
      <c r="IT24" s="65">
        <f>SUMIF(Général!$CP$6:$EZ$6,IT$5,Recettes!$F27:$EZ27)</f>
        <v>0</v>
      </c>
      <c r="IU24" s="65">
        <f>SUMIF(Général!$CP$6:$EZ$6,IU$5,Recettes!$F27:$EZ27)</f>
        <v>0</v>
      </c>
      <c r="IV24" s="65">
        <f>SUMIF(Général!$CP$6:$EZ$6,IV$5,Recettes!$F27:$EZ27)</f>
        <v>0</v>
      </c>
      <c r="IW24" s="65">
        <f>SUMIF(Général!$CP$6:$EZ$6,IW$5,Recettes!$F27:$EZ27)</f>
        <v>0</v>
      </c>
      <c r="IX24" s="65">
        <f>SUMIF(Général!$CP$6:$EZ$6,IX$5,Recettes!$F27:$EZ27)</f>
        <v>0</v>
      </c>
      <c r="IY24" s="65">
        <f>SUMIF(Général!$CP$6:$EZ$6,IY$5,Recettes!$F27:$EZ27)</f>
        <v>0</v>
      </c>
      <c r="IZ24" s="65">
        <f>SUMIF(Général!$CP$6:$EZ$6,IZ$5,Recettes!$F27:$EZ27)</f>
        <v>0</v>
      </c>
      <c r="JA24" s="65">
        <f>SUMIF(Général!$CP$6:$EZ$6,JA$5,Recettes!$F27:$EZ27)</f>
        <v>0</v>
      </c>
      <c r="JB24" s="65">
        <f>SUMIF(Général!$CP$6:$EZ$6,JB$5,Recettes!$F27:$EZ27)</f>
        <v>0</v>
      </c>
      <c r="JC24" s="65">
        <f>SUMIF(Général!$CP$6:$EZ$6,JC$5,Recettes!$F27:$EZ27)</f>
        <v>0</v>
      </c>
      <c r="JD24" s="65">
        <f>SUMIF(Général!$CP$6:$EZ$6,JD$5,Recettes!$F27:$EZ27)</f>
        <v>0</v>
      </c>
      <c r="JE24" s="65">
        <f>SUMIF(Général!$CP$6:$EZ$6,JE$5,Recettes!$F27:$EZ27)</f>
        <v>0</v>
      </c>
      <c r="JF24" s="65">
        <f>SUMIF(Général!$CP$6:$EZ$6,JF$5,Recettes!$F27:$EZ27)</f>
        <v>0</v>
      </c>
      <c r="JG24" s="65">
        <f>SUMIF(Général!$CP$6:$EZ$6,JG$5,Recettes!$F27:$EZ27)</f>
        <v>0</v>
      </c>
      <c r="JH24" s="65">
        <f>SUMIF(Général!$CP$6:$EZ$6,JH$5,Recettes!$F27:$EZ27)</f>
        <v>0</v>
      </c>
      <c r="JI24" s="65">
        <f>SUMIF(Général!$CP$6:$EZ$6,JI$5,Recettes!$F27:$EZ27)</f>
        <v>0</v>
      </c>
      <c r="JJ24" s="65">
        <f>SUMIF(Général!$CP$6:$EZ$6,JJ$5,Recettes!$F27:$EZ27)</f>
        <v>0</v>
      </c>
      <c r="JK24" s="65">
        <f>SUMIF(Général!$CP$6:$EZ$6,JK$5,Recettes!$F27:$EZ27)</f>
        <v>0</v>
      </c>
      <c r="JL24" s="65">
        <f>SUMIF(Général!$CP$6:$EZ$6,JL$5,Recettes!$F27:$EZ27)</f>
        <v>0</v>
      </c>
      <c r="JM24" s="65">
        <f>SUMIF(Général!$CP$6:$EZ$6,JM$5,Recettes!$F27:$EZ27)</f>
        <v>0</v>
      </c>
      <c r="JN24" s="65">
        <f>SUMIF(Général!$CP$6:$EZ$6,JN$5,Recettes!$F27:$EZ27)</f>
        <v>0</v>
      </c>
      <c r="JO24" s="65">
        <f>SUMIF(Général!$CP$6:$EZ$6,JO$5,Recettes!$F27:$EZ27)</f>
        <v>0</v>
      </c>
      <c r="JP24" s="65">
        <f>SUMIF(Général!$CP$6:$EZ$6,JP$5,Recettes!$F27:$EZ27)</f>
        <v>0</v>
      </c>
      <c r="JQ24" s="65">
        <f>SUMIF(Général!$CP$6:$EZ$6,JQ$5,Recettes!$F27:$EZ27)</f>
        <v>0</v>
      </c>
      <c r="JR24" s="65">
        <f>SUMIF(Général!$CP$6:$EZ$6,JR$5,Recettes!$F27:$EZ27)</f>
        <v>0</v>
      </c>
      <c r="JS24" s="65">
        <f>SUMIF(Général!$CP$6:$EZ$6,JS$5,Recettes!$F27:$EZ27)</f>
        <v>0</v>
      </c>
      <c r="JT24" s="65">
        <f>SUMIF(Général!$CP$6:$EZ$6,JT$5,Recettes!$F27:$EZ27)</f>
        <v>0</v>
      </c>
      <c r="JU24" s="65">
        <f>SUMIF(Général!$CP$6:$EZ$6,JU$5,Recettes!$F27:$EZ27)</f>
        <v>0</v>
      </c>
      <c r="JV24" s="65">
        <f>SUMIF(Général!$CP$6:$EZ$6,JV$5,Recettes!$F27:$EZ27)</f>
        <v>0</v>
      </c>
      <c r="JW24" s="65">
        <f>SUMIF(Général!$CP$6:$EZ$6,JW$5,Recettes!$F27:$EZ27)</f>
        <v>0</v>
      </c>
      <c r="JX24" s="65">
        <f>SUMIF(Général!$CP$6:$EZ$6,JX$5,Recettes!$F27:$EZ27)</f>
        <v>0</v>
      </c>
      <c r="JY24" s="65">
        <f>SUMIF(Général!$CP$6:$EZ$6,JY$5,Recettes!$F27:$EZ27)</f>
        <v>0</v>
      </c>
      <c r="JZ24" s="65">
        <f>SUMIF(Général!$CP$6:$EZ$6,JZ$5,Recettes!$F27:$EZ27)</f>
        <v>0</v>
      </c>
      <c r="KA24" s="65">
        <f>SUMIF(Général!$CP$6:$EZ$6,KA$5,Recettes!$F27:$EZ27)</f>
        <v>0</v>
      </c>
      <c r="KB24" s="65">
        <f>SUMIF(Général!$CP$6:$EZ$6,KB$5,Recettes!$F27:$EZ27)</f>
        <v>0</v>
      </c>
      <c r="KC24" s="65">
        <f>SUMIF(Général!$CP$6:$EZ$6,KC$5,Recettes!$F27:$EZ27)</f>
        <v>0</v>
      </c>
      <c r="KD24" s="65">
        <f>SUMIF(Général!$CP$6:$EZ$6,KD$5,Recettes!$F27:$EZ27)</f>
        <v>0</v>
      </c>
      <c r="KE24" s="65">
        <f>SUMIF(Général!$CP$6:$EZ$6,KE$5,Recettes!$F27:$EZ27)</f>
        <v>0</v>
      </c>
      <c r="KF24" s="65">
        <f>SUMIF(Général!$CP$6:$EZ$6,KF$5,Recettes!$F27:$EZ27)</f>
        <v>0</v>
      </c>
      <c r="KG24" s="65">
        <f>SUMIF(Général!$CP$6:$EZ$6,KG$5,Recettes!$F27:$EZ27)</f>
        <v>0</v>
      </c>
      <c r="KH24" s="65">
        <f>SUMIF(Général!$CP$6:$EZ$6,KH$5,Recettes!$F27:$EZ27)</f>
        <v>0</v>
      </c>
      <c r="KI24" s="65">
        <f>SUMIF(Général!$CP$6:$EZ$6,KI$5,Recettes!$F27:$EZ27)</f>
        <v>0</v>
      </c>
      <c r="KJ24" s="65">
        <f>SUMIF(Général!$CP$6:$EZ$6,KJ$5,Recettes!$F27:$EZ27)</f>
        <v>0</v>
      </c>
      <c r="KK24" s="65">
        <f>SUMIF(Général!$CP$6:$EZ$6,KK$5,Recettes!$F27:$EZ27)</f>
        <v>0</v>
      </c>
      <c r="KL24" s="65">
        <f>SUMIF(Général!$CP$6:$EZ$6,KL$5,Recettes!$F27:$EZ27)</f>
        <v>0</v>
      </c>
      <c r="KM24" s="65">
        <f>SUMIF(Général!$CP$6:$EZ$6,KM$5,Recettes!$F27:$EZ27)</f>
        <v>0</v>
      </c>
      <c r="KN24" s="65">
        <f>SUMIF(Général!$CP$6:$EZ$6,KN$5,Recettes!$F27:$EZ27)</f>
        <v>0</v>
      </c>
      <c r="KO24" s="65">
        <f>SUMIF(Général!$CP$6:$EZ$6,KO$5,Recettes!$F27:$EZ27)</f>
        <v>0</v>
      </c>
      <c r="KP24" s="65">
        <f>SUMIF(Général!$CP$6:$EZ$6,KP$5,Recettes!$F27:$EZ27)</f>
        <v>0</v>
      </c>
      <c r="KQ24" s="65">
        <f>SUMIF(Général!$CP$6:$EZ$6,KQ$5,Recettes!$F27:$EZ27)</f>
        <v>0</v>
      </c>
      <c r="KR24" s="65">
        <f>SUMIF(Général!$CP$6:$EZ$6,KR$5,Recettes!$F27:$EZ27)</f>
        <v>0</v>
      </c>
      <c r="KS24" s="65">
        <f>SUMIF(Général!$CP$6:$EZ$6,KS$5,Recettes!$F27:$EZ27)</f>
        <v>0</v>
      </c>
      <c r="KT24" s="65">
        <f>SUMIF(Général!$CP$6:$EZ$6,KT$5,Recettes!$F27:$EZ27)</f>
        <v>0</v>
      </c>
      <c r="KU24" s="65">
        <f>SUMIF(Général!$CP$6:$EZ$6,KU$5,Recettes!$F27:$EZ27)</f>
        <v>0</v>
      </c>
      <c r="KV24" s="65">
        <f>SUMIF(Général!$CP$6:$EZ$6,KV$5,Recettes!$F27:$EZ27)</f>
        <v>0</v>
      </c>
      <c r="KW24" s="65">
        <f>SUMIF(Général!$CP$6:$EZ$6,KW$5,Recettes!$F27:$EZ27)</f>
        <v>0</v>
      </c>
      <c r="KX24" s="65">
        <f>SUMIF(Général!$CP$6:$EZ$6,KX$5,Recettes!$F27:$EZ27)</f>
        <v>0</v>
      </c>
      <c r="KY24" s="65">
        <f>SUMIF(Général!$CP$6:$EZ$6,KY$5,Recettes!$F27:$EZ27)</f>
        <v>0</v>
      </c>
      <c r="KZ24" s="65">
        <f>SUMIF(Général!$CP$6:$EZ$6,KZ$5,Recettes!$F27:$EZ27)</f>
        <v>0</v>
      </c>
      <c r="LA24" s="65">
        <f>SUMIF(Général!$CP$6:$EZ$6,LA$5,Recettes!$F27:$EZ27)</f>
        <v>0</v>
      </c>
      <c r="LB24" s="65">
        <f>SUMIF(Général!$CP$6:$EZ$6,LB$5,Recettes!$F27:$EZ27)</f>
        <v>0</v>
      </c>
      <c r="LC24" s="65">
        <f>SUMIF(Général!$CP$6:$EZ$6,LC$5,Recettes!$F27:$EZ27)</f>
        <v>0</v>
      </c>
      <c r="LD24" s="65">
        <f>SUMIF(Général!$CP$6:$EZ$6,LD$5,Recettes!$F27:$EZ27)</f>
        <v>0</v>
      </c>
      <c r="LE24" s="65">
        <f>SUMIF(Général!$CP$6:$EZ$6,LE$5,Recettes!$F27:$EZ27)</f>
        <v>0</v>
      </c>
      <c r="LF24" s="65">
        <f>SUMIF(Général!$CP$6:$EZ$6,LF$5,Recettes!$F27:$EZ27)</f>
        <v>0</v>
      </c>
      <c r="LG24" s="65">
        <f>SUMIF(Général!$CP$6:$EZ$6,LG$5,Recettes!$F27:$EZ27)</f>
        <v>0</v>
      </c>
      <c r="LH24" s="65">
        <f>SUMIF(Général!$CP$6:$EZ$6,LH$5,Recettes!$F27:$EZ27)</f>
        <v>0</v>
      </c>
      <c r="LI24" s="65">
        <f>SUMIF(Général!$CP$6:$EZ$6,LI$5,Recettes!$F27:$EZ27)</f>
        <v>0</v>
      </c>
      <c r="LJ24" s="65">
        <f>SUMIF(Général!$CP$6:$EZ$6,LJ$5,Recettes!$F27:$EZ27)</f>
        <v>0</v>
      </c>
      <c r="LK24" s="65">
        <f>SUMIF(Général!$CP$6:$EZ$6,LK$5,Recettes!$F27:$EZ27)</f>
        <v>0</v>
      </c>
      <c r="LL24" s="65">
        <f>SUMIF(Général!$CP$6:$EZ$6,LL$5,Recettes!$F27:$EZ27)</f>
        <v>0</v>
      </c>
      <c r="LM24" s="65">
        <f>SUMIF(Général!$CP$6:$EZ$6,LM$5,Recettes!$F27:$EZ27)</f>
        <v>0</v>
      </c>
      <c r="LN24" s="65">
        <f>SUMIF(Général!$CP$6:$EZ$6,LN$5,Recettes!$F27:$EZ27)</f>
        <v>0</v>
      </c>
      <c r="LO24" s="65">
        <f>SUMIF(Général!$CP$6:$EZ$6,LO$5,Recettes!$F27:$EZ27)</f>
        <v>0</v>
      </c>
      <c r="LP24" s="65">
        <f>SUMIF(Général!$CP$6:$EZ$6,LP$5,Recettes!$F27:$EZ27)</f>
        <v>0</v>
      </c>
      <c r="LQ24" s="65">
        <f>SUMIF(Général!$CP$6:$EZ$6,LQ$5,Recettes!$F27:$EZ27)</f>
        <v>0</v>
      </c>
      <c r="LR24" s="65">
        <f>SUMIF(Général!$CP$6:$EZ$6,LR$5,Recettes!$F27:$EZ27)</f>
        <v>0</v>
      </c>
      <c r="LS24" s="65">
        <f>SUMIF(Général!$CP$6:$EZ$6,LS$5,Recettes!$F27:$EZ27)</f>
        <v>0</v>
      </c>
      <c r="LT24" s="65">
        <f>SUMIF(Général!$CP$6:$EZ$6,LT$5,Recettes!$F27:$EZ27)</f>
        <v>0</v>
      </c>
      <c r="LU24" s="65">
        <f>SUMIF(Général!$CP$6:$EZ$6,LU$5,Recettes!$F27:$EZ27)</f>
        <v>0</v>
      </c>
      <c r="LV24" s="65">
        <f>SUMIF(Général!$CP$6:$EZ$6,LV$5,Recettes!$F27:$EZ27)</f>
        <v>0</v>
      </c>
      <c r="LW24" s="65">
        <f>SUMIF(Général!$CP$6:$EZ$6,LW$5,Recettes!$F27:$EZ27)</f>
        <v>0</v>
      </c>
      <c r="LX24" s="65">
        <f>SUMIF(Général!$CP$6:$EZ$6,LX$5,Recettes!$F27:$EZ27)</f>
        <v>0</v>
      </c>
      <c r="LY24" s="65">
        <f>SUMIF(Général!$CP$6:$EZ$6,LY$5,Recettes!$F27:$EZ27)</f>
        <v>0</v>
      </c>
      <c r="LZ24" s="65">
        <f>SUMIF(Général!$CP$6:$EZ$6,LZ$5,Recettes!$F27:$EZ27)</f>
        <v>0</v>
      </c>
      <c r="MA24" s="65">
        <f>SUMIF(Général!$CP$6:$EZ$6,MA$5,Recettes!$F27:$EZ27)</f>
        <v>0</v>
      </c>
      <c r="MB24" s="65">
        <f>SUMIF(Général!$CP$6:$EZ$6,MB$5,Recettes!$F27:$EZ27)</f>
        <v>0</v>
      </c>
      <c r="MC24" s="65">
        <f>SUMIF(Général!$CP$6:$EZ$6,MC$5,Recettes!$F27:$EZ27)</f>
        <v>0</v>
      </c>
      <c r="MD24" s="65">
        <f>SUMIF(Général!$CP$6:$EZ$6,MD$5,Recettes!$F27:$EZ27)</f>
        <v>0</v>
      </c>
      <c r="ME24" s="65">
        <f>SUMIF(Général!$CP$6:$EZ$6,ME$5,Recettes!$F27:$EZ27)</f>
        <v>0</v>
      </c>
      <c r="MF24" s="65">
        <f>SUMIF(Général!$CP$6:$EZ$6,MF$5,Recettes!$F27:$EZ27)</f>
        <v>0</v>
      </c>
      <c r="MG24" s="65">
        <f>SUMIF(Général!$CP$6:$EZ$6,MG$5,Recettes!$F27:$EZ27)</f>
        <v>0</v>
      </c>
      <c r="MH24" s="65">
        <f>SUMIF(Général!$CP$6:$EZ$6,MH$5,Recettes!$F27:$EZ27)</f>
        <v>0</v>
      </c>
      <c r="MI24" s="65">
        <f>SUMIF(Général!$CP$6:$EZ$6,MI$5,Recettes!$F27:$EZ27)</f>
        <v>0</v>
      </c>
      <c r="MJ24" s="65">
        <f>SUMIF(Général!$CP$6:$EZ$6,MJ$5,Recettes!$F27:$EZ27)</f>
        <v>0</v>
      </c>
      <c r="MK24" s="65">
        <f>SUMIF(Général!$CP$6:$EZ$6,MK$5,Recettes!$F27:$EZ27)</f>
        <v>0</v>
      </c>
      <c r="ML24" s="65">
        <f>SUMIF(Général!$CP$6:$EZ$6,ML$5,Recettes!$F27:$EZ27)</f>
        <v>0</v>
      </c>
      <c r="MM24" s="65">
        <f>SUMIF(Général!$CP$6:$EZ$6,MM$5,Recettes!$F27:$EZ27)</f>
        <v>0</v>
      </c>
      <c r="MN24" s="65">
        <f>SUMIF(Général!$CP$6:$EZ$6,MN$5,Recettes!$F27:$EZ27)</f>
        <v>0</v>
      </c>
      <c r="MO24" s="65">
        <f>SUMIF(Général!$CP$6:$EZ$6,MO$5,Recettes!$F27:$EZ27)</f>
        <v>0</v>
      </c>
      <c r="MP24" s="65">
        <f>SUMIF(Général!$CP$6:$EZ$6,MP$5,Recettes!$F27:$EZ27)</f>
        <v>0</v>
      </c>
      <c r="MQ24" s="65">
        <f>SUMIF(Général!$CP$6:$EZ$6,MQ$5,Recettes!$F27:$EZ27)</f>
        <v>0</v>
      </c>
      <c r="MR24" s="65">
        <f>SUMIF(Général!$CP$6:$EZ$6,MR$5,Recettes!$F27:$EZ27)</f>
        <v>0</v>
      </c>
      <c r="MS24" s="65">
        <f>SUMIF(Général!$CP$6:$EZ$6,MS$5,Recettes!$F27:$EZ27)</f>
        <v>0</v>
      </c>
      <c r="MT24" s="65">
        <f>SUMIF(Général!$CP$6:$EZ$6,MT$5,Recettes!$F27:$EZ27)</f>
        <v>0</v>
      </c>
      <c r="MU24" s="65">
        <f>SUMIF(Général!$CP$6:$EZ$6,MU$5,Recettes!$F27:$EZ27)</f>
        <v>0</v>
      </c>
      <c r="MV24" s="65">
        <f>SUMIF(Général!$CP$6:$EZ$6,MV$5,Recettes!$F27:$EZ27)</f>
        <v>0</v>
      </c>
      <c r="MW24" s="65">
        <f>SUMIF(Général!$CP$6:$EZ$6,MW$5,Recettes!$F27:$EZ27)</f>
        <v>0</v>
      </c>
      <c r="MX24" s="65">
        <f>SUMIF(Général!$CP$6:$EZ$6,MX$5,Recettes!$F27:$EZ27)</f>
        <v>0</v>
      </c>
      <c r="MY24" s="65">
        <f>SUMIF(Général!$CP$6:$EZ$6,MY$5,Recettes!$F27:$EZ27)</f>
        <v>0</v>
      </c>
      <c r="MZ24" s="65">
        <f>SUMIF(Général!$CP$6:$EZ$6,MZ$5,Recettes!$F27:$EZ27)</f>
        <v>0</v>
      </c>
      <c r="NA24" s="65">
        <f>SUMIF(Général!$CP$6:$EZ$6,NA$5,Recettes!$F27:$EZ27)</f>
        <v>0</v>
      </c>
      <c r="NB24" s="65">
        <f>SUMIF(Général!$CP$6:$EZ$6,NB$5,Recettes!$F27:$EZ27)</f>
        <v>0</v>
      </c>
      <c r="NC24" s="65">
        <f>SUMIF(Général!$CP$6:$EZ$6,NC$5,Recettes!$F27:$EZ27)</f>
        <v>0</v>
      </c>
      <c r="ND24" s="65">
        <f>SUMIF(Général!$CP$6:$EZ$6,ND$5,Recettes!$F27:$EZ27)</f>
        <v>0</v>
      </c>
      <c r="NE24" s="65">
        <f>SUMIF(Général!$CP$6:$EZ$6,NE$5,Recettes!$F27:$EZ27)</f>
        <v>0</v>
      </c>
      <c r="NF24" s="65">
        <f>SUMIF(Général!$CP$6:$EZ$6,NF$5,Recettes!$F27:$EZ27)</f>
        <v>0</v>
      </c>
      <c r="NG24" s="65">
        <f>SUMIF(Général!$CP$6:$EZ$6,NG$5,Recettes!$F27:$EZ27)</f>
        <v>0</v>
      </c>
      <c r="NH24" s="65">
        <f>SUMIF(Général!$CP$6:$EZ$6,NH$5,Recettes!$F27:$EZ27)</f>
        <v>0</v>
      </c>
      <c r="NI24" s="65">
        <f>SUMIF(Général!$CP$6:$EZ$6,NI$5,Recettes!$F27:$EZ27)</f>
        <v>0</v>
      </c>
      <c r="NJ24" s="65">
        <f>SUMIF(Général!$CP$6:$EZ$6,NJ$5,Recettes!$F27:$EZ27)</f>
        <v>0</v>
      </c>
      <c r="NK24" s="65">
        <f>SUMIF(Général!$CP$6:$EZ$6,NK$5,Recettes!$F27:$EZ27)</f>
        <v>0</v>
      </c>
      <c r="NL24" s="65">
        <f>SUMIF(Général!$CP$6:$EZ$6,NL$5,Recettes!$F27:$EZ27)</f>
        <v>0</v>
      </c>
      <c r="NM24" s="65">
        <f>SUMIF(Général!$CP$6:$EZ$6,NM$5,Recettes!$F27:$EZ27)</f>
        <v>0</v>
      </c>
      <c r="NN24" s="65">
        <f>SUMIF(Général!$CP$6:$EZ$6,NN$5,Recettes!$F27:$EZ27)</f>
        <v>0</v>
      </c>
      <c r="NO24" s="65">
        <f>SUMIF(Général!$CP$6:$EZ$6,NO$5,Recettes!$F27:$EZ27)</f>
        <v>0</v>
      </c>
      <c r="NP24" s="65">
        <f>SUMIF(Général!$CP$6:$EZ$6,NP$5,Recettes!$F27:$EZ27)</f>
        <v>0</v>
      </c>
      <c r="NQ24" s="65">
        <f>SUMIF(Général!$CP$6:$EZ$6,NQ$5,Recettes!$F27:$EZ27)</f>
        <v>0</v>
      </c>
      <c r="NR24" s="65">
        <f>SUMIF(Général!$CP$6:$EZ$6,NR$5,Recettes!$F27:$EZ27)</f>
        <v>0</v>
      </c>
      <c r="NS24" s="65">
        <f>SUMIF(Général!$CP$6:$EZ$6,NS$5,Recettes!$F27:$EZ27)</f>
        <v>0</v>
      </c>
      <c r="NT24" s="65">
        <f>SUMIF(Général!$CP$6:$EZ$6,NT$5,Recettes!$F27:$EZ27)</f>
        <v>0</v>
      </c>
      <c r="NU24" s="65">
        <f>SUMIF(Général!$CP$6:$EZ$6,NU$5,Recettes!$F27:$EZ27)</f>
        <v>0</v>
      </c>
      <c r="NV24" s="65">
        <f>SUMIF(Général!$CP$6:$EZ$6,NV$5,Recettes!$F27:$EZ27)</f>
        <v>0</v>
      </c>
      <c r="NW24" s="65">
        <f>SUMIF(Général!$CP$6:$EZ$6,NW$5,Recettes!$F27:$EZ27)</f>
        <v>0</v>
      </c>
      <c r="NX24" s="65">
        <f>SUMIF(Général!$CP$6:$EZ$6,NX$5,Recettes!$F27:$EZ27)</f>
        <v>0</v>
      </c>
      <c r="NY24" s="65">
        <f>SUMIF(Général!$CP$6:$EZ$6,NY$5,Recettes!$F27:$EZ27)</f>
        <v>0</v>
      </c>
      <c r="NZ24" s="65">
        <f>SUMIF(Général!$CP$6:$EZ$6,NZ$5,Recettes!$F27:$EZ27)</f>
        <v>0</v>
      </c>
      <c r="OA24" s="65">
        <f>SUMIF(Général!$CP$6:$EZ$6,OA$5,Recettes!$F27:$EZ27)</f>
        <v>0</v>
      </c>
      <c r="OB24" s="65">
        <f>SUMIF(Général!$CP$6:$EZ$6,OB$5,Recettes!$F27:$EZ27)</f>
        <v>0</v>
      </c>
      <c r="OC24" s="65">
        <f>SUMIF(Général!$CP$6:$EZ$6,OC$5,Recettes!$F27:$EZ27)</f>
        <v>0</v>
      </c>
      <c r="OD24" s="65">
        <f>SUMIF(Général!$CP$6:$EZ$6,OD$5,Recettes!$F27:$EZ27)</f>
        <v>0</v>
      </c>
      <c r="OE24" s="65">
        <f>SUMIF(Général!$CP$6:$EZ$6,OE$5,Recettes!$F27:$EZ27)</f>
        <v>0</v>
      </c>
      <c r="OF24" s="65">
        <f>SUMIF(Général!$CP$6:$EZ$6,OF$5,Recettes!$F27:$EZ27)</f>
        <v>0</v>
      </c>
      <c r="OG24" s="65">
        <f>SUMIF(Général!$CP$6:$EZ$6,OG$5,Recettes!$F27:$EZ27)</f>
        <v>0</v>
      </c>
      <c r="OH24" s="65">
        <f>SUMIF(Général!$CP$6:$EZ$6,OH$5,Recettes!$F27:$EZ27)</f>
        <v>0</v>
      </c>
      <c r="OI24" s="65">
        <f>SUMIF(Général!$CP$6:$EZ$6,OI$5,Recettes!$F27:$EZ27)</f>
        <v>0</v>
      </c>
      <c r="OJ24" s="65">
        <f>SUMIF(Général!$CP$6:$EZ$6,OJ$5,Recettes!$F27:$EZ27)</f>
        <v>0</v>
      </c>
      <c r="OK24" s="65">
        <f>SUMIF(Général!$CP$6:$EZ$6,OK$5,Recettes!$F27:$EZ27)</f>
        <v>0</v>
      </c>
      <c r="OL24" s="65">
        <f>SUMIF(Général!$CP$6:$EZ$6,OL$5,Recettes!$F27:$EZ27)</f>
        <v>0</v>
      </c>
      <c r="OM24" s="65">
        <f>SUMIF(Général!$CP$6:$EZ$6,OM$5,Recettes!$F27:$EZ27)</f>
        <v>0</v>
      </c>
      <c r="ON24" s="65">
        <f>SUMIF(Général!$CP$6:$EZ$6,ON$5,Recettes!$F27:$EZ27)</f>
        <v>0</v>
      </c>
      <c r="OO24" s="65">
        <f>SUMIF(Général!$CP$6:$EZ$6,OO$5,Recettes!$F27:$EZ27)</f>
        <v>0</v>
      </c>
      <c r="OP24" s="65">
        <f>SUMIF(Général!$CP$6:$EZ$6,OP$5,Recettes!$F27:$EZ27)</f>
        <v>0</v>
      </c>
      <c r="OQ24" s="65">
        <f>SUMIF(Général!$CP$6:$EZ$6,OQ$5,Recettes!$F27:$EZ27)</f>
        <v>0</v>
      </c>
      <c r="OR24" s="65">
        <f>SUMIF(Général!$CP$6:$EZ$6,OR$5,Recettes!$F27:$EZ27)</f>
        <v>0</v>
      </c>
      <c r="OS24" s="65">
        <f>SUMIF(Général!$CP$6:$EZ$6,OS$5,Recettes!$F27:$EZ27)</f>
        <v>0</v>
      </c>
      <c r="OT24" s="65">
        <f>SUMIF(Général!$CP$6:$EZ$6,OT$5,Recettes!$F27:$EZ27)</f>
        <v>0</v>
      </c>
      <c r="OU24" s="65">
        <f>SUMIF(Général!$CP$6:$EZ$6,OU$5,Recettes!$F27:$EZ27)</f>
        <v>0</v>
      </c>
      <c r="OV24" s="65">
        <f>SUMIF(Général!$CP$6:$EZ$6,OV$5,Recettes!$F27:$EZ27)</f>
        <v>0</v>
      </c>
      <c r="OW24" s="65">
        <f>SUMIF(Général!$CP$6:$EZ$6,OW$5,Recettes!$F27:$EZ27)</f>
        <v>0</v>
      </c>
      <c r="OX24" s="65">
        <f>SUMIF(Général!$CP$6:$EZ$6,OX$5,Recettes!$F27:$EZ27)</f>
        <v>0</v>
      </c>
      <c r="OY24" s="65">
        <f>SUMIF(Général!$CP$6:$EZ$6,OY$5,Recettes!$F27:$EZ27)</f>
        <v>0</v>
      </c>
      <c r="OZ24" s="65">
        <f>SUMIF(Général!$CP$6:$EZ$6,OZ$5,Recettes!$F27:$EZ27)</f>
        <v>0</v>
      </c>
      <c r="PA24" s="65">
        <f>SUMIF(Général!$CP$6:$EZ$6,PA$5,Recettes!$F27:$EZ27)</f>
        <v>0</v>
      </c>
      <c r="PB24" s="65">
        <f>SUMIF(Général!$CP$6:$EZ$6,PB$5,Recettes!$F27:$EZ27)</f>
        <v>0</v>
      </c>
      <c r="PC24" s="65">
        <f>SUMIF(Général!$CP$6:$EZ$6,PC$5,Recettes!$F27:$EZ27)</f>
        <v>0</v>
      </c>
      <c r="PD24" s="65">
        <f>SUMIF(Général!$CP$6:$EZ$6,PD$5,Recettes!$F27:$EZ27)</f>
        <v>0</v>
      </c>
      <c r="PE24" s="65">
        <f>SUMIF(Général!$CP$6:$EZ$6,PE$5,Recettes!$F27:$EZ27)</f>
        <v>0</v>
      </c>
      <c r="PF24" s="65">
        <f>SUMIF(Général!$CP$6:$EZ$6,PF$5,Recettes!$F27:$EZ27)</f>
        <v>0</v>
      </c>
      <c r="PG24" s="65">
        <f>SUMIF(Général!$CP$6:$EZ$6,PG$5,Recettes!$F27:$EZ27)</f>
        <v>0</v>
      </c>
      <c r="PH24" s="65">
        <f>SUMIF(Général!$CP$6:$EZ$6,PH$5,Recettes!$F27:$EZ27)</f>
        <v>0</v>
      </c>
      <c r="PI24" s="65">
        <f>SUMIF(Général!$CP$6:$EZ$6,PI$5,Recettes!$F27:$EZ27)</f>
        <v>0</v>
      </c>
      <c r="PJ24" s="65">
        <f>SUMIF(Général!$CP$6:$EZ$6,PJ$5,Recettes!$F27:$EZ27)</f>
        <v>0</v>
      </c>
      <c r="PK24" s="65">
        <f>SUMIF(Général!$CP$6:$EZ$6,PK$5,Recettes!$F27:$EZ27)</f>
        <v>0</v>
      </c>
      <c r="PL24" s="65">
        <f>SUMIF(Général!$CP$6:$EZ$6,PL$5,Recettes!$F27:$EZ27)</f>
        <v>0</v>
      </c>
      <c r="PM24" s="65">
        <f>SUMIF(Général!$CP$6:$EZ$6,PM$5,Recettes!$F27:$EZ27)</f>
        <v>0</v>
      </c>
      <c r="PN24" s="65">
        <f>SUMIF(Général!$CP$6:$EZ$6,PN$5,Recettes!$F27:$EZ27)</f>
        <v>0</v>
      </c>
      <c r="PO24" s="65">
        <f>SUMIF(Général!$CP$6:$EZ$6,PO$5,Recettes!$F27:$EZ27)</f>
        <v>0</v>
      </c>
      <c r="PP24" s="65">
        <f>SUMIF(Général!$CP$6:$EZ$6,PP$5,Recettes!$F27:$EZ27)</f>
        <v>0</v>
      </c>
      <c r="PQ24" s="65">
        <f>SUMIF(Général!$CP$6:$EZ$6,PQ$5,Recettes!$F27:$EZ27)</f>
        <v>0</v>
      </c>
      <c r="PR24" s="65">
        <f>SUMIF(Général!$CP$6:$EZ$6,PR$5,Recettes!$F27:$EZ27)</f>
        <v>0</v>
      </c>
      <c r="PS24" s="65">
        <f>SUMIF(Général!$CP$6:$EZ$6,PS$5,Recettes!$F27:$EZ27)</f>
        <v>0</v>
      </c>
      <c r="PT24" s="65">
        <f>SUMIF(Général!$CP$6:$EZ$6,PT$5,Recettes!$F27:$EZ27)</f>
        <v>0</v>
      </c>
      <c r="PU24" s="65">
        <f>SUMIF(Général!$CP$6:$EZ$6,PU$5,Recettes!$F27:$EZ27)</f>
        <v>0</v>
      </c>
      <c r="PV24" s="65">
        <f>SUMIF(Général!$CP$6:$EZ$6,PV$5,Recettes!$F27:$EZ27)</f>
        <v>0</v>
      </c>
      <c r="PW24" s="65">
        <f>SUMIF(Général!$CP$6:$EZ$6,PW$5,Recettes!$F27:$EZ27)</f>
        <v>0</v>
      </c>
      <c r="PX24" s="65">
        <f>SUMIF(Général!$CP$6:$EZ$6,PX$5,Recettes!$F27:$EZ27)</f>
        <v>0</v>
      </c>
      <c r="PY24" s="65">
        <f>SUMIF(Général!$CP$6:$EZ$6,PY$5,Recettes!$F27:$EZ27)</f>
        <v>0</v>
      </c>
      <c r="PZ24" s="65">
        <f>SUMIF(Général!$CP$6:$EZ$6,PZ$5,Recettes!$F27:$EZ27)</f>
        <v>0</v>
      </c>
      <c r="QA24" s="65">
        <f>SUMIF(Général!$CP$6:$EZ$6,QA$5,Recettes!$F27:$EZ27)</f>
        <v>0</v>
      </c>
      <c r="QB24" s="65">
        <f>SUMIF(Général!$CP$6:$EZ$6,QB$5,Recettes!$F27:$EZ27)</f>
        <v>0</v>
      </c>
      <c r="QC24" s="65">
        <f>SUMIF(Général!$CP$6:$EZ$6,QC$5,Recettes!$F27:$EZ27)</f>
        <v>0</v>
      </c>
      <c r="QD24" s="65">
        <f>SUMIF(Général!$CP$6:$EZ$6,QD$5,Recettes!$F27:$EZ27)</f>
        <v>0</v>
      </c>
      <c r="QE24" s="65">
        <f>SUMIF(Général!$CP$6:$EZ$6,QE$5,Recettes!$F27:$EZ27)</f>
        <v>0</v>
      </c>
      <c r="QF24" s="65">
        <f>SUMIF(Général!$CP$6:$EZ$6,QF$5,Recettes!$F27:$EZ27)</f>
        <v>0</v>
      </c>
      <c r="QG24" s="65">
        <f>SUMIF(Général!$CP$6:$EZ$6,QG$5,Recettes!$F27:$EZ27)</f>
        <v>0</v>
      </c>
      <c r="QH24" s="65">
        <f>SUMIF(Général!$CP$6:$EZ$6,QH$5,Recettes!$F27:$EZ27)</f>
        <v>0</v>
      </c>
      <c r="QI24" s="65">
        <f>SUMIF(Général!$CP$6:$EZ$6,QI$5,Recettes!$F27:$EZ27)</f>
        <v>0</v>
      </c>
      <c r="QJ24" s="65">
        <f>SUMIF(Général!$CP$6:$EZ$6,QJ$5,Recettes!$F27:$EZ27)</f>
        <v>0</v>
      </c>
      <c r="QK24" s="65">
        <f>SUMIF(Général!$CP$6:$EZ$6,QK$5,Recettes!$F27:$EZ27)</f>
        <v>0</v>
      </c>
      <c r="QL24" s="65">
        <f>SUMIF(Général!$CP$6:$EZ$6,QL$5,Recettes!$F27:$EZ27)</f>
        <v>0</v>
      </c>
      <c r="QM24" s="65">
        <f>SUMIF(Général!$CP$6:$EZ$6,QM$5,Recettes!$F27:$EZ27)</f>
        <v>0</v>
      </c>
      <c r="QN24" s="65">
        <f>SUMIF(Général!$CP$6:$EZ$6,QN$5,Recettes!$F27:$EZ27)</f>
        <v>0</v>
      </c>
      <c r="QO24" s="65">
        <f>SUMIF(Général!$CP$6:$EZ$6,QO$5,Recettes!$F27:$EZ27)</f>
        <v>0</v>
      </c>
      <c r="QP24" s="65">
        <f>SUMIF(Général!$CP$6:$EZ$6,QP$5,Recettes!$F27:$EZ27)</f>
        <v>0</v>
      </c>
      <c r="QQ24" s="65">
        <f>SUMIF(Général!$CP$6:$EZ$6,QQ$5,Recettes!$F27:$EZ27)</f>
        <v>0</v>
      </c>
      <c r="QR24" s="65">
        <f>SUMIF(Général!$CP$6:$EZ$6,QR$5,Recettes!$F27:$EZ27)</f>
        <v>0</v>
      </c>
      <c r="QS24" s="65">
        <f>SUMIF(Général!$CP$6:$EZ$6,QS$5,Recettes!$F27:$EZ27)</f>
        <v>0</v>
      </c>
      <c r="QT24" s="65">
        <f>SUMIF(Général!$CP$6:$EZ$6,QT$5,Recettes!$F27:$EZ27)</f>
        <v>0</v>
      </c>
      <c r="QU24" s="65">
        <f>SUMIF(Général!$CP$6:$EZ$6,QU$5,Recettes!$F27:$EZ27)</f>
        <v>0</v>
      </c>
      <c r="QV24" s="65">
        <f>SUMIF(Général!$CP$6:$EZ$6,QV$5,Recettes!$F27:$EZ27)</f>
        <v>0</v>
      </c>
      <c r="QW24" s="65">
        <f>SUMIF(Général!$CP$6:$EZ$6,QW$5,Recettes!$F27:$EZ27)</f>
        <v>0</v>
      </c>
      <c r="QX24" s="65">
        <f>SUMIF(Général!$CP$6:$EZ$6,QX$5,Recettes!$F27:$EZ27)</f>
        <v>0</v>
      </c>
      <c r="QY24" s="65">
        <f>SUMIF(Général!$CP$6:$EZ$6,QY$5,Recettes!$F27:$EZ27)</f>
        <v>0</v>
      </c>
      <c r="QZ24" s="65">
        <f>SUMIF(Général!$CP$6:$EZ$6,QZ$5,Recettes!$F27:$EZ27)</f>
        <v>0</v>
      </c>
      <c r="RA24" s="65">
        <f>SUMIF(Général!$CP$6:$EZ$6,RA$5,Recettes!$F27:$EZ27)</f>
        <v>0</v>
      </c>
      <c r="RB24" s="65">
        <f>SUMIF(Général!$CP$6:$EZ$6,RB$5,Recettes!$F27:$EZ27)</f>
        <v>0</v>
      </c>
      <c r="RC24" s="65">
        <f>SUMIF(Général!$CP$6:$EZ$6,RC$5,Recettes!$F27:$EZ27)</f>
        <v>0</v>
      </c>
      <c r="RD24" s="65">
        <f>SUMIF(Général!$CP$6:$EZ$6,RD$5,Recettes!$F27:$EZ27)</f>
        <v>0</v>
      </c>
      <c r="RE24" s="65">
        <f>SUMIF(Général!$CP$6:$EZ$6,RE$5,Recettes!$F27:$EZ27)</f>
        <v>0</v>
      </c>
      <c r="RF24" s="65">
        <f>SUMIF(Général!$CP$6:$EZ$6,RF$5,Recettes!$F27:$EZ27)</f>
        <v>0</v>
      </c>
      <c r="RG24" s="65">
        <f>SUMIF(Général!$CP$6:$EZ$6,RG$5,Recettes!$F27:$EZ27)</f>
        <v>0</v>
      </c>
      <c r="RH24" s="65">
        <f>SUMIF(Général!$CP$6:$EZ$6,RH$5,Recettes!$F27:$EZ27)</f>
        <v>0</v>
      </c>
      <c r="RI24" s="65">
        <f>SUMIF(Général!$CP$6:$EZ$6,RI$5,Recettes!$F27:$EZ27)</f>
        <v>0</v>
      </c>
      <c r="RJ24" s="65">
        <f>SUMIF(Général!$CP$6:$EZ$6,RJ$5,Recettes!$F27:$EZ27)</f>
        <v>0</v>
      </c>
      <c r="RK24" s="65">
        <f>SUMIF(Général!$CP$6:$EZ$6,RK$5,Recettes!$F27:$EZ27)</f>
        <v>0</v>
      </c>
      <c r="RL24" s="65">
        <f>SUMIF(Général!$CP$6:$EZ$6,RL$5,Recettes!$F27:$EZ27)</f>
        <v>0</v>
      </c>
      <c r="RM24" s="65">
        <f>SUMIF(Général!$CP$6:$EZ$6,RM$5,Recettes!$F27:$EZ27)</f>
        <v>0</v>
      </c>
      <c r="RN24" s="65">
        <f>SUMIF(Général!$CP$6:$EZ$6,RN$5,Recettes!$F27:$EZ27)</f>
        <v>0</v>
      </c>
      <c r="RO24" s="65">
        <f>SUMIF(Général!$CP$6:$EZ$6,RO$5,Recettes!$F27:$EZ27)</f>
        <v>0</v>
      </c>
      <c r="RP24" s="65">
        <f>SUMIF(Général!$CP$6:$EZ$6,RP$5,Recettes!$F27:$EZ27)</f>
        <v>0</v>
      </c>
      <c r="RQ24" s="65">
        <f>SUMIF(Général!$CP$6:$EZ$6,RQ$5,Recettes!$F27:$EZ27)</f>
        <v>0</v>
      </c>
      <c r="RR24" s="65">
        <f>SUMIF(Général!$CP$6:$EZ$6,RR$5,Recettes!$F27:$EZ27)</f>
        <v>0</v>
      </c>
      <c r="RS24" s="65">
        <f>SUMIF(Général!$CP$6:$EZ$6,RS$5,Recettes!$F27:$EZ27)</f>
        <v>0</v>
      </c>
      <c r="RT24" s="65">
        <f>SUMIF(Général!$CP$6:$EZ$6,RT$5,Recettes!$F27:$EZ27)</f>
        <v>0</v>
      </c>
      <c r="RU24" s="65">
        <f>SUMIF(Général!$CP$6:$EZ$6,RU$5,Recettes!$F27:$EZ27)</f>
        <v>0</v>
      </c>
      <c r="RV24" s="65">
        <f>SUMIF(Général!$CP$6:$EZ$6,RV$5,Recettes!$F27:$EZ27)</f>
        <v>0</v>
      </c>
      <c r="RW24" s="65">
        <f>SUMIF(Général!$CP$6:$EZ$6,RW$5,Recettes!$F27:$EZ27)</f>
        <v>0</v>
      </c>
      <c r="RX24" s="65">
        <f>SUMIF(Général!$CP$6:$EZ$6,RX$5,Recettes!$F27:$EZ27)</f>
        <v>0</v>
      </c>
      <c r="RY24" s="65">
        <f>SUMIF(Général!$CP$6:$EZ$6,RY$5,Recettes!$F27:$EZ27)</f>
        <v>0</v>
      </c>
      <c r="RZ24" s="65">
        <f>SUMIF(Général!$CP$6:$EZ$6,RZ$5,Recettes!$F27:$EZ27)</f>
        <v>0</v>
      </c>
      <c r="SA24" s="65">
        <f>SUMIF(Général!$CP$6:$EZ$6,SA$5,Recettes!$F27:$EZ27)</f>
        <v>0</v>
      </c>
      <c r="SB24" s="65">
        <f>SUMIF(Général!$CP$6:$EZ$6,SB$5,Recettes!$F27:$EZ27)</f>
        <v>0</v>
      </c>
      <c r="SC24" s="65">
        <f>SUMIF(Général!$CP$6:$EZ$6,SC$5,Recettes!$F27:$EZ27)</f>
        <v>0</v>
      </c>
      <c r="SD24" s="65">
        <f>SUMIF(Général!$CP$6:$EZ$6,SD$5,Recettes!$F27:$EZ27)</f>
        <v>0</v>
      </c>
      <c r="SE24" s="65">
        <f>SUMIF(Général!$CP$6:$EZ$6,SE$5,Recettes!$F27:$EZ27)</f>
        <v>0</v>
      </c>
      <c r="SF24" s="65">
        <f>SUMIF(Général!$CP$6:$EZ$6,SF$5,Recettes!$F27:$EZ27)</f>
        <v>0</v>
      </c>
      <c r="SG24" s="65">
        <f>SUMIF(Général!$CP$6:$EZ$6,SG$5,Recettes!$F27:$EZ27)</f>
        <v>0</v>
      </c>
      <c r="SH24" s="65">
        <f>SUMIF(Général!$CP$6:$EZ$6,SH$5,Recettes!$F27:$EZ27)</f>
        <v>0</v>
      </c>
      <c r="SI24" s="65">
        <f>SUMIF(Général!$CP$6:$EZ$6,SI$5,Recettes!$F27:$EZ27)</f>
        <v>0</v>
      </c>
      <c r="SJ24" s="65">
        <f>SUMIF(Général!$CP$6:$EZ$6,SJ$5,Recettes!$F27:$EZ27)</f>
        <v>0</v>
      </c>
      <c r="SK24" s="65">
        <f>SUMIF(Général!$CP$6:$EZ$6,SK$5,Recettes!$F27:$EZ27)</f>
        <v>0</v>
      </c>
      <c r="SL24" s="65">
        <f>SUMIF(Général!$CP$6:$EZ$6,SL$5,Recettes!$F27:$EZ27)</f>
        <v>0</v>
      </c>
      <c r="SM24" s="65">
        <f>SUMIF(Général!$CP$6:$EZ$6,SM$5,Recettes!$F27:$EZ27)</f>
        <v>0</v>
      </c>
      <c r="SN24" s="65">
        <f>SUMIF(Général!$CP$6:$EZ$6,SN$5,Recettes!$F27:$EZ27)</f>
        <v>0</v>
      </c>
      <c r="SO24" s="65">
        <f>SUMIF(Général!$CP$6:$EZ$6,SO$5,Recettes!$F27:$EZ27)</f>
        <v>0</v>
      </c>
      <c r="SP24" s="65">
        <f>SUMIF(Général!$CP$6:$EZ$6,SP$5,Recettes!$F27:$EZ27)</f>
        <v>0</v>
      </c>
      <c r="SQ24" s="65">
        <f>SUMIF(Général!$CP$6:$EZ$6,SQ$5,Recettes!$F27:$EZ27)</f>
        <v>0</v>
      </c>
      <c r="SR24" s="65">
        <f>SUMIF(Général!$CP$6:$EZ$6,SR$5,Recettes!$F27:$EZ27)</f>
        <v>0</v>
      </c>
      <c r="SS24" s="65">
        <f>SUMIF(Général!$CP$6:$EZ$6,SS$5,Recettes!$F27:$EZ27)</f>
        <v>0</v>
      </c>
      <c r="ST24" s="65">
        <f>SUMIF(Général!$CP$6:$EZ$6,ST$5,Recettes!$F27:$EZ27)</f>
        <v>0</v>
      </c>
      <c r="SU24" s="65">
        <f>SUMIF(Général!$CP$6:$EZ$6,SU$5,Recettes!$F27:$EZ27)</f>
        <v>0</v>
      </c>
      <c r="SV24" s="65">
        <f>SUMIF(Général!$CP$6:$EZ$6,SV$5,Recettes!$F27:$EZ27)</f>
        <v>0</v>
      </c>
      <c r="SW24" s="65">
        <f>SUMIF(Général!$CP$6:$EZ$6,SW$5,Recettes!$F27:$EZ27)</f>
        <v>0</v>
      </c>
      <c r="SX24" s="65">
        <f>SUMIF(Général!$CP$6:$EZ$6,SX$5,Recettes!$F27:$EZ27)</f>
        <v>0</v>
      </c>
      <c r="SY24" s="65">
        <f>SUMIF(Général!$CP$6:$EZ$6,SY$5,Recettes!$F27:$EZ27)</f>
        <v>0</v>
      </c>
      <c r="SZ24" s="65">
        <f>SUMIF(Général!$CP$6:$EZ$6,SZ$5,Recettes!$F27:$EZ27)</f>
        <v>0</v>
      </c>
      <c r="TA24" s="65">
        <f>SUMIF(Général!$CP$6:$EZ$6,TA$5,Recettes!$F27:$EZ27)</f>
        <v>0</v>
      </c>
      <c r="TB24" s="65">
        <f>SUMIF(Général!$CP$6:$EZ$6,TB$5,Recettes!$F27:$EZ27)</f>
        <v>0</v>
      </c>
      <c r="TC24" s="65">
        <f>SUMIF(Général!$CP$6:$EZ$6,TC$5,Recettes!$F27:$EZ27)</f>
        <v>0</v>
      </c>
      <c r="TD24" s="65">
        <f>SUMIF(Général!$CP$6:$EZ$6,TD$5,Recettes!$F27:$EZ27)</f>
        <v>0</v>
      </c>
      <c r="TE24" s="65">
        <f>SUMIF(Général!$CP$6:$EZ$6,TE$5,Recettes!$F27:$EZ27)</f>
        <v>0</v>
      </c>
      <c r="TF24" s="65">
        <f>SUMIF(Général!$CP$6:$EZ$6,TF$5,Recettes!$F27:$EZ27)</f>
        <v>0</v>
      </c>
      <c r="TG24" s="65">
        <f>SUMIF(Général!$CP$6:$EZ$6,TG$5,Recettes!$F27:$EZ27)</f>
        <v>0</v>
      </c>
      <c r="TH24" s="65">
        <f>SUMIF(Général!$CP$6:$EZ$6,TH$5,Recettes!$F27:$EZ27)</f>
        <v>0</v>
      </c>
      <c r="TI24" s="65">
        <f>SUMIF(Général!$CP$6:$EZ$6,TI$5,Recettes!$F27:$EZ27)</f>
        <v>0</v>
      </c>
      <c r="TJ24" s="65">
        <f>SUMIF(Général!$CP$6:$EZ$6,TJ$5,Recettes!$F27:$EZ27)</f>
        <v>0</v>
      </c>
      <c r="TK24" s="65">
        <f>SUMIF(Général!$CP$6:$EZ$6,TK$5,Recettes!$F27:$EZ27)</f>
        <v>0</v>
      </c>
      <c r="TL24" s="65">
        <f>SUMIF(Général!$CP$6:$EZ$6,TL$5,Recettes!$F27:$EZ27)</f>
        <v>0</v>
      </c>
      <c r="TM24" s="65">
        <f>SUMIF(Général!$CP$6:$EZ$6,TM$5,Recettes!$F27:$EZ27)</f>
        <v>0</v>
      </c>
      <c r="TN24" s="65">
        <f>SUMIF(Général!$CP$6:$EZ$6,TN$5,Recettes!$F27:$EZ27)</f>
        <v>0</v>
      </c>
      <c r="TO24" s="65">
        <f>SUMIF(Général!$CP$6:$EZ$6,TO$5,Recettes!$F27:$EZ27)</f>
        <v>0</v>
      </c>
      <c r="TP24" s="65">
        <f>SUMIF(Général!$CP$6:$EZ$6,TP$5,Recettes!$F27:$EZ27)</f>
        <v>0</v>
      </c>
      <c r="TQ24" s="65">
        <f>SUMIF(Général!$CP$6:$EZ$6,TQ$5,Recettes!$F27:$EZ27)</f>
        <v>0</v>
      </c>
      <c r="TR24" s="65">
        <f>SUMIF(Général!$CP$6:$EZ$6,TR$5,Recettes!$F27:$EZ27)</f>
        <v>0</v>
      </c>
      <c r="TS24" s="65">
        <f>SUMIF(Général!$CP$6:$EZ$6,TS$5,Recettes!$F27:$EZ27)</f>
        <v>0</v>
      </c>
      <c r="TT24" s="65">
        <f>SUMIF(Général!$CP$6:$EZ$6,TT$5,Recettes!$F27:$EZ27)</f>
        <v>0</v>
      </c>
      <c r="TU24" s="65">
        <f>SUMIF(Général!$CP$6:$EZ$6,TU$5,Recettes!$F27:$EZ27)</f>
        <v>0</v>
      </c>
      <c r="TV24" s="65">
        <f>SUMIF(Général!$CP$6:$EZ$6,TV$5,Recettes!$F27:$EZ27)</f>
        <v>0</v>
      </c>
      <c r="TW24" s="65">
        <f>SUMIF(Général!$CP$6:$EZ$6,TW$5,Recettes!$F27:$EZ27)</f>
        <v>0</v>
      </c>
      <c r="TX24" s="65">
        <f>SUMIF(Général!$CP$6:$EZ$6,TX$5,Recettes!$F27:$EZ27)</f>
        <v>0</v>
      </c>
      <c r="TY24" s="65">
        <f>SUMIF(Général!$CP$6:$EZ$6,TY$5,Recettes!$F27:$EZ27)</f>
        <v>0</v>
      </c>
      <c r="TZ24" s="65">
        <f>SUMIF(Général!$CP$6:$EZ$6,TZ$5,Recettes!$F27:$EZ27)</f>
        <v>0</v>
      </c>
      <c r="UA24" s="65">
        <f>SUMIF(Général!$CP$6:$EZ$6,UA$5,Recettes!$F27:$EZ27)</f>
        <v>0</v>
      </c>
      <c r="UB24" s="65">
        <f>SUMIF(Général!$CP$6:$EZ$6,UB$5,Recettes!$F27:$EZ27)</f>
        <v>0</v>
      </c>
      <c r="UC24" s="65">
        <f>SUMIF(Général!$CP$6:$EZ$6,UC$5,Recettes!$F27:$EZ27)</f>
        <v>0</v>
      </c>
      <c r="UD24" s="65">
        <f>SUMIF(Général!$CP$6:$EZ$6,UD$5,Recettes!$F27:$EZ27)</f>
        <v>0</v>
      </c>
      <c r="UE24" s="65">
        <f>SUMIF(Général!$CP$6:$EZ$6,UE$5,Recettes!$F27:$EZ27)</f>
        <v>0</v>
      </c>
      <c r="UF24" s="65">
        <f>SUMIF(Général!$CP$6:$EZ$6,UF$5,Recettes!$F27:$EZ27)</f>
        <v>0</v>
      </c>
      <c r="UG24" s="65">
        <f>SUMIF(Général!$CP$6:$EZ$6,UG$5,Recettes!$F27:$EZ27)</f>
        <v>0</v>
      </c>
      <c r="UH24" s="65">
        <f>SUMIF(Général!$CP$6:$EZ$6,UH$5,Recettes!$F27:$EZ27)</f>
        <v>0</v>
      </c>
      <c r="UI24" s="65">
        <f>SUMIF(Général!$CP$6:$EZ$6,UI$5,Recettes!$F27:$EZ27)</f>
        <v>0</v>
      </c>
      <c r="UJ24" s="65">
        <f>SUMIF(Général!$CP$6:$EZ$6,UJ$5,Recettes!$F27:$EZ27)</f>
        <v>0</v>
      </c>
      <c r="UK24" s="65">
        <f>SUMIF(Général!$CP$6:$EZ$6,UK$5,Recettes!$F27:$EZ27)</f>
        <v>0</v>
      </c>
      <c r="UL24" s="65">
        <f>SUMIF(Général!$CP$6:$EZ$6,UL$5,Recettes!$F27:$EZ27)</f>
        <v>0</v>
      </c>
      <c r="UM24" s="65">
        <f>SUMIF(Général!$CP$6:$EZ$6,UM$5,Recettes!$F27:$EZ27)</f>
        <v>0</v>
      </c>
      <c r="UN24" s="65">
        <f>SUMIF(Général!$CP$6:$EZ$6,UN$5,Recettes!$F27:$EZ27)</f>
        <v>0</v>
      </c>
      <c r="UO24" s="65">
        <f>SUMIF(Général!$CP$6:$EZ$6,UO$5,Recettes!$F27:$EZ27)</f>
        <v>0</v>
      </c>
      <c r="UP24" s="65">
        <f>SUMIF(Général!$CP$6:$EZ$6,UP$5,Recettes!$F27:$EZ27)</f>
        <v>0</v>
      </c>
      <c r="UQ24" s="65">
        <f>SUMIF(Général!$CP$6:$EZ$6,UQ$5,Recettes!$F27:$EZ27)</f>
        <v>0</v>
      </c>
      <c r="UR24" s="65">
        <f>SUMIF(Général!$CP$6:$EZ$6,UR$5,Recettes!$F27:$EZ27)</f>
        <v>0</v>
      </c>
      <c r="US24" s="65">
        <f>SUMIF(Général!$CP$6:$EZ$6,US$5,Recettes!$F27:$EZ27)</f>
        <v>0</v>
      </c>
      <c r="UT24" s="65">
        <f>SUMIF(Général!$CP$6:$EZ$6,UT$5,Recettes!$F27:$EZ27)</f>
        <v>0</v>
      </c>
      <c r="UU24" s="65">
        <f>SUMIF(Général!$CP$6:$EZ$6,UU$5,Recettes!$F27:$EZ27)</f>
        <v>0</v>
      </c>
      <c r="UV24" s="65">
        <f>SUMIF(Général!$CP$6:$EZ$6,UV$5,Recettes!$F27:$EZ27)</f>
        <v>0</v>
      </c>
      <c r="UW24" s="65">
        <f>SUMIF(Général!$CP$6:$EZ$6,UW$5,Recettes!$F27:$EZ27)</f>
        <v>0</v>
      </c>
      <c r="UX24" s="65">
        <f>SUMIF(Général!$CP$6:$EZ$6,UX$5,Recettes!$F27:$EZ27)</f>
        <v>0</v>
      </c>
      <c r="UY24" s="65">
        <f>SUMIF(Général!$CP$6:$EZ$6,UY$5,Recettes!$F27:$EZ27)</f>
        <v>0</v>
      </c>
      <c r="UZ24" s="65">
        <f>SUMIF(Général!$CP$6:$EZ$6,UZ$5,Recettes!$F27:$EZ27)</f>
        <v>0</v>
      </c>
      <c r="VA24" s="65">
        <f>SUMIF(Général!$CP$6:$EZ$6,VA$5,Recettes!$F27:$EZ27)</f>
        <v>0</v>
      </c>
      <c r="VB24" s="65">
        <f>SUMIF(Général!$CP$6:$EZ$6,VB$5,Recettes!$F27:$EZ27)</f>
        <v>0</v>
      </c>
      <c r="VC24" s="65">
        <f>SUMIF(Général!$CP$6:$EZ$6,VC$5,Recettes!$F27:$EZ27)</f>
        <v>0</v>
      </c>
      <c r="VD24" s="65">
        <f>SUMIF(Général!$CP$6:$EZ$6,VD$5,Recettes!$F27:$EZ27)</f>
        <v>0</v>
      </c>
      <c r="VE24" s="65">
        <f>SUMIF(Général!$CP$6:$EZ$6,VE$5,Recettes!$F27:$EZ27)</f>
        <v>0</v>
      </c>
      <c r="VF24" s="65">
        <f>SUMIF(Général!$CP$6:$EZ$6,VF$5,Recettes!$F27:$EZ27)</f>
        <v>0</v>
      </c>
      <c r="VG24" s="65">
        <f>SUMIF(Général!$CP$6:$EZ$6,VG$5,Recettes!$F27:$EZ27)</f>
        <v>0</v>
      </c>
      <c r="VH24" s="65">
        <f>SUMIF(Général!$CP$6:$EZ$6,VH$5,Recettes!$F27:$EZ27)</f>
        <v>0</v>
      </c>
      <c r="VI24" s="65">
        <f>SUMIF(Général!$CP$6:$EZ$6,VI$5,Recettes!$F27:$EZ27)</f>
        <v>0</v>
      </c>
      <c r="VJ24" s="65">
        <f>SUMIF(Général!$CP$6:$EZ$6,VJ$5,Recettes!$F27:$EZ27)</f>
        <v>0</v>
      </c>
      <c r="VK24" s="65">
        <f>SUMIF(Général!$CP$6:$EZ$6,VK$5,Recettes!$F27:$EZ27)</f>
        <v>0</v>
      </c>
      <c r="VL24" s="65">
        <f>SUMIF(Général!$CP$6:$EZ$6,VL$5,Recettes!$F27:$EZ27)</f>
        <v>0</v>
      </c>
      <c r="VM24" s="65">
        <f>SUMIF(Général!$CP$6:$EZ$6,VM$5,Recettes!$F27:$EZ27)</f>
        <v>0</v>
      </c>
      <c r="VN24" s="65">
        <f>SUMIF(Général!$CP$6:$EZ$6,VN$5,Recettes!$F27:$EZ27)</f>
        <v>0</v>
      </c>
      <c r="VO24" s="65">
        <f>SUMIF(Général!$CP$6:$EZ$6,VO$5,Recettes!$F27:$EZ27)</f>
        <v>0</v>
      </c>
      <c r="VP24" s="65">
        <f>SUMIF(Général!$CP$6:$EZ$6,VP$5,Recettes!$F27:$EZ27)</f>
        <v>0</v>
      </c>
      <c r="VQ24" s="65">
        <f>SUMIF(Général!$CP$6:$EZ$6,VQ$5,Recettes!$F27:$EZ27)</f>
        <v>0</v>
      </c>
      <c r="VR24" s="65">
        <f>SUMIF(Général!$CP$6:$EZ$6,VR$5,Recettes!$F27:$EZ27)</f>
        <v>0</v>
      </c>
      <c r="VS24" s="65">
        <f>SUMIF(Général!$CP$6:$EZ$6,VS$5,Recettes!$F27:$EZ27)</f>
        <v>0</v>
      </c>
      <c r="VT24" s="65">
        <f>SUMIF(Général!$CP$6:$EZ$6,VT$5,Recettes!$F27:$EZ27)</f>
        <v>0</v>
      </c>
      <c r="VU24" s="65">
        <f>SUMIF(Général!$CP$6:$EZ$6,VU$5,Recettes!$F27:$EZ27)</f>
        <v>0</v>
      </c>
      <c r="VV24" s="65">
        <f>SUMIF(Général!$CP$6:$EZ$6,VV$5,Recettes!$F27:$EZ27)</f>
        <v>0</v>
      </c>
      <c r="VW24" s="65">
        <f>SUMIF(Général!$CP$6:$EZ$6,VW$5,Recettes!$F27:$EZ27)</f>
        <v>0</v>
      </c>
      <c r="VX24" s="65">
        <f>SUMIF(Général!$CP$6:$EZ$6,VX$5,Recettes!$F27:$EZ27)</f>
        <v>0</v>
      </c>
      <c r="VY24" s="65">
        <f>SUMIF(Général!$CP$6:$EZ$6,VY$5,Recettes!$F27:$EZ27)</f>
        <v>0</v>
      </c>
      <c r="VZ24" s="65">
        <f>SUMIF(Général!$CP$6:$EZ$6,VZ$5,Recettes!$F27:$EZ27)</f>
        <v>0</v>
      </c>
      <c r="WA24" s="65">
        <f>SUMIF(Général!$CP$6:$EZ$6,WA$5,Recettes!$F27:$EZ27)</f>
        <v>0</v>
      </c>
      <c r="WB24" s="65">
        <f>SUMIF(Général!$CP$6:$EZ$6,WB$5,Recettes!$F27:$EZ27)</f>
        <v>0</v>
      </c>
      <c r="WC24" s="65">
        <f>SUMIF(Général!$CP$6:$EZ$6,WC$5,Recettes!$F27:$EZ27)</f>
        <v>0</v>
      </c>
      <c r="WD24" s="65">
        <f>SUMIF(Général!$CP$6:$EZ$6,WD$5,Recettes!$F27:$EZ27)</f>
        <v>0</v>
      </c>
      <c r="WE24" s="65">
        <f>SUMIF(Général!$CP$6:$EZ$6,WE$5,Recettes!$F27:$EZ27)</f>
        <v>0</v>
      </c>
      <c r="WF24" s="65">
        <f>SUMIF(Général!$CP$6:$EZ$6,WF$5,Recettes!$F27:$EZ27)</f>
        <v>0</v>
      </c>
      <c r="WG24" s="65">
        <f>SUMIF(Général!$CP$6:$EZ$6,WG$5,Recettes!$F27:$EZ27)</f>
        <v>0</v>
      </c>
      <c r="WH24" s="65">
        <f>SUMIF(Général!$CP$6:$EZ$6,WH$5,Recettes!$F27:$EZ27)</f>
        <v>0</v>
      </c>
      <c r="WI24" s="65">
        <f>SUMIF(Général!$CP$6:$EZ$6,WI$5,Recettes!$F27:$EZ27)</f>
        <v>0</v>
      </c>
      <c r="WJ24" s="65">
        <f>SUMIF(Général!$CP$6:$EZ$6,WJ$5,Recettes!$F27:$EZ27)</f>
        <v>0</v>
      </c>
      <c r="WK24" s="65">
        <f>SUMIF(Général!$CP$6:$EZ$6,WK$5,Recettes!$F27:$EZ27)</f>
        <v>0</v>
      </c>
      <c r="WL24" s="65">
        <f>SUMIF(Général!$CP$6:$EZ$6,WL$5,Recettes!$F27:$EZ27)</f>
        <v>0</v>
      </c>
      <c r="WM24" s="65">
        <f>SUMIF(Général!$CP$6:$EZ$6,WM$5,Recettes!$F27:$EZ27)</f>
        <v>0</v>
      </c>
      <c r="WN24" s="65">
        <f>SUMIF(Général!$CP$6:$EZ$6,WN$5,Recettes!$F27:$EZ27)</f>
        <v>0</v>
      </c>
      <c r="WO24" s="65">
        <f>SUMIF(Général!$CP$6:$EZ$6,WO$5,Recettes!$F27:$EZ27)</f>
        <v>0</v>
      </c>
      <c r="WP24" s="65">
        <f>SUMIF(Général!$CP$6:$EZ$6,WP$5,Recettes!$F27:$EZ27)</f>
        <v>0</v>
      </c>
      <c r="WQ24" s="65">
        <f>SUMIF(Général!$CP$6:$EZ$6,WQ$5,Recettes!$F27:$EZ27)</f>
        <v>0</v>
      </c>
      <c r="WR24" s="65">
        <f>SUMIF(Général!$CP$6:$EZ$6,WR$5,Recettes!$F27:$EZ27)</f>
        <v>0</v>
      </c>
      <c r="WS24" s="65">
        <f>SUMIF(Général!$CP$6:$EZ$6,WS$5,Recettes!$F27:$EZ27)</f>
        <v>0</v>
      </c>
      <c r="WT24" s="65">
        <f>SUMIF(Général!$CP$6:$EZ$6,WT$5,Recettes!$F27:$EZ27)</f>
        <v>0</v>
      </c>
      <c r="WU24" s="65">
        <f>SUMIF(Général!$CP$6:$EZ$6,WU$5,Recettes!$F27:$EZ27)</f>
        <v>0</v>
      </c>
      <c r="WV24" s="65">
        <f>SUMIF(Général!$CP$6:$EZ$6,WV$5,Recettes!$F27:$EZ27)</f>
        <v>0</v>
      </c>
      <c r="WW24" s="65">
        <f>SUMIF(Général!$CP$6:$EZ$6,WW$5,Recettes!$F27:$EZ27)</f>
        <v>0</v>
      </c>
      <c r="WX24" s="65">
        <f>SUMIF(Général!$CP$6:$EZ$6,WX$5,Recettes!$F27:$EZ27)</f>
        <v>0</v>
      </c>
      <c r="WY24" s="65">
        <f>SUMIF(Général!$CP$6:$EZ$6,WY$5,Recettes!$F27:$EZ27)</f>
        <v>0</v>
      </c>
      <c r="WZ24" s="65">
        <f>SUMIF(Général!$CP$6:$EZ$6,WZ$5,Recettes!$F27:$EZ27)</f>
        <v>0</v>
      </c>
      <c r="XA24" s="65">
        <f>SUMIF(Général!$CP$6:$EZ$6,XA$5,Recettes!$F27:$EZ27)</f>
        <v>0</v>
      </c>
      <c r="XB24" s="65">
        <f>SUMIF(Général!$CP$6:$EZ$6,XB$5,Recettes!$F27:$EZ27)</f>
        <v>0</v>
      </c>
      <c r="XC24" s="65">
        <f>SUMIF(Général!$CP$6:$EZ$6,XC$5,Recettes!$F27:$EZ27)</f>
        <v>0</v>
      </c>
      <c r="XD24" s="65">
        <f>SUMIF(Général!$CP$6:$EZ$6,XD$5,Recettes!$F27:$EZ27)</f>
        <v>0</v>
      </c>
      <c r="XE24" s="65">
        <f>SUMIF(Général!$CP$6:$EZ$6,XE$5,Recettes!$F27:$EZ27)</f>
        <v>0</v>
      </c>
      <c r="XF24" s="65">
        <f>SUMIF(Général!$CP$6:$EZ$6,XF$5,Recettes!$F27:$EZ27)</f>
        <v>0</v>
      </c>
      <c r="XG24" s="65">
        <f>SUMIF(Général!$CP$6:$EZ$6,XG$5,Recettes!$F27:$EZ27)</f>
        <v>0</v>
      </c>
      <c r="XH24" s="65">
        <f>SUMIF(Général!$CP$6:$EZ$6,XH$5,Recettes!$F27:$EZ27)</f>
        <v>0</v>
      </c>
      <c r="XI24" s="65">
        <f>SUMIF(Général!$CP$6:$EZ$6,XI$5,Recettes!$F27:$EZ27)</f>
        <v>0</v>
      </c>
      <c r="XJ24" s="65">
        <f>SUMIF(Général!$CP$6:$EZ$6,XJ$5,Recettes!$F27:$EZ27)</f>
        <v>0</v>
      </c>
      <c r="XK24" s="65">
        <f>SUMIF(Général!$CP$6:$EZ$6,XK$5,Recettes!$F27:$EZ27)</f>
        <v>0</v>
      </c>
      <c r="XL24" s="65">
        <f>SUMIF(Général!$CP$6:$EZ$6,XL$5,Recettes!$F27:$EZ27)</f>
        <v>0</v>
      </c>
      <c r="XM24" s="65">
        <f>SUMIF(Général!$CP$6:$EZ$6,XM$5,Recettes!$F27:$EZ27)</f>
        <v>0</v>
      </c>
      <c r="XN24" s="65">
        <f>SUMIF(Général!$CP$6:$EZ$6,XN$5,Recettes!$F27:$EZ27)</f>
        <v>0</v>
      </c>
      <c r="XO24" s="65">
        <f>SUMIF(Général!$CP$6:$EZ$6,XO$5,Recettes!$F27:$EZ27)</f>
        <v>0</v>
      </c>
      <c r="XP24" s="65">
        <f>SUMIF(Général!$CP$6:$EZ$6,XP$5,Recettes!$F27:$EZ27)</f>
        <v>0</v>
      </c>
      <c r="XQ24" s="65">
        <f>SUMIF(Général!$CP$6:$EZ$6,XQ$5,Recettes!$F27:$EZ27)</f>
        <v>0</v>
      </c>
      <c r="XR24" s="65">
        <f>SUMIF(Général!$CP$6:$EZ$6,XR$5,Recettes!$F27:$EZ27)</f>
        <v>0</v>
      </c>
      <c r="XS24" s="65">
        <f>SUMIF(Général!$CP$6:$EZ$6,XS$5,Recettes!$F27:$EZ27)</f>
        <v>0</v>
      </c>
      <c r="XT24" s="65">
        <f>SUMIF(Général!$CP$6:$EZ$6,XT$5,Recettes!$F27:$EZ27)</f>
        <v>0</v>
      </c>
      <c r="XU24" s="65">
        <f>SUMIF(Général!$CP$6:$EZ$6,XU$5,Recettes!$F27:$EZ27)</f>
        <v>0</v>
      </c>
      <c r="XV24" s="65">
        <f>SUMIF(Général!$CP$6:$EZ$6,XV$5,Recettes!$F27:$EZ27)</f>
        <v>0</v>
      </c>
      <c r="XW24" s="65">
        <f>SUMIF(Général!$CP$6:$EZ$6,XW$5,Recettes!$F27:$EZ27)</f>
        <v>0</v>
      </c>
      <c r="XX24" s="65">
        <f>SUMIF(Général!$CP$6:$EZ$6,XX$5,Recettes!$F27:$EZ27)</f>
        <v>0</v>
      </c>
      <c r="XY24" s="65">
        <f>SUMIF(Général!$CP$6:$EZ$6,XY$5,Recettes!$F27:$EZ27)</f>
        <v>0</v>
      </c>
      <c r="XZ24" s="65">
        <f>SUMIF(Général!$CP$6:$EZ$6,XZ$5,Recettes!$F27:$EZ27)</f>
        <v>0</v>
      </c>
      <c r="YA24" s="65">
        <f>SUMIF(Général!$CP$6:$EZ$6,YA$5,Recettes!$F27:$EZ27)</f>
        <v>0</v>
      </c>
      <c r="YB24" s="65">
        <f>SUMIF(Général!$CP$6:$EZ$6,YB$5,Recettes!$F27:$EZ27)</f>
        <v>0</v>
      </c>
      <c r="YC24" s="65">
        <f>SUMIF(Général!$CP$6:$EZ$6,YC$5,Recettes!$F27:$EZ27)</f>
        <v>0</v>
      </c>
      <c r="YD24" s="65">
        <f>SUMIF(Général!$CP$6:$EZ$6,YD$5,Recettes!$F27:$EZ27)</f>
        <v>0</v>
      </c>
      <c r="YE24" s="65">
        <f>SUMIF(Général!$CP$6:$EZ$6,YE$5,Recettes!$F27:$EZ27)</f>
        <v>0</v>
      </c>
      <c r="YF24" s="65">
        <f>SUMIF(Général!$CP$6:$EZ$6,YF$5,Recettes!$F27:$EZ27)</f>
        <v>0</v>
      </c>
      <c r="YG24" s="65">
        <f>SUMIF(Général!$CP$6:$EZ$6,YG$5,Recettes!$F27:$EZ27)</f>
        <v>0</v>
      </c>
      <c r="YH24" s="65">
        <f>SUMIF(Général!$CP$6:$EZ$6,YH$5,Recettes!$F27:$EZ27)</f>
        <v>0</v>
      </c>
      <c r="YI24" s="65">
        <f>SUMIF(Général!$CP$6:$EZ$6,YI$5,Recettes!$F27:$EZ27)</f>
        <v>0</v>
      </c>
      <c r="YJ24" s="65">
        <f>SUMIF(Général!$CP$6:$EZ$6,YJ$5,Recettes!$F27:$EZ27)</f>
        <v>0</v>
      </c>
      <c r="YK24" s="65">
        <f>SUMIF(Général!$CP$6:$EZ$6,YK$5,Recettes!$F27:$EZ27)</f>
        <v>0</v>
      </c>
      <c r="YL24" s="65">
        <f>SUMIF(Général!$CP$6:$EZ$6,YL$5,Recettes!$F27:$EZ27)</f>
        <v>0</v>
      </c>
      <c r="YM24" s="65">
        <f>SUMIF(Général!$CP$6:$EZ$6,YM$5,Recettes!$F27:$EZ27)</f>
        <v>0</v>
      </c>
      <c r="YN24" s="65">
        <f>SUMIF(Général!$CP$6:$EZ$6,YN$5,Recettes!$F27:$EZ27)</f>
        <v>0</v>
      </c>
      <c r="YO24" s="65">
        <f>SUMIF(Général!$CP$6:$EZ$6,YO$5,Recettes!$F27:$EZ27)</f>
        <v>0</v>
      </c>
      <c r="YP24" s="65">
        <f>SUMIF(Général!$CP$6:$EZ$6,YP$5,Recettes!$F27:$EZ27)</f>
        <v>0</v>
      </c>
      <c r="YQ24" s="65">
        <f>SUMIF(Général!$CP$6:$EZ$6,YQ$5,Recettes!$F27:$EZ27)</f>
        <v>0</v>
      </c>
      <c r="YR24" s="65">
        <f>SUMIF(Général!$CP$6:$EZ$6,YR$5,Recettes!$F27:$EZ27)</f>
        <v>0</v>
      </c>
      <c r="YS24" s="65">
        <f>SUMIF(Général!$CP$6:$EZ$6,YS$5,Recettes!$F27:$EZ27)</f>
        <v>0</v>
      </c>
      <c r="YT24" s="65">
        <f>SUMIF(Général!$CP$6:$EZ$6,YT$5,Recettes!$F27:$EZ27)</f>
        <v>0</v>
      </c>
      <c r="YU24" s="65">
        <f>SUMIF(Général!$CP$6:$EZ$6,YU$5,Recettes!$F27:$EZ27)</f>
        <v>0</v>
      </c>
      <c r="YV24" s="65">
        <f>SUMIF(Général!$CP$6:$EZ$6,YV$5,Recettes!$F27:$EZ27)</f>
        <v>0</v>
      </c>
      <c r="YW24" s="65">
        <f>SUMIF(Général!$CP$6:$EZ$6,YW$5,Recettes!$F27:$EZ27)</f>
        <v>0</v>
      </c>
      <c r="YX24" s="65">
        <f>SUMIF(Général!$CP$6:$EZ$6,YX$5,Recettes!$F27:$EZ27)</f>
        <v>0</v>
      </c>
      <c r="YY24" s="65">
        <f>SUMIF(Général!$CP$6:$EZ$6,YY$5,Recettes!$F27:$EZ27)</f>
        <v>0</v>
      </c>
      <c r="YZ24" s="65">
        <f>SUMIF(Général!$CP$6:$EZ$6,YZ$5,Recettes!$F27:$EZ27)</f>
        <v>0</v>
      </c>
      <c r="ZA24" s="65">
        <f>SUMIF(Général!$CP$6:$EZ$6,ZA$5,Recettes!$F27:$EZ27)</f>
        <v>0</v>
      </c>
      <c r="ZB24" s="65">
        <f>SUMIF(Général!$CP$6:$EZ$6,ZB$5,Recettes!$F27:$EZ27)</f>
        <v>0</v>
      </c>
      <c r="ZC24" s="65">
        <f>SUMIF(Général!$CP$6:$EZ$6,ZC$5,Recettes!$F27:$EZ27)</f>
        <v>0</v>
      </c>
      <c r="ZD24" s="65">
        <f>SUMIF(Général!$CP$6:$EZ$6,ZD$5,Recettes!$F27:$EZ27)</f>
        <v>0</v>
      </c>
      <c r="ZE24" s="65">
        <f>SUMIF(Général!$CP$6:$EZ$6,ZE$5,Recettes!$F27:$EZ27)</f>
        <v>0</v>
      </c>
      <c r="ZF24" s="65">
        <f>SUMIF(Général!$CP$6:$EZ$6,ZF$5,Recettes!$F27:$EZ27)</f>
        <v>0</v>
      </c>
      <c r="ZG24" s="65">
        <f>SUMIF(Général!$CP$6:$EZ$6,ZG$5,Recettes!$F27:$EZ27)</f>
        <v>0</v>
      </c>
      <c r="ZH24" s="65">
        <f>SUMIF(Général!$CP$6:$EZ$6,ZH$5,Recettes!$F27:$EZ27)</f>
        <v>0</v>
      </c>
      <c r="ZI24" s="65">
        <f>SUMIF(Général!$CP$6:$EZ$6,ZI$5,Recettes!$F27:$EZ27)</f>
        <v>0</v>
      </c>
      <c r="ZJ24" s="65">
        <f>SUMIF(Général!$CP$6:$EZ$6,ZJ$5,Recettes!$F27:$EZ27)</f>
        <v>0</v>
      </c>
      <c r="ZK24" s="65">
        <f>SUMIF(Général!$CP$6:$EZ$6,ZK$5,Recettes!$F27:$EZ27)</f>
        <v>0</v>
      </c>
      <c r="ZL24" s="65">
        <f>SUMIF(Général!$CP$6:$EZ$6,ZL$5,Recettes!$F27:$EZ27)</f>
        <v>0</v>
      </c>
      <c r="ZM24" s="65">
        <f>SUMIF(Général!$CP$6:$EZ$6,ZM$5,Recettes!$F27:$EZ27)</f>
        <v>0</v>
      </c>
      <c r="ZN24" s="65">
        <f>SUMIF(Général!$CP$6:$EZ$6,ZN$5,Recettes!$F27:$EZ27)</f>
        <v>0</v>
      </c>
      <c r="ZO24" s="65">
        <f>SUMIF(Général!$CP$6:$EZ$6,ZO$5,Recettes!$F27:$EZ27)</f>
        <v>0</v>
      </c>
      <c r="ZP24" s="65">
        <f>SUMIF(Général!$CP$6:$EZ$6,ZP$5,Recettes!$F27:$EZ27)</f>
        <v>0</v>
      </c>
      <c r="ZQ24" s="65">
        <f>SUMIF(Général!$CP$6:$EZ$6,ZQ$5,Recettes!$F27:$EZ27)</f>
        <v>0</v>
      </c>
      <c r="ZR24" s="65">
        <f>SUMIF(Général!$CP$6:$EZ$6,ZR$5,Recettes!$F27:$EZ27)</f>
        <v>0</v>
      </c>
      <c r="ZS24" s="65">
        <f>SUMIF(Général!$CP$6:$EZ$6,ZS$5,Recettes!$F27:$EZ27)</f>
        <v>0</v>
      </c>
      <c r="ZT24" s="65">
        <f>SUMIF(Général!$CP$6:$EZ$6,ZT$5,Recettes!$F27:$EZ27)</f>
        <v>0</v>
      </c>
      <c r="ZU24" s="65">
        <f>SUMIF(Général!$CP$6:$EZ$6,ZU$5,Recettes!$F27:$EZ27)</f>
        <v>0</v>
      </c>
      <c r="ZV24" s="65">
        <f>SUMIF(Général!$CP$6:$EZ$6,ZV$5,Recettes!$F27:$EZ27)</f>
        <v>0</v>
      </c>
      <c r="ZW24" s="65">
        <f>SUMIF(Général!$CP$6:$EZ$6,ZW$5,Recettes!$F27:$EZ27)</f>
        <v>0</v>
      </c>
      <c r="ZX24" s="65">
        <f>SUMIF(Général!$CP$6:$EZ$6,ZX$5,Recettes!$F27:$EZ27)</f>
        <v>0</v>
      </c>
      <c r="ZY24" s="65">
        <f>SUMIF(Général!$CP$6:$EZ$6,ZY$5,Recettes!$F27:$EZ27)</f>
        <v>0</v>
      </c>
      <c r="ZZ24" s="65">
        <f>SUMIF(Général!$CP$6:$EZ$6,ZZ$5,Recettes!$F27:$EZ27)</f>
        <v>0</v>
      </c>
      <c r="AAA24" s="65">
        <f>SUMIF(Général!$CP$6:$EZ$6,AAA$5,Recettes!$F27:$EZ27)</f>
        <v>0</v>
      </c>
      <c r="AAB24" s="65">
        <f>SUMIF(Général!$CP$6:$EZ$6,AAB$5,Recettes!$F27:$EZ27)</f>
        <v>0</v>
      </c>
      <c r="AAC24" s="65">
        <f>SUMIF(Général!$CP$6:$EZ$6,AAC$5,Recettes!$F27:$EZ27)</f>
        <v>0</v>
      </c>
      <c r="AAD24" s="65">
        <f>SUMIF(Général!$CP$6:$EZ$6,AAD$5,Recettes!$F27:$EZ27)</f>
        <v>0</v>
      </c>
      <c r="AAE24" s="65">
        <f>SUMIF(Général!$CP$6:$EZ$6,AAE$5,Recettes!$F27:$EZ27)</f>
        <v>0</v>
      </c>
      <c r="AAF24" s="65">
        <f>SUMIF(Général!$CP$6:$EZ$6,AAF$5,Recettes!$F27:$EZ27)</f>
        <v>0</v>
      </c>
      <c r="AAG24" s="65">
        <f>SUMIF(Général!$CP$6:$EZ$6,AAG$5,Recettes!$F27:$EZ27)</f>
        <v>0</v>
      </c>
      <c r="AAH24" s="65">
        <f>SUMIF(Général!$CP$6:$EZ$6,AAH$5,Recettes!$F27:$EZ27)</f>
        <v>0</v>
      </c>
      <c r="AAI24" s="65">
        <f>SUMIF(Général!$CP$6:$EZ$6,AAI$5,Recettes!$F27:$EZ27)</f>
        <v>0</v>
      </c>
      <c r="AAJ24" s="65">
        <f>SUMIF(Général!$CP$6:$EZ$6,AAJ$5,Recettes!$F27:$EZ27)</f>
        <v>0</v>
      </c>
      <c r="AAK24" s="65">
        <f>SUMIF(Général!$CP$6:$EZ$6,AAK$5,Recettes!$F27:$EZ27)</f>
        <v>0</v>
      </c>
      <c r="AAL24" s="65">
        <f>SUMIF(Général!$CP$6:$EZ$6,AAL$5,Recettes!$F27:$EZ27)</f>
        <v>0</v>
      </c>
      <c r="AAM24" s="65">
        <f>SUMIF(Général!$CP$6:$EZ$6,AAM$5,Recettes!$F27:$EZ27)</f>
        <v>0</v>
      </c>
      <c r="AAN24" s="65">
        <f>SUMIF(Général!$CP$6:$EZ$6,AAN$5,Recettes!$F27:$EZ27)</f>
        <v>0</v>
      </c>
      <c r="AAO24" s="65">
        <f>SUMIF(Général!$CP$6:$EZ$6,AAO$5,Recettes!$F27:$EZ27)</f>
        <v>0</v>
      </c>
      <c r="AAP24" s="65">
        <f>SUMIF(Général!$CP$6:$EZ$6,AAP$5,Recettes!$F27:$EZ27)</f>
        <v>0</v>
      </c>
      <c r="AAQ24" s="65">
        <f>SUMIF(Général!$CP$6:$EZ$6,AAQ$5,Recettes!$F27:$EZ27)</f>
        <v>0</v>
      </c>
      <c r="AAR24" s="65">
        <f>SUMIF(Général!$CP$6:$EZ$6,AAR$5,Recettes!$F27:$EZ27)</f>
        <v>0</v>
      </c>
      <c r="AAS24" s="65">
        <f>SUMIF(Général!$CP$6:$EZ$6,AAS$5,Recettes!$F27:$EZ27)</f>
        <v>0</v>
      </c>
      <c r="AAT24" s="65">
        <f>SUMIF(Général!$CP$6:$EZ$6,AAT$5,Recettes!$F27:$EZ27)</f>
        <v>0</v>
      </c>
      <c r="AAU24" s="65">
        <f>SUMIF(Général!$CP$6:$EZ$6,AAU$5,Recettes!$F27:$EZ27)</f>
        <v>0</v>
      </c>
      <c r="AAV24" s="65">
        <f>SUMIF(Général!$CP$6:$EZ$6,AAV$5,Recettes!$F27:$EZ27)</f>
        <v>0</v>
      </c>
      <c r="AAW24" s="65">
        <f>SUMIF(Général!$CP$6:$EZ$6,AAW$5,Recettes!$F27:$EZ27)</f>
        <v>0</v>
      </c>
      <c r="AAX24" s="65">
        <f>SUMIF(Général!$CP$6:$EZ$6,AAX$5,Recettes!$F27:$EZ27)</f>
        <v>0</v>
      </c>
      <c r="AAY24" s="65">
        <f>SUMIF(Général!$CP$6:$EZ$6,AAY$5,Recettes!$F27:$EZ27)</f>
        <v>0</v>
      </c>
      <c r="AAZ24" s="65">
        <f>SUMIF(Général!$CP$6:$EZ$6,AAZ$5,Recettes!$F27:$EZ27)</f>
        <v>0</v>
      </c>
      <c r="ABA24" s="65">
        <f>SUMIF(Général!$CP$6:$EZ$6,ABA$5,Recettes!$F27:$EZ27)</f>
        <v>0</v>
      </c>
      <c r="ABB24" s="65">
        <f>SUMIF(Général!$CP$6:$EZ$6,ABB$5,Recettes!$F27:$EZ27)</f>
        <v>0</v>
      </c>
      <c r="ABC24" s="65">
        <f>SUMIF(Général!$CP$6:$EZ$6,ABC$5,Recettes!$F27:$EZ27)</f>
        <v>0</v>
      </c>
      <c r="ABD24" s="65">
        <f>SUMIF(Général!$CP$6:$EZ$6,ABD$5,Recettes!$F27:$EZ27)</f>
        <v>0</v>
      </c>
      <c r="ABE24" s="65">
        <f>SUMIF(Général!$CP$6:$EZ$6,ABE$5,Recettes!$F27:$EZ27)</f>
        <v>0</v>
      </c>
      <c r="ABF24" s="65">
        <f>SUMIF(Général!$CP$6:$EZ$6,ABF$5,Recettes!$F27:$EZ27)</f>
        <v>0</v>
      </c>
      <c r="ABG24" s="65">
        <f>SUMIF(Général!$CP$6:$EZ$6,ABG$5,Recettes!$F27:$EZ27)</f>
        <v>0</v>
      </c>
      <c r="ABH24" s="65">
        <f>SUMIF(Général!$CP$6:$EZ$6,ABH$5,Recettes!$F27:$EZ27)</f>
        <v>0</v>
      </c>
      <c r="ABI24" s="65">
        <f>SUMIF(Général!$CP$6:$EZ$6,ABI$5,Recettes!$F27:$EZ27)</f>
        <v>0</v>
      </c>
      <c r="ABJ24" s="65">
        <f>SUMIF(Général!$CP$6:$EZ$6,ABJ$5,Recettes!$F27:$EZ27)</f>
        <v>0</v>
      </c>
      <c r="ABK24" s="65">
        <f>SUMIF(Général!$CP$6:$EZ$6,ABK$5,Recettes!$F27:$EZ27)</f>
        <v>0</v>
      </c>
      <c r="ABL24" s="65">
        <f>SUMIF(Général!$CP$6:$EZ$6,ABL$5,Recettes!$F27:$EZ27)</f>
        <v>0</v>
      </c>
      <c r="ABM24" s="65">
        <f>SUMIF(Général!$CP$6:$EZ$6,ABM$5,Recettes!$F27:$EZ27)</f>
        <v>0</v>
      </c>
      <c r="ABN24" s="65">
        <f>SUMIF(Général!$CP$6:$EZ$6,ABN$5,Recettes!$F27:$EZ27)</f>
        <v>0</v>
      </c>
      <c r="ABO24" s="65">
        <f>SUMIF(Général!$CP$6:$EZ$6,ABO$5,Recettes!$F27:$EZ27)</f>
        <v>0</v>
      </c>
      <c r="ABP24" s="65">
        <f>SUMIF(Général!$CP$6:$EZ$6,ABP$5,Recettes!$F27:$EZ27)</f>
        <v>0</v>
      </c>
      <c r="ABQ24" s="65">
        <f>SUMIF(Général!$CP$6:$EZ$6,ABQ$5,Recettes!$F27:$EZ27)</f>
        <v>0</v>
      </c>
      <c r="ABR24" s="65">
        <f>SUMIF(Général!$CP$6:$EZ$6,ABR$5,Recettes!$F27:$EZ27)</f>
        <v>0</v>
      </c>
      <c r="ABS24" s="65">
        <f>SUMIF(Général!$CP$6:$EZ$6,ABS$5,Recettes!$F27:$EZ27)</f>
        <v>0</v>
      </c>
      <c r="ABT24" s="65">
        <f>SUMIF(Général!$CP$6:$EZ$6,ABT$5,Recettes!$F27:$EZ27)</f>
        <v>0</v>
      </c>
      <c r="ABU24" s="65">
        <f>SUMIF(Général!$CP$6:$EZ$6,ABU$5,Recettes!$F27:$EZ27)</f>
        <v>0</v>
      </c>
      <c r="ABV24" s="65">
        <f>SUMIF(Général!$CP$6:$EZ$6,ABV$5,Recettes!$F27:$EZ27)</f>
        <v>0</v>
      </c>
      <c r="ABW24" s="65">
        <f>SUMIF(Général!$CP$6:$EZ$6,ABW$5,Recettes!$F27:$EZ27)</f>
        <v>0</v>
      </c>
      <c r="ABX24" s="65">
        <f>SUMIF(Général!$CP$6:$EZ$6,ABX$5,Recettes!$F27:$EZ27)</f>
        <v>0</v>
      </c>
      <c r="ABY24" s="65">
        <f>SUMIF(Général!$CP$6:$EZ$6,ABY$5,Recettes!$F27:$EZ27)</f>
        <v>0</v>
      </c>
      <c r="ABZ24" s="65">
        <f>SUMIF(Général!$CP$6:$EZ$6,ABZ$5,Recettes!$F27:$EZ27)</f>
        <v>0</v>
      </c>
      <c r="ACA24" s="65">
        <f>SUMIF(Général!$CP$6:$EZ$6,ACA$5,Recettes!$F27:$EZ27)</f>
        <v>0</v>
      </c>
      <c r="ACB24" s="65">
        <f>SUMIF(Général!$CP$6:$EZ$6,ACB$5,Recettes!$F27:$EZ27)</f>
        <v>0</v>
      </c>
      <c r="ACC24" s="65">
        <f>SUMIF(Général!$CP$6:$EZ$6,ACC$5,Recettes!$F27:$EZ27)</f>
        <v>0</v>
      </c>
      <c r="ACD24" s="65">
        <f>SUMIF(Général!$CP$6:$EZ$6,ACD$5,Recettes!$F27:$EZ27)</f>
        <v>0</v>
      </c>
      <c r="ACE24" s="65">
        <f>SUMIF(Général!$CP$6:$EZ$6,ACE$5,Recettes!$F27:$EZ27)</f>
        <v>0</v>
      </c>
      <c r="ACF24" s="65">
        <f>SUMIF(Général!$CP$6:$EZ$6,ACF$5,Recettes!$F27:$EZ27)</f>
        <v>0</v>
      </c>
      <c r="ACG24" s="65">
        <f>SUMIF(Général!$CP$6:$EZ$6,ACG$5,Recettes!$F27:$EZ27)</f>
        <v>0</v>
      </c>
      <c r="ACH24" s="65">
        <f>SUMIF(Général!$CP$6:$EZ$6,ACH$5,Recettes!$F27:$EZ27)</f>
        <v>0</v>
      </c>
      <c r="ACI24" s="65">
        <f>SUMIF(Général!$CP$6:$EZ$6,ACI$5,Recettes!$F27:$EZ27)</f>
        <v>0</v>
      </c>
      <c r="ACJ24" s="65">
        <f>SUMIF(Général!$CP$6:$EZ$6,ACJ$5,Recettes!$F27:$EZ27)</f>
        <v>0</v>
      </c>
      <c r="ACK24" s="65">
        <f>SUMIF(Général!$CP$6:$EZ$6,ACK$5,Recettes!$F27:$EZ27)</f>
        <v>0</v>
      </c>
      <c r="ACL24" s="65">
        <f>SUMIF(Général!$CP$6:$EZ$6,ACL$5,Recettes!$F27:$EZ27)</f>
        <v>0</v>
      </c>
      <c r="ACM24" s="65">
        <f>SUMIF(Général!$CP$6:$EZ$6,ACM$5,Recettes!$F27:$EZ27)</f>
        <v>0</v>
      </c>
      <c r="ACN24" s="65">
        <f>SUMIF(Général!$CP$6:$EZ$6,ACN$5,Recettes!$F27:$EZ27)</f>
        <v>0</v>
      </c>
      <c r="ACO24" s="65">
        <f>SUMIF(Général!$CP$6:$EZ$6,ACO$5,Recettes!$F27:$EZ27)</f>
        <v>0</v>
      </c>
      <c r="ACP24" s="65">
        <f>SUMIF(Général!$CP$6:$EZ$6,ACP$5,Recettes!$F27:$EZ27)</f>
        <v>0</v>
      </c>
      <c r="ACQ24" s="65">
        <f>SUMIF(Général!$CP$6:$EZ$6,ACQ$5,Recettes!$F27:$EZ27)</f>
        <v>0</v>
      </c>
      <c r="ACR24" s="65">
        <f>SUMIF(Général!$CP$6:$EZ$6,ACR$5,Recettes!$F27:$EZ27)</f>
        <v>0</v>
      </c>
      <c r="ACS24" s="65">
        <f>SUMIF(Général!$CP$6:$EZ$6,ACS$5,Recettes!$F27:$EZ27)</f>
        <v>0</v>
      </c>
      <c r="ACT24" s="65">
        <f>SUMIF(Général!$CP$6:$EZ$6,ACT$5,Recettes!$F27:$EZ27)</f>
        <v>0</v>
      </c>
      <c r="ACU24" s="65">
        <f>SUMIF(Général!$CP$6:$EZ$6,ACU$5,Recettes!$F27:$EZ27)</f>
        <v>0</v>
      </c>
      <c r="ACV24" s="65">
        <f>SUMIF(Général!$CP$6:$EZ$6,ACV$5,Recettes!$F27:$EZ27)</f>
        <v>0</v>
      </c>
      <c r="ACW24" s="65">
        <f>SUMIF(Général!$CP$6:$EZ$6,ACW$5,Recettes!$F27:$EZ27)</f>
        <v>0</v>
      </c>
      <c r="ACX24" s="65">
        <f>SUMIF(Général!$CP$6:$EZ$6,ACX$5,Recettes!$F27:$EZ27)</f>
        <v>0</v>
      </c>
      <c r="ACY24" s="65">
        <f>SUMIF(Général!$CP$6:$EZ$6,ACY$5,Recettes!$F27:$EZ27)</f>
        <v>0</v>
      </c>
      <c r="ACZ24" s="65">
        <f>SUMIF(Général!$CP$6:$EZ$6,ACZ$5,Recettes!$F27:$EZ27)</f>
        <v>0</v>
      </c>
      <c r="ADA24" s="65">
        <f>SUMIF(Général!$CP$6:$EZ$6,ADA$5,Recettes!$F27:$EZ27)</f>
        <v>0</v>
      </c>
      <c r="ADB24" s="65">
        <f>SUMIF(Général!$CP$6:$EZ$6,ADB$5,Recettes!$F27:$EZ27)</f>
        <v>0</v>
      </c>
      <c r="ADC24" s="65">
        <f>SUMIF(Général!$CP$6:$EZ$6,ADC$5,Recettes!$F27:$EZ27)</f>
        <v>0</v>
      </c>
      <c r="ADD24" s="65">
        <f>SUMIF(Général!$CP$6:$EZ$6,ADD$5,Recettes!$F27:$EZ27)</f>
        <v>0</v>
      </c>
      <c r="ADE24" s="65">
        <f>SUMIF(Général!$CP$6:$EZ$6,ADE$5,Recettes!$F27:$EZ27)</f>
        <v>0</v>
      </c>
      <c r="ADF24" s="65">
        <f>SUMIF(Général!$CP$6:$EZ$6,ADF$5,Recettes!$F27:$EZ27)</f>
        <v>0</v>
      </c>
      <c r="ADG24" s="65">
        <f>SUMIF(Général!$CP$6:$EZ$6,ADG$5,Recettes!$F27:$EZ27)</f>
        <v>0</v>
      </c>
      <c r="ADH24" s="65">
        <f>SUMIF(Général!$CP$6:$EZ$6,ADH$5,Recettes!$F27:$EZ27)</f>
        <v>0</v>
      </c>
      <c r="ADI24" s="65">
        <f>SUMIF(Général!$CP$6:$EZ$6,ADI$5,Recettes!$F27:$EZ27)</f>
        <v>0</v>
      </c>
      <c r="ADJ24" s="65">
        <f>SUMIF(Général!$CP$6:$EZ$6,ADJ$5,Recettes!$F27:$EZ27)</f>
        <v>0</v>
      </c>
      <c r="ADK24" s="65">
        <f>SUMIF(Général!$CP$6:$EZ$6,ADK$5,Recettes!$F27:$EZ27)</f>
        <v>0</v>
      </c>
      <c r="ADL24" s="65">
        <f>SUMIF(Général!$CP$6:$EZ$6,ADL$5,Recettes!$F27:$EZ27)</f>
        <v>0</v>
      </c>
      <c r="ADM24" s="65">
        <f>SUMIF(Général!$CP$6:$EZ$6,ADM$5,Recettes!$F27:$EZ27)</f>
        <v>0</v>
      </c>
      <c r="ADN24" s="65">
        <f>SUMIF(Général!$CP$6:$EZ$6,ADN$5,Recettes!$F27:$EZ27)</f>
        <v>0</v>
      </c>
      <c r="ADO24" s="65">
        <f>SUMIF(Général!$CP$6:$EZ$6,ADO$5,Recettes!$F27:$EZ27)</f>
        <v>0</v>
      </c>
      <c r="ADP24" s="65">
        <f>SUMIF(Général!$CP$6:$EZ$6,ADP$5,Recettes!$F27:$EZ27)</f>
        <v>0</v>
      </c>
      <c r="ADQ24" s="65">
        <f>SUMIF(Général!$CP$6:$EZ$6,ADQ$5,Recettes!$F27:$EZ27)</f>
        <v>0</v>
      </c>
      <c r="ADR24" s="65">
        <f>SUMIF(Général!$CP$6:$EZ$6,ADR$5,Recettes!$F27:$EZ27)</f>
        <v>0</v>
      </c>
      <c r="ADS24" s="65">
        <f>SUMIF(Général!$CP$6:$EZ$6,ADS$5,Recettes!$F27:$EZ27)</f>
        <v>0</v>
      </c>
      <c r="ADT24" s="65">
        <f>SUMIF(Général!$CP$6:$EZ$6,ADT$5,Recettes!$F27:$EZ27)</f>
        <v>0</v>
      </c>
      <c r="ADU24" s="65">
        <f>SUMIF(Général!$CP$6:$EZ$6,ADU$5,Recettes!$F27:$EZ27)</f>
        <v>0</v>
      </c>
      <c r="ADV24" s="65">
        <f>SUMIF(Général!$CP$6:$EZ$6,ADV$5,Recettes!$F27:$EZ27)</f>
        <v>0</v>
      </c>
      <c r="ADW24" s="65">
        <f>SUMIF(Général!$CP$6:$EZ$6,ADW$5,Recettes!$F27:$EZ27)</f>
        <v>0</v>
      </c>
      <c r="ADX24" s="65">
        <f>SUMIF(Général!$CP$6:$EZ$6,ADX$5,Recettes!$F27:$EZ27)</f>
        <v>0</v>
      </c>
      <c r="ADY24" s="65">
        <f>SUMIF(Général!$CP$6:$EZ$6,ADY$5,Recettes!$F27:$EZ27)</f>
        <v>0</v>
      </c>
      <c r="ADZ24" s="65">
        <f>SUMIF(Général!$CP$6:$EZ$6,ADZ$5,Recettes!$F27:$EZ27)</f>
        <v>0</v>
      </c>
      <c r="AEA24" s="65">
        <f>SUMIF(Général!$CP$6:$EZ$6,AEA$5,Recettes!$F27:$EZ27)</f>
        <v>0</v>
      </c>
      <c r="AEB24" s="65">
        <f>SUMIF(Général!$CP$6:$EZ$6,AEB$5,Recettes!$F27:$EZ27)</f>
        <v>0</v>
      </c>
      <c r="AEC24" s="65">
        <f>SUMIF(Général!$CP$6:$EZ$6,AEC$5,Recettes!$F27:$EZ27)</f>
        <v>0</v>
      </c>
      <c r="AED24" s="65">
        <f>SUMIF(Général!$CP$6:$EZ$6,AED$5,Recettes!$F27:$EZ27)</f>
        <v>0</v>
      </c>
      <c r="AEE24" s="65">
        <f>SUMIF(Général!$CP$6:$EZ$6,AEE$5,Recettes!$F27:$EZ27)</f>
        <v>0</v>
      </c>
      <c r="AEF24" s="65">
        <f>SUMIF(Général!$CP$6:$EZ$6,AEF$5,Recettes!$F27:$EZ27)</f>
        <v>0</v>
      </c>
      <c r="AEG24" s="65">
        <f>SUMIF(Général!$CP$6:$EZ$6,AEG$5,Recettes!$F27:$EZ27)</f>
        <v>0</v>
      </c>
      <c r="AEH24" s="65">
        <f>SUMIF(Général!$CP$6:$EZ$6,AEH$5,Recettes!$F27:$EZ27)</f>
        <v>0</v>
      </c>
      <c r="AEI24" s="65">
        <f>SUMIF(Général!$CP$6:$EZ$6,AEI$5,Recettes!$F27:$EZ27)</f>
        <v>0</v>
      </c>
      <c r="AEJ24" s="65">
        <f>SUMIF(Général!$CP$6:$EZ$6,AEJ$5,Recettes!$F27:$EZ27)</f>
        <v>0</v>
      </c>
      <c r="AEK24" s="65">
        <f>SUMIF(Général!$CP$6:$EZ$6,AEK$5,Recettes!$F27:$EZ27)</f>
        <v>0</v>
      </c>
      <c r="AEL24" s="65">
        <f>SUMIF(Général!$CP$6:$EZ$6,AEL$5,Recettes!$F27:$EZ27)</f>
        <v>0</v>
      </c>
      <c r="AEM24" s="65">
        <f>SUMIF(Général!$CP$6:$EZ$6,AEM$5,Recettes!$F27:$EZ27)</f>
        <v>0</v>
      </c>
      <c r="AEN24" s="65">
        <f>SUMIF(Général!$CP$6:$EZ$6,AEN$5,Recettes!$F27:$EZ27)</f>
        <v>0</v>
      </c>
      <c r="AEO24" s="65">
        <f>SUMIF(Général!$CP$6:$EZ$6,AEO$5,Recettes!$F27:$EZ27)</f>
        <v>0</v>
      </c>
      <c r="AEP24" s="65">
        <f>SUMIF(Général!$CP$6:$EZ$6,AEP$5,Recettes!$F27:$EZ27)</f>
        <v>0</v>
      </c>
      <c r="AEQ24" s="65">
        <f>SUMIF(Général!$CP$6:$EZ$6,AEQ$5,Recettes!$F27:$EZ27)</f>
        <v>0</v>
      </c>
      <c r="AER24" s="65">
        <f>SUMIF(Général!$CP$6:$EZ$6,AER$5,Recettes!$F27:$EZ27)</f>
        <v>0</v>
      </c>
      <c r="AES24" s="65">
        <f>SUMIF(Général!$CP$6:$EZ$6,AES$5,Recettes!$F27:$EZ27)</f>
        <v>0</v>
      </c>
      <c r="AET24" s="65">
        <f>SUMIF(Général!$CP$6:$EZ$6,AET$5,Recettes!$F27:$EZ27)</f>
        <v>0</v>
      </c>
      <c r="AEU24" s="65">
        <f>SUMIF(Général!$CP$6:$EZ$6,AEU$5,Recettes!$F27:$EZ27)</f>
        <v>0</v>
      </c>
      <c r="AEV24" s="65">
        <f>SUMIF(Général!$CP$6:$EZ$6,AEV$5,Recettes!$F27:$EZ27)</f>
        <v>0</v>
      </c>
      <c r="AEW24" s="65">
        <f>SUMIF(Général!$CP$6:$EZ$6,AEW$5,Recettes!$F27:$EZ27)</f>
        <v>0</v>
      </c>
      <c r="AEX24" s="65">
        <f>SUMIF(Général!$CP$6:$EZ$6,AEX$5,Recettes!$F27:$EZ27)</f>
        <v>0</v>
      </c>
      <c r="AEY24" s="65">
        <f>SUMIF(Général!$CP$6:$EZ$6,AEY$5,Recettes!$F27:$EZ27)</f>
        <v>0</v>
      </c>
      <c r="AEZ24" s="65">
        <f>SUMIF(Général!$CP$6:$EZ$6,AEZ$5,Recettes!$F27:$EZ27)</f>
        <v>0</v>
      </c>
      <c r="AFA24" s="65">
        <f>SUMIF(Général!$CP$6:$EZ$6,AFA$5,Recettes!$F27:$EZ27)</f>
        <v>0</v>
      </c>
      <c r="AFB24" s="65">
        <f>SUMIF(Général!$CP$6:$EZ$6,AFB$5,Recettes!$F27:$EZ27)</f>
        <v>0</v>
      </c>
      <c r="AFC24" s="65">
        <f>SUMIF(Général!$CP$6:$EZ$6,AFC$5,Recettes!$F27:$EZ27)</f>
        <v>0</v>
      </c>
      <c r="AFD24" s="65">
        <f>SUMIF(Général!$CP$6:$EZ$6,AFD$5,Recettes!$F27:$EZ27)</f>
        <v>0</v>
      </c>
      <c r="AFE24" s="65">
        <f>SUMIF(Général!$CP$6:$EZ$6,AFE$5,Recettes!$F27:$EZ27)</f>
        <v>0</v>
      </c>
      <c r="AFF24" s="65">
        <f>SUMIF(Général!$CP$6:$EZ$6,AFF$5,Recettes!$F27:$EZ27)</f>
        <v>0</v>
      </c>
      <c r="AFG24" s="65">
        <f>SUMIF(Général!$CP$6:$EZ$6,AFG$5,Recettes!$F27:$EZ27)</f>
        <v>0</v>
      </c>
      <c r="AFH24" s="65">
        <f>SUMIF(Général!$CP$6:$EZ$6,AFH$5,Recettes!$F27:$EZ27)</f>
        <v>0</v>
      </c>
      <c r="AFI24" s="65">
        <f>SUMIF(Général!$CP$6:$EZ$6,AFI$5,Recettes!$F27:$EZ27)</f>
        <v>0</v>
      </c>
      <c r="AFJ24" s="65">
        <f>SUMIF(Général!$CP$6:$EZ$6,AFJ$5,Recettes!$F27:$EZ27)</f>
        <v>0</v>
      </c>
      <c r="AFK24" s="65">
        <f>SUMIF(Général!$CP$6:$EZ$6,AFK$5,Recettes!$F27:$EZ27)</f>
        <v>0</v>
      </c>
      <c r="AFL24" s="65">
        <f>SUMIF(Général!$CP$6:$EZ$6,AFL$5,Recettes!$F27:$EZ27)</f>
        <v>0</v>
      </c>
      <c r="AFM24" s="65">
        <f>SUMIF(Général!$CP$6:$EZ$6,AFM$5,Recettes!$F27:$EZ27)</f>
        <v>0</v>
      </c>
      <c r="AFN24" s="65">
        <f>SUMIF(Général!$CP$6:$EZ$6,AFN$5,Recettes!$F27:$EZ27)</f>
        <v>0</v>
      </c>
      <c r="AFO24" s="65">
        <f>SUMIF(Général!$CP$6:$EZ$6,AFO$5,Recettes!$F27:$EZ27)</f>
        <v>0</v>
      </c>
      <c r="AFP24" s="65">
        <f>SUMIF(Général!$CP$6:$EZ$6,AFP$5,Recettes!$F27:$EZ27)</f>
        <v>0</v>
      </c>
      <c r="AFQ24" s="65">
        <f>SUMIF(Général!$CP$6:$EZ$6,AFQ$5,Recettes!$F27:$EZ27)</f>
        <v>0</v>
      </c>
      <c r="AFR24" s="65">
        <f>SUMIF(Général!$CP$6:$EZ$6,AFR$5,Recettes!$F27:$EZ27)</f>
        <v>0</v>
      </c>
      <c r="AFS24" s="65">
        <f>SUMIF(Général!$CP$6:$EZ$6,AFS$5,Recettes!$F27:$EZ27)</f>
        <v>0</v>
      </c>
      <c r="AFT24" s="65">
        <f>SUMIF(Général!$CP$6:$EZ$6,AFT$5,Recettes!$F27:$EZ27)</f>
        <v>0</v>
      </c>
      <c r="AFU24" s="65">
        <f>SUMIF(Général!$CP$6:$EZ$6,AFU$5,Recettes!$F27:$EZ27)</f>
        <v>0</v>
      </c>
      <c r="AFV24" s="65">
        <f>SUMIF(Général!$CP$6:$EZ$6,AFV$5,Recettes!$F27:$EZ27)</f>
        <v>0</v>
      </c>
      <c r="AFW24" s="65">
        <f>SUMIF(Général!$CP$6:$EZ$6,AFW$5,Recettes!$F27:$EZ27)</f>
        <v>0</v>
      </c>
      <c r="AFX24" s="65">
        <f>SUMIF(Général!$CP$6:$EZ$6,AFX$5,Recettes!$F27:$EZ27)</f>
        <v>0</v>
      </c>
      <c r="AFY24" s="65">
        <f>SUMIF(Général!$CP$6:$EZ$6,AFY$5,Recettes!$F27:$EZ27)</f>
        <v>0</v>
      </c>
      <c r="AFZ24" s="65">
        <f>SUMIF(Général!$CP$6:$EZ$6,AFZ$5,Recettes!$F27:$EZ27)</f>
        <v>0</v>
      </c>
      <c r="AGA24" s="65">
        <f>SUMIF(Général!$CP$6:$EZ$6,AGA$5,Recettes!$F27:$EZ27)</f>
        <v>0</v>
      </c>
      <c r="AGB24" s="65">
        <f>SUMIF(Général!$CP$6:$EZ$6,AGB$5,Recettes!$F27:$EZ27)</f>
        <v>0</v>
      </c>
      <c r="AGC24" s="65">
        <f>SUMIF(Général!$CP$6:$EZ$6,AGC$5,Recettes!$F27:$EZ27)</f>
        <v>0</v>
      </c>
      <c r="AGD24" s="65">
        <f>SUMIF(Général!$CP$6:$EZ$6,AGD$5,Recettes!$F27:$EZ27)</f>
        <v>0</v>
      </c>
      <c r="AGE24" s="65">
        <f>SUMIF(Général!$CP$6:$EZ$6,AGE$5,Recettes!$F27:$EZ27)</f>
        <v>0</v>
      </c>
      <c r="AGF24" s="65">
        <f>SUMIF(Général!$CP$6:$EZ$6,AGF$5,Recettes!$F27:$EZ27)</f>
        <v>0</v>
      </c>
      <c r="AGG24" s="65">
        <f>SUMIF(Général!$CP$6:$EZ$6,AGG$5,Recettes!$F27:$EZ27)</f>
        <v>0</v>
      </c>
      <c r="AGH24" s="65">
        <f>SUMIF(Général!$CP$6:$EZ$6,AGH$5,Recettes!$F27:$EZ27)</f>
        <v>0</v>
      </c>
      <c r="AGI24" s="65">
        <f>SUMIF(Général!$CP$6:$EZ$6,AGI$5,Recettes!$F27:$EZ27)</f>
        <v>0</v>
      </c>
      <c r="AGJ24" s="65">
        <f>SUMIF(Général!$CP$6:$EZ$6,AGJ$5,Recettes!$F27:$EZ27)</f>
        <v>0</v>
      </c>
      <c r="AGK24" s="65">
        <f>SUMIF(Général!$CP$6:$EZ$6,AGK$5,Recettes!$F27:$EZ27)</f>
        <v>0</v>
      </c>
      <c r="AGL24" s="65">
        <f>SUMIF(Général!$CP$6:$EZ$6,AGL$5,Recettes!$F27:$EZ27)</f>
        <v>0</v>
      </c>
      <c r="AGM24" s="65">
        <f>SUMIF(Général!$CP$6:$EZ$6,AGM$5,Recettes!$F27:$EZ27)</f>
        <v>0</v>
      </c>
      <c r="AGN24" s="65">
        <f>SUMIF(Général!$CP$6:$EZ$6,AGN$5,Recettes!$F27:$EZ27)</f>
        <v>0</v>
      </c>
      <c r="AGO24" s="65">
        <f>SUMIF(Général!$CP$6:$EZ$6,AGO$5,Recettes!$F27:$EZ27)</f>
        <v>0</v>
      </c>
      <c r="AGP24" s="65">
        <f>SUMIF(Général!$CP$6:$EZ$6,AGP$5,Recettes!$F27:$EZ27)</f>
        <v>0</v>
      </c>
      <c r="AGQ24" s="65">
        <f>SUMIF(Général!$CP$6:$EZ$6,AGQ$5,Recettes!$F27:$EZ27)</f>
        <v>0</v>
      </c>
      <c r="AGR24" s="65">
        <f>SUMIF(Général!$CP$6:$EZ$6,AGR$5,Recettes!$F27:$EZ27)</f>
        <v>0</v>
      </c>
      <c r="AGS24" s="65">
        <f>SUMIF(Général!$CP$6:$EZ$6,AGS$5,Recettes!$F27:$EZ27)</f>
        <v>0</v>
      </c>
      <c r="AGT24" s="65">
        <f>SUMIF(Général!$CP$6:$EZ$6,AGT$5,Recettes!$F27:$EZ27)</f>
        <v>0</v>
      </c>
      <c r="AGU24" s="65">
        <f>SUMIF(Général!$CP$6:$EZ$6,AGU$5,Recettes!$F27:$EZ27)</f>
        <v>0</v>
      </c>
      <c r="AGV24" s="65">
        <f>SUMIF(Général!$CP$6:$EZ$6,AGV$5,Recettes!$F27:$EZ27)</f>
        <v>0</v>
      </c>
      <c r="AGW24" s="65">
        <f>SUMIF(Général!$CP$6:$EZ$6,AGW$5,Recettes!$F27:$EZ27)</f>
        <v>0</v>
      </c>
      <c r="AGX24" s="65">
        <f>SUMIF(Général!$CP$6:$EZ$6,AGX$5,Recettes!$F27:$EZ27)</f>
        <v>0</v>
      </c>
      <c r="AGY24" s="65">
        <f>SUMIF(Général!$CP$6:$EZ$6,AGY$5,Recettes!$F27:$EZ27)</f>
        <v>0</v>
      </c>
      <c r="AGZ24" s="65">
        <f>SUMIF(Général!$CP$6:$EZ$6,AGZ$5,Recettes!$F27:$EZ27)</f>
        <v>0</v>
      </c>
      <c r="AHA24" s="65">
        <f>SUMIF(Général!$CP$6:$EZ$6,AHA$5,Recettes!$F27:$EZ27)</f>
        <v>0</v>
      </c>
      <c r="AHB24" s="65">
        <f>SUMIF(Général!$CP$6:$EZ$6,AHB$5,Recettes!$F27:$EZ27)</f>
        <v>0</v>
      </c>
      <c r="AHC24" s="65">
        <f>SUMIF(Général!$CP$6:$EZ$6,AHC$5,Recettes!$F27:$EZ27)</f>
        <v>0</v>
      </c>
      <c r="AHD24" s="65">
        <f>SUMIF(Général!$CP$6:$EZ$6,AHD$5,Recettes!$F27:$EZ27)</f>
        <v>0</v>
      </c>
      <c r="AHE24" s="65">
        <f>SUMIF(Général!$CP$6:$EZ$6,AHE$5,Recettes!$F27:$EZ27)</f>
        <v>0</v>
      </c>
      <c r="AHF24" s="65">
        <f>SUMIF(Général!$CP$6:$EZ$6,AHF$5,Recettes!$F27:$EZ27)</f>
        <v>0</v>
      </c>
      <c r="AHG24" s="65">
        <f>SUMIF(Général!$CP$6:$EZ$6,AHG$5,Recettes!$F27:$EZ27)</f>
        <v>0</v>
      </c>
      <c r="AHH24" s="65">
        <f>SUMIF(Général!$CP$6:$EZ$6,AHH$5,Recettes!$F27:$EZ27)</f>
        <v>0</v>
      </c>
      <c r="AHI24" s="65">
        <f>SUMIF(Général!$CP$6:$EZ$6,AHI$5,Recettes!$F27:$EZ27)</f>
        <v>0</v>
      </c>
      <c r="AHJ24" s="65">
        <f>SUMIF(Général!$CP$6:$EZ$6,AHJ$5,Recettes!$F27:$EZ27)</f>
        <v>0</v>
      </c>
      <c r="AHK24" s="65">
        <f>SUMIF(Général!$CP$6:$EZ$6,AHK$5,Recettes!$F27:$EZ27)</f>
        <v>0</v>
      </c>
      <c r="AHL24" s="65">
        <f>SUMIF(Général!$CP$6:$EZ$6,AHL$5,Recettes!$F27:$EZ27)</f>
        <v>0</v>
      </c>
      <c r="AHM24" s="65">
        <f>SUMIF(Général!$CP$6:$EZ$6,AHM$5,Recettes!$F27:$EZ27)</f>
        <v>0</v>
      </c>
      <c r="AHN24" s="65">
        <f>SUMIF(Général!$CP$6:$EZ$6,AHN$5,Recettes!$F27:$EZ27)</f>
        <v>0</v>
      </c>
      <c r="AHO24" s="65">
        <f>SUMIF(Général!$CP$6:$EZ$6,AHO$5,Recettes!$F27:$EZ27)</f>
        <v>0</v>
      </c>
      <c r="AHP24" s="65">
        <f>SUMIF(Général!$CP$6:$EZ$6,AHP$5,Recettes!$F27:$EZ27)</f>
        <v>0</v>
      </c>
      <c r="AHQ24" s="65">
        <f>SUMIF(Général!$CP$6:$EZ$6,AHQ$5,Recettes!$F27:$EZ27)</f>
        <v>0</v>
      </c>
      <c r="AHR24" s="65">
        <f>SUMIF(Général!$CP$6:$EZ$6,AHR$5,Recettes!$F27:$EZ27)</f>
        <v>0</v>
      </c>
      <c r="AHS24" s="65">
        <f>SUMIF(Général!$CP$6:$EZ$6,AHS$5,Recettes!$F27:$EZ27)</f>
        <v>0</v>
      </c>
      <c r="AHT24" s="65">
        <f>SUMIF(Général!$CP$6:$EZ$6,AHT$5,Recettes!$F27:$EZ27)</f>
        <v>0</v>
      </c>
      <c r="AHU24" s="65">
        <f>SUMIF(Général!$CP$6:$EZ$6,AHU$5,Recettes!$F27:$EZ27)</f>
        <v>0</v>
      </c>
      <c r="AHV24" s="65">
        <f>SUMIF(Général!$CP$6:$EZ$6,AHV$5,Recettes!$F27:$EZ27)</f>
        <v>0</v>
      </c>
      <c r="AHW24" s="65">
        <f>SUMIF(Général!$CP$6:$EZ$6,AHW$5,Recettes!$F27:$EZ27)</f>
        <v>0</v>
      </c>
      <c r="AHX24" s="65">
        <f>SUMIF(Général!$CP$6:$EZ$6,AHX$5,Recettes!$F27:$EZ27)</f>
        <v>0</v>
      </c>
      <c r="AHY24" s="65">
        <f>SUMIF(Général!$CP$6:$EZ$6,AHY$5,Recettes!$F27:$EZ27)</f>
        <v>0</v>
      </c>
      <c r="AHZ24" s="65">
        <f>SUMIF(Général!$CP$6:$EZ$6,AHZ$5,Recettes!$F27:$EZ27)</f>
        <v>0</v>
      </c>
      <c r="AIA24" s="65">
        <f>SUMIF(Général!$CP$6:$EZ$6,AIA$5,Recettes!$F27:$EZ27)</f>
        <v>0</v>
      </c>
      <c r="AIB24" s="65">
        <f>SUMIF(Général!$CP$6:$EZ$6,AIB$5,Recettes!$F27:$EZ27)</f>
        <v>0</v>
      </c>
      <c r="AIC24" s="65">
        <f>SUMIF(Général!$CP$6:$EZ$6,AIC$5,Recettes!$F27:$EZ27)</f>
        <v>0</v>
      </c>
      <c r="AID24" s="65">
        <f>SUMIF(Général!$CP$6:$EZ$6,AID$5,Recettes!$F27:$EZ27)</f>
        <v>0</v>
      </c>
      <c r="AIE24" s="65">
        <f>SUMIF(Général!$CP$6:$EZ$6,AIE$5,Recettes!$F27:$EZ27)</f>
        <v>0</v>
      </c>
      <c r="AIF24" s="65">
        <f>SUMIF(Général!$CP$6:$EZ$6,AIF$5,Recettes!$F27:$EZ27)</f>
        <v>0</v>
      </c>
      <c r="AIG24" s="65">
        <f>SUMIF(Général!$CP$6:$EZ$6,AIG$5,Recettes!$F27:$EZ27)</f>
        <v>0</v>
      </c>
      <c r="AIH24" s="65">
        <f>SUMIF(Général!$CP$6:$EZ$6,AIH$5,Recettes!$F27:$EZ27)</f>
        <v>0</v>
      </c>
      <c r="AII24" s="65">
        <f>SUMIF(Général!$CP$6:$EZ$6,AII$5,Recettes!$F27:$EZ27)</f>
        <v>0</v>
      </c>
      <c r="AIJ24" s="65">
        <f>SUMIF(Général!$CP$6:$EZ$6,AIJ$5,Recettes!$F27:$EZ27)</f>
        <v>0</v>
      </c>
      <c r="AIK24" s="65">
        <f>SUMIF(Général!$CP$6:$EZ$6,AIK$5,Recettes!$F27:$EZ27)</f>
        <v>0</v>
      </c>
      <c r="AIL24" s="65">
        <f>SUMIF(Général!$CP$6:$EZ$6,AIL$5,Recettes!$F27:$EZ27)</f>
        <v>0</v>
      </c>
      <c r="AIM24" s="65">
        <f>SUMIF(Général!$CP$6:$EZ$6,AIM$5,Recettes!$F27:$EZ27)</f>
        <v>0</v>
      </c>
      <c r="AIN24" s="65">
        <f>SUMIF(Général!$CP$6:$EZ$6,AIN$5,Recettes!$F27:$EZ27)</f>
        <v>0</v>
      </c>
      <c r="AIO24" s="65">
        <f>SUMIF(Général!$CP$6:$EZ$6,AIO$5,Recettes!$F27:$EZ27)</f>
        <v>0</v>
      </c>
      <c r="AIP24" s="65">
        <f>SUMIF(Général!$CP$6:$EZ$6,AIP$5,Recettes!$F27:$EZ27)</f>
        <v>0</v>
      </c>
      <c r="AIQ24" s="65">
        <f>SUMIF(Général!$CP$6:$EZ$6,AIQ$5,Recettes!$F27:$EZ27)</f>
        <v>0</v>
      </c>
      <c r="AIR24" s="65">
        <f>SUMIF(Général!$CP$6:$EZ$6,AIR$5,Recettes!$F27:$EZ27)</f>
        <v>0</v>
      </c>
      <c r="AIS24" s="65">
        <f>SUMIF(Général!$CP$6:$EZ$6,AIS$5,Recettes!$F27:$EZ27)</f>
        <v>0</v>
      </c>
      <c r="AIT24" s="65">
        <f>SUMIF(Général!$CP$6:$EZ$6,AIT$5,Recettes!$F27:$EZ27)</f>
        <v>0</v>
      </c>
      <c r="AIU24" s="65">
        <f>SUMIF(Général!$CP$6:$EZ$6,AIU$5,Recettes!$F27:$EZ27)</f>
        <v>0</v>
      </c>
      <c r="AIV24" s="65">
        <f>SUMIF(Général!$CP$6:$EZ$6,AIV$5,Recettes!$F27:$EZ27)</f>
        <v>0</v>
      </c>
      <c r="AIW24" s="65">
        <f>SUMIF(Général!$CP$6:$EZ$6,AIW$5,Recettes!$F27:$EZ27)</f>
        <v>0</v>
      </c>
      <c r="AIX24" s="65">
        <f>SUMIF(Général!$CP$6:$EZ$6,AIX$5,Recettes!$F27:$EZ27)</f>
        <v>0</v>
      </c>
      <c r="AIY24" s="65">
        <f>SUMIF(Général!$CP$6:$EZ$6,AIY$5,Recettes!$F27:$EZ27)</f>
        <v>0</v>
      </c>
      <c r="AIZ24" s="65">
        <f>SUMIF(Général!$CP$6:$EZ$6,AIZ$5,Recettes!$F27:$EZ27)</f>
        <v>0</v>
      </c>
      <c r="AJA24" s="65">
        <f>SUMIF(Général!$CP$6:$EZ$6,AJA$5,Recettes!$F27:$EZ27)</f>
        <v>0</v>
      </c>
      <c r="AJB24" s="65">
        <f>SUMIF(Général!$CP$6:$EZ$6,AJB$5,Recettes!$F27:$EZ27)</f>
        <v>0</v>
      </c>
      <c r="AJC24" s="65">
        <f>SUMIF(Général!$CP$6:$EZ$6,AJC$5,Recettes!$F27:$EZ27)</f>
        <v>0</v>
      </c>
      <c r="AJD24" s="65">
        <f>SUMIF(Général!$CP$6:$EZ$6,AJD$5,Recettes!$F27:$EZ27)</f>
        <v>0</v>
      </c>
      <c r="AJE24" s="65">
        <f>SUMIF(Général!$CP$6:$EZ$6,AJE$5,Recettes!$F27:$EZ27)</f>
        <v>0</v>
      </c>
      <c r="AJF24" s="65">
        <f>SUMIF(Général!$CP$6:$EZ$6,AJF$5,Recettes!$F27:$EZ27)</f>
        <v>0</v>
      </c>
      <c r="AJG24" s="65">
        <f>SUMIF(Général!$CP$6:$EZ$6,AJG$5,Recettes!$F27:$EZ27)</f>
        <v>0</v>
      </c>
      <c r="AJH24" s="65">
        <f>SUMIF(Général!$CP$6:$EZ$6,AJH$5,Recettes!$F27:$EZ27)</f>
        <v>0</v>
      </c>
      <c r="AJI24" s="65">
        <f>SUMIF(Général!$CP$6:$EZ$6,AJI$5,Recettes!$F27:$EZ27)</f>
        <v>0</v>
      </c>
      <c r="AJJ24" s="65">
        <f>SUMIF(Général!$CP$6:$EZ$6,AJJ$5,Recettes!$F27:$EZ27)</f>
        <v>0</v>
      </c>
      <c r="AJK24" s="65">
        <f>SUMIF(Général!$CP$6:$EZ$6,AJK$5,Recettes!$F27:$EZ27)</f>
        <v>0</v>
      </c>
      <c r="AJL24" s="65">
        <f>SUMIF(Général!$CP$6:$EZ$6,AJL$5,Recettes!$F27:$EZ27)</f>
        <v>0</v>
      </c>
      <c r="AJM24" s="65">
        <f>SUMIF(Général!$CP$6:$EZ$6,AJM$5,Recettes!$F27:$EZ27)</f>
        <v>0</v>
      </c>
      <c r="AJN24" s="65">
        <f>SUMIF(Général!$CP$6:$EZ$6,AJN$5,Recettes!$F27:$EZ27)</f>
        <v>0</v>
      </c>
      <c r="AJO24" s="65">
        <f>SUMIF(Général!$CP$6:$EZ$6,AJO$5,Recettes!$F27:$EZ27)</f>
        <v>0</v>
      </c>
      <c r="AJP24" s="65">
        <f>SUMIF(Général!$CP$6:$EZ$6,AJP$5,Recettes!$F27:$EZ27)</f>
        <v>0</v>
      </c>
      <c r="AJQ24" s="65">
        <f>SUMIF(Général!$CP$6:$EZ$6,AJQ$5,Recettes!$F27:$EZ27)</f>
        <v>0</v>
      </c>
      <c r="AJR24" s="65">
        <f>SUMIF(Général!$CP$6:$EZ$6,AJR$5,Recettes!$F27:$EZ27)</f>
        <v>0</v>
      </c>
      <c r="AJS24" s="65">
        <f>SUMIF(Général!$CP$6:$EZ$6,AJS$5,Recettes!$F27:$EZ27)</f>
        <v>0</v>
      </c>
      <c r="AJT24" s="65">
        <f>SUMIF(Général!$CP$6:$EZ$6,AJT$5,Recettes!$F27:$EZ27)</f>
        <v>0</v>
      </c>
      <c r="AJU24" s="65">
        <f>SUMIF(Général!$CP$6:$EZ$6,AJU$5,Recettes!$F27:$EZ27)</f>
        <v>0</v>
      </c>
      <c r="AJV24" s="65">
        <f>SUMIF(Général!$CP$6:$EZ$6,AJV$5,Recettes!$F27:$EZ27)</f>
        <v>0</v>
      </c>
      <c r="AJW24" s="65">
        <f>SUMIF(Général!$CP$6:$EZ$6,AJW$5,Recettes!$F27:$EZ27)</f>
        <v>0</v>
      </c>
      <c r="AJX24" s="65">
        <f>SUMIF(Général!$CP$6:$EZ$6,AJX$5,Recettes!$F27:$EZ27)</f>
        <v>0</v>
      </c>
      <c r="AJY24" s="65">
        <f>SUMIF(Général!$CP$6:$EZ$6,AJY$5,Recettes!$F27:$EZ27)</f>
        <v>0</v>
      </c>
      <c r="AJZ24" s="65">
        <f>SUMIF(Général!$CP$6:$EZ$6,AJZ$5,Recettes!$F27:$EZ27)</f>
        <v>0</v>
      </c>
      <c r="AKA24" s="65">
        <f>SUMIF(Général!$CP$6:$EZ$6,AKA$5,Recettes!$F27:$EZ27)</f>
        <v>0</v>
      </c>
      <c r="AKB24" s="65">
        <f>SUMIF(Général!$CP$6:$EZ$6,AKB$5,Recettes!$F27:$EZ27)</f>
        <v>0</v>
      </c>
      <c r="AKC24" s="65">
        <f>SUMIF(Général!$CP$6:$EZ$6,AKC$5,Recettes!$F27:$EZ27)</f>
        <v>0</v>
      </c>
      <c r="AKD24" s="65">
        <f>SUMIF(Général!$CP$6:$EZ$6,AKD$5,Recettes!$F27:$EZ27)</f>
        <v>0</v>
      </c>
      <c r="AKE24" s="65">
        <f>SUMIF(Général!$CP$6:$EZ$6,AKE$5,Recettes!$F27:$EZ27)</f>
        <v>0</v>
      </c>
      <c r="AKF24" s="65">
        <f>SUMIF(Général!$CP$6:$EZ$6,AKF$5,Recettes!$F27:$EZ27)</f>
        <v>0</v>
      </c>
      <c r="AKG24" s="65">
        <f>SUMIF(Général!$CP$6:$EZ$6,AKG$5,Recettes!$F27:$EZ27)</f>
        <v>0</v>
      </c>
      <c r="AKH24" s="65">
        <f>SUMIF(Général!$CP$6:$EZ$6,AKH$5,Recettes!$F27:$EZ27)</f>
        <v>0</v>
      </c>
      <c r="AKI24" s="65">
        <f>SUMIF(Général!$CP$6:$EZ$6,AKI$5,Recettes!$F27:$EZ27)</f>
        <v>0</v>
      </c>
      <c r="AKJ24" s="65">
        <f>SUMIF(Général!$CP$6:$EZ$6,AKJ$5,Recettes!$F27:$EZ27)</f>
        <v>0</v>
      </c>
      <c r="AKK24" s="65">
        <f>SUMIF(Général!$CP$6:$EZ$6,AKK$5,Recettes!$F27:$EZ27)</f>
        <v>0</v>
      </c>
      <c r="AKL24" s="65">
        <f>SUMIF(Général!$CP$6:$EZ$6,AKL$5,Recettes!$F27:$EZ27)</f>
        <v>0</v>
      </c>
      <c r="AKM24" s="65">
        <f>SUMIF(Général!$CP$6:$EZ$6,AKM$5,Recettes!$F27:$EZ27)</f>
        <v>0</v>
      </c>
      <c r="AKN24" s="65">
        <f>SUMIF(Général!$CP$6:$EZ$6,AKN$5,Recettes!$F27:$EZ27)</f>
        <v>0</v>
      </c>
      <c r="AKO24" s="65">
        <f>SUMIF(Général!$CP$6:$EZ$6,AKO$5,Recettes!$F27:$EZ27)</f>
        <v>0</v>
      </c>
      <c r="AKP24" s="65">
        <f>SUMIF(Général!$CP$6:$EZ$6,AKP$5,Recettes!$F27:$EZ27)</f>
        <v>0</v>
      </c>
      <c r="AKQ24" s="65">
        <f>SUMIF(Général!$CP$6:$EZ$6,AKQ$5,Recettes!$F27:$EZ27)</f>
        <v>0</v>
      </c>
      <c r="AKR24" s="65">
        <f>SUMIF(Général!$CP$6:$EZ$6,AKR$5,Recettes!$F27:$EZ27)</f>
        <v>0</v>
      </c>
      <c r="AKS24" s="65">
        <f>SUMIF(Général!$CP$6:$EZ$6,AKS$5,Recettes!$F27:$EZ27)</f>
        <v>0</v>
      </c>
      <c r="AKT24" s="65">
        <f>SUMIF(Général!$CP$6:$EZ$6,AKT$5,Recettes!$F27:$EZ27)</f>
        <v>0</v>
      </c>
      <c r="AKU24" s="65">
        <f>SUMIF(Général!$CP$6:$EZ$6,AKU$5,Recettes!$F27:$EZ27)</f>
        <v>0</v>
      </c>
      <c r="AKV24" s="65">
        <f>SUMIF(Général!$CP$6:$EZ$6,AKV$5,Recettes!$F27:$EZ27)</f>
        <v>0</v>
      </c>
      <c r="AKW24" s="65">
        <f>SUMIF(Général!$CP$6:$EZ$6,AKW$5,Recettes!$F27:$EZ27)</f>
        <v>0</v>
      </c>
      <c r="AKX24" s="65">
        <f>SUMIF(Général!$CP$6:$EZ$6,AKX$5,Recettes!$F27:$EZ27)</f>
        <v>0</v>
      </c>
      <c r="AKY24" s="65">
        <f>SUMIF(Général!$CP$6:$EZ$6,AKY$5,Recettes!$F27:$EZ27)</f>
        <v>0</v>
      </c>
      <c r="AKZ24" s="65">
        <f>SUMIF(Général!$CP$6:$EZ$6,AKZ$5,Recettes!$F27:$EZ27)</f>
        <v>0</v>
      </c>
      <c r="ALA24" s="65">
        <f>SUMIF(Général!$CP$6:$EZ$6,ALA$5,Recettes!$F27:$EZ27)</f>
        <v>0</v>
      </c>
      <c r="ALB24" s="65">
        <f>SUMIF(Général!$CP$6:$EZ$6,ALB$5,Recettes!$F27:$EZ27)</f>
        <v>0</v>
      </c>
      <c r="ALC24" s="65">
        <f>SUMIF(Général!$CP$6:$EZ$6,ALC$5,Recettes!$F27:$EZ27)</f>
        <v>0</v>
      </c>
      <c r="ALD24" s="65">
        <f>SUMIF(Général!$CP$6:$EZ$6,ALD$5,Recettes!$F27:$EZ27)</f>
        <v>0</v>
      </c>
      <c r="ALE24" s="65">
        <f>SUMIF(Général!$CP$6:$EZ$6,ALE$5,Recettes!$F27:$EZ27)</f>
        <v>0</v>
      </c>
      <c r="ALF24" s="65">
        <f>SUMIF(Général!$CP$6:$EZ$6,ALF$5,Recettes!$F27:$EZ27)</f>
        <v>0</v>
      </c>
      <c r="ALG24" s="65">
        <f>SUMIF(Général!$CP$6:$EZ$6,ALG$5,Recettes!$F27:$EZ27)</f>
        <v>0</v>
      </c>
      <c r="ALH24" s="65">
        <f>SUMIF(Général!$CP$6:$EZ$6,ALH$5,Recettes!$F27:$EZ27)</f>
        <v>0</v>
      </c>
      <c r="ALI24" s="65">
        <f>SUMIF(Général!$CP$6:$EZ$6,ALI$5,Recettes!$F27:$EZ27)</f>
        <v>0</v>
      </c>
      <c r="ALJ24" s="65">
        <f>SUMIF(Général!$CP$6:$EZ$6,ALJ$5,Recettes!$F27:$EZ27)</f>
        <v>0</v>
      </c>
      <c r="ALK24" s="65">
        <f>SUMIF(Général!$CP$6:$EZ$6,ALK$5,Recettes!$F27:$EZ27)</f>
        <v>0</v>
      </c>
      <c r="ALL24" s="65">
        <f>SUMIF(Général!$CP$6:$EZ$6,ALL$5,Recettes!$F27:$EZ27)</f>
        <v>0</v>
      </c>
      <c r="ALM24" s="65">
        <f>SUMIF(Général!$CP$6:$EZ$6,ALM$5,Recettes!$F27:$EZ27)</f>
        <v>0</v>
      </c>
      <c r="ALN24" s="65">
        <f>SUMIF(Général!$CP$6:$EZ$6,ALN$5,Recettes!$F27:$EZ27)</f>
        <v>0</v>
      </c>
      <c r="ALO24" s="65">
        <f>SUMIF(Général!$CP$6:$EZ$6,ALO$5,Recettes!$F27:$EZ27)</f>
        <v>0</v>
      </c>
      <c r="ALP24" s="65">
        <f>SUMIF(Général!$CP$6:$EZ$6,ALP$5,Recettes!$F27:$EZ27)</f>
        <v>0</v>
      </c>
      <c r="ALQ24" s="65">
        <f>SUMIF(Général!$CP$6:$EZ$6,ALQ$5,Recettes!$F27:$EZ27)</f>
        <v>0</v>
      </c>
      <c r="ALR24" s="65">
        <f>SUMIF(Général!$CP$6:$EZ$6,ALR$5,Recettes!$F27:$EZ27)</f>
        <v>0</v>
      </c>
      <c r="ALS24" s="65">
        <f>SUMIF(Général!$CP$6:$EZ$6,ALS$5,Recettes!$F27:$EZ27)</f>
        <v>0</v>
      </c>
      <c r="ALT24" s="65">
        <f>SUMIF(Général!$CP$6:$EZ$6,ALT$5,Recettes!$F27:$EZ27)</f>
        <v>0</v>
      </c>
      <c r="ALU24" s="65">
        <f>SUMIF(Général!$CP$6:$EZ$6,ALU$5,Recettes!$F27:$EZ27)</f>
        <v>0</v>
      </c>
      <c r="ALV24" s="65">
        <f>SUMIF(Général!$CP$6:$EZ$6,ALV$5,Recettes!$F27:$EZ27)</f>
        <v>0</v>
      </c>
      <c r="ALW24" s="65">
        <f>SUMIF(Général!$CP$6:$EZ$6,ALW$5,Recettes!$F27:$EZ27)</f>
        <v>0</v>
      </c>
      <c r="ALX24" s="65">
        <f>SUMIF(Général!$CP$6:$EZ$6,ALX$5,Recettes!$F27:$EZ27)</f>
        <v>0</v>
      </c>
      <c r="ALY24" s="65">
        <f>SUMIF(Général!$CP$6:$EZ$6,ALY$5,Recettes!$F27:$EZ27)</f>
        <v>0</v>
      </c>
      <c r="ALZ24" s="65">
        <f>SUMIF(Général!$CP$6:$EZ$6,ALZ$5,Recettes!$F27:$EZ27)</f>
        <v>0</v>
      </c>
      <c r="AMA24" s="65">
        <f>SUMIF(Général!$CP$6:$EZ$6,AMA$5,Recettes!$F27:$EZ27)</f>
        <v>0</v>
      </c>
      <c r="AMB24" s="65">
        <f>SUMIF(Général!$CP$6:$EZ$6,AMB$5,Recettes!$F27:$EZ27)</f>
        <v>0</v>
      </c>
      <c r="AMC24" s="65">
        <f>SUMIF(Général!$CP$6:$EZ$6,AMC$5,Recettes!$F27:$EZ27)</f>
        <v>0</v>
      </c>
      <c r="AMD24" s="65">
        <f>SUMIF(Général!$CP$6:$EZ$6,AMD$5,Recettes!$F27:$EZ27)</f>
        <v>0</v>
      </c>
      <c r="AME24" s="65">
        <f>SUMIF(Général!$CP$6:$EZ$6,AME$5,Recettes!$F27:$EZ27)</f>
        <v>0</v>
      </c>
      <c r="AMF24" s="65">
        <f>SUMIF(Général!$CP$6:$EZ$6,AMF$5,Recettes!$F27:$EZ27)</f>
        <v>0</v>
      </c>
      <c r="AMG24" s="65">
        <f>SUMIF(Général!$CP$6:$EZ$6,AMG$5,Recettes!$F27:$EZ27)</f>
        <v>0</v>
      </c>
      <c r="AMH24" s="65">
        <f>SUMIF(Général!$CP$6:$EZ$6,AMH$5,Recettes!$F27:$EZ27)</f>
        <v>0</v>
      </c>
      <c r="AMI24" s="65">
        <f>SUMIF(Général!$CP$6:$EZ$6,AMI$5,Recettes!$F27:$EZ27)</f>
        <v>0</v>
      </c>
      <c r="AMJ24" s="65">
        <f>SUMIF(Général!$CP$6:$EZ$6,AMJ$5,Recettes!$F27:$EZ27)</f>
        <v>0</v>
      </c>
    </row>
    <row r="25" spans="1:1024" s="74" customFormat="1" ht="15" x14ac:dyDescent="0.3">
      <c r="A25" s="39"/>
      <c r="B25" s="39" t="str">
        <f>Recettes!B25</f>
        <v>Ventes au prix de marché</v>
      </c>
      <c r="D25" s="64">
        <f>SUM(F25:EZ25)</f>
        <v>0</v>
      </c>
      <c r="F25" s="65">
        <f>SUMIF(Général!$CP$11:$EZ$11,F$6,Recettes!$F25:$EZ25)</f>
        <v>0</v>
      </c>
      <c r="G25" s="65">
        <f>SUMIF(Général!$CP$11:$EZ$11,G$6,Recettes!$F25:$EZ25)</f>
        <v>0</v>
      </c>
      <c r="H25" s="65">
        <f>SUMIF(Général!$CP$11:$EZ$11,H$6,Recettes!$F25:$EZ25)</f>
        <v>0</v>
      </c>
      <c r="I25" s="65">
        <f>SUMIF(Général!$CP$11:$EZ$11,I$6,Recettes!$F25:$EZ25)</f>
        <v>0</v>
      </c>
      <c r="J25" s="65">
        <f>SUMIF(Général!$CP$11:$EZ$11,J$6,Recettes!$F25:$EZ25)</f>
        <v>0</v>
      </c>
      <c r="K25" s="65">
        <f>SUMIF(Général!$CP$11:$EZ$11,K$6,Recettes!$F25:$EZ25)</f>
        <v>0</v>
      </c>
      <c r="L25" s="65">
        <f>SUMIF(Général!$CP$11:$EZ$11,L$6,Recettes!$F25:$EZ25)</f>
        <v>0</v>
      </c>
      <c r="M25" s="65">
        <f>SUMIF(Général!$CP$11:$EZ$11,M$6,Recettes!$F25:$EZ25)</f>
        <v>0</v>
      </c>
      <c r="N25" s="65">
        <f>SUMIF(Général!$CP$11:$EZ$11,N$6,Recettes!$F25:$EZ25)</f>
        <v>0</v>
      </c>
      <c r="O25" s="65">
        <f>SUMIF(Général!$CP$11:$EZ$11,O$6,Recettes!$F25:$EZ25)</f>
        <v>0</v>
      </c>
      <c r="P25" s="65">
        <f>SUMIF(Général!$CP$11:$EZ$11,P$6,Recettes!$F25:$EZ25)</f>
        <v>0</v>
      </c>
      <c r="Q25" s="65">
        <f>SUMIF(Général!$CP$11:$EZ$11,Q$6,Recettes!$F25:$EZ25)</f>
        <v>0</v>
      </c>
      <c r="R25" s="65">
        <f>SUMIF(Général!$CP$11:$EZ$11,R$6,Recettes!$F25:$EZ25)</f>
        <v>0</v>
      </c>
      <c r="S25" s="65">
        <f>SUMIF(Général!$CP$11:$EZ$11,S$6,Recettes!$F25:$EZ25)</f>
        <v>0</v>
      </c>
      <c r="T25" s="65">
        <f>SUMIF(Général!$CP$11:$EZ$11,T$6,Recettes!$F25:$EZ25)</f>
        <v>0</v>
      </c>
      <c r="U25" s="65">
        <f>SUMIF(Général!$CP$11:$EZ$11,U$6,Recettes!$F25:$EZ25)</f>
        <v>0</v>
      </c>
      <c r="V25" s="65">
        <f>SUMIF(Général!$CP$11:$EZ$11,V$6,Recettes!$F25:$EZ25)</f>
        <v>0</v>
      </c>
      <c r="W25" s="65">
        <f>SUMIF(Général!$CP$11:$EZ$11,W$6,Recettes!$F25:$EZ25)</f>
        <v>0</v>
      </c>
      <c r="X25" s="65">
        <f>SUMIF(Général!$CP$11:$EZ$11,X$6,Recettes!$F25:$EZ25)</f>
        <v>0</v>
      </c>
      <c r="Y25" s="65">
        <f>SUMIF(Général!$CP$11:$EZ$11,Y$6,Recettes!$F25:$EZ25)</f>
        <v>0</v>
      </c>
      <c r="Z25" s="65">
        <f>SUMIF(Général!$CP$11:$EZ$11,Z$6,Recettes!$F25:$EZ25)</f>
        <v>0</v>
      </c>
      <c r="AA25" s="65">
        <f>SUMIF(Général!$CP$11:$EZ$11,AA$6,Recettes!$F25:$EZ25)</f>
        <v>0</v>
      </c>
      <c r="AB25" s="65">
        <f>SUMIF(Général!$CP$11:$EZ$11,AB$6,Recettes!$F25:$EZ25)</f>
        <v>0</v>
      </c>
      <c r="AC25" s="65">
        <f>SUMIF(Général!$CP$11:$EZ$11,AC$6,Recettes!$F25:$EZ25)</f>
        <v>0</v>
      </c>
      <c r="AD25" s="65">
        <f>SUMIF(Général!$CP$11:$EZ$11,AD$6,Recettes!$F25:$EZ25)</f>
        <v>0</v>
      </c>
      <c r="AE25" s="65">
        <f>SUMIF(Général!$CP$11:$EZ$11,AE$6,Recettes!$F25:$EZ25)</f>
        <v>0</v>
      </c>
      <c r="AF25" s="65">
        <f>SUMIF(Général!$CP$11:$EZ$11,AF$6,Recettes!$F25:$EZ25)</f>
        <v>0</v>
      </c>
      <c r="AG25" s="65">
        <f>SUMIF(Général!$CP$11:$EZ$11,AG$6,Recettes!$F25:$EZ25)</f>
        <v>0</v>
      </c>
      <c r="AH25" s="65">
        <f>SUMIF(Général!$CP$11:$EZ$11,AH$6,Recettes!$F25:$EZ25)</f>
        <v>0</v>
      </c>
      <c r="AI25" s="65">
        <f>SUMIF(Général!$CP$11:$EZ$11,AI$6,Recettes!$F25:$EZ25)</f>
        <v>0</v>
      </c>
      <c r="AJ25" s="65">
        <f>SUMIF(Général!$CP$11:$EZ$11,AJ$6,Recettes!$F25:$EZ25)</f>
        <v>0</v>
      </c>
      <c r="AK25" s="65">
        <f>SUMIF(Général!$CP$11:$EZ$11,AK$6,Recettes!$F25:$EZ25)</f>
        <v>0</v>
      </c>
      <c r="AL25" s="65">
        <f>SUMIF(Général!$CP$11:$EZ$11,AL$6,Recettes!$F25:$EZ25)</f>
        <v>0</v>
      </c>
      <c r="AM25" s="65">
        <f>SUMIF(Général!$CP$11:$EZ$11,AM$6,Recettes!$F25:$EZ25)</f>
        <v>0</v>
      </c>
      <c r="AN25" s="65">
        <f>SUMIF(Général!$CP$11:$EZ$11,AN$6,Recettes!$F25:$EZ25)</f>
        <v>0</v>
      </c>
      <c r="AO25" s="65">
        <f>SUMIF(Général!$CP$11:$EZ$11,AO$6,Recettes!$F25:$EZ25)</f>
        <v>0</v>
      </c>
      <c r="AP25" s="65">
        <f>SUMIF(Général!$CP$11:$EZ$11,AP$6,Recettes!$F25:$EZ25)</f>
        <v>0</v>
      </c>
      <c r="AQ25" s="65">
        <f>SUMIF(Général!$CP$11:$EZ$11,AQ$6,Recettes!$F25:$EZ25)</f>
        <v>0</v>
      </c>
      <c r="AR25" s="65">
        <f>SUMIF(Général!$CP$11:$EZ$11,AR$6,Recettes!$F25:$EZ25)</f>
        <v>0</v>
      </c>
      <c r="AS25" s="65">
        <f>SUMIF(Général!$CP$11:$EZ$11,AS$6,Recettes!$F25:$EZ25)</f>
        <v>0</v>
      </c>
      <c r="AT25" s="65">
        <f>SUMIF(Général!$CP$11:$EZ$11,AT$6,Recettes!$F25:$EZ25)</f>
        <v>0</v>
      </c>
      <c r="AU25" s="65">
        <f>SUMIF(Général!$CP$11:$EZ$11,AU$6,Recettes!$F25:$EZ25)</f>
        <v>0</v>
      </c>
      <c r="AV25" s="65">
        <f>SUMIF(Général!$CP$11:$EZ$11,AV$6,Recettes!$F25:$EZ25)</f>
        <v>0</v>
      </c>
      <c r="AW25" s="65">
        <f>SUMIF(Général!$CP$11:$EZ$11,AW$6,Recettes!$F25:$EZ25)</f>
        <v>0</v>
      </c>
      <c r="AX25" s="65">
        <f>SUMIF(Général!$CP$11:$EZ$11,AX$6,Recettes!$F25:$EZ25)</f>
        <v>0</v>
      </c>
      <c r="AY25" s="65">
        <f>SUMIF(Général!$CP$11:$EZ$11,AY$6,Recettes!$F25:$EZ25)</f>
        <v>0</v>
      </c>
      <c r="AZ25" s="65">
        <f>SUMIF(Général!$CP$11:$EZ$11,AZ$6,Recettes!$F25:$EZ25)</f>
        <v>0</v>
      </c>
      <c r="BA25" s="65">
        <f>SUMIF(Général!$CP$11:$EZ$11,BA$6,Recettes!$F25:$EZ25)</f>
        <v>0</v>
      </c>
      <c r="BB25" s="65">
        <f>SUMIF(Général!$CP$11:$EZ$11,BB$6,Recettes!$F25:$EZ25)</f>
        <v>0</v>
      </c>
      <c r="BC25" s="65">
        <f>SUMIF(Général!$CP$11:$EZ$11,BC$6,Recettes!$F25:$EZ25)</f>
        <v>0</v>
      </c>
      <c r="BD25" s="65">
        <f>SUMIF(Général!$CP$11:$EZ$11,BD$6,Recettes!$F25:$EZ25)</f>
        <v>0</v>
      </c>
      <c r="BE25" s="65">
        <f>SUMIF(Général!$CP$11:$EZ$11,BE$6,Recettes!$F25:$EZ25)</f>
        <v>0</v>
      </c>
      <c r="BF25" s="65">
        <f>SUMIF(Général!$CP$11:$EZ$11,BF$6,Recettes!$F25:$EZ25)</f>
        <v>0</v>
      </c>
      <c r="BG25" s="65">
        <f>SUMIF(Général!$CP$11:$EZ$11,BG$6,Recettes!$F25:$EZ25)</f>
        <v>0</v>
      </c>
      <c r="BH25" s="65">
        <f>SUMIF(Général!$CP$11:$EZ$11,BH$6,Recettes!$F25:$EZ25)</f>
        <v>0</v>
      </c>
      <c r="BI25" s="65">
        <f>SUMIF(Général!$CP$11:$EZ$11,BI$6,Recettes!$F25:$EZ25)</f>
        <v>0</v>
      </c>
      <c r="BJ25" s="65">
        <f>SUMIF(Général!$CP$11:$EZ$11,BJ$6,Recettes!$F25:$EZ25)</f>
        <v>0</v>
      </c>
      <c r="BK25" s="65">
        <f>SUMIF(Général!$CP$11:$EZ$11,BK$6,Recettes!$F25:$EZ25)</f>
        <v>0</v>
      </c>
      <c r="BL25" s="65">
        <f>SUMIF(Général!$CP$11:$EZ$11,BL$6,Recettes!$F25:$EZ25)</f>
        <v>0</v>
      </c>
      <c r="BM25" s="65">
        <f>SUMIF(Général!$CP$11:$EZ$11,BM$6,Recettes!$F25:$EZ25)</f>
        <v>0</v>
      </c>
      <c r="BN25" s="65">
        <f>SUMIF(Général!$CP$11:$EZ$11,BN$6,Recettes!$F25:$EZ25)</f>
        <v>0</v>
      </c>
      <c r="BO25" s="65">
        <f>SUMIF(Général!$CP$11:$EZ$11,BO$6,Recettes!$F25:$EZ25)</f>
        <v>0</v>
      </c>
      <c r="BP25" s="65">
        <f>SUMIF(Général!$CP$11:$EZ$11,BP$6,Recettes!$F25:$EZ25)</f>
        <v>0</v>
      </c>
      <c r="BQ25" s="65">
        <f>SUMIF(Général!$CP$11:$EZ$11,BQ$6,Recettes!$F25:$EZ25)</f>
        <v>0</v>
      </c>
      <c r="BR25" s="65">
        <f>SUMIF(Général!$CP$11:$EZ$11,BR$6,Recettes!$F25:$EZ25)</f>
        <v>0</v>
      </c>
      <c r="BS25" s="65">
        <f>SUMIF(Général!$CP$11:$EZ$11,BS$6,Recettes!$F25:$EZ25)</f>
        <v>0</v>
      </c>
      <c r="BT25" s="65">
        <f>SUMIF(Général!$CP$11:$EZ$11,BT$6,Recettes!$F25:$EZ25)</f>
        <v>0</v>
      </c>
      <c r="BU25" s="65">
        <f>SUMIF(Général!$CP$11:$EZ$11,BU$6,Recettes!$F25:$EZ25)</f>
        <v>0</v>
      </c>
      <c r="BV25" s="65">
        <f>SUMIF(Général!$CP$11:$EZ$11,BV$6,Recettes!$F25:$EZ25)</f>
        <v>0</v>
      </c>
      <c r="BW25" s="65">
        <f>SUMIF(Général!$CP$11:$EZ$11,BW$6,Recettes!$F25:$EZ25)</f>
        <v>0</v>
      </c>
      <c r="BX25" s="65">
        <f>SUMIF(Général!$CP$11:$EZ$11,BX$6,Recettes!$F25:$EZ25)</f>
        <v>0</v>
      </c>
      <c r="BY25" s="65">
        <f>SUMIF(Général!$CP$11:$EZ$11,BY$6,Recettes!$F25:$EZ25)</f>
        <v>0</v>
      </c>
      <c r="BZ25" s="65">
        <f>SUMIF(Général!$CP$11:$EZ$11,BZ$6,Recettes!$F25:$EZ25)</f>
        <v>0</v>
      </c>
      <c r="CA25" s="65">
        <f>SUMIF(Général!$CP$11:$EZ$11,CA$6,Recettes!$F25:$EZ25)</f>
        <v>0</v>
      </c>
      <c r="CB25" s="65">
        <f>SUMIF(Général!$CP$11:$EZ$11,CB$6,Recettes!$F25:$EZ25)</f>
        <v>0</v>
      </c>
      <c r="CC25" s="65">
        <f>SUMIF(Général!$CP$11:$EZ$11,CC$6,Recettes!$F25:$EZ25)</f>
        <v>0</v>
      </c>
      <c r="CD25" s="65">
        <f>SUMIF(Général!$CP$11:$EZ$11,CD$6,Recettes!$F25:$EZ25)</f>
        <v>0</v>
      </c>
      <c r="CE25" s="65">
        <f>SUMIF(Général!$CP$11:$EZ$11,CE$6,Recettes!$F25:$EZ25)</f>
        <v>0</v>
      </c>
      <c r="CF25" s="65">
        <f>SUMIF(Général!$CP$11:$EZ$11,CF$6,Recettes!$F25:$EZ25)</f>
        <v>0</v>
      </c>
      <c r="CG25" s="65">
        <f>SUMIF(Général!$CP$11:$EZ$11,CG$6,Recettes!$F25:$EZ25)</f>
        <v>0</v>
      </c>
      <c r="CH25" s="65">
        <f>SUMIF(Général!$CP$11:$EZ$11,CH$6,Recettes!$F25:$EZ25)</f>
        <v>0</v>
      </c>
      <c r="CI25" s="65">
        <f>SUMIF(Général!$CP$11:$EZ$11,CI$6,Recettes!$F25:$EZ25)</f>
        <v>0</v>
      </c>
      <c r="CJ25" s="65">
        <f>SUMIF(Général!$CP$11:$EZ$11,CJ$6,Recettes!$F25:$EZ25)</f>
        <v>0</v>
      </c>
      <c r="CK25" s="65">
        <f>SUMIF(Général!$CP$11:$EZ$11,CK$6,Recettes!$F25:$EZ25)</f>
        <v>0</v>
      </c>
      <c r="CL25" s="65">
        <f>SUMIF(Général!$CP$11:$EZ$11,CL$6,Recettes!$F25:$EZ25)</f>
        <v>0</v>
      </c>
      <c r="CM25" s="65">
        <f>SUMIF(Général!$CP$11:$EZ$11,CM$6,Recettes!$F25:$EZ25)</f>
        <v>0</v>
      </c>
      <c r="CN25" s="65">
        <f>SUMIF(Général!$CP$11:$EZ$11,CN$6,Recettes!$F25:$EZ25)</f>
        <v>0</v>
      </c>
      <c r="CO25" s="65">
        <f>SUMIF(Général!$CP$11:$EZ$11,CO$6,Recettes!$F25:$EZ25)</f>
        <v>0</v>
      </c>
      <c r="CP25" s="65">
        <f>SUMIF(Général!$CP$11:$EZ$11,CP$6,Recettes!$F25:$EZ25)</f>
        <v>0</v>
      </c>
      <c r="CQ25" s="65">
        <f>SUMIF(Général!$CP$11:$EZ$11,CQ$6,Recettes!$F25:$EZ25)</f>
        <v>0</v>
      </c>
      <c r="CR25" s="65">
        <f>SUMIF(Général!$CP$11:$EZ$11,CR$6,Recettes!$F25:$EZ25)</f>
        <v>0</v>
      </c>
      <c r="CS25" s="65">
        <f>SUMIF(Général!$CP$11:$EZ$11,CS$6,Recettes!$F25:$EZ25)</f>
        <v>0</v>
      </c>
      <c r="CT25" s="65">
        <f>SUMIF(Général!$CP$11:$EZ$11,CT$6,Recettes!$F25:$EZ25)</f>
        <v>0</v>
      </c>
      <c r="CU25" s="65">
        <f>SUMIF(Général!$CP$11:$EZ$11,CU$6,Recettes!$F25:$EZ25)</f>
        <v>0</v>
      </c>
      <c r="CV25" s="65">
        <f>SUMIF(Général!$CP$11:$EZ$11,CV$6,Recettes!$F25:$EZ25)</f>
        <v>0</v>
      </c>
      <c r="CW25" s="65">
        <f>SUMIF(Général!$CP$11:$EZ$11,CW$6,Recettes!$F25:$EZ25)</f>
        <v>0</v>
      </c>
      <c r="CX25" s="65">
        <f>SUMIF(Général!$CP$11:$EZ$11,CX$6,Recettes!$F25:$EZ25)</f>
        <v>0</v>
      </c>
      <c r="CY25" s="65">
        <f>SUMIF(Général!$CP$11:$EZ$11,CY$6,Recettes!$F25:$EZ25)</f>
        <v>0</v>
      </c>
      <c r="CZ25" s="65">
        <f>SUMIF(Général!$CP$11:$EZ$11,CZ$6,Recettes!$F25:$EZ25)</f>
        <v>0</v>
      </c>
      <c r="DA25" s="65">
        <f>SUMIF(Général!$CP$11:$EZ$11,DA$6,Recettes!$F25:$EZ25)</f>
        <v>0</v>
      </c>
      <c r="DB25" s="65">
        <f>SUMIF(Général!$CP$11:$EZ$11,DB$6,Recettes!$F25:$EZ25)</f>
        <v>0</v>
      </c>
      <c r="DC25" s="65">
        <f>SUMIF(Général!$CP$11:$EZ$11,DC$6,Recettes!$F25:$EZ25)</f>
        <v>0</v>
      </c>
      <c r="DD25" s="65">
        <f>SUMIF(Général!$CP$11:$EZ$11,DD$6,Recettes!$F25:$EZ25)</f>
        <v>0</v>
      </c>
      <c r="DE25" s="65">
        <f>SUMIF(Général!$CP$11:$EZ$11,DE$6,Recettes!$F25:$EZ25)</f>
        <v>0</v>
      </c>
      <c r="DF25" s="65">
        <f>SUMIF(Général!$CP$11:$EZ$11,DF$6,Recettes!$F25:$EZ25)</f>
        <v>0</v>
      </c>
      <c r="DG25" s="65">
        <f>SUMIF(Général!$CP$11:$EZ$11,DG$6,Recettes!$F25:$EZ25)</f>
        <v>0</v>
      </c>
      <c r="DH25" s="65">
        <f>SUMIF(Général!$CP$11:$EZ$11,DH$6,Recettes!$F25:$EZ25)</f>
        <v>0</v>
      </c>
      <c r="DI25" s="65">
        <f>SUMIF(Général!$CP$11:$EZ$11,DI$6,Recettes!$F25:$EZ25)</f>
        <v>0</v>
      </c>
      <c r="DJ25" s="65">
        <f>SUMIF(Général!$CP$11:$EZ$11,DJ$6,Recettes!$F25:$EZ25)</f>
        <v>0</v>
      </c>
      <c r="DK25" s="65">
        <f>SUMIF(Général!$CP$11:$EZ$11,DK$6,Recettes!$F25:$EZ25)</f>
        <v>0</v>
      </c>
      <c r="DL25" s="65">
        <f>SUMIF(Général!$CP$11:$EZ$11,DL$6,Recettes!$F25:$EZ25)</f>
        <v>0</v>
      </c>
      <c r="DM25" s="65">
        <f>SUMIF(Général!$CP$11:$EZ$11,DM$6,Recettes!$F25:$EZ25)</f>
        <v>0</v>
      </c>
      <c r="DN25" s="65">
        <f>SUMIF(Général!$CP$11:$EZ$11,DN$6,Recettes!$F25:$EZ25)</f>
        <v>0</v>
      </c>
      <c r="DO25" s="65">
        <f>SUMIF(Général!$CP$11:$EZ$11,DO$6,Recettes!$F25:$EZ25)</f>
        <v>0</v>
      </c>
      <c r="DP25" s="65">
        <f>SUMIF(Général!$CP$11:$EZ$11,DP$6,Recettes!$F25:$EZ25)</f>
        <v>0</v>
      </c>
      <c r="DQ25" s="65">
        <f>SUMIF(Général!$CP$11:$EZ$11,DQ$6,Recettes!$F25:$EZ25)</f>
        <v>0</v>
      </c>
      <c r="DR25" s="65">
        <f>SUMIF(Général!$CP$11:$EZ$11,DR$6,Recettes!$F25:$EZ25)</f>
        <v>0</v>
      </c>
      <c r="DS25" s="65">
        <f>SUMIF(Général!$CP$11:$EZ$11,DS$6,Recettes!$F25:$EZ25)</f>
        <v>0</v>
      </c>
      <c r="DT25" s="65">
        <f>SUMIF(Général!$CP$11:$EZ$11,DT$6,Recettes!$F25:$EZ25)</f>
        <v>0</v>
      </c>
      <c r="DU25" s="65">
        <f>SUMIF(Général!$CP$11:$EZ$11,DU$6,Recettes!$F25:$EZ25)</f>
        <v>0</v>
      </c>
      <c r="DV25" s="65">
        <f>SUMIF(Général!$CP$11:$EZ$11,DV$6,Recettes!$F25:$EZ25)</f>
        <v>0</v>
      </c>
      <c r="DW25" s="65">
        <f>SUMIF(Général!$CP$11:$EZ$11,DW$6,Recettes!$F25:$EZ25)</f>
        <v>0</v>
      </c>
      <c r="DX25" s="65">
        <f>SUMIF(Général!$CP$11:$EZ$11,DX$6,Recettes!$F25:$EZ25)</f>
        <v>0</v>
      </c>
      <c r="DY25" s="65">
        <f>SUMIF(Général!$CP$11:$EZ$11,DY$6,Recettes!$F25:$EZ25)</f>
        <v>0</v>
      </c>
      <c r="DZ25" s="65">
        <f>SUMIF(Général!$CP$11:$EZ$11,DZ$6,Recettes!$F25:$EZ25)</f>
        <v>0</v>
      </c>
      <c r="EA25" s="65">
        <f>SUMIF(Général!$CP$11:$EZ$11,EA$6,Recettes!$F25:$EZ25)</f>
        <v>0</v>
      </c>
      <c r="EB25" s="65">
        <f>SUMIF(Général!$CP$11:$EZ$11,EB$6,Recettes!$F25:$EZ25)</f>
        <v>0</v>
      </c>
      <c r="EC25" s="65">
        <f>SUMIF(Général!$CP$11:$EZ$11,EC$6,Recettes!$F25:$EZ25)</f>
        <v>0</v>
      </c>
      <c r="ED25" s="65">
        <f>SUMIF(Général!$CP$11:$EZ$11,ED$6,Recettes!$F25:$EZ25)</f>
        <v>0</v>
      </c>
      <c r="EE25" s="65">
        <f>SUMIF(Général!$CP$11:$EZ$11,EE$6,Recettes!$F25:$EZ25)</f>
        <v>0</v>
      </c>
      <c r="EF25" s="65">
        <f>SUMIF(Général!$CP$11:$EZ$11,EF$6,Recettes!$F25:$EZ25)</f>
        <v>0</v>
      </c>
      <c r="EG25" s="65">
        <f>SUMIF(Général!$CP$11:$EZ$11,EG$6,Recettes!$F25:$EZ25)</f>
        <v>0</v>
      </c>
      <c r="EH25" s="65">
        <f>SUMIF(Général!$CP$11:$EZ$11,EH$6,Recettes!$F25:$EZ25)</f>
        <v>0</v>
      </c>
      <c r="EI25" s="65">
        <f>SUMIF(Général!$CP$11:$EZ$11,EI$6,Recettes!$F25:$EZ25)</f>
        <v>0</v>
      </c>
      <c r="EJ25" s="65">
        <f>SUMIF(Général!$CP$11:$EZ$11,EJ$6,Recettes!$F25:$EZ25)</f>
        <v>0</v>
      </c>
      <c r="EK25" s="65">
        <f>SUMIF(Général!$CP$11:$EZ$11,EK$6,Recettes!$F25:$EZ25)</f>
        <v>0</v>
      </c>
      <c r="EL25" s="65">
        <f>SUMIF(Général!$CP$11:$EZ$11,EL$6,Recettes!$F25:$EZ25)</f>
        <v>0</v>
      </c>
      <c r="EM25" s="65">
        <f>SUMIF(Général!$CP$11:$EZ$11,EM$6,Recettes!$F25:$EZ25)</f>
        <v>0</v>
      </c>
      <c r="EN25" s="65">
        <f>SUMIF(Général!$CP$11:$EZ$11,EN$6,Recettes!$F25:$EZ25)</f>
        <v>0</v>
      </c>
      <c r="EO25" s="65">
        <f>SUMIF(Général!$CP$11:$EZ$11,EO$6,Recettes!$F25:$EZ25)</f>
        <v>0</v>
      </c>
      <c r="EP25" s="65">
        <f>SUMIF(Général!$CP$11:$EZ$11,EP$6,Recettes!$F25:$EZ25)</f>
        <v>0</v>
      </c>
      <c r="EQ25" s="65">
        <f>SUMIF(Général!$CP$11:$EZ$11,EQ$6,Recettes!$F25:$EZ25)</f>
        <v>0</v>
      </c>
      <c r="ER25" s="65">
        <f>SUMIF(Général!$CP$11:$EZ$11,ER$6,Recettes!$F25:$EZ25)</f>
        <v>0</v>
      </c>
      <c r="ES25" s="65">
        <f>SUMIF(Général!$CP$11:$EZ$11,ES$6,Recettes!$F25:$EZ25)</f>
        <v>0</v>
      </c>
      <c r="ET25" s="65">
        <f>SUMIF(Général!$CP$11:$EZ$11,ET$6,Recettes!$F25:$EZ25)</f>
        <v>0</v>
      </c>
      <c r="EU25" s="65">
        <f>SUMIF(Général!$CP$11:$EZ$11,EU$6,Recettes!$F25:$EZ25)</f>
        <v>0</v>
      </c>
      <c r="EV25" s="65">
        <f>SUMIF(Général!$CP$11:$EZ$11,EV$6,Recettes!$F25:$EZ25)</f>
        <v>0</v>
      </c>
      <c r="EW25" s="65">
        <f>SUMIF(Général!$CP$11:$EZ$11,EW$6,Recettes!$F25:$EZ25)</f>
        <v>0</v>
      </c>
      <c r="EX25" s="65">
        <f>SUMIF(Général!$CP$11:$EZ$11,EX$6,Recettes!$F25:$EZ25)</f>
        <v>0</v>
      </c>
      <c r="EY25" s="65">
        <f>SUMIF(Général!$CP$11:$EZ$11,EY$6,Recettes!$F25:$EZ25)</f>
        <v>0</v>
      </c>
      <c r="EZ25" s="65">
        <f>SUMIF(Général!$CP$11:$EZ$11,EZ$6,Recettes!$F25:$EZ25)</f>
        <v>0</v>
      </c>
      <c r="FA25" s="65">
        <f>SUMIF(Général!$CP$6:$EZ$6,FA$5,Recettes!$F28:$EZ28)</f>
        <v>0</v>
      </c>
      <c r="FB25" s="65">
        <f>SUMIF(Général!$CP$6:$EZ$6,FB$5,Recettes!$F28:$EZ28)</f>
        <v>0</v>
      </c>
      <c r="FC25" s="65">
        <f>SUMIF(Général!$CP$6:$EZ$6,FC$5,Recettes!$F28:$EZ28)</f>
        <v>0</v>
      </c>
      <c r="FD25" s="65">
        <f>SUMIF(Général!$CP$6:$EZ$6,FD$5,Recettes!$F28:$EZ28)</f>
        <v>0</v>
      </c>
      <c r="FE25" s="65">
        <f>SUMIF(Général!$CP$6:$EZ$6,FE$5,Recettes!$F28:$EZ28)</f>
        <v>0</v>
      </c>
      <c r="FF25" s="65">
        <f>SUMIF(Général!$CP$6:$EZ$6,FF$5,Recettes!$F28:$EZ28)</f>
        <v>0</v>
      </c>
      <c r="FG25" s="65">
        <f>SUMIF(Général!$CP$6:$EZ$6,FG$5,Recettes!$F28:$EZ28)</f>
        <v>0</v>
      </c>
      <c r="FH25" s="65">
        <f>SUMIF(Général!$CP$6:$EZ$6,FH$5,Recettes!$F28:$EZ28)</f>
        <v>0</v>
      </c>
      <c r="FI25" s="65">
        <f>SUMIF(Général!$CP$6:$EZ$6,FI$5,Recettes!$F28:$EZ28)</f>
        <v>0</v>
      </c>
      <c r="FJ25" s="65">
        <f>SUMIF(Général!$CP$6:$EZ$6,FJ$5,Recettes!$F28:$EZ28)</f>
        <v>0</v>
      </c>
      <c r="FK25" s="65">
        <f>SUMIF(Général!$CP$6:$EZ$6,FK$5,Recettes!$F28:$EZ28)</f>
        <v>0</v>
      </c>
      <c r="FL25" s="65">
        <f>SUMIF(Général!$CP$6:$EZ$6,FL$5,Recettes!$F28:$EZ28)</f>
        <v>0</v>
      </c>
      <c r="FM25" s="65">
        <f>SUMIF(Général!$CP$6:$EZ$6,FM$5,Recettes!$F28:$EZ28)</f>
        <v>0</v>
      </c>
      <c r="FN25" s="65">
        <f>SUMIF(Général!$CP$6:$EZ$6,FN$5,Recettes!$F28:$EZ28)</f>
        <v>0</v>
      </c>
      <c r="FO25" s="65">
        <f>SUMIF(Général!$CP$6:$EZ$6,FO$5,Recettes!$F28:$EZ28)</f>
        <v>0</v>
      </c>
      <c r="FP25" s="65">
        <f>SUMIF(Général!$CP$6:$EZ$6,FP$5,Recettes!$F28:$EZ28)</f>
        <v>0</v>
      </c>
      <c r="FQ25" s="65">
        <f>SUMIF(Général!$CP$6:$EZ$6,FQ$5,Recettes!$F28:$EZ28)</f>
        <v>0</v>
      </c>
      <c r="FR25" s="65">
        <f>SUMIF(Général!$CP$6:$EZ$6,FR$5,Recettes!$F28:$EZ28)</f>
        <v>0</v>
      </c>
      <c r="FS25" s="65">
        <f>SUMIF(Général!$CP$6:$EZ$6,FS$5,Recettes!$F28:$EZ28)</f>
        <v>0</v>
      </c>
      <c r="FT25" s="65">
        <f>SUMIF(Général!$CP$6:$EZ$6,FT$5,Recettes!$F28:$EZ28)</f>
        <v>0</v>
      </c>
      <c r="FU25" s="65">
        <f>SUMIF(Général!$CP$6:$EZ$6,FU$5,Recettes!$F28:$EZ28)</f>
        <v>0</v>
      </c>
      <c r="FV25" s="65">
        <f>SUMIF(Général!$CP$6:$EZ$6,FV$5,Recettes!$F28:$EZ28)</f>
        <v>0</v>
      </c>
      <c r="FW25" s="65">
        <f>SUMIF(Général!$CP$6:$EZ$6,FW$5,Recettes!$F28:$EZ28)</f>
        <v>0</v>
      </c>
      <c r="FX25" s="65">
        <f>SUMIF(Général!$CP$6:$EZ$6,FX$5,Recettes!$F28:$EZ28)</f>
        <v>0</v>
      </c>
      <c r="FY25" s="65">
        <f>SUMIF(Général!$CP$6:$EZ$6,FY$5,Recettes!$F28:$EZ28)</f>
        <v>0</v>
      </c>
      <c r="FZ25" s="65">
        <f>SUMIF(Général!$CP$6:$EZ$6,FZ$5,Recettes!$F28:$EZ28)</f>
        <v>0</v>
      </c>
      <c r="GA25" s="65">
        <f>SUMIF(Général!$CP$6:$EZ$6,GA$5,Recettes!$F28:$EZ28)</f>
        <v>0</v>
      </c>
      <c r="GB25" s="65">
        <f>SUMIF(Général!$CP$6:$EZ$6,GB$5,Recettes!$F28:$EZ28)</f>
        <v>0</v>
      </c>
      <c r="GC25" s="65">
        <f>SUMIF(Général!$CP$6:$EZ$6,GC$5,Recettes!$F28:$EZ28)</f>
        <v>0</v>
      </c>
      <c r="GD25" s="65">
        <f>SUMIF(Général!$CP$6:$EZ$6,GD$5,Recettes!$F28:$EZ28)</f>
        <v>0</v>
      </c>
      <c r="GE25" s="65">
        <f>SUMIF(Général!$CP$6:$EZ$6,GE$5,Recettes!$F28:$EZ28)</f>
        <v>0</v>
      </c>
      <c r="GF25" s="65">
        <f>SUMIF(Général!$CP$6:$EZ$6,GF$5,Recettes!$F28:$EZ28)</f>
        <v>0</v>
      </c>
      <c r="GG25" s="65">
        <f>SUMIF(Général!$CP$6:$EZ$6,GG$5,Recettes!$F28:$EZ28)</f>
        <v>0</v>
      </c>
      <c r="GH25" s="65">
        <f>SUMIF(Général!$CP$6:$EZ$6,GH$5,Recettes!$F28:$EZ28)</f>
        <v>0</v>
      </c>
      <c r="GI25" s="65">
        <f>SUMIF(Général!$CP$6:$EZ$6,GI$5,Recettes!$F28:$EZ28)</f>
        <v>0</v>
      </c>
      <c r="GJ25" s="65">
        <f>SUMIF(Général!$CP$6:$EZ$6,GJ$5,Recettes!$F28:$EZ28)</f>
        <v>0</v>
      </c>
      <c r="GK25" s="65">
        <f>SUMIF(Général!$CP$6:$EZ$6,GK$5,Recettes!$F28:$EZ28)</f>
        <v>0</v>
      </c>
      <c r="GL25" s="65">
        <f>SUMIF(Général!$CP$6:$EZ$6,GL$5,Recettes!$F28:$EZ28)</f>
        <v>0</v>
      </c>
      <c r="GM25" s="65">
        <f>SUMIF(Général!$CP$6:$EZ$6,GM$5,Recettes!$F28:$EZ28)</f>
        <v>0</v>
      </c>
      <c r="GN25" s="65">
        <f>SUMIF(Général!$CP$6:$EZ$6,GN$5,Recettes!$F28:$EZ28)</f>
        <v>0</v>
      </c>
      <c r="GO25" s="65">
        <f>SUMIF(Général!$CP$6:$EZ$6,GO$5,Recettes!$F28:$EZ28)</f>
        <v>0</v>
      </c>
      <c r="GP25" s="65">
        <f>SUMIF(Général!$CP$6:$EZ$6,GP$5,Recettes!$F28:$EZ28)</f>
        <v>0</v>
      </c>
      <c r="GQ25" s="65">
        <f>SUMIF(Général!$CP$6:$EZ$6,GQ$5,Recettes!$F28:$EZ28)</f>
        <v>0</v>
      </c>
      <c r="GR25" s="65">
        <f>SUMIF(Général!$CP$6:$EZ$6,GR$5,Recettes!$F28:$EZ28)</f>
        <v>0</v>
      </c>
      <c r="GS25" s="65">
        <f>SUMIF(Général!$CP$6:$EZ$6,GS$5,Recettes!$F28:$EZ28)</f>
        <v>0</v>
      </c>
      <c r="GT25" s="65">
        <f>SUMIF(Général!$CP$6:$EZ$6,GT$5,Recettes!$F28:$EZ28)</f>
        <v>0</v>
      </c>
      <c r="GU25" s="65">
        <f>SUMIF(Général!$CP$6:$EZ$6,GU$5,Recettes!$F28:$EZ28)</f>
        <v>0</v>
      </c>
      <c r="GV25" s="65">
        <f>SUMIF(Général!$CP$6:$EZ$6,GV$5,Recettes!$F28:$EZ28)</f>
        <v>0</v>
      </c>
      <c r="GW25" s="65">
        <f>SUMIF(Général!$CP$6:$EZ$6,GW$5,Recettes!$F28:$EZ28)</f>
        <v>0</v>
      </c>
      <c r="GX25" s="65">
        <f>SUMIF(Général!$CP$6:$EZ$6,GX$5,Recettes!$F28:$EZ28)</f>
        <v>0</v>
      </c>
      <c r="GY25" s="65">
        <f>SUMIF(Général!$CP$6:$EZ$6,GY$5,Recettes!$F28:$EZ28)</f>
        <v>0</v>
      </c>
      <c r="GZ25" s="65">
        <f>SUMIF(Général!$CP$6:$EZ$6,GZ$5,Recettes!$F28:$EZ28)</f>
        <v>0</v>
      </c>
      <c r="HA25" s="65">
        <f>SUMIF(Général!$CP$6:$EZ$6,HA$5,Recettes!$F28:$EZ28)</f>
        <v>0</v>
      </c>
      <c r="HB25" s="65">
        <f>SUMIF(Général!$CP$6:$EZ$6,HB$5,Recettes!$F28:$EZ28)</f>
        <v>0</v>
      </c>
      <c r="HC25" s="65">
        <f>SUMIF(Général!$CP$6:$EZ$6,HC$5,Recettes!$F28:$EZ28)</f>
        <v>0</v>
      </c>
      <c r="HD25" s="65">
        <f>SUMIF(Général!$CP$6:$EZ$6,HD$5,Recettes!$F28:$EZ28)</f>
        <v>0</v>
      </c>
      <c r="HE25" s="65">
        <f>SUMIF(Général!$CP$6:$EZ$6,HE$5,Recettes!$F28:$EZ28)</f>
        <v>0</v>
      </c>
      <c r="HF25" s="65">
        <f>SUMIF(Général!$CP$6:$EZ$6,HF$5,Recettes!$F28:$EZ28)</f>
        <v>0</v>
      </c>
      <c r="HG25" s="65">
        <f>SUMIF(Général!$CP$6:$EZ$6,HG$5,Recettes!$F28:$EZ28)</f>
        <v>0</v>
      </c>
      <c r="HH25" s="65">
        <f>SUMIF(Général!$CP$6:$EZ$6,HH$5,Recettes!$F28:$EZ28)</f>
        <v>0</v>
      </c>
      <c r="HI25" s="65">
        <f>SUMIF(Général!$CP$6:$EZ$6,HI$5,Recettes!$F28:$EZ28)</f>
        <v>0</v>
      </c>
      <c r="HJ25" s="65">
        <f>SUMIF(Général!$CP$6:$EZ$6,HJ$5,Recettes!$F28:$EZ28)</f>
        <v>0</v>
      </c>
      <c r="HK25" s="65">
        <f>SUMIF(Général!$CP$6:$EZ$6,HK$5,Recettes!$F28:$EZ28)</f>
        <v>0</v>
      </c>
      <c r="HL25" s="65">
        <f>SUMIF(Général!$CP$6:$EZ$6,HL$5,Recettes!$F28:$EZ28)</f>
        <v>0</v>
      </c>
      <c r="HM25" s="65">
        <f>SUMIF(Général!$CP$6:$EZ$6,HM$5,Recettes!$F28:$EZ28)</f>
        <v>0</v>
      </c>
      <c r="HN25" s="65">
        <f>SUMIF(Général!$CP$6:$EZ$6,HN$5,Recettes!$F28:$EZ28)</f>
        <v>0</v>
      </c>
      <c r="HO25" s="65">
        <f>SUMIF(Général!$CP$6:$EZ$6,HO$5,Recettes!$F28:$EZ28)</f>
        <v>0</v>
      </c>
      <c r="HP25" s="65">
        <f>SUMIF(Général!$CP$6:$EZ$6,HP$5,Recettes!$F28:$EZ28)</f>
        <v>0</v>
      </c>
      <c r="HQ25" s="65">
        <f>SUMIF(Général!$CP$6:$EZ$6,HQ$5,Recettes!$F28:$EZ28)</f>
        <v>0</v>
      </c>
      <c r="HR25" s="65">
        <f>SUMIF(Général!$CP$6:$EZ$6,HR$5,Recettes!$F28:$EZ28)</f>
        <v>0</v>
      </c>
      <c r="HS25" s="65">
        <f>SUMIF(Général!$CP$6:$EZ$6,HS$5,Recettes!$F28:$EZ28)</f>
        <v>0</v>
      </c>
      <c r="HT25" s="65">
        <f>SUMIF(Général!$CP$6:$EZ$6,HT$5,Recettes!$F28:$EZ28)</f>
        <v>0</v>
      </c>
      <c r="HU25" s="65">
        <f>SUMIF(Général!$CP$6:$EZ$6,HU$5,Recettes!$F28:$EZ28)</f>
        <v>0</v>
      </c>
      <c r="HV25" s="65">
        <f>SUMIF(Général!$CP$6:$EZ$6,HV$5,Recettes!$F28:$EZ28)</f>
        <v>0</v>
      </c>
      <c r="HW25" s="65">
        <f>SUMIF(Général!$CP$6:$EZ$6,HW$5,Recettes!$F28:$EZ28)</f>
        <v>0</v>
      </c>
      <c r="HX25" s="65">
        <f>SUMIF(Général!$CP$6:$EZ$6,HX$5,Recettes!$F28:$EZ28)</f>
        <v>0</v>
      </c>
      <c r="HY25" s="65">
        <f>SUMIF(Général!$CP$6:$EZ$6,HY$5,Recettes!$F28:$EZ28)</f>
        <v>0</v>
      </c>
      <c r="HZ25" s="65">
        <f>SUMIF(Général!$CP$6:$EZ$6,HZ$5,Recettes!$F28:$EZ28)</f>
        <v>0</v>
      </c>
      <c r="IA25" s="65">
        <f>SUMIF(Général!$CP$6:$EZ$6,IA$5,Recettes!$F28:$EZ28)</f>
        <v>0</v>
      </c>
      <c r="IB25" s="65">
        <f>SUMIF(Général!$CP$6:$EZ$6,IB$5,Recettes!$F28:$EZ28)</f>
        <v>0</v>
      </c>
      <c r="IC25" s="65">
        <f>SUMIF(Général!$CP$6:$EZ$6,IC$5,Recettes!$F28:$EZ28)</f>
        <v>0</v>
      </c>
      <c r="ID25" s="65">
        <f>SUMIF(Général!$CP$6:$EZ$6,ID$5,Recettes!$F28:$EZ28)</f>
        <v>0</v>
      </c>
      <c r="IE25" s="65">
        <f>SUMIF(Général!$CP$6:$EZ$6,IE$5,Recettes!$F28:$EZ28)</f>
        <v>0</v>
      </c>
      <c r="IF25" s="65">
        <f>SUMIF(Général!$CP$6:$EZ$6,IF$5,Recettes!$F28:$EZ28)</f>
        <v>0</v>
      </c>
      <c r="IG25" s="65">
        <f>SUMIF(Général!$CP$6:$EZ$6,IG$5,Recettes!$F28:$EZ28)</f>
        <v>0</v>
      </c>
      <c r="IH25" s="65">
        <f>SUMIF(Général!$CP$6:$EZ$6,IH$5,Recettes!$F28:$EZ28)</f>
        <v>0</v>
      </c>
      <c r="II25" s="65">
        <f>SUMIF(Général!$CP$6:$EZ$6,II$5,Recettes!$F28:$EZ28)</f>
        <v>0</v>
      </c>
      <c r="IJ25" s="65">
        <f>SUMIF(Général!$CP$6:$EZ$6,IJ$5,Recettes!$F28:$EZ28)</f>
        <v>0</v>
      </c>
      <c r="IK25" s="65">
        <f>SUMIF(Général!$CP$6:$EZ$6,IK$5,Recettes!$F28:$EZ28)</f>
        <v>0</v>
      </c>
      <c r="IL25" s="65">
        <f>SUMIF(Général!$CP$6:$EZ$6,IL$5,Recettes!$F28:$EZ28)</f>
        <v>0</v>
      </c>
      <c r="IM25" s="65">
        <f>SUMIF(Général!$CP$6:$EZ$6,IM$5,Recettes!$F28:$EZ28)</f>
        <v>0</v>
      </c>
      <c r="IN25" s="65">
        <f>SUMIF(Général!$CP$6:$EZ$6,IN$5,Recettes!$F28:$EZ28)</f>
        <v>0</v>
      </c>
      <c r="IO25" s="65">
        <f>SUMIF(Général!$CP$6:$EZ$6,IO$5,Recettes!$F28:$EZ28)</f>
        <v>0</v>
      </c>
      <c r="IP25" s="65">
        <f>SUMIF(Général!$CP$6:$EZ$6,IP$5,Recettes!$F28:$EZ28)</f>
        <v>0</v>
      </c>
      <c r="IQ25" s="65">
        <f>SUMIF(Général!$CP$6:$EZ$6,IQ$5,Recettes!$F28:$EZ28)</f>
        <v>0</v>
      </c>
      <c r="IR25" s="65">
        <f>SUMIF(Général!$CP$6:$EZ$6,IR$5,Recettes!$F28:$EZ28)</f>
        <v>0</v>
      </c>
      <c r="IS25" s="65">
        <f>SUMIF(Général!$CP$6:$EZ$6,IS$5,Recettes!$F28:$EZ28)</f>
        <v>0</v>
      </c>
      <c r="IT25" s="65">
        <f>SUMIF(Général!$CP$6:$EZ$6,IT$5,Recettes!$F28:$EZ28)</f>
        <v>0</v>
      </c>
      <c r="IU25" s="65">
        <f>SUMIF(Général!$CP$6:$EZ$6,IU$5,Recettes!$F28:$EZ28)</f>
        <v>0</v>
      </c>
      <c r="IV25" s="65">
        <f>SUMIF(Général!$CP$6:$EZ$6,IV$5,Recettes!$F28:$EZ28)</f>
        <v>0</v>
      </c>
      <c r="IW25" s="65">
        <f>SUMIF(Général!$CP$6:$EZ$6,IW$5,Recettes!$F28:$EZ28)</f>
        <v>0</v>
      </c>
      <c r="IX25" s="65">
        <f>SUMIF(Général!$CP$6:$EZ$6,IX$5,Recettes!$F28:$EZ28)</f>
        <v>0</v>
      </c>
      <c r="IY25" s="65">
        <f>SUMIF(Général!$CP$6:$EZ$6,IY$5,Recettes!$F28:$EZ28)</f>
        <v>0</v>
      </c>
      <c r="IZ25" s="65">
        <f>SUMIF(Général!$CP$6:$EZ$6,IZ$5,Recettes!$F28:$EZ28)</f>
        <v>0</v>
      </c>
      <c r="JA25" s="65">
        <f>SUMIF(Général!$CP$6:$EZ$6,JA$5,Recettes!$F28:$EZ28)</f>
        <v>0</v>
      </c>
      <c r="JB25" s="65">
        <f>SUMIF(Général!$CP$6:$EZ$6,JB$5,Recettes!$F28:$EZ28)</f>
        <v>0</v>
      </c>
      <c r="JC25" s="65">
        <f>SUMIF(Général!$CP$6:$EZ$6,JC$5,Recettes!$F28:$EZ28)</f>
        <v>0</v>
      </c>
      <c r="JD25" s="65">
        <f>SUMIF(Général!$CP$6:$EZ$6,JD$5,Recettes!$F28:$EZ28)</f>
        <v>0</v>
      </c>
      <c r="JE25" s="65">
        <f>SUMIF(Général!$CP$6:$EZ$6,JE$5,Recettes!$F28:$EZ28)</f>
        <v>0</v>
      </c>
      <c r="JF25" s="65">
        <f>SUMIF(Général!$CP$6:$EZ$6,JF$5,Recettes!$F28:$EZ28)</f>
        <v>0</v>
      </c>
      <c r="JG25" s="65">
        <f>SUMIF(Général!$CP$6:$EZ$6,JG$5,Recettes!$F28:$EZ28)</f>
        <v>0</v>
      </c>
      <c r="JH25" s="65">
        <f>SUMIF(Général!$CP$6:$EZ$6,JH$5,Recettes!$F28:$EZ28)</f>
        <v>0</v>
      </c>
      <c r="JI25" s="65">
        <f>SUMIF(Général!$CP$6:$EZ$6,JI$5,Recettes!$F28:$EZ28)</f>
        <v>0</v>
      </c>
      <c r="JJ25" s="65">
        <f>SUMIF(Général!$CP$6:$EZ$6,JJ$5,Recettes!$F28:$EZ28)</f>
        <v>0</v>
      </c>
      <c r="JK25" s="65">
        <f>SUMIF(Général!$CP$6:$EZ$6,JK$5,Recettes!$F28:$EZ28)</f>
        <v>0</v>
      </c>
      <c r="JL25" s="65">
        <f>SUMIF(Général!$CP$6:$EZ$6,JL$5,Recettes!$F28:$EZ28)</f>
        <v>0</v>
      </c>
      <c r="JM25" s="65">
        <f>SUMIF(Général!$CP$6:$EZ$6,JM$5,Recettes!$F28:$EZ28)</f>
        <v>0</v>
      </c>
      <c r="JN25" s="65">
        <f>SUMIF(Général!$CP$6:$EZ$6,JN$5,Recettes!$F28:$EZ28)</f>
        <v>0</v>
      </c>
      <c r="JO25" s="65">
        <f>SUMIF(Général!$CP$6:$EZ$6,JO$5,Recettes!$F28:$EZ28)</f>
        <v>0</v>
      </c>
      <c r="JP25" s="65">
        <f>SUMIF(Général!$CP$6:$EZ$6,JP$5,Recettes!$F28:$EZ28)</f>
        <v>0</v>
      </c>
      <c r="JQ25" s="65">
        <f>SUMIF(Général!$CP$6:$EZ$6,JQ$5,Recettes!$F28:$EZ28)</f>
        <v>0</v>
      </c>
      <c r="JR25" s="65">
        <f>SUMIF(Général!$CP$6:$EZ$6,JR$5,Recettes!$F28:$EZ28)</f>
        <v>0</v>
      </c>
      <c r="JS25" s="65">
        <f>SUMIF(Général!$CP$6:$EZ$6,JS$5,Recettes!$F28:$EZ28)</f>
        <v>0</v>
      </c>
      <c r="JT25" s="65">
        <f>SUMIF(Général!$CP$6:$EZ$6,JT$5,Recettes!$F28:$EZ28)</f>
        <v>0</v>
      </c>
      <c r="JU25" s="65">
        <f>SUMIF(Général!$CP$6:$EZ$6,JU$5,Recettes!$F28:$EZ28)</f>
        <v>0</v>
      </c>
      <c r="JV25" s="65">
        <f>SUMIF(Général!$CP$6:$EZ$6,JV$5,Recettes!$F28:$EZ28)</f>
        <v>0</v>
      </c>
      <c r="JW25" s="65">
        <f>SUMIF(Général!$CP$6:$EZ$6,JW$5,Recettes!$F28:$EZ28)</f>
        <v>0</v>
      </c>
      <c r="JX25" s="65">
        <f>SUMIF(Général!$CP$6:$EZ$6,JX$5,Recettes!$F28:$EZ28)</f>
        <v>0</v>
      </c>
      <c r="JY25" s="65">
        <f>SUMIF(Général!$CP$6:$EZ$6,JY$5,Recettes!$F28:$EZ28)</f>
        <v>0</v>
      </c>
      <c r="JZ25" s="65">
        <f>SUMIF(Général!$CP$6:$EZ$6,JZ$5,Recettes!$F28:$EZ28)</f>
        <v>0</v>
      </c>
      <c r="KA25" s="65">
        <f>SUMIF(Général!$CP$6:$EZ$6,KA$5,Recettes!$F28:$EZ28)</f>
        <v>0</v>
      </c>
      <c r="KB25" s="65">
        <f>SUMIF(Général!$CP$6:$EZ$6,KB$5,Recettes!$F28:$EZ28)</f>
        <v>0</v>
      </c>
      <c r="KC25" s="65">
        <f>SUMIF(Général!$CP$6:$EZ$6,KC$5,Recettes!$F28:$EZ28)</f>
        <v>0</v>
      </c>
      <c r="KD25" s="65">
        <f>SUMIF(Général!$CP$6:$EZ$6,KD$5,Recettes!$F28:$EZ28)</f>
        <v>0</v>
      </c>
      <c r="KE25" s="65">
        <f>SUMIF(Général!$CP$6:$EZ$6,KE$5,Recettes!$F28:$EZ28)</f>
        <v>0</v>
      </c>
      <c r="KF25" s="65">
        <f>SUMIF(Général!$CP$6:$EZ$6,KF$5,Recettes!$F28:$EZ28)</f>
        <v>0</v>
      </c>
      <c r="KG25" s="65">
        <f>SUMIF(Général!$CP$6:$EZ$6,KG$5,Recettes!$F28:$EZ28)</f>
        <v>0</v>
      </c>
      <c r="KH25" s="65">
        <f>SUMIF(Général!$CP$6:$EZ$6,KH$5,Recettes!$F28:$EZ28)</f>
        <v>0</v>
      </c>
      <c r="KI25" s="65">
        <f>SUMIF(Général!$CP$6:$EZ$6,KI$5,Recettes!$F28:$EZ28)</f>
        <v>0</v>
      </c>
      <c r="KJ25" s="65">
        <f>SUMIF(Général!$CP$6:$EZ$6,KJ$5,Recettes!$F28:$EZ28)</f>
        <v>0</v>
      </c>
      <c r="KK25" s="65">
        <f>SUMIF(Général!$CP$6:$EZ$6,KK$5,Recettes!$F28:$EZ28)</f>
        <v>0</v>
      </c>
      <c r="KL25" s="65">
        <f>SUMIF(Général!$CP$6:$EZ$6,KL$5,Recettes!$F28:$EZ28)</f>
        <v>0</v>
      </c>
      <c r="KM25" s="65">
        <f>SUMIF(Général!$CP$6:$EZ$6,KM$5,Recettes!$F28:$EZ28)</f>
        <v>0</v>
      </c>
      <c r="KN25" s="65">
        <f>SUMIF(Général!$CP$6:$EZ$6,KN$5,Recettes!$F28:$EZ28)</f>
        <v>0</v>
      </c>
      <c r="KO25" s="65">
        <f>SUMIF(Général!$CP$6:$EZ$6,KO$5,Recettes!$F28:$EZ28)</f>
        <v>0</v>
      </c>
      <c r="KP25" s="65">
        <f>SUMIF(Général!$CP$6:$EZ$6,KP$5,Recettes!$F28:$EZ28)</f>
        <v>0</v>
      </c>
      <c r="KQ25" s="65">
        <f>SUMIF(Général!$CP$6:$EZ$6,KQ$5,Recettes!$F28:$EZ28)</f>
        <v>0</v>
      </c>
      <c r="KR25" s="65">
        <f>SUMIF(Général!$CP$6:$EZ$6,KR$5,Recettes!$F28:$EZ28)</f>
        <v>0</v>
      </c>
      <c r="KS25" s="65">
        <f>SUMIF(Général!$CP$6:$EZ$6,KS$5,Recettes!$F28:$EZ28)</f>
        <v>0</v>
      </c>
      <c r="KT25" s="65">
        <f>SUMIF(Général!$CP$6:$EZ$6,KT$5,Recettes!$F28:$EZ28)</f>
        <v>0</v>
      </c>
      <c r="KU25" s="65">
        <f>SUMIF(Général!$CP$6:$EZ$6,KU$5,Recettes!$F28:$EZ28)</f>
        <v>0</v>
      </c>
      <c r="KV25" s="65">
        <f>SUMIF(Général!$CP$6:$EZ$6,KV$5,Recettes!$F28:$EZ28)</f>
        <v>0</v>
      </c>
      <c r="KW25" s="65">
        <f>SUMIF(Général!$CP$6:$EZ$6,KW$5,Recettes!$F28:$EZ28)</f>
        <v>0</v>
      </c>
      <c r="KX25" s="65">
        <f>SUMIF(Général!$CP$6:$EZ$6,KX$5,Recettes!$F28:$EZ28)</f>
        <v>0</v>
      </c>
      <c r="KY25" s="65">
        <f>SUMIF(Général!$CP$6:$EZ$6,KY$5,Recettes!$F28:$EZ28)</f>
        <v>0</v>
      </c>
      <c r="KZ25" s="65">
        <f>SUMIF(Général!$CP$6:$EZ$6,KZ$5,Recettes!$F28:$EZ28)</f>
        <v>0</v>
      </c>
      <c r="LA25" s="65">
        <f>SUMIF(Général!$CP$6:$EZ$6,LA$5,Recettes!$F28:$EZ28)</f>
        <v>0</v>
      </c>
      <c r="LB25" s="65">
        <f>SUMIF(Général!$CP$6:$EZ$6,LB$5,Recettes!$F28:$EZ28)</f>
        <v>0</v>
      </c>
      <c r="LC25" s="65">
        <f>SUMIF(Général!$CP$6:$EZ$6,LC$5,Recettes!$F28:$EZ28)</f>
        <v>0</v>
      </c>
      <c r="LD25" s="65">
        <f>SUMIF(Général!$CP$6:$EZ$6,LD$5,Recettes!$F28:$EZ28)</f>
        <v>0</v>
      </c>
      <c r="LE25" s="65">
        <f>SUMIF(Général!$CP$6:$EZ$6,LE$5,Recettes!$F28:$EZ28)</f>
        <v>0</v>
      </c>
      <c r="LF25" s="65">
        <f>SUMIF(Général!$CP$6:$EZ$6,LF$5,Recettes!$F28:$EZ28)</f>
        <v>0</v>
      </c>
      <c r="LG25" s="65">
        <f>SUMIF(Général!$CP$6:$EZ$6,LG$5,Recettes!$F28:$EZ28)</f>
        <v>0</v>
      </c>
      <c r="LH25" s="65">
        <f>SUMIF(Général!$CP$6:$EZ$6,LH$5,Recettes!$F28:$EZ28)</f>
        <v>0</v>
      </c>
      <c r="LI25" s="65">
        <f>SUMIF(Général!$CP$6:$EZ$6,LI$5,Recettes!$F28:$EZ28)</f>
        <v>0</v>
      </c>
      <c r="LJ25" s="65">
        <f>SUMIF(Général!$CP$6:$EZ$6,LJ$5,Recettes!$F28:$EZ28)</f>
        <v>0</v>
      </c>
      <c r="LK25" s="65">
        <f>SUMIF(Général!$CP$6:$EZ$6,LK$5,Recettes!$F28:$EZ28)</f>
        <v>0</v>
      </c>
      <c r="LL25" s="65">
        <f>SUMIF(Général!$CP$6:$EZ$6,LL$5,Recettes!$F28:$EZ28)</f>
        <v>0</v>
      </c>
      <c r="LM25" s="65">
        <f>SUMIF(Général!$CP$6:$EZ$6,LM$5,Recettes!$F28:$EZ28)</f>
        <v>0</v>
      </c>
      <c r="LN25" s="65">
        <f>SUMIF(Général!$CP$6:$EZ$6,LN$5,Recettes!$F28:$EZ28)</f>
        <v>0</v>
      </c>
      <c r="LO25" s="65">
        <f>SUMIF(Général!$CP$6:$EZ$6,LO$5,Recettes!$F28:$EZ28)</f>
        <v>0</v>
      </c>
      <c r="LP25" s="65">
        <f>SUMIF(Général!$CP$6:$EZ$6,LP$5,Recettes!$F28:$EZ28)</f>
        <v>0</v>
      </c>
      <c r="LQ25" s="65">
        <f>SUMIF(Général!$CP$6:$EZ$6,LQ$5,Recettes!$F28:$EZ28)</f>
        <v>0</v>
      </c>
      <c r="LR25" s="65">
        <f>SUMIF(Général!$CP$6:$EZ$6,LR$5,Recettes!$F28:$EZ28)</f>
        <v>0</v>
      </c>
      <c r="LS25" s="65">
        <f>SUMIF(Général!$CP$6:$EZ$6,LS$5,Recettes!$F28:$EZ28)</f>
        <v>0</v>
      </c>
      <c r="LT25" s="65">
        <f>SUMIF(Général!$CP$6:$EZ$6,LT$5,Recettes!$F28:$EZ28)</f>
        <v>0</v>
      </c>
      <c r="LU25" s="65">
        <f>SUMIF(Général!$CP$6:$EZ$6,LU$5,Recettes!$F28:$EZ28)</f>
        <v>0</v>
      </c>
      <c r="LV25" s="65">
        <f>SUMIF(Général!$CP$6:$EZ$6,LV$5,Recettes!$F28:$EZ28)</f>
        <v>0</v>
      </c>
      <c r="LW25" s="65">
        <f>SUMIF(Général!$CP$6:$EZ$6,LW$5,Recettes!$F28:$EZ28)</f>
        <v>0</v>
      </c>
      <c r="LX25" s="65">
        <f>SUMIF(Général!$CP$6:$EZ$6,LX$5,Recettes!$F28:$EZ28)</f>
        <v>0</v>
      </c>
      <c r="LY25" s="65">
        <f>SUMIF(Général!$CP$6:$EZ$6,LY$5,Recettes!$F28:$EZ28)</f>
        <v>0</v>
      </c>
      <c r="LZ25" s="65">
        <f>SUMIF(Général!$CP$6:$EZ$6,LZ$5,Recettes!$F28:$EZ28)</f>
        <v>0</v>
      </c>
      <c r="MA25" s="65">
        <f>SUMIF(Général!$CP$6:$EZ$6,MA$5,Recettes!$F28:$EZ28)</f>
        <v>0</v>
      </c>
      <c r="MB25" s="65">
        <f>SUMIF(Général!$CP$6:$EZ$6,MB$5,Recettes!$F28:$EZ28)</f>
        <v>0</v>
      </c>
      <c r="MC25" s="65">
        <f>SUMIF(Général!$CP$6:$EZ$6,MC$5,Recettes!$F28:$EZ28)</f>
        <v>0</v>
      </c>
      <c r="MD25" s="65">
        <f>SUMIF(Général!$CP$6:$EZ$6,MD$5,Recettes!$F28:$EZ28)</f>
        <v>0</v>
      </c>
      <c r="ME25" s="65">
        <f>SUMIF(Général!$CP$6:$EZ$6,ME$5,Recettes!$F28:$EZ28)</f>
        <v>0</v>
      </c>
      <c r="MF25" s="65">
        <f>SUMIF(Général!$CP$6:$EZ$6,MF$5,Recettes!$F28:$EZ28)</f>
        <v>0</v>
      </c>
      <c r="MG25" s="65">
        <f>SUMIF(Général!$CP$6:$EZ$6,MG$5,Recettes!$F28:$EZ28)</f>
        <v>0</v>
      </c>
      <c r="MH25" s="65">
        <f>SUMIF(Général!$CP$6:$EZ$6,MH$5,Recettes!$F28:$EZ28)</f>
        <v>0</v>
      </c>
      <c r="MI25" s="65">
        <f>SUMIF(Général!$CP$6:$EZ$6,MI$5,Recettes!$F28:$EZ28)</f>
        <v>0</v>
      </c>
      <c r="MJ25" s="65">
        <f>SUMIF(Général!$CP$6:$EZ$6,MJ$5,Recettes!$F28:$EZ28)</f>
        <v>0</v>
      </c>
      <c r="MK25" s="65">
        <f>SUMIF(Général!$CP$6:$EZ$6,MK$5,Recettes!$F28:$EZ28)</f>
        <v>0</v>
      </c>
      <c r="ML25" s="65">
        <f>SUMIF(Général!$CP$6:$EZ$6,ML$5,Recettes!$F28:$EZ28)</f>
        <v>0</v>
      </c>
      <c r="MM25" s="65">
        <f>SUMIF(Général!$CP$6:$EZ$6,MM$5,Recettes!$F28:$EZ28)</f>
        <v>0</v>
      </c>
      <c r="MN25" s="65">
        <f>SUMIF(Général!$CP$6:$EZ$6,MN$5,Recettes!$F28:$EZ28)</f>
        <v>0</v>
      </c>
      <c r="MO25" s="65">
        <f>SUMIF(Général!$CP$6:$EZ$6,MO$5,Recettes!$F28:$EZ28)</f>
        <v>0</v>
      </c>
      <c r="MP25" s="65">
        <f>SUMIF(Général!$CP$6:$EZ$6,MP$5,Recettes!$F28:$EZ28)</f>
        <v>0</v>
      </c>
      <c r="MQ25" s="65">
        <f>SUMIF(Général!$CP$6:$EZ$6,MQ$5,Recettes!$F28:$EZ28)</f>
        <v>0</v>
      </c>
      <c r="MR25" s="65">
        <f>SUMIF(Général!$CP$6:$EZ$6,MR$5,Recettes!$F28:$EZ28)</f>
        <v>0</v>
      </c>
      <c r="MS25" s="65">
        <f>SUMIF(Général!$CP$6:$EZ$6,MS$5,Recettes!$F28:$EZ28)</f>
        <v>0</v>
      </c>
      <c r="MT25" s="65">
        <f>SUMIF(Général!$CP$6:$EZ$6,MT$5,Recettes!$F28:$EZ28)</f>
        <v>0</v>
      </c>
      <c r="MU25" s="65">
        <f>SUMIF(Général!$CP$6:$EZ$6,MU$5,Recettes!$F28:$EZ28)</f>
        <v>0</v>
      </c>
      <c r="MV25" s="65">
        <f>SUMIF(Général!$CP$6:$EZ$6,MV$5,Recettes!$F28:$EZ28)</f>
        <v>0</v>
      </c>
      <c r="MW25" s="65">
        <f>SUMIF(Général!$CP$6:$EZ$6,MW$5,Recettes!$F28:$EZ28)</f>
        <v>0</v>
      </c>
      <c r="MX25" s="65">
        <f>SUMIF(Général!$CP$6:$EZ$6,MX$5,Recettes!$F28:$EZ28)</f>
        <v>0</v>
      </c>
      <c r="MY25" s="65">
        <f>SUMIF(Général!$CP$6:$EZ$6,MY$5,Recettes!$F28:$EZ28)</f>
        <v>0</v>
      </c>
      <c r="MZ25" s="65">
        <f>SUMIF(Général!$CP$6:$EZ$6,MZ$5,Recettes!$F28:$EZ28)</f>
        <v>0</v>
      </c>
      <c r="NA25" s="65">
        <f>SUMIF(Général!$CP$6:$EZ$6,NA$5,Recettes!$F28:$EZ28)</f>
        <v>0</v>
      </c>
      <c r="NB25" s="65">
        <f>SUMIF(Général!$CP$6:$EZ$6,NB$5,Recettes!$F28:$EZ28)</f>
        <v>0</v>
      </c>
      <c r="NC25" s="65">
        <f>SUMIF(Général!$CP$6:$EZ$6,NC$5,Recettes!$F28:$EZ28)</f>
        <v>0</v>
      </c>
      <c r="ND25" s="65">
        <f>SUMIF(Général!$CP$6:$EZ$6,ND$5,Recettes!$F28:$EZ28)</f>
        <v>0</v>
      </c>
      <c r="NE25" s="65">
        <f>SUMIF(Général!$CP$6:$EZ$6,NE$5,Recettes!$F28:$EZ28)</f>
        <v>0</v>
      </c>
      <c r="NF25" s="65">
        <f>SUMIF(Général!$CP$6:$EZ$6,NF$5,Recettes!$F28:$EZ28)</f>
        <v>0</v>
      </c>
      <c r="NG25" s="65">
        <f>SUMIF(Général!$CP$6:$EZ$6,NG$5,Recettes!$F28:$EZ28)</f>
        <v>0</v>
      </c>
      <c r="NH25" s="65">
        <f>SUMIF(Général!$CP$6:$EZ$6,NH$5,Recettes!$F28:$EZ28)</f>
        <v>0</v>
      </c>
      <c r="NI25" s="65">
        <f>SUMIF(Général!$CP$6:$EZ$6,NI$5,Recettes!$F28:$EZ28)</f>
        <v>0</v>
      </c>
      <c r="NJ25" s="65">
        <f>SUMIF(Général!$CP$6:$EZ$6,NJ$5,Recettes!$F28:$EZ28)</f>
        <v>0</v>
      </c>
      <c r="NK25" s="65">
        <f>SUMIF(Général!$CP$6:$EZ$6,NK$5,Recettes!$F28:$EZ28)</f>
        <v>0</v>
      </c>
      <c r="NL25" s="65">
        <f>SUMIF(Général!$CP$6:$EZ$6,NL$5,Recettes!$F28:$EZ28)</f>
        <v>0</v>
      </c>
      <c r="NM25" s="65">
        <f>SUMIF(Général!$CP$6:$EZ$6,NM$5,Recettes!$F28:$EZ28)</f>
        <v>0</v>
      </c>
      <c r="NN25" s="65">
        <f>SUMIF(Général!$CP$6:$EZ$6,NN$5,Recettes!$F28:$EZ28)</f>
        <v>0</v>
      </c>
      <c r="NO25" s="65">
        <f>SUMIF(Général!$CP$6:$EZ$6,NO$5,Recettes!$F28:$EZ28)</f>
        <v>0</v>
      </c>
      <c r="NP25" s="65">
        <f>SUMIF(Général!$CP$6:$EZ$6,NP$5,Recettes!$F28:$EZ28)</f>
        <v>0</v>
      </c>
      <c r="NQ25" s="65">
        <f>SUMIF(Général!$CP$6:$EZ$6,NQ$5,Recettes!$F28:$EZ28)</f>
        <v>0</v>
      </c>
      <c r="NR25" s="65">
        <f>SUMIF(Général!$CP$6:$EZ$6,NR$5,Recettes!$F28:$EZ28)</f>
        <v>0</v>
      </c>
      <c r="NS25" s="65">
        <f>SUMIF(Général!$CP$6:$EZ$6,NS$5,Recettes!$F28:$EZ28)</f>
        <v>0</v>
      </c>
      <c r="NT25" s="65">
        <f>SUMIF(Général!$CP$6:$EZ$6,NT$5,Recettes!$F28:$EZ28)</f>
        <v>0</v>
      </c>
      <c r="NU25" s="65">
        <f>SUMIF(Général!$CP$6:$EZ$6,NU$5,Recettes!$F28:$EZ28)</f>
        <v>0</v>
      </c>
      <c r="NV25" s="65">
        <f>SUMIF(Général!$CP$6:$EZ$6,NV$5,Recettes!$F28:$EZ28)</f>
        <v>0</v>
      </c>
      <c r="NW25" s="65">
        <f>SUMIF(Général!$CP$6:$EZ$6,NW$5,Recettes!$F28:$EZ28)</f>
        <v>0</v>
      </c>
      <c r="NX25" s="65">
        <f>SUMIF(Général!$CP$6:$EZ$6,NX$5,Recettes!$F28:$EZ28)</f>
        <v>0</v>
      </c>
      <c r="NY25" s="65">
        <f>SUMIF(Général!$CP$6:$EZ$6,NY$5,Recettes!$F28:$EZ28)</f>
        <v>0</v>
      </c>
      <c r="NZ25" s="65">
        <f>SUMIF(Général!$CP$6:$EZ$6,NZ$5,Recettes!$F28:$EZ28)</f>
        <v>0</v>
      </c>
      <c r="OA25" s="65">
        <f>SUMIF(Général!$CP$6:$EZ$6,OA$5,Recettes!$F28:$EZ28)</f>
        <v>0</v>
      </c>
      <c r="OB25" s="65">
        <f>SUMIF(Général!$CP$6:$EZ$6,OB$5,Recettes!$F28:$EZ28)</f>
        <v>0</v>
      </c>
      <c r="OC25" s="65">
        <f>SUMIF(Général!$CP$6:$EZ$6,OC$5,Recettes!$F28:$EZ28)</f>
        <v>0</v>
      </c>
      <c r="OD25" s="65">
        <f>SUMIF(Général!$CP$6:$EZ$6,OD$5,Recettes!$F28:$EZ28)</f>
        <v>0</v>
      </c>
      <c r="OE25" s="65">
        <f>SUMIF(Général!$CP$6:$EZ$6,OE$5,Recettes!$F28:$EZ28)</f>
        <v>0</v>
      </c>
      <c r="OF25" s="65">
        <f>SUMIF(Général!$CP$6:$EZ$6,OF$5,Recettes!$F28:$EZ28)</f>
        <v>0</v>
      </c>
      <c r="OG25" s="65">
        <f>SUMIF(Général!$CP$6:$EZ$6,OG$5,Recettes!$F28:$EZ28)</f>
        <v>0</v>
      </c>
      <c r="OH25" s="65">
        <f>SUMIF(Général!$CP$6:$EZ$6,OH$5,Recettes!$F28:$EZ28)</f>
        <v>0</v>
      </c>
      <c r="OI25" s="65">
        <f>SUMIF(Général!$CP$6:$EZ$6,OI$5,Recettes!$F28:$EZ28)</f>
        <v>0</v>
      </c>
      <c r="OJ25" s="65">
        <f>SUMIF(Général!$CP$6:$EZ$6,OJ$5,Recettes!$F28:$EZ28)</f>
        <v>0</v>
      </c>
      <c r="OK25" s="65">
        <f>SUMIF(Général!$CP$6:$EZ$6,OK$5,Recettes!$F28:$EZ28)</f>
        <v>0</v>
      </c>
      <c r="OL25" s="65">
        <f>SUMIF(Général!$CP$6:$EZ$6,OL$5,Recettes!$F28:$EZ28)</f>
        <v>0</v>
      </c>
      <c r="OM25" s="65">
        <f>SUMIF(Général!$CP$6:$EZ$6,OM$5,Recettes!$F28:$EZ28)</f>
        <v>0</v>
      </c>
      <c r="ON25" s="65">
        <f>SUMIF(Général!$CP$6:$EZ$6,ON$5,Recettes!$F28:$EZ28)</f>
        <v>0</v>
      </c>
      <c r="OO25" s="65">
        <f>SUMIF(Général!$CP$6:$EZ$6,OO$5,Recettes!$F28:$EZ28)</f>
        <v>0</v>
      </c>
      <c r="OP25" s="65">
        <f>SUMIF(Général!$CP$6:$EZ$6,OP$5,Recettes!$F28:$EZ28)</f>
        <v>0</v>
      </c>
      <c r="OQ25" s="65">
        <f>SUMIF(Général!$CP$6:$EZ$6,OQ$5,Recettes!$F28:$EZ28)</f>
        <v>0</v>
      </c>
      <c r="OR25" s="65">
        <f>SUMIF(Général!$CP$6:$EZ$6,OR$5,Recettes!$F28:$EZ28)</f>
        <v>0</v>
      </c>
      <c r="OS25" s="65">
        <f>SUMIF(Général!$CP$6:$EZ$6,OS$5,Recettes!$F28:$EZ28)</f>
        <v>0</v>
      </c>
      <c r="OT25" s="65">
        <f>SUMIF(Général!$CP$6:$EZ$6,OT$5,Recettes!$F28:$EZ28)</f>
        <v>0</v>
      </c>
      <c r="OU25" s="65">
        <f>SUMIF(Général!$CP$6:$EZ$6,OU$5,Recettes!$F28:$EZ28)</f>
        <v>0</v>
      </c>
      <c r="OV25" s="65">
        <f>SUMIF(Général!$CP$6:$EZ$6,OV$5,Recettes!$F28:$EZ28)</f>
        <v>0</v>
      </c>
      <c r="OW25" s="65">
        <f>SUMIF(Général!$CP$6:$EZ$6,OW$5,Recettes!$F28:$EZ28)</f>
        <v>0</v>
      </c>
      <c r="OX25" s="65">
        <f>SUMIF(Général!$CP$6:$EZ$6,OX$5,Recettes!$F28:$EZ28)</f>
        <v>0</v>
      </c>
      <c r="OY25" s="65">
        <f>SUMIF(Général!$CP$6:$EZ$6,OY$5,Recettes!$F28:$EZ28)</f>
        <v>0</v>
      </c>
      <c r="OZ25" s="65">
        <f>SUMIF(Général!$CP$6:$EZ$6,OZ$5,Recettes!$F28:$EZ28)</f>
        <v>0</v>
      </c>
      <c r="PA25" s="65">
        <f>SUMIF(Général!$CP$6:$EZ$6,PA$5,Recettes!$F28:$EZ28)</f>
        <v>0</v>
      </c>
      <c r="PB25" s="65">
        <f>SUMIF(Général!$CP$6:$EZ$6,PB$5,Recettes!$F28:$EZ28)</f>
        <v>0</v>
      </c>
      <c r="PC25" s="65">
        <f>SUMIF(Général!$CP$6:$EZ$6,PC$5,Recettes!$F28:$EZ28)</f>
        <v>0</v>
      </c>
      <c r="PD25" s="65">
        <f>SUMIF(Général!$CP$6:$EZ$6,PD$5,Recettes!$F28:$EZ28)</f>
        <v>0</v>
      </c>
      <c r="PE25" s="65">
        <f>SUMIF(Général!$CP$6:$EZ$6,PE$5,Recettes!$F28:$EZ28)</f>
        <v>0</v>
      </c>
      <c r="PF25" s="65">
        <f>SUMIF(Général!$CP$6:$EZ$6,PF$5,Recettes!$F28:$EZ28)</f>
        <v>0</v>
      </c>
      <c r="PG25" s="65">
        <f>SUMIF(Général!$CP$6:$EZ$6,PG$5,Recettes!$F28:$EZ28)</f>
        <v>0</v>
      </c>
      <c r="PH25" s="65">
        <f>SUMIF(Général!$CP$6:$EZ$6,PH$5,Recettes!$F28:$EZ28)</f>
        <v>0</v>
      </c>
      <c r="PI25" s="65">
        <f>SUMIF(Général!$CP$6:$EZ$6,PI$5,Recettes!$F28:$EZ28)</f>
        <v>0</v>
      </c>
      <c r="PJ25" s="65">
        <f>SUMIF(Général!$CP$6:$EZ$6,PJ$5,Recettes!$F28:$EZ28)</f>
        <v>0</v>
      </c>
      <c r="PK25" s="65">
        <f>SUMIF(Général!$CP$6:$EZ$6,PK$5,Recettes!$F28:$EZ28)</f>
        <v>0</v>
      </c>
      <c r="PL25" s="65">
        <f>SUMIF(Général!$CP$6:$EZ$6,PL$5,Recettes!$F28:$EZ28)</f>
        <v>0</v>
      </c>
      <c r="PM25" s="65">
        <f>SUMIF(Général!$CP$6:$EZ$6,PM$5,Recettes!$F28:$EZ28)</f>
        <v>0</v>
      </c>
      <c r="PN25" s="65">
        <f>SUMIF(Général!$CP$6:$EZ$6,PN$5,Recettes!$F28:$EZ28)</f>
        <v>0</v>
      </c>
      <c r="PO25" s="65">
        <f>SUMIF(Général!$CP$6:$EZ$6,PO$5,Recettes!$F28:$EZ28)</f>
        <v>0</v>
      </c>
      <c r="PP25" s="65">
        <f>SUMIF(Général!$CP$6:$EZ$6,PP$5,Recettes!$F28:$EZ28)</f>
        <v>0</v>
      </c>
      <c r="PQ25" s="65">
        <f>SUMIF(Général!$CP$6:$EZ$6,PQ$5,Recettes!$F28:$EZ28)</f>
        <v>0</v>
      </c>
      <c r="PR25" s="65">
        <f>SUMIF(Général!$CP$6:$EZ$6,PR$5,Recettes!$F28:$EZ28)</f>
        <v>0</v>
      </c>
      <c r="PS25" s="65">
        <f>SUMIF(Général!$CP$6:$EZ$6,PS$5,Recettes!$F28:$EZ28)</f>
        <v>0</v>
      </c>
      <c r="PT25" s="65">
        <f>SUMIF(Général!$CP$6:$EZ$6,PT$5,Recettes!$F28:$EZ28)</f>
        <v>0</v>
      </c>
      <c r="PU25" s="65">
        <f>SUMIF(Général!$CP$6:$EZ$6,PU$5,Recettes!$F28:$EZ28)</f>
        <v>0</v>
      </c>
      <c r="PV25" s="65">
        <f>SUMIF(Général!$CP$6:$EZ$6,PV$5,Recettes!$F28:$EZ28)</f>
        <v>0</v>
      </c>
      <c r="PW25" s="65">
        <f>SUMIF(Général!$CP$6:$EZ$6,PW$5,Recettes!$F28:$EZ28)</f>
        <v>0</v>
      </c>
      <c r="PX25" s="65">
        <f>SUMIF(Général!$CP$6:$EZ$6,PX$5,Recettes!$F28:$EZ28)</f>
        <v>0</v>
      </c>
      <c r="PY25" s="65">
        <f>SUMIF(Général!$CP$6:$EZ$6,PY$5,Recettes!$F28:$EZ28)</f>
        <v>0</v>
      </c>
      <c r="PZ25" s="65">
        <f>SUMIF(Général!$CP$6:$EZ$6,PZ$5,Recettes!$F28:$EZ28)</f>
        <v>0</v>
      </c>
      <c r="QA25" s="65">
        <f>SUMIF(Général!$CP$6:$EZ$6,QA$5,Recettes!$F28:$EZ28)</f>
        <v>0</v>
      </c>
      <c r="QB25" s="65">
        <f>SUMIF(Général!$CP$6:$EZ$6,QB$5,Recettes!$F28:$EZ28)</f>
        <v>0</v>
      </c>
      <c r="QC25" s="65">
        <f>SUMIF(Général!$CP$6:$EZ$6,QC$5,Recettes!$F28:$EZ28)</f>
        <v>0</v>
      </c>
      <c r="QD25" s="65">
        <f>SUMIF(Général!$CP$6:$EZ$6,QD$5,Recettes!$F28:$EZ28)</f>
        <v>0</v>
      </c>
      <c r="QE25" s="65">
        <f>SUMIF(Général!$CP$6:$EZ$6,QE$5,Recettes!$F28:$EZ28)</f>
        <v>0</v>
      </c>
      <c r="QF25" s="65">
        <f>SUMIF(Général!$CP$6:$EZ$6,QF$5,Recettes!$F28:$EZ28)</f>
        <v>0</v>
      </c>
      <c r="QG25" s="65">
        <f>SUMIF(Général!$CP$6:$EZ$6,QG$5,Recettes!$F28:$EZ28)</f>
        <v>0</v>
      </c>
      <c r="QH25" s="65">
        <f>SUMIF(Général!$CP$6:$EZ$6,QH$5,Recettes!$F28:$EZ28)</f>
        <v>0</v>
      </c>
      <c r="QI25" s="65">
        <f>SUMIF(Général!$CP$6:$EZ$6,QI$5,Recettes!$F28:$EZ28)</f>
        <v>0</v>
      </c>
      <c r="QJ25" s="65">
        <f>SUMIF(Général!$CP$6:$EZ$6,QJ$5,Recettes!$F28:$EZ28)</f>
        <v>0</v>
      </c>
      <c r="QK25" s="65">
        <f>SUMIF(Général!$CP$6:$EZ$6,QK$5,Recettes!$F28:$EZ28)</f>
        <v>0</v>
      </c>
      <c r="QL25" s="65">
        <f>SUMIF(Général!$CP$6:$EZ$6,QL$5,Recettes!$F28:$EZ28)</f>
        <v>0</v>
      </c>
      <c r="QM25" s="65">
        <f>SUMIF(Général!$CP$6:$EZ$6,QM$5,Recettes!$F28:$EZ28)</f>
        <v>0</v>
      </c>
      <c r="QN25" s="65">
        <f>SUMIF(Général!$CP$6:$EZ$6,QN$5,Recettes!$F28:$EZ28)</f>
        <v>0</v>
      </c>
      <c r="QO25" s="65">
        <f>SUMIF(Général!$CP$6:$EZ$6,QO$5,Recettes!$F28:$EZ28)</f>
        <v>0</v>
      </c>
      <c r="QP25" s="65">
        <f>SUMIF(Général!$CP$6:$EZ$6,QP$5,Recettes!$F28:$EZ28)</f>
        <v>0</v>
      </c>
      <c r="QQ25" s="65">
        <f>SUMIF(Général!$CP$6:$EZ$6,QQ$5,Recettes!$F28:$EZ28)</f>
        <v>0</v>
      </c>
      <c r="QR25" s="65">
        <f>SUMIF(Général!$CP$6:$EZ$6,QR$5,Recettes!$F28:$EZ28)</f>
        <v>0</v>
      </c>
      <c r="QS25" s="65">
        <f>SUMIF(Général!$CP$6:$EZ$6,QS$5,Recettes!$F28:$EZ28)</f>
        <v>0</v>
      </c>
      <c r="QT25" s="65">
        <f>SUMIF(Général!$CP$6:$EZ$6,QT$5,Recettes!$F28:$EZ28)</f>
        <v>0</v>
      </c>
      <c r="QU25" s="65">
        <f>SUMIF(Général!$CP$6:$EZ$6,QU$5,Recettes!$F28:$EZ28)</f>
        <v>0</v>
      </c>
      <c r="QV25" s="65">
        <f>SUMIF(Général!$CP$6:$EZ$6,QV$5,Recettes!$F28:$EZ28)</f>
        <v>0</v>
      </c>
      <c r="QW25" s="65">
        <f>SUMIF(Général!$CP$6:$EZ$6,QW$5,Recettes!$F28:$EZ28)</f>
        <v>0</v>
      </c>
      <c r="QX25" s="65">
        <f>SUMIF(Général!$CP$6:$EZ$6,QX$5,Recettes!$F28:$EZ28)</f>
        <v>0</v>
      </c>
      <c r="QY25" s="65">
        <f>SUMIF(Général!$CP$6:$EZ$6,QY$5,Recettes!$F28:$EZ28)</f>
        <v>0</v>
      </c>
      <c r="QZ25" s="65">
        <f>SUMIF(Général!$CP$6:$EZ$6,QZ$5,Recettes!$F28:$EZ28)</f>
        <v>0</v>
      </c>
      <c r="RA25" s="65">
        <f>SUMIF(Général!$CP$6:$EZ$6,RA$5,Recettes!$F28:$EZ28)</f>
        <v>0</v>
      </c>
      <c r="RB25" s="65">
        <f>SUMIF(Général!$CP$6:$EZ$6,RB$5,Recettes!$F28:$EZ28)</f>
        <v>0</v>
      </c>
      <c r="RC25" s="65">
        <f>SUMIF(Général!$CP$6:$EZ$6,RC$5,Recettes!$F28:$EZ28)</f>
        <v>0</v>
      </c>
      <c r="RD25" s="65">
        <f>SUMIF(Général!$CP$6:$EZ$6,RD$5,Recettes!$F28:$EZ28)</f>
        <v>0</v>
      </c>
      <c r="RE25" s="65">
        <f>SUMIF(Général!$CP$6:$EZ$6,RE$5,Recettes!$F28:$EZ28)</f>
        <v>0</v>
      </c>
      <c r="RF25" s="65">
        <f>SUMIF(Général!$CP$6:$EZ$6,RF$5,Recettes!$F28:$EZ28)</f>
        <v>0</v>
      </c>
      <c r="RG25" s="65">
        <f>SUMIF(Général!$CP$6:$EZ$6,RG$5,Recettes!$F28:$EZ28)</f>
        <v>0</v>
      </c>
      <c r="RH25" s="65">
        <f>SUMIF(Général!$CP$6:$EZ$6,RH$5,Recettes!$F28:$EZ28)</f>
        <v>0</v>
      </c>
      <c r="RI25" s="65">
        <f>SUMIF(Général!$CP$6:$EZ$6,RI$5,Recettes!$F28:$EZ28)</f>
        <v>0</v>
      </c>
      <c r="RJ25" s="65">
        <f>SUMIF(Général!$CP$6:$EZ$6,RJ$5,Recettes!$F28:$EZ28)</f>
        <v>0</v>
      </c>
      <c r="RK25" s="65">
        <f>SUMIF(Général!$CP$6:$EZ$6,RK$5,Recettes!$F28:$EZ28)</f>
        <v>0</v>
      </c>
      <c r="RL25" s="65">
        <f>SUMIF(Général!$CP$6:$EZ$6,RL$5,Recettes!$F28:$EZ28)</f>
        <v>0</v>
      </c>
      <c r="RM25" s="65">
        <f>SUMIF(Général!$CP$6:$EZ$6,RM$5,Recettes!$F28:$EZ28)</f>
        <v>0</v>
      </c>
      <c r="RN25" s="65">
        <f>SUMIF(Général!$CP$6:$EZ$6,RN$5,Recettes!$F28:$EZ28)</f>
        <v>0</v>
      </c>
      <c r="RO25" s="65">
        <f>SUMIF(Général!$CP$6:$EZ$6,RO$5,Recettes!$F28:$EZ28)</f>
        <v>0</v>
      </c>
      <c r="RP25" s="65">
        <f>SUMIF(Général!$CP$6:$EZ$6,RP$5,Recettes!$F28:$EZ28)</f>
        <v>0</v>
      </c>
      <c r="RQ25" s="65">
        <f>SUMIF(Général!$CP$6:$EZ$6,RQ$5,Recettes!$F28:$EZ28)</f>
        <v>0</v>
      </c>
      <c r="RR25" s="65">
        <f>SUMIF(Général!$CP$6:$EZ$6,RR$5,Recettes!$F28:$EZ28)</f>
        <v>0</v>
      </c>
      <c r="RS25" s="65">
        <f>SUMIF(Général!$CP$6:$EZ$6,RS$5,Recettes!$F28:$EZ28)</f>
        <v>0</v>
      </c>
      <c r="RT25" s="65">
        <f>SUMIF(Général!$CP$6:$EZ$6,RT$5,Recettes!$F28:$EZ28)</f>
        <v>0</v>
      </c>
      <c r="RU25" s="65">
        <f>SUMIF(Général!$CP$6:$EZ$6,RU$5,Recettes!$F28:$EZ28)</f>
        <v>0</v>
      </c>
      <c r="RV25" s="65">
        <f>SUMIF(Général!$CP$6:$EZ$6,RV$5,Recettes!$F28:$EZ28)</f>
        <v>0</v>
      </c>
      <c r="RW25" s="65">
        <f>SUMIF(Général!$CP$6:$EZ$6,RW$5,Recettes!$F28:$EZ28)</f>
        <v>0</v>
      </c>
      <c r="RX25" s="65">
        <f>SUMIF(Général!$CP$6:$EZ$6,RX$5,Recettes!$F28:$EZ28)</f>
        <v>0</v>
      </c>
      <c r="RY25" s="65">
        <f>SUMIF(Général!$CP$6:$EZ$6,RY$5,Recettes!$F28:$EZ28)</f>
        <v>0</v>
      </c>
      <c r="RZ25" s="65">
        <f>SUMIF(Général!$CP$6:$EZ$6,RZ$5,Recettes!$F28:$EZ28)</f>
        <v>0</v>
      </c>
      <c r="SA25" s="65">
        <f>SUMIF(Général!$CP$6:$EZ$6,SA$5,Recettes!$F28:$EZ28)</f>
        <v>0</v>
      </c>
      <c r="SB25" s="65">
        <f>SUMIF(Général!$CP$6:$EZ$6,SB$5,Recettes!$F28:$EZ28)</f>
        <v>0</v>
      </c>
      <c r="SC25" s="65">
        <f>SUMIF(Général!$CP$6:$EZ$6,SC$5,Recettes!$F28:$EZ28)</f>
        <v>0</v>
      </c>
      <c r="SD25" s="65">
        <f>SUMIF(Général!$CP$6:$EZ$6,SD$5,Recettes!$F28:$EZ28)</f>
        <v>0</v>
      </c>
      <c r="SE25" s="65">
        <f>SUMIF(Général!$CP$6:$EZ$6,SE$5,Recettes!$F28:$EZ28)</f>
        <v>0</v>
      </c>
      <c r="SF25" s="65">
        <f>SUMIF(Général!$CP$6:$EZ$6,SF$5,Recettes!$F28:$EZ28)</f>
        <v>0</v>
      </c>
      <c r="SG25" s="65">
        <f>SUMIF(Général!$CP$6:$EZ$6,SG$5,Recettes!$F28:$EZ28)</f>
        <v>0</v>
      </c>
      <c r="SH25" s="65">
        <f>SUMIF(Général!$CP$6:$EZ$6,SH$5,Recettes!$F28:$EZ28)</f>
        <v>0</v>
      </c>
      <c r="SI25" s="65">
        <f>SUMIF(Général!$CP$6:$EZ$6,SI$5,Recettes!$F28:$EZ28)</f>
        <v>0</v>
      </c>
      <c r="SJ25" s="65">
        <f>SUMIF(Général!$CP$6:$EZ$6,SJ$5,Recettes!$F28:$EZ28)</f>
        <v>0</v>
      </c>
      <c r="SK25" s="65">
        <f>SUMIF(Général!$CP$6:$EZ$6,SK$5,Recettes!$F28:$EZ28)</f>
        <v>0</v>
      </c>
      <c r="SL25" s="65">
        <f>SUMIF(Général!$CP$6:$EZ$6,SL$5,Recettes!$F28:$EZ28)</f>
        <v>0</v>
      </c>
      <c r="SM25" s="65">
        <f>SUMIF(Général!$CP$6:$EZ$6,SM$5,Recettes!$F28:$EZ28)</f>
        <v>0</v>
      </c>
      <c r="SN25" s="65">
        <f>SUMIF(Général!$CP$6:$EZ$6,SN$5,Recettes!$F28:$EZ28)</f>
        <v>0</v>
      </c>
      <c r="SO25" s="65">
        <f>SUMIF(Général!$CP$6:$EZ$6,SO$5,Recettes!$F28:$EZ28)</f>
        <v>0</v>
      </c>
      <c r="SP25" s="65">
        <f>SUMIF(Général!$CP$6:$EZ$6,SP$5,Recettes!$F28:$EZ28)</f>
        <v>0</v>
      </c>
      <c r="SQ25" s="65">
        <f>SUMIF(Général!$CP$6:$EZ$6,SQ$5,Recettes!$F28:$EZ28)</f>
        <v>0</v>
      </c>
      <c r="SR25" s="65">
        <f>SUMIF(Général!$CP$6:$EZ$6,SR$5,Recettes!$F28:$EZ28)</f>
        <v>0</v>
      </c>
      <c r="SS25" s="65">
        <f>SUMIF(Général!$CP$6:$EZ$6,SS$5,Recettes!$F28:$EZ28)</f>
        <v>0</v>
      </c>
      <c r="ST25" s="65">
        <f>SUMIF(Général!$CP$6:$EZ$6,ST$5,Recettes!$F28:$EZ28)</f>
        <v>0</v>
      </c>
      <c r="SU25" s="65">
        <f>SUMIF(Général!$CP$6:$EZ$6,SU$5,Recettes!$F28:$EZ28)</f>
        <v>0</v>
      </c>
      <c r="SV25" s="65">
        <f>SUMIF(Général!$CP$6:$EZ$6,SV$5,Recettes!$F28:$EZ28)</f>
        <v>0</v>
      </c>
      <c r="SW25" s="65">
        <f>SUMIF(Général!$CP$6:$EZ$6,SW$5,Recettes!$F28:$EZ28)</f>
        <v>0</v>
      </c>
      <c r="SX25" s="65">
        <f>SUMIF(Général!$CP$6:$EZ$6,SX$5,Recettes!$F28:$EZ28)</f>
        <v>0</v>
      </c>
      <c r="SY25" s="65">
        <f>SUMIF(Général!$CP$6:$EZ$6,SY$5,Recettes!$F28:$EZ28)</f>
        <v>0</v>
      </c>
      <c r="SZ25" s="65">
        <f>SUMIF(Général!$CP$6:$EZ$6,SZ$5,Recettes!$F28:$EZ28)</f>
        <v>0</v>
      </c>
      <c r="TA25" s="65">
        <f>SUMIF(Général!$CP$6:$EZ$6,TA$5,Recettes!$F28:$EZ28)</f>
        <v>0</v>
      </c>
      <c r="TB25" s="65">
        <f>SUMIF(Général!$CP$6:$EZ$6,TB$5,Recettes!$F28:$EZ28)</f>
        <v>0</v>
      </c>
      <c r="TC25" s="65">
        <f>SUMIF(Général!$CP$6:$EZ$6,TC$5,Recettes!$F28:$EZ28)</f>
        <v>0</v>
      </c>
      <c r="TD25" s="65">
        <f>SUMIF(Général!$CP$6:$EZ$6,TD$5,Recettes!$F28:$EZ28)</f>
        <v>0</v>
      </c>
      <c r="TE25" s="65">
        <f>SUMIF(Général!$CP$6:$EZ$6,TE$5,Recettes!$F28:$EZ28)</f>
        <v>0</v>
      </c>
      <c r="TF25" s="65">
        <f>SUMIF(Général!$CP$6:$EZ$6,TF$5,Recettes!$F28:$EZ28)</f>
        <v>0</v>
      </c>
      <c r="TG25" s="65">
        <f>SUMIF(Général!$CP$6:$EZ$6,TG$5,Recettes!$F28:$EZ28)</f>
        <v>0</v>
      </c>
      <c r="TH25" s="65">
        <f>SUMIF(Général!$CP$6:$EZ$6,TH$5,Recettes!$F28:$EZ28)</f>
        <v>0</v>
      </c>
      <c r="TI25" s="65">
        <f>SUMIF(Général!$CP$6:$EZ$6,TI$5,Recettes!$F28:$EZ28)</f>
        <v>0</v>
      </c>
      <c r="TJ25" s="65">
        <f>SUMIF(Général!$CP$6:$EZ$6,TJ$5,Recettes!$F28:$EZ28)</f>
        <v>0</v>
      </c>
      <c r="TK25" s="65">
        <f>SUMIF(Général!$CP$6:$EZ$6,TK$5,Recettes!$F28:$EZ28)</f>
        <v>0</v>
      </c>
      <c r="TL25" s="65">
        <f>SUMIF(Général!$CP$6:$EZ$6,TL$5,Recettes!$F28:$EZ28)</f>
        <v>0</v>
      </c>
      <c r="TM25" s="65">
        <f>SUMIF(Général!$CP$6:$EZ$6,TM$5,Recettes!$F28:$EZ28)</f>
        <v>0</v>
      </c>
      <c r="TN25" s="65">
        <f>SUMIF(Général!$CP$6:$EZ$6,TN$5,Recettes!$F28:$EZ28)</f>
        <v>0</v>
      </c>
      <c r="TO25" s="65">
        <f>SUMIF(Général!$CP$6:$EZ$6,TO$5,Recettes!$F28:$EZ28)</f>
        <v>0</v>
      </c>
      <c r="TP25" s="65">
        <f>SUMIF(Général!$CP$6:$EZ$6,TP$5,Recettes!$F28:$EZ28)</f>
        <v>0</v>
      </c>
      <c r="TQ25" s="65">
        <f>SUMIF(Général!$CP$6:$EZ$6,TQ$5,Recettes!$F28:$EZ28)</f>
        <v>0</v>
      </c>
      <c r="TR25" s="65">
        <f>SUMIF(Général!$CP$6:$EZ$6,TR$5,Recettes!$F28:$EZ28)</f>
        <v>0</v>
      </c>
      <c r="TS25" s="65">
        <f>SUMIF(Général!$CP$6:$EZ$6,TS$5,Recettes!$F28:$EZ28)</f>
        <v>0</v>
      </c>
      <c r="TT25" s="65">
        <f>SUMIF(Général!$CP$6:$EZ$6,TT$5,Recettes!$F28:$EZ28)</f>
        <v>0</v>
      </c>
      <c r="TU25" s="65">
        <f>SUMIF(Général!$CP$6:$EZ$6,TU$5,Recettes!$F28:$EZ28)</f>
        <v>0</v>
      </c>
      <c r="TV25" s="65">
        <f>SUMIF(Général!$CP$6:$EZ$6,TV$5,Recettes!$F28:$EZ28)</f>
        <v>0</v>
      </c>
      <c r="TW25" s="65">
        <f>SUMIF(Général!$CP$6:$EZ$6,TW$5,Recettes!$F28:$EZ28)</f>
        <v>0</v>
      </c>
      <c r="TX25" s="65">
        <f>SUMIF(Général!$CP$6:$EZ$6,TX$5,Recettes!$F28:$EZ28)</f>
        <v>0</v>
      </c>
      <c r="TY25" s="65">
        <f>SUMIF(Général!$CP$6:$EZ$6,TY$5,Recettes!$F28:$EZ28)</f>
        <v>0</v>
      </c>
      <c r="TZ25" s="65">
        <f>SUMIF(Général!$CP$6:$EZ$6,TZ$5,Recettes!$F28:$EZ28)</f>
        <v>0</v>
      </c>
      <c r="UA25" s="65">
        <f>SUMIF(Général!$CP$6:$EZ$6,UA$5,Recettes!$F28:$EZ28)</f>
        <v>0</v>
      </c>
      <c r="UB25" s="65">
        <f>SUMIF(Général!$CP$6:$EZ$6,UB$5,Recettes!$F28:$EZ28)</f>
        <v>0</v>
      </c>
      <c r="UC25" s="65">
        <f>SUMIF(Général!$CP$6:$EZ$6,UC$5,Recettes!$F28:$EZ28)</f>
        <v>0</v>
      </c>
      <c r="UD25" s="65">
        <f>SUMIF(Général!$CP$6:$EZ$6,UD$5,Recettes!$F28:$EZ28)</f>
        <v>0</v>
      </c>
      <c r="UE25" s="65">
        <f>SUMIF(Général!$CP$6:$EZ$6,UE$5,Recettes!$F28:$EZ28)</f>
        <v>0</v>
      </c>
      <c r="UF25" s="65">
        <f>SUMIF(Général!$CP$6:$EZ$6,UF$5,Recettes!$F28:$EZ28)</f>
        <v>0</v>
      </c>
      <c r="UG25" s="65">
        <f>SUMIF(Général!$CP$6:$EZ$6,UG$5,Recettes!$F28:$EZ28)</f>
        <v>0</v>
      </c>
      <c r="UH25" s="65">
        <f>SUMIF(Général!$CP$6:$EZ$6,UH$5,Recettes!$F28:$EZ28)</f>
        <v>0</v>
      </c>
      <c r="UI25" s="65">
        <f>SUMIF(Général!$CP$6:$EZ$6,UI$5,Recettes!$F28:$EZ28)</f>
        <v>0</v>
      </c>
      <c r="UJ25" s="65">
        <f>SUMIF(Général!$CP$6:$EZ$6,UJ$5,Recettes!$F28:$EZ28)</f>
        <v>0</v>
      </c>
      <c r="UK25" s="65">
        <f>SUMIF(Général!$CP$6:$EZ$6,UK$5,Recettes!$F28:$EZ28)</f>
        <v>0</v>
      </c>
      <c r="UL25" s="65">
        <f>SUMIF(Général!$CP$6:$EZ$6,UL$5,Recettes!$F28:$EZ28)</f>
        <v>0</v>
      </c>
      <c r="UM25" s="65">
        <f>SUMIF(Général!$CP$6:$EZ$6,UM$5,Recettes!$F28:$EZ28)</f>
        <v>0</v>
      </c>
      <c r="UN25" s="65">
        <f>SUMIF(Général!$CP$6:$EZ$6,UN$5,Recettes!$F28:$EZ28)</f>
        <v>0</v>
      </c>
      <c r="UO25" s="65">
        <f>SUMIF(Général!$CP$6:$EZ$6,UO$5,Recettes!$F28:$EZ28)</f>
        <v>0</v>
      </c>
      <c r="UP25" s="65">
        <f>SUMIF(Général!$CP$6:$EZ$6,UP$5,Recettes!$F28:$EZ28)</f>
        <v>0</v>
      </c>
      <c r="UQ25" s="65">
        <f>SUMIF(Général!$CP$6:$EZ$6,UQ$5,Recettes!$F28:$EZ28)</f>
        <v>0</v>
      </c>
      <c r="UR25" s="65">
        <f>SUMIF(Général!$CP$6:$EZ$6,UR$5,Recettes!$F28:$EZ28)</f>
        <v>0</v>
      </c>
      <c r="US25" s="65">
        <f>SUMIF(Général!$CP$6:$EZ$6,US$5,Recettes!$F28:$EZ28)</f>
        <v>0</v>
      </c>
      <c r="UT25" s="65">
        <f>SUMIF(Général!$CP$6:$EZ$6,UT$5,Recettes!$F28:$EZ28)</f>
        <v>0</v>
      </c>
      <c r="UU25" s="65">
        <f>SUMIF(Général!$CP$6:$EZ$6,UU$5,Recettes!$F28:$EZ28)</f>
        <v>0</v>
      </c>
      <c r="UV25" s="65">
        <f>SUMIF(Général!$CP$6:$EZ$6,UV$5,Recettes!$F28:$EZ28)</f>
        <v>0</v>
      </c>
      <c r="UW25" s="65">
        <f>SUMIF(Général!$CP$6:$EZ$6,UW$5,Recettes!$F28:$EZ28)</f>
        <v>0</v>
      </c>
      <c r="UX25" s="65">
        <f>SUMIF(Général!$CP$6:$EZ$6,UX$5,Recettes!$F28:$EZ28)</f>
        <v>0</v>
      </c>
      <c r="UY25" s="65">
        <f>SUMIF(Général!$CP$6:$EZ$6,UY$5,Recettes!$F28:$EZ28)</f>
        <v>0</v>
      </c>
      <c r="UZ25" s="65">
        <f>SUMIF(Général!$CP$6:$EZ$6,UZ$5,Recettes!$F28:$EZ28)</f>
        <v>0</v>
      </c>
      <c r="VA25" s="65">
        <f>SUMIF(Général!$CP$6:$EZ$6,VA$5,Recettes!$F28:$EZ28)</f>
        <v>0</v>
      </c>
      <c r="VB25" s="65">
        <f>SUMIF(Général!$CP$6:$EZ$6,VB$5,Recettes!$F28:$EZ28)</f>
        <v>0</v>
      </c>
      <c r="VC25" s="65">
        <f>SUMIF(Général!$CP$6:$EZ$6,VC$5,Recettes!$F28:$EZ28)</f>
        <v>0</v>
      </c>
      <c r="VD25" s="65">
        <f>SUMIF(Général!$CP$6:$EZ$6,VD$5,Recettes!$F28:$EZ28)</f>
        <v>0</v>
      </c>
      <c r="VE25" s="65">
        <f>SUMIF(Général!$CP$6:$EZ$6,VE$5,Recettes!$F28:$EZ28)</f>
        <v>0</v>
      </c>
      <c r="VF25" s="65">
        <f>SUMIF(Général!$CP$6:$EZ$6,VF$5,Recettes!$F28:$EZ28)</f>
        <v>0</v>
      </c>
      <c r="VG25" s="65">
        <f>SUMIF(Général!$CP$6:$EZ$6,VG$5,Recettes!$F28:$EZ28)</f>
        <v>0</v>
      </c>
      <c r="VH25" s="65">
        <f>SUMIF(Général!$CP$6:$EZ$6,VH$5,Recettes!$F28:$EZ28)</f>
        <v>0</v>
      </c>
      <c r="VI25" s="65">
        <f>SUMIF(Général!$CP$6:$EZ$6,VI$5,Recettes!$F28:$EZ28)</f>
        <v>0</v>
      </c>
      <c r="VJ25" s="65">
        <f>SUMIF(Général!$CP$6:$EZ$6,VJ$5,Recettes!$F28:$EZ28)</f>
        <v>0</v>
      </c>
      <c r="VK25" s="65">
        <f>SUMIF(Général!$CP$6:$EZ$6,VK$5,Recettes!$F28:$EZ28)</f>
        <v>0</v>
      </c>
      <c r="VL25" s="65">
        <f>SUMIF(Général!$CP$6:$EZ$6,VL$5,Recettes!$F28:$EZ28)</f>
        <v>0</v>
      </c>
      <c r="VM25" s="65">
        <f>SUMIF(Général!$CP$6:$EZ$6,VM$5,Recettes!$F28:$EZ28)</f>
        <v>0</v>
      </c>
      <c r="VN25" s="65">
        <f>SUMIF(Général!$CP$6:$EZ$6,VN$5,Recettes!$F28:$EZ28)</f>
        <v>0</v>
      </c>
      <c r="VO25" s="65">
        <f>SUMIF(Général!$CP$6:$EZ$6,VO$5,Recettes!$F28:$EZ28)</f>
        <v>0</v>
      </c>
      <c r="VP25" s="65">
        <f>SUMIF(Général!$CP$6:$EZ$6,VP$5,Recettes!$F28:$EZ28)</f>
        <v>0</v>
      </c>
      <c r="VQ25" s="65">
        <f>SUMIF(Général!$CP$6:$EZ$6,VQ$5,Recettes!$F28:$EZ28)</f>
        <v>0</v>
      </c>
      <c r="VR25" s="65">
        <f>SUMIF(Général!$CP$6:$EZ$6,VR$5,Recettes!$F28:$EZ28)</f>
        <v>0</v>
      </c>
      <c r="VS25" s="65">
        <f>SUMIF(Général!$CP$6:$EZ$6,VS$5,Recettes!$F28:$EZ28)</f>
        <v>0</v>
      </c>
      <c r="VT25" s="65">
        <f>SUMIF(Général!$CP$6:$EZ$6,VT$5,Recettes!$F28:$EZ28)</f>
        <v>0</v>
      </c>
      <c r="VU25" s="65">
        <f>SUMIF(Général!$CP$6:$EZ$6,VU$5,Recettes!$F28:$EZ28)</f>
        <v>0</v>
      </c>
      <c r="VV25" s="65">
        <f>SUMIF(Général!$CP$6:$EZ$6,VV$5,Recettes!$F28:$EZ28)</f>
        <v>0</v>
      </c>
      <c r="VW25" s="65">
        <f>SUMIF(Général!$CP$6:$EZ$6,VW$5,Recettes!$F28:$EZ28)</f>
        <v>0</v>
      </c>
      <c r="VX25" s="65">
        <f>SUMIF(Général!$CP$6:$EZ$6,VX$5,Recettes!$F28:$EZ28)</f>
        <v>0</v>
      </c>
      <c r="VY25" s="65">
        <f>SUMIF(Général!$CP$6:$EZ$6,VY$5,Recettes!$F28:$EZ28)</f>
        <v>0</v>
      </c>
      <c r="VZ25" s="65">
        <f>SUMIF(Général!$CP$6:$EZ$6,VZ$5,Recettes!$F28:$EZ28)</f>
        <v>0</v>
      </c>
      <c r="WA25" s="65">
        <f>SUMIF(Général!$CP$6:$EZ$6,WA$5,Recettes!$F28:$EZ28)</f>
        <v>0</v>
      </c>
      <c r="WB25" s="65">
        <f>SUMIF(Général!$CP$6:$EZ$6,WB$5,Recettes!$F28:$EZ28)</f>
        <v>0</v>
      </c>
      <c r="WC25" s="65">
        <f>SUMIF(Général!$CP$6:$EZ$6,WC$5,Recettes!$F28:$EZ28)</f>
        <v>0</v>
      </c>
      <c r="WD25" s="65">
        <f>SUMIF(Général!$CP$6:$EZ$6,WD$5,Recettes!$F28:$EZ28)</f>
        <v>0</v>
      </c>
      <c r="WE25" s="65">
        <f>SUMIF(Général!$CP$6:$EZ$6,WE$5,Recettes!$F28:$EZ28)</f>
        <v>0</v>
      </c>
      <c r="WF25" s="65">
        <f>SUMIF(Général!$CP$6:$EZ$6,WF$5,Recettes!$F28:$EZ28)</f>
        <v>0</v>
      </c>
      <c r="WG25" s="65">
        <f>SUMIF(Général!$CP$6:$EZ$6,WG$5,Recettes!$F28:$EZ28)</f>
        <v>0</v>
      </c>
      <c r="WH25" s="65">
        <f>SUMIF(Général!$CP$6:$EZ$6,WH$5,Recettes!$F28:$EZ28)</f>
        <v>0</v>
      </c>
      <c r="WI25" s="65">
        <f>SUMIF(Général!$CP$6:$EZ$6,WI$5,Recettes!$F28:$EZ28)</f>
        <v>0</v>
      </c>
      <c r="WJ25" s="65">
        <f>SUMIF(Général!$CP$6:$EZ$6,WJ$5,Recettes!$F28:$EZ28)</f>
        <v>0</v>
      </c>
      <c r="WK25" s="65">
        <f>SUMIF(Général!$CP$6:$EZ$6,WK$5,Recettes!$F28:$EZ28)</f>
        <v>0</v>
      </c>
      <c r="WL25" s="65">
        <f>SUMIF(Général!$CP$6:$EZ$6,WL$5,Recettes!$F28:$EZ28)</f>
        <v>0</v>
      </c>
      <c r="WM25" s="65">
        <f>SUMIF(Général!$CP$6:$EZ$6,WM$5,Recettes!$F28:$EZ28)</f>
        <v>0</v>
      </c>
      <c r="WN25" s="65">
        <f>SUMIF(Général!$CP$6:$EZ$6,WN$5,Recettes!$F28:$EZ28)</f>
        <v>0</v>
      </c>
      <c r="WO25" s="65">
        <f>SUMIF(Général!$CP$6:$EZ$6,WO$5,Recettes!$F28:$EZ28)</f>
        <v>0</v>
      </c>
      <c r="WP25" s="65">
        <f>SUMIF(Général!$CP$6:$EZ$6,WP$5,Recettes!$F28:$EZ28)</f>
        <v>0</v>
      </c>
      <c r="WQ25" s="65">
        <f>SUMIF(Général!$CP$6:$EZ$6,WQ$5,Recettes!$F28:$EZ28)</f>
        <v>0</v>
      </c>
      <c r="WR25" s="65">
        <f>SUMIF(Général!$CP$6:$EZ$6,WR$5,Recettes!$F28:$EZ28)</f>
        <v>0</v>
      </c>
      <c r="WS25" s="65">
        <f>SUMIF(Général!$CP$6:$EZ$6,WS$5,Recettes!$F28:$EZ28)</f>
        <v>0</v>
      </c>
      <c r="WT25" s="65">
        <f>SUMIF(Général!$CP$6:$EZ$6,WT$5,Recettes!$F28:$EZ28)</f>
        <v>0</v>
      </c>
      <c r="WU25" s="65">
        <f>SUMIF(Général!$CP$6:$EZ$6,WU$5,Recettes!$F28:$EZ28)</f>
        <v>0</v>
      </c>
      <c r="WV25" s="65">
        <f>SUMIF(Général!$CP$6:$EZ$6,WV$5,Recettes!$F28:$EZ28)</f>
        <v>0</v>
      </c>
      <c r="WW25" s="65">
        <f>SUMIF(Général!$CP$6:$EZ$6,WW$5,Recettes!$F28:$EZ28)</f>
        <v>0</v>
      </c>
      <c r="WX25" s="65">
        <f>SUMIF(Général!$CP$6:$EZ$6,WX$5,Recettes!$F28:$EZ28)</f>
        <v>0</v>
      </c>
      <c r="WY25" s="65">
        <f>SUMIF(Général!$CP$6:$EZ$6,WY$5,Recettes!$F28:$EZ28)</f>
        <v>0</v>
      </c>
      <c r="WZ25" s="65">
        <f>SUMIF(Général!$CP$6:$EZ$6,WZ$5,Recettes!$F28:$EZ28)</f>
        <v>0</v>
      </c>
      <c r="XA25" s="65">
        <f>SUMIF(Général!$CP$6:$EZ$6,XA$5,Recettes!$F28:$EZ28)</f>
        <v>0</v>
      </c>
      <c r="XB25" s="65">
        <f>SUMIF(Général!$CP$6:$EZ$6,XB$5,Recettes!$F28:$EZ28)</f>
        <v>0</v>
      </c>
      <c r="XC25" s="65">
        <f>SUMIF(Général!$CP$6:$EZ$6,XC$5,Recettes!$F28:$EZ28)</f>
        <v>0</v>
      </c>
      <c r="XD25" s="65">
        <f>SUMIF(Général!$CP$6:$EZ$6,XD$5,Recettes!$F28:$EZ28)</f>
        <v>0</v>
      </c>
      <c r="XE25" s="65">
        <f>SUMIF(Général!$CP$6:$EZ$6,XE$5,Recettes!$F28:$EZ28)</f>
        <v>0</v>
      </c>
      <c r="XF25" s="65">
        <f>SUMIF(Général!$CP$6:$EZ$6,XF$5,Recettes!$F28:$EZ28)</f>
        <v>0</v>
      </c>
      <c r="XG25" s="65">
        <f>SUMIF(Général!$CP$6:$EZ$6,XG$5,Recettes!$F28:$EZ28)</f>
        <v>0</v>
      </c>
      <c r="XH25" s="65">
        <f>SUMIF(Général!$CP$6:$EZ$6,XH$5,Recettes!$F28:$EZ28)</f>
        <v>0</v>
      </c>
      <c r="XI25" s="65">
        <f>SUMIF(Général!$CP$6:$EZ$6,XI$5,Recettes!$F28:$EZ28)</f>
        <v>0</v>
      </c>
      <c r="XJ25" s="65">
        <f>SUMIF(Général!$CP$6:$EZ$6,XJ$5,Recettes!$F28:$EZ28)</f>
        <v>0</v>
      </c>
      <c r="XK25" s="65">
        <f>SUMIF(Général!$CP$6:$EZ$6,XK$5,Recettes!$F28:$EZ28)</f>
        <v>0</v>
      </c>
      <c r="XL25" s="65">
        <f>SUMIF(Général!$CP$6:$EZ$6,XL$5,Recettes!$F28:$EZ28)</f>
        <v>0</v>
      </c>
      <c r="XM25" s="65">
        <f>SUMIF(Général!$CP$6:$EZ$6,XM$5,Recettes!$F28:$EZ28)</f>
        <v>0</v>
      </c>
      <c r="XN25" s="65">
        <f>SUMIF(Général!$CP$6:$EZ$6,XN$5,Recettes!$F28:$EZ28)</f>
        <v>0</v>
      </c>
      <c r="XO25" s="65">
        <f>SUMIF(Général!$CP$6:$EZ$6,XO$5,Recettes!$F28:$EZ28)</f>
        <v>0</v>
      </c>
      <c r="XP25" s="65">
        <f>SUMIF(Général!$CP$6:$EZ$6,XP$5,Recettes!$F28:$EZ28)</f>
        <v>0</v>
      </c>
      <c r="XQ25" s="65">
        <f>SUMIF(Général!$CP$6:$EZ$6,XQ$5,Recettes!$F28:$EZ28)</f>
        <v>0</v>
      </c>
      <c r="XR25" s="65">
        <f>SUMIF(Général!$CP$6:$EZ$6,XR$5,Recettes!$F28:$EZ28)</f>
        <v>0</v>
      </c>
      <c r="XS25" s="65">
        <f>SUMIF(Général!$CP$6:$EZ$6,XS$5,Recettes!$F28:$EZ28)</f>
        <v>0</v>
      </c>
      <c r="XT25" s="65">
        <f>SUMIF(Général!$CP$6:$EZ$6,XT$5,Recettes!$F28:$EZ28)</f>
        <v>0</v>
      </c>
      <c r="XU25" s="65">
        <f>SUMIF(Général!$CP$6:$EZ$6,XU$5,Recettes!$F28:$EZ28)</f>
        <v>0</v>
      </c>
      <c r="XV25" s="65">
        <f>SUMIF(Général!$CP$6:$EZ$6,XV$5,Recettes!$F28:$EZ28)</f>
        <v>0</v>
      </c>
      <c r="XW25" s="65">
        <f>SUMIF(Général!$CP$6:$EZ$6,XW$5,Recettes!$F28:$EZ28)</f>
        <v>0</v>
      </c>
      <c r="XX25" s="65">
        <f>SUMIF(Général!$CP$6:$EZ$6,XX$5,Recettes!$F28:$EZ28)</f>
        <v>0</v>
      </c>
      <c r="XY25" s="65">
        <f>SUMIF(Général!$CP$6:$EZ$6,XY$5,Recettes!$F28:$EZ28)</f>
        <v>0</v>
      </c>
      <c r="XZ25" s="65">
        <f>SUMIF(Général!$CP$6:$EZ$6,XZ$5,Recettes!$F28:$EZ28)</f>
        <v>0</v>
      </c>
      <c r="YA25" s="65">
        <f>SUMIF(Général!$CP$6:$EZ$6,YA$5,Recettes!$F28:$EZ28)</f>
        <v>0</v>
      </c>
      <c r="YB25" s="65">
        <f>SUMIF(Général!$CP$6:$EZ$6,YB$5,Recettes!$F28:$EZ28)</f>
        <v>0</v>
      </c>
      <c r="YC25" s="65">
        <f>SUMIF(Général!$CP$6:$EZ$6,YC$5,Recettes!$F28:$EZ28)</f>
        <v>0</v>
      </c>
      <c r="YD25" s="65">
        <f>SUMIF(Général!$CP$6:$EZ$6,YD$5,Recettes!$F28:$EZ28)</f>
        <v>0</v>
      </c>
      <c r="YE25" s="65">
        <f>SUMIF(Général!$CP$6:$EZ$6,YE$5,Recettes!$F28:$EZ28)</f>
        <v>0</v>
      </c>
      <c r="YF25" s="65">
        <f>SUMIF(Général!$CP$6:$EZ$6,YF$5,Recettes!$F28:$EZ28)</f>
        <v>0</v>
      </c>
      <c r="YG25" s="65">
        <f>SUMIF(Général!$CP$6:$EZ$6,YG$5,Recettes!$F28:$EZ28)</f>
        <v>0</v>
      </c>
      <c r="YH25" s="65">
        <f>SUMIF(Général!$CP$6:$EZ$6,YH$5,Recettes!$F28:$EZ28)</f>
        <v>0</v>
      </c>
      <c r="YI25" s="65">
        <f>SUMIF(Général!$CP$6:$EZ$6,YI$5,Recettes!$F28:$EZ28)</f>
        <v>0</v>
      </c>
      <c r="YJ25" s="65">
        <f>SUMIF(Général!$CP$6:$EZ$6,YJ$5,Recettes!$F28:$EZ28)</f>
        <v>0</v>
      </c>
      <c r="YK25" s="65">
        <f>SUMIF(Général!$CP$6:$EZ$6,YK$5,Recettes!$F28:$EZ28)</f>
        <v>0</v>
      </c>
      <c r="YL25" s="65">
        <f>SUMIF(Général!$CP$6:$EZ$6,YL$5,Recettes!$F28:$EZ28)</f>
        <v>0</v>
      </c>
      <c r="YM25" s="65">
        <f>SUMIF(Général!$CP$6:$EZ$6,YM$5,Recettes!$F28:$EZ28)</f>
        <v>0</v>
      </c>
      <c r="YN25" s="65">
        <f>SUMIF(Général!$CP$6:$EZ$6,YN$5,Recettes!$F28:$EZ28)</f>
        <v>0</v>
      </c>
      <c r="YO25" s="65">
        <f>SUMIF(Général!$CP$6:$EZ$6,YO$5,Recettes!$F28:$EZ28)</f>
        <v>0</v>
      </c>
      <c r="YP25" s="65">
        <f>SUMIF(Général!$CP$6:$EZ$6,YP$5,Recettes!$F28:$EZ28)</f>
        <v>0</v>
      </c>
      <c r="YQ25" s="65">
        <f>SUMIF(Général!$CP$6:$EZ$6,YQ$5,Recettes!$F28:$EZ28)</f>
        <v>0</v>
      </c>
      <c r="YR25" s="65">
        <f>SUMIF(Général!$CP$6:$EZ$6,YR$5,Recettes!$F28:$EZ28)</f>
        <v>0</v>
      </c>
      <c r="YS25" s="65">
        <f>SUMIF(Général!$CP$6:$EZ$6,YS$5,Recettes!$F28:$EZ28)</f>
        <v>0</v>
      </c>
      <c r="YT25" s="65">
        <f>SUMIF(Général!$CP$6:$EZ$6,YT$5,Recettes!$F28:$EZ28)</f>
        <v>0</v>
      </c>
      <c r="YU25" s="65">
        <f>SUMIF(Général!$CP$6:$EZ$6,YU$5,Recettes!$F28:$EZ28)</f>
        <v>0</v>
      </c>
      <c r="YV25" s="65">
        <f>SUMIF(Général!$CP$6:$EZ$6,YV$5,Recettes!$F28:$EZ28)</f>
        <v>0</v>
      </c>
      <c r="YW25" s="65">
        <f>SUMIF(Général!$CP$6:$EZ$6,YW$5,Recettes!$F28:$EZ28)</f>
        <v>0</v>
      </c>
      <c r="YX25" s="65">
        <f>SUMIF(Général!$CP$6:$EZ$6,YX$5,Recettes!$F28:$EZ28)</f>
        <v>0</v>
      </c>
      <c r="YY25" s="65">
        <f>SUMIF(Général!$CP$6:$EZ$6,YY$5,Recettes!$F28:$EZ28)</f>
        <v>0</v>
      </c>
      <c r="YZ25" s="65">
        <f>SUMIF(Général!$CP$6:$EZ$6,YZ$5,Recettes!$F28:$EZ28)</f>
        <v>0</v>
      </c>
      <c r="ZA25" s="65">
        <f>SUMIF(Général!$CP$6:$EZ$6,ZA$5,Recettes!$F28:$EZ28)</f>
        <v>0</v>
      </c>
      <c r="ZB25" s="65">
        <f>SUMIF(Général!$CP$6:$EZ$6,ZB$5,Recettes!$F28:$EZ28)</f>
        <v>0</v>
      </c>
      <c r="ZC25" s="65">
        <f>SUMIF(Général!$CP$6:$EZ$6,ZC$5,Recettes!$F28:$EZ28)</f>
        <v>0</v>
      </c>
      <c r="ZD25" s="65">
        <f>SUMIF(Général!$CP$6:$EZ$6,ZD$5,Recettes!$F28:$EZ28)</f>
        <v>0</v>
      </c>
      <c r="ZE25" s="65">
        <f>SUMIF(Général!$CP$6:$EZ$6,ZE$5,Recettes!$F28:$EZ28)</f>
        <v>0</v>
      </c>
      <c r="ZF25" s="65">
        <f>SUMIF(Général!$CP$6:$EZ$6,ZF$5,Recettes!$F28:$EZ28)</f>
        <v>0</v>
      </c>
      <c r="ZG25" s="65">
        <f>SUMIF(Général!$CP$6:$EZ$6,ZG$5,Recettes!$F28:$EZ28)</f>
        <v>0</v>
      </c>
      <c r="ZH25" s="65">
        <f>SUMIF(Général!$CP$6:$EZ$6,ZH$5,Recettes!$F28:$EZ28)</f>
        <v>0</v>
      </c>
      <c r="ZI25" s="65">
        <f>SUMIF(Général!$CP$6:$EZ$6,ZI$5,Recettes!$F28:$EZ28)</f>
        <v>0</v>
      </c>
      <c r="ZJ25" s="65">
        <f>SUMIF(Général!$CP$6:$EZ$6,ZJ$5,Recettes!$F28:$EZ28)</f>
        <v>0</v>
      </c>
      <c r="ZK25" s="65">
        <f>SUMIF(Général!$CP$6:$EZ$6,ZK$5,Recettes!$F28:$EZ28)</f>
        <v>0</v>
      </c>
      <c r="ZL25" s="65">
        <f>SUMIF(Général!$CP$6:$EZ$6,ZL$5,Recettes!$F28:$EZ28)</f>
        <v>0</v>
      </c>
      <c r="ZM25" s="65">
        <f>SUMIF(Général!$CP$6:$EZ$6,ZM$5,Recettes!$F28:$EZ28)</f>
        <v>0</v>
      </c>
      <c r="ZN25" s="65">
        <f>SUMIF(Général!$CP$6:$EZ$6,ZN$5,Recettes!$F28:$EZ28)</f>
        <v>0</v>
      </c>
      <c r="ZO25" s="65">
        <f>SUMIF(Général!$CP$6:$EZ$6,ZO$5,Recettes!$F28:$EZ28)</f>
        <v>0</v>
      </c>
      <c r="ZP25" s="65">
        <f>SUMIF(Général!$CP$6:$EZ$6,ZP$5,Recettes!$F28:$EZ28)</f>
        <v>0</v>
      </c>
      <c r="ZQ25" s="65">
        <f>SUMIF(Général!$CP$6:$EZ$6,ZQ$5,Recettes!$F28:$EZ28)</f>
        <v>0</v>
      </c>
      <c r="ZR25" s="65">
        <f>SUMIF(Général!$CP$6:$EZ$6,ZR$5,Recettes!$F28:$EZ28)</f>
        <v>0</v>
      </c>
      <c r="ZS25" s="65">
        <f>SUMIF(Général!$CP$6:$EZ$6,ZS$5,Recettes!$F28:$EZ28)</f>
        <v>0</v>
      </c>
      <c r="ZT25" s="65">
        <f>SUMIF(Général!$CP$6:$EZ$6,ZT$5,Recettes!$F28:$EZ28)</f>
        <v>0</v>
      </c>
      <c r="ZU25" s="65">
        <f>SUMIF(Général!$CP$6:$EZ$6,ZU$5,Recettes!$F28:$EZ28)</f>
        <v>0</v>
      </c>
      <c r="ZV25" s="65">
        <f>SUMIF(Général!$CP$6:$EZ$6,ZV$5,Recettes!$F28:$EZ28)</f>
        <v>0</v>
      </c>
      <c r="ZW25" s="65">
        <f>SUMIF(Général!$CP$6:$EZ$6,ZW$5,Recettes!$F28:$EZ28)</f>
        <v>0</v>
      </c>
      <c r="ZX25" s="65">
        <f>SUMIF(Général!$CP$6:$EZ$6,ZX$5,Recettes!$F28:$EZ28)</f>
        <v>0</v>
      </c>
      <c r="ZY25" s="65">
        <f>SUMIF(Général!$CP$6:$EZ$6,ZY$5,Recettes!$F28:$EZ28)</f>
        <v>0</v>
      </c>
      <c r="ZZ25" s="65">
        <f>SUMIF(Général!$CP$6:$EZ$6,ZZ$5,Recettes!$F28:$EZ28)</f>
        <v>0</v>
      </c>
      <c r="AAA25" s="65">
        <f>SUMIF(Général!$CP$6:$EZ$6,AAA$5,Recettes!$F28:$EZ28)</f>
        <v>0</v>
      </c>
      <c r="AAB25" s="65">
        <f>SUMIF(Général!$CP$6:$EZ$6,AAB$5,Recettes!$F28:$EZ28)</f>
        <v>0</v>
      </c>
      <c r="AAC25" s="65">
        <f>SUMIF(Général!$CP$6:$EZ$6,AAC$5,Recettes!$F28:$EZ28)</f>
        <v>0</v>
      </c>
      <c r="AAD25" s="65">
        <f>SUMIF(Général!$CP$6:$EZ$6,AAD$5,Recettes!$F28:$EZ28)</f>
        <v>0</v>
      </c>
      <c r="AAE25" s="65">
        <f>SUMIF(Général!$CP$6:$EZ$6,AAE$5,Recettes!$F28:$EZ28)</f>
        <v>0</v>
      </c>
      <c r="AAF25" s="65">
        <f>SUMIF(Général!$CP$6:$EZ$6,AAF$5,Recettes!$F28:$EZ28)</f>
        <v>0</v>
      </c>
      <c r="AAG25" s="65">
        <f>SUMIF(Général!$CP$6:$EZ$6,AAG$5,Recettes!$F28:$EZ28)</f>
        <v>0</v>
      </c>
      <c r="AAH25" s="65">
        <f>SUMIF(Général!$CP$6:$EZ$6,AAH$5,Recettes!$F28:$EZ28)</f>
        <v>0</v>
      </c>
      <c r="AAI25" s="65">
        <f>SUMIF(Général!$CP$6:$EZ$6,AAI$5,Recettes!$F28:$EZ28)</f>
        <v>0</v>
      </c>
      <c r="AAJ25" s="65">
        <f>SUMIF(Général!$CP$6:$EZ$6,AAJ$5,Recettes!$F28:$EZ28)</f>
        <v>0</v>
      </c>
      <c r="AAK25" s="65">
        <f>SUMIF(Général!$CP$6:$EZ$6,AAK$5,Recettes!$F28:$EZ28)</f>
        <v>0</v>
      </c>
      <c r="AAL25" s="65">
        <f>SUMIF(Général!$CP$6:$EZ$6,AAL$5,Recettes!$F28:$EZ28)</f>
        <v>0</v>
      </c>
      <c r="AAM25" s="65">
        <f>SUMIF(Général!$CP$6:$EZ$6,AAM$5,Recettes!$F28:$EZ28)</f>
        <v>0</v>
      </c>
      <c r="AAN25" s="65">
        <f>SUMIF(Général!$CP$6:$EZ$6,AAN$5,Recettes!$F28:$EZ28)</f>
        <v>0</v>
      </c>
      <c r="AAO25" s="65">
        <f>SUMIF(Général!$CP$6:$EZ$6,AAO$5,Recettes!$F28:$EZ28)</f>
        <v>0</v>
      </c>
      <c r="AAP25" s="65">
        <f>SUMIF(Général!$CP$6:$EZ$6,AAP$5,Recettes!$F28:$EZ28)</f>
        <v>0</v>
      </c>
      <c r="AAQ25" s="65">
        <f>SUMIF(Général!$CP$6:$EZ$6,AAQ$5,Recettes!$F28:$EZ28)</f>
        <v>0</v>
      </c>
      <c r="AAR25" s="65">
        <f>SUMIF(Général!$CP$6:$EZ$6,AAR$5,Recettes!$F28:$EZ28)</f>
        <v>0</v>
      </c>
      <c r="AAS25" s="65">
        <f>SUMIF(Général!$CP$6:$EZ$6,AAS$5,Recettes!$F28:$EZ28)</f>
        <v>0</v>
      </c>
      <c r="AAT25" s="65">
        <f>SUMIF(Général!$CP$6:$EZ$6,AAT$5,Recettes!$F28:$EZ28)</f>
        <v>0</v>
      </c>
      <c r="AAU25" s="65">
        <f>SUMIF(Général!$CP$6:$EZ$6,AAU$5,Recettes!$F28:$EZ28)</f>
        <v>0</v>
      </c>
      <c r="AAV25" s="65">
        <f>SUMIF(Général!$CP$6:$EZ$6,AAV$5,Recettes!$F28:$EZ28)</f>
        <v>0</v>
      </c>
      <c r="AAW25" s="65">
        <f>SUMIF(Général!$CP$6:$EZ$6,AAW$5,Recettes!$F28:$EZ28)</f>
        <v>0</v>
      </c>
      <c r="AAX25" s="65">
        <f>SUMIF(Général!$CP$6:$EZ$6,AAX$5,Recettes!$F28:$EZ28)</f>
        <v>0</v>
      </c>
      <c r="AAY25" s="65">
        <f>SUMIF(Général!$CP$6:$EZ$6,AAY$5,Recettes!$F28:$EZ28)</f>
        <v>0</v>
      </c>
      <c r="AAZ25" s="65">
        <f>SUMIF(Général!$CP$6:$EZ$6,AAZ$5,Recettes!$F28:$EZ28)</f>
        <v>0</v>
      </c>
      <c r="ABA25" s="65">
        <f>SUMIF(Général!$CP$6:$EZ$6,ABA$5,Recettes!$F28:$EZ28)</f>
        <v>0</v>
      </c>
      <c r="ABB25" s="65">
        <f>SUMIF(Général!$CP$6:$EZ$6,ABB$5,Recettes!$F28:$EZ28)</f>
        <v>0</v>
      </c>
      <c r="ABC25" s="65">
        <f>SUMIF(Général!$CP$6:$EZ$6,ABC$5,Recettes!$F28:$EZ28)</f>
        <v>0</v>
      </c>
      <c r="ABD25" s="65">
        <f>SUMIF(Général!$CP$6:$EZ$6,ABD$5,Recettes!$F28:$EZ28)</f>
        <v>0</v>
      </c>
      <c r="ABE25" s="65">
        <f>SUMIF(Général!$CP$6:$EZ$6,ABE$5,Recettes!$F28:$EZ28)</f>
        <v>0</v>
      </c>
      <c r="ABF25" s="65">
        <f>SUMIF(Général!$CP$6:$EZ$6,ABF$5,Recettes!$F28:$EZ28)</f>
        <v>0</v>
      </c>
      <c r="ABG25" s="65">
        <f>SUMIF(Général!$CP$6:$EZ$6,ABG$5,Recettes!$F28:$EZ28)</f>
        <v>0</v>
      </c>
      <c r="ABH25" s="65">
        <f>SUMIF(Général!$CP$6:$EZ$6,ABH$5,Recettes!$F28:$EZ28)</f>
        <v>0</v>
      </c>
      <c r="ABI25" s="65">
        <f>SUMIF(Général!$CP$6:$EZ$6,ABI$5,Recettes!$F28:$EZ28)</f>
        <v>0</v>
      </c>
      <c r="ABJ25" s="65">
        <f>SUMIF(Général!$CP$6:$EZ$6,ABJ$5,Recettes!$F28:$EZ28)</f>
        <v>0</v>
      </c>
      <c r="ABK25" s="65">
        <f>SUMIF(Général!$CP$6:$EZ$6,ABK$5,Recettes!$F28:$EZ28)</f>
        <v>0</v>
      </c>
      <c r="ABL25" s="65">
        <f>SUMIF(Général!$CP$6:$EZ$6,ABL$5,Recettes!$F28:$EZ28)</f>
        <v>0</v>
      </c>
      <c r="ABM25" s="65">
        <f>SUMIF(Général!$CP$6:$EZ$6,ABM$5,Recettes!$F28:$EZ28)</f>
        <v>0</v>
      </c>
      <c r="ABN25" s="65">
        <f>SUMIF(Général!$CP$6:$EZ$6,ABN$5,Recettes!$F28:$EZ28)</f>
        <v>0</v>
      </c>
      <c r="ABO25" s="65">
        <f>SUMIF(Général!$CP$6:$EZ$6,ABO$5,Recettes!$F28:$EZ28)</f>
        <v>0</v>
      </c>
      <c r="ABP25" s="65">
        <f>SUMIF(Général!$CP$6:$EZ$6,ABP$5,Recettes!$F28:$EZ28)</f>
        <v>0</v>
      </c>
      <c r="ABQ25" s="65">
        <f>SUMIF(Général!$CP$6:$EZ$6,ABQ$5,Recettes!$F28:$EZ28)</f>
        <v>0</v>
      </c>
      <c r="ABR25" s="65">
        <f>SUMIF(Général!$CP$6:$EZ$6,ABR$5,Recettes!$F28:$EZ28)</f>
        <v>0</v>
      </c>
      <c r="ABS25" s="65">
        <f>SUMIF(Général!$CP$6:$EZ$6,ABS$5,Recettes!$F28:$EZ28)</f>
        <v>0</v>
      </c>
      <c r="ABT25" s="65">
        <f>SUMIF(Général!$CP$6:$EZ$6,ABT$5,Recettes!$F28:$EZ28)</f>
        <v>0</v>
      </c>
      <c r="ABU25" s="65">
        <f>SUMIF(Général!$CP$6:$EZ$6,ABU$5,Recettes!$F28:$EZ28)</f>
        <v>0</v>
      </c>
      <c r="ABV25" s="65">
        <f>SUMIF(Général!$CP$6:$EZ$6,ABV$5,Recettes!$F28:$EZ28)</f>
        <v>0</v>
      </c>
      <c r="ABW25" s="65">
        <f>SUMIF(Général!$CP$6:$EZ$6,ABW$5,Recettes!$F28:$EZ28)</f>
        <v>0</v>
      </c>
      <c r="ABX25" s="65">
        <f>SUMIF(Général!$CP$6:$EZ$6,ABX$5,Recettes!$F28:$EZ28)</f>
        <v>0</v>
      </c>
      <c r="ABY25" s="65">
        <f>SUMIF(Général!$CP$6:$EZ$6,ABY$5,Recettes!$F28:$EZ28)</f>
        <v>0</v>
      </c>
      <c r="ABZ25" s="65">
        <f>SUMIF(Général!$CP$6:$EZ$6,ABZ$5,Recettes!$F28:$EZ28)</f>
        <v>0</v>
      </c>
      <c r="ACA25" s="65">
        <f>SUMIF(Général!$CP$6:$EZ$6,ACA$5,Recettes!$F28:$EZ28)</f>
        <v>0</v>
      </c>
      <c r="ACB25" s="65">
        <f>SUMIF(Général!$CP$6:$EZ$6,ACB$5,Recettes!$F28:$EZ28)</f>
        <v>0</v>
      </c>
      <c r="ACC25" s="65">
        <f>SUMIF(Général!$CP$6:$EZ$6,ACC$5,Recettes!$F28:$EZ28)</f>
        <v>0</v>
      </c>
      <c r="ACD25" s="65">
        <f>SUMIF(Général!$CP$6:$EZ$6,ACD$5,Recettes!$F28:$EZ28)</f>
        <v>0</v>
      </c>
      <c r="ACE25" s="65">
        <f>SUMIF(Général!$CP$6:$EZ$6,ACE$5,Recettes!$F28:$EZ28)</f>
        <v>0</v>
      </c>
      <c r="ACF25" s="65">
        <f>SUMIF(Général!$CP$6:$EZ$6,ACF$5,Recettes!$F28:$EZ28)</f>
        <v>0</v>
      </c>
      <c r="ACG25" s="65">
        <f>SUMIF(Général!$CP$6:$EZ$6,ACG$5,Recettes!$F28:$EZ28)</f>
        <v>0</v>
      </c>
      <c r="ACH25" s="65">
        <f>SUMIF(Général!$CP$6:$EZ$6,ACH$5,Recettes!$F28:$EZ28)</f>
        <v>0</v>
      </c>
      <c r="ACI25" s="65">
        <f>SUMIF(Général!$CP$6:$EZ$6,ACI$5,Recettes!$F28:$EZ28)</f>
        <v>0</v>
      </c>
      <c r="ACJ25" s="65">
        <f>SUMIF(Général!$CP$6:$EZ$6,ACJ$5,Recettes!$F28:$EZ28)</f>
        <v>0</v>
      </c>
      <c r="ACK25" s="65">
        <f>SUMIF(Général!$CP$6:$EZ$6,ACK$5,Recettes!$F28:$EZ28)</f>
        <v>0</v>
      </c>
      <c r="ACL25" s="65">
        <f>SUMIF(Général!$CP$6:$EZ$6,ACL$5,Recettes!$F28:$EZ28)</f>
        <v>0</v>
      </c>
      <c r="ACM25" s="65">
        <f>SUMIF(Général!$CP$6:$EZ$6,ACM$5,Recettes!$F28:$EZ28)</f>
        <v>0</v>
      </c>
      <c r="ACN25" s="65">
        <f>SUMIF(Général!$CP$6:$EZ$6,ACN$5,Recettes!$F28:$EZ28)</f>
        <v>0</v>
      </c>
      <c r="ACO25" s="65">
        <f>SUMIF(Général!$CP$6:$EZ$6,ACO$5,Recettes!$F28:$EZ28)</f>
        <v>0</v>
      </c>
      <c r="ACP25" s="65">
        <f>SUMIF(Général!$CP$6:$EZ$6,ACP$5,Recettes!$F28:$EZ28)</f>
        <v>0</v>
      </c>
      <c r="ACQ25" s="65">
        <f>SUMIF(Général!$CP$6:$EZ$6,ACQ$5,Recettes!$F28:$EZ28)</f>
        <v>0</v>
      </c>
      <c r="ACR25" s="65">
        <f>SUMIF(Général!$CP$6:$EZ$6,ACR$5,Recettes!$F28:$EZ28)</f>
        <v>0</v>
      </c>
      <c r="ACS25" s="65">
        <f>SUMIF(Général!$CP$6:$EZ$6,ACS$5,Recettes!$F28:$EZ28)</f>
        <v>0</v>
      </c>
      <c r="ACT25" s="65">
        <f>SUMIF(Général!$CP$6:$EZ$6,ACT$5,Recettes!$F28:$EZ28)</f>
        <v>0</v>
      </c>
      <c r="ACU25" s="65">
        <f>SUMIF(Général!$CP$6:$EZ$6,ACU$5,Recettes!$F28:$EZ28)</f>
        <v>0</v>
      </c>
      <c r="ACV25" s="65">
        <f>SUMIF(Général!$CP$6:$EZ$6,ACV$5,Recettes!$F28:$EZ28)</f>
        <v>0</v>
      </c>
      <c r="ACW25" s="65">
        <f>SUMIF(Général!$CP$6:$EZ$6,ACW$5,Recettes!$F28:$EZ28)</f>
        <v>0</v>
      </c>
      <c r="ACX25" s="65">
        <f>SUMIF(Général!$CP$6:$EZ$6,ACX$5,Recettes!$F28:$EZ28)</f>
        <v>0</v>
      </c>
      <c r="ACY25" s="65">
        <f>SUMIF(Général!$CP$6:$EZ$6,ACY$5,Recettes!$F28:$EZ28)</f>
        <v>0</v>
      </c>
      <c r="ACZ25" s="65">
        <f>SUMIF(Général!$CP$6:$EZ$6,ACZ$5,Recettes!$F28:$EZ28)</f>
        <v>0</v>
      </c>
      <c r="ADA25" s="65">
        <f>SUMIF(Général!$CP$6:$EZ$6,ADA$5,Recettes!$F28:$EZ28)</f>
        <v>0</v>
      </c>
      <c r="ADB25" s="65">
        <f>SUMIF(Général!$CP$6:$EZ$6,ADB$5,Recettes!$F28:$EZ28)</f>
        <v>0</v>
      </c>
      <c r="ADC25" s="65">
        <f>SUMIF(Général!$CP$6:$EZ$6,ADC$5,Recettes!$F28:$EZ28)</f>
        <v>0</v>
      </c>
      <c r="ADD25" s="65">
        <f>SUMIF(Général!$CP$6:$EZ$6,ADD$5,Recettes!$F28:$EZ28)</f>
        <v>0</v>
      </c>
      <c r="ADE25" s="65">
        <f>SUMIF(Général!$CP$6:$EZ$6,ADE$5,Recettes!$F28:$EZ28)</f>
        <v>0</v>
      </c>
      <c r="ADF25" s="65">
        <f>SUMIF(Général!$CP$6:$EZ$6,ADF$5,Recettes!$F28:$EZ28)</f>
        <v>0</v>
      </c>
      <c r="ADG25" s="65">
        <f>SUMIF(Général!$CP$6:$EZ$6,ADG$5,Recettes!$F28:$EZ28)</f>
        <v>0</v>
      </c>
      <c r="ADH25" s="65">
        <f>SUMIF(Général!$CP$6:$EZ$6,ADH$5,Recettes!$F28:$EZ28)</f>
        <v>0</v>
      </c>
      <c r="ADI25" s="65">
        <f>SUMIF(Général!$CP$6:$EZ$6,ADI$5,Recettes!$F28:$EZ28)</f>
        <v>0</v>
      </c>
      <c r="ADJ25" s="65">
        <f>SUMIF(Général!$CP$6:$EZ$6,ADJ$5,Recettes!$F28:$EZ28)</f>
        <v>0</v>
      </c>
      <c r="ADK25" s="65">
        <f>SUMIF(Général!$CP$6:$EZ$6,ADK$5,Recettes!$F28:$EZ28)</f>
        <v>0</v>
      </c>
      <c r="ADL25" s="65">
        <f>SUMIF(Général!$CP$6:$EZ$6,ADL$5,Recettes!$F28:$EZ28)</f>
        <v>0</v>
      </c>
      <c r="ADM25" s="65">
        <f>SUMIF(Général!$CP$6:$EZ$6,ADM$5,Recettes!$F28:$EZ28)</f>
        <v>0</v>
      </c>
      <c r="ADN25" s="65">
        <f>SUMIF(Général!$CP$6:$EZ$6,ADN$5,Recettes!$F28:$EZ28)</f>
        <v>0</v>
      </c>
      <c r="ADO25" s="65">
        <f>SUMIF(Général!$CP$6:$EZ$6,ADO$5,Recettes!$F28:$EZ28)</f>
        <v>0</v>
      </c>
      <c r="ADP25" s="65">
        <f>SUMIF(Général!$CP$6:$EZ$6,ADP$5,Recettes!$F28:$EZ28)</f>
        <v>0</v>
      </c>
      <c r="ADQ25" s="65">
        <f>SUMIF(Général!$CP$6:$EZ$6,ADQ$5,Recettes!$F28:$EZ28)</f>
        <v>0</v>
      </c>
      <c r="ADR25" s="65">
        <f>SUMIF(Général!$CP$6:$EZ$6,ADR$5,Recettes!$F28:$EZ28)</f>
        <v>0</v>
      </c>
      <c r="ADS25" s="65">
        <f>SUMIF(Général!$CP$6:$EZ$6,ADS$5,Recettes!$F28:$EZ28)</f>
        <v>0</v>
      </c>
      <c r="ADT25" s="65">
        <f>SUMIF(Général!$CP$6:$EZ$6,ADT$5,Recettes!$F28:$EZ28)</f>
        <v>0</v>
      </c>
      <c r="ADU25" s="65">
        <f>SUMIF(Général!$CP$6:$EZ$6,ADU$5,Recettes!$F28:$EZ28)</f>
        <v>0</v>
      </c>
      <c r="ADV25" s="65">
        <f>SUMIF(Général!$CP$6:$EZ$6,ADV$5,Recettes!$F28:$EZ28)</f>
        <v>0</v>
      </c>
      <c r="ADW25" s="65">
        <f>SUMIF(Général!$CP$6:$EZ$6,ADW$5,Recettes!$F28:$EZ28)</f>
        <v>0</v>
      </c>
      <c r="ADX25" s="65">
        <f>SUMIF(Général!$CP$6:$EZ$6,ADX$5,Recettes!$F28:$EZ28)</f>
        <v>0</v>
      </c>
      <c r="ADY25" s="65">
        <f>SUMIF(Général!$CP$6:$EZ$6,ADY$5,Recettes!$F28:$EZ28)</f>
        <v>0</v>
      </c>
      <c r="ADZ25" s="65">
        <f>SUMIF(Général!$CP$6:$EZ$6,ADZ$5,Recettes!$F28:$EZ28)</f>
        <v>0</v>
      </c>
      <c r="AEA25" s="65">
        <f>SUMIF(Général!$CP$6:$EZ$6,AEA$5,Recettes!$F28:$EZ28)</f>
        <v>0</v>
      </c>
      <c r="AEB25" s="65">
        <f>SUMIF(Général!$CP$6:$EZ$6,AEB$5,Recettes!$F28:$EZ28)</f>
        <v>0</v>
      </c>
      <c r="AEC25" s="65">
        <f>SUMIF(Général!$CP$6:$EZ$6,AEC$5,Recettes!$F28:$EZ28)</f>
        <v>0</v>
      </c>
      <c r="AED25" s="65">
        <f>SUMIF(Général!$CP$6:$EZ$6,AED$5,Recettes!$F28:$EZ28)</f>
        <v>0</v>
      </c>
      <c r="AEE25" s="65">
        <f>SUMIF(Général!$CP$6:$EZ$6,AEE$5,Recettes!$F28:$EZ28)</f>
        <v>0</v>
      </c>
      <c r="AEF25" s="65">
        <f>SUMIF(Général!$CP$6:$EZ$6,AEF$5,Recettes!$F28:$EZ28)</f>
        <v>0</v>
      </c>
      <c r="AEG25" s="65">
        <f>SUMIF(Général!$CP$6:$EZ$6,AEG$5,Recettes!$F28:$EZ28)</f>
        <v>0</v>
      </c>
      <c r="AEH25" s="65">
        <f>SUMIF(Général!$CP$6:$EZ$6,AEH$5,Recettes!$F28:$EZ28)</f>
        <v>0</v>
      </c>
      <c r="AEI25" s="65">
        <f>SUMIF(Général!$CP$6:$EZ$6,AEI$5,Recettes!$F28:$EZ28)</f>
        <v>0</v>
      </c>
      <c r="AEJ25" s="65">
        <f>SUMIF(Général!$CP$6:$EZ$6,AEJ$5,Recettes!$F28:$EZ28)</f>
        <v>0</v>
      </c>
      <c r="AEK25" s="65">
        <f>SUMIF(Général!$CP$6:$EZ$6,AEK$5,Recettes!$F28:$EZ28)</f>
        <v>0</v>
      </c>
      <c r="AEL25" s="65">
        <f>SUMIF(Général!$CP$6:$EZ$6,AEL$5,Recettes!$F28:$EZ28)</f>
        <v>0</v>
      </c>
      <c r="AEM25" s="65">
        <f>SUMIF(Général!$CP$6:$EZ$6,AEM$5,Recettes!$F28:$EZ28)</f>
        <v>0</v>
      </c>
      <c r="AEN25" s="65">
        <f>SUMIF(Général!$CP$6:$EZ$6,AEN$5,Recettes!$F28:$EZ28)</f>
        <v>0</v>
      </c>
      <c r="AEO25" s="65">
        <f>SUMIF(Général!$CP$6:$EZ$6,AEO$5,Recettes!$F28:$EZ28)</f>
        <v>0</v>
      </c>
      <c r="AEP25" s="65">
        <f>SUMIF(Général!$CP$6:$EZ$6,AEP$5,Recettes!$F28:$EZ28)</f>
        <v>0</v>
      </c>
      <c r="AEQ25" s="65">
        <f>SUMIF(Général!$CP$6:$EZ$6,AEQ$5,Recettes!$F28:$EZ28)</f>
        <v>0</v>
      </c>
      <c r="AER25" s="65">
        <f>SUMIF(Général!$CP$6:$EZ$6,AER$5,Recettes!$F28:$EZ28)</f>
        <v>0</v>
      </c>
      <c r="AES25" s="65">
        <f>SUMIF(Général!$CP$6:$EZ$6,AES$5,Recettes!$F28:$EZ28)</f>
        <v>0</v>
      </c>
      <c r="AET25" s="65">
        <f>SUMIF(Général!$CP$6:$EZ$6,AET$5,Recettes!$F28:$EZ28)</f>
        <v>0</v>
      </c>
      <c r="AEU25" s="65">
        <f>SUMIF(Général!$CP$6:$EZ$6,AEU$5,Recettes!$F28:$EZ28)</f>
        <v>0</v>
      </c>
      <c r="AEV25" s="65">
        <f>SUMIF(Général!$CP$6:$EZ$6,AEV$5,Recettes!$F28:$EZ28)</f>
        <v>0</v>
      </c>
      <c r="AEW25" s="65">
        <f>SUMIF(Général!$CP$6:$EZ$6,AEW$5,Recettes!$F28:$EZ28)</f>
        <v>0</v>
      </c>
      <c r="AEX25" s="65">
        <f>SUMIF(Général!$CP$6:$EZ$6,AEX$5,Recettes!$F28:$EZ28)</f>
        <v>0</v>
      </c>
      <c r="AEY25" s="65">
        <f>SUMIF(Général!$CP$6:$EZ$6,AEY$5,Recettes!$F28:$EZ28)</f>
        <v>0</v>
      </c>
      <c r="AEZ25" s="65">
        <f>SUMIF(Général!$CP$6:$EZ$6,AEZ$5,Recettes!$F28:$EZ28)</f>
        <v>0</v>
      </c>
      <c r="AFA25" s="65">
        <f>SUMIF(Général!$CP$6:$EZ$6,AFA$5,Recettes!$F28:$EZ28)</f>
        <v>0</v>
      </c>
      <c r="AFB25" s="65">
        <f>SUMIF(Général!$CP$6:$EZ$6,AFB$5,Recettes!$F28:$EZ28)</f>
        <v>0</v>
      </c>
      <c r="AFC25" s="65">
        <f>SUMIF(Général!$CP$6:$EZ$6,AFC$5,Recettes!$F28:$EZ28)</f>
        <v>0</v>
      </c>
      <c r="AFD25" s="65">
        <f>SUMIF(Général!$CP$6:$EZ$6,AFD$5,Recettes!$F28:$EZ28)</f>
        <v>0</v>
      </c>
      <c r="AFE25" s="65">
        <f>SUMIF(Général!$CP$6:$EZ$6,AFE$5,Recettes!$F28:$EZ28)</f>
        <v>0</v>
      </c>
      <c r="AFF25" s="65">
        <f>SUMIF(Général!$CP$6:$EZ$6,AFF$5,Recettes!$F28:$EZ28)</f>
        <v>0</v>
      </c>
      <c r="AFG25" s="65">
        <f>SUMIF(Général!$CP$6:$EZ$6,AFG$5,Recettes!$F28:$EZ28)</f>
        <v>0</v>
      </c>
      <c r="AFH25" s="65">
        <f>SUMIF(Général!$CP$6:$EZ$6,AFH$5,Recettes!$F28:$EZ28)</f>
        <v>0</v>
      </c>
      <c r="AFI25" s="65">
        <f>SUMIF(Général!$CP$6:$EZ$6,AFI$5,Recettes!$F28:$EZ28)</f>
        <v>0</v>
      </c>
      <c r="AFJ25" s="65">
        <f>SUMIF(Général!$CP$6:$EZ$6,AFJ$5,Recettes!$F28:$EZ28)</f>
        <v>0</v>
      </c>
      <c r="AFK25" s="65">
        <f>SUMIF(Général!$CP$6:$EZ$6,AFK$5,Recettes!$F28:$EZ28)</f>
        <v>0</v>
      </c>
      <c r="AFL25" s="65">
        <f>SUMIF(Général!$CP$6:$EZ$6,AFL$5,Recettes!$F28:$EZ28)</f>
        <v>0</v>
      </c>
      <c r="AFM25" s="65">
        <f>SUMIF(Général!$CP$6:$EZ$6,AFM$5,Recettes!$F28:$EZ28)</f>
        <v>0</v>
      </c>
      <c r="AFN25" s="65">
        <f>SUMIF(Général!$CP$6:$EZ$6,AFN$5,Recettes!$F28:$EZ28)</f>
        <v>0</v>
      </c>
      <c r="AFO25" s="65">
        <f>SUMIF(Général!$CP$6:$EZ$6,AFO$5,Recettes!$F28:$EZ28)</f>
        <v>0</v>
      </c>
      <c r="AFP25" s="65">
        <f>SUMIF(Général!$CP$6:$EZ$6,AFP$5,Recettes!$F28:$EZ28)</f>
        <v>0</v>
      </c>
      <c r="AFQ25" s="65">
        <f>SUMIF(Général!$CP$6:$EZ$6,AFQ$5,Recettes!$F28:$EZ28)</f>
        <v>0</v>
      </c>
      <c r="AFR25" s="65">
        <f>SUMIF(Général!$CP$6:$EZ$6,AFR$5,Recettes!$F28:$EZ28)</f>
        <v>0</v>
      </c>
      <c r="AFS25" s="65">
        <f>SUMIF(Général!$CP$6:$EZ$6,AFS$5,Recettes!$F28:$EZ28)</f>
        <v>0</v>
      </c>
      <c r="AFT25" s="65">
        <f>SUMIF(Général!$CP$6:$EZ$6,AFT$5,Recettes!$F28:$EZ28)</f>
        <v>0</v>
      </c>
      <c r="AFU25" s="65">
        <f>SUMIF(Général!$CP$6:$EZ$6,AFU$5,Recettes!$F28:$EZ28)</f>
        <v>0</v>
      </c>
      <c r="AFV25" s="65">
        <f>SUMIF(Général!$CP$6:$EZ$6,AFV$5,Recettes!$F28:$EZ28)</f>
        <v>0</v>
      </c>
      <c r="AFW25" s="65">
        <f>SUMIF(Général!$CP$6:$EZ$6,AFW$5,Recettes!$F28:$EZ28)</f>
        <v>0</v>
      </c>
      <c r="AFX25" s="65">
        <f>SUMIF(Général!$CP$6:$EZ$6,AFX$5,Recettes!$F28:$EZ28)</f>
        <v>0</v>
      </c>
      <c r="AFY25" s="65">
        <f>SUMIF(Général!$CP$6:$EZ$6,AFY$5,Recettes!$F28:$EZ28)</f>
        <v>0</v>
      </c>
      <c r="AFZ25" s="65">
        <f>SUMIF(Général!$CP$6:$EZ$6,AFZ$5,Recettes!$F28:$EZ28)</f>
        <v>0</v>
      </c>
      <c r="AGA25" s="65">
        <f>SUMIF(Général!$CP$6:$EZ$6,AGA$5,Recettes!$F28:$EZ28)</f>
        <v>0</v>
      </c>
      <c r="AGB25" s="65">
        <f>SUMIF(Général!$CP$6:$EZ$6,AGB$5,Recettes!$F28:$EZ28)</f>
        <v>0</v>
      </c>
      <c r="AGC25" s="65">
        <f>SUMIF(Général!$CP$6:$EZ$6,AGC$5,Recettes!$F28:$EZ28)</f>
        <v>0</v>
      </c>
      <c r="AGD25" s="65">
        <f>SUMIF(Général!$CP$6:$EZ$6,AGD$5,Recettes!$F28:$EZ28)</f>
        <v>0</v>
      </c>
      <c r="AGE25" s="65">
        <f>SUMIF(Général!$CP$6:$EZ$6,AGE$5,Recettes!$F28:$EZ28)</f>
        <v>0</v>
      </c>
      <c r="AGF25" s="65">
        <f>SUMIF(Général!$CP$6:$EZ$6,AGF$5,Recettes!$F28:$EZ28)</f>
        <v>0</v>
      </c>
      <c r="AGG25" s="65">
        <f>SUMIF(Général!$CP$6:$EZ$6,AGG$5,Recettes!$F28:$EZ28)</f>
        <v>0</v>
      </c>
      <c r="AGH25" s="65">
        <f>SUMIF(Général!$CP$6:$EZ$6,AGH$5,Recettes!$F28:$EZ28)</f>
        <v>0</v>
      </c>
      <c r="AGI25" s="65">
        <f>SUMIF(Général!$CP$6:$EZ$6,AGI$5,Recettes!$F28:$EZ28)</f>
        <v>0</v>
      </c>
      <c r="AGJ25" s="65">
        <f>SUMIF(Général!$CP$6:$EZ$6,AGJ$5,Recettes!$F28:$EZ28)</f>
        <v>0</v>
      </c>
      <c r="AGK25" s="65">
        <f>SUMIF(Général!$CP$6:$EZ$6,AGK$5,Recettes!$F28:$EZ28)</f>
        <v>0</v>
      </c>
      <c r="AGL25" s="65">
        <f>SUMIF(Général!$CP$6:$EZ$6,AGL$5,Recettes!$F28:$EZ28)</f>
        <v>0</v>
      </c>
      <c r="AGM25" s="65">
        <f>SUMIF(Général!$CP$6:$EZ$6,AGM$5,Recettes!$F28:$EZ28)</f>
        <v>0</v>
      </c>
      <c r="AGN25" s="65">
        <f>SUMIF(Général!$CP$6:$EZ$6,AGN$5,Recettes!$F28:$EZ28)</f>
        <v>0</v>
      </c>
      <c r="AGO25" s="65">
        <f>SUMIF(Général!$CP$6:$EZ$6,AGO$5,Recettes!$F28:$EZ28)</f>
        <v>0</v>
      </c>
      <c r="AGP25" s="65">
        <f>SUMIF(Général!$CP$6:$EZ$6,AGP$5,Recettes!$F28:$EZ28)</f>
        <v>0</v>
      </c>
      <c r="AGQ25" s="65">
        <f>SUMIF(Général!$CP$6:$EZ$6,AGQ$5,Recettes!$F28:$EZ28)</f>
        <v>0</v>
      </c>
      <c r="AGR25" s="65">
        <f>SUMIF(Général!$CP$6:$EZ$6,AGR$5,Recettes!$F28:$EZ28)</f>
        <v>0</v>
      </c>
      <c r="AGS25" s="65">
        <f>SUMIF(Général!$CP$6:$EZ$6,AGS$5,Recettes!$F28:$EZ28)</f>
        <v>0</v>
      </c>
      <c r="AGT25" s="65">
        <f>SUMIF(Général!$CP$6:$EZ$6,AGT$5,Recettes!$F28:$EZ28)</f>
        <v>0</v>
      </c>
      <c r="AGU25" s="65">
        <f>SUMIF(Général!$CP$6:$EZ$6,AGU$5,Recettes!$F28:$EZ28)</f>
        <v>0</v>
      </c>
      <c r="AGV25" s="65">
        <f>SUMIF(Général!$CP$6:$EZ$6,AGV$5,Recettes!$F28:$EZ28)</f>
        <v>0</v>
      </c>
      <c r="AGW25" s="65">
        <f>SUMIF(Général!$CP$6:$EZ$6,AGW$5,Recettes!$F28:$EZ28)</f>
        <v>0</v>
      </c>
      <c r="AGX25" s="65">
        <f>SUMIF(Général!$CP$6:$EZ$6,AGX$5,Recettes!$F28:$EZ28)</f>
        <v>0</v>
      </c>
      <c r="AGY25" s="65">
        <f>SUMIF(Général!$CP$6:$EZ$6,AGY$5,Recettes!$F28:$EZ28)</f>
        <v>0</v>
      </c>
      <c r="AGZ25" s="65">
        <f>SUMIF(Général!$CP$6:$EZ$6,AGZ$5,Recettes!$F28:$EZ28)</f>
        <v>0</v>
      </c>
      <c r="AHA25" s="65">
        <f>SUMIF(Général!$CP$6:$EZ$6,AHA$5,Recettes!$F28:$EZ28)</f>
        <v>0</v>
      </c>
      <c r="AHB25" s="65">
        <f>SUMIF(Général!$CP$6:$EZ$6,AHB$5,Recettes!$F28:$EZ28)</f>
        <v>0</v>
      </c>
      <c r="AHC25" s="65">
        <f>SUMIF(Général!$CP$6:$EZ$6,AHC$5,Recettes!$F28:$EZ28)</f>
        <v>0</v>
      </c>
      <c r="AHD25" s="65">
        <f>SUMIF(Général!$CP$6:$EZ$6,AHD$5,Recettes!$F28:$EZ28)</f>
        <v>0</v>
      </c>
      <c r="AHE25" s="65">
        <f>SUMIF(Général!$CP$6:$EZ$6,AHE$5,Recettes!$F28:$EZ28)</f>
        <v>0</v>
      </c>
      <c r="AHF25" s="65">
        <f>SUMIF(Général!$CP$6:$EZ$6,AHF$5,Recettes!$F28:$EZ28)</f>
        <v>0</v>
      </c>
      <c r="AHG25" s="65">
        <f>SUMIF(Général!$CP$6:$EZ$6,AHG$5,Recettes!$F28:$EZ28)</f>
        <v>0</v>
      </c>
      <c r="AHH25" s="65">
        <f>SUMIF(Général!$CP$6:$EZ$6,AHH$5,Recettes!$F28:$EZ28)</f>
        <v>0</v>
      </c>
      <c r="AHI25" s="65">
        <f>SUMIF(Général!$CP$6:$EZ$6,AHI$5,Recettes!$F28:$EZ28)</f>
        <v>0</v>
      </c>
      <c r="AHJ25" s="65">
        <f>SUMIF(Général!$CP$6:$EZ$6,AHJ$5,Recettes!$F28:$EZ28)</f>
        <v>0</v>
      </c>
      <c r="AHK25" s="65">
        <f>SUMIF(Général!$CP$6:$EZ$6,AHK$5,Recettes!$F28:$EZ28)</f>
        <v>0</v>
      </c>
      <c r="AHL25" s="65">
        <f>SUMIF(Général!$CP$6:$EZ$6,AHL$5,Recettes!$F28:$EZ28)</f>
        <v>0</v>
      </c>
      <c r="AHM25" s="65">
        <f>SUMIF(Général!$CP$6:$EZ$6,AHM$5,Recettes!$F28:$EZ28)</f>
        <v>0</v>
      </c>
      <c r="AHN25" s="65">
        <f>SUMIF(Général!$CP$6:$EZ$6,AHN$5,Recettes!$F28:$EZ28)</f>
        <v>0</v>
      </c>
      <c r="AHO25" s="65">
        <f>SUMIF(Général!$CP$6:$EZ$6,AHO$5,Recettes!$F28:$EZ28)</f>
        <v>0</v>
      </c>
      <c r="AHP25" s="65">
        <f>SUMIF(Général!$CP$6:$EZ$6,AHP$5,Recettes!$F28:$EZ28)</f>
        <v>0</v>
      </c>
      <c r="AHQ25" s="65">
        <f>SUMIF(Général!$CP$6:$EZ$6,AHQ$5,Recettes!$F28:$EZ28)</f>
        <v>0</v>
      </c>
      <c r="AHR25" s="65">
        <f>SUMIF(Général!$CP$6:$EZ$6,AHR$5,Recettes!$F28:$EZ28)</f>
        <v>0</v>
      </c>
      <c r="AHS25" s="65">
        <f>SUMIF(Général!$CP$6:$EZ$6,AHS$5,Recettes!$F28:$EZ28)</f>
        <v>0</v>
      </c>
      <c r="AHT25" s="65">
        <f>SUMIF(Général!$CP$6:$EZ$6,AHT$5,Recettes!$F28:$EZ28)</f>
        <v>0</v>
      </c>
      <c r="AHU25" s="65">
        <f>SUMIF(Général!$CP$6:$EZ$6,AHU$5,Recettes!$F28:$EZ28)</f>
        <v>0</v>
      </c>
      <c r="AHV25" s="65">
        <f>SUMIF(Général!$CP$6:$EZ$6,AHV$5,Recettes!$F28:$EZ28)</f>
        <v>0</v>
      </c>
      <c r="AHW25" s="65">
        <f>SUMIF(Général!$CP$6:$EZ$6,AHW$5,Recettes!$F28:$EZ28)</f>
        <v>0</v>
      </c>
      <c r="AHX25" s="65">
        <f>SUMIF(Général!$CP$6:$EZ$6,AHX$5,Recettes!$F28:$EZ28)</f>
        <v>0</v>
      </c>
      <c r="AHY25" s="65">
        <f>SUMIF(Général!$CP$6:$EZ$6,AHY$5,Recettes!$F28:$EZ28)</f>
        <v>0</v>
      </c>
      <c r="AHZ25" s="65">
        <f>SUMIF(Général!$CP$6:$EZ$6,AHZ$5,Recettes!$F28:$EZ28)</f>
        <v>0</v>
      </c>
      <c r="AIA25" s="65">
        <f>SUMIF(Général!$CP$6:$EZ$6,AIA$5,Recettes!$F28:$EZ28)</f>
        <v>0</v>
      </c>
      <c r="AIB25" s="65">
        <f>SUMIF(Général!$CP$6:$EZ$6,AIB$5,Recettes!$F28:$EZ28)</f>
        <v>0</v>
      </c>
      <c r="AIC25" s="65">
        <f>SUMIF(Général!$CP$6:$EZ$6,AIC$5,Recettes!$F28:$EZ28)</f>
        <v>0</v>
      </c>
      <c r="AID25" s="65">
        <f>SUMIF(Général!$CP$6:$EZ$6,AID$5,Recettes!$F28:$EZ28)</f>
        <v>0</v>
      </c>
      <c r="AIE25" s="65">
        <f>SUMIF(Général!$CP$6:$EZ$6,AIE$5,Recettes!$F28:$EZ28)</f>
        <v>0</v>
      </c>
      <c r="AIF25" s="65">
        <f>SUMIF(Général!$CP$6:$EZ$6,AIF$5,Recettes!$F28:$EZ28)</f>
        <v>0</v>
      </c>
      <c r="AIG25" s="65">
        <f>SUMIF(Général!$CP$6:$EZ$6,AIG$5,Recettes!$F28:$EZ28)</f>
        <v>0</v>
      </c>
      <c r="AIH25" s="65">
        <f>SUMIF(Général!$CP$6:$EZ$6,AIH$5,Recettes!$F28:$EZ28)</f>
        <v>0</v>
      </c>
      <c r="AII25" s="65">
        <f>SUMIF(Général!$CP$6:$EZ$6,AII$5,Recettes!$F28:$EZ28)</f>
        <v>0</v>
      </c>
      <c r="AIJ25" s="65">
        <f>SUMIF(Général!$CP$6:$EZ$6,AIJ$5,Recettes!$F28:$EZ28)</f>
        <v>0</v>
      </c>
      <c r="AIK25" s="65">
        <f>SUMIF(Général!$CP$6:$EZ$6,AIK$5,Recettes!$F28:$EZ28)</f>
        <v>0</v>
      </c>
      <c r="AIL25" s="65">
        <f>SUMIF(Général!$CP$6:$EZ$6,AIL$5,Recettes!$F28:$EZ28)</f>
        <v>0</v>
      </c>
      <c r="AIM25" s="65">
        <f>SUMIF(Général!$CP$6:$EZ$6,AIM$5,Recettes!$F28:$EZ28)</f>
        <v>0</v>
      </c>
      <c r="AIN25" s="65">
        <f>SUMIF(Général!$CP$6:$EZ$6,AIN$5,Recettes!$F28:$EZ28)</f>
        <v>0</v>
      </c>
      <c r="AIO25" s="65">
        <f>SUMIF(Général!$CP$6:$EZ$6,AIO$5,Recettes!$F28:$EZ28)</f>
        <v>0</v>
      </c>
      <c r="AIP25" s="65">
        <f>SUMIF(Général!$CP$6:$EZ$6,AIP$5,Recettes!$F28:$EZ28)</f>
        <v>0</v>
      </c>
      <c r="AIQ25" s="65">
        <f>SUMIF(Général!$CP$6:$EZ$6,AIQ$5,Recettes!$F28:$EZ28)</f>
        <v>0</v>
      </c>
      <c r="AIR25" s="65">
        <f>SUMIF(Général!$CP$6:$EZ$6,AIR$5,Recettes!$F28:$EZ28)</f>
        <v>0</v>
      </c>
      <c r="AIS25" s="65">
        <f>SUMIF(Général!$CP$6:$EZ$6,AIS$5,Recettes!$F28:$EZ28)</f>
        <v>0</v>
      </c>
      <c r="AIT25" s="65">
        <f>SUMIF(Général!$CP$6:$EZ$6,AIT$5,Recettes!$F28:$EZ28)</f>
        <v>0</v>
      </c>
      <c r="AIU25" s="65">
        <f>SUMIF(Général!$CP$6:$EZ$6,AIU$5,Recettes!$F28:$EZ28)</f>
        <v>0</v>
      </c>
      <c r="AIV25" s="65">
        <f>SUMIF(Général!$CP$6:$EZ$6,AIV$5,Recettes!$F28:$EZ28)</f>
        <v>0</v>
      </c>
      <c r="AIW25" s="65">
        <f>SUMIF(Général!$CP$6:$EZ$6,AIW$5,Recettes!$F28:$EZ28)</f>
        <v>0</v>
      </c>
      <c r="AIX25" s="65">
        <f>SUMIF(Général!$CP$6:$EZ$6,AIX$5,Recettes!$F28:$EZ28)</f>
        <v>0</v>
      </c>
      <c r="AIY25" s="65">
        <f>SUMIF(Général!$CP$6:$EZ$6,AIY$5,Recettes!$F28:$EZ28)</f>
        <v>0</v>
      </c>
      <c r="AIZ25" s="65">
        <f>SUMIF(Général!$CP$6:$EZ$6,AIZ$5,Recettes!$F28:$EZ28)</f>
        <v>0</v>
      </c>
      <c r="AJA25" s="65">
        <f>SUMIF(Général!$CP$6:$EZ$6,AJA$5,Recettes!$F28:$EZ28)</f>
        <v>0</v>
      </c>
      <c r="AJB25" s="65">
        <f>SUMIF(Général!$CP$6:$EZ$6,AJB$5,Recettes!$F28:$EZ28)</f>
        <v>0</v>
      </c>
      <c r="AJC25" s="65">
        <f>SUMIF(Général!$CP$6:$EZ$6,AJC$5,Recettes!$F28:$EZ28)</f>
        <v>0</v>
      </c>
      <c r="AJD25" s="65">
        <f>SUMIF(Général!$CP$6:$EZ$6,AJD$5,Recettes!$F28:$EZ28)</f>
        <v>0</v>
      </c>
      <c r="AJE25" s="65">
        <f>SUMIF(Général!$CP$6:$EZ$6,AJE$5,Recettes!$F28:$EZ28)</f>
        <v>0</v>
      </c>
      <c r="AJF25" s="65">
        <f>SUMIF(Général!$CP$6:$EZ$6,AJF$5,Recettes!$F28:$EZ28)</f>
        <v>0</v>
      </c>
      <c r="AJG25" s="65">
        <f>SUMIF(Général!$CP$6:$EZ$6,AJG$5,Recettes!$F28:$EZ28)</f>
        <v>0</v>
      </c>
      <c r="AJH25" s="65">
        <f>SUMIF(Général!$CP$6:$EZ$6,AJH$5,Recettes!$F28:$EZ28)</f>
        <v>0</v>
      </c>
      <c r="AJI25" s="65">
        <f>SUMIF(Général!$CP$6:$EZ$6,AJI$5,Recettes!$F28:$EZ28)</f>
        <v>0</v>
      </c>
      <c r="AJJ25" s="65">
        <f>SUMIF(Général!$CP$6:$EZ$6,AJJ$5,Recettes!$F28:$EZ28)</f>
        <v>0</v>
      </c>
      <c r="AJK25" s="65">
        <f>SUMIF(Général!$CP$6:$EZ$6,AJK$5,Recettes!$F28:$EZ28)</f>
        <v>0</v>
      </c>
      <c r="AJL25" s="65">
        <f>SUMIF(Général!$CP$6:$EZ$6,AJL$5,Recettes!$F28:$EZ28)</f>
        <v>0</v>
      </c>
      <c r="AJM25" s="65">
        <f>SUMIF(Général!$CP$6:$EZ$6,AJM$5,Recettes!$F28:$EZ28)</f>
        <v>0</v>
      </c>
      <c r="AJN25" s="65">
        <f>SUMIF(Général!$CP$6:$EZ$6,AJN$5,Recettes!$F28:$EZ28)</f>
        <v>0</v>
      </c>
      <c r="AJO25" s="65">
        <f>SUMIF(Général!$CP$6:$EZ$6,AJO$5,Recettes!$F28:$EZ28)</f>
        <v>0</v>
      </c>
      <c r="AJP25" s="65">
        <f>SUMIF(Général!$CP$6:$EZ$6,AJP$5,Recettes!$F28:$EZ28)</f>
        <v>0</v>
      </c>
      <c r="AJQ25" s="65">
        <f>SUMIF(Général!$CP$6:$EZ$6,AJQ$5,Recettes!$F28:$EZ28)</f>
        <v>0</v>
      </c>
      <c r="AJR25" s="65">
        <f>SUMIF(Général!$CP$6:$EZ$6,AJR$5,Recettes!$F28:$EZ28)</f>
        <v>0</v>
      </c>
      <c r="AJS25" s="65">
        <f>SUMIF(Général!$CP$6:$EZ$6,AJS$5,Recettes!$F28:$EZ28)</f>
        <v>0</v>
      </c>
      <c r="AJT25" s="65">
        <f>SUMIF(Général!$CP$6:$EZ$6,AJT$5,Recettes!$F28:$EZ28)</f>
        <v>0</v>
      </c>
      <c r="AJU25" s="65">
        <f>SUMIF(Général!$CP$6:$EZ$6,AJU$5,Recettes!$F28:$EZ28)</f>
        <v>0</v>
      </c>
      <c r="AJV25" s="65">
        <f>SUMIF(Général!$CP$6:$EZ$6,AJV$5,Recettes!$F28:$EZ28)</f>
        <v>0</v>
      </c>
      <c r="AJW25" s="65">
        <f>SUMIF(Général!$CP$6:$EZ$6,AJW$5,Recettes!$F28:$EZ28)</f>
        <v>0</v>
      </c>
      <c r="AJX25" s="65">
        <f>SUMIF(Général!$CP$6:$EZ$6,AJX$5,Recettes!$F28:$EZ28)</f>
        <v>0</v>
      </c>
      <c r="AJY25" s="65">
        <f>SUMIF(Général!$CP$6:$EZ$6,AJY$5,Recettes!$F28:$EZ28)</f>
        <v>0</v>
      </c>
      <c r="AJZ25" s="65">
        <f>SUMIF(Général!$CP$6:$EZ$6,AJZ$5,Recettes!$F28:$EZ28)</f>
        <v>0</v>
      </c>
      <c r="AKA25" s="65">
        <f>SUMIF(Général!$CP$6:$EZ$6,AKA$5,Recettes!$F28:$EZ28)</f>
        <v>0</v>
      </c>
      <c r="AKB25" s="65">
        <f>SUMIF(Général!$CP$6:$EZ$6,AKB$5,Recettes!$F28:$EZ28)</f>
        <v>0</v>
      </c>
      <c r="AKC25" s="65">
        <f>SUMIF(Général!$CP$6:$EZ$6,AKC$5,Recettes!$F28:$EZ28)</f>
        <v>0</v>
      </c>
      <c r="AKD25" s="65">
        <f>SUMIF(Général!$CP$6:$EZ$6,AKD$5,Recettes!$F28:$EZ28)</f>
        <v>0</v>
      </c>
      <c r="AKE25" s="65">
        <f>SUMIF(Général!$CP$6:$EZ$6,AKE$5,Recettes!$F28:$EZ28)</f>
        <v>0</v>
      </c>
      <c r="AKF25" s="65">
        <f>SUMIF(Général!$CP$6:$EZ$6,AKF$5,Recettes!$F28:$EZ28)</f>
        <v>0</v>
      </c>
      <c r="AKG25" s="65">
        <f>SUMIF(Général!$CP$6:$EZ$6,AKG$5,Recettes!$F28:$EZ28)</f>
        <v>0</v>
      </c>
      <c r="AKH25" s="65">
        <f>SUMIF(Général!$CP$6:$EZ$6,AKH$5,Recettes!$F28:$EZ28)</f>
        <v>0</v>
      </c>
      <c r="AKI25" s="65">
        <f>SUMIF(Général!$CP$6:$EZ$6,AKI$5,Recettes!$F28:$EZ28)</f>
        <v>0</v>
      </c>
      <c r="AKJ25" s="65">
        <f>SUMIF(Général!$CP$6:$EZ$6,AKJ$5,Recettes!$F28:$EZ28)</f>
        <v>0</v>
      </c>
      <c r="AKK25" s="65">
        <f>SUMIF(Général!$CP$6:$EZ$6,AKK$5,Recettes!$F28:$EZ28)</f>
        <v>0</v>
      </c>
      <c r="AKL25" s="65">
        <f>SUMIF(Général!$CP$6:$EZ$6,AKL$5,Recettes!$F28:$EZ28)</f>
        <v>0</v>
      </c>
      <c r="AKM25" s="65">
        <f>SUMIF(Général!$CP$6:$EZ$6,AKM$5,Recettes!$F28:$EZ28)</f>
        <v>0</v>
      </c>
      <c r="AKN25" s="65">
        <f>SUMIF(Général!$CP$6:$EZ$6,AKN$5,Recettes!$F28:$EZ28)</f>
        <v>0</v>
      </c>
      <c r="AKO25" s="65">
        <f>SUMIF(Général!$CP$6:$EZ$6,AKO$5,Recettes!$F28:$EZ28)</f>
        <v>0</v>
      </c>
      <c r="AKP25" s="65">
        <f>SUMIF(Général!$CP$6:$EZ$6,AKP$5,Recettes!$F28:$EZ28)</f>
        <v>0</v>
      </c>
      <c r="AKQ25" s="65">
        <f>SUMIF(Général!$CP$6:$EZ$6,AKQ$5,Recettes!$F28:$EZ28)</f>
        <v>0</v>
      </c>
      <c r="AKR25" s="65">
        <f>SUMIF(Général!$CP$6:$EZ$6,AKR$5,Recettes!$F28:$EZ28)</f>
        <v>0</v>
      </c>
      <c r="AKS25" s="65">
        <f>SUMIF(Général!$CP$6:$EZ$6,AKS$5,Recettes!$F28:$EZ28)</f>
        <v>0</v>
      </c>
      <c r="AKT25" s="65">
        <f>SUMIF(Général!$CP$6:$EZ$6,AKT$5,Recettes!$F28:$EZ28)</f>
        <v>0</v>
      </c>
      <c r="AKU25" s="65">
        <f>SUMIF(Général!$CP$6:$EZ$6,AKU$5,Recettes!$F28:$EZ28)</f>
        <v>0</v>
      </c>
      <c r="AKV25" s="65">
        <f>SUMIF(Général!$CP$6:$EZ$6,AKV$5,Recettes!$F28:$EZ28)</f>
        <v>0</v>
      </c>
      <c r="AKW25" s="65">
        <f>SUMIF(Général!$CP$6:$EZ$6,AKW$5,Recettes!$F28:$EZ28)</f>
        <v>0</v>
      </c>
      <c r="AKX25" s="65">
        <f>SUMIF(Général!$CP$6:$EZ$6,AKX$5,Recettes!$F28:$EZ28)</f>
        <v>0</v>
      </c>
      <c r="AKY25" s="65">
        <f>SUMIF(Général!$CP$6:$EZ$6,AKY$5,Recettes!$F28:$EZ28)</f>
        <v>0</v>
      </c>
      <c r="AKZ25" s="65">
        <f>SUMIF(Général!$CP$6:$EZ$6,AKZ$5,Recettes!$F28:$EZ28)</f>
        <v>0</v>
      </c>
      <c r="ALA25" s="65">
        <f>SUMIF(Général!$CP$6:$EZ$6,ALA$5,Recettes!$F28:$EZ28)</f>
        <v>0</v>
      </c>
      <c r="ALB25" s="65">
        <f>SUMIF(Général!$CP$6:$EZ$6,ALB$5,Recettes!$F28:$EZ28)</f>
        <v>0</v>
      </c>
      <c r="ALC25" s="65">
        <f>SUMIF(Général!$CP$6:$EZ$6,ALC$5,Recettes!$F28:$EZ28)</f>
        <v>0</v>
      </c>
      <c r="ALD25" s="65">
        <f>SUMIF(Général!$CP$6:$EZ$6,ALD$5,Recettes!$F28:$EZ28)</f>
        <v>0</v>
      </c>
      <c r="ALE25" s="65">
        <f>SUMIF(Général!$CP$6:$EZ$6,ALE$5,Recettes!$F28:$EZ28)</f>
        <v>0</v>
      </c>
      <c r="ALF25" s="65">
        <f>SUMIF(Général!$CP$6:$EZ$6,ALF$5,Recettes!$F28:$EZ28)</f>
        <v>0</v>
      </c>
      <c r="ALG25" s="65">
        <f>SUMIF(Général!$CP$6:$EZ$6,ALG$5,Recettes!$F28:$EZ28)</f>
        <v>0</v>
      </c>
      <c r="ALH25" s="65">
        <f>SUMIF(Général!$CP$6:$EZ$6,ALH$5,Recettes!$F28:$EZ28)</f>
        <v>0</v>
      </c>
      <c r="ALI25" s="65">
        <f>SUMIF(Général!$CP$6:$EZ$6,ALI$5,Recettes!$F28:$EZ28)</f>
        <v>0</v>
      </c>
      <c r="ALJ25" s="65">
        <f>SUMIF(Général!$CP$6:$EZ$6,ALJ$5,Recettes!$F28:$EZ28)</f>
        <v>0</v>
      </c>
      <c r="ALK25" s="65">
        <f>SUMIF(Général!$CP$6:$EZ$6,ALK$5,Recettes!$F28:$EZ28)</f>
        <v>0</v>
      </c>
      <c r="ALL25" s="65">
        <f>SUMIF(Général!$CP$6:$EZ$6,ALL$5,Recettes!$F28:$EZ28)</f>
        <v>0</v>
      </c>
      <c r="ALM25" s="65">
        <f>SUMIF(Général!$CP$6:$EZ$6,ALM$5,Recettes!$F28:$EZ28)</f>
        <v>0</v>
      </c>
      <c r="ALN25" s="65">
        <f>SUMIF(Général!$CP$6:$EZ$6,ALN$5,Recettes!$F28:$EZ28)</f>
        <v>0</v>
      </c>
      <c r="ALO25" s="65">
        <f>SUMIF(Général!$CP$6:$EZ$6,ALO$5,Recettes!$F28:$EZ28)</f>
        <v>0</v>
      </c>
      <c r="ALP25" s="65">
        <f>SUMIF(Général!$CP$6:$EZ$6,ALP$5,Recettes!$F28:$EZ28)</f>
        <v>0</v>
      </c>
      <c r="ALQ25" s="65">
        <f>SUMIF(Général!$CP$6:$EZ$6,ALQ$5,Recettes!$F28:$EZ28)</f>
        <v>0</v>
      </c>
      <c r="ALR25" s="65">
        <f>SUMIF(Général!$CP$6:$EZ$6,ALR$5,Recettes!$F28:$EZ28)</f>
        <v>0</v>
      </c>
      <c r="ALS25" s="65">
        <f>SUMIF(Général!$CP$6:$EZ$6,ALS$5,Recettes!$F28:$EZ28)</f>
        <v>0</v>
      </c>
      <c r="ALT25" s="65">
        <f>SUMIF(Général!$CP$6:$EZ$6,ALT$5,Recettes!$F28:$EZ28)</f>
        <v>0</v>
      </c>
      <c r="ALU25" s="65">
        <f>SUMIF(Général!$CP$6:$EZ$6,ALU$5,Recettes!$F28:$EZ28)</f>
        <v>0</v>
      </c>
      <c r="ALV25" s="65">
        <f>SUMIF(Général!$CP$6:$EZ$6,ALV$5,Recettes!$F28:$EZ28)</f>
        <v>0</v>
      </c>
      <c r="ALW25" s="65">
        <f>SUMIF(Général!$CP$6:$EZ$6,ALW$5,Recettes!$F28:$EZ28)</f>
        <v>0</v>
      </c>
      <c r="ALX25" s="65">
        <f>SUMIF(Général!$CP$6:$EZ$6,ALX$5,Recettes!$F28:$EZ28)</f>
        <v>0</v>
      </c>
      <c r="ALY25" s="65">
        <f>SUMIF(Général!$CP$6:$EZ$6,ALY$5,Recettes!$F28:$EZ28)</f>
        <v>0</v>
      </c>
      <c r="ALZ25" s="65">
        <f>SUMIF(Général!$CP$6:$EZ$6,ALZ$5,Recettes!$F28:$EZ28)</f>
        <v>0</v>
      </c>
      <c r="AMA25" s="65">
        <f>SUMIF(Général!$CP$6:$EZ$6,AMA$5,Recettes!$F28:$EZ28)</f>
        <v>0</v>
      </c>
      <c r="AMB25" s="65">
        <f>SUMIF(Général!$CP$6:$EZ$6,AMB$5,Recettes!$F28:$EZ28)</f>
        <v>0</v>
      </c>
      <c r="AMC25" s="65">
        <f>SUMIF(Général!$CP$6:$EZ$6,AMC$5,Recettes!$F28:$EZ28)</f>
        <v>0</v>
      </c>
      <c r="AMD25" s="65">
        <f>SUMIF(Général!$CP$6:$EZ$6,AMD$5,Recettes!$F28:$EZ28)</f>
        <v>0</v>
      </c>
      <c r="AME25" s="65">
        <f>SUMIF(Général!$CP$6:$EZ$6,AME$5,Recettes!$F28:$EZ28)</f>
        <v>0</v>
      </c>
      <c r="AMF25" s="65">
        <f>SUMIF(Général!$CP$6:$EZ$6,AMF$5,Recettes!$F28:$EZ28)</f>
        <v>0</v>
      </c>
      <c r="AMG25" s="65">
        <f>SUMIF(Général!$CP$6:$EZ$6,AMG$5,Recettes!$F28:$EZ28)</f>
        <v>0</v>
      </c>
      <c r="AMH25" s="65">
        <f>SUMIF(Général!$CP$6:$EZ$6,AMH$5,Recettes!$F28:$EZ28)</f>
        <v>0</v>
      </c>
      <c r="AMI25" s="65">
        <f>SUMIF(Général!$CP$6:$EZ$6,AMI$5,Recettes!$F28:$EZ28)</f>
        <v>0</v>
      </c>
      <c r="AMJ25" s="65">
        <f>SUMIF(Général!$CP$6:$EZ$6,AMJ$5,Recettes!$F28:$EZ28)</f>
        <v>0</v>
      </c>
    </row>
    <row r="26" spans="1:1024" s="69" customFormat="1" x14ac:dyDescent="0.3">
      <c r="A26" s="10"/>
      <c r="B26" s="10" t="str">
        <f>Recettes!B26</f>
        <v>Nombre de garanties de capacité sur une année civile Nbcapa en MW</v>
      </c>
      <c r="C26" s="57"/>
      <c r="D26" s="75">
        <f>Recettes!D26</f>
        <v>0</v>
      </c>
      <c r="E26" s="57"/>
    </row>
    <row r="27" spans="1:1024" x14ac:dyDescent="0.25">
      <c r="B27" s="10" t="str">
        <f>Recettes!B27</f>
        <v xml:space="preserve">Prix de marché de référence de la capacité Prefcapa en €/MW </v>
      </c>
      <c r="C27" s="76" t="s">
        <v>91</v>
      </c>
      <c r="D27" s="75">
        <f>Recettes!D27</f>
        <v>0</v>
      </c>
      <c r="E27" s="76" t="s">
        <v>92</v>
      </c>
      <c r="F27" s="65">
        <f>SUMIF(Général!$CP$11:$EZ$11,F$6,Recettes!$F27:$EZ27)</f>
        <v>0</v>
      </c>
      <c r="G27" s="65">
        <f>SUMIF(Général!$CP$11:$EZ$11,G$6,Recettes!$F27:$EZ27)</f>
        <v>0</v>
      </c>
      <c r="H27" s="65">
        <f>SUMIF(Général!$CP$11:$EZ$11,H$6,Recettes!$F27:$EZ27)</f>
        <v>0</v>
      </c>
      <c r="I27" s="65">
        <f>SUMIF(Général!$CP$11:$EZ$11,I$6,Recettes!$F27:$EZ27)</f>
        <v>0</v>
      </c>
      <c r="J27" s="65">
        <f>SUMIF(Général!$CP$11:$EZ$11,J$6,Recettes!$F27:$EZ27)</f>
        <v>0</v>
      </c>
      <c r="K27" s="65">
        <f>SUMIF(Général!$CP$11:$EZ$11,K$6,Recettes!$F27:$EZ27)</f>
        <v>0</v>
      </c>
      <c r="L27" s="65">
        <f>SUMIF(Général!$CP$11:$EZ$11,L$6,Recettes!$F27:$EZ27)</f>
        <v>0</v>
      </c>
      <c r="M27" s="65">
        <f>SUMIF(Général!$CP$11:$EZ$11,M$6,Recettes!$F27:$EZ27)</f>
        <v>0</v>
      </c>
      <c r="N27" s="65">
        <f>SUMIF(Général!$CP$11:$EZ$11,N$6,Recettes!$F27:$EZ27)</f>
        <v>0</v>
      </c>
      <c r="O27" s="65">
        <f>SUMIF(Général!$CP$11:$EZ$11,O$6,Recettes!$F27:$EZ27)</f>
        <v>0</v>
      </c>
      <c r="P27" s="65">
        <f>SUMIF(Général!$CP$11:$EZ$11,P$6,Recettes!$F27:$EZ27)</f>
        <v>0</v>
      </c>
      <c r="Q27" s="65">
        <f>SUMIF(Général!$CP$11:$EZ$11,Q$6,Recettes!$F27:$EZ27)</f>
        <v>0</v>
      </c>
      <c r="R27" s="65">
        <f>SUMIF(Général!$CP$11:$EZ$11,R$6,Recettes!$F27:$EZ27)</f>
        <v>0</v>
      </c>
      <c r="S27" s="65">
        <f>SUMIF(Général!$CP$11:$EZ$11,S$6,Recettes!$F27:$EZ27)</f>
        <v>0</v>
      </c>
      <c r="T27" s="65">
        <f>SUMIF(Général!$CP$11:$EZ$11,T$6,Recettes!$F27:$EZ27)</f>
        <v>0</v>
      </c>
      <c r="U27" s="65">
        <f>SUMIF(Général!$CP$11:$EZ$11,U$6,Recettes!$F27:$EZ27)</f>
        <v>0</v>
      </c>
      <c r="V27" s="65">
        <f>SUMIF(Général!$CP$11:$EZ$11,V$6,Recettes!$F27:$EZ27)</f>
        <v>0</v>
      </c>
      <c r="W27" s="65">
        <f>SUMIF(Général!$CP$11:$EZ$11,W$6,Recettes!$F27:$EZ27)</f>
        <v>0</v>
      </c>
      <c r="X27" s="65">
        <f>SUMIF(Général!$CP$11:$EZ$11,X$6,Recettes!$F27:$EZ27)</f>
        <v>0</v>
      </c>
      <c r="Y27" s="65">
        <f>SUMIF(Général!$CP$11:$EZ$11,Y$6,Recettes!$F27:$EZ27)</f>
        <v>0</v>
      </c>
      <c r="Z27" s="65">
        <f>SUMIF(Général!$CP$11:$EZ$11,Z$6,Recettes!$F27:$EZ27)</f>
        <v>0</v>
      </c>
      <c r="AA27" s="65">
        <f>SUMIF(Général!$CP$11:$EZ$11,AA$6,Recettes!$F27:$EZ27)</f>
        <v>0</v>
      </c>
      <c r="AB27" s="65">
        <f>SUMIF(Général!$CP$11:$EZ$11,AB$6,Recettes!$F27:$EZ27)</f>
        <v>0</v>
      </c>
      <c r="AC27" s="65">
        <f>SUMIF(Général!$CP$11:$EZ$11,AC$6,Recettes!$F27:$EZ27)</f>
        <v>0</v>
      </c>
      <c r="AD27" s="65">
        <f>SUMIF(Général!$CP$11:$EZ$11,AD$6,Recettes!$F27:$EZ27)</f>
        <v>0</v>
      </c>
      <c r="AE27" s="65">
        <f>SUMIF(Général!$CP$11:$EZ$11,AE$6,Recettes!$F27:$EZ27)</f>
        <v>0</v>
      </c>
      <c r="AF27" s="65">
        <f>SUMIF(Général!$CP$11:$EZ$11,AF$6,Recettes!$F27:$EZ27)</f>
        <v>0</v>
      </c>
      <c r="AG27" s="65">
        <f>SUMIF(Général!$CP$11:$EZ$11,AG$6,Recettes!$F27:$EZ27)</f>
        <v>0</v>
      </c>
      <c r="AH27" s="65">
        <f>SUMIF(Général!$CP$11:$EZ$11,AH$6,Recettes!$F27:$EZ27)</f>
        <v>0</v>
      </c>
      <c r="AI27" s="65">
        <f>SUMIF(Général!$CP$11:$EZ$11,AI$6,Recettes!$F27:$EZ27)</f>
        <v>0</v>
      </c>
      <c r="AJ27" s="65">
        <f>SUMIF(Général!$CP$11:$EZ$11,AJ$6,Recettes!$F27:$EZ27)</f>
        <v>0</v>
      </c>
      <c r="AK27" s="65">
        <f>SUMIF(Général!$CP$11:$EZ$11,AK$6,Recettes!$F27:$EZ27)</f>
        <v>0</v>
      </c>
      <c r="AL27" s="65">
        <f>SUMIF(Général!$CP$11:$EZ$11,AL$6,Recettes!$F27:$EZ27)</f>
        <v>0</v>
      </c>
      <c r="AM27" s="65">
        <f>SUMIF(Général!$CP$11:$EZ$11,AM$6,Recettes!$F27:$EZ27)</f>
        <v>0</v>
      </c>
      <c r="AN27" s="65">
        <f>SUMIF(Général!$CP$11:$EZ$11,AN$6,Recettes!$F27:$EZ27)</f>
        <v>0</v>
      </c>
      <c r="AO27" s="65">
        <f>SUMIF(Général!$CP$11:$EZ$11,AO$6,Recettes!$F27:$EZ27)</f>
        <v>0</v>
      </c>
      <c r="AP27" s="65">
        <f>SUMIF(Général!$CP$11:$EZ$11,AP$6,Recettes!$F27:$EZ27)</f>
        <v>0</v>
      </c>
      <c r="AQ27" s="65">
        <f>SUMIF(Général!$CP$11:$EZ$11,AQ$6,Recettes!$F27:$EZ27)</f>
        <v>0</v>
      </c>
      <c r="AR27" s="65">
        <f>SUMIF(Général!$CP$11:$EZ$11,AR$6,Recettes!$F27:$EZ27)</f>
        <v>0</v>
      </c>
      <c r="AS27" s="65">
        <f>SUMIF(Général!$CP$11:$EZ$11,AS$6,Recettes!$F27:$EZ27)</f>
        <v>0</v>
      </c>
      <c r="AT27" s="65">
        <f>SUMIF(Général!$CP$11:$EZ$11,AT$6,Recettes!$F27:$EZ27)</f>
        <v>0</v>
      </c>
      <c r="AU27" s="65">
        <f>SUMIF(Général!$CP$11:$EZ$11,AU$6,Recettes!$F27:$EZ27)</f>
        <v>0</v>
      </c>
      <c r="AV27" s="65">
        <f>SUMIF(Général!$CP$11:$EZ$11,AV$6,Recettes!$F27:$EZ27)</f>
        <v>0</v>
      </c>
      <c r="AW27" s="65">
        <f>SUMIF(Général!$CP$11:$EZ$11,AW$6,Recettes!$F27:$EZ27)</f>
        <v>0</v>
      </c>
      <c r="AX27" s="65">
        <f>SUMIF(Général!$CP$11:$EZ$11,AX$6,Recettes!$F27:$EZ27)</f>
        <v>0</v>
      </c>
      <c r="AY27" s="65">
        <f>SUMIF(Général!$CP$11:$EZ$11,AY$6,Recettes!$F27:$EZ27)</f>
        <v>0</v>
      </c>
      <c r="AZ27" s="65">
        <f>SUMIF(Général!$CP$11:$EZ$11,AZ$6,Recettes!$F27:$EZ27)</f>
        <v>0</v>
      </c>
      <c r="BA27" s="65">
        <f>SUMIF(Général!$CP$11:$EZ$11,BA$6,Recettes!$F27:$EZ27)</f>
        <v>0</v>
      </c>
      <c r="BB27" s="65">
        <f>SUMIF(Général!$CP$11:$EZ$11,BB$6,Recettes!$F27:$EZ27)</f>
        <v>0</v>
      </c>
      <c r="BC27" s="65">
        <f>SUMIF(Général!$CP$11:$EZ$11,BC$6,Recettes!$F27:$EZ27)</f>
        <v>0</v>
      </c>
      <c r="BD27" s="65">
        <f>SUMIF(Général!$CP$11:$EZ$11,BD$6,Recettes!$F27:$EZ27)</f>
        <v>0</v>
      </c>
      <c r="BE27" s="65">
        <f>SUMIF(Général!$CP$11:$EZ$11,BE$6,Recettes!$F27:$EZ27)</f>
        <v>0</v>
      </c>
      <c r="BF27" s="65">
        <f>SUMIF(Général!$CP$11:$EZ$11,BF$6,Recettes!$F27:$EZ27)</f>
        <v>0</v>
      </c>
      <c r="BG27" s="65">
        <f>SUMIF(Général!$CP$11:$EZ$11,BG$6,Recettes!$F27:$EZ27)</f>
        <v>0</v>
      </c>
      <c r="BH27" s="65">
        <f>SUMIF(Général!$CP$11:$EZ$11,BH$6,Recettes!$F27:$EZ27)</f>
        <v>0</v>
      </c>
      <c r="BI27" s="65">
        <f>SUMIF(Général!$CP$11:$EZ$11,BI$6,Recettes!$F27:$EZ27)</f>
        <v>0</v>
      </c>
      <c r="BJ27" s="65">
        <f>SUMIF(Général!$CP$11:$EZ$11,BJ$6,Recettes!$F27:$EZ27)</f>
        <v>0</v>
      </c>
      <c r="BK27" s="65">
        <f>SUMIF(Général!$CP$11:$EZ$11,BK$6,Recettes!$F27:$EZ27)</f>
        <v>0</v>
      </c>
      <c r="BL27" s="65">
        <f>SUMIF(Général!$CP$11:$EZ$11,BL$6,Recettes!$F27:$EZ27)</f>
        <v>0</v>
      </c>
      <c r="BM27" s="65">
        <f>SUMIF(Général!$CP$11:$EZ$11,BM$6,Recettes!$F27:$EZ27)</f>
        <v>0</v>
      </c>
      <c r="BN27" s="65">
        <f>SUMIF(Général!$CP$11:$EZ$11,BN$6,Recettes!$F27:$EZ27)</f>
        <v>0</v>
      </c>
      <c r="BO27" s="65">
        <f>SUMIF(Général!$CP$11:$EZ$11,BO$6,Recettes!$F27:$EZ27)</f>
        <v>0</v>
      </c>
      <c r="BP27" s="65">
        <f>SUMIF(Général!$CP$11:$EZ$11,BP$6,Recettes!$F27:$EZ27)</f>
        <v>0</v>
      </c>
      <c r="BQ27" s="65">
        <f>SUMIF(Général!$CP$11:$EZ$11,BQ$6,Recettes!$F27:$EZ27)</f>
        <v>0</v>
      </c>
      <c r="BR27" s="65">
        <f>SUMIF(Général!$CP$11:$EZ$11,BR$6,Recettes!$F27:$EZ27)</f>
        <v>0</v>
      </c>
      <c r="BS27" s="65">
        <f>SUMIF(Général!$CP$11:$EZ$11,BS$6,Recettes!$F27:$EZ27)</f>
        <v>0</v>
      </c>
      <c r="BT27" s="65">
        <f>SUMIF(Général!$CP$11:$EZ$11,BT$6,Recettes!$F27:$EZ27)</f>
        <v>0</v>
      </c>
      <c r="BU27" s="65">
        <f>SUMIF(Général!$CP$11:$EZ$11,BU$6,Recettes!$F27:$EZ27)</f>
        <v>0</v>
      </c>
      <c r="BV27" s="65">
        <f>SUMIF(Général!$CP$11:$EZ$11,BV$6,Recettes!$F27:$EZ27)</f>
        <v>0</v>
      </c>
      <c r="BW27" s="65">
        <f>SUMIF(Général!$CP$11:$EZ$11,BW$6,Recettes!$F27:$EZ27)</f>
        <v>0</v>
      </c>
      <c r="BX27" s="65">
        <f>SUMIF(Général!$CP$11:$EZ$11,BX$6,Recettes!$F27:$EZ27)</f>
        <v>0</v>
      </c>
      <c r="BY27" s="65">
        <f>SUMIF(Général!$CP$11:$EZ$11,BY$6,Recettes!$F27:$EZ27)</f>
        <v>0</v>
      </c>
      <c r="BZ27" s="65">
        <f>SUMIF(Général!$CP$11:$EZ$11,BZ$6,Recettes!$F27:$EZ27)</f>
        <v>0</v>
      </c>
      <c r="CA27" s="65">
        <f>SUMIF(Général!$CP$11:$EZ$11,CA$6,Recettes!$F27:$EZ27)</f>
        <v>0</v>
      </c>
      <c r="CB27" s="65">
        <f>SUMIF(Général!$CP$11:$EZ$11,CB$6,Recettes!$F27:$EZ27)</f>
        <v>0</v>
      </c>
      <c r="CC27" s="65">
        <f>SUMIF(Général!$CP$11:$EZ$11,CC$6,Recettes!$F27:$EZ27)</f>
        <v>0</v>
      </c>
      <c r="CD27" s="65">
        <f>SUMIF(Général!$CP$11:$EZ$11,CD$6,Recettes!$F27:$EZ27)</f>
        <v>0</v>
      </c>
      <c r="CE27" s="65">
        <f>SUMIF(Général!$CP$11:$EZ$11,CE$6,Recettes!$F27:$EZ27)</f>
        <v>0</v>
      </c>
      <c r="CF27" s="65">
        <f>SUMIF(Général!$CP$11:$EZ$11,CF$6,Recettes!$F27:$EZ27)</f>
        <v>0</v>
      </c>
      <c r="CG27" s="65">
        <f>SUMIF(Général!$CP$11:$EZ$11,CG$6,Recettes!$F27:$EZ27)</f>
        <v>0</v>
      </c>
      <c r="CH27" s="65">
        <f>SUMIF(Général!$CP$11:$EZ$11,CH$6,Recettes!$F27:$EZ27)</f>
        <v>0</v>
      </c>
      <c r="CI27" s="65">
        <f>SUMIF(Général!$CP$11:$EZ$11,CI$6,Recettes!$F27:$EZ27)</f>
        <v>0</v>
      </c>
      <c r="CJ27" s="65">
        <f>SUMIF(Général!$CP$11:$EZ$11,CJ$6,Recettes!$F27:$EZ27)</f>
        <v>0</v>
      </c>
      <c r="CK27" s="65">
        <f>SUMIF(Général!$CP$11:$EZ$11,CK$6,Recettes!$F27:$EZ27)</f>
        <v>0</v>
      </c>
      <c r="CL27" s="65">
        <f>SUMIF(Général!$CP$11:$EZ$11,CL$6,Recettes!$F27:$EZ27)</f>
        <v>0</v>
      </c>
      <c r="CM27" s="65">
        <f>SUMIF(Général!$CP$11:$EZ$11,CM$6,Recettes!$F27:$EZ27)</f>
        <v>0</v>
      </c>
      <c r="CN27" s="65">
        <f>SUMIF(Général!$CP$11:$EZ$11,CN$6,Recettes!$F27:$EZ27)</f>
        <v>0</v>
      </c>
      <c r="CO27" s="65">
        <f>SUMIF(Général!$CP$11:$EZ$11,CO$6,Recettes!$F27:$EZ27)</f>
        <v>0</v>
      </c>
      <c r="CP27" s="65">
        <f>SUMIF(Général!$CP$11:$EZ$11,CP$6,Recettes!$F27:$EZ27)</f>
        <v>0</v>
      </c>
      <c r="CQ27" s="65">
        <f>SUMIF(Général!$CP$11:$EZ$11,CQ$6,Recettes!$F27:$EZ27)</f>
        <v>0</v>
      </c>
      <c r="CR27" s="65">
        <f>SUMIF(Général!$CP$11:$EZ$11,CR$6,Recettes!$F27:$EZ27)</f>
        <v>0</v>
      </c>
      <c r="CS27" s="65">
        <f>SUMIF(Général!$CP$11:$EZ$11,CS$6,Recettes!$F27:$EZ27)</f>
        <v>0</v>
      </c>
      <c r="CT27" s="65">
        <f>SUMIF(Général!$CP$11:$EZ$11,CT$6,Recettes!$F27:$EZ27)</f>
        <v>0</v>
      </c>
      <c r="CU27" s="65">
        <f>SUMIF(Général!$CP$11:$EZ$11,CU$6,Recettes!$F27:$EZ27)</f>
        <v>0</v>
      </c>
      <c r="CV27" s="65">
        <f>SUMIF(Général!$CP$11:$EZ$11,CV$6,Recettes!$F27:$EZ27)</f>
        <v>0</v>
      </c>
      <c r="CW27" s="65">
        <f>SUMIF(Général!$CP$11:$EZ$11,CW$6,Recettes!$F27:$EZ27)</f>
        <v>0</v>
      </c>
      <c r="CX27" s="65">
        <f>SUMIF(Général!$CP$11:$EZ$11,CX$6,Recettes!$F27:$EZ27)</f>
        <v>0</v>
      </c>
      <c r="CY27" s="65">
        <f>SUMIF(Général!$CP$11:$EZ$11,CY$6,Recettes!$F27:$EZ27)</f>
        <v>0</v>
      </c>
      <c r="CZ27" s="65">
        <f>SUMIF(Général!$CP$11:$EZ$11,CZ$6,Recettes!$F27:$EZ27)</f>
        <v>0</v>
      </c>
      <c r="DA27" s="65">
        <f>SUMIF(Général!$CP$11:$EZ$11,DA$6,Recettes!$F27:$EZ27)</f>
        <v>0</v>
      </c>
      <c r="DB27" s="65">
        <f>SUMIF(Général!$CP$11:$EZ$11,DB$6,Recettes!$F27:$EZ27)</f>
        <v>0</v>
      </c>
      <c r="DC27" s="65">
        <f>SUMIF(Général!$CP$11:$EZ$11,DC$6,Recettes!$F27:$EZ27)</f>
        <v>0</v>
      </c>
      <c r="DD27" s="65">
        <f>SUMIF(Général!$CP$11:$EZ$11,DD$6,Recettes!$F27:$EZ27)</f>
        <v>0</v>
      </c>
      <c r="DE27" s="65">
        <f>SUMIF(Général!$CP$11:$EZ$11,DE$6,Recettes!$F27:$EZ27)</f>
        <v>0</v>
      </c>
      <c r="DF27" s="65">
        <f>SUMIF(Général!$CP$11:$EZ$11,DF$6,Recettes!$F27:$EZ27)</f>
        <v>0</v>
      </c>
      <c r="DG27" s="65">
        <f>SUMIF(Général!$CP$11:$EZ$11,DG$6,Recettes!$F27:$EZ27)</f>
        <v>0</v>
      </c>
      <c r="DH27" s="65">
        <f>SUMIF(Général!$CP$11:$EZ$11,DH$6,Recettes!$F27:$EZ27)</f>
        <v>0</v>
      </c>
      <c r="DI27" s="65">
        <f>SUMIF(Général!$CP$11:$EZ$11,DI$6,Recettes!$F27:$EZ27)</f>
        <v>0</v>
      </c>
      <c r="DJ27" s="65">
        <f>SUMIF(Général!$CP$11:$EZ$11,DJ$6,Recettes!$F27:$EZ27)</f>
        <v>0</v>
      </c>
      <c r="DK27" s="65">
        <f>SUMIF(Général!$CP$11:$EZ$11,DK$6,Recettes!$F27:$EZ27)</f>
        <v>0</v>
      </c>
      <c r="DL27" s="65">
        <f>SUMIF(Général!$CP$11:$EZ$11,DL$6,Recettes!$F27:$EZ27)</f>
        <v>0</v>
      </c>
      <c r="DM27" s="65">
        <f>SUMIF(Général!$CP$11:$EZ$11,DM$6,Recettes!$F27:$EZ27)</f>
        <v>0</v>
      </c>
      <c r="DN27" s="65">
        <f>SUMIF(Général!$CP$11:$EZ$11,DN$6,Recettes!$F27:$EZ27)</f>
        <v>0</v>
      </c>
      <c r="DO27" s="65">
        <f>SUMIF(Général!$CP$11:$EZ$11,DO$6,Recettes!$F27:$EZ27)</f>
        <v>0</v>
      </c>
      <c r="DP27" s="65">
        <f>SUMIF(Général!$CP$11:$EZ$11,DP$6,Recettes!$F27:$EZ27)</f>
        <v>0</v>
      </c>
      <c r="DQ27" s="65">
        <f>SUMIF(Général!$CP$11:$EZ$11,DQ$6,Recettes!$F27:$EZ27)</f>
        <v>0</v>
      </c>
      <c r="DR27" s="65">
        <f>SUMIF(Général!$CP$11:$EZ$11,DR$6,Recettes!$F27:$EZ27)</f>
        <v>0</v>
      </c>
      <c r="DS27" s="65">
        <f>SUMIF(Général!$CP$11:$EZ$11,DS$6,Recettes!$F27:$EZ27)</f>
        <v>0</v>
      </c>
      <c r="DT27" s="65">
        <f>SUMIF(Général!$CP$11:$EZ$11,DT$6,Recettes!$F27:$EZ27)</f>
        <v>0</v>
      </c>
      <c r="DU27" s="65">
        <f>SUMIF(Général!$CP$11:$EZ$11,DU$6,Recettes!$F27:$EZ27)</f>
        <v>0</v>
      </c>
      <c r="DV27" s="65">
        <f>SUMIF(Général!$CP$11:$EZ$11,DV$6,Recettes!$F27:$EZ27)</f>
        <v>0</v>
      </c>
      <c r="DW27" s="65">
        <f>SUMIF(Général!$CP$11:$EZ$11,DW$6,Recettes!$F27:$EZ27)</f>
        <v>0</v>
      </c>
      <c r="DX27" s="65">
        <f>SUMIF(Général!$CP$11:$EZ$11,DX$6,Recettes!$F27:$EZ27)</f>
        <v>0</v>
      </c>
      <c r="DY27" s="65">
        <f>SUMIF(Général!$CP$11:$EZ$11,DY$6,Recettes!$F27:$EZ27)</f>
        <v>0</v>
      </c>
      <c r="DZ27" s="65">
        <f>SUMIF(Général!$CP$11:$EZ$11,DZ$6,Recettes!$F27:$EZ27)</f>
        <v>0</v>
      </c>
      <c r="EA27" s="65">
        <f>SUMIF(Général!$CP$11:$EZ$11,EA$6,Recettes!$F27:$EZ27)</f>
        <v>0</v>
      </c>
      <c r="EB27" s="65">
        <f>SUMIF(Général!$CP$11:$EZ$11,EB$6,Recettes!$F27:$EZ27)</f>
        <v>0</v>
      </c>
      <c r="EC27" s="65">
        <f>SUMIF(Général!$CP$11:$EZ$11,EC$6,Recettes!$F27:$EZ27)</f>
        <v>0</v>
      </c>
      <c r="ED27" s="65">
        <f>SUMIF(Général!$CP$11:$EZ$11,ED$6,Recettes!$F27:$EZ27)</f>
        <v>0</v>
      </c>
      <c r="EE27" s="65">
        <f>SUMIF(Général!$CP$11:$EZ$11,EE$6,Recettes!$F27:$EZ27)</f>
        <v>0</v>
      </c>
      <c r="EF27" s="65">
        <f>SUMIF(Général!$CP$11:$EZ$11,EF$6,Recettes!$F27:$EZ27)</f>
        <v>0</v>
      </c>
      <c r="EG27" s="65">
        <f>SUMIF(Général!$CP$11:$EZ$11,EG$6,Recettes!$F27:$EZ27)</f>
        <v>0</v>
      </c>
      <c r="EH27" s="65">
        <f>SUMIF(Général!$CP$11:$EZ$11,EH$6,Recettes!$F27:$EZ27)</f>
        <v>0</v>
      </c>
      <c r="EI27" s="65">
        <f>SUMIF(Général!$CP$11:$EZ$11,EI$6,Recettes!$F27:$EZ27)</f>
        <v>0</v>
      </c>
      <c r="EJ27" s="65">
        <f>SUMIF(Général!$CP$11:$EZ$11,EJ$6,Recettes!$F27:$EZ27)</f>
        <v>0</v>
      </c>
      <c r="EK27" s="65">
        <f>SUMIF(Général!$CP$11:$EZ$11,EK$6,Recettes!$F27:$EZ27)</f>
        <v>0</v>
      </c>
      <c r="EL27" s="65">
        <f>SUMIF(Général!$CP$11:$EZ$11,EL$6,Recettes!$F27:$EZ27)</f>
        <v>0</v>
      </c>
      <c r="EM27" s="65">
        <f>SUMIF(Général!$CP$11:$EZ$11,EM$6,Recettes!$F27:$EZ27)</f>
        <v>0</v>
      </c>
      <c r="EN27" s="65">
        <f>SUMIF(Général!$CP$11:$EZ$11,EN$6,Recettes!$F27:$EZ27)</f>
        <v>0</v>
      </c>
      <c r="EO27" s="65">
        <f>SUMIF(Général!$CP$11:$EZ$11,EO$6,Recettes!$F27:$EZ27)</f>
        <v>0</v>
      </c>
      <c r="EP27" s="65">
        <f>SUMIF(Général!$CP$11:$EZ$11,EP$6,Recettes!$F27:$EZ27)</f>
        <v>0</v>
      </c>
      <c r="EQ27" s="65">
        <f>SUMIF(Général!$CP$11:$EZ$11,EQ$6,Recettes!$F27:$EZ27)</f>
        <v>0</v>
      </c>
      <c r="ER27" s="65">
        <f>SUMIF(Général!$CP$11:$EZ$11,ER$6,Recettes!$F27:$EZ27)</f>
        <v>0</v>
      </c>
      <c r="ES27" s="65">
        <f>SUMIF(Général!$CP$11:$EZ$11,ES$6,Recettes!$F27:$EZ27)</f>
        <v>0</v>
      </c>
      <c r="ET27" s="65">
        <f>SUMIF(Général!$CP$11:$EZ$11,ET$6,Recettes!$F27:$EZ27)</f>
        <v>0</v>
      </c>
      <c r="EU27" s="65">
        <f>SUMIF(Général!$CP$11:$EZ$11,EU$6,Recettes!$F27:$EZ27)</f>
        <v>0</v>
      </c>
      <c r="EV27" s="65">
        <f>SUMIF(Général!$CP$11:$EZ$11,EV$6,Recettes!$F27:$EZ27)</f>
        <v>0</v>
      </c>
      <c r="EW27" s="65">
        <f>SUMIF(Général!$CP$11:$EZ$11,EW$6,Recettes!$F27:$EZ27)</f>
        <v>0</v>
      </c>
      <c r="EX27" s="65">
        <f>SUMIF(Général!$CP$11:$EZ$11,EX$6,Recettes!$F27:$EZ27)</f>
        <v>0</v>
      </c>
      <c r="EY27" s="65">
        <f>SUMIF(Général!$CP$11:$EZ$11,EY$6,Recettes!$F27:$EZ27)</f>
        <v>0</v>
      </c>
      <c r="EZ27" s="65">
        <f>SUMIF(Général!$CP$11:$EZ$11,EZ$6,Recettes!$F27:$EZ27)</f>
        <v>0</v>
      </c>
      <c r="FA27" s="65">
        <f>SUMIF(Général!$CP$6:$EZ$6,FA$5,Recettes!$F30:$EZ30)</f>
        <v>0</v>
      </c>
      <c r="FB27" s="65">
        <f>SUMIF(Général!$CP$6:$EZ$6,FB$5,Recettes!$F30:$EZ30)</f>
        <v>0</v>
      </c>
      <c r="FC27" s="65">
        <f>SUMIF(Général!$CP$6:$EZ$6,FC$5,Recettes!$F30:$EZ30)</f>
        <v>0</v>
      </c>
      <c r="FD27" s="65">
        <f>SUMIF(Général!$CP$6:$EZ$6,FD$5,Recettes!$F30:$EZ30)</f>
        <v>0</v>
      </c>
      <c r="FE27" s="65">
        <f>SUMIF(Général!$CP$6:$EZ$6,FE$5,Recettes!$F30:$EZ30)</f>
        <v>0</v>
      </c>
      <c r="FF27" s="65">
        <f>SUMIF(Général!$CP$6:$EZ$6,FF$5,Recettes!$F30:$EZ30)</f>
        <v>0</v>
      </c>
      <c r="FG27" s="65">
        <f>SUMIF(Général!$CP$6:$EZ$6,FG$5,Recettes!$F30:$EZ30)</f>
        <v>0</v>
      </c>
      <c r="FH27" s="65">
        <f>SUMIF(Général!$CP$6:$EZ$6,FH$5,Recettes!$F30:$EZ30)</f>
        <v>0</v>
      </c>
      <c r="FI27" s="65">
        <f>SUMIF(Général!$CP$6:$EZ$6,FI$5,Recettes!$F30:$EZ30)</f>
        <v>0</v>
      </c>
      <c r="FJ27" s="65">
        <f>SUMIF(Général!$CP$6:$EZ$6,FJ$5,Recettes!$F30:$EZ30)</f>
        <v>0</v>
      </c>
      <c r="FK27" s="65">
        <f>SUMIF(Général!$CP$6:$EZ$6,FK$5,Recettes!$F30:$EZ30)</f>
        <v>0</v>
      </c>
      <c r="FL27" s="65">
        <f>SUMIF(Général!$CP$6:$EZ$6,FL$5,Recettes!$F30:$EZ30)</f>
        <v>0</v>
      </c>
      <c r="FM27" s="65">
        <f>SUMIF(Général!$CP$6:$EZ$6,FM$5,Recettes!$F30:$EZ30)</f>
        <v>0</v>
      </c>
      <c r="FN27" s="65">
        <f>SUMIF(Général!$CP$6:$EZ$6,FN$5,Recettes!$F30:$EZ30)</f>
        <v>0</v>
      </c>
      <c r="FO27" s="65">
        <f>SUMIF(Général!$CP$6:$EZ$6,FO$5,Recettes!$F30:$EZ30)</f>
        <v>0</v>
      </c>
      <c r="FP27" s="65">
        <f>SUMIF(Général!$CP$6:$EZ$6,FP$5,Recettes!$F30:$EZ30)</f>
        <v>0</v>
      </c>
      <c r="FQ27" s="65">
        <f>SUMIF(Général!$CP$6:$EZ$6,FQ$5,Recettes!$F30:$EZ30)</f>
        <v>0</v>
      </c>
      <c r="FR27" s="65">
        <f>SUMIF(Général!$CP$6:$EZ$6,FR$5,Recettes!$F30:$EZ30)</f>
        <v>0</v>
      </c>
      <c r="FS27" s="65">
        <f>SUMIF(Général!$CP$6:$EZ$6,FS$5,Recettes!$F30:$EZ30)</f>
        <v>0</v>
      </c>
      <c r="FT27" s="65">
        <f>SUMIF(Général!$CP$6:$EZ$6,FT$5,Recettes!$F30:$EZ30)</f>
        <v>0</v>
      </c>
      <c r="FU27" s="65">
        <f>SUMIF(Général!$CP$6:$EZ$6,FU$5,Recettes!$F30:$EZ30)</f>
        <v>0</v>
      </c>
      <c r="FV27" s="65">
        <f>SUMIF(Général!$CP$6:$EZ$6,FV$5,Recettes!$F30:$EZ30)</f>
        <v>0</v>
      </c>
      <c r="FW27" s="65">
        <f>SUMIF(Général!$CP$6:$EZ$6,FW$5,Recettes!$F30:$EZ30)</f>
        <v>0</v>
      </c>
      <c r="FX27" s="65">
        <f>SUMIF(Général!$CP$6:$EZ$6,FX$5,Recettes!$F30:$EZ30)</f>
        <v>0</v>
      </c>
      <c r="FY27" s="65">
        <f>SUMIF(Général!$CP$6:$EZ$6,FY$5,Recettes!$F30:$EZ30)</f>
        <v>0</v>
      </c>
      <c r="FZ27" s="65">
        <f>SUMIF(Général!$CP$6:$EZ$6,FZ$5,Recettes!$F30:$EZ30)</f>
        <v>0</v>
      </c>
      <c r="GA27" s="65">
        <f>SUMIF(Général!$CP$6:$EZ$6,GA$5,Recettes!$F30:$EZ30)</f>
        <v>0</v>
      </c>
      <c r="GB27" s="65">
        <f>SUMIF(Général!$CP$6:$EZ$6,GB$5,Recettes!$F30:$EZ30)</f>
        <v>0</v>
      </c>
      <c r="GC27" s="65">
        <f>SUMIF(Général!$CP$6:$EZ$6,GC$5,Recettes!$F30:$EZ30)</f>
        <v>0</v>
      </c>
      <c r="GD27" s="65">
        <f>SUMIF(Général!$CP$6:$EZ$6,GD$5,Recettes!$F30:$EZ30)</f>
        <v>0</v>
      </c>
      <c r="GE27" s="65">
        <f>SUMIF(Général!$CP$6:$EZ$6,GE$5,Recettes!$F30:$EZ30)</f>
        <v>0</v>
      </c>
      <c r="GF27" s="65">
        <f>SUMIF(Général!$CP$6:$EZ$6,GF$5,Recettes!$F30:$EZ30)</f>
        <v>0</v>
      </c>
      <c r="GG27" s="65">
        <f>SUMIF(Général!$CP$6:$EZ$6,GG$5,Recettes!$F30:$EZ30)</f>
        <v>0</v>
      </c>
      <c r="GH27" s="65">
        <f>SUMIF(Général!$CP$6:$EZ$6,GH$5,Recettes!$F30:$EZ30)</f>
        <v>0</v>
      </c>
      <c r="GI27" s="65">
        <f>SUMIF(Général!$CP$6:$EZ$6,GI$5,Recettes!$F30:$EZ30)</f>
        <v>0</v>
      </c>
      <c r="GJ27" s="65">
        <f>SUMIF(Général!$CP$6:$EZ$6,GJ$5,Recettes!$F30:$EZ30)</f>
        <v>0</v>
      </c>
      <c r="GK27" s="65">
        <f>SUMIF(Général!$CP$6:$EZ$6,GK$5,Recettes!$F30:$EZ30)</f>
        <v>0</v>
      </c>
      <c r="GL27" s="65">
        <f>SUMIF(Général!$CP$6:$EZ$6,GL$5,Recettes!$F30:$EZ30)</f>
        <v>0</v>
      </c>
      <c r="GM27" s="65">
        <f>SUMIF(Général!$CP$6:$EZ$6,GM$5,Recettes!$F30:$EZ30)</f>
        <v>0</v>
      </c>
      <c r="GN27" s="65">
        <f>SUMIF(Général!$CP$6:$EZ$6,GN$5,Recettes!$F30:$EZ30)</f>
        <v>0</v>
      </c>
      <c r="GO27" s="65">
        <f>SUMIF(Général!$CP$6:$EZ$6,GO$5,Recettes!$F30:$EZ30)</f>
        <v>0</v>
      </c>
      <c r="GP27" s="65">
        <f>SUMIF(Général!$CP$6:$EZ$6,GP$5,Recettes!$F30:$EZ30)</f>
        <v>0</v>
      </c>
      <c r="GQ27" s="65">
        <f>SUMIF(Général!$CP$6:$EZ$6,GQ$5,Recettes!$F30:$EZ30)</f>
        <v>0</v>
      </c>
      <c r="GR27" s="65">
        <f>SUMIF(Général!$CP$6:$EZ$6,GR$5,Recettes!$F30:$EZ30)</f>
        <v>0</v>
      </c>
      <c r="GS27" s="65">
        <f>SUMIF(Général!$CP$6:$EZ$6,GS$5,Recettes!$F30:$EZ30)</f>
        <v>0</v>
      </c>
      <c r="GT27" s="65">
        <f>SUMIF(Général!$CP$6:$EZ$6,GT$5,Recettes!$F30:$EZ30)</f>
        <v>0</v>
      </c>
      <c r="GU27" s="65">
        <f>SUMIF(Général!$CP$6:$EZ$6,GU$5,Recettes!$F30:$EZ30)</f>
        <v>0</v>
      </c>
      <c r="GV27" s="65">
        <f>SUMIF(Général!$CP$6:$EZ$6,GV$5,Recettes!$F30:$EZ30)</f>
        <v>0</v>
      </c>
      <c r="GW27" s="65">
        <f>SUMIF(Général!$CP$6:$EZ$6,GW$5,Recettes!$F30:$EZ30)</f>
        <v>0</v>
      </c>
      <c r="GX27" s="65">
        <f>SUMIF(Général!$CP$6:$EZ$6,GX$5,Recettes!$F30:$EZ30)</f>
        <v>0</v>
      </c>
      <c r="GY27" s="65">
        <f>SUMIF(Général!$CP$6:$EZ$6,GY$5,Recettes!$F30:$EZ30)</f>
        <v>0</v>
      </c>
      <c r="GZ27" s="65">
        <f>SUMIF(Général!$CP$6:$EZ$6,GZ$5,Recettes!$F30:$EZ30)</f>
        <v>0</v>
      </c>
      <c r="HA27" s="65">
        <f>SUMIF(Général!$CP$6:$EZ$6,HA$5,Recettes!$F30:$EZ30)</f>
        <v>0</v>
      </c>
      <c r="HB27" s="65">
        <f>SUMIF(Général!$CP$6:$EZ$6,HB$5,Recettes!$F30:$EZ30)</f>
        <v>0</v>
      </c>
      <c r="HC27" s="65">
        <f>SUMIF(Général!$CP$6:$EZ$6,HC$5,Recettes!$F30:$EZ30)</f>
        <v>0</v>
      </c>
      <c r="HD27" s="65">
        <f>SUMIF(Général!$CP$6:$EZ$6,HD$5,Recettes!$F30:$EZ30)</f>
        <v>0</v>
      </c>
      <c r="HE27" s="65">
        <f>SUMIF(Général!$CP$6:$EZ$6,HE$5,Recettes!$F30:$EZ30)</f>
        <v>0</v>
      </c>
      <c r="HF27" s="65">
        <f>SUMIF(Général!$CP$6:$EZ$6,HF$5,Recettes!$F30:$EZ30)</f>
        <v>0</v>
      </c>
      <c r="HG27" s="65">
        <f>SUMIF(Général!$CP$6:$EZ$6,HG$5,Recettes!$F30:$EZ30)</f>
        <v>0</v>
      </c>
      <c r="HH27" s="65">
        <f>SUMIF(Général!$CP$6:$EZ$6,HH$5,Recettes!$F30:$EZ30)</f>
        <v>0</v>
      </c>
      <c r="HI27" s="65">
        <f>SUMIF(Général!$CP$6:$EZ$6,HI$5,Recettes!$F30:$EZ30)</f>
        <v>0</v>
      </c>
      <c r="HJ27" s="65">
        <f>SUMIF(Général!$CP$6:$EZ$6,HJ$5,Recettes!$F30:$EZ30)</f>
        <v>0</v>
      </c>
      <c r="HK27" s="65">
        <f>SUMIF(Général!$CP$6:$EZ$6,HK$5,Recettes!$F30:$EZ30)</f>
        <v>0</v>
      </c>
      <c r="HL27" s="65">
        <f>SUMIF(Général!$CP$6:$EZ$6,HL$5,Recettes!$F30:$EZ30)</f>
        <v>0</v>
      </c>
      <c r="HM27" s="65">
        <f>SUMIF(Général!$CP$6:$EZ$6,HM$5,Recettes!$F30:$EZ30)</f>
        <v>0</v>
      </c>
      <c r="HN27" s="65">
        <f>SUMIF(Général!$CP$6:$EZ$6,HN$5,Recettes!$F30:$EZ30)</f>
        <v>0</v>
      </c>
      <c r="HO27" s="65">
        <f>SUMIF(Général!$CP$6:$EZ$6,HO$5,Recettes!$F30:$EZ30)</f>
        <v>0</v>
      </c>
      <c r="HP27" s="65">
        <f>SUMIF(Général!$CP$6:$EZ$6,HP$5,Recettes!$F30:$EZ30)</f>
        <v>0</v>
      </c>
      <c r="HQ27" s="65">
        <f>SUMIF(Général!$CP$6:$EZ$6,HQ$5,Recettes!$F30:$EZ30)</f>
        <v>0</v>
      </c>
      <c r="HR27" s="65">
        <f>SUMIF(Général!$CP$6:$EZ$6,HR$5,Recettes!$F30:$EZ30)</f>
        <v>0</v>
      </c>
      <c r="HS27" s="65">
        <f>SUMIF(Général!$CP$6:$EZ$6,HS$5,Recettes!$F30:$EZ30)</f>
        <v>0</v>
      </c>
      <c r="HT27" s="65">
        <f>SUMIF(Général!$CP$6:$EZ$6,HT$5,Recettes!$F30:$EZ30)</f>
        <v>0</v>
      </c>
      <c r="HU27" s="65">
        <f>SUMIF(Général!$CP$6:$EZ$6,HU$5,Recettes!$F30:$EZ30)</f>
        <v>0</v>
      </c>
      <c r="HV27" s="65">
        <f>SUMIF(Général!$CP$6:$EZ$6,HV$5,Recettes!$F30:$EZ30)</f>
        <v>0</v>
      </c>
      <c r="HW27" s="65">
        <f>SUMIF(Général!$CP$6:$EZ$6,HW$5,Recettes!$F30:$EZ30)</f>
        <v>0</v>
      </c>
      <c r="HX27" s="65">
        <f>SUMIF(Général!$CP$6:$EZ$6,HX$5,Recettes!$F30:$EZ30)</f>
        <v>0</v>
      </c>
      <c r="HY27" s="65">
        <f>SUMIF(Général!$CP$6:$EZ$6,HY$5,Recettes!$F30:$EZ30)</f>
        <v>0</v>
      </c>
      <c r="HZ27" s="65">
        <f>SUMIF(Général!$CP$6:$EZ$6,HZ$5,Recettes!$F30:$EZ30)</f>
        <v>0</v>
      </c>
      <c r="IA27" s="65">
        <f>SUMIF(Général!$CP$6:$EZ$6,IA$5,Recettes!$F30:$EZ30)</f>
        <v>0</v>
      </c>
      <c r="IB27" s="65">
        <f>SUMIF(Général!$CP$6:$EZ$6,IB$5,Recettes!$F30:$EZ30)</f>
        <v>0</v>
      </c>
      <c r="IC27" s="65">
        <f>SUMIF(Général!$CP$6:$EZ$6,IC$5,Recettes!$F30:$EZ30)</f>
        <v>0</v>
      </c>
      <c r="ID27" s="65">
        <f>SUMIF(Général!$CP$6:$EZ$6,ID$5,Recettes!$F30:$EZ30)</f>
        <v>0</v>
      </c>
      <c r="IE27" s="65">
        <f>SUMIF(Général!$CP$6:$EZ$6,IE$5,Recettes!$F30:$EZ30)</f>
        <v>0</v>
      </c>
      <c r="IF27" s="65">
        <f>SUMIF(Général!$CP$6:$EZ$6,IF$5,Recettes!$F30:$EZ30)</f>
        <v>0</v>
      </c>
      <c r="IG27" s="65">
        <f>SUMIF(Général!$CP$6:$EZ$6,IG$5,Recettes!$F30:$EZ30)</f>
        <v>0</v>
      </c>
      <c r="IH27" s="65">
        <f>SUMIF(Général!$CP$6:$EZ$6,IH$5,Recettes!$F30:$EZ30)</f>
        <v>0</v>
      </c>
      <c r="II27" s="65">
        <f>SUMIF(Général!$CP$6:$EZ$6,II$5,Recettes!$F30:$EZ30)</f>
        <v>0</v>
      </c>
      <c r="IJ27" s="65">
        <f>SUMIF(Général!$CP$6:$EZ$6,IJ$5,Recettes!$F30:$EZ30)</f>
        <v>0</v>
      </c>
      <c r="IK27" s="65">
        <f>SUMIF(Général!$CP$6:$EZ$6,IK$5,Recettes!$F30:$EZ30)</f>
        <v>0</v>
      </c>
      <c r="IL27" s="65">
        <f>SUMIF(Général!$CP$6:$EZ$6,IL$5,Recettes!$F30:$EZ30)</f>
        <v>0</v>
      </c>
      <c r="IM27" s="65">
        <f>SUMIF(Général!$CP$6:$EZ$6,IM$5,Recettes!$F30:$EZ30)</f>
        <v>0</v>
      </c>
      <c r="IN27" s="65">
        <f>SUMIF(Général!$CP$6:$EZ$6,IN$5,Recettes!$F30:$EZ30)</f>
        <v>0</v>
      </c>
      <c r="IO27" s="65">
        <f>SUMIF(Général!$CP$6:$EZ$6,IO$5,Recettes!$F30:$EZ30)</f>
        <v>0</v>
      </c>
      <c r="IP27" s="65">
        <f>SUMIF(Général!$CP$6:$EZ$6,IP$5,Recettes!$F30:$EZ30)</f>
        <v>0</v>
      </c>
      <c r="IQ27" s="65">
        <f>SUMIF(Général!$CP$6:$EZ$6,IQ$5,Recettes!$F30:$EZ30)</f>
        <v>0</v>
      </c>
      <c r="IR27" s="65">
        <f>SUMIF(Général!$CP$6:$EZ$6,IR$5,Recettes!$F30:$EZ30)</f>
        <v>0</v>
      </c>
      <c r="IS27" s="65">
        <f>SUMIF(Général!$CP$6:$EZ$6,IS$5,Recettes!$F30:$EZ30)</f>
        <v>0</v>
      </c>
      <c r="IT27" s="65">
        <f>SUMIF(Général!$CP$6:$EZ$6,IT$5,Recettes!$F30:$EZ30)</f>
        <v>0</v>
      </c>
      <c r="IU27" s="65">
        <f>SUMIF(Général!$CP$6:$EZ$6,IU$5,Recettes!$F30:$EZ30)</f>
        <v>0</v>
      </c>
      <c r="IV27" s="65">
        <f>SUMIF(Général!$CP$6:$EZ$6,IV$5,Recettes!$F30:$EZ30)</f>
        <v>0</v>
      </c>
      <c r="IW27" s="65">
        <f>SUMIF(Général!$CP$6:$EZ$6,IW$5,Recettes!$F30:$EZ30)</f>
        <v>0</v>
      </c>
      <c r="IX27" s="65">
        <f>SUMIF(Général!$CP$6:$EZ$6,IX$5,Recettes!$F30:$EZ30)</f>
        <v>0</v>
      </c>
      <c r="IY27" s="65">
        <f>SUMIF(Général!$CP$6:$EZ$6,IY$5,Recettes!$F30:$EZ30)</f>
        <v>0</v>
      </c>
      <c r="IZ27" s="65">
        <f>SUMIF(Général!$CP$6:$EZ$6,IZ$5,Recettes!$F30:$EZ30)</f>
        <v>0</v>
      </c>
      <c r="JA27" s="65">
        <f>SUMIF(Général!$CP$6:$EZ$6,JA$5,Recettes!$F30:$EZ30)</f>
        <v>0</v>
      </c>
      <c r="JB27" s="65">
        <f>SUMIF(Général!$CP$6:$EZ$6,JB$5,Recettes!$F30:$EZ30)</f>
        <v>0</v>
      </c>
      <c r="JC27" s="65">
        <f>SUMIF(Général!$CP$6:$EZ$6,JC$5,Recettes!$F30:$EZ30)</f>
        <v>0</v>
      </c>
      <c r="JD27" s="65">
        <f>SUMIF(Général!$CP$6:$EZ$6,JD$5,Recettes!$F30:$EZ30)</f>
        <v>0</v>
      </c>
      <c r="JE27" s="65">
        <f>SUMIF(Général!$CP$6:$EZ$6,JE$5,Recettes!$F30:$EZ30)</f>
        <v>0</v>
      </c>
      <c r="JF27" s="65">
        <f>SUMIF(Général!$CP$6:$EZ$6,JF$5,Recettes!$F30:$EZ30)</f>
        <v>0</v>
      </c>
      <c r="JG27" s="65">
        <f>SUMIF(Général!$CP$6:$EZ$6,JG$5,Recettes!$F30:$EZ30)</f>
        <v>0</v>
      </c>
      <c r="JH27" s="65">
        <f>SUMIF(Général!$CP$6:$EZ$6,JH$5,Recettes!$F30:$EZ30)</f>
        <v>0</v>
      </c>
      <c r="JI27" s="65">
        <f>SUMIF(Général!$CP$6:$EZ$6,JI$5,Recettes!$F30:$EZ30)</f>
        <v>0</v>
      </c>
      <c r="JJ27" s="65">
        <f>SUMIF(Général!$CP$6:$EZ$6,JJ$5,Recettes!$F30:$EZ30)</f>
        <v>0</v>
      </c>
      <c r="JK27" s="65">
        <f>SUMIF(Général!$CP$6:$EZ$6,JK$5,Recettes!$F30:$EZ30)</f>
        <v>0</v>
      </c>
      <c r="JL27" s="65">
        <f>SUMIF(Général!$CP$6:$EZ$6,JL$5,Recettes!$F30:$EZ30)</f>
        <v>0</v>
      </c>
      <c r="JM27" s="65">
        <f>SUMIF(Général!$CP$6:$EZ$6,JM$5,Recettes!$F30:$EZ30)</f>
        <v>0</v>
      </c>
      <c r="JN27" s="65">
        <f>SUMIF(Général!$CP$6:$EZ$6,JN$5,Recettes!$F30:$EZ30)</f>
        <v>0</v>
      </c>
      <c r="JO27" s="65">
        <f>SUMIF(Général!$CP$6:$EZ$6,JO$5,Recettes!$F30:$EZ30)</f>
        <v>0</v>
      </c>
      <c r="JP27" s="65">
        <f>SUMIF(Général!$CP$6:$EZ$6,JP$5,Recettes!$F30:$EZ30)</f>
        <v>0</v>
      </c>
      <c r="JQ27" s="65">
        <f>SUMIF(Général!$CP$6:$EZ$6,JQ$5,Recettes!$F30:$EZ30)</f>
        <v>0</v>
      </c>
      <c r="JR27" s="65">
        <f>SUMIF(Général!$CP$6:$EZ$6,JR$5,Recettes!$F30:$EZ30)</f>
        <v>0</v>
      </c>
      <c r="JS27" s="65">
        <f>SUMIF(Général!$CP$6:$EZ$6,JS$5,Recettes!$F30:$EZ30)</f>
        <v>0</v>
      </c>
      <c r="JT27" s="65">
        <f>SUMIF(Général!$CP$6:$EZ$6,JT$5,Recettes!$F30:$EZ30)</f>
        <v>0</v>
      </c>
      <c r="JU27" s="65">
        <f>SUMIF(Général!$CP$6:$EZ$6,JU$5,Recettes!$F30:$EZ30)</f>
        <v>0</v>
      </c>
      <c r="JV27" s="65">
        <f>SUMIF(Général!$CP$6:$EZ$6,JV$5,Recettes!$F30:$EZ30)</f>
        <v>0</v>
      </c>
      <c r="JW27" s="65">
        <f>SUMIF(Général!$CP$6:$EZ$6,JW$5,Recettes!$F30:$EZ30)</f>
        <v>0</v>
      </c>
      <c r="JX27" s="65">
        <f>SUMIF(Général!$CP$6:$EZ$6,JX$5,Recettes!$F30:$EZ30)</f>
        <v>0</v>
      </c>
      <c r="JY27" s="65">
        <f>SUMIF(Général!$CP$6:$EZ$6,JY$5,Recettes!$F30:$EZ30)</f>
        <v>0</v>
      </c>
      <c r="JZ27" s="65">
        <f>SUMIF(Général!$CP$6:$EZ$6,JZ$5,Recettes!$F30:$EZ30)</f>
        <v>0</v>
      </c>
      <c r="KA27" s="65">
        <f>SUMIF(Général!$CP$6:$EZ$6,KA$5,Recettes!$F30:$EZ30)</f>
        <v>0</v>
      </c>
      <c r="KB27" s="65">
        <f>SUMIF(Général!$CP$6:$EZ$6,KB$5,Recettes!$F30:$EZ30)</f>
        <v>0</v>
      </c>
      <c r="KC27" s="65">
        <f>SUMIF(Général!$CP$6:$EZ$6,KC$5,Recettes!$F30:$EZ30)</f>
        <v>0</v>
      </c>
      <c r="KD27" s="65">
        <f>SUMIF(Général!$CP$6:$EZ$6,KD$5,Recettes!$F30:$EZ30)</f>
        <v>0</v>
      </c>
      <c r="KE27" s="65">
        <f>SUMIF(Général!$CP$6:$EZ$6,KE$5,Recettes!$F30:$EZ30)</f>
        <v>0</v>
      </c>
      <c r="KF27" s="65">
        <f>SUMIF(Général!$CP$6:$EZ$6,KF$5,Recettes!$F30:$EZ30)</f>
        <v>0</v>
      </c>
      <c r="KG27" s="65">
        <f>SUMIF(Général!$CP$6:$EZ$6,KG$5,Recettes!$F30:$EZ30)</f>
        <v>0</v>
      </c>
      <c r="KH27" s="65">
        <f>SUMIF(Général!$CP$6:$EZ$6,KH$5,Recettes!$F30:$EZ30)</f>
        <v>0</v>
      </c>
      <c r="KI27" s="65">
        <f>SUMIF(Général!$CP$6:$EZ$6,KI$5,Recettes!$F30:$EZ30)</f>
        <v>0</v>
      </c>
      <c r="KJ27" s="65">
        <f>SUMIF(Général!$CP$6:$EZ$6,KJ$5,Recettes!$F30:$EZ30)</f>
        <v>0</v>
      </c>
      <c r="KK27" s="65">
        <f>SUMIF(Général!$CP$6:$EZ$6,KK$5,Recettes!$F30:$EZ30)</f>
        <v>0</v>
      </c>
      <c r="KL27" s="65">
        <f>SUMIF(Général!$CP$6:$EZ$6,KL$5,Recettes!$F30:$EZ30)</f>
        <v>0</v>
      </c>
      <c r="KM27" s="65">
        <f>SUMIF(Général!$CP$6:$EZ$6,KM$5,Recettes!$F30:$EZ30)</f>
        <v>0</v>
      </c>
      <c r="KN27" s="65">
        <f>SUMIF(Général!$CP$6:$EZ$6,KN$5,Recettes!$F30:$EZ30)</f>
        <v>0</v>
      </c>
      <c r="KO27" s="65">
        <f>SUMIF(Général!$CP$6:$EZ$6,KO$5,Recettes!$F30:$EZ30)</f>
        <v>0</v>
      </c>
      <c r="KP27" s="65">
        <f>SUMIF(Général!$CP$6:$EZ$6,KP$5,Recettes!$F30:$EZ30)</f>
        <v>0</v>
      </c>
      <c r="KQ27" s="65">
        <f>SUMIF(Général!$CP$6:$EZ$6,KQ$5,Recettes!$F30:$EZ30)</f>
        <v>0</v>
      </c>
      <c r="KR27" s="65">
        <f>SUMIF(Général!$CP$6:$EZ$6,KR$5,Recettes!$F30:$EZ30)</f>
        <v>0</v>
      </c>
      <c r="KS27" s="65">
        <f>SUMIF(Général!$CP$6:$EZ$6,KS$5,Recettes!$F30:$EZ30)</f>
        <v>0</v>
      </c>
      <c r="KT27" s="65">
        <f>SUMIF(Général!$CP$6:$EZ$6,KT$5,Recettes!$F30:$EZ30)</f>
        <v>0</v>
      </c>
      <c r="KU27" s="65">
        <f>SUMIF(Général!$CP$6:$EZ$6,KU$5,Recettes!$F30:$EZ30)</f>
        <v>0</v>
      </c>
      <c r="KV27" s="65">
        <f>SUMIF(Général!$CP$6:$EZ$6,KV$5,Recettes!$F30:$EZ30)</f>
        <v>0</v>
      </c>
      <c r="KW27" s="65">
        <f>SUMIF(Général!$CP$6:$EZ$6,KW$5,Recettes!$F30:$EZ30)</f>
        <v>0</v>
      </c>
      <c r="KX27" s="65">
        <f>SUMIF(Général!$CP$6:$EZ$6,KX$5,Recettes!$F30:$EZ30)</f>
        <v>0</v>
      </c>
      <c r="KY27" s="65">
        <f>SUMIF(Général!$CP$6:$EZ$6,KY$5,Recettes!$F30:$EZ30)</f>
        <v>0</v>
      </c>
      <c r="KZ27" s="65">
        <f>SUMIF(Général!$CP$6:$EZ$6,KZ$5,Recettes!$F30:$EZ30)</f>
        <v>0</v>
      </c>
      <c r="LA27" s="65">
        <f>SUMIF(Général!$CP$6:$EZ$6,LA$5,Recettes!$F30:$EZ30)</f>
        <v>0</v>
      </c>
      <c r="LB27" s="65">
        <f>SUMIF(Général!$CP$6:$EZ$6,LB$5,Recettes!$F30:$EZ30)</f>
        <v>0</v>
      </c>
      <c r="LC27" s="65">
        <f>SUMIF(Général!$CP$6:$EZ$6,LC$5,Recettes!$F30:$EZ30)</f>
        <v>0</v>
      </c>
      <c r="LD27" s="65">
        <f>SUMIF(Général!$CP$6:$EZ$6,LD$5,Recettes!$F30:$EZ30)</f>
        <v>0</v>
      </c>
      <c r="LE27" s="65">
        <f>SUMIF(Général!$CP$6:$EZ$6,LE$5,Recettes!$F30:$EZ30)</f>
        <v>0</v>
      </c>
      <c r="LF27" s="65">
        <f>SUMIF(Général!$CP$6:$EZ$6,LF$5,Recettes!$F30:$EZ30)</f>
        <v>0</v>
      </c>
      <c r="LG27" s="65">
        <f>SUMIF(Général!$CP$6:$EZ$6,LG$5,Recettes!$F30:$EZ30)</f>
        <v>0</v>
      </c>
      <c r="LH27" s="65">
        <f>SUMIF(Général!$CP$6:$EZ$6,LH$5,Recettes!$F30:$EZ30)</f>
        <v>0</v>
      </c>
      <c r="LI27" s="65">
        <f>SUMIF(Général!$CP$6:$EZ$6,LI$5,Recettes!$F30:$EZ30)</f>
        <v>0</v>
      </c>
      <c r="LJ27" s="65">
        <f>SUMIF(Général!$CP$6:$EZ$6,LJ$5,Recettes!$F30:$EZ30)</f>
        <v>0</v>
      </c>
      <c r="LK27" s="65">
        <f>SUMIF(Général!$CP$6:$EZ$6,LK$5,Recettes!$F30:$EZ30)</f>
        <v>0</v>
      </c>
      <c r="LL27" s="65">
        <f>SUMIF(Général!$CP$6:$EZ$6,LL$5,Recettes!$F30:$EZ30)</f>
        <v>0</v>
      </c>
      <c r="LM27" s="65">
        <f>SUMIF(Général!$CP$6:$EZ$6,LM$5,Recettes!$F30:$EZ30)</f>
        <v>0</v>
      </c>
      <c r="LN27" s="65">
        <f>SUMIF(Général!$CP$6:$EZ$6,LN$5,Recettes!$F30:$EZ30)</f>
        <v>0</v>
      </c>
      <c r="LO27" s="65">
        <f>SUMIF(Général!$CP$6:$EZ$6,LO$5,Recettes!$F30:$EZ30)</f>
        <v>0</v>
      </c>
      <c r="LP27" s="65">
        <f>SUMIF(Général!$CP$6:$EZ$6,LP$5,Recettes!$F30:$EZ30)</f>
        <v>0</v>
      </c>
      <c r="LQ27" s="65">
        <f>SUMIF(Général!$CP$6:$EZ$6,LQ$5,Recettes!$F30:$EZ30)</f>
        <v>0</v>
      </c>
      <c r="LR27" s="65">
        <f>SUMIF(Général!$CP$6:$EZ$6,LR$5,Recettes!$F30:$EZ30)</f>
        <v>0</v>
      </c>
      <c r="LS27" s="65">
        <f>SUMIF(Général!$CP$6:$EZ$6,LS$5,Recettes!$F30:$EZ30)</f>
        <v>0</v>
      </c>
      <c r="LT27" s="65">
        <f>SUMIF(Général!$CP$6:$EZ$6,LT$5,Recettes!$F30:$EZ30)</f>
        <v>0</v>
      </c>
      <c r="LU27" s="65">
        <f>SUMIF(Général!$CP$6:$EZ$6,LU$5,Recettes!$F30:$EZ30)</f>
        <v>0</v>
      </c>
      <c r="LV27" s="65">
        <f>SUMIF(Général!$CP$6:$EZ$6,LV$5,Recettes!$F30:$EZ30)</f>
        <v>0</v>
      </c>
      <c r="LW27" s="65">
        <f>SUMIF(Général!$CP$6:$EZ$6,LW$5,Recettes!$F30:$EZ30)</f>
        <v>0</v>
      </c>
      <c r="LX27" s="65">
        <f>SUMIF(Général!$CP$6:$EZ$6,LX$5,Recettes!$F30:$EZ30)</f>
        <v>0</v>
      </c>
      <c r="LY27" s="65">
        <f>SUMIF(Général!$CP$6:$EZ$6,LY$5,Recettes!$F30:$EZ30)</f>
        <v>0</v>
      </c>
      <c r="LZ27" s="65">
        <f>SUMIF(Général!$CP$6:$EZ$6,LZ$5,Recettes!$F30:$EZ30)</f>
        <v>0</v>
      </c>
      <c r="MA27" s="65">
        <f>SUMIF(Général!$CP$6:$EZ$6,MA$5,Recettes!$F30:$EZ30)</f>
        <v>0</v>
      </c>
      <c r="MB27" s="65">
        <f>SUMIF(Général!$CP$6:$EZ$6,MB$5,Recettes!$F30:$EZ30)</f>
        <v>0</v>
      </c>
      <c r="MC27" s="65">
        <f>SUMIF(Général!$CP$6:$EZ$6,MC$5,Recettes!$F30:$EZ30)</f>
        <v>0</v>
      </c>
      <c r="MD27" s="65">
        <f>SUMIF(Général!$CP$6:$EZ$6,MD$5,Recettes!$F30:$EZ30)</f>
        <v>0</v>
      </c>
      <c r="ME27" s="65">
        <f>SUMIF(Général!$CP$6:$EZ$6,ME$5,Recettes!$F30:$EZ30)</f>
        <v>0</v>
      </c>
      <c r="MF27" s="65">
        <f>SUMIF(Général!$CP$6:$EZ$6,MF$5,Recettes!$F30:$EZ30)</f>
        <v>0</v>
      </c>
      <c r="MG27" s="65">
        <f>SUMIF(Général!$CP$6:$EZ$6,MG$5,Recettes!$F30:$EZ30)</f>
        <v>0</v>
      </c>
      <c r="MH27" s="65">
        <f>SUMIF(Général!$CP$6:$EZ$6,MH$5,Recettes!$F30:$EZ30)</f>
        <v>0</v>
      </c>
      <c r="MI27" s="65">
        <f>SUMIF(Général!$CP$6:$EZ$6,MI$5,Recettes!$F30:$EZ30)</f>
        <v>0</v>
      </c>
      <c r="MJ27" s="65">
        <f>SUMIF(Général!$CP$6:$EZ$6,MJ$5,Recettes!$F30:$EZ30)</f>
        <v>0</v>
      </c>
      <c r="MK27" s="65">
        <f>SUMIF(Général!$CP$6:$EZ$6,MK$5,Recettes!$F30:$EZ30)</f>
        <v>0</v>
      </c>
      <c r="ML27" s="65">
        <f>SUMIF(Général!$CP$6:$EZ$6,ML$5,Recettes!$F30:$EZ30)</f>
        <v>0</v>
      </c>
      <c r="MM27" s="65">
        <f>SUMIF(Général!$CP$6:$EZ$6,MM$5,Recettes!$F30:$EZ30)</f>
        <v>0</v>
      </c>
      <c r="MN27" s="65">
        <f>SUMIF(Général!$CP$6:$EZ$6,MN$5,Recettes!$F30:$EZ30)</f>
        <v>0</v>
      </c>
      <c r="MO27" s="65">
        <f>SUMIF(Général!$CP$6:$EZ$6,MO$5,Recettes!$F30:$EZ30)</f>
        <v>0</v>
      </c>
      <c r="MP27" s="65">
        <f>SUMIF(Général!$CP$6:$EZ$6,MP$5,Recettes!$F30:$EZ30)</f>
        <v>0</v>
      </c>
      <c r="MQ27" s="65">
        <f>SUMIF(Général!$CP$6:$EZ$6,MQ$5,Recettes!$F30:$EZ30)</f>
        <v>0</v>
      </c>
      <c r="MR27" s="65">
        <f>SUMIF(Général!$CP$6:$EZ$6,MR$5,Recettes!$F30:$EZ30)</f>
        <v>0</v>
      </c>
      <c r="MS27" s="65">
        <f>SUMIF(Général!$CP$6:$EZ$6,MS$5,Recettes!$F30:$EZ30)</f>
        <v>0</v>
      </c>
      <c r="MT27" s="65">
        <f>SUMIF(Général!$CP$6:$EZ$6,MT$5,Recettes!$F30:$EZ30)</f>
        <v>0</v>
      </c>
      <c r="MU27" s="65">
        <f>SUMIF(Général!$CP$6:$EZ$6,MU$5,Recettes!$F30:$EZ30)</f>
        <v>0</v>
      </c>
      <c r="MV27" s="65">
        <f>SUMIF(Général!$CP$6:$EZ$6,MV$5,Recettes!$F30:$EZ30)</f>
        <v>0</v>
      </c>
      <c r="MW27" s="65">
        <f>SUMIF(Général!$CP$6:$EZ$6,MW$5,Recettes!$F30:$EZ30)</f>
        <v>0</v>
      </c>
      <c r="MX27" s="65">
        <f>SUMIF(Général!$CP$6:$EZ$6,MX$5,Recettes!$F30:$EZ30)</f>
        <v>0</v>
      </c>
      <c r="MY27" s="65">
        <f>SUMIF(Général!$CP$6:$EZ$6,MY$5,Recettes!$F30:$EZ30)</f>
        <v>0</v>
      </c>
      <c r="MZ27" s="65">
        <f>SUMIF(Général!$CP$6:$EZ$6,MZ$5,Recettes!$F30:$EZ30)</f>
        <v>0</v>
      </c>
      <c r="NA27" s="65">
        <f>SUMIF(Général!$CP$6:$EZ$6,NA$5,Recettes!$F30:$EZ30)</f>
        <v>0</v>
      </c>
      <c r="NB27" s="65">
        <f>SUMIF(Général!$CP$6:$EZ$6,NB$5,Recettes!$F30:$EZ30)</f>
        <v>0</v>
      </c>
      <c r="NC27" s="65">
        <f>SUMIF(Général!$CP$6:$EZ$6,NC$5,Recettes!$F30:$EZ30)</f>
        <v>0</v>
      </c>
      <c r="ND27" s="65">
        <f>SUMIF(Général!$CP$6:$EZ$6,ND$5,Recettes!$F30:$EZ30)</f>
        <v>0</v>
      </c>
      <c r="NE27" s="65">
        <f>SUMIF(Général!$CP$6:$EZ$6,NE$5,Recettes!$F30:$EZ30)</f>
        <v>0</v>
      </c>
      <c r="NF27" s="65">
        <f>SUMIF(Général!$CP$6:$EZ$6,NF$5,Recettes!$F30:$EZ30)</f>
        <v>0</v>
      </c>
      <c r="NG27" s="65">
        <f>SUMIF(Général!$CP$6:$EZ$6,NG$5,Recettes!$F30:$EZ30)</f>
        <v>0</v>
      </c>
      <c r="NH27" s="65">
        <f>SUMIF(Général!$CP$6:$EZ$6,NH$5,Recettes!$F30:$EZ30)</f>
        <v>0</v>
      </c>
      <c r="NI27" s="65">
        <f>SUMIF(Général!$CP$6:$EZ$6,NI$5,Recettes!$F30:$EZ30)</f>
        <v>0</v>
      </c>
      <c r="NJ27" s="65">
        <f>SUMIF(Général!$CP$6:$EZ$6,NJ$5,Recettes!$F30:$EZ30)</f>
        <v>0</v>
      </c>
      <c r="NK27" s="65">
        <f>SUMIF(Général!$CP$6:$EZ$6,NK$5,Recettes!$F30:$EZ30)</f>
        <v>0</v>
      </c>
      <c r="NL27" s="65">
        <f>SUMIF(Général!$CP$6:$EZ$6,NL$5,Recettes!$F30:$EZ30)</f>
        <v>0</v>
      </c>
      <c r="NM27" s="65">
        <f>SUMIF(Général!$CP$6:$EZ$6,NM$5,Recettes!$F30:$EZ30)</f>
        <v>0</v>
      </c>
      <c r="NN27" s="65">
        <f>SUMIF(Général!$CP$6:$EZ$6,NN$5,Recettes!$F30:$EZ30)</f>
        <v>0</v>
      </c>
      <c r="NO27" s="65">
        <f>SUMIF(Général!$CP$6:$EZ$6,NO$5,Recettes!$F30:$EZ30)</f>
        <v>0</v>
      </c>
      <c r="NP27" s="65">
        <f>SUMIF(Général!$CP$6:$EZ$6,NP$5,Recettes!$F30:$EZ30)</f>
        <v>0</v>
      </c>
      <c r="NQ27" s="65">
        <f>SUMIF(Général!$CP$6:$EZ$6,NQ$5,Recettes!$F30:$EZ30)</f>
        <v>0</v>
      </c>
      <c r="NR27" s="65">
        <f>SUMIF(Général!$CP$6:$EZ$6,NR$5,Recettes!$F30:$EZ30)</f>
        <v>0</v>
      </c>
      <c r="NS27" s="65">
        <f>SUMIF(Général!$CP$6:$EZ$6,NS$5,Recettes!$F30:$EZ30)</f>
        <v>0</v>
      </c>
      <c r="NT27" s="65">
        <f>SUMIF(Général!$CP$6:$EZ$6,NT$5,Recettes!$F30:$EZ30)</f>
        <v>0</v>
      </c>
      <c r="NU27" s="65">
        <f>SUMIF(Général!$CP$6:$EZ$6,NU$5,Recettes!$F30:$EZ30)</f>
        <v>0</v>
      </c>
      <c r="NV27" s="65">
        <f>SUMIF(Général!$CP$6:$EZ$6,NV$5,Recettes!$F30:$EZ30)</f>
        <v>0</v>
      </c>
      <c r="NW27" s="65">
        <f>SUMIF(Général!$CP$6:$EZ$6,NW$5,Recettes!$F30:$EZ30)</f>
        <v>0</v>
      </c>
      <c r="NX27" s="65">
        <f>SUMIF(Général!$CP$6:$EZ$6,NX$5,Recettes!$F30:$EZ30)</f>
        <v>0</v>
      </c>
      <c r="NY27" s="65">
        <f>SUMIF(Général!$CP$6:$EZ$6,NY$5,Recettes!$F30:$EZ30)</f>
        <v>0</v>
      </c>
      <c r="NZ27" s="65">
        <f>SUMIF(Général!$CP$6:$EZ$6,NZ$5,Recettes!$F30:$EZ30)</f>
        <v>0</v>
      </c>
      <c r="OA27" s="65">
        <f>SUMIF(Général!$CP$6:$EZ$6,OA$5,Recettes!$F30:$EZ30)</f>
        <v>0</v>
      </c>
      <c r="OB27" s="65">
        <f>SUMIF(Général!$CP$6:$EZ$6,OB$5,Recettes!$F30:$EZ30)</f>
        <v>0</v>
      </c>
      <c r="OC27" s="65">
        <f>SUMIF(Général!$CP$6:$EZ$6,OC$5,Recettes!$F30:$EZ30)</f>
        <v>0</v>
      </c>
      <c r="OD27" s="65">
        <f>SUMIF(Général!$CP$6:$EZ$6,OD$5,Recettes!$F30:$EZ30)</f>
        <v>0</v>
      </c>
      <c r="OE27" s="65">
        <f>SUMIF(Général!$CP$6:$EZ$6,OE$5,Recettes!$F30:$EZ30)</f>
        <v>0</v>
      </c>
      <c r="OF27" s="65">
        <f>SUMIF(Général!$CP$6:$EZ$6,OF$5,Recettes!$F30:$EZ30)</f>
        <v>0</v>
      </c>
      <c r="OG27" s="65">
        <f>SUMIF(Général!$CP$6:$EZ$6,OG$5,Recettes!$F30:$EZ30)</f>
        <v>0</v>
      </c>
      <c r="OH27" s="65">
        <f>SUMIF(Général!$CP$6:$EZ$6,OH$5,Recettes!$F30:$EZ30)</f>
        <v>0</v>
      </c>
      <c r="OI27" s="65">
        <f>SUMIF(Général!$CP$6:$EZ$6,OI$5,Recettes!$F30:$EZ30)</f>
        <v>0</v>
      </c>
      <c r="OJ27" s="65">
        <f>SUMIF(Général!$CP$6:$EZ$6,OJ$5,Recettes!$F30:$EZ30)</f>
        <v>0</v>
      </c>
      <c r="OK27" s="65">
        <f>SUMIF(Général!$CP$6:$EZ$6,OK$5,Recettes!$F30:$EZ30)</f>
        <v>0</v>
      </c>
      <c r="OL27" s="65">
        <f>SUMIF(Général!$CP$6:$EZ$6,OL$5,Recettes!$F30:$EZ30)</f>
        <v>0</v>
      </c>
      <c r="OM27" s="65">
        <f>SUMIF(Général!$CP$6:$EZ$6,OM$5,Recettes!$F30:$EZ30)</f>
        <v>0</v>
      </c>
      <c r="ON27" s="65">
        <f>SUMIF(Général!$CP$6:$EZ$6,ON$5,Recettes!$F30:$EZ30)</f>
        <v>0</v>
      </c>
      <c r="OO27" s="65">
        <f>SUMIF(Général!$CP$6:$EZ$6,OO$5,Recettes!$F30:$EZ30)</f>
        <v>0</v>
      </c>
      <c r="OP27" s="65">
        <f>SUMIF(Général!$CP$6:$EZ$6,OP$5,Recettes!$F30:$EZ30)</f>
        <v>0</v>
      </c>
      <c r="OQ27" s="65">
        <f>SUMIF(Général!$CP$6:$EZ$6,OQ$5,Recettes!$F30:$EZ30)</f>
        <v>0</v>
      </c>
      <c r="OR27" s="65">
        <f>SUMIF(Général!$CP$6:$EZ$6,OR$5,Recettes!$F30:$EZ30)</f>
        <v>0</v>
      </c>
      <c r="OS27" s="65">
        <f>SUMIF(Général!$CP$6:$EZ$6,OS$5,Recettes!$F30:$EZ30)</f>
        <v>0</v>
      </c>
      <c r="OT27" s="65">
        <f>SUMIF(Général!$CP$6:$EZ$6,OT$5,Recettes!$F30:$EZ30)</f>
        <v>0</v>
      </c>
      <c r="OU27" s="65">
        <f>SUMIF(Général!$CP$6:$EZ$6,OU$5,Recettes!$F30:$EZ30)</f>
        <v>0</v>
      </c>
      <c r="OV27" s="65">
        <f>SUMIF(Général!$CP$6:$EZ$6,OV$5,Recettes!$F30:$EZ30)</f>
        <v>0</v>
      </c>
      <c r="OW27" s="65">
        <f>SUMIF(Général!$CP$6:$EZ$6,OW$5,Recettes!$F30:$EZ30)</f>
        <v>0</v>
      </c>
      <c r="OX27" s="65">
        <f>SUMIF(Général!$CP$6:$EZ$6,OX$5,Recettes!$F30:$EZ30)</f>
        <v>0</v>
      </c>
      <c r="OY27" s="65">
        <f>SUMIF(Général!$CP$6:$EZ$6,OY$5,Recettes!$F30:$EZ30)</f>
        <v>0</v>
      </c>
      <c r="OZ27" s="65">
        <f>SUMIF(Général!$CP$6:$EZ$6,OZ$5,Recettes!$F30:$EZ30)</f>
        <v>0</v>
      </c>
      <c r="PA27" s="65">
        <f>SUMIF(Général!$CP$6:$EZ$6,PA$5,Recettes!$F30:$EZ30)</f>
        <v>0</v>
      </c>
      <c r="PB27" s="65">
        <f>SUMIF(Général!$CP$6:$EZ$6,PB$5,Recettes!$F30:$EZ30)</f>
        <v>0</v>
      </c>
      <c r="PC27" s="65">
        <f>SUMIF(Général!$CP$6:$EZ$6,PC$5,Recettes!$F30:$EZ30)</f>
        <v>0</v>
      </c>
      <c r="PD27" s="65">
        <f>SUMIF(Général!$CP$6:$EZ$6,PD$5,Recettes!$F30:$EZ30)</f>
        <v>0</v>
      </c>
      <c r="PE27" s="65">
        <f>SUMIF(Général!$CP$6:$EZ$6,PE$5,Recettes!$F30:$EZ30)</f>
        <v>0</v>
      </c>
      <c r="PF27" s="65">
        <f>SUMIF(Général!$CP$6:$EZ$6,PF$5,Recettes!$F30:$EZ30)</f>
        <v>0</v>
      </c>
      <c r="PG27" s="65">
        <f>SUMIF(Général!$CP$6:$EZ$6,PG$5,Recettes!$F30:$EZ30)</f>
        <v>0</v>
      </c>
      <c r="PH27" s="65">
        <f>SUMIF(Général!$CP$6:$EZ$6,PH$5,Recettes!$F30:$EZ30)</f>
        <v>0</v>
      </c>
      <c r="PI27" s="65">
        <f>SUMIF(Général!$CP$6:$EZ$6,PI$5,Recettes!$F30:$EZ30)</f>
        <v>0</v>
      </c>
      <c r="PJ27" s="65">
        <f>SUMIF(Général!$CP$6:$EZ$6,PJ$5,Recettes!$F30:$EZ30)</f>
        <v>0</v>
      </c>
      <c r="PK27" s="65">
        <f>SUMIF(Général!$CP$6:$EZ$6,PK$5,Recettes!$F30:$EZ30)</f>
        <v>0</v>
      </c>
      <c r="PL27" s="65">
        <f>SUMIF(Général!$CP$6:$EZ$6,PL$5,Recettes!$F30:$EZ30)</f>
        <v>0</v>
      </c>
      <c r="PM27" s="65">
        <f>SUMIF(Général!$CP$6:$EZ$6,PM$5,Recettes!$F30:$EZ30)</f>
        <v>0</v>
      </c>
      <c r="PN27" s="65">
        <f>SUMIF(Général!$CP$6:$EZ$6,PN$5,Recettes!$F30:$EZ30)</f>
        <v>0</v>
      </c>
      <c r="PO27" s="65">
        <f>SUMIF(Général!$CP$6:$EZ$6,PO$5,Recettes!$F30:$EZ30)</f>
        <v>0</v>
      </c>
      <c r="PP27" s="65">
        <f>SUMIF(Général!$CP$6:$EZ$6,PP$5,Recettes!$F30:$EZ30)</f>
        <v>0</v>
      </c>
      <c r="PQ27" s="65">
        <f>SUMIF(Général!$CP$6:$EZ$6,PQ$5,Recettes!$F30:$EZ30)</f>
        <v>0</v>
      </c>
      <c r="PR27" s="65">
        <f>SUMIF(Général!$CP$6:$EZ$6,PR$5,Recettes!$F30:$EZ30)</f>
        <v>0</v>
      </c>
      <c r="PS27" s="65">
        <f>SUMIF(Général!$CP$6:$EZ$6,PS$5,Recettes!$F30:$EZ30)</f>
        <v>0</v>
      </c>
      <c r="PT27" s="65">
        <f>SUMIF(Général!$CP$6:$EZ$6,PT$5,Recettes!$F30:$EZ30)</f>
        <v>0</v>
      </c>
      <c r="PU27" s="65">
        <f>SUMIF(Général!$CP$6:$EZ$6,PU$5,Recettes!$F30:$EZ30)</f>
        <v>0</v>
      </c>
      <c r="PV27" s="65">
        <f>SUMIF(Général!$CP$6:$EZ$6,PV$5,Recettes!$F30:$EZ30)</f>
        <v>0</v>
      </c>
      <c r="PW27" s="65">
        <f>SUMIF(Général!$CP$6:$EZ$6,PW$5,Recettes!$F30:$EZ30)</f>
        <v>0</v>
      </c>
      <c r="PX27" s="65">
        <f>SUMIF(Général!$CP$6:$EZ$6,PX$5,Recettes!$F30:$EZ30)</f>
        <v>0</v>
      </c>
      <c r="PY27" s="65">
        <f>SUMIF(Général!$CP$6:$EZ$6,PY$5,Recettes!$F30:$EZ30)</f>
        <v>0</v>
      </c>
      <c r="PZ27" s="65">
        <f>SUMIF(Général!$CP$6:$EZ$6,PZ$5,Recettes!$F30:$EZ30)</f>
        <v>0</v>
      </c>
      <c r="QA27" s="65">
        <f>SUMIF(Général!$CP$6:$EZ$6,QA$5,Recettes!$F30:$EZ30)</f>
        <v>0</v>
      </c>
      <c r="QB27" s="65">
        <f>SUMIF(Général!$CP$6:$EZ$6,QB$5,Recettes!$F30:$EZ30)</f>
        <v>0</v>
      </c>
      <c r="QC27" s="65">
        <f>SUMIF(Général!$CP$6:$EZ$6,QC$5,Recettes!$F30:$EZ30)</f>
        <v>0</v>
      </c>
      <c r="QD27" s="65">
        <f>SUMIF(Général!$CP$6:$EZ$6,QD$5,Recettes!$F30:$EZ30)</f>
        <v>0</v>
      </c>
      <c r="QE27" s="65">
        <f>SUMIF(Général!$CP$6:$EZ$6,QE$5,Recettes!$F30:$EZ30)</f>
        <v>0</v>
      </c>
      <c r="QF27" s="65">
        <f>SUMIF(Général!$CP$6:$EZ$6,QF$5,Recettes!$F30:$EZ30)</f>
        <v>0</v>
      </c>
      <c r="QG27" s="65">
        <f>SUMIF(Général!$CP$6:$EZ$6,QG$5,Recettes!$F30:$EZ30)</f>
        <v>0</v>
      </c>
      <c r="QH27" s="65">
        <f>SUMIF(Général!$CP$6:$EZ$6,QH$5,Recettes!$F30:$EZ30)</f>
        <v>0</v>
      </c>
      <c r="QI27" s="65">
        <f>SUMIF(Général!$CP$6:$EZ$6,QI$5,Recettes!$F30:$EZ30)</f>
        <v>0</v>
      </c>
      <c r="QJ27" s="65">
        <f>SUMIF(Général!$CP$6:$EZ$6,QJ$5,Recettes!$F30:$EZ30)</f>
        <v>0</v>
      </c>
      <c r="QK27" s="65">
        <f>SUMIF(Général!$CP$6:$EZ$6,QK$5,Recettes!$F30:$EZ30)</f>
        <v>0</v>
      </c>
      <c r="QL27" s="65">
        <f>SUMIF(Général!$CP$6:$EZ$6,QL$5,Recettes!$F30:$EZ30)</f>
        <v>0</v>
      </c>
      <c r="QM27" s="65">
        <f>SUMIF(Général!$CP$6:$EZ$6,QM$5,Recettes!$F30:$EZ30)</f>
        <v>0</v>
      </c>
      <c r="QN27" s="65">
        <f>SUMIF(Général!$CP$6:$EZ$6,QN$5,Recettes!$F30:$EZ30)</f>
        <v>0</v>
      </c>
      <c r="QO27" s="65">
        <f>SUMIF(Général!$CP$6:$EZ$6,QO$5,Recettes!$F30:$EZ30)</f>
        <v>0</v>
      </c>
      <c r="QP27" s="65">
        <f>SUMIF(Général!$CP$6:$EZ$6,QP$5,Recettes!$F30:$EZ30)</f>
        <v>0</v>
      </c>
      <c r="QQ27" s="65">
        <f>SUMIF(Général!$CP$6:$EZ$6,QQ$5,Recettes!$F30:$EZ30)</f>
        <v>0</v>
      </c>
      <c r="QR27" s="65">
        <f>SUMIF(Général!$CP$6:$EZ$6,QR$5,Recettes!$F30:$EZ30)</f>
        <v>0</v>
      </c>
      <c r="QS27" s="65">
        <f>SUMIF(Général!$CP$6:$EZ$6,QS$5,Recettes!$F30:$EZ30)</f>
        <v>0</v>
      </c>
      <c r="QT27" s="65">
        <f>SUMIF(Général!$CP$6:$EZ$6,QT$5,Recettes!$F30:$EZ30)</f>
        <v>0</v>
      </c>
      <c r="QU27" s="65">
        <f>SUMIF(Général!$CP$6:$EZ$6,QU$5,Recettes!$F30:$EZ30)</f>
        <v>0</v>
      </c>
      <c r="QV27" s="65">
        <f>SUMIF(Général!$CP$6:$EZ$6,QV$5,Recettes!$F30:$EZ30)</f>
        <v>0</v>
      </c>
      <c r="QW27" s="65">
        <f>SUMIF(Général!$CP$6:$EZ$6,QW$5,Recettes!$F30:$EZ30)</f>
        <v>0</v>
      </c>
      <c r="QX27" s="65">
        <f>SUMIF(Général!$CP$6:$EZ$6,QX$5,Recettes!$F30:$EZ30)</f>
        <v>0</v>
      </c>
      <c r="QY27" s="65">
        <f>SUMIF(Général!$CP$6:$EZ$6,QY$5,Recettes!$F30:$EZ30)</f>
        <v>0</v>
      </c>
      <c r="QZ27" s="65">
        <f>SUMIF(Général!$CP$6:$EZ$6,QZ$5,Recettes!$F30:$EZ30)</f>
        <v>0</v>
      </c>
      <c r="RA27" s="65">
        <f>SUMIF(Général!$CP$6:$EZ$6,RA$5,Recettes!$F30:$EZ30)</f>
        <v>0</v>
      </c>
      <c r="RB27" s="65">
        <f>SUMIF(Général!$CP$6:$EZ$6,RB$5,Recettes!$F30:$EZ30)</f>
        <v>0</v>
      </c>
      <c r="RC27" s="65">
        <f>SUMIF(Général!$CP$6:$EZ$6,RC$5,Recettes!$F30:$EZ30)</f>
        <v>0</v>
      </c>
      <c r="RD27" s="65">
        <f>SUMIF(Général!$CP$6:$EZ$6,RD$5,Recettes!$F30:$EZ30)</f>
        <v>0</v>
      </c>
      <c r="RE27" s="65">
        <f>SUMIF(Général!$CP$6:$EZ$6,RE$5,Recettes!$F30:$EZ30)</f>
        <v>0</v>
      </c>
      <c r="RF27" s="65">
        <f>SUMIF(Général!$CP$6:$EZ$6,RF$5,Recettes!$F30:$EZ30)</f>
        <v>0</v>
      </c>
      <c r="RG27" s="65">
        <f>SUMIF(Général!$CP$6:$EZ$6,RG$5,Recettes!$F30:$EZ30)</f>
        <v>0</v>
      </c>
      <c r="RH27" s="65">
        <f>SUMIF(Général!$CP$6:$EZ$6,RH$5,Recettes!$F30:$EZ30)</f>
        <v>0</v>
      </c>
      <c r="RI27" s="65">
        <f>SUMIF(Général!$CP$6:$EZ$6,RI$5,Recettes!$F30:$EZ30)</f>
        <v>0</v>
      </c>
      <c r="RJ27" s="65">
        <f>SUMIF(Général!$CP$6:$EZ$6,RJ$5,Recettes!$F30:$EZ30)</f>
        <v>0</v>
      </c>
      <c r="RK27" s="65">
        <f>SUMIF(Général!$CP$6:$EZ$6,RK$5,Recettes!$F30:$EZ30)</f>
        <v>0</v>
      </c>
      <c r="RL27" s="65">
        <f>SUMIF(Général!$CP$6:$EZ$6,RL$5,Recettes!$F30:$EZ30)</f>
        <v>0</v>
      </c>
      <c r="RM27" s="65">
        <f>SUMIF(Général!$CP$6:$EZ$6,RM$5,Recettes!$F30:$EZ30)</f>
        <v>0</v>
      </c>
      <c r="RN27" s="65">
        <f>SUMIF(Général!$CP$6:$EZ$6,RN$5,Recettes!$F30:$EZ30)</f>
        <v>0</v>
      </c>
      <c r="RO27" s="65">
        <f>SUMIF(Général!$CP$6:$EZ$6,RO$5,Recettes!$F30:$EZ30)</f>
        <v>0</v>
      </c>
      <c r="RP27" s="65">
        <f>SUMIF(Général!$CP$6:$EZ$6,RP$5,Recettes!$F30:$EZ30)</f>
        <v>0</v>
      </c>
      <c r="RQ27" s="65">
        <f>SUMIF(Général!$CP$6:$EZ$6,RQ$5,Recettes!$F30:$EZ30)</f>
        <v>0</v>
      </c>
      <c r="RR27" s="65">
        <f>SUMIF(Général!$CP$6:$EZ$6,RR$5,Recettes!$F30:$EZ30)</f>
        <v>0</v>
      </c>
      <c r="RS27" s="65">
        <f>SUMIF(Général!$CP$6:$EZ$6,RS$5,Recettes!$F30:$EZ30)</f>
        <v>0</v>
      </c>
      <c r="RT27" s="65">
        <f>SUMIF(Général!$CP$6:$EZ$6,RT$5,Recettes!$F30:$EZ30)</f>
        <v>0</v>
      </c>
      <c r="RU27" s="65">
        <f>SUMIF(Général!$CP$6:$EZ$6,RU$5,Recettes!$F30:$EZ30)</f>
        <v>0</v>
      </c>
      <c r="RV27" s="65">
        <f>SUMIF(Général!$CP$6:$EZ$6,RV$5,Recettes!$F30:$EZ30)</f>
        <v>0</v>
      </c>
      <c r="RW27" s="65">
        <f>SUMIF(Général!$CP$6:$EZ$6,RW$5,Recettes!$F30:$EZ30)</f>
        <v>0</v>
      </c>
      <c r="RX27" s="65">
        <f>SUMIF(Général!$CP$6:$EZ$6,RX$5,Recettes!$F30:$EZ30)</f>
        <v>0</v>
      </c>
      <c r="RY27" s="65">
        <f>SUMIF(Général!$CP$6:$EZ$6,RY$5,Recettes!$F30:$EZ30)</f>
        <v>0</v>
      </c>
      <c r="RZ27" s="65">
        <f>SUMIF(Général!$CP$6:$EZ$6,RZ$5,Recettes!$F30:$EZ30)</f>
        <v>0</v>
      </c>
      <c r="SA27" s="65">
        <f>SUMIF(Général!$CP$6:$EZ$6,SA$5,Recettes!$F30:$EZ30)</f>
        <v>0</v>
      </c>
      <c r="SB27" s="65">
        <f>SUMIF(Général!$CP$6:$EZ$6,SB$5,Recettes!$F30:$EZ30)</f>
        <v>0</v>
      </c>
      <c r="SC27" s="65">
        <f>SUMIF(Général!$CP$6:$EZ$6,SC$5,Recettes!$F30:$EZ30)</f>
        <v>0</v>
      </c>
      <c r="SD27" s="65">
        <f>SUMIF(Général!$CP$6:$EZ$6,SD$5,Recettes!$F30:$EZ30)</f>
        <v>0</v>
      </c>
      <c r="SE27" s="65">
        <f>SUMIF(Général!$CP$6:$EZ$6,SE$5,Recettes!$F30:$EZ30)</f>
        <v>0</v>
      </c>
      <c r="SF27" s="65">
        <f>SUMIF(Général!$CP$6:$EZ$6,SF$5,Recettes!$F30:$EZ30)</f>
        <v>0</v>
      </c>
      <c r="SG27" s="65">
        <f>SUMIF(Général!$CP$6:$EZ$6,SG$5,Recettes!$F30:$EZ30)</f>
        <v>0</v>
      </c>
      <c r="SH27" s="65">
        <f>SUMIF(Général!$CP$6:$EZ$6,SH$5,Recettes!$F30:$EZ30)</f>
        <v>0</v>
      </c>
      <c r="SI27" s="65">
        <f>SUMIF(Général!$CP$6:$EZ$6,SI$5,Recettes!$F30:$EZ30)</f>
        <v>0</v>
      </c>
      <c r="SJ27" s="65">
        <f>SUMIF(Général!$CP$6:$EZ$6,SJ$5,Recettes!$F30:$EZ30)</f>
        <v>0</v>
      </c>
      <c r="SK27" s="65">
        <f>SUMIF(Général!$CP$6:$EZ$6,SK$5,Recettes!$F30:$EZ30)</f>
        <v>0</v>
      </c>
      <c r="SL27" s="65">
        <f>SUMIF(Général!$CP$6:$EZ$6,SL$5,Recettes!$F30:$EZ30)</f>
        <v>0</v>
      </c>
      <c r="SM27" s="65">
        <f>SUMIF(Général!$CP$6:$EZ$6,SM$5,Recettes!$F30:$EZ30)</f>
        <v>0</v>
      </c>
      <c r="SN27" s="65">
        <f>SUMIF(Général!$CP$6:$EZ$6,SN$5,Recettes!$F30:$EZ30)</f>
        <v>0</v>
      </c>
      <c r="SO27" s="65">
        <f>SUMIF(Général!$CP$6:$EZ$6,SO$5,Recettes!$F30:$EZ30)</f>
        <v>0</v>
      </c>
      <c r="SP27" s="65">
        <f>SUMIF(Général!$CP$6:$EZ$6,SP$5,Recettes!$F30:$EZ30)</f>
        <v>0</v>
      </c>
      <c r="SQ27" s="65">
        <f>SUMIF(Général!$CP$6:$EZ$6,SQ$5,Recettes!$F30:$EZ30)</f>
        <v>0</v>
      </c>
      <c r="SR27" s="65">
        <f>SUMIF(Général!$CP$6:$EZ$6,SR$5,Recettes!$F30:$EZ30)</f>
        <v>0</v>
      </c>
      <c r="SS27" s="65">
        <f>SUMIF(Général!$CP$6:$EZ$6,SS$5,Recettes!$F30:$EZ30)</f>
        <v>0</v>
      </c>
      <c r="ST27" s="65">
        <f>SUMIF(Général!$CP$6:$EZ$6,ST$5,Recettes!$F30:$EZ30)</f>
        <v>0</v>
      </c>
      <c r="SU27" s="65">
        <f>SUMIF(Général!$CP$6:$EZ$6,SU$5,Recettes!$F30:$EZ30)</f>
        <v>0</v>
      </c>
      <c r="SV27" s="65">
        <f>SUMIF(Général!$CP$6:$EZ$6,SV$5,Recettes!$F30:$EZ30)</f>
        <v>0</v>
      </c>
      <c r="SW27" s="65">
        <f>SUMIF(Général!$CP$6:$EZ$6,SW$5,Recettes!$F30:$EZ30)</f>
        <v>0</v>
      </c>
      <c r="SX27" s="65">
        <f>SUMIF(Général!$CP$6:$EZ$6,SX$5,Recettes!$F30:$EZ30)</f>
        <v>0</v>
      </c>
      <c r="SY27" s="65">
        <f>SUMIF(Général!$CP$6:$EZ$6,SY$5,Recettes!$F30:$EZ30)</f>
        <v>0</v>
      </c>
      <c r="SZ27" s="65">
        <f>SUMIF(Général!$CP$6:$EZ$6,SZ$5,Recettes!$F30:$EZ30)</f>
        <v>0</v>
      </c>
      <c r="TA27" s="65">
        <f>SUMIF(Général!$CP$6:$EZ$6,TA$5,Recettes!$F30:$EZ30)</f>
        <v>0</v>
      </c>
      <c r="TB27" s="65">
        <f>SUMIF(Général!$CP$6:$EZ$6,TB$5,Recettes!$F30:$EZ30)</f>
        <v>0</v>
      </c>
      <c r="TC27" s="65">
        <f>SUMIF(Général!$CP$6:$EZ$6,TC$5,Recettes!$F30:$EZ30)</f>
        <v>0</v>
      </c>
      <c r="TD27" s="65">
        <f>SUMIF(Général!$CP$6:$EZ$6,TD$5,Recettes!$F30:$EZ30)</f>
        <v>0</v>
      </c>
      <c r="TE27" s="65">
        <f>SUMIF(Général!$CP$6:$EZ$6,TE$5,Recettes!$F30:$EZ30)</f>
        <v>0</v>
      </c>
      <c r="TF27" s="65">
        <f>SUMIF(Général!$CP$6:$EZ$6,TF$5,Recettes!$F30:$EZ30)</f>
        <v>0</v>
      </c>
      <c r="TG27" s="65">
        <f>SUMIF(Général!$CP$6:$EZ$6,TG$5,Recettes!$F30:$EZ30)</f>
        <v>0</v>
      </c>
      <c r="TH27" s="65">
        <f>SUMIF(Général!$CP$6:$EZ$6,TH$5,Recettes!$F30:$EZ30)</f>
        <v>0</v>
      </c>
      <c r="TI27" s="65">
        <f>SUMIF(Général!$CP$6:$EZ$6,TI$5,Recettes!$F30:$EZ30)</f>
        <v>0</v>
      </c>
      <c r="TJ27" s="65">
        <f>SUMIF(Général!$CP$6:$EZ$6,TJ$5,Recettes!$F30:$EZ30)</f>
        <v>0</v>
      </c>
      <c r="TK27" s="65">
        <f>SUMIF(Général!$CP$6:$EZ$6,TK$5,Recettes!$F30:$EZ30)</f>
        <v>0</v>
      </c>
      <c r="TL27" s="65">
        <f>SUMIF(Général!$CP$6:$EZ$6,TL$5,Recettes!$F30:$EZ30)</f>
        <v>0</v>
      </c>
      <c r="TM27" s="65">
        <f>SUMIF(Général!$CP$6:$EZ$6,TM$5,Recettes!$F30:$EZ30)</f>
        <v>0</v>
      </c>
      <c r="TN27" s="65">
        <f>SUMIF(Général!$CP$6:$EZ$6,TN$5,Recettes!$F30:$EZ30)</f>
        <v>0</v>
      </c>
      <c r="TO27" s="65">
        <f>SUMIF(Général!$CP$6:$EZ$6,TO$5,Recettes!$F30:$EZ30)</f>
        <v>0</v>
      </c>
      <c r="TP27" s="65">
        <f>SUMIF(Général!$CP$6:$EZ$6,TP$5,Recettes!$F30:$EZ30)</f>
        <v>0</v>
      </c>
      <c r="TQ27" s="65">
        <f>SUMIF(Général!$CP$6:$EZ$6,TQ$5,Recettes!$F30:$EZ30)</f>
        <v>0</v>
      </c>
      <c r="TR27" s="65">
        <f>SUMIF(Général!$CP$6:$EZ$6,TR$5,Recettes!$F30:$EZ30)</f>
        <v>0</v>
      </c>
      <c r="TS27" s="65">
        <f>SUMIF(Général!$CP$6:$EZ$6,TS$5,Recettes!$F30:$EZ30)</f>
        <v>0</v>
      </c>
      <c r="TT27" s="65">
        <f>SUMIF(Général!$CP$6:$EZ$6,TT$5,Recettes!$F30:$EZ30)</f>
        <v>0</v>
      </c>
      <c r="TU27" s="65">
        <f>SUMIF(Général!$CP$6:$EZ$6,TU$5,Recettes!$F30:$EZ30)</f>
        <v>0</v>
      </c>
      <c r="TV27" s="65">
        <f>SUMIF(Général!$CP$6:$EZ$6,TV$5,Recettes!$F30:$EZ30)</f>
        <v>0</v>
      </c>
      <c r="TW27" s="65">
        <f>SUMIF(Général!$CP$6:$EZ$6,TW$5,Recettes!$F30:$EZ30)</f>
        <v>0</v>
      </c>
      <c r="TX27" s="65">
        <f>SUMIF(Général!$CP$6:$EZ$6,TX$5,Recettes!$F30:$EZ30)</f>
        <v>0</v>
      </c>
      <c r="TY27" s="65">
        <f>SUMIF(Général!$CP$6:$EZ$6,TY$5,Recettes!$F30:$EZ30)</f>
        <v>0</v>
      </c>
      <c r="TZ27" s="65">
        <f>SUMIF(Général!$CP$6:$EZ$6,TZ$5,Recettes!$F30:$EZ30)</f>
        <v>0</v>
      </c>
      <c r="UA27" s="65">
        <f>SUMIF(Général!$CP$6:$EZ$6,UA$5,Recettes!$F30:$EZ30)</f>
        <v>0</v>
      </c>
      <c r="UB27" s="65">
        <f>SUMIF(Général!$CP$6:$EZ$6,UB$5,Recettes!$F30:$EZ30)</f>
        <v>0</v>
      </c>
      <c r="UC27" s="65">
        <f>SUMIF(Général!$CP$6:$EZ$6,UC$5,Recettes!$F30:$EZ30)</f>
        <v>0</v>
      </c>
      <c r="UD27" s="65">
        <f>SUMIF(Général!$CP$6:$EZ$6,UD$5,Recettes!$F30:$EZ30)</f>
        <v>0</v>
      </c>
      <c r="UE27" s="65">
        <f>SUMIF(Général!$CP$6:$EZ$6,UE$5,Recettes!$F30:$EZ30)</f>
        <v>0</v>
      </c>
      <c r="UF27" s="65">
        <f>SUMIF(Général!$CP$6:$EZ$6,UF$5,Recettes!$F30:$EZ30)</f>
        <v>0</v>
      </c>
      <c r="UG27" s="65">
        <f>SUMIF(Général!$CP$6:$EZ$6,UG$5,Recettes!$F30:$EZ30)</f>
        <v>0</v>
      </c>
      <c r="UH27" s="65">
        <f>SUMIF(Général!$CP$6:$EZ$6,UH$5,Recettes!$F30:$EZ30)</f>
        <v>0</v>
      </c>
      <c r="UI27" s="65">
        <f>SUMIF(Général!$CP$6:$EZ$6,UI$5,Recettes!$F30:$EZ30)</f>
        <v>0</v>
      </c>
      <c r="UJ27" s="65">
        <f>SUMIF(Général!$CP$6:$EZ$6,UJ$5,Recettes!$F30:$EZ30)</f>
        <v>0</v>
      </c>
      <c r="UK27" s="65">
        <f>SUMIF(Général!$CP$6:$EZ$6,UK$5,Recettes!$F30:$EZ30)</f>
        <v>0</v>
      </c>
      <c r="UL27" s="65">
        <f>SUMIF(Général!$CP$6:$EZ$6,UL$5,Recettes!$F30:$EZ30)</f>
        <v>0</v>
      </c>
      <c r="UM27" s="65">
        <f>SUMIF(Général!$CP$6:$EZ$6,UM$5,Recettes!$F30:$EZ30)</f>
        <v>0</v>
      </c>
      <c r="UN27" s="65">
        <f>SUMIF(Général!$CP$6:$EZ$6,UN$5,Recettes!$F30:$EZ30)</f>
        <v>0</v>
      </c>
      <c r="UO27" s="65">
        <f>SUMIF(Général!$CP$6:$EZ$6,UO$5,Recettes!$F30:$EZ30)</f>
        <v>0</v>
      </c>
      <c r="UP27" s="65">
        <f>SUMIF(Général!$CP$6:$EZ$6,UP$5,Recettes!$F30:$EZ30)</f>
        <v>0</v>
      </c>
      <c r="UQ27" s="65">
        <f>SUMIF(Général!$CP$6:$EZ$6,UQ$5,Recettes!$F30:$EZ30)</f>
        <v>0</v>
      </c>
      <c r="UR27" s="65">
        <f>SUMIF(Général!$CP$6:$EZ$6,UR$5,Recettes!$F30:$EZ30)</f>
        <v>0</v>
      </c>
      <c r="US27" s="65">
        <f>SUMIF(Général!$CP$6:$EZ$6,US$5,Recettes!$F30:$EZ30)</f>
        <v>0</v>
      </c>
      <c r="UT27" s="65">
        <f>SUMIF(Général!$CP$6:$EZ$6,UT$5,Recettes!$F30:$EZ30)</f>
        <v>0</v>
      </c>
      <c r="UU27" s="65">
        <f>SUMIF(Général!$CP$6:$EZ$6,UU$5,Recettes!$F30:$EZ30)</f>
        <v>0</v>
      </c>
      <c r="UV27" s="65">
        <f>SUMIF(Général!$CP$6:$EZ$6,UV$5,Recettes!$F30:$EZ30)</f>
        <v>0</v>
      </c>
      <c r="UW27" s="65">
        <f>SUMIF(Général!$CP$6:$EZ$6,UW$5,Recettes!$F30:$EZ30)</f>
        <v>0</v>
      </c>
      <c r="UX27" s="65">
        <f>SUMIF(Général!$CP$6:$EZ$6,UX$5,Recettes!$F30:$EZ30)</f>
        <v>0</v>
      </c>
      <c r="UY27" s="65">
        <f>SUMIF(Général!$CP$6:$EZ$6,UY$5,Recettes!$F30:$EZ30)</f>
        <v>0</v>
      </c>
      <c r="UZ27" s="65">
        <f>SUMIF(Général!$CP$6:$EZ$6,UZ$5,Recettes!$F30:$EZ30)</f>
        <v>0</v>
      </c>
      <c r="VA27" s="65">
        <f>SUMIF(Général!$CP$6:$EZ$6,VA$5,Recettes!$F30:$EZ30)</f>
        <v>0</v>
      </c>
      <c r="VB27" s="65">
        <f>SUMIF(Général!$CP$6:$EZ$6,VB$5,Recettes!$F30:$EZ30)</f>
        <v>0</v>
      </c>
      <c r="VC27" s="65">
        <f>SUMIF(Général!$CP$6:$EZ$6,VC$5,Recettes!$F30:$EZ30)</f>
        <v>0</v>
      </c>
      <c r="VD27" s="65">
        <f>SUMIF(Général!$CP$6:$EZ$6,VD$5,Recettes!$F30:$EZ30)</f>
        <v>0</v>
      </c>
      <c r="VE27" s="65">
        <f>SUMIF(Général!$CP$6:$EZ$6,VE$5,Recettes!$F30:$EZ30)</f>
        <v>0</v>
      </c>
      <c r="VF27" s="65">
        <f>SUMIF(Général!$CP$6:$EZ$6,VF$5,Recettes!$F30:$EZ30)</f>
        <v>0</v>
      </c>
      <c r="VG27" s="65">
        <f>SUMIF(Général!$CP$6:$EZ$6,VG$5,Recettes!$F30:$EZ30)</f>
        <v>0</v>
      </c>
      <c r="VH27" s="65">
        <f>SUMIF(Général!$CP$6:$EZ$6,VH$5,Recettes!$F30:$EZ30)</f>
        <v>0</v>
      </c>
      <c r="VI27" s="65">
        <f>SUMIF(Général!$CP$6:$EZ$6,VI$5,Recettes!$F30:$EZ30)</f>
        <v>0</v>
      </c>
      <c r="VJ27" s="65">
        <f>SUMIF(Général!$CP$6:$EZ$6,VJ$5,Recettes!$F30:$EZ30)</f>
        <v>0</v>
      </c>
      <c r="VK27" s="65">
        <f>SUMIF(Général!$CP$6:$EZ$6,VK$5,Recettes!$F30:$EZ30)</f>
        <v>0</v>
      </c>
      <c r="VL27" s="65">
        <f>SUMIF(Général!$CP$6:$EZ$6,VL$5,Recettes!$F30:$EZ30)</f>
        <v>0</v>
      </c>
      <c r="VM27" s="65">
        <f>SUMIF(Général!$CP$6:$EZ$6,VM$5,Recettes!$F30:$EZ30)</f>
        <v>0</v>
      </c>
      <c r="VN27" s="65">
        <f>SUMIF(Général!$CP$6:$EZ$6,VN$5,Recettes!$F30:$EZ30)</f>
        <v>0</v>
      </c>
      <c r="VO27" s="65">
        <f>SUMIF(Général!$CP$6:$EZ$6,VO$5,Recettes!$F30:$EZ30)</f>
        <v>0</v>
      </c>
      <c r="VP27" s="65">
        <f>SUMIF(Général!$CP$6:$EZ$6,VP$5,Recettes!$F30:$EZ30)</f>
        <v>0</v>
      </c>
      <c r="VQ27" s="65">
        <f>SUMIF(Général!$CP$6:$EZ$6,VQ$5,Recettes!$F30:$EZ30)</f>
        <v>0</v>
      </c>
      <c r="VR27" s="65">
        <f>SUMIF(Général!$CP$6:$EZ$6,VR$5,Recettes!$F30:$EZ30)</f>
        <v>0</v>
      </c>
      <c r="VS27" s="65">
        <f>SUMIF(Général!$CP$6:$EZ$6,VS$5,Recettes!$F30:$EZ30)</f>
        <v>0</v>
      </c>
      <c r="VT27" s="65">
        <f>SUMIF(Général!$CP$6:$EZ$6,VT$5,Recettes!$F30:$EZ30)</f>
        <v>0</v>
      </c>
      <c r="VU27" s="65">
        <f>SUMIF(Général!$CP$6:$EZ$6,VU$5,Recettes!$F30:$EZ30)</f>
        <v>0</v>
      </c>
      <c r="VV27" s="65">
        <f>SUMIF(Général!$CP$6:$EZ$6,VV$5,Recettes!$F30:$EZ30)</f>
        <v>0</v>
      </c>
      <c r="VW27" s="65">
        <f>SUMIF(Général!$CP$6:$EZ$6,VW$5,Recettes!$F30:$EZ30)</f>
        <v>0</v>
      </c>
      <c r="VX27" s="65">
        <f>SUMIF(Général!$CP$6:$EZ$6,VX$5,Recettes!$F30:$EZ30)</f>
        <v>0</v>
      </c>
      <c r="VY27" s="65">
        <f>SUMIF(Général!$CP$6:$EZ$6,VY$5,Recettes!$F30:$EZ30)</f>
        <v>0</v>
      </c>
      <c r="VZ27" s="65">
        <f>SUMIF(Général!$CP$6:$EZ$6,VZ$5,Recettes!$F30:$EZ30)</f>
        <v>0</v>
      </c>
      <c r="WA27" s="65">
        <f>SUMIF(Général!$CP$6:$EZ$6,WA$5,Recettes!$F30:$EZ30)</f>
        <v>0</v>
      </c>
      <c r="WB27" s="65">
        <f>SUMIF(Général!$CP$6:$EZ$6,WB$5,Recettes!$F30:$EZ30)</f>
        <v>0</v>
      </c>
      <c r="WC27" s="65">
        <f>SUMIF(Général!$CP$6:$EZ$6,WC$5,Recettes!$F30:$EZ30)</f>
        <v>0</v>
      </c>
      <c r="WD27" s="65">
        <f>SUMIF(Général!$CP$6:$EZ$6,WD$5,Recettes!$F30:$EZ30)</f>
        <v>0</v>
      </c>
      <c r="WE27" s="65">
        <f>SUMIF(Général!$CP$6:$EZ$6,WE$5,Recettes!$F30:$EZ30)</f>
        <v>0</v>
      </c>
      <c r="WF27" s="65">
        <f>SUMIF(Général!$CP$6:$EZ$6,WF$5,Recettes!$F30:$EZ30)</f>
        <v>0</v>
      </c>
      <c r="WG27" s="65">
        <f>SUMIF(Général!$CP$6:$EZ$6,WG$5,Recettes!$F30:$EZ30)</f>
        <v>0</v>
      </c>
      <c r="WH27" s="65">
        <f>SUMIF(Général!$CP$6:$EZ$6,WH$5,Recettes!$F30:$EZ30)</f>
        <v>0</v>
      </c>
      <c r="WI27" s="65">
        <f>SUMIF(Général!$CP$6:$EZ$6,WI$5,Recettes!$F30:$EZ30)</f>
        <v>0</v>
      </c>
      <c r="WJ27" s="65">
        <f>SUMIF(Général!$CP$6:$EZ$6,WJ$5,Recettes!$F30:$EZ30)</f>
        <v>0</v>
      </c>
      <c r="WK27" s="65">
        <f>SUMIF(Général!$CP$6:$EZ$6,WK$5,Recettes!$F30:$EZ30)</f>
        <v>0</v>
      </c>
      <c r="WL27" s="65">
        <f>SUMIF(Général!$CP$6:$EZ$6,WL$5,Recettes!$F30:$EZ30)</f>
        <v>0</v>
      </c>
      <c r="WM27" s="65">
        <f>SUMIF(Général!$CP$6:$EZ$6,WM$5,Recettes!$F30:$EZ30)</f>
        <v>0</v>
      </c>
      <c r="WN27" s="65">
        <f>SUMIF(Général!$CP$6:$EZ$6,WN$5,Recettes!$F30:$EZ30)</f>
        <v>0</v>
      </c>
      <c r="WO27" s="65">
        <f>SUMIF(Général!$CP$6:$EZ$6,WO$5,Recettes!$F30:$EZ30)</f>
        <v>0</v>
      </c>
      <c r="WP27" s="65">
        <f>SUMIF(Général!$CP$6:$EZ$6,WP$5,Recettes!$F30:$EZ30)</f>
        <v>0</v>
      </c>
      <c r="WQ27" s="65">
        <f>SUMIF(Général!$CP$6:$EZ$6,WQ$5,Recettes!$F30:$EZ30)</f>
        <v>0</v>
      </c>
      <c r="WR27" s="65">
        <f>SUMIF(Général!$CP$6:$EZ$6,WR$5,Recettes!$F30:$EZ30)</f>
        <v>0</v>
      </c>
      <c r="WS27" s="65">
        <f>SUMIF(Général!$CP$6:$EZ$6,WS$5,Recettes!$F30:$EZ30)</f>
        <v>0</v>
      </c>
      <c r="WT27" s="65">
        <f>SUMIF(Général!$CP$6:$EZ$6,WT$5,Recettes!$F30:$EZ30)</f>
        <v>0</v>
      </c>
      <c r="WU27" s="65">
        <f>SUMIF(Général!$CP$6:$EZ$6,WU$5,Recettes!$F30:$EZ30)</f>
        <v>0</v>
      </c>
      <c r="WV27" s="65">
        <f>SUMIF(Général!$CP$6:$EZ$6,WV$5,Recettes!$F30:$EZ30)</f>
        <v>0</v>
      </c>
      <c r="WW27" s="65">
        <f>SUMIF(Général!$CP$6:$EZ$6,WW$5,Recettes!$F30:$EZ30)</f>
        <v>0</v>
      </c>
      <c r="WX27" s="65">
        <f>SUMIF(Général!$CP$6:$EZ$6,WX$5,Recettes!$F30:$EZ30)</f>
        <v>0</v>
      </c>
      <c r="WY27" s="65">
        <f>SUMIF(Général!$CP$6:$EZ$6,WY$5,Recettes!$F30:$EZ30)</f>
        <v>0</v>
      </c>
      <c r="WZ27" s="65">
        <f>SUMIF(Général!$CP$6:$EZ$6,WZ$5,Recettes!$F30:$EZ30)</f>
        <v>0</v>
      </c>
      <c r="XA27" s="65">
        <f>SUMIF(Général!$CP$6:$EZ$6,XA$5,Recettes!$F30:$EZ30)</f>
        <v>0</v>
      </c>
      <c r="XB27" s="65">
        <f>SUMIF(Général!$CP$6:$EZ$6,XB$5,Recettes!$F30:$EZ30)</f>
        <v>0</v>
      </c>
      <c r="XC27" s="65">
        <f>SUMIF(Général!$CP$6:$EZ$6,XC$5,Recettes!$F30:$EZ30)</f>
        <v>0</v>
      </c>
      <c r="XD27" s="65">
        <f>SUMIF(Général!$CP$6:$EZ$6,XD$5,Recettes!$F30:$EZ30)</f>
        <v>0</v>
      </c>
      <c r="XE27" s="65">
        <f>SUMIF(Général!$CP$6:$EZ$6,XE$5,Recettes!$F30:$EZ30)</f>
        <v>0</v>
      </c>
      <c r="XF27" s="65">
        <f>SUMIF(Général!$CP$6:$EZ$6,XF$5,Recettes!$F30:$EZ30)</f>
        <v>0</v>
      </c>
      <c r="XG27" s="65">
        <f>SUMIF(Général!$CP$6:$EZ$6,XG$5,Recettes!$F30:$EZ30)</f>
        <v>0</v>
      </c>
      <c r="XH27" s="65">
        <f>SUMIF(Général!$CP$6:$EZ$6,XH$5,Recettes!$F30:$EZ30)</f>
        <v>0</v>
      </c>
      <c r="XI27" s="65">
        <f>SUMIF(Général!$CP$6:$EZ$6,XI$5,Recettes!$F30:$EZ30)</f>
        <v>0</v>
      </c>
      <c r="XJ27" s="65">
        <f>SUMIF(Général!$CP$6:$EZ$6,XJ$5,Recettes!$F30:$EZ30)</f>
        <v>0</v>
      </c>
      <c r="XK27" s="65">
        <f>SUMIF(Général!$CP$6:$EZ$6,XK$5,Recettes!$F30:$EZ30)</f>
        <v>0</v>
      </c>
      <c r="XL27" s="65">
        <f>SUMIF(Général!$CP$6:$EZ$6,XL$5,Recettes!$F30:$EZ30)</f>
        <v>0</v>
      </c>
      <c r="XM27" s="65">
        <f>SUMIF(Général!$CP$6:$EZ$6,XM$5,Recettes!$F30:$EZ30)</f>
        <v>0</v>
      </c>
      <c r="XN27" s="65">
        <f>SUMIF(Général!$CP$6:$EZ$6,XN$5,Recettes!$F30:$EZ30)</f>
        <v>0</v>
      </c>
      <c r="XO27" s="65">
        <f>SUMIF(Général!$CP$6:$EZ$6,XO$5,Recettes!$F30:$EZ30)</f>
        <v>0</v>
      </c>
      <c r="XP27" s="65">
        <f>SUMIF(Général!$CP$6:$EZ$6,XP$5,Recettes!$F30:$EZ30)</f>
        <v>0</v>
      </c>
      <c r="XQ27" s="65">
        <f>SUMIF(Général!$CP$6:$EZ$6,XQ$5,Recettes!$F30:$EZ30)</f>
        <v>0</v>
      </c>
      <c r="XR27" s="65">
        <f>SUMIF(Général!$CP$6:$EZ$6,XR$5,Recettes!$F30:$EZ30)</f>
        <v>0</v>
      </c>
      <c r="XS27" s="65">
        <f>SUMIF(Général!$CP$6:$EZ$6,XS$5,Recettes!$F30:$EZ30)</f>
        <v>0</v>
      </c>
      <c r="XT27" s="65">
        <f>SUMIF(Général!$CP$6:$EZ$6,XT$5,Recettes!$F30:$EZ30)</f>
        <v>0</v>
      </c>
      <c r="XU27" s="65">
        <f>SUMIF(Général!$CP$6:$EZ$6,XU$5,Recettes!$F30:$EZ30)</f>
        <v>0</v>
      </c>
      <c r="XV27" s="65">
        <f>SUMIF(Général!$CP$6:$EZ$6,XV$5,Recettes!$F30:$EZ30)</f>
        <v>0</v>
      </c>
      <c r="XW27" s="65">
        <f>SUMIF(Général!$CP$6:$EZ$6,XW$5,Recettes!$F30:$EZ30)</f>
        <v>0</v>
      </c>
      <c r="XX27" s="65">
        <f>SUMIF(Général!$CP$6:$EZ$6,XX$5,Recettes!$F30:$EZ30)</f>
        <v>0</v>
      </c>
      <c r="XY27" s="65">
        <f>SUMIF(Général!$CP$6:$EZ$6,XY$5,Recettes!$F30:$EZ30)</f>
        <v>0</v>
      </c>
      <c r="XZ27" s="65">
        <f>SUMIF(Général!$CP$6:$EZ$6,XZ$5,Recettes!$F30:$EZ30)</f>
        <v>0</v>
      </c>
      <c r="YA27" s="65">
        <f>SUMIF(Général!$CP$6:$EZ$6,YA$5,Recettes!$F30:$EZ30)</f>
        <v>0</v>
      </c>
      <c r="YB27" s="65">
        <f>SUMIF(Général!$CP$6:$EZ$6,YB$5,Recettes!$F30:$EZ30)</f>
        <v>0</v>
      </c>
      <c r="YC27" s="65">
        <f>SUMIF(Général!$CP$6:$EZ$6,YC$5,Recettes!$F30:$EZ30)</f>
        <v>0</v>
      </c>
      <c r="YD27" s="65">
        <f>SUMIF(Général!$CP$6:$EZ$6,YD$5,Recettes!$F30:$EZ30)</f>
        <v>0</v>
      </c>
      <c r="YE27" s="65">
        <f>SUMIF(Général!$CP$6:$EZ$6,YE$5,Recettes!$F30:$EZ30)</f>
        <v>0</v>
      </c>
      <c r="YF27" s="65">
        <f>SUMIF(Général!$CP$6:$EZ$6,YF$5,Recettes!$F30:$EZ30)</f>
        <v>0</v>
      </c>
      <c r="YG27" s="65">
        <f>SUMIF(Général!$CP$6:$EZ$6,YG$5,Recettes!$F30:$EZ30)</f>
        <v>0</v>
      </c>
      <c r="YH27" s="65">
        <f>SUMIF(Général!$CP$6:$EZ$6,YH$5,Recettes!$F30:$EZ30)</f>
        <v>0</v>
      </c>
      <c r="YI27" s="65">
        <f>SUMIF(Général!$CP$6:$EZ$6,YI$5,Recettes!$F30:$EZ30)</f>
        <v>0</v>
      </c>
      <c r="YJ27" s="65">
        <f>SUMIF(Général!$CP$6:$EZ$6,YJ$5,Recettes!$F30:$EZ30)</f>
        <v>0</v>
      </c>
      <c r="YK27" s="65">
        <f>SUMIF(Général!$CP$6:$EZ$6,YK$5,Recettes!$F30:$EZ30)</f>
        <v>0</v>
      </c>
      <c r="YL27" s="65">
        <f>SUMIF(Général!$CP$6:$EZ$6,YL$5,Recettes!$F30:$EZ30)</f>
        <v>0</v>
      </c>
      <c r="YM27" s="65">
        <f>SUMIF(Général!$CP$6:$EZ$6,YM$5,Recettes!$F30:$EZ30)</f>
        <v>0</v>
      </c>
      <c r="YN27" s="65">
        <f>SUMIF(Général!$CP$6:$EZ$6,YN$5,Recettes!$F30:$EZ30)</f>
        <v>0</v>
      </c>
      <c r="YO27" s="65">
        <f>SUMIF(Général!$CP$6:$EZ$6,YO$5,Recettes!$F30:$EZ30)</f>
        <v>0</v>
      </c>
      <c r="YP27" s="65">
        <f>SUMIF(Général!$CP$6:$EZ$6,YP$5,Recettes!$F30:$EZ30)</f>
        <v>0</v>
      </c>
      <c r="YQ27" s="65">
        <f>SUMIF(Général!$CP$6:$EZ$6,YQ$5,Recettes!$F30:$EZ30)</f>
        <v>0</v>
      </c>
      <c r="YR27" s="65">
        <f>SUMIF(Général!$CP$6:$EZ$6,YR$5,Recettes!$F30:$EZ30)</f>
        <v>0</v>
      </c>
      <c r="YS27" s="65">
        <f>SUMIF(Général!$CP$6:$EZ$6,YS$5,Recettes!$F30:$EZ30)</f>
        <v>0</v>
      </c>
      <c r="YT27" s="65">
        <f>SUMIF(Général!$CP$6:$EZ$6,YT$5,Recettes!$F30:$EZ30)</f>
        <v>0</v>
      </c>
      <c r="YU27" s="65">
        <f>SUMIF(Général!$CP$6:$EZ$6,YU$5,Recettes!$F30:$EZ30)</f>
        <v>0</v>
      </c>
      <c r="YV27" s="65">
        <f>SUMIF(Général!$CP$6:$EZ$6,YV$5,Recettes!$F30:$EZ30)</f>
        <v>0</v>
      </c>
      <c r="YW27" s="65">
        <f>SUMIF(Général!$CP$6:$EZ$6,YW$5,Recettes!$F30:$EZ30)</f>
        <v>0</v>
      </c>
      <c r="YX27" s="65">
        <f>SUMIF(Général!$CP$6:$EZ$6,YX$5,Recettes!$F30:$EZ30)</f>
        <v>0</v>
      </c>
      <c r="YY27" s="65">
        <f>SUMIF(Général!$CP$6:$EZ$6,YY$5,Recettes!$F30:$EZ30)</f>
        <v>0</v>
      </c>
      <c r="YZ27" s="65">
        <f>SUMIF(Général!$CP$6:$EZ$6,YZ$5,Recettes!$F30:$EZ30)</f>
        <v>0</v>
      </c>
      <c r="ZA27" s="65">
        <f>SUMIF(Général!$CP$6:$EZ$6,ZA$5,Recettes!$F30:$EZ30)</f>
        <v>0</v>
      </c>
      <c r="ZB27" s="65">
        <f>SUMIF(Général!$CP$6:$EZ$6,ZB$5,Recettes!$F30:$EZ30)</f>
        <v>0</v>
      </c>
      <c r="ZC27" s="65">
        <f>SUMIF(Général!$CP$6:$EZ$6,ZC$5,Recettes!$F30:$EZ30)</f>
        <v>0</v>
      </c>
      <c r="ZD27" s="65">
        <f>SUMIF(Général!$CP$6:$EZ$6,ZD$5,Recettes!$F30:$EZ30)</f>
        <v>0</v>
      </c>
      <c r="ZE27" s="65">
        <f>SUMIF(Général!$CP$6:$EZ$6,ZE$5,Recettes!$F30:$EZ30)</f>
        <v>0</v>
      </c>
      <c r="ZF27" s="65">
        <f>SUMIF(Général!$CP$6:$EZ$6,ZF$5,Recettes!$F30:$EZ30)</f>
        <v>0</v>
      </c>
      <c r="ZG27" s="65">
        <f>SUMIF(Général!$CP$6:$EZ$6,ZG$5,Recettes!$F30:$EZ30)</f>
        <v>0</v>
      </c>
      <c r="ZH27" s="65">
        <f>SUMIF(Général!$CP$6:$EZ$6,ZH$5,Recettes!$F30:$EZ30)</f>
        <v>0</v>
      </c>
      <c r="ZI27" s="65">
        <f>SUMIF(Général!$CP$6:$EZ$6,ZI$5,Recettes!$F30:$EZ30)</f>
        <v>0</v>
      </c>
      <c r="ZJ27" s="65">
        <f>SUMIF(Général!$CP$6:$EZ$6,ZJ$5,Recettes!$F30:$EZ30)</f>
        <v>0</v>
      </c>
      <c r="ZK27" s="65">
        <f>SUMIF(Général!$CP$6:$EZ$6,ZK$5,Recettes!$F30:$EZ30)</f>
        <v>0</v>
      </c>
      <c r="ZL27" s="65">
        <f>SUMIF(Général!$CP$6:$EZ$6,ZL$5,Recettes!$F30:$EZ30)</f>
        <v>0</v>
      </c>
      <c r="ZM27" s="65">
        <f>SUMIF(Général!$CP$6:$EZ$6,ZM$5,Recettes!$F30:$EZ30)</f>
        <v>0</v>
      </c>
      <c r="ZN27" s="65">
        <f>SUMIF(Général!$CP$6:$EZ$6,ZN$5,Recettes!$F30:$EZ30)</f>
        <v>0</v>
      </c>
      <c r="ZO27" s="65">
        <f>SUMIF(Général!$CP$6:$EZ$6,ZO$5,Recettes!$F30:$EZ30)</f>
        <v>0</v>
      </c>
      <c r="ZP27" s="65">
        <f>SUMIF(Général!$CP$6:$EZ$6,ZP$5,Recettes!$F30:$EZ30)</f>
        <v>0</v>
      </c>
      <c r="ZQ27" s="65">
        <f>SUMIF(Général!$CP$6:$EZ$6,ZQ$5,Recettes!$F30:$EZ30)</f>
        <v>0</v>
      </c>
      <c r="ZR27" s="65">
        <f>SUMIF(Général!$CP$6:$EZ$6,ZR$5,Recettes!$F30:$EZ30)</f>
        <v>0</v>
      </c>
      <c r="ZS27" s="65">
        <f>SUMIF(Général!$CP$6:$EZ$6,ZS$5,Recettes!$F30:$EZ30)</f>
        <v>0</v>
      </c>
      <c r="ZT27" s="65">
        <f>SUMIF(Général!$CP$6:$EZ$6,ZT$5,Recettes!$F30:$EZ30)</f>
        <v>0</v>
      </c>
      <c r="ZU27" s="65">
        <f>SUMIF(Général!$CP$6:$EZ$6,ZU$5,Recettes!$F30:$EZ30)</f>
        <v>0</v>
      </c>
      <c r="ZV27" s="65">
        <f>SUMIF(Général!$CP$6:$EZ$6,ZV$5,Recettes!$F30:$EZ30)</f>
        <v>0</v>
      </c>
      <c r="ZW27" s="65">
        <f>SUMIF(Général!$CP$6:$EZ$6,ZW$5,Recettes!$F30:$EZ30)</f>
        <v>0</v>
      </c>
      <c r="ZX27" s="65">
        <f>SUMIF(Général!$CP$6:$EZ$6,ZX$5,Recettes!$F30:$EZ30)</f>
        <v>0</v>
      </c>
      <c r="ZY27" s="65">
        <f>SUMIF(Général!$CP$6:$EZ$6,ZY$5,Recettes!$F30:$EZ30)</f>
        <v>0</v>
      </c>
      <c r="ZZ27" s="65">
        <f>SUMIF(Général!$CP$6:$EZ$6,ZZ$5,Recettes!$F30:$EZ30)</f>
        <v>0</v>
      </c>
      <c r="AAA27" s="65">
        <f>SUMIF(Général!$CP$6:$EZ$6,AAA$5,Recettes!$F30:$EZ30)</f>
        <v>0</v>
      </c>
      <c r="AAB27" s="65">
        <f>SUMIF(Général!$CP$6:$EZ$6,AAB$5,Recettes!$F30:$EZ30)</f>
        <v>0</v>
      </c>
      <c r="AAC27" s="65">
        <f>SUMIF(Général!$CP$6:$EZ$6,AAC$5,Recettes!$F30:$EZ30)</f>
        <v>0</v>
      </c>
      <c r="AAD27" s="65">
        <f>SUMIF(Général!$CP$6:$EZ$6,AAD$5,Recettes!$F30:$EZ30)</f>
        <v>0</v>
      </c>
      <c r="AAE27" s="65">
        <f>SUMIF(Général!$CP$6:$EZ$6,AAE$5,Recettes!$F30:$EZ30)</f>
        <v>0</v>
      </c>
      <c r="AAF27" s="65">
        <f>SUMIF(Général!$CP$6:$EZ$6,AAF$5,Recettes!$F30:$EZ30)</f>
        <v>0</v>
      </c>
      <c r="AAG27" s="65">
        <f>SUMIF(Général!$CP$6:$EZ$6,AAG$5,Recettes!$F30:$EZ30)</f>
        <v>0</v>
      </c>
      <c r="AAH27" s="65">
        <f>SUMIF(Général!$CP$6:$EZ$6,AAH$5,Recettes!$F30:$EZ30)</f>
        <v>0</v>
      </c>
      <c r="AAI27" s="65">
        <f>SUMIF(Général!$CP$6:$EZ$6,AAI$5,Recettes!$F30:$EZ30)</f>
        <v>0</v>
      </c>
      <c r="AAJ27" s="65">
        <f>SUMIF(Général!$CP$6:$EZ$6,AAJ$5,Recettes!$F30:$EZ30)</f>
        <v>0</v>
      </c>
      <c r="AAK27" s="65">
        <f>SUMIF(Général!$CP$6:$EZ$6,AAK$5,Recettes!$F30:$EZ30)</f>
        <v>0</v>
      </c>
      <c r="AAL27" s="65">
        <f>SUMIF(Général!$CP$6:$EZ$6,AAL$5,Recettes!$F30:$EZ30)</f>
        <v>0</v>
      </c>
      <c r="AAM27" s="65">
        <f>SUMIF(Général!$CP$6:$EZ$6,AAM$5,Recettes!$F30:$EZ30)</f>
        <v>0</v>
      </c>
      <c r="AAN27" s="65">
        <f>SUMIF(Général!$CP$6:$EZ$6,AAN$5,Recettes!$F30:$EZ30)</f>
        <v>0</v>
      </c>
      <c r="AAO27" s="65">
        <f>SUMIF(Général!$CP$6:$EZ$6,AAO$5,Recettes!$F30:$EZ30)</f>
        <v>0</v>
      </c>
      <c r="AAP27" s="65">
        <f>SUMIF(Général!$CP$6:$EZ$6,AAP$5,Recettes!$F30:$EZ30)</f>
        <v>0</v>
      </c>
      <c r="AAQ27" s="65">
        <f>SUMIF(Général!$CP$6:$EZ$6,AAQ$5,Recettes!$F30:$EZ30)</f>
        <v>0</v>
      </c>
      <c r="AAR27" s="65">
        <f>SUMIF(Général!$CP$6:$EZ$6,AAR$5,Recettes!$F30:$EZ30)</f>
        <v>0</v>
      </c>
      <c r="AAS27" s="65">
        <f>SUMIF(Général!$CP$6:$EZ$6,AAS$5,Recettes!$F30:$EZ30)</f>
        <v>0</v>
      </c>
      <c r="AAT27" s="65">
        <f>SUMIF(Général!$CP$6:$EZ$6,AAT$5,Recettes!$F30:$EZ30)</f>
        <v>0</v>
      </c>
      <c r="AAU27" s="65">
        <f>SUMIF(Général!$CP$6:$EZ$6,AAU$5,Recettes!$F30:$EZ30)</f>
        <v>0</v>
      </c>
      <c r="AAV27" s="65">
        <f>SUMIF(Général!$CP$6:$EZ$6,AAV$5,Recettes!$F30:$EZ30)</f>
        <v>0</v>
      </c>
      <c r="AAW27" s="65">
        <f>SUMIF(Général!$CP$6:$EZ$6,AAW$5,Recettes!$F30:$EZ30)</f>
        <v>0</v>
      </c>
      <c r="AAX27" s="65">
        <f>SUMIF(Général!$CP$6:$EZ$6,AAX$5,Recettes!$F30:$EZ30)</f>
        <v>0</v>
      </c>
      <c r="AAY27" s="65">
        <f>SUMIF(Général!$CP$6:$EZ$6,AAY$5,Recettes!$F30:$EZ30)</f>
        <v>0</v>
      </c>
      <c r="AAZ27" s="65">
        <f>SUMIF(Général!$CP$6:$EZ$6,AAZ$5,Recettes!$F30:$EZ30)</f>
        <v>0</v>
      </c>
      <c r="ABA27" s="65">
        <f>SUMIF(Général!$CP$6:$EZ$6,ABA$5,Recettes!$F30:$EZ30)</f>
        <v>0</v>
      </c>
      <c r="ABB27" s="65">
        <f>SUMIF(Général!$CP$6:$EZ$6,ABB$5,Recettes!$F30:$EZ30)</f>
        <v>0</v>
      </c>
      <c r="ABC27" s="65">
        <f>SUMIF(Général!$CP$6:$EZ$6,ABC$5,Recettes!$F30:$EZ30)</f>
        <v>0</v>
      </c>
      <c r="ABD27" s="65">
        <f>SUMIF(Général!$CP$6:$EZ$6,ABD$5,Recettes!$F30:$EZ30)</f>
        <v>0</v>
      </c>
      <c r="ABE27" s="65">
        <f>SUMIF(Général!$CP$6:$EZ$6,ABE$5,Recettes!$F30:$EZ30)</f>
        <v>0</v>
      </c>
      <c r="ABF27" s="65">
        <f>SUMIF(Général!$CP$6:$EZ$6,ABF$5,Recettes!$F30:$EZ30)</f>
        <v>0</v>
      </c>
      <c r="ABG27" s="65">
        <f>SUMIF(Général!$CP$6:$EZ$6,ABG$5,Recettes!$F30:$EZ30)</f>
        <v>0</v>
      </c>
      <c r="ABH27" s="65">
        <f>SUMIF(Général!$CP$6:$EZ$6,ABH$5,Recettes!$F30:$EZ30)</f>
        <v>0</v>
      </c>
      <c r="ABI27" s="65">
        <f>SUMIF(Général!$CP$6:$EZ$6,ABI$5,Recettes!$F30:$EZ30)</f>
        <v>0</v>
      </c>
      <c r="ABJ27" s="65">
        <f>SUMIF(Général!$CP$6:$EZ$6,ABJ$5,Recettes!$F30:$EZ30)</f>
        <v>0</v>
      </c>
      <c r="ABK27" s="65">
        <f>SUMIF(Général!$CP$6:$EZ$6,ABK$5,Recettes!$F30:$EZ30)</f>
        <v>0</v>
      </c>
      <c r="ABL27" s="65">
        <f>SUMIF(Général!$CP$6:$EZ$6,ABL$5,Recettes!$F30:$EZ30)</f>
        <v>0</v>
      </c>
      <c r="ABM27" s="65">
        <f>SUMIF(Général!$CP$6:$EZ$6,ABM$5,Recettes!$F30:$EZ30)</f>
        <v>0</v>
      </c>
      <c r="ABN27" s="65">
        <f>SUMIF(Général!$CP$6:$EZ$6,ABN$5,Recettes!$F30:$EZ30)</f>
        <v>0</v>
      </c>
      <c r="ABO27" s="65">
        <f>SUMIF(Général!$CP$6:$EZ$6,ABO$5,Recettes!$F30:$EZ30)</f>
        <v>0</v>
      </c>
      <c r="ABP27" s="65">
        <f>SUMIF(Général!$CP$6:$EZ$6,ABP$5,Recettes!$F30:$EZ30)</f>
        <v>0</v>
      </c>
      <c r="ABQ27" s="65">
        <f>SUMIF(Général!$CP$6:$EZ$6,ABQ$5,Recettes!$F30:$EZ30)</f>
        <v>0</v>
      </c>
      <c r="ABR27" s="65">
        <f>SUMIF(Général!$CP$6:$EZ$6,ABR$5,Recettes!$F30:$EZ30)</f>
        <v>0</v>
      </c>
      <c r="ABS27" s="65">
        <f>SUMIF(Général!$CP$6:$EZ$6,ABS$5,Recettes!$F30:$EZ30)</f>
        <v>0</v>
      </c>
      <c r="ABT27" s="65">
        <f>SUMIF(Général!$CP$6:$EZ$6,ABT$5,Recettes!$F30:$EZ30)</f>
        <v>0</v>
      </c>
      <c r="ABU27" s="65">
        <f>SUMIF(Général!$CP$6:$EZ$6,ABU$5,Recettes!$F30:$EZ30)</f>
        <v>0</v>
      </c>
      <c r="ABV27" s="65">
        <f>SUMIF(Général!$CP$6:$EZ$6,ABV$5,Recettes!$F30:$EZ30)</f>
        <v>0</v>
      </c>
      <c r="ABW27" s="65">
        <f>SUMIF(Général!$CP$6:$EZ$6,ABW$5,Recettes!$F30:$EZ30)</f>
        <v>0</v>
      </c>
      <c r="ABX27" s="65">
        <f>SUMIF(Général!$CP$6:$EZ$6,ABX$5,Recettes!$F30:$EZ30)</f>
        <v>0</v>
      </c>
      <c r="ABY27" s="65">
        <f>SUMIF(Général!$CP$6:$EZ$6,ABY$5,Recettes!$F30:$EZ30)</f>
        <v>0</v>
      </c>
      <c r="ABZ27" s="65">
        <f>SUMIF(Général!$CP$6:$EZ$6,ABZ$5,Recettes!$F30:$EZ30)</f>
        <v>0</v>
      </c>
      <c r="ACA27" s="65">
        <f>SUMIF(Général!$CP$6:$EZ$6,ACA$5,Recettes!$F30:$EZ30)</f>
        <v>0</v>
      </c>
      <c r="ACB27" s="65">
        <f>SUMIF(Général!$CP$6:$EZ$6,ACB$5,Recettes!$F30:$EZ30)</f>
        <v>0</v>
      </c>
      <c r="ACC27" s="65">
        <f>SUMIF(Général!$CP$6:$EZ$6,ACC$5,Recettes!$F30:$EZ30)</f>
        <v>0</v>
      </c>
      <c r="ACD27" s="65">
        <f>SUMIF(Général!$CP$6:$EZ$6,ACD$5,Recettes!$F30:$EZ30)</f>
        <v>0</v>
      </c>
      <c r="ACE27" s="65">
        <f>SUMIF(Général!$CP$6:$EZ$6,ACE$5,Recettes!$F30:$EZ30)</f>
        <v>0</v>
      </c>
      <c r="ACF27" s="65">
        <f>SUMIF(Général!$CP$6:$EZ$6,ACF$5,Recettes!$F30:$EZ30)</f>
        <v>0</v>
      </c>
      <c r="ACG27" s="65">
        <f>SUMIF(Général!$CP$6:$EZ$6,ACG$5,Recettes!$F30:$EZ30)</f>
        <v>0</v>
      </c>
      <c r="ACH27" s="65">
        <f>SUMIF(Général!$CP$6:$EZ$6,ACH$5,Recettes!$F30:$EZ30)</f>
        <v>0</v>
      </c>
      <c r="ACI27" s="65">
        <f>SUMIF(Général!$CP$6:$EZ$6,ACI$5,Recettes!$F30:$EZ30)</f>
        <v>0</v>
      </c>
      <c r="ACJ27" s="65">
        <f>SUMIF(Général!$CP$6:$EZ$6,ACJ$5,Recettes!$F30:$EZ30)</f>
        <v>0</v>
      </c>
      <c r="ACK27" s="65">
        <f>SUMIF(Général!$CP$6:$EZ$6,ACK$5,Recettes!$F30:$EZ30)</f>
        <v>0</v>
      </c>
      <c r="ACL27" s="65">
        <f>SUMIF(Général!$CP$6:$EZ$6,ACL$5,Recettes!$F30:$EZ30)</f>
        <v>0</v>
      </c>
      <c r="ACM27" s="65">
        <f>SUMIF(Général!$CP$6:$EZ$6,ACM$5,Recettes!$F30:$EZ30)</f>
        <v>0</v>
      </c>
      <c r="ACN27" s="65">
        <f>SUMIF(Général!$CP$6:$EZ$6,ACN$5,Recettes!$F30:$EZ30)</f>
        <v>0</v>
      </c>
      <c r="ACO27" s="65">
        <f>SUMIF(Général!$CP$6:$EZ$6,ACO$5,Recettes!$F30:$EZ30)</f>
        <v>0</v>
      </c>
      <c r="ACP27" s="65">
        <f>SUMIF(Général!$CP$6:$EZ$6,ACP$5,Recettes!$F30:$EZ30)</f>
        <v>0</v>
      </c>
      <c r="ACQ27" s="65">
        <f>SUMIF(Général!$CP$6:$EZ$6,ACQ$5,Recettes!$F30:$EZ30)</f>
        <v>0</v>
      </c>
      <c r="ACR27" s="65">
        <f>SUMIF(Général!$CP$6:$EZ$6,ACR$5,Recettes!$F30:$EZ30)</f>
        <v>0</v>
      </c>
      <c r="ACS27" s="65">
        <f>SUMIF(Général!$CP$6:$EZ$6,ACS$5,Recettes!$F30:$EZ30)</f>
        <v>0</v>
      </c>
      <c r="ACT27" s="65">
        <f>SUMIF(Général!$CP$6:$EZ$6,ACT$5,Recettes!$F30:$EZ30)</f>
        <v>0</v>
      </c>
      <c r="ACU27" s="65">
        <f>SUMIF(Général!$CP$6:$EZ$6,ACU$5,Recettes!$F30:$EZ30)</f>
        <v>0</v>
      </c>
      <c r="ACV27" s="65">
        <f>SUMIF(Général!$CP$6:$EZ$6,ACV$5,Recettes!$F30:$EZ30)</f>
        <v>0</v>
      </c>
      <c r="ACW27" s="65">
        <f>SUMIF(Général!$CP$6:$EZ$6,ACW$5,Recettes!$F30:$EZ30)</f>
        <v>0</v>
      </c>
      <c r="ACX27" s="65">
        <f>SUMIF(Général!$CP$6:$EZ$6,ACX$5,Recettes!$F30:$EZ30)</f>
        <v>0</v>
      </c>
      <c r="ACY27" s="65">
        <f>SUMIF(Général!$CP$6:$EZ$6,ACY$5,Recettes!$F30:$EZ30)</f>
        <v>0</v>
      </c>
      <c r="ACZ27" s="65">
        <f>SUMIF(Général!$CP$6:$EZ$6,ACZ$5,Recettes!$F30:$EZ30)</f>
        <v>0</v>
      </c>
      <c r="ADA27" s="65">
        <f>SUMIF(Général!$CP$6:$EZ$6,ADA$5,Recettes!$F30:$EZ30)</f>
        <v>0</v>
      </c>
      <c r="ADB27" s="65">
        <f>SUMIF(Général!$CP$6:$EZ$6,ADB$5,Recettes!$F30:$EZ30)</f>
        <v>0</v>
      </c>
      <c r="ADC27" s="65">
        <f>SUMIF(Général!$CP$6:$EZ$6,ADC$5,Recettes!$F30:$EZ30)</f>
        <v>0</v>
      </c>
      <c r="ADD27" s="65">
        <f>SUMIF(Général!$CP$6:$EZ$6,ADD$5,Recettes!$F30:$EZ30)</f>
        <v>0</v>
      </c>
      <c r="ADE27" s="65">
        <f>SUMIF(Général!$CP$6:$EZ$6,ADE$5,Recettes!$F30:$EZ30)</f>
        <v>0</v>
      </c>
      <c r="ADF27" s="65">
        <f>SUMIF(Général!$CP$6:$EZ$6,ADF$5,Recettes!$F30:$EZ30)</f>
        <v>0</v>
      </c>
      <c r="ADG27" s="65">
        <f>SUMIF(Général!$CP$6:$EZ$6,ADG$5,Recettes!$F30:$EZ30)</f>
        <v>0</v>
      </c>
      <c r="ADH27" s="65">
        <f>SUMIF(Général!$CP$6:$EZ$6,ADH$5,Recettes!$F30:$EZ30)</f>
        <v>0</v>
      </c>
      <c r="ADI27" s="65">
        <f>SUMIF(Général!$CP$6:$EZ$6,ADI$5,Recettes!$F30:$EZ30)</f>
        <v>0</v>
      </c>
      <c r="ADJ27" s="65">
        <f>SUMIF(Général!$CP$6:$EZ$6,ADJ$5,Recettes!$F30:$EZ30)</f>
        <v>0</v>
      </c>
      <c r="ADK27" s="65">
        <f>SUMIF(Général!$CP$6:$EZ$6,ADK$5,Recettes!$F30:$EZ30)</f>
        <v>0</v>
      </c>
      <c r="ADL27" s="65">
        <f>SUMIF(Général!$CP$6:$EZ$6,ADL$5,Recettes!$F30:$EZ30)</f>
        <v>0</v>
      </c>
      <c r="ADM27" s="65">
        <f>SUMIF(Général!$CP$6:$EZ$6,ADM$5,Recettes!$F30:$EZ30)</f>
        <v>0</v>
      </c>
      <c r="ADN27" s="65">
        <f>SUMIF(Général!$CP$6:$EZ$6,ADN$5,Recettes!$F30:$EZ30)</f>
        <v>0</v>
      </c>
      <c r="ADO27" s="65">
        <f>SUMIF(Général!$CP$6:$EZ$6,ADO$5,Recettes!$F30:$EZ30)</f>
        <v>0</v>
      </c>
      <c r="ADP27" s="65">
        <f>SUMIF(Général!$CP$6:$EZ$6,ADP$5,Recettes!$F30:$EZ30)</f>
        <v>0</v>
      </c>
      <c r="ADQ27" s="65">
        <f>SUMIF(Général!$CP$6:$EZ$6,ADQ$5,Recettes!$F30:$EZ30)</f>
        <v>0</v>
      </c>
      <c r="ADR27" s="65">
        <f>SUMIF(Général!$CP$6:$EZ$6,ADR$5,Recettes!$F30:$EZ30)</f>
        <v>0</v>
      </c>
      <c r="ADS27" s="65">
        <f>SUMIF(Général!$CP$6:$EZ$6,ADS$5,Recettes!$F30:$EZ30)</f>
        <v>0</v>
      </c>
      <c r="ADT27" s="65">
        <f>SUMIF(Général!$CP$6:$EZ$6,ADT$5,Recettes!$F30:$EZ30)</f>
        <v>0</v>
      </c>
      <c r="ADU27" s="65">
        <f>SUMIF(Général!$CP$6:$EZ$6,ADU$5,Recettes!$F30:$EZ30)</f>
        <v>0</v>
      </c>
      <c r="ADV27" s="65">
        <f>SUMIF(Général!$CP$6:$EZ$6,ADV$5,Recettes!$F30:$EZ30)</f>
        <v>0</v>
      </c>
      <c r="ADW27" s="65">
        <f>SUMIF(Général!$CP$6:$EZ$6,ADW$5,Recettes!$F30:$EZ30)</f>
        <v>0</v>
      </c>
      <c r="ADX27" s="65">
        <f>SUMIF(Général!$CP$6:$EZ$6,ADX$5,Recettes!$F30:$EZ30)</f>
        <v>0</v>
      </c>
      <c r="ADY27" s="65">
        <f>SUMIF(Général!$CP$6:$EZ$6,ADY$5,Recettes!$F30:$EZ30)</f>
        <v>0</v>
      </c>
      <c r="ADZ27" s="65">
        <f>SUMIF(Général!$CP$6:$EZ$6,ADZ$5,Recettes!$F30:$EZ30)</f>
        <v>0</v>
      </c>
      <c r="AEA27" s="65">
        <f>SUMIF(Général!$CP$6:$EZ$6,AEA$5,Recettes!$F30:$EZ30)</f>
        <v>0</v>
      </c>
      <c r="AEB27" s="65">
        <f>SUMIF(Général!$CP$6:$EZ$6,AEB$5,Recettes!$F30:$EZ30)</f>
        <v>0</v>
      </c>
      <c r="AEC27" s="65">
        <f>SUMIF(Général!$CP$6:$EZ$6,AEC$5,Recettes!$F30:$EZ30)</f>
        <v>0</v>
      </c>
      <c r="AED27" s="65">
        <f>SUMIF(Général!$CP$6:$EZ$6,AED$5,Recettes!$F30:$EZ30)</f>
        <v>0</v>
      </c>
      <c r="AEE27" s="65">
        <f>SUMIF(Général!$CP$6:$EZ$6,AEE$5,Recettes!$F30:$EZ30)</f>
        <v>0</v>
      </c>
      <c r="AEF27" s="65">
        <f>SUMIF(Général!$CP$6:$EZ$6,AEF$5,Recettes!$F30:$EZ30)</f>
        <v>0</v>
      </c>
      <c r="AEG27" s="65">
        <f>SUMIF(Général!$CP$6:$EZ$6,AEG$5,Recettes!$F30:$EZ30)</f>
        <v>0</v>
      </c>
      <c r="AEH27" s="65">
        <f>SUMIF(Général!$CP$6:$EZ$6,AEH$5,Recettes!$F30:$EZ30)</f>
        <v>0</v>
      </c>
      <c r="AEI27" s="65">
        <f>SUMIF(Général!$CP$6:$EZ$6,AEI$5,Recettes!$F30:$EZ30)</f>
        <v>0</v>
      </c>
      <c r="AEJ27" s="65">
        <f>SUMIF(Général!$CP$6:$EZ$6,AEJ$5,Recettes!$F30:$EZ30)</f>
        <v>0</v>
      </c>
      <c r="AEK27" s="65">
        <f>SUMIF(Général!$CP$6:$EZ$6,AEK$5,Recettes!$F30:$EZ30)</f>
        <v>0</v>
      </c>
      <c r="AEL27" s="65">
        <f>SUMIF(Général!$CP$6:$EZ$6,AEL$5,Recettes!$F30:$EZ30)</f>
        <v>0</v>
      </c>
      <c r="AEM27" s="65">
        <f>SUMIF(Général!$CP$6:$EZ$6,AEM$5,Recettes!$F30:$EZ30)</f>
        <v>0</v>
      </c>
      <c r="AEN27" s="65">
        <f>SUMIF(Général!$CP$6:$EZ$6,AEN$5,Recettes!$F30:$EZ30)</f>
        <v>0</v>
      </c>
      <c r="AEO27" s="65">
        <f>SUMIF(Général!$CP$6:$EZ$6,AEO$5,Recettes!$F30:$EZ30)</f>
        <v>0</v>
      </c>
      <c r="AEP27" s="65">
        <f>SUMIF(Général!$CP$6:$EZ$6,AEP$5,Recettes!$F30:$EZ30)</f>
        <v>0</v>
      </c>
      <c r="AEQ27" s="65">
        <f>SUMIF(Général!$CP$6:$EZ$6,AEQ$5,Recettes!$F30:$EZ30)</f>
        <v>0</v>
      </c>
      <c r="AER27" s="65">
        <f>SUMIF(Général!$CP$6:$EZ$6,AER$5,Recettes!$F30:$EZ30)</f>
        <v>0</v>
      </c>
      <c r="AES27" s="65">
        <f>SUMIF(Général!$CP$6:$EZ$6,AES$5,Recettes!$F30:$EZ30)</f>
        <v>0</v>
      </c>
      <c r="AET27" s="65">
        <f>SUMIF(Général!$CP$6:$EZ$6,AET$5,Recettes!$F30:$EZ30)</f>
        <v>0</v>
      </c>
      <c r="AEU27" s="65">
        <f>SUMIF(Général!$CP$6:$EZ$6,AEU$5,Recettes!$F30:$EZ30)</f>
        <v>0</v>
      </c>
      <c r="AEV27" s="65">
        <f>SUMIF(Général!$CP$6:$EZ$6,AEV$5,Recettes!$F30:$EZ30)</f>
        <v>0</v>
      </c>
      <c r="AEW27" s="65">
        <f>SUMIF(Général!$CP$6:$EZ$6,AEW$5,Recettes!$F30:$EZ30)</f>
        <v>0</v>
      </c>
      <c r="AEX27" s="65">
        <f>SUMIF(Général!$CP$6:$EZ$6,AEX$5,Recettes!$F30:$EZ30)</f>
        <v>0</v>
      </c>
      <c r="AEY27" s="65">
        <f>SUMIF(Général!$CP$6:$EZ$6,AEY$5,Recettes!$F30:$EZ30)</f>
        <v>0</v>
      </c>
      <c r="AEZ27" s="65">
        <f>SUMIF(Général!$CP$6:$EZ$6,AEZ$5,Recettes!$F30:$EZ30)</f>
        <v>0</v>
      </c>
      <c r="AFA27" s="65">
        <f>SUMIF(Général!$CP$6:$EZ$6,AFA$5,Recettes!$F30:$EZ30)</f>
        <v>0</v>
      </c>
      <c r="AFB27" s="65">
        <f>SUMIF(Général!$CP$6:$EZ$6,AFB$5,Recettes!$F30:$EZ30)</f>
        <v>0</v>
      </c>
      <c r="AFC27" s="65">
        <f>SUMIF(Général!$CP$6:$EZ$6,AFC$5,Recettes!$F30:$EZ30)</f>
        <v>0</v>
      </c>
      <c r="AFD27" s="65">
        <f>SUMIF(Général!$CP$6:$EZ$6,AFD$5,Recettes!$F30:$EZ30)</f>
        <v>0</v>
      </c>
      <c r="AFE27" s="65">
        <f>SUMIF(Général!$CP$6:$EZ$6,AFE$5,Recettes!$F30:$EZ30)</f>
        <v>0</v>
      </c>
      <c r="AFF27" s="65">
        <f>SUMIF(Général!$CP$6:$EZ$6,AFF$5,Recettes!$F30:$EZ30)</f>
        <v>0</v>
      </c>
      <c r="AFG27" s="65">
        <f>SUMIF(Général!$CP$6:$EZ$6,AFG$5,Recettes!$F30:$EZ30)</f>
        <v>0</v>
      </c>
      <c r="AFH27" s="65">
        <f>SUMIF(Général!$CP$6:$EZ$6,AFH$5,Recettes!$F30:$EZ30)</f>
        <v>0</v>
      </c>
      <c r="AFI27" s="65">
        <f>SUMIF(Général!$CP$6:$EZ$6,AFI$5,Recettes!$F30:$EZ30)</f>
        <v>0</v>
      </c>
      <c r="AFJ27" s="65">
        <f>SUMIF(Général!$CP$6:$EZ$6,AFJ$5,Recettes!$F30:$EZ30)</f>
        <v>0</v>
      </c>
      <c r="AFK27" s="65">
        <f>SUMIF(Général!$CP$6:$EZ$6,AFK$5,Recettes!$F30:$EZ30)</f>
        <v>0</v>
      </c>
      <c r="AFL27" s="65">
        <f>SUMIF(Général!$CP$6:$EZ$6,AFL$5,Recettes!$F30:$EZ30)</f>
        <v>0</v>
      </c>
      <c r="AFM27" s="65">
        <f>SUMIF(Général!$CP$6:$EZ$6,AFM$5,Recettes!$F30:$EZ30)</f>
        <v>0</v>
      </c>
      <c r="AFN27" s="65">
        <f>SUMIF(Général!$CP$6:$EZ$6,AFN$5,Recettes!$F30:$EZ30)</f>
        <v>0</v>
      </c>
      <c r="AFO27" s="65">
        <f>SUMIF(Général!$CP$6:$EZ$6,AFO$5,Recettes!$F30:$EZ30)</f>
        <v>0</v>
      </c>
      <c r="AFP27" s="65">
        <f>SUMIF(Général!$CP$6:$EZ$6,AFP$5,Recettes!$F30:$EZ30)</f>
        <v>0</v>
      </c>
      <c r="AFQ27" s="65">
        <f>SUMIF(Général!$CP$6:$EZ$6,AFQ$5,Recettes!$F30:$EZ30)</f>
        <v>0</v>
      </c>
      <c r="AFR27" s="65">
        <f>SUMIF(Général!$CP$6:$EZ$6,AFR$5,Recettes!$F30:$EZ30)</f>
        <v>0</v>
      </c>
      <c r="AFS27" s="65">
        <f>SUMIF(Général!$CP$6:$EZ$6,AFS$5,Recettes!$F30:$EZ30)</f>
        <v>0</v>
      </c>
      <c r="AFT27" s="65">
        <f>SUMIF(Général!$CP$6:$EZ$6,AFT$5,Recettes!$F30:$EZ30)</f>
        <v>0</v>
      </c>
      <c r="AFU27" s="65">
        <f>SUMIF(Général!$CP$6:$EZ$6,AFU$5,Recettes!$F30:$EZ30)</f>
        <v>0</v>
      </c>
      <c r="AFV27" s="65">
        <f>SUMIF(Général!$CP$6:$EZ$6,AFV$5,Recettes!$F30:$EZ30)</f>
        <v>0</v>
      </c>
      <c r="AFW27" s="65">
        <f>SUMIF(Général!$CP$6:$EZ$6,AFW$5,Recettes!$F30:$EZ30)</f>
        <v>0</v>
      </c>
      <c r="AFX27" s="65">
        <f>SUMIF(Général!$CP$6:$EZ$6,AFX$5,Recettes!$F30:$EZ30)</f>
        <v>0</v>
      </c>
      <c r="AFY27" s="65">
        <f>SUMIF(Général!$CP$6:$EZ$6,AFY$5,Recettes!$F30:$EZ30)</f>
        <v>0</v>
      </c>
      <c r="AFZ27" s="65">
        <f>SUMIF(Général!$CP$6:$EZ$6,AFZ$5,Recettes!$F30:$EZ30)</f>
        <v>0</v>
      </c>
      <c r="AGA27" s="65">
        <f>SUMIF(Général!$CP$6:$EZ$6,AGA$5,Recettes!$F30:$EZ30)</f>
        <v>0</v>
      </c>
      <c r="AGB27" s="65">
        <f>SUMIF(Général!$CP$6:$EZ$6,AGB$5,Recettes!$F30:$EZ30)</f>
        <v>0</v>
      </c>
      <c r="AGC27" s="65">
        <f>SUMIF(Général!$CP$6:$EZ$6,AGC$5,Recettes!$F30:$EZ30)</f>
        <v>0</v>
      </c>
      <c r="AGD27" s="65">
        <f>SUMIF(Général!$CP$6:$EZ$6,AGD$5,Recettes!$F30:$EZ30)</f>
        <v>0</v>
      </c>
      <c r="AGE27" s="65">
        <f>SUMIF(Général!$CP$6:$EZ$6,AGE$5,Recettes!$F30:$EZ30)</f>
        <v>0</v>
      </c>
      <c r="AGF27" s="65">
        <f>SUMIF(Général!$CP$6:$EZ$6,AGF$5,Recettes!$F30:$EZ30)</f>
        <v>0</v>
      </c>
      <c r="AGG27" s="65">
        <f>SUMIF(Général!$CP$6:$EZ$6,AGG$5,Recettes!$F30:$EZ30)</f>
        <v>0</v>
      </c>
      <c r="AGH27" s="65">
        <f>SUMIF(Général!$CP$6:$EZ$6,AGH$5,Recettes!$F30:$EZ30)</f>
        <v>0</v>
      </c>
      <c r="AGI27" s="65">
        <f>SUMIF(Général!$CP$6:$EZ$6,AGI$5,Recettes!$F30:$EZ30)</f>
        <v>0</v>
      </c>
      <c r="AGJ27" s="65">
        <f>SUMIF(Général!$CP$6:$EZ$6,AGJ$5,Recettes!$F30:$EZ30)</f>
        <v>0</v>
      </c>
      <c r="AGK27" s="65">
        <f>SUMIF(Général!$CP$6:$EZ$6,AGK$5,Recettes!$F30:$EZ30)</f>
        <v>0</v>
      </c>
      <c r="AGL27" s="65">
        <f>SUMIF(Général!$CP$6:$EZ$6,AGL$5,Recettes!$F30:$EZ30)</f>
        <v>0</v>
      </c>
      <c r="AGM27" s="65">
        <f>SUMIF(Général!$CP$6:$EZ$6,AGM$5,Recettes!$F30:$EZ30)</f>
        <v>0</v>
      </c>
      <c r="AGN27" s="65">
        <f>SUMIF(Général!$CP$6:$EZ$6,AGN$5,Recettes!$F30:$EZ30)</f>
        <v>0</v>
      </c>
      <c r="AGO27" s="65">
        <f>SUMIF(Général!$CP$6:$EZ$6,AGO$5,Recettes!$F30:$EZ30)</f>
        <v>0</v>
      </c>
      <c r="AGP27" s="65">
        <f>SUMIF(Général!$CP$6:$EZ$6,AGP$5,Recettes!$F30:$EZ30)</f>
        <v>0</v>
      </c>
      <c r="AGQ27" s="65">
        <f>SUMIF(Général!$CP$6:$EZ$6,AGQ$5,Recettes!$F30:$EZ30)</f>
        <v>0</v>
      </c>
      <c r="AGR27" s="65">
        <f>SUMIF(Général!$CP$6:$EZ$6,AGR$5,Recettes!$F30:$EZ30)</f>
        <v>0</v>
      </c>
      <c r="AGS27" s="65">
        <f>SUMIF(Général!$CP$6:$EZ$6,AGS$5,Recettes!$F30:$EZ30)</f>
        <v>0</v>
      </c>
      <c r="AGT27" s="65">
        <f>SUMIF(Général!$CP$6:$EZ$6,AGT$5,Recettes!$F30:$EZ30)</f>
        <v>0</v>
      </c>
      <c r="AGU27" s="65">
        <f>SUMIF(Général!$CP$6:$EZ$6,AGU$5,Recettes!$F30:$EZ30)</f>
        <v>0</v>
      </c>
      <c r="AGV27" s="65">
        <f>SUMIF(Général!$CP$6:$EZ$6,AGV$5,Recettes!$F30:$EZ30)</f>
        <v>0</v>
      </c>
      <c r="AGW27" s="65">
        <f>SUMIF(Général!$CP$6:$EZ$6,AGW$5,Recettes!$F30:$EZ30)</f>
        <v>0</v>
      </c>
      <c r="AGX27" s="65">
        <f>SUMIF(Général!$CP$6:$EZ$6,AGX$5,Recettes!$F30:$EZ30)</f>
        <v>0</v>
      </c>
      <c r="AGY27" s="65">
        <f>SUMIF(Général!$CP$6:$EZ$6,AGY$5,Recettes!$F30:$EZ30)</f>
        <v>0</v>
      </c>
      <c r="AGZ27" s="65">
        <f>SUMIF(Général!$CP$6:$EZ$6,AGZ$5,Recettes!$F30:$EZ30)</f>
        <v>0</v>
      </c>
      <c r="AHA27" s="65">
        <f>SUMIF(Général!$CP$6:$EZ$6,AHA$5,Recettes!$F30:$EZ30)</f>
        <v>0</v>
      </c>
      <c r="AHB27" s="65">
        <f>SUMIF(Général!$CP$6:$EZ$6,AHB$5,Recettes!$F30:$EZ30)</f>
        <v>0</v>
      </c>
      <c r="AHC27" s="65">
        <f>SUMIF(Général!$CP$6:$EZ$6,AHC$5,Recettes!$F30:$EZ30)</f>
        <v>0</v>
      </c>
      <c r="AHD27" s="65">
        <f>SUMIF(Général!$CP$6:$EZ$6,AHD$5,Recettes!$F30:$EZ30)</f>
        <v>0</v>
      </c>
      <c r="AHE27" s="65">
        <f>SUMIF(Général!$CP$6:$EZ$6,AHE$5,Recettes!$F30:$EZ30)</f>
        <v>0</v>
      </c>
      <c r="AHF27" s="65">
        <f>SUMIF(Général!$CP$6:$EZ$6,AHF$5,Recettes!$F30:$EZ30)</f>
        <v>0</v>
      </c>
      <c r="AHG27" s="65">
        <f>SUMIF(Général!$CP$6:$EZ$6,AHG$5,Recettes!$F30:$EZ30)</f>
        <v>0</v>
      </c>
      <c r="AHH27" s="65">
        <f>SUMIF(Général!$CP$6:$EZ$6,AHH$5,Recettes!$F30:$EZ30)</f>
        <v>0</v>
      </c>
      <c r="AHI27" s="65">
        <f>SUMIF(Général!$CP$6:$EZ$6,AHI$5,Recettes!$F30:$EZ30)</f>
        <v>0</v>
      </c>
      <c r="AHJ27" s="65">
        <f>SUMIF(Général!$CP$6:$EZ$6,AHJ$5,Recettes!$F30:$EZ30)</f>
        <v>0</v>
      </c>
      <c r="AHK27" s="65">
        <f>SUMIF(Général!$CP$6:$EZ$6,AHK$5,Recettes!$F30:$EZ30)</f>
        <v>0</v>
      </c>
      <c r="AHL27" s="65">
        <f>SUMIF(Général!$CP$6:$EZ$6,AHL$5,Recettes!$F30:$EZ30)</f>
        <v>0</v>
      </c>
      <c r="AHM27" s="65">
        <f>SUMIF(Général!$CP$6:$EZ$6,AHM$5,Recettes!$F30:$EZ30)</f>
        <v>0</v>
      </c>
      <c r="AHN27" s="65">
        <f>SUMIF(Général!$CP$6:$EZ$6,AHN$5,Recettes!$F30:$EZ30)</f>
        <v>0</v>
      </c>
      <c r="AHO27" s="65">
        <f>SUMIF(Général!$CP$6:$EZ$6,AHO$5,Recettes!$F30:$EZ30)</f>
        <v>0</v>
      </c>
      <c r="AHP27" s="65">
        <f>SUMIF(Général!$CP$6:$EZ$6,AHP$5,Recettes!$F30:$EZ30)</f>
        <v>0</v>
      </c>
      <c r="AHQ27" s="65">
        <f>SUMIF(Général!$CP$6:$EZ$6,AHQ$5,Recettes!$F30:$EZ30)</f>
        <v>0</v>
      </c>
      <c r="AHR27" s="65">
        <f>SUMIF(Général!$CP$6:$EZ$6,AHR$5,Recettes!$F30:$EZ30)</f>
        <v>0</v>
      </c>
      <c r="AHS27" s="65">
        <f>SUMIF(Général!$CP$6:$EZ$6,AHS$5,Recettes!$F30:$EZ30)</f>
        <v>0</v>
      </c>
      <c r="AHT27" s="65">
        <f>SUMIF(Général!$CP$6:$EZ$6,AHT$5,Recettes!$F30:$EZ30)</f>
        <v>0</v>
      </c>
      <c r="AHU27" s="65">
        <f>SUMIF(Général!$CP$6:$EZ$6,AHU$5,Recettes!$F30:$EZ30)</f>
        <v>0</v>
      </c>
      <c r="AHV27" s="65">
        <f>SUMIF(Général!$CP$6:$EZ$6,AHV$5,Recettes!$F30:$EZ30)</f>
        <v>0</v>
      </c>
      <c r="AHW27" s="65">
        <f>SUMIF(Général!$CP$6:$EZ$6,AHW$5,Recettes!$F30:$EZ30)</f>
        <v>0</v>
      </c>
      <c r="AHX27" s="65">
        <f>SUMIF(Général!$CP$6:$EZ$6,AHX$5,Recettes!$F30:$EZ30)</f>
        <v>0</v>
      </c>
      <c r="AHY27" s="65">
        <f>SUMIF(Général!$CP$6:$EZ$6,AHY$5,Recettes!$F30:$EZ30)</f>
        <v>0</v>
      </c>
      <c r="AHZ27" s="65">
        <f>SUMIF(Général!$CP$6:$EZ$6,AHZ$5,Recettes!$F30:$EZ30)</f>
        <v>0</v>
      </c>
      <c r="AIA27" s="65">
        <f>SUMIF(Général!$CP$6:$EZ$6,AIA$5,Recettes!$F30:$EZ30)</f>
        <v>0</v>
      </c>
      <c r="AIB27" s="65">
        <f>SUMIF(Général!$CP$6:$EZ$6,AIB$5,Recettes!$F30:$EZ30)</f>
        <v>0</v>
      </c>
      <c r="AIC27" s="65">
        <f>SUMIF(Général!$CP$6:$EZ$6,AIC$5,Recettes!$F30:$EZ30)</f>
        <v>0</v>
      </c>
      <c r="AID27" s="65">
        <f>SUMIF(Général!$CP$6:$EZ$6,AID$5,Recettes!$F30:$EZ30)</f>
        <v>0</v>
      </c>
      <c r="AIE27" s="65">
        <f>SUMIF(Général!$CP$6:$EZ$6,AIE$5,Recettes!$F30:$EZ30)</f>
        <v>0</v>
      </c>
      <c r="AIF27" s="65">
        <f>SUMIF(Général!$CP$6:$EZ$6,AIF$5,Recettes!$F30:$EZ30)</f>
        <v>0</v>
      </c>
      <c r="AIG27" s="65">
        <f>SUMIF(Général!$CP$6:$EZ$6,AIG$5,Recettes!$F30:$EZ30)</f>
        <v>0</v>
      </c>
      <c r="AIH27" s="65">
        <f>SUMIF(Général!$CP$6:$EZ$6,AIH$5,Recettes!$F30:$EZ30)</f>
        <v>0</v>
      </c>
      <c r="AII27" s="65">
        <f>SUMIF(Général!$CP$6:$EZ$6,AII$5,Recettes!$F30:$EZ30)</f>
        <v>0</v>
      </c>
      <c r="AIJ27" s="65">
        <f>SUMIF(Général!$CP$6:$EZ$6,AIJ$5,Recettes!$F30:$EZ30)</f>
        <v>0</v>
      </c>
      <c r="AIK27" s="65">
        <f>SUMIF(Général!$CP$6:$EZ$6,AIK$5,Recettes!$F30:$EZ30)</f>
        <v>0</v>
      </c>
      <c r="AIL27" s="65">
        <f>SUMIF(Général!$CP$6:$EZ$6,AIL$5,Recettes!$F30:$EZ30)</f>
        <v>0</v>
      </c>
      <c r="AIM27" s="65">
        <f>SUMIF(Général!$CP$6:$EZ$6,AIM$5,Recettes!$F30:$EZ30)</f>
        <v>0</v>
      </c>
      <c r="AIN27" s="65">
        <f>SUMIF(Général!$CP$6:$EZ$6,AIN$5,Recettes!$F30:$EZ30)</f>
        <v>0</v>
      </c>
      <c r="AIO27" s="65">
        <f>SUMIF(Général!$CP$6:$EZ$6,AIO$5,Recettes!$F30:$EZ30)</f>
        <v>0</v>
      </c>
      <c r="AIP27" s="65">
        <f>SUMIF(Général!$CP$6:$EZ$6,AIP$5,Recettes!$F30:$EZ30)</f>
        <v>0</v>
      </c>
      <c r="AIQ27" s="65">
        <f>SUMIF(Général!$CP$6:$EZ$6,AIQ$5,Recettes!$F30:$EZ30)</f>
        <v>0</v>
      </c>
      <c r="AIR27" s="65">
        <f>SUMIF(Général!$CP$6:$EZ$6,AIR$5,Recettes!$F30:$EZ30)</f>
        <v>0</v>
      </c>
      <c r="AIS27" s="65">
        <f>SUMIF(Général!$CP$6:$EZ$6,AIS$5,Recettes!$F30:$EZ30)</f>
        <v>0</v>
      </c>
      <c r="AIT27" s="65">
        <f>SUMIF(Général!$CP$6:$EZ$6,AIT$5,Recettes!$F30:$EZ30)</f>
        <v>0</v>
      </c>
      <c r="AIU27" s="65">
        <f>SUMIF(Général!$CP$6:$EZ$6,AIU$5,Recettes!$F30:$EZ30)</f>
        <v>0</v>
      </c>
      <c r="AIV27" s="65">
        <f>SUMIF(Général!$CP$6:$EZ$6,AIV$5,Recettes!$F30:$EZ30)</f>
        <v>0</v>
      </c>
      <c r="AIW27" s="65">
        <f>SUMIF(Général!$CP$6:$EZ$6,AIW$5,Recettes!$F30:$EZ30)</f>
        <v>0</v>
      </c>
      <c r="AIX27" s="65">
        <f>SUMIF(Général!$CP$6:$EZ$6,AIX$5,Recettes!$F30:$EZ30)</f>
        <v>0</v>
      </c>
      <c r="AIY27" s="65">
        <f>SUMIF(Général!$CP$6:$EZ$6,AIY$5,Recettes!$F30:$EZ30)</f>
        <v>0</v>
      </c>
      <c r="AIZ27" s="65">
        <f>SUMIF(Général!$CP$6:$EZ$6,AIZ$5,Recettes!$F30:$EZ30)</f>
        <v>0</v>
      </c>
      <c r="AJA27" s="65">
        <f>SUMIF(Général!$CP$6:$EZ$6,AJA$5,Recettes!$F30:$EZ30)</f>
        <v>0</v>
      </c>
      <c r="AJB27" s="65">
        <f>SUMIF(Général!$CP$6:$EZ$6,AJB$5,Recettes!$F30:$EZ30)</f>
        <v>0</v>
      </c>
      <c r="AJC27" s="65">
        <f>SUMIF(Général!$CP$6:$EZ$6,AJC$5,Recettes!$F30:$EZ30)</f>
        <v>0</v>
      </c>
      <c r="AJD27" s="65">
        <f>SUMIF(Général!$CP$6:$EZ$6,AJD$5,Recettes!$F30:$EZ30)</f>
        <v>0</v>
      </c>
      <c r="AJE27" s="65">
        <f>SUMIF(Général!$CP$6:$EZ$6,AJE$5,Recettes!$F30:$EZ30)</f>
        <v>0</v>
      </c>
      <c r="AJF27" s="65">
        <f>SUMIF(Général!$CP$6:$EZ$6,AJF$5,Recettes!$F30:$EZ30)</f>
        <v>0</v>
      </c>
      <c r="AJG27" s="65">
        <f>SUMIF(Général!$CP$6:$EZ$6,AJG$5,Recettes!$F30:$EZ30)</f>
        <v>0</v>
      </c>
      <c r="AJH27" s="65">
        <f>SUMIF(Général!$CP$6:$EZ$6,AJH$5,Recettes!$F30:$EZ30)</f>
        <v>0</v>
      </c>
      <c r="AJI27" s="65">
        <f>SUMIF(Général!$CP$6:$EZ$6,AJI$5,Recettes!$F30:$EZ30)</f>
        <v>0</v>
      </c>
      <c r="AJJ27" s="65">
        <f>SUMIF(Général!$CP$6:$EZ$6,AJJ$5,Recettes!$F30:$EZ30)</f>
        <v>0</v>
      </c>
      <c r="AJK27" s="65">
        <f>SUMIF(Général!$CP$6:$EZ$6,AJK$5,Recettes!$F30:$EZ30)</f>
        <v>0</v>
      </c>
      <c r="AJL27" s="65">
        <f>SUMIF(Général!$CP$6:$EZ$6,AJL$5,Recettes!$F30:$EZ30)</f>
        <v>0</v>
      </c>
      <c r="AJM27" s="65">
        <f>SUMIF(Général!$CP$6:$EZ$6,AJM$5,Recettes!$F30:$EZ30)</f>
        <v>0</v>
      </c>
      <c r="AJN27" s="65">
        <f>SUMIF(Général!$CP$6:$EZ$6,AJN$5,Recettes!$F30:$EZ30)</f>
        <v>0</v>
      </c>
      <c r="AJO27" s="65">
        <f>SUMIF(Général!$CP$6:$EZ$6,AJO$5,Recettes!$F30:$EZ30)</f>
        <v>0</v>
      </c>
      <c r="AJP27" s="65">
        <f>SUMIF(Général!$CP$6:$EZ$6,AJP$5,Recettes!$F30:$EZ30)</f>
        <v>0</v>
      </c>
      <c r="AJQ27" s="65">
        <f>SUMIF(Général!$CP$6:$EZ$6,AJQ$5,Recettes!$F30:$EZ30)</f>
        <v>0</v>
      </c>
      <c r="AJR27" s="65">
        <f>SUMIF(Général!$CP$6:$EZ$6,AJR$5,Recettes!$F30:$EZ30)</f>
        <v>0</v>
      </c>
      <c r="AJS27" s="65">
        <f>SUMIF(Général!$CP$6:$EZ$6,AJS$5,Recettes!$F30:$EZ30)</f>
        <v>0</v>
      </c>
      <c r="AJT27" s="65">
        <f>SUMIF(Général!$CP$6:$EZ$6,AJT$5,Recettes!$F30:$EZ30)</f>
        <v>0</v>
      </c>
      <c r="AJU27" s="65">
        <f>SUMIF(Général!$CP$6:$EZ$6,AJU$5,Recettes!$F30:$EZ30)</f>
        <v>0</v>
      </c>
      <c r="AJV27" s="65">
        <f>SUMIF(Général!$CP$6:$EZ$6,AJV$5,Recettes!$F30:$EZ30)</f>
        <v>0</v>
      </c>
      <c r="AJW27" s="65">
        <f>SUMIF(Général!$CP$6:$EZ$6,AJW$5,Recettes!$F30:$EZ30)</f>
        <v>0</v>
      </c>
      <c r="AJX27" s="65">
        <f>SUMIF(Général!$CP$6:$EZ$6,AJX$5,Recettes!$F30:$EZ30)</f>
        <v>0</v>
      </c>
      <c r="AJY27" s="65">
        <f>SUMIF(Général!$CP$6:$EZ$6,AJY$5,Recettes!$F30:$EZ30)</f>
        <v>0</v>
      </c>
      <c r="AJZ27" s="65">
        <f>SUMIF(Général!$CP$6:$EZ$6,AJZ$5,Recettes!$F30:$EZ30)</f>
        <v>0</v>
      </c>
      <c r="AKA27" s="65">
        <f>SUMIF(Général!$CP$6:$EZ$6,AKA$5,Recettes!$F30:$EZ30)</f>
        <v>0</v>
      </c>
      <c r="AKB27" s="65">
        <f>SUMIF(Général!$CP$6:$EZ$6,AKB$5,Recettes!$F30:$EZ30)</f>
        <v>0</v>
      </c>
      <c r="AKC27" s="65">
        <f>SUMIF(Général!$CP$6:$EZ$6,AKC$5,Recettes!$F30:$EZ30)</f>
        <v>0</v>
      </c>
      <c r="AKD27" s="65">
        <f>SUMIF(Général!$CP$6:$EZ$6,AKD$5,Recettes!$F30:$EZ30)</f>
        <v>0</v>
      </c>
      <c r="AKE27" s="65">
        <f>SUMIF(Général!$CP$6:$EZ$6,AKE$5,Recettes!$F30:$EZ30)</f>
        <v>0</v>
      </c>
      <c r="AKF27" s="65">
        <f>SUMIF(Général!$CP$6:$EZ$6,AKF$5,Recettes!$F30:$EZ30)</f>
        <v>0</v>
      </c>
      <c r="AKG27" s="65">
        <f>SUMIF(Général!$CP$6:$EZ$6,AKG$5,Recettes!$F30:$EZ30)</f>
        <v>0</v>
      </c>
      <c r="AKH27" s="65">
        <f>SUMIF(Général!$CP$6:$EZ$6,AKH$5,Recettes!$F30:$EZ30)</f>
        <v>0</v>
      </c>
      <c r="AKI27" s="65">
        <f>SUMIF(Général!$CP$6:$EZ$6,AKI$5,Recettes!$F30:$EZ30)</f>
        <v>0</v>
      </c>
      <c r="AKJ27" s="65">
        <f>SUMIF(Général!$CP$6:$EZ$6,AKJ$5,Recettes!$F30:$EZ30)</f>
        <v>0</v>
      </c>
      <c r="AKK27" s="65">
        <f>SUMIF(Général!$CP$6:$EZ$6,AKK$5,Recettes!$F30:$EZ30)</f>
        <v>0</v>
      </c>
      <c r="AKL27" s="65">
        <f>SUMIF(Général!$CP$6:$EZ$6,AKL$5,Recettes!$F30:$EZ30)</f>
        <v>0</v>
      </c>
      <c r="AKM27" s="65">
        <f>SUMIF(Général!$CP$6:$EZ$6,AKM$5,Recettes!$F30:$EZ30)</f>
        <v>0</v>
      </c>
      <c r="AKN27" s="65">
        <f>SUMIF(Général!$CP$6:$EZ$6,AKN$5,Recettes!$F30:$EZ30)</f>
        <v>0</v>
      </c>
      <c r="AKO27" s="65">
        <f>SUMIF(Général!$CP$6:$EZ$6,AKO$5,Recettes!$F30:$EZ30)</f>
        <v>0</v>
      </c>
      <c r="AKP27" s="65">
        <f>SUMIF(Général!$CP$6:$EZ$6,AKP$5,Recettes!$F30:$EZ30)</f>
        <v>0</v>
      </c>
      <c r="AKQ27" s="65">
        <f>SUMIF(Général!$CP$6:$EZ$6,AKQ$5,Recettes!$F30:$EZ30)</f>
        <v>0</v>
      </c>
      <c r="AKR27" s="65">
        <f>SUMIF(Général!$CP$6:$EZ$6,AKR$5,Recettes!$F30:$EZ30)</f>
        <v>0</v>
      </c>
      <c r="AKS27" s="65">
        <f>SUMIF(Général!$CP$6:$EZ$6,AKS$5,Recettes!$F30:$EZ30)</f>
        <v>0</v>
      </c>
      <c r="AKT27" s="65">
        <f>SUMIF(Général!$CP$6:$EZ$6,AKT$5,Recettes!$F30:$EZ30)</f>
        <v>0</v>
      </c>
      <c r="AKU27" s="65">
        <f>SUMIF(Général!$CP$6:$EZ$6,AKU$5,Recettes!$F30:$EZ30)</f>
        <v>0</v>
      </c>
      <c r="AKV27" s="65">
        <f>SUMIF(Général!$CP$6:$EZ$6,AKV$5,Recettes!$F30:$EZ30)</f>
        <v>0</v>
      </c>
      <c r="AKW27" s="65">
        <f>SUMIF(Général!$CP$6:$EZ$6,AKW$5,Recettes!$F30:$EZ30)</f>
        <v>0</v>
      </c>
      <c r="AKX27" s="65">
        <f>SUMIF(Général!$CP$6:$EZ$6,AKX$5,Recettes!$F30:$EZ30)</f>
        <v>0</v>
      </c>
      <c r="AKY27" s="65">
        <f>SUMIF(Général!$CP$6:$EZ$6,AKY$5,Recettes!$F30:$EZ30)</f>
        <v>0</v>
      </c>
      <c r="AKZ27" s="65">
        <f>SUMIF(Général!$CP$6:$EZ$6,AKZ$5,Recettes!$F30:$EZ30)</f>
        <v>0</v>
      </c>
      <c r="ALA27" s="65">
        <f>SUMIF(Général!$CP$6:$EZ$6,ALA$5,Recettes!$F30:$EZ30)</f>
        <v>0</v>
      </c>
      <c r="ALB27" s="65">
        <f>SUMIF(Général!$CP$6:$EZ$6,ALB$5,Recettes!$F30:$EZ30)</f>
        <v>0</v>
      </c>
      <c r="ALC27" s="65">
        <f>SUMIF(Général!$CP$6:$EZ$6,ALC$5,Recettes!$F30:$EZ30)</f>
        <v>0</v>
      </c>
      <c r="ALD27" s="65">
        <f>SUMIF(Général!$CP$6:$EZ$6,ALD$5,Recettes!$F30:$EZ30)</f>
        <v>0</v>
      </c>
      <c r="ALE27" s="65">
        <f>SUMIF(Général!$CP$6:$EZ$6,ALE$5,Recettes!$F30:$EZ30)</f>
        <v>0</v>
      </c>
      <c r="ALF27" s="65">
        <f>SUMIF(Général!$CP$6:$EZ$6,ALF$5,Recettes!$F30:$EZ30)</f>
        <v>0</v>
      </c>
      <c r="ALG27" s="65">
        <f>SUMIF(Général!$CP$6:$EZ$6,ALG$5,Recettes!$F30:$EZ30)</f>
        <v>0</v>
      </c>
      <c r="ALH27" s="65">
        <f>SUMIF(Général!$CP$6:$EZ$6,ALH$5,Recettes!$F30:$EZ30)</f>
        <v>0</v>
      </c>
      <c r="ALI27" s="65">
        <f>SUMIF(Général!$CP$6:$EZ$6,ALI$5,Recettes!$F30:$EZ30)</f>
        <v>0</v>
      </c>
      <c r="ALJ27" s="65">
        <f>SUMIF(Général!$CP$6:$EZ$6,ALJ$5,Recettes!$F30:$EZ30)</f>
        <v>0</v>
      </c>
      <c r="ALK27" s="65">
        <f>SUMIF(Général!$CP$6:$EZ$6,ALK$5,Recettes!$F30:$EZ30)</f>
        <v>0</v>
      </c>
      <c r="ALL27" s="65">
        <f>SUMIF(Général!$CP$6:$EZ$6,ALL$5,Recettes!$F30:$EZ30)</f>
        <v>0</v>
      </c>
      <c r="ALM27" s="65">
        <f>SUMIF(Général!$CP$6:$EZ$6,ALM$5,Recettes!$F30:$EZ30)</f>
        <v>0</v>
      </c>
      <c r="ALN27" s="65">
        <f>SUMIF(Général!$CP$6:$EZ$6,ALN$5,Recettes!$F30:$EZ30)</f>
        <v>0</v>
      </c>
      <c r="ALO27" s="65">
        <f>SUMIF(Général!$CP$6:$EZ$6,ALO$5,Recettes!$F30:$EZ30)</f>
        <v>0</v>
      </c>
      <c r="ALP27" s="65">
        <f>SUMIF(Général!$CP$6:$EZ$6,ALP$5,Recettes!$F30:$EZ30)</f>
        <v>0</v>
      </c>
      <c r="ALQ27" s="65">
        <f>SUMIF(Général!$CP$6:$EZ$6,ALQ$5,Recettes!$F30:$EZ30)</f>
        <v>0</v>
      </c>
      <c r="ALR27" s="65">
        <f>SUMIF(Général!$CP$6:$EZ$6,ALR$5,Recettes!$F30:$EZ30)</f>
        <v>0</v>
      </c>
      <c r="ALS27" s="65">
        <f>SUMIF(Général!$CP$6:$EZ$6,ALS$5,Recettes!$F30:$EZ30)</f>
        <v>0</v>
      </c>
      <c r="ALT27" s="65">
        <f>SUMIF(Général!$CP$6:$EZ$6,ALT$5,Recettes!$F30:$EZ30)</f>
        <v>0</v>
      </c>
      <c r="ALU27" s="65">
        <f>SUMIF(Général!$CP$6:$EZ$6,ALU$5,Recettes!$F30:$EZ30)</f>
        <v>0</v>
      </c>
      <c r="ALV27" s="65">
        <f>SUMIF(Général!$CP$6:$EZ$6,ALV$5,Recettes!$F30:$EZ30)</f>
        <v>0</v>
      </c>
      <c r="ALW27" s="65">
        <f>SUMIF(Général!$CP$6:$EZ$6,ALW$5,Recettes!$F30:$EZ30)</f>
        <v>0</v>
      </c>
      <c r="ALX27" s="65">
        <f>SUMIF(Général!$CP$6:$EZ$6,ALX$5,Recettes!$F30:$EZ30)</f>
        <v>0</v>
      </c>
      <c r="ALY27" s="65">
        <f>SUMIF(Général!$CP$6:$EZ$6,ALY$5,Recettes!$F30:$EZ30)</f>
        <v>0</v>
      </c>
      <c r="ALZ27" s="65">
        <f>SUMIF(Général!$CP$6:$EZ$6,ALZ$5,Recettes!$F30:$EZ30)</f>
        <v>0</v>
      </c>
      <c r="AMA27" s="65">
        <f>SUMIF(Général!$CP$6:$EZ$6,AMA$5,Recettes!$F30:$EZ30)</f>
        <v>0</v>
      </c>
      <c r="AMB27" s="65">
        <f>SUMIF(Général!$CP$6:$EZ$6,AMB$5,Recettes!$F30:$EZ30)</f>
        <v>0</v>
      </c>
      <c r="AMC27" s="65">
        <f>SUMIF(Général!$CP$6:$EZ$6,AMC$5,Recettes!$F30:$EZ30)</f>
        <v>0</v>
      </c>
      <c r="AMD27" s="65">
        <f>SUMIF(Général!$CP$6:$EZ$6,AMD$5,Recettes!$F30:$EZ30)</f>
        <v>0</v>
      </c>
      <c r="AME27" s="65">
        <f>SUMIF(Général!$CP$6:$EZ$6,AME$5,Recettes!$F30:$EZ30)</f>
        <v>0</v>
      </c>
      <c r="AMF27" s="65">
        <f>SUMIF(Général!$CP$6:$EZ$6,AMF$5,Recettes!$F30:$EZ30)</f>
        <v>0</v>
      </c>
      <c r="AMG27" s="65">
        <f>SUMIF(Général!$CP$6:$EZ$6,AMG$5,Recettes!$F30:$EZ30)</f>
        <v>0</v>
      </c>
      <c r="AMH27" s="65">
        <f>SUMIF(Général!$CP$6:$EZ$6,AMH$5,Recettes!$F30:$EZ30)</f>
        <v>0</v>
      </c>
      <c r="AMI27" s="65">
        <f>SUMIF(Général!$CP$6:$EZ$6,AMI$5,Recettes!$F30:$EZ30)</f>
        <v>0</v>
      </c>
      <c r="AMJ27" s="65">
        <f>SUMIF(Général!$CP$6:$EZ$6,AMJ$5,Recettes!$F30:$EZ30)</f>
        <v>0</v>
      </c>
    </row>
    <row r="28" spans="1:1024" x14ac:dyDescent="0.3">
      <c r="B28" s="39" t="str">
        <f>Recettes!B28</f>
        <v>Recettes tirées du mécanisme de capacité</v>
      </c>
      <c r="D28" s="64">
        <f>SUM(F28:EZ28)</f>
        <v>0</v>
      </c>
      <c r="F28" s="65">
        <f>SUMIF(Général!$CP$11:$EZ$11,F$6,Recettes!$F28:$EZ28)</f>
        <v>0</v>
      </c>
      <c r="G28" s="65">
        <f>SUMIF(Général!$CP$11:$EZ$11,G$6,Recettes!$F28:$EZ28)</f>
        <v>0</v>
      </c>
      <c r="H28" s="65">
        <f>SUMIF(Général!$CP$11:$EZ$11,H$6,Recettes!$F28:$EZ28)</f>
        <v>0</v>
      </c>
      <c r="I28" s="65">
        <f>SUMIF(Général!$CP$11:$EZ$11,I$6,Recettes!$F28:$EZ28)</f>
        <v>0</v>
      </c>
      <c r="J28" s="65">
        <f>SUMIF(Général!$CP$11:$EZ$11,J$6,Recettes!$F28:$EZ28)</f>
        <v>0</v>
      </c>
      <c r="K28" s="65">
        <f>SUMIF(Général!$CP$11:$EZ$11,K$6,Recettes!$F28:$EZ28)</f>
        <v>0</v>
      </c>
      <c r="L28" s="65">
        <f>SUMIF(Général!$CP$11:$EZ$11,L$6,Recettes!$F28:$EZ28)</f>
        <v>0</v>
      </c>
      <c r="M28" s="65">
        <f>SUMIF(Général!$CP$11:$EZ$11,M$6,Recettes!$F28:$EZ28)</f>
        <v>0</v>
      </c>
      <c r="N28" s="65">
        <f>SUMIF(Général!$CP$11:$EZ$11,N$6,Recettes!$F28:$EZ28)</f>
        <v>0</v>
      </c>
      <c r="O28" s="65">
        <f>SUMIF(Général!$CP$11:$EZ$11,O$6,Recettes!$F28:$EZ28)</f>
        <v>0</v>
      </c>
      <c r="P28" s="65">
        <f>SUMIF(Général!$CP$11:$EZ$11,P$6,Recettes!$F28:$EZ28)</f>
        <v>0</v>
      </c>
      <c r="Q28" s="65">
        <f>SUMIF(Général!$CP$11:$EZ$11,Q$6,Recettes!$F28:$EZ28)</f>
        <v>0</v>
      </c>
      <c r="R28" s="65">
        <f>SUMIF(Général!$CP$11:$EZ$11,R$6,Recettes!$F28:$EZ28)</f>
        <v>0</v>
      </c>
      <c r="S28" s="65">
        <f>SUMIF(Général!$CP$11:$EZ$11,S$6,Recettes!$F28:$EZ28)</f>
        <v>0</v>
      </c>
      <c r="T28" s="65">
        <f>SUMIF(Général!$CP$11:$EZ$11,T$6,Recettes!$F28:$EZ28)</f>
        <v>0</v>
      </c>
      <c r="U28" s="65">
        <f>SUMIF(Général!$CP$11:$EZ$11,U$6,Recettes!$F28:$EZ28)</f>
        <v>0</v>
      </c>
      <c r="V28" s="65">
        <f>SUMIF(Général!$CP$11:$EZ$11,V$6,Recettes!$F28:$EZ28)</f>
        <v>0</v>
      </c>
      <c r="W28" s="65">
        <f>SUMIF(Général!$CP$11:$EZ$11,W$6,Recettes!$F28:$EZ28)</f>
        <v>0</v>
      </c>
      <c r="X28" s="65">
        <f>SUMIF(Général!$CP$11:$EZ$11,X$6,Recettes!$F28:$EZ28)</f>
        <v>0</v>
      </c>
      <c r="Y28" s="65">
        <f>SUMIF(Général!$CP$11:$EZ$11,Y$6,Recettes!$F28:$EZ28)</f>
        <v>0</v>
      </c>
      <c r="Z28" s="65">
        <f>SUMIF(Général!$CP$11:$EZ$11,Z$6,Recettes!$F28:$EZ28)</f>
        <v>0</v>
      </c>
      <c r="AA28" s="65">
        <f>SUMIF(Général!$CP$11:$EZ$11,AA$6,Recettes!$F28:$EZ28)</f>
        <v>0</v>
      </c>
      <c r="AB28" s="65">
        <f>SUMIF(Général!$CP$11:$EZ$11,AB$6,Recettes!$F28:$EZ28)</f>
        <v>0</v>
      </c>
      <c r="AC28" s="65">
        <f>SUMIF(Général!$CP$11:$EZ$11,AC$6,Recettes!$F28:$EZ28)</f>
        <v>0</v>
      </c>
      <c r="AD28" s="65">
        <f>SUMIF(Général!$CP$11:$EZ$11,AD$6,Recettes!$F28:$EZ28)</f>
        <v>0</v>
      </c>
      <c r="AE28" s="65">
        <f>SUMIF(Général!$CP$11:$EZ$11,AE$6,Recettes!$F28:$EZ28)</f>
        <v>0</v>
      </c>
      <c r="AF28" s="65">
        <f>SUMIF(Général!$CP$11:$EZ$11,AF$6,Recettes!$F28:$EZ28)</f>
        <v>0</v>
      </c>
      <c r="AG28" s="65">
        <f>SUMIF(Général!$CP$11:$EZ$11,AG$6,Recettes!$F28:$EZ28)</f>
        <v>0</v>
      </c>
      <c r="AH28" s="65">
        <f>SUMIF(Général!$CP$11:$EZ$11,AH$6,Recettes!$F28:$EZ28)</f>
        <v>0</v>
      </c>
      <c r="AI28" s="65">
        <f>SUMIF(Général!$CP$11:$EZ$11,AI$6,Recettes!$F28:$EZ28)</f>
        <v>0</v>
      </c>
      <c r="AJ28" s="65">
        <f>SUMIF(Général!$CP$11:$EZ$11,AJ$6,Recettes!$F28:$EZ28)</f>
        <v>0</v>
      </c>
      <c r="AK28" s="65">
        <f>SUMIF(Général!$CP$11:$EZ$11,AK$6,Recettes!$F28:$EZ28)</f>
        <v>0</v>
      </c>
      <c r="AL28" s="65">
        <f>SUMIF(Général!$CP$11:$EZ$11,AL$6,Recettes!$F28:$EZ28)</f>
        <v>0</v>
      </c>
      <c r="AM28" s="65">
        <f>SUMIF(Général!$CP$11:$EZ$11,AM$6,Recettes!$F28:$EZ28)</f>
        <v>0</v>
      </c>
      <c r="AN28" s="65">
        <f>SUMIF(Général!$CP$11:$EZ$11,AN$6,Recettes!$F28:$EZ28)</f>
        <v>0</v>
      </c>
      <c r="AO28" s="65">
        <f>SUMIF(Général!$CP$11:$EZ$11,AO$6,Recettes!$F28:$EZ28)</f>
        <v>0</v>
      </c>
      <c r="AP28" s="65">
        <f>SUMIF(Général!$CP$11:$EZ$11,AP$6,Recettes!$F28:$EZ28)</f>
        <v>0</v>
      </c>
      <c r="AQ28" s="65">
        <f>SUMIF(Général!$CP$11:$EZ$11,AQ$6,Recettes!$F28:$EZ28)</f>
        <v>0</v>
      </c>
      <c r="AR28" s="65">
        <f>SUMIF(Général!$CP$11:$EZ$11,AR$6,Recettes!$F28:$EZ28)</f>
        <v>0</v>
      </c>
      <c r="AS28" s="65">
        <f>SUMIF(Général!$CP$11:$EZ$11,AS$6,Recettes!$F28:$EZ28)</f>
        <v>0</v>
      </c>
      <c r="AT28" s="65">
        <f>SUMIF(Général!$CP$11:$EZ$11,AT$6,Recettes!$F28:$EZ28)</f>
        <v>0</v>
      </c>
      <c r="AU28" s="65">
        <f>SUMIF(Général!$CP$11:$EZ$11,AU$6,Recettes!$F28:$EZ28)</f>
        <v>0</v>
      </c>
      <c r="AV28" s="65">
        <f>SUMIF(Général!$CP$11:$EZ$11,AV$6,Recettes!$F28:$EZ28)</f>
        <v>0</v>
      </c>
      <c r="AW28" s="65">
        <f>SUMIF(Général!$CP$11:$EZ$11,AW$6,Recettes!$F28:$EZ28)</f>
        <v>0</v>
      </c>
      <c r="AX28" s="65">
        <f>SUMIF(Général!$CP$11:$EZ$11,AX$6,Recettes!$F28:$EZ28)</f>
        <v>0</v>
      </c>
      <c r="AY28" s="65">
        <f>SUMIF(Général!$CP$11:$EZ$11,AY$6,Recettes!$F28:$EZ28)</f>
        <v>0</v>
      </c>
      <c r="AZ28" s="65">
        <f>SUMIF(Général!$CP$11:$EZ$11,AZ$6,Recettes!$F28:$EZ28)</f>
        <v>0</v>
      </c>
      <c r="BA28" s="65">
        <f>SUMIF(Général!$CP$11:$EZ$11,BA$6,Recettes!$F28:$EZ28)</f>
        <v>0</v>
      </c>
      <c r="BB28" s="65">
        <f>SUMIF(Général!$CP$11:$EZ$11,BB$6,Recettes!$F28:$EZ28)</f>
        <v>0</v>
      </c>
      <c r="BC28" s="65">
        <f>SUMIF(Général!$CP$11:$EZ$11,BC$6,Recettes!$F28:$EZ28)</f>
        <v>0</v>
      </c>
      <c r="BD28" s="65">
        <f>SUMIF(Général!$CP$11:$EZ$11,BD$6,Recettes!$F28:$EZ28)</f>
        <v>0</v>
      </c>
      <c r="BE28" s="65">
        <f>SUMIF(Général!$CP$11:$EZ$11,BE$6,Recettes!$F28:$EZ28)</f>
        <v>0</v>
      </c>
      <c r="BF28" s="65">
        <f>SUMIF(Général!$CP$11:$EZ$11,BF$6,Recettes!$F28:$EZ28)</f>
        <v>0</v>
      </c>
      <c r="BG28" s="65">
        <f>SUMIF(Général!$CP$11:$EZ$11,BG$6,Recettes!$F28:$EZ28)</f>
        <v>0</v>
      </c>
      <c r="BH28" s="65">
        <f>SUMIF(Général!$CP$11:$EZ$11,BH$6,Recettes!$F28:$EZ28)</f>
        <v>0</v>
      </c>
      <c r="BI28" s="65">
        <f>SUMIF(Général!$CP$11:$EZ$11,BI$6,Recettes!$F28:$EZ28)</f>
        <v>0</v>
      </c>
      <c r="BJ28" s="65">
        <f>SUMIF(Général!$CP$11:$EZ$11,BJ$6,Recettes!$F28:$EZ28)</f>
        <v>0</v>
      </c>
      <c r="BK28" s="65">
        <f>SUMIF(Général!$CP$11:$EZ$11,BK$6,Recettes!$F28:$EZ28)</f>
        <v>0</v>
      </c>
      <c r="BL28" s="65">
        <f>SUMIF(Général!$CP$11:$EZ$11,BL$6,Recettes!$F28:$EZ28)</f>
        <v>0</v>
      </c>
      <c r="BM28" s="65">
        <f>SUMIF(Général!$CP$11:$EZ$11,BM$6,Recettes!$F28:$EZ28)</f>
        <v>0</v>
      </c>
      <c r="BN28" s="65">
        <f>SUMIF(Général!$CP$11:$EZ$11,BN$6,Recettes!$F28:$EZ28)</f>
        <v>0</v>
      </c>
      <c r="BO28" s="65">
        <f>SUMIF(Général!$CP$11:$EZ$11,BO$6,Recettes!$F28:$EZ28)</f>
        <v>0</v>
      </c>
      <c r="BP28" s="65">
        <f>SUMIF(Général!$CP$11:$EZ$11,BP$6,Recettes!$F28:$EZ28)</f>
        <v>0</v>
      </c>
      <c r="BQ28" s="65">
        <f>SUMIF(Général!$CP$11:$EZ$11,BQ$6,Recettes!$F28:$EZ28)</f>
        <v>0</v>
      </c>
      <c r="BR28" s="65">
        <f>SUMIF(Général!$CP$11:$EZ$11,BR$6,Recettes!$F28:$EZ28)</f>
        <v>0</v>
      </c>
      <c r="BS28" s="65">
        <f>SUMIF(Général!$CP$11:$EZ$11,BS$6,Recettes!$F28:$EZ28)</f>
        <v>0</v>
      </c>
      <c r="BT28" s="65">
        <f>SUMIF(Général!$CP$11:$EZ$11,BT$6,Recettes!$F28:$EZ28)</f>
        <v>0</v>
      </c>
      <c r="BU28" s="65">
        <f>SUMIF(Général!$CP$11:$EZ$11,BU$6,Recettes!$F28:$EZ28)</f>
        <v>0</v>
      </c>
      <c r="BV28" s="65">
        <f>SUMIF(Général!$CP$11:$EZ$11,BV$6,Recettes!$F28:$EZ28)</f>
        <v>0</v>
      </c>
      <c r="BW28" s="65">
        <f>SUMIF(Général!$CP$11:$EZ$11,BW$6,Recettes!$F28:$EZ28)</f>
        <v>0</v>
      </c>
      <c r="BX28" s="65">
        <f>SUMIF(Général!$CP$11:$EZ$11,BX$6,Recettes!$F28:$EZ28)</f>
        <v>0</v>
      </c>
      <c r="BY28" s="65">
        <f>SUMIF(Général!$CP$11:$EZ$11,BY$6,Recettes!$F28:$EZ28)</f>
        <v>0</v>
      </c>
      <c r="BZ28" s="65">
        <f>SUMIF(Général!$CP$11:$EZ$11,BZ$6,Recettes!$F28:$EZ28)</f>
        <v>0</v>
      </c>
      <c r="CA28" s="65">
        <f>SUMIF(Général!$CP$11:$EZ$11,CA$6,Recettes!$F28:$EZ28)</f>
        <v>0</v>
      </c>
      <c r="CB28" s="65">
        <f>SUMIF(Général!$CP$11:$EZ$11,CB$6,Recettes!$F28:$EZ28)</f>
        <v>0</v>
      </c>
      <c r="CC28" s="65">
        <f>SUMIF(Général!$CP$11:$EZ$11,CC$6,Recettes!$F28:$EZ28)</f>
        <v>0</v>
      </c>
      <c r="CD28" s="65">
        <f>SUMIF(Général!$CP$11:$EZ$11,CD$6,Recettes!$F28:$EZ28)</f>
        <v>0</v>
      </c>
      <c r="CE28" s="65">
        <f>SUMIF(Général!$CP$11:$EZ$11,CE$6,Recettes!$F28:$EZ28)</f>
        <v>0</v>
      </c>
      <c r="CF28" s="65">
        <f>SUMIF(Général!$CP$11:$EZ$11,CF$6,Recettes!$F28:$EZ28)</f>
        <v>0</v>
      </c>
      <c r="CG28" s="65">
        <f>SUMIF(Général!$CP$11:$EZ$11,CG$6,Recettes!$F28:$EZ28)</f>
        <v>0</v>
      </c>
      <c r="CH28" s="65">
        <f>SUMIF(Général!$CP$11:$EZ$11,CH$6,Recettes!$F28:$EZ28)</f>
        <v>0</v>
      </c>
      <c r="CI28" s="65">
        <f>SUMIF(Général!$CP$11:$EZ$11,CI$6,Recettes!$F28:$EZ28)</f>
        <v>0</v>
      </c>
      <c r="CJ28" s="65">
        <f>SUMIF(Général!$CP$11:$EZ$11,CJ$6,Recettes!$F28:$EZ28)</f>
        <v>0</v>
      </c>
      <c r="CK28" s="65">
        <f>SUMIF(Général!$CP$11:$EZ$11,CK$6,Recettes!$F28:$EZ28)</f>
        <v>0</v>
      </c>
      <c r="CL28" s="65">
        <f>SUMIF(Général!$CP$11:$EZ$11,CL$6,Recettes!$F28:$EZ28)</f>
        <v>0</v>
      </c>
      <c r="CM28" s="65">
        <f>SUMIF(Général!$CP$11:$EZ$11,CM$6,Recettes!$F28:$EZ28)</f>
        <v>0</v>
      </c>
      <c r="CN28" s="65">
        <f>SUMIF(Général!$CP$11:$EZ$11,CN$6,Recettes!$F28:$EZ28)</f>
        <v>0</v>
      </c>
      <c r="CO28" s="65">
        <f>SUMIF(Général!$CP$11:$EZ$11,CO$6,Recettes!$F28:$EZ28)</f>
        <v>0</v>
      </c>
      <c r="CP28" s="65">
        <f>SUMIF(Général!$CP$11:$EZ$11,CP$6,Recettes!$F28:$EZ28)</f>
        <v>0</v>
      </c>
      <c r="CQ28" s="65">
        <f>SUMIF(Général!$CP$11:$EZ$11,CQ$6,Recettes!$F28:$EZ28)</f>
        <v>0</v>
      </c>
      <c r="CR28" s="65">
        <f>SUMIF(Général!$CP$11:$EZ$11,CR$6,Recettes!$F28:$EZ28)</f>
        <v>0</v>
      </c>
      <c r="CS28" s="65">
        <f>SUMIF(Général!$CP$11:$EZ$11,CS$6,Recettes!$F28:$EZ28)</f>
        <v>0</v>
      </c>
      <c r="CT28" s="65">
        <f>SUMIF(Général!$CP$11:$EZ$11,CT$6,Recettes!$F28:$EZ28)</f>
        <v>0</v>
      </c>
      <c r="CU28" s="65">
        <f>SUMIF(Général!$CP$11:$EZ$11,CU$6,Recettes!$F28:$EZ28)</f>
        <v>0</v>
      </c>
      <c r="CV28" s="65">
        <f>SUMIF(Général!$CP$11:$EZ$11,CV$6,Recettes!$F28:$EZ28)</f>
        <v>0</v>
      </c>
      <c r="CW28" s="65">
        <f>SUMIF(Général!$CP$11:$EZ$11,CW$6,Recettes!$F28:$EZ28)</f>
        <v>0</v>
      </c>
      <c r="CX28" s="65">
        <f>SUMIF(Général!$CP$11:$EZ$11,CX$6,Recettes!$F28:$EZ28)</f>
        <v>0</v>
      </c>
      <c r="CY28" s="65">
        <f>SUMIF(Général!$CP$11:$EZ$11,CY$6,Recettes!$F28:$EZ28)</f>
        <v>0</v>
      </c>
      <c r="CZ28" s="65">
        <f>SUMIF(Général!$CP$11:$EZ$11,CZ$6,Recettes!$F28:$EZ28)</f>
        <v>0</v>
      </c>
      <c r="DA28" s="65">
        <f>SUMIF(Général!$CP$11:$EZ$11,DA$6,Recettes!$F28:$EZ28)</f>
        <v>0</v>
      </c>
      <c r="DB28" s="65">
        <f>SUMIF(Général!$CP$11:$EZ$11,DB$6,Recettes!$F28:$EZ28)</f>
        <v>0</v>
      </c>
      <c r="DC28" s="65">
        <f>SUMIF(Général!$CP$11:$EZ$11,DC$6,Recettes!$F28:$EZ28)</f>
        <v>0</v>
      </c>
      <c r="DD28" s="65">
        <f>SUMIF(Général!$CP$11:$EZ$11,DD$6,Recettes!$F28:$EZ28)</f>
        <v>0</v>
      </c>
      <c r="DE28" s="65">
        <f>SUMIF(Général!$CP$11:$EZ$11,DE$6,Recettes!$F28:$EZ28)</f>
        <v>0</v>
      </c>
      <c r="DF28" s="65">
        <f>SUMIF(Général!$CP$11:$EZ$11,DF$6,Recettes!$F28:$EZ28)</f>
        <v>0</v>
      </c>
      <c r="DG28" s="65">
        <f>SUMIF(Général!$CP$11:$EZ$11,DG$6,Recettes!$F28:$EZ28)</f>
        <v>0</v>
      </c>
      <c r="DH28" s="65">
        <f>SUMIF(Général!$CP$11:$EZ$11,DH$6,Recettes!$F28:$EZ28)</f>
        <v>0</v>
      </c>
      <c r="DI28" s="65">
        <f>SUMIF(Général!$CP$11:$EZ$11,DI$6,Recettes!$F28:$EZ28)</f>
        <v>0</v>
      </c>
      <c r="DJ28" s="65">
        <f>SUMIF(Général!$CP$11:$EZ$11,DJ$6,Recettes!$F28:$EZ28)</f>
        <v>0</v>
      </c>
      <c r="DK28" s="65">
        <f>SUMIF(Général!$CP$11:$EZ$11,DK$6,Recettes!$F28:$EZ28)</f>
        <v>0</v>
      </c>
      <c r="DL28" s="65">
        <f>SUMIF(Général!$CP$11:$EZ$11,DL$6,Recettes!$F28:$EZ28)</f>
        <v>0</v>
      </c>
      <c r="DM28" s="65">
        <f>SUMIF(Général!$CP$11:$EZ$11,DM$6,Recettes!$F28:$EZ28)</f>
        <v>0</v>
      </c>
      <c r="DN28" s="65">
        <f>SUMIF(Général!$CP$11:$EZ$11,DN$6,Recettes!$F28:$EZ28)</f>
        <v>0</v>
      </c>
      <c r="DO28" s="65">
        <f>SUMIF(Général!$CP$11:$EZ$11,DO$6,Recettes!$F28:$EZ28)</f>
        <v>0</v>
      </c>
      <c r="DP28" s="65">
        <f>SUMIF(Général!$CP$11:$EZ$11,DP$6,Recettes!$F28:$EZ28)</f>
        <v>0</v>
      </c>
      <c r="DQ28" s="65">
        <f>SUMIF(Général!$CP$11:$EZ$11,DQ$6,Recettes!$F28:$EZ28)</f>
        <v>0</v>
      </c>
      <c r="DR28" s="65">
        <f>SUMIF(Général!$CP$11:$EZ$11,DR$6,Recettes!$F28:$EZ28)</f>
        <v>0</v>
      </c>
      <c r="DS28" s="65">
        <f>SUMIF(Général!$CP$11:$EZ$11,DS$6,Recettes!$F28:$EZ28)</f>
        <v>0</v>
      </c>
      <c r="DT28" s="65">
        <f>SUMIF(Général!$CP$11:$EZ$11,DT$6,Recettes!$F28:$EZ28)</f>
        <v>0</v>
      </c>
      <c r="DU28" s="65">
        <f>SUMIF(Général!$CP$11:$EZ$11,DU$6,Recettes!$F28:$EZ28)</f>
        <v>0</v>
      </c>
      <c r="DV28" s="65">
        <f>SUMIF(Général!$CP$11:$EZ$11,DV$6,Recettes!$F28:$EZ28)</f>
        <v>0</v>
      </c>
      <c r="DW28" s="65">
        <f>SUMIF(Général!$CP$11:$EZ$11,DW$6,Recettes!$F28:$EZ28)</f>
        <v>0</v>
      </c>
      <c r="DX28" s="65">
        <f>SUMIF(Général!$CP$11:$EZ$11,DX$6,Recettes!$F28:$EZ28)</f>
        <v>0</v>
      </c>
      <c r="DY28" s="65">
        <f>SUMIF(Général!$CP$11:$EZ$11,DY$6,Recettes!$F28:$EZ28)</f>
        <v>0</v>
      </c>
      <c r="DZ28" s="65">
        <f>SUMIF(Général!$CP$11:$EZ$11,DZ$6,Recettes!$F28:$EZ28)</f>
        <v>0</v>
      </c>
      <c r="EA28" s="65">
        <f>SUMIF(Général!$CP$11:$EZ$11,EA$6,Recettes!$F28:$EZ28)</f>
        <v>0</v>
      </c>
      <c r="EB28" s="65">
        <f>SUMIF(Général!$CP$11:$EZ$11,EB$6,Recettes!$F28:$EZ28)</f>
        <v>0</v>
      </c>
      <c r="EC28" s="65">
        <f>SUMIF(Général!$CP$11:$EZ$11,EC$6,Recettes!$F28:$EZ28)</f>
        <v>0</v>
      </c>
      <c r="ED28" s="65">
        <f>SUMIF(Général!$CP$11:$EZ$11,ED$6,Recettes!$F28:$EZ28)</f>
        <v>0</v>
      </c>
      <c r="EE28" s="65">
        <f>SUMIF(Général!$CP$11:$EZ$11,EE$6,Recettes!$F28:$EZ28)</f>
        <v>0</v>
      </c>
      <c r="EF28" s="65">
        <f>SUMIF(Général!$CP$11:$EZ$11,EF$6,Recettes!$F28:$EZ28)</f>
        <v>0</v>
      </c>
      <c r="EG28" s="65">
        <f>SUMIF(Général!$CP$11:$EZ$11,EG$6,Recettes!$F28:$EZ28)</f>
        <v>0</v>
      </c>
      <c r="EH28" s="65">
        <f>SUMIF(Général!$CP$11:$EZ$11,EH$6,Recettes!$F28:$EZ28)</f>
        <v>0</v>
      </c>
      <c r="EI28" s="65">
        <f>SUMIF(Général!$CP$11:$EZ$11,EI$6,Recettes!$F28:$EZ28)</f>
        <v>0</v>
      </c>
      <c r="EJ28" s="65">
        <f>SUMIF(Général!$CP$11:$EZ$11,EJ$6,Recettes!$F28:$EZ28)</f>
        <v>0</v>
      </c>
      <c r="EK28" s="65">
        <f>SUMIF(Général!$CP$11:$EZ$11,EK$6,Recettes!$F28:$EZ28)</f>
        <v>0</v>
      </c>
      <c r="EL28" s="65">
        <f>SUMIF(Général!$CP$11:$EZ$11,EL$6,Recettes!$F28:$EZ28)</f>
        <v>0</v>
      </c>
      <c r="EM28" s="65">
        <f>SUMIF(Général!$CP$11:$EZ$11,EM$6,Recettes!$F28:$EZ28)</f>
        <v>0</v>
      </c>
      <c r="EN28" s="65">
        <f>SUMIF(Général!$CP$11:$EZ$11,EN$6,Recettes!$F28:$EZ28)</f>
        <v>0</v>
      </c>
      <c r="EO28" s="65">
        <f>SUMIF(Général!$CP$11:$EZ$11,EO$6,Recettes!$F28:$EZ28)</f>
        <v>0</v>
      </c>
      <c r="EP28" s="65">
        <f>SUMIF(Général!$CP$11:$EZ$11,EP$6,Recettes!$F28:$EZ28)</f>
        <v>0</v>
      </c>
      <c r="EQ28" s="65">
        <f>SUMIF(Général!$CP$11:$EZ$11,EQ$6,Recettes!$F28:$EZ28)</f>
        <v>0</v>
      </c>
      <c r="ER28" s="65">
        <f>SUMIF(Général!$CP$11:$EZ$11,ER$6,Recettes!$F28:$EZ28)</f>
        <v>0</v>
      </c>
      <c r="ES28" s="65">
        <f>SUMIF(Général!$CP$11:$EZ$11,ES$6,Recettes!$F28:$EZ28)</f>
        <v>0</v>
      </c>
      <c r="ET28" s="65">
        <f>SUMIF(Général!$CP$11:$EZ$11,ET$6,Recettes!$F28:$EZ28)</f>
        <v>0</v>
      </c>
      <c r="EU28" s="65">
        <f>SUMIF(Général!$CP$11:$EZ$11,EU$6,Recettes!$F28:$EZ28)</f>
        <v>0</v>
      </c>
      <c r="EV28" s="65">
        <f>SUMIF(Général!$CP$11:$EZ$11,EV$6,Recettes!$F28:$EZ28)</f>
        <v>0</v>
      </c>
      <c r="EW28" s="65">
        <f>SUMIF(Général!$CP$11:$EZ$11,EW$6,Recettes!$F28:$EZ28)</f>
        <v>0</v>
      </c>
      <c r="EX28" s="65">
        <f>SUMIF(Général!$CP$11:$EZ$11,EX$6,Recettes!$F28:$EZ28)</f>
        <v>0</v>
      </c>
      <c r="EY28" s="65">
        <f>SUMIF(Général!$CP$11:$EZ$11,EY$6,Recettes!$F28:$EZ28)</f>
        <v>0</v>
      </c>
      <c r="EZ28" s="65">
        <f>SUMIF(Général!$CP$11:$EZ$11,EZ$6,Recettes!$F28:$EZ28)</f>
        <v>0</v>
      </c>
      <c r="FA28" s="65">
        <f>SUMIF(Général!$CP$6:$EZ$6,FA$5,Recettes!$F31:$EZ31)</f>
        <v>0</v>
      </c>
      <c r="FB28" s="65">
        <f>SUMIF(Général!$CP$6:$EZ$6,FB$5,Recettes!$F31:$EZ31)</f>
        <v>0</v>
      </c>
      <c r="FC28" s="65">
        <f>SUMIF(Général!$CP$6:$EZ$6,FC$5,Recettes!$F31:$EZ31)</f>
        <v>0</v>
      </c>
      <c r="FD28" s="65">
        <f>SUMIF(Général!$CP$6:$EZ$6,FD$5,Recettes!$F31:$EZ31)</f>
        <v>0</v>
      </c>
      <c r="FE28" s="65">
        <f>SUMIF(Général!$CP$6:$EZ$6,FE$5,Recettes!$F31:$EZ31)</f>
        <v>0</v>
      </c>
      <c r="FF28" s="65">
        <f>SUMIF(Général!$CP$6:$EZ$6,FF$5,Recettes!$F31:$EZ31)</f>
        <v>0</v>
      </c>
      <c r="FG28" s="65">
        <f>SUMIF(Général!$CP$6:$EZ$6,FG$5,Recettes!$F31:$EZ31)</f>
        <v>0</v>
      </c>
      <c r="FH28" s="65">
        <f>SUMIF(Général!$CP$6:$EZ$6,FH$5,Recettes!$F31:$EZ31)</f>
        <v>0</v>
      </c>
      <c r="FI28" s="65">
        <f>SUMIF(Général!$CP$6:$EZ$6,FI$5,Recettes!$F31:$EZ31)</f>
        <v>0</v>
      </c>
      <c r="FJ28" s="65">
        <f>SUMIF(Général!$CP$6:$EZ$6,FJ$5,Recettes!$F31:$EZ31)</f>
        <v>0</v>
      </c>
      <c r="FK28" s="65">
        <f>SUMIF(Général!$CP$6:$EZ$6,FK$5,Recettes!$F31:$EZ31)</f>
        <v>0</v>
      </c>
      <c r="FL28" s="65">
        <f>SUMIF(Général!$CP$6:$EZ$6,FL$5,Recettes!$F31:$EZ31)</f>
        <v>0</v>
      </c>
      <c r="FM28" s="65">
        <f>SUMIF(Général!$CP$6:$EZ$6,FM$5,Recettes!$F31:$EZ31)</f>
        <v>0</v>
      </c>
      <c r="FN28" s="65">
        <f>SUMIF(Général!$CP$6:$EZ$6,FN$5,Recettes!$F31:$EZ31)</f>
        <v>0</v>
      </c>
      <c r="FO28" s="65">
        <f>SUMIF(Général!$CP$6:$EZ$6,FO$5,Recettes!$F31:$EZ31)</f>
        <v>0</v>
      </c>
      <c r="FP28" s="65">
        <f>SUMIF(Général!$CP$6:$EZ$6,FP$5,Recettes!$F31:$EZ31)</f>
        <v>0</v>
      </c>
      <c r="FQ28" s="65">
        <f>SUMIF(Général!$CP$6:$EZ$6,FQ$5,Recettes!$F31:$EZ31)</f>
        <v>0</v>
      </c>
      <c r="FR28" s="65">
        <f>SUMIF(Général!$CP$6:$EZ$6,FR$5,Recettes!$F31:$EZ31)</f>
        <v>0</v>
      </c>
      <c r="FS28" s="65">
        <f>SUMIF(Général!$CP$6:$EZ$6,FS$5,Recettes!$F31:$EZ31)</f>
        <v>0</v>
      </c>
      <c r="FT28" s="65">
        <f>SUMIF(Général!$CP$6:$EZ$6,FT$5,Recettes!$F31:$EZ31)</f>
        <v>0</v>
      </c>
      <c r="FU28" s="65">
        <f>SUMIF(Général!$CP$6:$EZ$6,FU$5,Recettes!$F31:$EZ31)</f>
        <v>0</v>
      </c>
      <c r="FV28" s="65">
        <f>SUMIF(Général!$CP$6:$EZ$6,FV$5,Recettes!$F31:$EZ31)</f>
        <v>0</v>
      </c>
      <c r="FW28" s="65">
        <f>SUMIF(Général!$CP$6:$EZ$6,FW$5,Recettes!$F31:$EZ31)</f>
        <v>0</v>
      </c>
      <c r="FX28" s="65">
        <f>SUMIF(Général!$CP$6:$EZ$6,FX$5,Recettes!$F31:$EZ31)</f>
        <v>0</v>
      </c>
      <c r="FY28" s="65">
        <f>SUMIF(Général!$CP$6:$EZ$6,FY$5,Recettes!$F31:$EZ31)</f>
        <v>0</v>
      </c>
      <c r="FZ28" s="65">
        <f>SUMIF(Général!$CP$6:$EZ$6,FZ$5,Recettes!$F31:$EZ31)</f>
        <v>0</v>
      </c>
      <c r="GA28" s="65">
        <f>SUMIF(Général!$CP$6:$EZ$6,GA$5,Recettes!$F31:$EZ31)</f>
        <v>0</v>
      </c>
      <c r="GB28" s="65">
        <f>SUMIF(Général!$CP$6:$EZ$6,GB$5,Recettes!$F31:$EZ31)</f>
        <v>0</v>
      </c>
      <c r="GC28" s="65">
        <f>SUMIF(Général!$CP$6:$EZ$6,GC$5,Recettes!$F31:$EZ31)</f>
        <v>0</v>
      </c>
      <c r="GD28" s="65">
        <f>SUMIF(Général!$CP$6:$EZ$6,GD$5,Recettes!$F31:$EZ31)</f>
        <v>0</v>
      </c>
      <c r="GE28" s="65">
        <f>SUMIF(Général!$CP$6:$EZ$6,GE$5,Recettes!$F31:$EZ31)</f>
        <v>0</v>
      </c>
      <c r="GF28" s="65">
        <f>SUMIF(Général!$CP$6:$EZ$6,GF$5,Recettes!$F31:$EZ31)</f>
        <v>0</v>
      </c>
      <c r="GG28" s="65">
        <f>SUMIF(Général!$CP$6:$EZ$6,GG$5,Recettes!$F31:$EZ31)</f>
        <v>0</v>
      </c>
      <c r="GH28" s="65">
        <f>SUMIF(Général!$CP$6:$EZ$6,GH$5,Recettes!$F31:$EZ31)</f>
        <v>0</v>
      </c>
      <c r="GI28" s="65">
        <f>SUMIF(Général!$CP$6:$EZ$6,GI$5,Recettes!$F31:$EZ31)</f>
        <v>0</v>
      </c>
      <c r="GJ28" s="65">
        <f>SUMIF(Général!$CP$6:$EZ$6,GJ$5,Recettes!$F31:$EZ31)</f>
        <v>0</v>
      </c>
      <c r="GK28" s="65">
        <f>SUMIF(Général!$CP$6:$EZ$6,GK$5,Recettes!$F31:$EZ31)</f>
        <v>0</v>
      </c>
      <c r="GL28" s="65">
        <f>SUMIF(Général!$CP$6:$EZ$6,GL$5,Recettes!$F31:$EZ31)</f>
        <v>0</v>
      </c>
      <c r="GM28" s="65">
        <f>SUMIF(Général!$CP$6:$EZ$6,GM$5,Recettes!$F31:$EZ31)</f>
        <v>0</v>
      </c>
      <c r="GN28" s="65">
        <f>SUMIF(Général!$CP$6:$EZ$6,GN$5,Recettes!$F31:$EZ31)</f>
        <v>0</v>
      </c>
      <c r="GO28" s="65">
        <f>SUMIF(Général!$CP$6:$EZ$6,GO$5,Recettes!$F31:$EZ31)</f>
        <v>0</v>
      </c>
      <c r="GP28" s="65">
        <f>SUMIF(Général!$CP$6:$EZ$6,GP$5,Recettes!$F31:$EZ31)</f>
        <v>0</v>
      </c>
      <c r="GQ28" s="65">
        <f>SUMIF(Général!$CP$6:$EZ$6,GQ$5,Recettes!$F31:$EZ31)</f>
        <v>0</v>
      </c>
      <c r="GR28" s="65">
        <f>SUMIF(Général!$CP$6:$EZ$6,GR$5,Recettes!$F31:$EZ31)</f>
        <v>0</v>
      </c>
      <c r="GS28" s="65">
        <f>SUMIF(Général!$CP$6:$EZ$6,GS$5,Recettes!$F31:$EZ31)</f>
        <v>0</v>
      </c>
      <c r="GT28" s="65">
        <f>SUMIF(Général!$CP$6:$EZ$6,GT$5,Recettes!$F31:$EZ31)</f>
        <v>0</v>
      </c>
      <c r="GU28" s="65">
        <f>SUMIF(Général!$CP$6:$EZ$6,GU$5,Recettes!$F31:$EZ31)</f>
        <v>0</v>
      </c>
      <c r="GV28" s="65">
        <f>SUMIF(Général!$CP$6:$EZ$6,GV$5,Recettes!$F31:$EZ31)</f>
        <v>0</v>
      </c>
      <c r="GW28" s="65">
        <f>SUMIF(Général!$CP$6:$EZ$6,GW$5,Recettes!$F31:$EZ31)</f>
        <v>0</v>
      </c>
      <c r="GX28" s="65">
        <f>SUMIF(Général!$CP$6:$EZ$6,GX$5,Recettes!$F31:$EZ31)</f>
        <v>0</v>
      </c>
      <c r="GY28" s="65">
        <f>SUMIF(Général!$CP$6:$EZ$6,GY$5,Recettes!$F31:$EZ31)</f>
        <v>0</v>
      </c>
      <c r="GZ28" s="65">
        <f>SUMIF(Général!$CP$6:$EZ$6,GZ$5,Recettes!$F31:$EZ31)</f>
        <v>0</v>
      </c>
      <c r="HA28" s="65">
        <f>SUMIF(Général!$CP$6:$EZ$6,HA$5,Recettes!$F31:$EZ31)</f>
        <v>0</v>
      </c>
      <c r="HB28" s="65">
        <f>SUMIF(Général!$CP$6:$EZ$6,HB$5,Recettes!$F31:$EZ31)</f>
        <v>0</v>
      </c>
      <c r="HC28" s="65">
        <f>SUMIF(Général!$CP$6:$EZ$6,HC$5,Recettes!$F31:$EZ31)</f>
        <v>0</v>
      </c>
      <c r="HD28" s="65">
        <f>SUMIF(Général!$CP$6:$EZ$6,HD$5,Recettes!$F31:$EZ31)</f>
        <v>0</v>
      </c>
      <c r="HE28" s="65">
        <f>SUMIF(Général!$CP$6:$EZ$6,HE$5,Recettes!$F31:$EZ31)</f>
        <v>0</v>
      </c>
      <c r="HF28" s="65">
        <f>SUMIF(Général!$CP$6:$EZ$6,HF$5,Recettes!$F31:$EZ31)</f>
        <v>0</v>
      </c>
      <c r="HG28" s="65">
        <f>SUMIF(Général!$CP$6:$EZ$6,HG$5,Recettes!$F31:$EZ31)</f>
        <v>0</v>
      </c>
      <c r="HH28" s="65">
        <f>SUMIF(Général!$CP$6:$EZ$6,HH$5,Recettes!$F31:$EZ31)</f>
        <v>0</v>
      </c>
      <c r="HI28" s="65">
        <f>SUMIF(Général!$CP$6:$EZ$6,HI$5,Recettes!$F31:$EZ31)</f>
        <v>0</v>
      </c>
      <c r="HJ28" s="65">
        <f>SUMIF(Général!$CP$6:$EZ$6,HJ$5,Recettes!$F31:$EZ31)</f>
        <v>0</v>
      </c>
      <c r="HK28" s="65">
        <f>SUMIF(Général!$CP$6:$EZ$6,HK$5,Recettes!$F31:$EZ31)</f>
        <v>0</v>
      </c>
      <c r="HL28" s="65">
        <f>SUMIF(Général!$CP$6:$EZ$6,HL$5,Recettes!$F31:$EZ31)</f>
        <v>0</v>
      </c>
      <c r="HM28" s="65">
        <f>SUMIF(Général!$CP$6:$EZ$6,HM$5,Recettes!$F31:$EZ31)</f>
        <v>0</v>
      </c>
      <c r="HN28" s="65">
        <f>SUMIF(Général!$CP$6:$EZ$6,HN$5,Recettes!$F31:$EZ31)</f>
        <v>0</v>
      </c>
      <c r="HO28" s="65">
        <f>SUMIF(Général!$CP$6:$EZ$6,HO$5,Recettes!$F31:$EZ31)</f>
        <v>0</v>
      </c>
      <c r="HP28" s="65">
        <f>SUMIF(Général!$CP$6:$EZ$6,HP$5,Recettes!$F31:$EZ31)</f>
        <v>0</v>
      </c>
      <c r="HQ28" s="65">
        <f>SUMIF(Général!$CP$6:$EZ$6,HQ$5,Recettes!$F31:$EZ31)</f>
        <v>0</v>
      </c>
      <c r="HR28" s="65">
        <f>SUMIF(Général!$CP$6:$EZ$6,HR$5,Recettes!$F31:$EZ31)</f>
        <v>0</v>
      </c>
      <c r="HS28" s="65">
        <f>SUMIF(Général!$CP$6:$EZ$6,HS$5,Recettes!$F31:$EZ31)</f>
        <v>0</v>
      </c>
      <c r="HT28" s="65">
        <f>SUMIF(Général!$CP$6:$EZ$6,HT$5,Recettes!$F31:$EZ31)</f>
        <v>0</v>
      </c>
      <c r="HU28" s="65">
        <f>SUMIF(Général!$CP$6:$EZ$6,HU$5,Recettes!$F31:$EZ31)</f>
        <v>0</v>
      </c>
      <c r="HV28" s="65">
        <f>SUMIF(Général!$CP$6:$EZ$6,HV$5,Recettes!$F31:$EZ31)</f>
        <v>0</v>
      </c>
      <c r="HW28" s="65">
        <f>SUMIF(Général!$CP$6:$EZ$6,HW$5,Recettes!$F31:$EZ31)</f>
        <v>0</v>
      </c>
      <c r="HX28" s="65">
        <f>SUMIF(Général!$CP$6:$EZ$6,HX$5,Recettes!$F31:$EZ31)</f>
        <v>0</v>
      </c>
      <c r="HY28" s="65">
        <f>SUMIF(Général!$CP$6:$EZ$6,HY$5,Recettes!$F31:$EZ31)</f>
        <v>0</v>
      </c>
      <c r="HZ28" s="65">
        <f>SUMIF(Général!$CP$6:$EZ$6,HZ$5,Recettes!$F31:$EZ31)</f>
        <v>0</v>
      </c>
      <c r="IA28" s="65">
        <f>SUMIF(Général!$CP$6:$EZ$6,IA$5,Recettes!$F31:$EZ31)</f>
        <v>0</v>
      </c>
      <c r="IB28" s="65">
        <f>SUMIF(Général!$CP$6:$EZ$6,IB$5,Recettes!$F31:$EZ31)</f>
        <v>0</v>
      </c>
      <c r="IC28" s="65">
        <f>SUMIF(Général!$CP$6:$EZ$6,IC$5,Recettes!$F31:$EZ31)</f>
        <v>0</v>
      </c>
      <c r="ID28" s="65">
        <f>SUMIF(Général!$CP$6:$EZ$6,ID$5,Recettes!$F31:$EZ31)</f>
        <v>0</v>
      </c>
      <c r="IE28" s="65">
        <f>SUMIF(Général!$CP$6:$EZ$6,IE$5,Recettes!$F31:$EZ31)</f>
        <v>0</v>
      </c>
      <c r="IF28" s="65">
        <f>SUMIF(Général!$CP$6:$EZ$6,IF$5,Recettes!$F31:$EZ31)</f>
        <v>0</v>
      </c>
      <c r="IG28" s="65">
        <f>SUMIF(Général!$CP$6:$EZ$6,IG$5,Recettes!$F31:$EZ31)</f>
        <v>0</v>
      </c>
      <c r="IH28" s="65">
        <f>SUMIF(Général!$CP$6:$EZ$6,IH$5,Recettes!$F31:$EZ31)</f>
        <v>0</v>
      </c>
      <c r="II28" s="65">
        <f>SUMIF(Général!$CP$6:$EZ$6,II$5,Recettes!$F31:$EZ31)</f>
        <v>0</v>
      </c>
      <c r="IJ28" s="65">
        <f>SUMIF(Général!$CP$6:$EZ$6,IJ$5,Recettes!$F31:$EZ31)</f>
        <v>0</v>
      </c>
      <c r="IK28" s="65">
        <f>SUMIF(Général!$CP$6:$EZ$6,IK$5,Recettes!$F31:$EZ31)</f>
        <v>0</v>
      </c>
      <c r="IL28" s="65">
        <f>SUMIF(Général!$CP$6:$EZ$6,IL$5,Recettes!$F31:$EZ31)</f>
        <v>0</v>
      </c>
      <c r="IM28" s="65">
        <f>SUMIF(Général!$CP$6:$EZ$6,IM$5,Recettes!$F31:$EZ31)</f>
        <v>0</v>
      </c>
      <c r="IN28" s="65">
        <f>SUMIF(Général!$CP$6:$EZ$6,IN$5,Recettes!$F31:$EZ31)</f>
        <v>0</v>
      </c>
      <c r="IO28" s="65">
        <f>SUMIF(Général!$CP$6:$EZ$6,IO$5,Recettes!$F31:$EZ31)</f>
        <v>0</v>
      </c>
      <c r="IP28" s="65">
        <f>SUMIF(Général!$CP$6:$EZ$6,IP$5,Recettes!$F31:$EZ31)</f>
        <v>0</v>
      </c>
      <c r="IQ28" s="65">
        <f>SUMIF(Général!$CP$6:$EZ$6,IQ$5,Recettes!$F31:$EZ31)</f>
        <v>0</v>
      </c>
      <c r="IR28" s="65">
        <f>SUMIF(Général!$CP$6:$EZ$6,IR$5,Recettes!$F31:$EZ31)</f>
        <v>0</v>
      </c>
      <c r="IS28" s="65">
        <f>SUMIF(Général!$CP$6:$EZ$6,IS$5,Recettes!$F31:$EZ31)</f>
        <v>0</v>
      </c>
      <c r="IT28" s="65">
        <f>SUMIF(Général!$CP$6:$EZ$6,IT$5,Recettes!$F31:$EZ31)</f>
        <v>0</v>
      </c>
      <c r="IU28" s="65">
        <f>SUMIF(Général!$CP$6:$EZ$6,IU$5,Recettes!$F31:$EZ31)</f>
        <v>0</v>
      </c>
      <c r="IV28" s="65">
        <f>SUMIF(Général!$CP$6:$EZ$6,IV$5,Recettes!$F31:$EZ31)</f>
        <v>0</v>
      </c>
      <c r="IW28" s="65">
        <f>SUMIF(Général!$CP$6:$EZ$6,IW$5,Recettes!$F31:$EZ31)</f>
        <v>0</v>
      </c>
      <c r="IX28" s="65">
        <f>SUMIF(Général!$CP$6:$EZ$6,IX$5,Recettes!$F31:$EZ31)</f>
        <v>0</v>
      </c>
      <c r="IY28" s="65">
        <f>SUMIF(Général!$CP$6:$EZ$6,IY$5,Recettes!$F31:$EZ31)</f>
        <v>0</v>
      </c>
      <c r="IZ28" s="65">
        <f>SUMIF(Général!$CP$6:$EZ$6,IZ$5,Recettes!$F31:$EZ31)</f>
        <v>0</v>
      </c>
      <c r="JA28" s="65">
        <f>SUMIF(Général!$CP$6:$EZ$6,JA$5,Recettes!$F31:$EZ31)</f>
        <v>0</v>
      </c>
      <c r="JB28" s="65">
        <f>SUMIF(Général!$CP$6:$EZ$6,JB$5,Recettes!$F31:$EZ31)</f>
        <v>0</v>
      </c>
      <c r="JC28" s="65">
        <f>SUMIF(Général!$CP$6:$EZ$6,JC$5,Recettes!$F31:$EZ31)</f>
        <v>0</v>
      </c>
      <c r="JD28" s="65">
        <f>SUMIF(Général!$CP$6:$EZ$6,JD$5,Recettes!$F31:$EZ31)</f>
        <v>0</v>
      </c>
      <c r="JE28" s="65">
        <f>SUMIF(Général!$CP$6:$EZ$6,JE$5,Recettes!$F31:$EZ31)</f>
        <v>0</v>
      </c>
      <c r="JF28" s="65">
        <f>SUMIF(Général!$CP$6:$EZ$6,JF$5,Recettes!$F31:$EZ31)</f>
        <v>0</v>
      </c>
      <c r="JG28" s="65">
        <f>SUMIF(Général!$CP$6:$EZ$6,JG$5,Recettes!$F31:$EZ31)</f>
        <v>0</v>
      </c>
      <c r="JH28" s="65">
        <f>SUMIF(Général!$CP$6:$EZ$6,JH$5,Recettes!$F31:$EZ31)</f>
        <v>0</v>
      </c>
      <c r="JI28" s="65">
        <f>SUMIF(Général!$CP$6:$EZ$6,JI$5,Recettes!$F31:$EZ31)</f>
        <v>0</v>
      </c>
      <c r="JJ28" s="65">
        <f>SUMIF(Général!$CP$6:$EZ$6,JJ$5,Recettes!$F31:$EZ31)</f>
        <v>0</v>
      </c>
      <c r="JK28" s="65">
        <f>SUMIF(Général!$CP$6:$EZ$6,JK$5,Recettes!$F31:$EZ31)</f>
        <v>0</v>
      </c>
      <c r="JL28" s="65">
        <f>SUMIF(Général!$CP$6:$EZ$6,JL$5,Recettes!$F31:$EZ31)</f>
        <v>0</v>
      </c>
      <c r="JM28" s="65">
        <f>SUMIF(Général!$CP$6:$EZ$6,JM$5,Recettes!$F31:$EZ31)</f>
        <v>0</v>
      </c>
      <c r="JN28" s="65">
        <f>SUMIF(Général!$CP$6:$EZ$6,JN$5,Recettes!$F31:$EZ31)</f>
        <v>0</v>
      </c>
      <c r="JO28" s="65">
        <f>SUMIF(Général!$CP$6:$EZ$6,JO$5,Recettes!$F31:$EZ31)</f>
        <v>0</v>
      </c>
      <c r="JP28" s="65">
        <f>SUMIF(Général!$CP$6:$EZ$6,JP$5,Recettes!$F31:$EZ31)</f>
        <v>0</v>
      </c>
      <c r="JQ28" s="65">
        <f>SUMIF(Général!$CP$6:$EZ$6,JQ$5,Recettes!$F31:$EZ31)</f>
        <v>0</v>
      </c>
      <c r="JR28" s="65">
        <f>SUMIF(Général!$CP$6:$EZ$6,JR$5,Recettes!$F31:$EZ31)</f>
        <v>0</v>
      </c>
      <c r="JS28" s="65">
        <f>SUMIF(Général!$CP$6:$EZ$6,JS$5,Recettes!$F31:$EZ31)</f>
        <v>0</v>
      </c>
      <c r="JT28" s="65">
        <f>SUMIF(Général!$CP$6:$EZ$6,JT$5,Recettes!$F31:$EZ31)</f>
        <v>0</v>
      </c>
      <c r="JU28" s="65">
        <f>SUMIF(Général!$CP$6:$EZ$6,JU$5,Recettes!$F31:$EZ31)</f>
        <v>0</v>
      </c>
      <c r="JV28" s="65">
        <f>SUMIF(Général!$CP$6:$EZ$6,JV$5,Recettes!$F31:$EZ31)</f>
        <v>0</v>
      </c>
      <c r="JW28" s="65">
        <f>SUMIF(Général!$CP$6:$EZ$6,JW$5,Recettes!$F31:$EZ31)</f>
        <v>0</v>
      </c>
      <c r="JX28" s="65">
        <f>SUMIF(Général!$CP$6:$EZ$6,JX$5,Recettes!$F31:$EZ31)</f>
        <v>0</v>
      </c>
      <c r="JY28" s="65">
        <f>SUMIF(Général!$CP$6:$EZ$6,JY$5,Recettes!$F31:$EZ31)</f>
        <v>0</v>
      </c>
      <c r="JZ28" s="65">
        <f>SUMIF(Général!$CP$6:$EZ$6,JZ$5,Recettes!$F31:$EZ31)</f>
        <v>0</v>
      </c>
      <c r="KA28" s="65">
        <f>SUMIF(Général!$CP$6:$EZ$6,KA$5,Recettes!$F31:$EZ31)</f>
        <v>0</v>
      </c>
      <c r="KB28" s="65">
        <f>SUMIF(Général!$CP$6:$EZ$6,KB$5,Recettes!$F31:$EZ31)</f>
        <v>0</v>
      </c>
      <c r="KC28" s="65">
        <f>SUMIF(Général!$CP$6:$EZ$6,KC$5,Recettes!$F31:$EZ31)</f>
        <v>0</v>
      </c>
      <c r="KD28" s="65">
        <f>SUMIF(Général!$CP$6:$EZ$6,KD$5,Recettes!$F31:$EZ31)</f>
        <v>0</v>
      </c>
      <c r="KE28" s="65">
        <f>SUMIF(Général!$CP$6:$EZ$6,KE$5,Recettes!$F31:$EZ31)</f>
        <v>0</v>
      </c>
      <c r="KF28" s="65">
        <f>SUMIF(Général!$CP$6:$EZ$6,KF$5,Recettes!$F31:$EZ31)</f>
        <v>0</v>
      </c>
      <c r="KG28" s="65">
        <f>SUMIF(Général!$CP$6:$EZ$6,KG$5,Recettes!$F31:$EZ31)</f>
        <v>0</v>
      </c>
      <c r="KH28" s="65">
        <f>SUMIF(Général!$CP$6:$EZ$6,KH$5,Recettes!$F31:$EZ31)</f>
        <v>0</v>
      </c>
      <c r="KI28" s="65">
        <f>SUMIF(Général!$CP$6:$EZ$6,KI$5,Recettes!$F31:$EZ31)</f>
        <v>0</v>
      </c>
      <c r="KJ28" s="65">
        <f>SUMIF(Général!$CP$6:$EZ$6,KJ$5,Recettes!$F31:$EZ31)</f>
        <v>0</v>
      </c>
      <c r="KK28" s="65">
        <f>SUMIF(Général!$CP$6:$EZ$6,KK$5,Recettes!$F31:$EZ31)</f>
        <v>0</v>
      </c>
      <c r="KL28" s="65">
        <f>SUMIF(Général!$CP$6:$EZ$6,KL$5,Recettes!$F31:$EZ31)</f>
        <v>0</v>
      </c>
      <c r="KM28" s="65">
        <f>SUMIF(Général!$CP$6:$EZ$6,KM$5,Recettes!$F31:$EZ31)</f>
        <v>0</v>
      </c>
      <c r="KN28" s="65">
        <f>SUMIF(Général!$CP$6:$EZ$6,KN$5,Recettes!$F31:$EZ31)</f>
        <v>0</v>
      </c>
      <c r="KO28" s="65">
        <f>SUMIF(Général!$CP$6:$EZ$6,KO$5,Recettes!$F31:$EZ31)</f>
        <v>0</v>
      </c>
      <c r="KP28" s="65">
        <f>SUMIF(Général!$CP$6:$EZ$6,KP$5,Recettes!$F31:$EZ31)</f>
        <v>0</v>
      </c>
      <c r="KQ28" s="65">
        <f>SUMIF(Général!$CP$6:$EZ$6,KQ$5,Recettes!$F31:$EZ31)</f>
        <v>0</v>
      </c>
      <c r="KR28" s="65">
        <f>SUMIF(Général!$CP$6:$EZ$6,KR$5,Recettes!$F31:$EZ31)</f>
        <v>0</v>
      </c>
      <c r="KS28" s="65">
        <f>SUMIF(Général!$CP$6:$EZ$6,KS$5,Recettes!$F31:$EZ31)</f>
        <v>0</v>
      </c>
      <c r="KT28" s="65">
        <f>SUMIF(Général!$CP$6:$EZ$6,KT$5,Recettes!$F31:$EZ31)</f>
        <v>0</v>
      </c>
      <c r="KU28" s="65">
        <f>SUMIF(Général!$CP$6:$EZ$6,KU$5,Recettes!$F31:$EZ31)</f>
        <v>0</v>
      </c>
      <c r="KV28" s="65">
        <f>SUMIF(Général!$CP$6:$EZ$6,KV$5,Recettes!$F31:$EZ31)</f>
        <v>0</v>
      </c>
      <c r="KW28" s="65">
        <f>SUMIF(Général!$CP$6:$EZ$6,KW$5,Recettes!$F31:$EZ31)</f>
        <v>0</v>
      </c>
      <c r="KX28" s="65">
        <f>SUMIF(Général!$CP$6:$EZ$6,KX$5,Recettes!$F31:$EZ31)</f>
        <v>0</v>
      </c>
      <c r="KY28" s="65">
        <f>SUMIF(Général!$CP$6:$EZ$6,KY$5,Recettes!$F31:$EZ31)</f>
        <v>0</v>
      </c>
      <c r="KZ28" s="65">
        <f>SUMIF(Général!$CP$6:$EZ$6,KZ$5,Recettes!$F31:$EZ31)</f>
        <v>0</v>
      </c>
      <c r="LA28" s="65">
        <f>SUMIF(Général!$CP$6:$EZ$6,LA$5,Recettes!$F31:$EZ31)</f>
        <v>0</v>
      </c>
      <c r="LB28" s="65">
        <f>SUMIF(Général!$CP$6:$EZ$6,LB$5,Recettes!$F31:$EZ31)</f>
        <v>0</v>
      </c>
      <c r="LC28" s="65">
        <f>SUMIF(Général!$CP$6:$EZ$6,LC$5,Recettes!$F31:$EZ31)</f>
        <v>0</v>
      </c>
      <c r="LD28" s="65">
        <f>SUMIF(Général!$CP$6:$EZ$6,LD$5,Recettes!$F31:$EZ31)</f>
        <v>0</v>
      </c>
      <c r="LE28" s="65">
        <f>SUMIF(Général!$CP$6:$EZ$6,LE$5,Recettes!$F31:$EZ31)</f>
        <v>0</v>
      </c>
      <c r="LF28" s="65">
        <f>SUMIF(Général!$CP$6:$EZ$6,LF$5,Recettes!$F31:$EZ31)</f>
        <v>0</v>
      </c>
      <c r="LG28" s="65">
        <f>SUMIF(Général!$CP$6:$EZ$6,LG$5,Recettes!$F31:$EZ31)</f>
        <v>0</v>
      </c>
      <c r="LH28" s="65">
        <f>SUMIF(Général!$CP$6:$EZ$6,LH$5,Recettes!$F31:$EZ31)</f>
        <v>0</v>
      </c>
      <c r="LI28" s="65">
        <f>SUMIF(Général!$CP$6:$EZ$6,LI$5,Recettes!$F31:$EZ31)</f>
        <v>0</v>
      </c>
      <c r="LJ28" s="65">
        <f>SUMIF(Général!$CP$6:$EZ$6,LJ$5,Recettes!$F31:$EZ31)</f>
        <v>0</v>
      </c>
      <c r="LK28" s="65">
        <f>SUMIF(Général!$CP$6:$EZ$6,LK$5,Recettes!$F31:$EZ31)</f>
        <v>0</v>
      </c>
      <c r="LL28" s="65">
        <f>SUMIF(Général!$CP$6:$EZ$6,LL$5,Recettes!$F31:$EZ31)</f>
        <v>0</v>
      </c>
      <c r="LM28" s="65">
        <f>SUMIF(Général!$CP$6:$EZ$6,LM$5,Recettes!$F31:$EZ31)</f>
        <v>0</v>
      </c>
      <c r="LN28" s="65">
        <f>SUMIF(Général!$CP$6:$EZ$6,LN$5,Recettes!$F31:$EZ31)</f>
        <v>0</v>
      </c>
      <c r="LO28" s="65">
        <f>SUMIF(Général!$CP$6:$EZ$6,LO$5,Recettes!$F31:$EZ31)</f>
        <v>0</v>
      </c>
      <c r="LP28" s="65">
        <f>SUMIF(Général!$CP$6:$EZ$6,LP$5,Recettes!$F31:$EZ31)</f>
        <v>0</v>
      </c>
      <c r="LQ28" s="65">
        <f>SUMIF(Général!$CP$6:$EZ$6,LQ$5,Recettes!$F31:$EZ31)</f>
        <v>0</v>
      </c>
      <c r="LR28" s="65">
        <f>SUMIF(Général!$CP$6:$EZ$6,LR$5,Recettes!$F31:$EZ31)</f>
        <v>0</v>
      </c>
      <c r="LS28" s="65">
        <f>SUMIF(Général!$CP$6:$EZ$6,LS$5,Recettes!$F31:$EZ31)</f>
        <v>0</v>
      </c>
      <c r="LT28" s="65">
        <f>SUMIF(Général!$CP$6:$EZ$6,LT$5,Recettes!$F31:$EZ31)</f>
        <v>0</v>
      </c>
      <c r="LU28" s="65">
        <f>SUMIF(Général!$CP$6:$EZ$6,LU$5,Recettes!$F31:$EZ31)</f>
        <v>0</v>
      </c>
      <c r="LV28" s="65">
        <f>SUMIF(Général!$CP$6:$EZ$6,LV$5,Recettes!$F31:$EZ31)</f>
        <v>0</v>
      </c>
      <c r="LW28" s="65">
        <f>SUMIF(Général!$CP$6:$EZ$6,LW$5,Recettes!$F31:$EZ31)</f>
        <v>0</v>
      </c>
      <c r="LX28" s="65">
        <f>SUMIF(Général!$CP$6:$EZ$6,LX$5,Recettes!$F31:$EZ31)</f>
        <v>0</v>
      </c>
      <c r="LY28" s="65">
        <f>SUMIF(Général!$CP$6:$EZ$6,LY$5,Recettes!$F31:$EZ31)</f>
        <v>0</v>
      </c>
      <c r="LZ28" s="65">
        <f>SUMIF(Général!$CP$6:$EZ$6,LZ$5,Recettes!$F31:$EZ31)</f>
        <v>0</v>
      </c>
      <c r="MA28" s="65">
        <f>SUMIF(Général!$CP$6:$EZ$6,MA$5,Recettes!$F31:$EZ31)</f>
        <v>0</v>
      </c>
      <c r="MB28" s="65">
        <f>SUMIF(Général!$CP$6:$EZ$6,MB$5,Recettes!$F31:$EZ31)</f>
        <v>0</v>
      </c>
      <c r="MC28" s="65">
        <f>SUMIF(Général!$CP$6:$EZ$6,MC$5,Recettes!$F31:$EZ31)</f>
        <v>0</v>
      </c>
      <c r="MD28" s="65">
        <f>SUMIF(Général!$CP$6:$EZ$6,MD$5,Recettes!$F31:$EZ31)</f>
        <v>0</v>
      </c>
      <c r="ME28" s="65">
        <f>SUMIF(Général!$CP$6:$EZ$6,ME$5,Recettes!$F31:$EZ31)</f>
        <v>0</v>
      </c>
      <c r="MF28" s="65">
        <f>SUMIF(Général!$CP$6:$EZ$6,MF$5,Recettes!$F31:$EZ31)</f>
        <v>0</v>
      </c>
      <c r="MG28" s="65">
        <f>SUMIF(Général!$CP$6:$EZ$6,MG$5,Recettes!$F31:$EZ31)</f>
        <v>0</v>
      </c>
      <c r="MH28" s="65">
        <f>SUMIF(Général!$CP$6:$EZ$6,MH$5,Recettes!$F31:$EZ31)</f>
        <v>0</v>
      </c>
      <c r="MI28" s="65">
        <f>SUMIF(Général!$CP$6:$EZ$6,MI$5,Recettes!$F31:$EZ31)</f>
        <v>0</v>
      </c>
      <c r="MJ28" s="65">
        <f>SUMIF(Général!$CP$6:$EZ$6,MJ$5,Recettes!$F31:$EZ31)</f>
        <v>0</v>
      </c>
      <c r="MK28" s="65">
        <f>SUMIF(Général!$CP$6:$EZ$6,MK$5,Recettes!$F31:$EZ31)</f>
        <v>0</v>
      </c>
      <c r="ML28" s="65">
        <f>SUMIF(Général!$CP$6:$EZ$6,ML$5,Recettes!$F31:$EZ31)</f>
        <v>0</v>
      </c>
      <c r="MM28" s="65">
        <f>SUMIF(Général!$CP$6:$EZ$6,MM$5,Recettes!$F31:$EZ31)</f>
        <v>0</v>
      </c>
      <c r="MN28" s="65">
        <f>SUMIF(Général!$CP$6:$EZ$6,MN$5,Recettes!$F31:$EZ31)</f>
        <v>0</v>
      </c>
      <c r="MO28" s="65">
        <f>SUMIF(Général!$CP$6:$EZ$6,MO$5,Recettes!$F31:$EZ31)</f>
        <v>0</v>
      </c>
      <c r="MP28" s="65">
        <f>SUMIF(Général!$CP$6:$EZ$6,MP$5,Recettes!$F31:$EZ31)</f>
        <v>0</v>
      </c>
      <c r="MQ28" s="65">
        <f>SUMIF(Général!$CP$6:$EZ$6,MQ$5,Recettes!$F31:$EZ31)</f>
        <v>0</v>
      </c>
      <c r="MR28" s="65">
        <f>SUMIF(Général!$CP$6:$EZ$6,MR$5,Recettes!$F31:$EZ31)</f>
        <v>0</v>
      </c>
      <c r="MS28" s="65">
        <f>SUMIF(Général!$CP$6:$EZ$6,MS$5,Recettes!$F31:$EZ31)</f>
        <v>0</v>
      </c>
      <c r="MT28" s="65">
        <f>SUMIF(Général!$CP$6:$EZ$6,MT$5,Recettes!$F31:$EZ31)</f>
        <v>0</v>
      </c>
      <c r="MU28" s="65">
        <f>SUMIF(Général!$CP$6:$EZ$6,MU$5,Recettes!$F31:$EZ31)</f>
        <v>0</v>
      </c>
      <c r="MV28" s="65">
        <f>SUMIF(Général!$CP$6:$EZ$6,MV$5,Recettes!$F31:$EZ31)</f>
        <v>0</v>
      </c>
      <c r="MW28" s="65">
        <f>SUMIF(Général!$CP$6:$EZ$6,MW$5,Recettes!$F31:$EZ31)</f>
        <v>0</v>
      </c>
      <c r="MX28" s="65">
        <f>SUMIF(Général!$CP$6:$EZ$6,MX$5,Recettes!$F31:$EZ31)</f>
        <v>0</v>
      </c>
      <c r="MY28" s="65">
        <f>SUMIF(Général!$CP$6:$EZ$6,MY$5,Recettes!$F31:$EZ31)</f>
        <v>0</v>
      </c>
      <c r="MZ28" s="65">
        <f>SUMIF(Général!$CP$6:$EZ$6,MZ$5,Recettes!$F31:$EZ31)</f>
        <v>0</v>
      </c>
      <c r="NA28" s="65">
        <f>SUMIF(Général!$CP$6:$EZ$6,NA$5,Recettes!$F31:$EZ31)</f>
        <v>0</v>
      </c>
      <c r="NB28" s="65">
        <f>SUMIF(Général!$CP$6:$EZ$6,NB$5,Recettes!$F31:$EZ31)</f>
        <v>0</v>
      </c>
      <c r="NC28" s="65">
        <f>SUMIF(Général!$CP$6:$EZ$6,NC$5,Recettes!$F31:$EZ31)</f>
        <v>0</v>
      </c>
      <c r="ND28" s="65">
        <f>SUMIF(Général!$CP$6:$EZ$6,ND$5,Recettes!$F31:$EZ31)</f>
        <v>0</v>
      </c>
      <c r="NE28" s="65">
        <f>SUMIF(Général!$CP$6:$EZ$6,NE$5,Recettes!$F31:$EZ31)</f>
        <v>0</v>
      </c>
      <c r="NF28" s="65">
        <f>SUMIF(Général!$CP$6:$EZ$6,NF$5,Recettes!$F31:$EZ31)</f>
        <v>0</v>
      </c>
      <c r="NG28" s="65">
        <f>SUMIF(Général!$CP$6:$EZ$6,NG$5,Recettes!$F31:$EZ31)</f>
        <v>0</v>
      </c>
      <c r="NH28" s="65">
        <f>SUMIF(Général!$CP$6:$EZ$6,NH$5,Recettes!$F31:$EZ31)</f>
        <v>0</v>
      </c>
      <c r="NI28" s="65">
        <f>SUMIF(Général!$CP$6:$EZ$6,NI$5,Recettes!$F31:$EZ31)</f>
        <v>0</v>
      </c>
      <c r="NJ28" s="65">
        <f>SUMIF(Général!$CP$6:$EZ$6,NJ$5,Recettes!$F31:$EZ31)</f>
        <v>0</v>
      </c>
      <c r="NK28" s="65">
        <f>SUMIF(Général!$CP$6:$EZ$6,NK$5,Recettes!$F31:$EZ31)</f>
        <v>0</v>
      </c>
      <c r="NL28" s="65">
        <f>SUMIF(Général!$CP$6:$EZ$6,NL$5,Recettes!$F31:$EZ31)</f>
        <v>0</v>
      </c>
      <c r="NM28" s="65">
        <f>SUMIF(Général!$CP$6:$EZ$6,NM$5,Recettes!$F31:$EZ31)</f>
        <v>0</v>
      </c>
      <c r="NN28" s="65">
        <f>SUMIF(Général!$CP$6:$EZ$6,NN$5,Recettes!$F31:$EZ31)</f>
        <v>0</v>
      </c>
      <c r="NO28" s="65">
        <f>SUMIF(Général!$CP$6:$EZ$6,NO$5,Recettes!$F31:$EZ31)</f>
        <v>0</v>
      </c>
      <c r="NP28" s="65">
        <f>SUMIF(Général!$CP$6:$EZ$6,NP$5,Recettes!$F31:$EZ31)</f>
        <v>0</v>
      </c>
      <c r="NQ28" s="65">
        <f>SUMIF(Général!$CP$6:$EZ$6,NQ$5,Recettes!$F31:$EZ31)</f>
        <v>0</v>
      </c>
      <c r="NR28" s="65">
        <f>SUMIF(Général!$CP$6:$EZ$6,NR$5,Recettes!$F31:$EZ31)</f>
        <v>0</v>
      </c>
      <c r="NS28" s="65">
        <f>SUMIF(Général!$CP$6:$EZ$6,NS$5,Recettes!$F31:$EZ31)</f>
        <v>0</v>
      </c>
      <c r="NT28" s="65">
        <f>SUMIF(Général!$CP$6:$EZ$6,NT$5,Recettes!$F31:$EZ31)</f>
        <v>0</v>
      </c>
      <c r="NU28" s="65">
        <f>SUMIF(Général!$CP$6:$EZ$6,NU$5,Recettes!$F31:$EZ31)</f>
        <v>0</v>
      </c>
      <c r="NV28" s="65">
        <f>SUMIF(Général!$CP$6:$EZ$6,NV$5,Recettes!$F31:$EZ31)</f>
        <v>0</v>
      </c>
      <c r="NW28" s="65">
        <f>SUMIF(Général!$CP$6:$EZ$6,NW$5,Recettes!$F31:$EZ31)</f>
        <v>0</v>
      </c>
      <c r="NX28" s="65">
        <f>SUMIF(Général!$CP$6:$EZ$6,NX$5,Recettes!$F31:$EZ31)</f>
        <v>0</v>
      </c>
      <c r="NY28" s="65">
        <f>SUMIF(Général!$CP$6:$EZ$6,NY$5,Recettes!$F31:$EZ31)</f>
        <v>0</v>
      </c>
      <c r="NZ28" s="65">
        <f>SUMIF(Général!$CP$6:$EZ$6,NZ$5,Recettes!$F31:$EZ31)</f>
        <v>0</v>
      </c>
      <c r="OA28" s="65">
        <f>SUMIF(Général!$CP$6:$EZ$6,OA$5,Recettes!$F31:$EZ31)</f>
        <v>0</v>
      </c>
      <c r="OB28" s="65">
        <f>SUMIF(Général!$CP$6:$EZ$6,OB$5,Recettes!$F31:$EZ31)</f>
        <v>0</v>
      </c>
      <c r="OC28" s="65">
        <f>SUMIF(Général!$CP$6:$EZ$6,OC$5,Recettes!$F31:$EZ31)</f>
        <v>0</v>
      </c>
      <c r="OD28" s="65">
        <f>SUMIF(Général!$CP$6:$EZ$6,OD$5,Recettes!$F31:$EZ31)</f>
        <v>0</v>
      </c>
      <c r="OE28" s="65">
        <f>SUMIF(Général!$CP$6:$EZ$6,OE$5,Recettes!$F31:$EZ31)</f>
        <v>0</v>
      </c>
      <c r="OF28" s="65">
        <f>SUMIF(Général!$CP$6:$EZ$6,OF$5,Recettes!$F31:$EZ31)</f>
        <v>0</v>
      </c>
      <c r="OG28" s="65">
        <f>SUMIF(Général!$CP$6:$EZ$6,OG$5,Recettes!$F31:$EZ31)</f>
        <v>0</v>
      </c>
      <c r="OH28" s="65">
        <f>SUMIF(Général!$CP$6:$EZ$6,OH$5,Recettes!$F31:$EZ31)</f>
        <v>0</v>
      </c>
      <c r="OI28" s="65">
        <f>SUMIF(Général!$CP$6:$EZ$6,OI$5,Recettes!$F31:$EZ31)</f>
        <v>0</v>
      </c>
      <c r="OJ28" s="65">
        <f>SUMIF(Général!$CP$6:$EZ$6,OJ$5,Recettes!$F31:$EZ31)</f>
        <v>0</v>
      </c>
      <c r="OK28" s="65">
        <f>SUMIF(Général!$CP$6:$EZ$6,OK$5,Recettes!$F31:$EZ31)</f>
        <v>0</v>
      </c>
      <c r="OL28" s="65">
        <f>SUMIF(Général!$CP$6:$EZ$6,OL$5,Recettes!$F31:$EZ31)</f>
        <v>0</v>
      </c>
      <c r="OM28" s="65">
        <f>SUMIF(Général!$CP$6:$EZ$6,OM$5,Recettes!$F31:$EZ31)</f>
        <v>0</v>
      </c>
      <c r="ON28" s="65">
        <f>SUMIF(Général!$CP$6:$EZ$6,ON$5,Recettes!$F31:$EZ31)</f>
        <v>0</v>
      </c>
      <c r="OO28" s="65">
        <f>SUMIF(Général!$CP$6:$EZ$6,OO$5,Recettes!$F31:$EZ31)</f>
        <v>0</v>
      </c>
      <c r="OP28" s="65">
        <f>SUMIF(Général!$CP$6:$EZ$6,OP$5,Recettes!$F31:$EZ31)</f>
        <v>0</v>
      </c>
      <c r="OQ28" s="65">
        <f>SUMIF(Général!$CP$6:$EZ$6,OQ$5,Recettes!$F31:$EZ31)</f>
        <v>0</v>
      </c>
      <c r="OR28" s="65">
        <f>SUMIF(Général!$CP$6:$EZ$6,OR$5,Recettes!$F31:$EZ31)</f>
        <v>0</v>
      </c>
      <c r="OS28" s="65">
        <f>SUMIF(Général!$CP$6:$EZ$6,OS$5,Recettes!$F31:$EZ31)</f>
        <v>0</v>
      </c>
      <c r="OT28" s="65">
        <f>SUMIF(Général!$CP$6:$EZ$6,OT$5,Recettes!$F31:$EZ31)</f>
        <v>0</v>
      </c>
      <c r="OU28" s="65">
        <f>SUMIF(Général!$CP$6:$EZ$6,OU$5,Recettes!$F31:$EZ31)</f>
        <v>0</v>
      </c>
      <c r="OV28" s="65">
        <f>SUMIF(Général!$CP$6:$EZ$6,OV$5,Recettes!$F31:$EZ31)</f>
        <v>0</v>
      </c>
      <c r="OW28" s="65">
        <f>SUMIF(Général!$CP$6:$EZ$6,OW$5,Recettes!$F31:$EZ31)</f>
        <v>0</v>
      </c>
      <c r="OX28" s="65">
        <f>SUMIF(Général!$CP$6:$EZ$6,OX$5,Recettes!$F31:$EZ31)</f>
        <v>0</v>
      </c>
      <c r="OY28" s="65">
        <f>SUMIF(Général!$CP$6:$EZ$6,OY$5,Recettes!$F31:$EZ31)</f>
        <v>0</v>
      </c>
      <c r="OZ28" s="65">
        <f>SUMIF(Général!$CP$6:$EZ$6,OZ$5,Recettes!$F31:$EZ31)</f>
        <v>0</v>
      </c>
      <c r="PA28" s="65">
        <f>SUMIF(Général!$CP$6:$EZ$6,PA$5,Recettes!$F31:$EZ31)</f>
        <v>0</v>
      </c>
      <c r="PB28" s="65">
        <f>SUMIF(Général!$CP$6:$EZ$6,PB$5,Recettes!$F31:$EZ31)</f>
        <v>0</v>
      </c>
      <c r="PC28" s="65">
        <f>SUMIF(Général!$CP$6:$EZ$6,PC$5,Recettes!$F31:$EZ31)</f>
        <v>0</v>
      </c>
      <c r="PD28" s="65">
        <f>SUMIF(Général!$CP$6:$EZ$6,PD$5,Recettes!$F31:$EZ31)</f>
        <v>0</v>
      </c>
      <c r="PE28" s="65">
        <f>SUMIF(Général!$CP$6:$EZ$6,PE$5,Recettes!$F31:$EZ31)</f>
        <v>0</v>
      </c>
      <c r="PF28" s="65">
        <f>SUMIF(Général!$CP$6:$EZ$6,PF$5,Recettes!$F31:$EZ31)</f>
        <v>0</v>
      </c>
      <c r="PG28" s="65">
        <f>SUMIF(Général!$CP$6:$EZ$6,PG$5,Recettes!$F31:$EZ31)</f>
        <v>0</v>
      </c>
      <c r="PH28" s="65">
        <f>SUMIF(Général!$CP$6:$EZ$6,PH$5,Recettes!$F31:$EZ31)</f>
        <v>0</v>
      </c>
      <c r="PI28" s="65">
        <f>SUMIF(Général!$CP$6:$EZ$6,PI$5,Recettes!$F31:$EZ31)</f>
        <v>0</v>
      </c>
      <c r="PJ28" s="65">
        <f>SUMIF(Général!$CP$6:$EZ$6,PJ$5,Recettes!$F31:$EZ31)</f>
        <v>0</v>
      </c>
      <c r="PK28" s="65">
        <f>SUMIF(Général!$CP$6:$EZ$6,PK$5,Recettes!$F31:$EZ31)</f>
        <v>0</v>
      </c>
      <c r="PL28" s="65">
        <f>SUMIF(Général!$CP$6:$EZ$6,PL$5,Recettes!$F31:$EZ31)</f>
        <v>0</v>
      </c>
      <c r="PM28" s="65">
        <f>SUMIF(Général!$CP$6:$EZ$6,PM$5,Recettes!$F31:$EZ31)</f>
        <v>0</v>
      </c>
      <c r="PN28" s="65">
        <f>SUMIF(Général!$CP$6:$EZ$6,PN$5,Recettes!$F31:$EZ31)</f>
        <v>0</v>
      </c>
      <c r="PO28" s="65">
        <f>SUMIF(Général!$CP$6:$EZ$6,PO$5,Recettes!$F31:$EZ31)</f>
        <v>0</v>
      </c>
      <c r="PP28" s="65">
        <f>SUMIF(Général!$CP$6:$EZ$6,PP$5,Recettes!$F31:$EZ31)</f>
        <v>0</v>
      </c>
      <c r="PQ28" s="65">
        <f>SUMIF(Général!$CP$6:$EZ$6,PQ$5,Recettes!$F31:$EZ31)</f>
        <v>0</v>
      </c>
      <c r="PR28" s="65">
        <f>SUMIF(Général!$CP$6:$EZ$6,PR$5,Recettes!$F31:$EZ31)</f>
        <v>0</v>
      </c>
      <c r="PS28" s="65">
        <f>SUMIF(Général!$CP$6:$EZ$6,PS$5,Recettes!$F31:$EZ31)</f>
        <v>0</v>
      </c>
      <c r="PT28" s="65">
        <f>SUMIF(Général!$CP$6:$EZ$6,PT$5,Recettes!$F31:$EZ31)</f>
        <v>0</v>
      </c>
      <c r="PU28" s="65">
        <f>SUMIF(Général!$CP$6:$EZ$6,PU$5,Recettes!$F31:$EZ31)</f>
        <v>0</v>
      </c>
      <c r="PV28" s="65">
        <f>SUMIF(Général!$CP$6:$EZ$6,PV$5,Recettes!$F31:$EZ31)</f>
        <v>0</v>
      </c>
      <c r="PW28" s="65">
        <f>SUMIF(Général!$CP$6:$EZ$6,PW$5,Recettes!$F31:$EZ31)</f>
        <v>0</v>
      </c>
      <c r="PX28" s="65">
        <f>SUMIF(Général!$CP$6:$EZ$6,PX$5,Recettes!$F31:$EZ31)</f>
        <v>0</v>
      </c>
      <c r="PY28" s="65">
        <f>SUMIF(Général!$CP$6:$EZ$6,PY$5,Recettes!$F31:$EZ31)</f>
        <v>0</v>
      </c>
      <c r="PZ28" s="65">
        <f>SUMIF(Général!$CP$6:$EZ$6,PZ$5,Recettes!$F31:$EZ31)</f>
        <v>0</v>
      </c>
      <c r="QA28" s="65">
        <f>SUMIF(Général!$CP$6:$EZ$6,QA$5,Recettes!$F31:$EZ31)</f>
        <v>0</v>
      </c>
      <c r="QB28" s="65">
        <f>SUMIF(Général!$CP$6:$EZ$6,QB$5,Recettes!$F31:$EZ31)</f>
        <v>0</v>
      </c>
      <c r="QC28" s="65">
        <f>SUMIF(Général!$CP$6:$EZ$6,QC$5,Recettes!$F31:$EZ31)</f>
        <v>0</v>
      </c>
      <c r="QD28" s="65">
        <f>SUMIF(Général!$CP$6:$EZ$6,QD$5,Recettes!$F31:$EZ31)</f>
        <v>0</v>
      </c>
      <c r="QE28" s="65">
        <f>SUMIF(Général!$CP$6:$EZ$6,QE$5,Recettes!$F31:$EZ31)</f>
        <v>0</v>
      </c>
      <c r="QF28" s="65">
        <f>SUMIF(Général!$CP$6:$EZ$6,QF$5,Recettes!$F31:$EZ31)</f>
        <v>0</v>
      </c>
      <c r="QG28" s="65">
        <f>SUMIF(Général!$CP$6:$EZ$6,QG$5,Recettes!$F31:$EZ31)</f>
        <v>0</v>
      </c>
      <c r="QH28" s="65">
        <f>SUMIF(Général!$CP$6:$EZ$6,QH$5,Recettes!$F31:$EZ31)</f>
        <v>0</v>
      </c>
      <c r="QI28" s="65">
        <f>SUMIF(Général!$CP$6:$EZ$6,QI$5,Recettes!$F31:$EZ31)</f>
        <v>0</v>
      </c>
      <c r="QJ28" s="65">
        <f>SUMIF(Général!$CP$6:$EZ$6,QJ$5,Recettes!$F31:$EZ31)</f>
        <v>0</v>
      </c>
      <c r="QK28" s="65">
        <f>SUMIF(Général!$CP$6:$EZ$6,QK$5,Recettes!$F31:$EZ31)</f>
        <v>0</v>
      </c>
      <c r="QL28" s="65">
        <f>SUMIF(Général!$CP$6:$EZ$6,QL$5,Recettes!$F31:$EZ31)</f>
        <v>0</v>
      </c>
      <c r="QM28" s="65">
        <f>SUMIF(Général!$CP$6:$EZ$6,QM$5,Recettes!$F31:$EZ31)</f>
        <v>0</v>
      </c>
      <c r="QN28" s="65">
        <f>SUMIF(Général!$CP$6:$EZ$6,QN$5,Recettes!$F31:$EZ31)</f>
        <v>0</v>
      </c>
      <c r="QO28" s="65">
        <f>SUMIF(Général!$CP$6:$EZ$6,QO$5,Recettes!$F31:$EZ31)</f>
        <v>0</v>
      </c>
      <c r="QP28" s="65">
        <f>SUMIF(Général!$CP$6:$EZ$6,QP$5,Recettes!$F31:$EZ31)</f>
        <v>0</v>
      </c>
      <c r="QQ28" s="65">
        <f>SUMIF(Général!$CP$6:$EZ$6,QQ$5,Recettes!$F31:$EZ31)</f>
        <v>0</v>
      </c>
      <c r="QR28" s="65">
        <f>SUMIF(Général!$CP$6:$EZ$6,QR$5,Recettes!$F31:$EZ31)</f>
        <v>0</v>
      </c>
      <c r="QS28" s="65">
        <f>SUMIF(Général!$CP$6:$EZ$6,QS$5,Recettes!$F31:$EZ31)</f>
        <v>0</v>
      </c>
      <c r="QT28" s="65">
        <f>SUMIF(Général!$CP$6:$EZ$6,QT$5,Recettes!$F31:$EZ31)</f>
        <v>0</v>
      </c>
      <c r="QU28" s="65">
        <f>SUMIF(Général!$CP$6:$EZ$6,QU$5,Recettes!$F31:$EZ31)</f>
        <v>0</v>
      </c>
      <c r="QV28" s="65">
        <f>SUMIF(Général!$CP$6:$EZ$6,QV$5,Recettes!$F31:$EZ31)</f>
        <v>0</v>
      </c>
      <c r="QW28" s="65">
        <f>SUMIF(Général!$CP$6:$EZ$6,QW$5,Recettes!$F31:$EZ31)</f>
        <v>0</v>
      </c>
      <c r="QX28" s="65">
        <f>SUMIF(Général!$CP$6:$EZ$6,QX$5,Recettes!$F31:$EZ31)</f>
        <v>0</v>
      </c>
      <c r="QY28" s="65">
        <f>SUMIF(Général!$CP$6:$EZ$6,QY$5,Recettes!$F31:$EZ31)</f>
        <v>0</v>
      </c>
      <c r="QZ28" s="65">
        <f>SUMIF(Général!$CP$6:$EZ$6,QZ$5,Recettes!$F31:$EZ31)</f>
        <v>0</v>
      </c>
      <c r="RA28" s="65">
        <f>SUMIF(Général!$CP$6:$EZ$6,RA$5,Recettes!$F31:$EZ31)</f>
        <v>0</v>
      </c>
      <c r="RB28" s="65">
        <f>SUMIF(Général!$CP$6:$EZ$6,RB$5,Recettes!$F31:$EZ31)</f>
        <v>0</v>
      </c>
      <c r="RC28" s="65">
        <f>SUMIF(Général!$CP$6:$EZ$6,RC$5,Recettes!$F31:$EZ31)</f>
        <v>0</v>
      </c>
      <c r="RD28" s="65">
        <f>SUMIF(Général!$CP$6:$EZ$6,RD$5,Recettes!$F31:$EZ31)</f>
        <v>0</v>
      </c>
      <c r="RE28" s="65">
        <f>SUMIF(Général!$CP$6:$EZ$6,RE$5,Recettes!$F31:$EZ31)</f>
        <v>0</v>
      </c>
      <c r="RF28" s="65">
        <f>SUMIF(Général!$CP$6:$EZ$6,RF$5,Recettes!$F31:$EZ31)</f>
        <v>0</v>
      </c>
      <c r="RG28" s="65">
        <f>SUMIF(Général!$CP$6:$EZ$6,RG$5,Recettes!$F31:$EZ31)</f>
        <v>0</v>
      </c>
      <c r="RH28" s="65">
        <f>SUMIF(Général!$CP$6:$EZ$6,RH$5,Recettes!$F31:$EZ31)</f>
        <v>0</v>
      </c>
      <c r="RI28" s="65">
        <f>SUMIF(Général!$CP$6:$EZ$6,RI$5,Recettes!$F31:$EZ31)</f>
        <v>0</v>
      </c>
      <c r="RJ28" s="65">
        <f>SUMIF(Général!$CP$6:$EZ$6,RJ$5,Recettes!$F31:$EZ31)</f>
        <v>0</v>
      </c>
      <c r="RK28" s="65">
        <f>SUMIF(Général!$CP$6:$EZ$6,RK$5,Recettes!$F31:$EZ31)</f>
        <v>0</v>
      </c>
      <c r="RL28" s="65">
        <f>SUMIF(Général!$CP$6:$EZ$6,RL$5,Recettes!$F31:$EZ31)</f>
        <v>0</v>
      </c>
      <c r="RM28" s="65">
        <f>SUMIF(Général!$CP$6:$EZ$6,RM$5,Recettes!$F31:$EZ31)</f>
        <v>0</v>
      </c>
      <c r="RN28" s="65">
        <f>SUMIF(Général!$CP$6:$EZ$6,RN$5,Recettes!$F31:$EZ31)</f>
        <v>0</v>
      </c>
      <c r="RO28" s="65">
        <f>SUMIF(Général!$CP$6:$EZ$6,RO$5,Recettes!$F31:$EZ31)</f>
        <v>0</v>
      </c>
      <c r="RP28" s="65">
        <f>SUMIF(Général!$CP$6:$EZ$6,RP$5,Recettes!$F31:$EZ31)</f>
        <v>0</v>
      </c>
      <c r="RQ28" s="65">
        <f>SUMIF(Général!$CP$6:$EZ$6,RQ$5,Recettes!$F31:$EZ31)</f>
        <v>0</v>
      </c>
      <c r="RR28" s="65">
        <f>SUMIF(Général!$CP$6:$EZ$6,RR$5,Recettes!$F31:$EZ31)</f>
        <v>0</v>
      </c>
      <c r="RS28" s="65">
        <f>SUMIF(Général!$CP$6:$EZ$6,RS$5,Recettes!$F31:$EZ31)</f>
        <v>0</v>
      </c>
      <c r="RT28" s="65">
        <f>SUMIF(Général!$CP$6:$EZ$6,RT$5,Recettes!$F31:$EZ31)</f>
        <v>0</v>
      </c>
      <c r="RU28" s="65">
        <f>SUMIF(Général!$CP$6:$EZ$6,RU$5,Recettes!$F31:$EZ31)</f>
        <v>0</v>
      </c>
      <c r="RV28" s="65">
        <f>SUMIF(Général!$CP$6:$EZ$6,RV$5,Recettes!$F31:$EZ31)</f>
        <v>0</v>
      </c>
      <c r="RW28" s="65">
        <f>SUMIF(Général!$CP$6:$EZ$6,RW$5,Recettes!$F31:$EZ31)</f>
        <v>0</v>
      </c>
      <c r="RX28" s="65">
        <f>SUMIF(Général!$CP$6:$EZ$6,RX$5,Recettes!$F31:$EZ31)</f>
        <v>0</v>
      </c>
      <c r="RY28" s="65">
        <f>SUMIF(Général!$CP$6:$EZ$6,RY$5,Recettes!$F31:$EZ31)</f>
        <v>0</v>
      </c>
      <c r="RZ28" s="65">
        <f>SUMIF(Général!$CP$6:$EZ$6,RZ$5,Recettes!$F31:$EZ31)</f>
        <v>0</v>
      </c>
      <c r="SA28" s="65">
        <f>SUMIF(Général!$CP$6:$EZ$6,SA$5,Recettes!$F31:$EZ31)</f>
        <v>0</v>
      </c>
      <c r="SB28" s="65">
        <f>SUMIF(Général!$CP$6:$EZ$6,SB$5,Recettes!$F31:$EZ31)</f>
        <v>0</v>
      </c>
      <c r="SC28" s="65">
        <f>SUMIF(Général!$CP$6:$EZ$6,SC$5,Recettes!$F31:$EZ31)</f>
        <v>0</v>
      </c>
      <c r="SD28" s="65">
        <f>SUMIF(Général!$CP$6:$EZ$6,SD$5,Recettes!$F31:$EZ31)</f>
        <v>0</v>
      </c>
      <c r="SE28" s="65">
        <f>SUMIF(Général!$CP$6:$EZ$6,SE$5,Recettes!$F31:$EZ31)</f>
        <v>0</v>
      </c>
      <c r="SF28" s="65">
        <f>SUMIF(Général!$CP$6:$EZ$6,SF$5,Recettes!$F31:$EZ31)</f>
        <v>0</v>
      </c>
      <c r="SG28" s="65">
        <f>SUMIF(Général!$CP$6:$EZ$6,SG$5,Recettes!$F31:$EZ31)</f>
        <v>0</v>
      </c>
      <c r="SH28" s="65">
        <f>SUMIF(Général!$CP$6:$EZ$6,SH$5,Recettes!$F31:$EZ31)</f>
        <v>0</v>
      </c>
      <c r="SI28" s="65">
        <f>SUMIF(Général!$CP$6:$EZ$6,SI$5,Recettes!$F31:$EZ31)</f>
        <v>0</v>
      </c>
      <c r="SJ28" s="65">
        <f>SUMIF(Général!$CP$6:$EZ$6,SJ$5,Recettes!$F31:$EZ31)</f>
        <v>0</v>
      </c>
      <c r="SK28" s="65">
        <f>SUMIF(Général!$CP$6:$EZ$6,SK$5,Recettes!$F31:$EZ31)</f>
        <v>0</v>
      </c>
      <c r="SL28" s="65">
        <f>SUMIF(Général!$CP$6:$EZ$6,SL$5,Recettes!$F31:$EZ31)</f>
        <v>0</v>
      </c>
      <c r="SM28" s="65">
        <f>SUMIF(Général!$CP$6:$EZ$6,SM$5,Recettes!$F31:$EZ31)</f>
        <v>0</v>
      </c>
      <c r="SN28" s="65">
        <f>SUMIF(Général!$CP$6:$EZ$6,SN$5,Recettes!$F31:$EZ31)</f>
        <v>0</v>
      </c>
      <c r="SO28" s="65">
        <f>SUMIF(Général!$CP$6:$EZ$6,SO$5,Recettes!$F31:$EZ31)</f>
        <v>0</v>
      </c>
      <c r="SP28" s="65">
        <f>SUMIF(Général!$CP$6:$EZ$6,SP$5,Recettes!$F31:$EZ31)</f>
        <v>0</v>
      </c>
      <c r="SQ28" s="65">
        <f>SUMIF(Général!$CP$6:$EZ$6,SQ$5,Recettes!$F31:$EZ31)</f>
        <v>0</v>
      </c>
      <c r="SR28" s="65">
        <f>SUMIF(Général!$CP$6:$EZ$6,SR$5,Recettes!$F31:$EZ31)</f>
        <v>0</v>
      </c>
      <c r="SS28" s="65">
        <f>SUMIF(Général!$CP$6:$EZ$6,SS$5,Recettes!$F31:$EZ31)</f>
        <v>0</v>
      </c>
      <c r="ST28" s="65">
        <f>SUMIF(Général!$CP$6:$EZ$6,ST$5,Recettes!$F31:$EZ31)</f>
        <v>0</v>
      </c>
      <c r="SU28" s="65">
        <f>SUMIF(Général!$CP$6:$EZ$6,SU$5,Recettes!$F31:$EZ31)</f>
        <v>0</v>
      </c>
      <c r="SV28" s="65">
        <f>SUMIF(Général!$CP$6:$EZ$6,SV$5,Recettes!$F31:$EZ31)</f>
        <v>0</v>
      </c>
      <c r="SW28" s="65">
        <f>SUMIF(Général!$CP$6:$EZ$6,SW$5,Recettes!$F31:$EZ31)</f>
        <v>0</v>
      </c>
      <c r="SX28" s="65">
        <f>SUMIF(Général!$CP$6:$EZ$6,SX$5,Recettes!$F31:$EZ31)</f>
        <v>0</v>
      </c>
      <c r="SY28" s="65">
        <f>SUMIF(Général!$CP$6:$EZ$6,SY$5,Recettes!$F31:$EZ31)</f>
        <v>0</v>
      </c>
      <c r="SZ28" s="65">
        <f>SUMIF(Général!$CP$6:$EZ$6,SZ$5,Recettes!$F31:$EZ31)</f>
        <v>0</v>
      </c>
      <c r="TA28" s="65">
        <f>SUMIF(Général!$CP$6:$EZ$6,TA$5,Recettes!$F31:$EZ31)</f>
        <v>0</v>
      </c>
      <c r="TB28" s="65">
        <f>SUMIF(Général!$CP$6:$EZ$6,TB$5,Recettes!$F31:$EZ31)</f>
        <v>0</v>
      </c>
      <c r="TC28" s="65">
        <f>SUMIF(Général!$CP$6:$EZ$6,TC$5,Recettes!$F31:$EZ31)</f>
        <v>0</v>
      </c>
      <c r="TD28" s="65">
        <f>SUMIF(Général!$CP$6:$EZ$6,TD$5,Recettes!$F31:$EZ31)</f>
        <v>0</v>
      </c>
      <c r="TE28" s="65">
        <f>SUMIF(Général!$CP$6:$EZ$6,TE$5,Recettes!$F31:$EZ31)</f>
        <v>0</v>
      </c>
      <c r="TF28" s="65">
        <f>SUMIF(Général!$CP$6:$EZ$6,TF$5,Recettes!$F31:$EZ31)</f>
        <v>0</v>
      </c>
      <c r="TG28" s="65">
        <f>SUMIF(Général!$CP$6:$EZ$6,TG$5,Recettes!$F31:$EZ31)</f>
        <v>0</v>
      </c>
      <c r="TH28" s="65">
        <f>SUMIF(Général!$CP$6:$EZ$6,TH$5,Recettes!$F31:$EZ31)</f>
        <v>0</v>
      </c>
      <c r="TI28" s="65">
        <f>SUMIF(Général!$CP$6:$EZ$6,TI$5,Recettes!$F31:$EZ31)</f>
        <v>0</v>
      </c>
      <c r="TJ28" s="65">
        <f>SUMIF(Général!$CP$6:$EZ$6,TJ$5,Recettes!$F31:$EZ31)</f>
        <v>0</v>
      </c>
      <c r="TK28" s="65">
        <f>SUMIF(Général!$CP$6:$EZ$6,TK$5,Recettes!$F31:$EZ31)</f>
        <v>0</v>
      </c>
      <c r="TL28" s="65">
        <f>SUMIF(Général!$CP$6:$EZ$6,TL$5,Recettes!$F31:$EZ31)</f>
        <v>0</v>
      </c>
      <c r="TM28" s="65">
        <f>SUMIF(Général!$CP$6:$EZ$6,TM$5,Recettes!$F31:$EZ31)</f>
        <v>0</v>
      </c>
      <c r="TN28" s="65">
        <f>SUMIF(Général!$CP$6:$EZ$6,TN$5,Recettes!$F31:$EZ31)</f>
        <v>0</v>
      </c>
      <c r="TO28" s="65">
        <f>SUMIF(Général!$CP$6:$EZ$6,TO$5,Recettes!$F31:$EZ31)</f>
        <v>0</v>
      </c>
      <c r="TP28" s="65">
        <f>SUMIF(Général!$CP$6:$EZ$6,TP$5,Recettes!$F31:$EZ31)</f>
        <v>0</v>
      </c>
      <c r="TQ28" s="65">
        <f>SUMIF(Général!$CP$6:$EZ$6,TQ$5,Recettes!$F31:$EZ31)</f>
        <v>0</v>
      </c>
      <c r="TR28" s="65">
        <f>SUMIF(Général!$CP$6:$EZ$6,TR$5,Recettes!$F31:$EZ31)</f>
        <v>0</v>
      </c>
      <c r="TS28" s="65">
        <f>SUMIF(Général!$CP$6:$EZ$6,TS$5,Recettes!$F31:$EZ31)</f>
        <v>0</v>
      </c>
      <c r="TT28" s="65">
        <f>SUMIF(Général!$CP$6:$EZ$6,TT$5,Recettes!$F31:$EZ31)</f>
        <v>0</v>
      </c>
      <c r="TU28" s="65">
        <f>SUMIF(Général!$CP$6:$EZ$6,TU$5,Recettes!$F31:$EZ31)</f>
        <v>0</v>
      </c>
      <c r="TV28" s="65">
        <f>SUMIF(Général!$CP$6:$EZ$6,TV$5,Recettes!$F31:$EZ31)</f>
        <v>0</v>
      </c>
      <c r="TW28" s="65">
        <f>SUMIF(Général!$CP$6:$EZ$6,TW$5,Recettes!$F31:$EZ31)</f>
        <v>0</v>
      </c>
      <c r="TX28" s="65">
        <f>SUMIF(Général!$CP$6:$EZ$6,TX$5,Recettes!$F31:$EZ31)</f>
        <v>0</v>
      </c>
      <c r="TY28" s="65">
        <f>SUMIF(Général!$CP$6:$EZ$6,TY$5,Recettes!$F31:$EZ31)</f>
        <v>0</v>
      </c>
      <c r="TZ28" s="65">
        <f>SUMIF(Général!$CP$6:$EZ$6,TZ$5,Recettes!$F31:$EZ31)</f>
        <v>0</v>
      </c>
      <c r="UA28" s="65">
        <f>SUMIF(Général!$CP$6:$EZ$6,UA$5,Recettes!$F31:$EZ31)</f>
        <v>0</v>
      </c>
      <c r="UB28" s="65">
        <f>SUMIF(Général!$CP$6:$EZ$6,UB$5,Recettes!$F31:$EZ31)</f>
        <v>0</v>
      </c>
      <c r="UC28" s="65">
        <f>SUMIF(Général!$CP$6:$EZ$6,UC$5,Recettes!$F31:$EZ31)</f>
        <v>0</v>
      </c>
      <c r="UD28" s="65">
        <f>SUMIF(Général!$CP$6:$EZ$6,UD$5,Recettes!$F31:$EZ31)</f>
        <v>0</v>
      </c>
      <c r="UE28" s="65">
        <f>SUMIF(Général!$CP$6:$EZ$6,UE$5,Recettes!$F31:$EZ31)</f>
        <v>0</v>
      </c>
      <c r="UF28" s="65">
        <f>SUMIF(Général!$CP$6:$EZ$6,UF$5,Recettes!$F31:$EZ31)</f>
        <v>0</v>
      </c>
      <c r="UG28" s="65">
        <f>SUMIF(Général!$CP$6:$EZ$6,UG$5,Recettes!$F31:$EZ31)</f>
        <v>0</v>
      </c>
      <c r="UH28" s="65">
        <f>SUMIF(Général!$CP$6:$EZ$6,UH$5,Recettes!$F31:$EZ31)</f>
        <v>0</v>
      </c>
      <c r="UI28" s="65">
        <f>SUMIF(Général!$CP$6:$EZ$6,UI$5,Recettes!$F31:$EZ31)</f>
        <v>0</v>
      </c>
      <c r="UJ28" s="65">
        <f>SUMIF(Général!$CP$6:$EZ$6,UJ$5,Recettes!$F31:$EZ31)</f>
        <v>0</v>
      </c>
      <c r="UK28" s="65">
        <f>SUMIF(Général!$CP$6:$EZ$6,UK$5,Recettes!$F31:$EZ31)</f>
        <v>0</v>
      </c>
      <c r="UL28" s="65">
        <f>SUMIF(Général!$CP$6:$EZ$6,UL$5,Recettes!$F31:$EZ31)</f>
        <v>0</v>
      </c>
      <c r="UM28" s="65">
        <f>SUMIF(Général!$CP$6:$EZ$6,UM$5,Recettes!$F31:$EZ31)</f>
        <v>0</v>
      </c>
      <c r="UN28" s="65">
        <f>SUMIF(Général!$CP$6:$EZ$6,UN$5,Recettes!$F31:$EZ31)</f>
        <v>0</v>
      </c>
      <c r="UO28" s="65">
        <f>SUMIF(Général!$CP$6:$EZ$6,UO$5,Recettes!$F31:$EZ31)</f>
        <v>0</v>
      </c>
      <c r="UP28" s="65">
        <f>SUMIF(Général!$CP$6:$EZ$6,UP$5,Recettes!$F31:$EZ31)</f>
        <v>0</v>
      </c>
      <c r="UQ28" s="65">
        <f>SUMIF(Général!$CP$6:$EZ$6,UQ$5,Recettes!$F31:$EZ31)</f>
        <v>0</v>
      </c>
      <c r="UR28" s="65">
        <f>SUMIF(Général!$CP$6:$EZ$6,UR$5,Recettes!$F31:$EZ31)</f>
        <v>0</v>
      </c>
      <c r="US28" s="65">
        <f>SUMIF(Général!$CP$6:$EZ$6,US$5,Recettes!$F31:$EZ31)</f>
        <v>0</v>
      </c>
      <c r="UT28" s="65">
        <f>SUMIF(Général!$CP$6:$EZ$6,UT$5,Recettes!$F31:$EZ31)</f>
        <v>0</v>
      </c>
      <c r="UU28" s="65">
        <f>SUMIF(Général!$CP$6:$EZ$6,UU$5,Recettes!$F31:$EZ31)</f>
        <v>0</v>
      </c>
      <c r="UV28" s="65">
        <f>SUMIF(Général!$CP$6:$EZ$6,UV$5,Recettes!$F31:$EZ31)</f>
        <v>0</v>
      </c>
      <c r="UW28" s="65">
        <f>SUMIF(Général!$CP$6:$EZ$6,UW$5,Recettes!$F31:$EZ31)</f>
        <v>0</v>
      </c>
      <c r="UX28" s="65">
        <f>SUMIF(Général!$CP$6:$EZ$6,UX$5,Recettes!$F31:$EZ31)</f>
        <v>0</v>
      </c>
      <c r="UY28" s="65">
        <f>SUMIF(Général!$CP$6:$EZ$6,UY$5,Recettes!$F31:$EZ31)</f>
        <v>0</v>
      </c>
      <c r="UZ28" s="65">
        <f>SUMIF(Général!$CP$6:$EZ$6,UZ$5,Recettes!$F31:$EZ31)</f>
        <v>0</v>
      </c>
      <c r="VA28" s="65">
        <f>SUMIF(Général!$CP$6:$EZ$6,VA$5,Recettes!$F31:$EZ31)</f>
        <v>0</v>
      </c>
      <c r="VB28" s="65">
        <f>SUMIF(Général!$CP$6:$EZ$6,VB$5,Recettes!$F31:$EZ31)</f>
        <v>0</v>
      </c>
      <c r="VC28" s="65">
        <f>SUMIF(Général!$CP$6:$EZ$6,VC$5,Recettes!$F31:$EZ31)</f>
        <v>0</v>
      </c>
      <c r="VD28" s="65">
        <f>SUMIF(Général!$CP$6:$EZ$6,VD$5,Recettes!$F31:$EZ31)</f>
        <v>0</v>
      </c>
      <c r="VE28" s="65">
        <f>SUMIF(Général!$CP$6:$EZ$6,VE$5,Recettes!$F31:$EZ31)</f>
        <v>0</v>
      </c>
      <c r="VF28" s="65">
        <f>SUMIF(Général!$CP$6:$EZ$6,VF$5,Recettes!$F31:$EZ31)</f>
        <v>0</v>
      </c>
      <c r="VG28" s="65">
        <f>SUMIF(Général!$CP$6:$EZ$6,VG$5,Recettes!$F31:$EZ31)</f>
        <v>0</v>
      </c>
      <c r="VH28" s="65">
        <f>SUMIF(Général!$CP$6:$EZ$6,VH$5,Recettes!$F31:$EZ31)</f>
        <v>0</v>
      </c>
      <c r="VI28" s="65">
        <f>SUMIF(Général!$CP$6:$EZ$6,VI$5,Recettes!$F31:$EZ31)</f>
        <v>0</v>
      </c>
      <c r="VJ28" s="65">
        <f>SUMIF(Général!$CP$6:$EZ$6,VJ$5,Recettes!$F31:$EZ31)</f>
        <v>0</v>
      </c>
      <c r="VK28" s="65">
        <f>SUMIF(Général!$CP$6:$EZ$6,VK$5,Recettes!$F31:$EZ31)</f>
        <v>0</v>
      </c>
      <c r="VL28" s="65">
        <f>SUMIF(Général!$CP$6:$EZ$6,VL$5,Recettes!$F31:$EZ31)</f>
        <v>0</v>
      </c>
      <c r="VM28" s="65">
        <f>SUMIF(Général!$CP$6:$EZ$6,VM$5,Recettes!$F31:$EZ31)</f>
        <v>0</v>
      </c>
      <c r="VN28" s="65">
        <f>SUMIF(Général!$CP$6:$EZ$6,VN$5,Recettes!$F31:$EZ31)</f>
        <v>0</v>
      </c>
      <c r="VO28" s="65">
        <f>SUMIF(Général!$CP$6:$EZ$6,VO$5,Recettes!$F31:$EZ31)</f>
        <v>0</v>
      </c>
      <c r="VP28" s="65">
        <f>SUMIF(Général!$CP$6:$EZ$6,VP$5,Recettes!$F31:$EZ31)</f>
        <v>0</v>
      </c>
      <c r="VQ28" s="65">
        <f>SUMIF(Général!$CP$6:$EZ$6,VQ$5,Recettes!$F31:$EZ31)</f>
        <v>0</v>
      </c>
      <c r="VR28" s="65">
        <f>SUMIF(Général!$CP$6:$EZ$6,VR$5,Recettes!$F31:$EZ31)</f>
        <v>0</v>
      </c>
      <c r="VS28" s="65">
        <f>SUMIF(Général!$CP$6:$EZ$6,VS$5,Recettes!$F31:$EZ31)</f>
        <v>0</v>
      </c>
      <c r="VT28" s="65">
        <f>SUMIF(Général!$CP$6:$EZ$6,VT$5,Recettes!$F31:$EZ31)</f>
        <v>0</v>
      </c>
      <c r="VU28" s="65">
        <f>SUMIF(Général!$CP$6:$EZ$6,VU$5,Recettes!$F31:$EZ31)</f>
        <v>0</v>
      </c>
      <c r="VV28" s="65">
        <f>SUMIF(Général!$CP$6:$EZ$6,VV$5,Recettes!$F31:$EZ31)</f>
        <v>0</v>
      </c>
      <c r="VW28" s="65">
        <f>SUMIF(Général!$CP$6:$EZ$6,VW$5,Recettes!$F31:$EZ31)</f>
        <v>0</v>
      </c>
      <c r="VX28" s="65">
        <f>SUMIF(Général!$CP$6:$EZ$6,VX$5,Recettes!$F31:$EZ31)</f>
        <v>0</v>
      </c>
      <c r="VY28" s="65">
        <f>SUMIF(Général!$CP$6:$EZ$6,VY$5,Recettes!$F31:$EZ31)</f>
        <v>0</v>
      </c>
      <c r="VZ28" s="65">
        <f>SUMIF(Général!$CP$6:$EZ$6,VZ$5,Recettes!$F31:$EZ31)</f>
        <v>0</v>
      </c>
      <c r="WA28" s="65">
        <f>SUMIF(Général!$CP$6:$EZ$6,WA$5,Recettes!$F31:$EZ31)</f>
        <v>0</v>
      </c>
      <c r="WB28" s="65">
        <f>SUMIF(Général!$CP$6:$EZ$6,WB$5,Recettes!$F31:$EZ31)</f>
        <v>0</v>
      </c>
      <c r="WC28" s="65">
        <f>SUMIF(Général!$CP$6:$EZ$6,WC$5,Recettes!$F31:$EZ31)</f>
        <v>0</v>
      </c>
      <c r="WD28" s="65">
        <f>SUMIF(Général!$CP$6:$EZ$6,WD$5,Recettes!$F31:$EZ31)</f>
        <v>0</v>
      </c>
      <c r="WE28" s="65">
        <f>SUMIF(Général!$CP$6:$EZ$6,WE$5,Recettes!$F31:$EZ31)</f>
        <v>0</v>
      </c>
      <c r="WF28" s="65">
        <f>SUMIF(Général!$CP$6:$EZ$6,WF$5,Recettes!$F31:$EZ31)</f>
        <v>0</v>
      </c>
      <c r="WG28" s="65">
        <f>SUMIF(Général!$CP$6:$EZ$6,WG$5,Recettes!$F31:$EZ31)</f>
        <v>0</v>
      </c>
      <c r="WH28" s="65">
        <f>SUMIF(Général!$CP$6:$EZ$6,WH$5,Recettes!$F31:$EZ31)</f>
        <v>0</v>
      </c>
      <c r="WI28" s="65">
        <f>SUMIF(Général!$CP$6:$EZ$6,WI$5,Recettes!$F31:$EZ31)</f>
        <v>0</v>
      </c>
      <c r="WJ28" s="65">
        <f>SUMIF(Général!$CP$6:$EZ$6,WJ$5,Recettes!$F31:$EZ31)</f>
        <v>0</v>
      </c>
      <c r="WK28" s="65">
        <f>SUMIF(Général!$CP$6:$EZ$6,WK$5,Recettes!$F31:$EZ31)</f>
        <v>0</v>
      </c>
      <c r="WL28" s="65">
        <f>SUMIF(Général!$CP$6:$EZ$6,WL$5,Recettes!$F31:$EZ31)</f>
        <v>0</v>
      </c>
      <c r="WM28" s="65">
        <f>SUMIF(Général!$CP$6:$EZ$6,WM$5,Recettes!$F31:$EZ31)</f>
        <v>0</v>
      </c>
      <c r="WN28" s="65">
        <f>SUMIF(Général!$CP$6:$EZ$6,WN$5,Recettes!$F31:$EZ31)</f>
        <v>0</v>
      </c>
      <c r="WO28" s="65">
        <f>SUMIF(Général!$CP$6:$EZ$6,WO$5,Recettes!$F31:$EZ31)</f>
        <v>0</v>
      </c>
      <c r="WP28" s="65">
        <f>SUMIF(Général!$CP$6:$EZ$6,WP$5,Recettes!$F31:$EZ31)</f>
        <v>0</v>
      </c>
      <c r="WQ28" s="65">
        <f>SUMIF(Général!$CP$6:$EZ$6,WQ$5,Recettes!$F31:$EZ31)</f>
        <v>0</v>
      </c>
      <c r="WR28" s="65">
        <f>SUMIF(Général!$CP$6:$EZ$6,WR$5,Recettes!$F31:$EZ31)</f>
        <v>0</v>
      </c>
      <c r="WS28" s="65">
        <f>SUMIF(Général!$CP$6:$EZ$6,WS$5,Recettes!$F31:$EZ31)</f>
        <v>0</v>
      </c>
      <c r="WT28" s="65">
        <f>SUMIF(Général!$CP$6:$EZ$6,WT$5,Recettes!$F31:$EZ31)</f>
        <v>0</v>
      </c>
      <c r="WU28" s="65">
        <f>SUMIF(Général!$CP$6:$EZ$6,WU$5,Recettes!$F31:$EZ31)</f>
        <v>0</v>
      </c>
      <c r="WV28" s="65">
        <f>SUMIF(Général!$CP$6:$EZ$6,WV$5,Recettes!$F31:$EZ31)</f>
        <v>0</v>
      </c>
      <c r="WW28" s="65">
        <f>SUMIF(Général!$CP$6:$EZ$6,WW$5,Recettes!$F31:$EZ31)</f>
        <v>0</v>
      </c>
      <c r="WX28" s="65">
        <f>SUMIF(Général!$CP$6:$EZ$6,WX$5,Recettes!$F31:$EZ31)</f>
        <v>0</v>
      </c>
      <c r="WY28" s="65">
        <f>SUMIF(Général!$CP$6:$EZ$6,WY$5,Recettes!$F31:$EZ31)</f>
        <v>0</v>
      </c>
      <c r="WZ28" s="65">
        <f>SUMIF(Général!$CP$6:$EZ$6,WZ$5,Recettes!$F31:$EZ31)</f>
        <v>0</v>
      </c>
      <c r="XA28" s="65">
        <f>SUMIF(Général!$CP$6:$EZ$6,XA$5,Recettes!$F31:$EZ31)</f>
        <v>0</v>
      </c>
      <c r="XB28" s="65">
        <f>SUMIF(Général!$CP$6:$EZ$6,XB$5,Recettes!$F31:$EZ31)</f>
        <v>0</v>
      </c>
      <c r="XC28" s="65">
        <f>SUMIF(Général!$CP$6:$EZ$6,XC$5,Recettes!$F31:$EZ31)</f>
        <v>0</v>
      </c>
      <c r="XD28" s="65">
        <f>SUMIF(Général!$CP$6:$EZ$6,XD$5,Recettes!$F31:$EZ31)</f>
        <v>0</v>
      </c>
      <c r="XE28" s="65">
        <f>SUMIF(Général!$CP$6:$EZ$6,XE$5,Recettes!$F31:$EZ31)</f>
        <v>0</v>
      </c>
      <c r="XF28" s="65">
        <f>SUMIF(Général!$CP$6:$EZ$6,XF$5,Recettes!$F31:$EZ31)</f>
        <v>0</v>
      </c>
      <c r="XG28" s="65">
        <f>SUMIF(Général!$CP$6:$EZ$6,XG$5,Recettes!$F31:$EZ31)</f>
        <v>0</v>
      </c>
      <c r="XH28" s="65">
        <f>SUMIF(Général!$CP$6:$EZ$6,XH$5,Recettes!$F31:$EZ31)</f>
        <v>0</v>
      </c>
      <c r="XI28" s="65">
        <f>SUMIF(Général!$CP$6:$EZ$6,XI$5,Recettes!$F31:$EZ31)</f>
        <v>0</v>
      </c>
      <c r="XJ28" s="65">
        <f>SUMIF(Général!$CP$6:$EZ$6,XJ$5,Recettes!$F31:$EZ31)</f>
        <v>0</v>
      </c>
      <c r="XK28" s="65">
        <f>SUMIF(Général!$CP$6:$EZ$6,XK$5,Recettes!$F31:$EZ31)</f>
        <v>0</v>
      </c>
      <c r="XL28" s="65">
        <f>SUMIF(Général!$CP$6:$EZ$6,XL$5,Recettes!$F31:$EZ31)</f>
        <v>0</v>
      </c>
      <c r="XM28" s="65">
        <f>SUMIF(Général!$CP$6:$EZ$6,XM$5,Recettes!$F31:$EZ31)</f>
        <v>0</v>
      </c>
      <c r="XN28" s="65">
        <f>SUMIF(Général!$CP$6:$EZ$6,XN$5,Recettes!$F31:$EZ31)</f>
        <v>0</v>
      </c>
      <c r="XO28" s="65">
        <f>SUMIF(Général!$CP$6:$EZ$6,XO$5,Recettes!$F31:$EZ31)</f>
        <v>0</v>
      </c>
      <c r="XP28" s="65">
        <f>SUMIF(Général!$CP$6:$EZ$6,XP$5,Recettes!$F31:$EZ31)</f>
        <v>0</v>
      </c>
      <c r="XQ28" s="65">
        <f>SUMIF(Général!$CP$6:$EZ$6,XQ$5,Recettes!$F31:$EZ31)</f>
        <v>0</v>
      </c>
      <c r="XR28" s="65">
        <f>SUMIF(Général!$CP$6:$EZ$6,XR$5,Recettes!$F31:$EZ31)</f>
        <v>0</v>
      </c>
      <c r="XS28" s="65">
        <f>SUMIF(Général!$CP$6:$EZ$6,XS$5,Recettes!$F31:$EZ31)</f>
        <v>0</v>
      </c>
      <c r="XT28" s="65">
        <f>SUMIF(Général!$CP$6:$EZ$6,XT$5,Recettes!$F31:$EZ31)</f>
        <v>0</v>
      </c>
      <c r="XU28" s="65">
        <f>SUMIF(Général!$CP$6:$EZ$6,XU$5,Recettes!$F31:$EZ31)</f>
        <v>0</v>
      </c>
      <c r="XV28" s="65">
        <f>SUMIF(Général!$CP$6:$EZ$6,XV$5,Recettes!$F31:$EZ31)</f>
        <v>0</v>
      </c>
      <c r="XW28" s="65">
        <f>SUMIF(Général!$CP$6:$EZ$6,XW$5,Recettes!$F31:$EZ31)</f>
        <v>0</v>
      </c>
      <c r="XX28" s="65">
        <f>SUMIF(Général!$CP$6:$EZ$6,XX$5,Recettes!$F31:$EZ31)</f>
        <v>0</v>
      </c>
      <c r="XY28" s="65">
        <f>SUMIF(Général!$CP$6:$EZ$6,XY$5,Recettes!$F31:$EZ31)</f>
        <v>0</v>
      </c>
      <c r="XZ28" s="65">
        <f>SUMIF(Général!$CP$6:$EZ$6,XZ$5,Recettes!$F31:$EZ31)</f>
        <v>0</v>
      </c>
      <c r="YA28" s="65">
        <f>SUMIF(Général!$CP$6:$EZ$6,YA$5,Recettes!$F31:$EZ31)</f>
        <v>0</v>
      </c>
      <c r="YB28" s="65">
        <f>SUMIF(Général!$CP$6:$EZ$6,YB$5,Recettes!$F31:$EZ31)</f>
        <v>0</v>
      </c>
      <c r="YC28" s="65">
        <f>SUMIF(Général!$CP$6:$EZ$6,YC$5,Recettes!$F31:$EZ31)</f>
        <v>0</v>
      </c>
      <c r="YD28" s="65">
        <f>SUMIF(Général!$CP$6:$EZ$6,YD$5,Recettes!$F31:$EZ31)</f>
        <v>0</v>
      </c>
      <c r="YE28" s="65">
        <f>SUMIF(Général!$CP$6:$EZ$6,YE$5,Recettes!$F31:$EZ31)</f>
        <v>0</v>
      </c>
      <c r="YF28" s="65">
        <f>SUMIF(Général!$CP$6:$EZ$6,YF$5,Recettes!$F31:$EZ31)</f>
        <v>0</v>
      </c>
      <c r="YG28" s="65">
        <f>SUMIF(Général!$CP$6:$EZ$6,YG$5,Recettes!$F31:$EZ31)</f>
        <v>0</v>
      </c>
      <c r="YH28" s="65">
        <f>SUMIF(Général!$CP$6:$EZ$6,YH$5,Recettes!$F31:$EZ31)</f>
        <v>0</v>
      </c>
      <c r="YI28" s="65">
        <f>SUMIF(Général!$CP$6:$EZ$6,YI$5,Recettes!$F31:$EZ31)</f>
        <v>0</v>
      </c>
      <c r="YJ28" s="65">
        <f>SUMIF(Général!$CP$6:$EZ$6,YJ$5,Recettes!$F31:$EZ31)</f>
        <v>0</v>
      </c>
      <c r="YK28" s="65">
        <f>SUMIF(Général!$CP$6:$EZ$6,YK$5,Recettes!$F31:$EZ31)</f>
        <v>0</v>
      </c>
      <c r="YL28" s="65">
        <f>SUMIF(Général!$CP$6:$EZ$6,YL$5,Recettes!$F31:$EZ31)</f>
        <v>0</v>
      </c>
      <c r="YM28" s="65">
        <f>SUMIF(Général!$CP$6:$EZ$6,YM$5,Recettes!$F31:$EZ31)</f>
        <v>0</v>
      </c>
      <c r="YN28" s="65">
        <f>SUMIF(Général!$CP$6:$EZ$6,YN$5,Recettes!$F31:$EZ31)</f>
        <v>0</v>
      </c>
      <c r="YO28" s="65">
        <f>SUMIF(Général!$CP$6:$EZ$6,YO$5,Recettes!$F31:$EZ31)</f>
        <v>0</v>
      </c>
      <c r="YP28" s="65">
        <f>SUMIF(Général!$CP$6:$EZ$6,YP$5,Recettes!$F31:$EZ31)</f>
        <v>0</v>
      </c>
      <c r="YQ28" s="65">
        <f>SUMIF(Général!$CP$6:$EZ$6,YQ$5,Recettes!$F31:$EZ31)</f>
        <v>0</v>
      </c>
      <c r="YR28" s="65">
        <f>SUMIF(Général!$CP$6:$EZ$6,YR$5,Recettes!$F31:$EZ31)</f>
        <v>0</v>
      </c>
      <c r="YS28" s="65">
        <f>SUMIF(Général!$CP$6:$EZ$6,YS$5,Recettes!$F31:$EZ31)</f>
        <v>0</v>
      </c>
      <c r="YT28" s="65">
        <f>SUMIF(Général!$CP$6:$EZ$6,YT$5,Recettes!$F31:$EZ31)</f>
        <v>0</v>
      </c>
      <c r="YU28" s="65">
        <f>SUMIF(Général!$CP$6:$EZ$6,YU$5,Recettes!$F31:$EZ31)</f>
        <v>0</v>
      </c>
      <c r="YV28" s="65">
        <f>SUMIF(Général!$CP$6:$EZ$6,YV$5,Recettes!$F31:$EZ31)</f>
        <v>0</v>
      </c>
      <c r="YW28" s="65">
        <f>SUMIF(Général!$CP$6:$EZ$6,YW$5,Recettes!$F31:$EZ31)</f>
        <v>0</v>
      </c>
      <c r="YX28" s="65">
        <f>SUMIF(Général!$CP$6:$EZ$6,YX$5,Recettes!$F31:$EZ31)</f>
        <v>0</v>
      </c>
      <c r="YY28" s="65">
        <f>SUMIF(Général!$CP$6:$EZ$6,YY$5,Recettes!$F31:$EZ31)</f>
        <v>0</v>
      </c>
      <c r="YZ28" s="65">
        <f>SUMIF(Général!$CP$6:$EZ$6,YZ$5,Recettes!$F31:$EZ31)</f>
        <v>0</v>
      </c>
      <c r="ZA28" s="65">
        <f>SUMIF(Général!$CP$6:$EZ$6,ZA$5,Recettes!$F31:$EZ31)</f>
        <v>0</v>
      </c>
      <c r="ZB28" s="65">
        <f>SUMIF(Général!$CP$6:$EZ$6,ZB$5,Recettes!$F31:$EZ31)</f>
        <v>0</v>
      </c>
      <c r="ZC28" s="65">
        <f>SUMIF(Général!$CP$6:$EZ$6,ZC$5,Recettes!$F31:$EZ31)</f>
        <v>0</v>
      </c>
      <c r="ZD28" s="65">
        <f>SUMIF(Général!$CP$6:$EZ$6,ZD$5,Recettes!$F31:$EZ31)</f>
        <v>0</v>
      </c>
      <c r="ZE28" s="65">
        <f>SUMIF(Général!$CP$6:$EZ$6,ZE$5,Recettes!$F31:$EZ31)</f>
        <v>0</v>
      </c>
      <c r="ZF28" s="65">
        <f>SUMIF(Général!$CP$6:$EZ$6,ZF$5,Recettes!$F31:$EZ31)</f>
        <v>0</v>
      </c>
      <c r="ZG28" s="65">
        <f>SUMIF(Général!$CP$6:$EZ$6,ZG$5,Recettes!$F31:$EZ31)</f>
        <v>0</v>
      </c>
      <c r="ZH28" s="65">
        <f>SUMIF(Général!$CP$6:$EZ$6,ZH$5,Recettes!$F31:$EZ31)</f>
        <v>0</v>
      </c>
      <c r="ZI28" s="65">
        <f>SUMIF(Général!$CP$6:$EZ$6,ZI$5,Recettes!$F31:$EZ31)</f>
        <v>0</v>
      </c>
      <c r="ZJ28" s="65">
        <f>SUMIF(Général!$CP$6:$EZ$6,ZJ$5,Recettes!$F31:$EZ31)</f>
        <v>0</v>
      </c>
      <c r="ZK28" s="65">
        <f>SUMIF(Général!$CP$6:$EZ$6,ZK$5,Recettes!$F31:$EZ31)</f>
        <v>0</v>
      </c>
      <c r="ZL28" s="65">
        <f>SUMIF(Général!$CP$6:$EZ$6,ZL$5,Recettes!$F31:$EZ31)</f>
        <v>0</v>
      </c>
      <c r="ZM28" s="65">
        <f>SUMIF(Général!$CP$6:$EZ$6,ZM$5,Recettes!$F31:$EZ31)</f>
        <v>0</v>
      </c>
      <c r="ZN28" s="65">
        <f>SUMIF(Général!$CP$6:$EZ$6,ZN$5,Recettes!$F31:$EZ31)</f>
        <v>0</v>
      </c>
      <c r="ZO28" s="65">
        <f>SUMIF(Général!$CP$6:$EZ$6,ZO$5,Recettes!$F31:$EZ31)</f>
        <v>0</v>
      </c>
      <c r="ZP28" s="65">
        <f>SUMIF(Général!$CP$6:$EZ$6,ZP$5,Recettes!$F31:$EZ31)</f>
        <v>0</v>
      </c>
      <c r="ZQ28" s="65">
        <f>SUMIF(Général!$CP$6:$EZ$6,ZQ$5,Recettes!$F31:$EZ31)</f>
        <v>0</v>
      </c>
      <c r="ZR28" s="65">
        <f>SUMIF(Général!$CP$6:$EZ$6,ZR$5,Recettes!$F31:$EZ31)</f>
        <v>0</v>
      </c>
      <c r="ZS28" s="65">
        <f>SUMIF(Général!$CP$6:$EZ$6,ZS$5,Recettes!$F31:$EZ31)</f>
        <v>0</v>
      </c>
      <c r="ZT28" s="65">
        <f>SUMIF(Général!$CP$6:$EZ$6,ZT$5,Recettes!$F31:$EZ31)</f>
        <v>0</v>
      </c>
      <c r="ZU28" s="65">
        <f>SUMIF(Général!$CP$6:$EZ$6,ZU$5,Recettes!$F31:$EZ31)</f>
        <v>0</v>
      </c>
      <c r="ZV28" s="65">
        <f>SUMIF(Général!$CP$6:$EZ$6,ZV$5,Recettes!$F31:$EZ31)</f>
        <v>0</v>
      </c>
      <c r="ZW28" s="65">
        <f>SUMIF(Général!$CP$6:$EZ$6,ZW$5,Recettes!$F31:$EZ31)</f>
        <v>0</v>
      </c>
      <c r="ZX28" s="65">
        <f>SUMIF(Général!$CP$6:$EZ$6,ZX$5,Recettes!$F31:$EZ31)</f>
        <v>0</v>
      </c>
      <c r="ZY28" s="65">
        <f>SUMIF(Général!$CP$6:$EZ$6,ZY$5,Recettes!$F31:$EZ31)</f>
        <v>0</v>
      </c>
      <c r="ZZ28" s="65">
        <f>SUMIF(Général!$CP$6:$EZ$6,ZZ$5,Recettes!$F31:$EZ31)</f>
        <v>0</v>
      </c>
      <c r="AAA28" s="65">
        <f>SUMIF(Général!$CP$6:$EZ$6,AAA$5,Recettes!$F31:$EZ31)</f>
        <v>0</v>
      </c>
      <c r="AAB28" s="65">
        <f>SUMIF(Général!$CP$6:$EZ$6,AAB$5,Recettes!$F31:$EZ31)</f>
        <v>0</v>
      </c>
      <c r="AAC28" s="65">
        <f>SUMIF(Général!$CP$6:$EZ$6,AAC$5,Recettes!$F31:$EZ31)</f>
        <v>0</v>
      </c>
      <c r="AAD28" s="65">
        <f>SUMIF(Général!$CP$6:$EZ$6,AAD$5,Recettes!$F31:$EZ31)</f>
        <v>0</v>
      </c>
      <c r="AAE28" s="65">
        <f>SUMIF(Général!$CP$6:$EZ$6,AAE$5,Recettes!$F31:$EZ31)</f>
        <v>0</v>
      </c>
      <c r="AAF28" s="65">
        <f>SUMIF(Général!$CP$6:$EZ$6,AAF$5,Recettes!$F31:$EZ31)</f>
        <v>0</v>
      </c>
      <c r="AAG28" s="65">
        <f>SUMIF(Général!$CP$6:$EZ$6,AAG$5,Recettes!$F31:$EZ31)</f>
        <v>0</v>
      </c>
      <c r="AAH28" s="65">
        <f>SUMIF(Général!$CP$6:$EZ$6,AAH$5,Recettes!$F31:$EZ31)</f>
        <v>0</v>
      </c>
      <c r="AAI28" s="65">
        <f>SUMIF(Général!$CP$6:$EZ$6,AAI$5,Recettes!$F31:$EZ31)</f>
        <v>0</v>
      </c>
      <c r="AAJ28" s="65">
        <f>SUMIF(Général!$CP$6:$EZ$6,AAJ$5,Recettes!$F31:$EZ31)</f>
        <v>0</v>
      </c>
      <c r="AAK28" s="65">
        <f>SUMIF(Général!$CP$6:$EZ$6,AAK$5,Recettes!$F31:$EZ31)</f>
        <v>0</v>
      </c>
      <c r="AAL28" s="65">
        <f>SUMIF(Général!$CP$6:$EZ$6,AAL$5,Recettes!$F31:$EZ31)</f>
        <v>0</v>
      </c>
      <c r="AAM28" s="65">
        <f>SUMIF(Général!$CP$6:$EZ$6,AAM$5,Recettes!$F31:$EZ31)</f>
        <v>0</v>
      </c>
      <c r="AAN28" s="65">
        <f>SUMIF(Général!$CP$6:$EZ$6,AAN$5,Recettes!$F31:$EZ31)</f>
        <v>0</v>
      </c>
      <c r="AAO28" s="65">
        <f>SUMIF(Général!$CP$6:$EZ$6,AAO$5,Recettes!$F31:$EZ31)</f>
        <v>0</v>
      </c>
      <c r="AAP28" s="65">
        <f>SUMIF(Général!$CP$6:$EZ$6,AAP$5,Recettes!$F31:$EZ31)</f>
        <v>0</v>
      </c>
      <c r="AAQ28" s="65">
        <f>SUMIF(Général!$CP$6:$EZ$6,AAQ$5,Recettes!$F31:$EZ31)</f>
        <v>0</v>
      </c>
      <c r="AAR28" s="65">
        <f>SUMIF(Général!$CP$6:$EZ$6,AAR$5,Recettes!$F31:$EZ31)</f>
        <v>0</v>
      </c>
      <c r="AAS28" s="65">
        <f>SUMIF(Général!$CP$6:$EZ$6,AAS$5,Recettes!$F31:$EZ31)</f>
        <v>0</v>
      </c>
      <c r="AAT28" s="65">
        <f>SUMIF(Général!$CP$6:$EZ$6,AAT$5,Recettes!$F31:$EZ31)</f>
        <v>0</v>
      </c>
      <c r="AAU28" s="65">
        <f>SUMIF(Général!$CP$6:$EZ$6,AAU$5,Recettes!$F31:$EZ31)</f>
        <v>0</v>
      </c>
      <c r="AAV28" s="65">
        <f>SUMIF(Général!$CP$6:$EZ$6,AAV$5,Recettes!$F31:$EZ31)</f>
        <v>0</v>
      </c>
      <c r="AAW28" s="65">
        <f>SUMIF(Général!$CP$6:$EZ$6,AAW$5,Recettes!$F31:$EZ31)</f>
        <v>0</v>
      </c>
      <c r="AAX28" s="65">
        <f>SUMIF(Général!$CP$6:$EZ$6,AAX$5,Recettes!$F31:$EZ31)</f>
        <v>0</v>
      </c>
      <c r="AAY28" s="65">
        <f>SUMIF(Général!$CP$6:$EZ$6,AAY$5,Recettes!$F31:$EZ31)</f>
        <v>0</v>
      </c>
      <c r="AAZ28" s="65">
        <f>SUMIF(Général!$CP$6:$EZ$6,AAZ$5,Recettes!$F31:$EZ31)</f>
        <v>0</v>
      </c>
      <c r="ABA28" s="65">
        <f>SUMIF(Général!$CP$6:$EZ$6,ABA$5,Recettes!$F31:$EZ31)</f>
        <v>0</v>
      </c>
      <c r="ABB28" s="65">
        <f>SUMIF(Général!$CP$6:$EZ$6,ABB$5,Recettes!$F31:$EZ31)</f>
        <v>0</v>
      </c>
      <c r="ABC28" s="65">
        <f>SUMIF(Général!$CP$6:$EZ$6,ABC$5,Recettes!$F31:$EZ31)</f>
        <v>0</v>
      </c>
      <c r="ABD28" s="65">
        <f>SUMIF(Général!$CP$6:$EZ$6,ABD$5,Recettes!$F31:$EZ31)</f>
        <v>0</v>
      </c>
      <c r="ABE28" s="65">
        <f>SUMIF(Général!$CP$6:$EZ$6,ABE$5,Recettes!$F31:$EZ31)</f>
        <v>0</v>
      </c>
      <c r="ABF28" s="65">
        <f>SUMIF(Général!$CP$6:$EZ$6,ABF$5,Recettes!$F31:$EZ31)</f>
        <v>0</v>
      </c>
      <c r="ABG28" s="65">
        <f>SUMIF(Général!$CP$6:$EZ$6,ABG$5,Recettes!$F31:$EZ31)</f>
        <v>0</v>
      </c>
      <c r="ABH28" s="65">
        <f>SUMIF(Général!$CP$6:$EZ$6,ABH$5,Recettes!$F31:$EZ31)</f>
        <v>0</v>
      </c>
      <c r="ABI28" s="65">
        <f>SUMIF(Général!$CP$6:$EZ$6,ABI$5,Recettes!$F31:$EZ31)</f>
        <v>0</v>
      </c>
      <c r="ABJ28" s="65">
        <f>SUMIF(Général!$CP$6:$EZ$6,ABJ$5,Recettes!$F31:$EZ31)</f>
        <v>0</v>
      </c>
      <c r="ABK28" s="65">
        <f>SUMIF(Général!$CP$6:$EZ$6,ABK$5,Recettes!$F31:$EZ31)</f>
        <v>0</v>
      </c>
      <c r="ABL28" s="65">
        <f>SUMIF(Général!$CP$6:$EZ$6,ABL$5,Recettes!$F31:$EZ31)</f>
        <v>0</v>
      </c>
      <c r="ABM28" s="65">
        <f>SUMIF(Général!$CP$6:$EZ$6,ABM$5,Recettes!$F31:$EZ31)</f>
        <v>0</v>
      </c>
      <c r="ABN28" s="65">
        <f>SUMIF(Général!$CP$6:$EZ$6,ABN$5,Recettes!$F31:$EZ31)</f>
        <v>0</v>
      </c>
      <c r="ABO28" s="65">
        <f>SUMIF(Général!$CP$6:$EZ$6,ABO$5,Recettes!$F31:$EZ31)</f>
        <v>0</v>
      </c>
      <c r="ABP28" s="65">
        <f>SUMIF(Général!$CP$6:$EZ$6,ABP$5,Recettes!$F31:$EZ31)</f>
        <v>0</v>
      </c>
      <c r="ABQ28" s="65">
        <f>SUMIF(Général!$CP$6:$EZ$6,ABQ$5,Recettes!$F31:$EZ31)</f>
        <v>0</v>
      </c>
      <c r="ABR28" s="65">
        <f>SUMIF(Général!$CP$6:$EZ$6,ABR$5,Recettes!$F31:$EZ31)</f>
        <v>0</v>
      </c>
      <c r="ABS28" s="65">
        <f>SUMIF(Général!$CP$6:$EZ$6,ABS$5,Recettes!$F31:$EZ31)</f>
        <v>0</v>
      </c>
      <c r="ABT28" s="65">
        <f>SUMIF(Général!$CP$6:$EZ$6,ABT$5,Recettes!$F31:$EZ31)</f>
        <v>0</v>
      </c>
      <c r="ABU28" s="65">
        <f>SUMIF(Général!$CP$6:$EZ$6,ABU$5,Recettes!$F31:$EZ31)</f>
        <v>0</v>
      </c>
      <c r="ABV28" s="65">
        <f>SUMIF(Général!$CP$6:$EZ$6,ABV$5,Recettes!$F31:$EZ31)</f>
        <v>0</v>
      </c>
      <c r="ABW28" s="65">
        <f>SUMIF(Général!$CP$6:$EZ$6,ABW$5,Recettes!$F31:$EZ31)</f>
        <v>0</v>
      </c>
      <c r="ABX28" s="65">
        <f>SUMIF(Général!$CP$6:$EZ$6,ABX$5,Recettes!$F31:$EZ31)</f>
        <v>0</v>
      </c>
      <c r="ABY28" s="65">
        <f>SUMIF(Général!$CP$6:$EZ$6,ABY$5,Recettes!$F31:$EZ31)</f>
        <v>0</v>
      </c>
      <c r="ABZ28" s="65">
        <f>SUMIF(Général!$CP$6:$EZ$6,ABZ$5,Recettes!$F31:$EZ31)</f>
        <v>0</v>
      </c>
      <c r="ACA28" s="65">
        <f>SUMIF(Général!$CP$6:$EZ$6,ACA$5,Recettes!$F31:$EZ31)</f>
        <v>0</v>
      </c>
      <c r="ACB28" s="65">
        <f>SUMIF(Général!$CP$6:$EZ$6,ACB$5,Recettes!$F31:$EZ31)</f>
        <v>0</v>
      </c>
      <c r="ACC28" s="65">
        <f>SUMIF(Général!$CP$6:$EZ$6,ACC$5,Recettes!$F31:$EZ31)</f>
        <v>0</v>
      </c>
      <c r="ACD28" s="65">
        <f>SUMIF(Général!$CP$6:$EZ$6,ACD$5,Recettes!$F31:$EZ31)</f>
        <v>0</v>
      </c>
      <c r="ACE28" s="65">
        <f>SUMIF(Général!$CP$6:$EZ$6,ACE$5,Recettes!$F31:$EZ31)</f>
        <v>0</v>
      </c>
      <c r="ACF28" s="65">
        <f>SUMIF(Général!$CP$6:$EZ$6,ACF$5,Recettes!$F31:$EZ31)</f>
        <v>0</v>
      </c>
      <c r="ACG28" s="65">
        <f>SUMIF(Général!$CP$6:$EZ$6,ACG$5,Recettes!$F31:$EZ31)</f>
        <v>0</v>
      </c>
      <c r="ACH28" s="65">
        <f>SUMIF(Général!$CP$6:$EZ$6,ACH$5,Recettes!$F31:$EZ31)</f>
        <v>0</v>
      </c>
      <c r="ACI28" s="65">
        <f>SUMIF(Général!$CP$6:$EZ$6,ACI$5,Recettes!$F31:$EZ31)</f>
        <v>0</v>
      </c>
      <c r="ACJ28" s="65">
        <f>SUMIF(Général!$CP$6:$EZ$6,ACJ$5,Recettes!$F31:$EZ31)</f>
        <v>0</v>
      </c>
      <c r="ACK28" s="65">
        <f>SUMIF(Général!$CP$6:$EZ$6,ACK$5,Recettes!$F31:$EZ31)</f>
        <v>0</v>
      </c>
      <c r="ACL28" s="65">
        <f>SUMIF(Général!$CP$6:$EZ$6,ACL$5,Recettes!$F31:$EZ31)</f>
        <v>0</v>
      </c>
      <c r="ACM28" s="65">
        <f>SUMIF(Général!$CP$6:$EZ$6,ACM$5,Recettes!$F31:$EZ31)</f>
        <v>0</v>
      </c>
      <c r="ACN28" s="65">
        <f>SUMIF(Général!$CP$6:$EZ$6,ACN$5,Recettes!$F31:$EZ31)</f>
        <v>0</v>
      </c>
      <c r="ACO28" s="65">
        <f>SUMIF(Général!$CP$6:$EZ$6,ACO$5,Recettes!$F31:$EZ31)</f>
        <v>0</v>
      </c>
      <c r="ACP28" s="65">
        <f>SUMIF(Général!$CP$6:$EZ$6,ACP$5,Recettes!$F31:$EZ31)</f>
        <v>0</v>
      </c>
      <c r="ACQ28" s="65">
        <f>SUMIF(Général!$CP$6:$EZ$6,ACQ$5,Recettes!$F31:$EZ31)</f>
        <v>0</v>
      </c>
      <c r="ACR28" s="65">
        <f>SUMIF(Général!$CP$6:$EZ$6,ACR$5,Recettes!$F31:$EZ31)</f>
        <v>0</v>
      </c>
      <c r="ACS28" s="65">
        <f>SUMIF(Général!$CP$6:$EZ$6,ACS$5,Recettes!$F31:$EZ31)</f>
        <v>0</v>
      </c>
      <c r="ACT28" s="65">
        <f>SUMIF(Général!$CP$6:$EZ$6,ACT$5,Recettes!$F31:$EZ31)</f>
        <v>0</v>
      </c>
      <c r="ACU28" s="65">
        <f>SUMIF(Général!$CP$6:$EZ$6,ACU$5,Recettes!$F31:$EZ31)</f>
        <v>0</v>
      </c>
      <c r="ACV28" s="65">
        <f>SUMIF(Général!$CP$6:$EZ$6,ACV$5,Recettes!$F31:$EZ31)</f>
        <v>0</v>
      </c>
      <c r="ACW28" s="65">
        <f>SUMIF(Général!$CP$6:$EZ$6,ACW$5,Recettes!$F31:$EZ31)</f>
        <v>0</v>
      </c>
      <c r="ACX28" s="65">
        <f>SUMIF(Général!$CP$6:$EZ$6,ACX$5,Recettes!$F31:$EZ31)</f>
        <v>0</v>
      </c>
      <c r="ACY28" s="65">
        <f>SUMIF(Général!$CP$6:$EZ$6,ACY$5,Recettes!$F31:$EZ31)</f>
        <v>0</v>
      </c>
      <c r="ACZ28" s="65">
        <f>SUMIF(Général!$CP$6:$EZ$6,ACZ$5,Recettes!$F31:$EZ31)</f>
        <v>0</v>
      </c>
      <c r="ADA28" s="65">
        <f>SUMIF(Général!$CP$6:$EZ$6,ADA$5,Recettes!$F31:$EZ31)</f>
        <v>0</v>
      </c>
      <c r="ADB28" s="65">
        <f>SUMIF(Général!$CP$6:$EZ$6,ADB$5,Recettes!$F31:$EZ31)</f>
        <v>0</v>
      </c>
      <c r="ADC28" s="65">
        <f>SUMIF(Général!$CP$6:$EZ$6,ADC$5,Recettes!$F31:$EZ31)</f>
        <v>0</v>
      </c>
      <c r="ADD28" s="65">
        <f>SUMIF(Général!$CP$6:$EZ$6,ADD$5,Recettes!$F31:$EZ31)</f>
        <v>0</v>
      </c>
      <c r="ADE28" s="65">
        <f>SUMIF(Général!$CP$6:$EZ$6,ADE$5,Recettes!$F31:$EZ31)</f>
        <v>0</v>
      </c>
      <c r="ADF28" s="65">
        <f>SUMIF(Général!$CP$6:$EZ$6,ADF$5,Recettes!$F31:$EZ31)</f>
        <v>0</v>
      </c>
      <c r="ADG28" s="65">
        <f>SUMIF(Général!$CP$6:$EZ$6,ADG$5,Recettes!$F31:$EZ31)</f>
        <v>0</v>
      </c>
      <c r="ADH28" s="65">
        <f>SUMIF(Général!$CP$6:$EZ$6,ADH$5,Recettes!$F31:$EZ31)</f>
        <v>0</v>
      </c>
      <c r="ADI28" s="65">
        <f>SUMIF(Général!$CP$6:$EZ$6,ADI$5,Recettes!$F31:$EZ31)</f>
        <v>0</v>
      </c>
      <c r="ADJ28" s="65">
        <f>SUMIF(Général!$CP$6:$EZ$6,ADJ$5,Recettes!$F31:$EZ31)</f>
        <v>0</v>
      </c>
      <c r="ADK28" s="65">
        <f>SUMIF(Général!$CP$6:$EZ$6,ADK$5,Recettes!$F31:$EZ31)</f>
        <v>0</v>
      </c>
      <c r="ADL28" s="65">
        <f>SUMIF(Général!$CP$6:$EZ$6,ADL$5,Recettes!$F31:$EZ31)</f>
        <v>0</v>
      </c>
      <c r="ADM28" s="65">
        <f>SUMIF(Général!$CP$6:$EZ$6,ADM$5,Recettes!$F31:$EZ31)</f>
        <v>0</v>
      </c>
      <c r="ADN28" s="65">
        <f>SUMIF(Général!$CP$6:$EZ$6,ADN$5,Recettes!$F31:$EZ31)</f>
        <v>0</v>
      </c>
      <c r="ADO28" s="65">
        <f>SUMIF(Général!$CP$6:$EZ$6,ADO$5,Recettes!$F31:$EZ31)</f>
        <v>0</v>
      </c>
      <c r="ADP28" s="65">
        <f>SUMIF(Général!$CP$6:$EZ$6,ADP$5,Recettes!$F31:$EZ31)</f>
        <v>0</v>
      </c>
      <c r="ADQ28" s="65">
        <f>SUMIF(Général!$CP$6:$EZ$6,ADQ$5,Recettes!$F31:$EZ31)</f>
        <v>0</v>
      </c>
      <c r="ADR28" s="65">
        <f>SUMIF(Général!$CP$6:$EZ$6,ADR$5,Recettes!$F31:$EZ31)</f>
        <v>0</v>
      </c>
      <c r="ADS28" s="65">
        <f>SUMIF(Général!$CP$6:$EZ$6,ADS$5,Recettes!$F31:$EZ31)</f>
        <v>0</v>
      </c>
      <c r="ADT28" s="65">
        <f>SUMIF(Général!$CP$6:$EZ$6,ADT$5,Recettes!$F31:$EZ31)</f>
        <v>0</v>
      </c>
      <c r="ADU28" s="65">
        <f>SUMIF(Général!$CP$6:$EZ$6,ADU$5,Recettes!$F31:$EZ31)</f>
        <v>0</v>
      </c>
      <c r="ADV28" s="65">
        <f>SUMIF(Général!$CP$6:$EZ$6,ADV$5,Recettes!$F31:$EZ31)</f>
        <v>0</v>
      </c>
      <c r="ADW28" s="65">
        <f>SUMIF(Général!$CP$6:$EZ$6,ADW$5,Recettes!$F31:$EZ31)</f>
        <v>0</v>
      </c>
      <c r="ADX28" s="65">
        <f>SUMIF(Général!$CP$6:$EZ$6,ADX$5,Recettes!$F31:$EZ31)</f>
        <v>0</v>
      </c>
      <c r="ADY28" s="65">
        <f>SUMIF(Général!$CP$6:$EZ$6,ADY$5,Recettes!$F31:$EZ31)</f>
        <v>0</v>
      </c>
      <c r="ADZ28" s="65">
        <f>SUMIF(Général!$CP$6:$EZ$6,ADZ$5,Recettes!$F31:$EZ31)</f>
        <v>0</v>
      </c>
      <c r="AEA28" s="65">
        <f>SUMIF(Général!$CP$6:$EZ$6,AEA$5,Recettes!$F31:$EZ31)</f>
        <v>0</v>
      </c>
      <c r="AEB28" s="65">
        <f>SUMIF(Général!$CP$6:$EZ$6,AEB$5,Recettes!$F31:$EZ31)</f>
        <v>0</v>
      </c>
      <c r="AEC28" s="65">
        <f>SUMIF(Général!$CP$6:$EZ$6,AEC$5,Recettes!$F31:$EZ31)</f>
        <v>0</v>
      </c>
      <c r="AED28" s="65">
        <f>SUMIF(Général!$CP$6:$EZ$6,AED$5,Recettes!$F31:$EZ31)</f>
        <v>0</v>
      </c>
      <c r="AEE28" s="65">
        <f>SUMIF(Général!$CP$6:$EZ$6,AEE$5,Recettes!$F31:$EZ31)</f>
        <v>0</v>
      </c>
      <c r="AEF28" s="65">
        <f>SUMIF(Général!$CP$6:$EZ$6,AEF$5,Recettes!$F31:$EZ31)</f>
        <v>0</v>
      </c>
      <c r="AEG28" s="65">
        <f>SUMIF(Général!$CP$6:$EZ$6,AEG$5,Recettes!$F31:$EZ31)</f>
        <v>0</v>
      </c>
      <c r="AEH28" s="65">
        <f>SUMIF(Général!$CP$6:$EZ$6,AEH$5,Recettes!$F31:$EZ31)</f>
        <v>0</v>
      </c>
      <c r="AEI28" s="65">
        <f>SUMIF(Général!$CP$6:$EZ$6,AEI$5,Recettes!$F31:$EZ31)</f>
        <v>0</v>
      </c>
      <c r="AEJ28" s="65">
        <f>SUMIF(Général!$CP$6:$EZ$6,AEJ$5,Recettes!$F31:$EZ31)</f>
        <v>0</v>
      </c>
      <c r="AEK28" s="65">
        <f>SUMIF(Général!$CP$6:$EZ$6,AEK$5,Recettes!$F31:$EZ31)</f>
        <v>0</v>
      </c>
      <c r="AEL28" s="65">
        <f>SUMIF(Général!$CP$6:$EZ$6,AEL$5,Recettes!$F31:$EZ31)</f>
        <v>0</v>
      </c>
      <c r="AEM28" s="65">
        <f>SUMIF(Général!$CP$6:$EZ$6,AEM$5,Recettes!$F31:$EZ31)</f>
        <v>0</v>
      </c>
      <c r="AEN28" s="65">
        <f>SUMIF(Général!$CP$6:$EZ$6,AEN$5,Recettes!$F31:$EZ31)</f>
        <v>0</v>
      </c>
      <c r="AEO28" s="65">
        <f>SUMIF(Général!$CP$6:$EZ$6,AEO$5,Recettes!$F31:$EZ31)</f>
        <v>0</v>
      </c>
      <c r="AEP28" s="65">
        <f>SUMIF(Général!$CP$6:$EZ$6,AEP$5,Recettes!$F31:$EZ31)</f>
        <v>0</v>
      </c>
      <c r="AEQ28" s="65">
        <f>SUMIF(Général!$CP$6:$EZ$6,AEQ$5,Recettes!$F31:$EZ31)</f>
        <v>0</v>
      </c>
      <c r="AER28" s="65">
        <f>SUMIF(Général!$CP$6:$EZ$6,AER$5,Recettes!$F31:$EZ31)</f>
        <v>0</v>
      </c>
      <c r="AES28" s="65">
        <f>SUMIF(Général!$CP$6:$EZ$6,AES$5,Recettes!$F31:$EZ31)</f>
        <v>0</v>
      </c>
      <c r="AET28" s="65">
        <f>SUMIF(Général!$CP$6:$EZ$6,AET$5,Recettes!$F31:$EZ31)</f>
        <v>0</v>
      </c>
      <c r="AEU28" s="65">
        <f>SUMIF(Général!$CP$6:$EZ$6,AEU$5,Recettes!$F31:$EZ31)</f>
        <v>0</v>
      </c>
      <c r="AEV28" s="65">
        <f>SUMIF(Général!$CP$6:$EZ$6,AEV$5,Recettes!$F31:$EZ31)</f>
        <v>0</v>
      </c>
      <c r="AEW28" s="65">
        <f>SUMIF(Général!$CP$6:$EZ$6,AEW$5,Recettes!$F31:$EZ31)</f>
        <v>0</v>
      </c>
      <c r="AEX28" s="65">
        <f>SUMIF(Général!$CP$6:$EZ$6,AEX$5,Recettes!$F31:$EZ31)</f>
        <v>0</v>
      </c>
      <c r="AEY28" s="65">
        <f>SUMIF(Général!$CP$6:$EZ$6,AEY$5,Recettes!$F31:$EZ31)</f>
        <v>0</v>
      </c>
      <c r="AEZ28" s="65">
        <f>SUMIF(Général!$CP$6:$EZ$6,AEZ$5,Recettes!$F31:$EZ31)</f>
        <v>0</v>
      </c>
      <c r="AFA28" s="65">
        <f>SUMIF(Général!$CP$6:$EZ$6,AFA$5,Recettes!$F31:$EZ31)</f>
        <v>0</v>
      </c>
      <c r="AFB28" s="65">
        <f>SUMIF(Général!$CP$6:$EZ$6,AFB$5,Recettes!$F31:$EZ31)</f>
        <v>0</v>
      </c>
      <c r="AFC28" s="65">
        <f>SUMIF(Général!$CP$6:$EZ$6,AFC$5,Recettes!$F31:$EZ31)</f>
        <v>0</v>
      </c>
      <c r="AFD28" s="65">
        <f>SUMIF(Général!$CP$6:$EZ$6,AFD$5,Recettes!$F31:$EZ31)</f>
        <v>0</v>
      </c>
      <c r="AFE28" s="65">
        <f>SUMIF(Général!$CP$6:$EZ$6,AFE$5,Recettes!$F31:$EZ31)</f>
        <v>0</v>
      </c>
      <c r="AFF28" s="65">
        <f>SUMIF(Général!$CP$6:$EZ$6,AFF$5,Recettes!$F31:$EZ31)</f>
        <v>0</v>
      </c>
      <c r="AFG28" s="65">
        <f>SUMIF(Général!$CP$6:$EZ$6,AFG$5,Recettes!$F31:$EZ31)</f>
        <v>0</v>
      </c>
      <c r="AFH28" s="65">
        <f>SUMIF(Général!$CP$6:$EZ$6,AFH$5,Recettes!$F31:$EZ31)</f>
        <v>0</v>
      </c>
      <c r="AFI28" s="65">
        <f>SUMIF(Général!$CP$6:$EZ$6,AFI$5,Recettes!$F31:$EZ31)</f>
        <v>0</v>
      </c>
      <c r="AFJ28" s="65">
        <f>SUMIF(Général!$CP$6:$EZ$6,AFJ$5,Recettes!$F31:$EZ31)</f>
        <v>0</v>
      </c>
      <c r="AFK28" s="65">
        <f>SUMIF(Général!$CP$6:$EZ$6,AFK$5,Recettes!$F31:$EZ31)</f>
        <v>0</v>
      </c>
      <c r="AFL28" s="65">
        <f>SUMIF(Général!$CP$6:$EZ$6,AFL$5,Recettes!$F31:$EZ31)</f>
        <v>0</v>
      </c>
      <c r="AFM28" s="65">
        <f>SUMIF(Général!$CP$6:$EZ$6,AFM$5,Recettes!$F31:$EZ31)</f>
        <v>0</v>
      </c>
      <c r="AFN28" s="65">
        <f>SUMIF(Général!$CP$6:$EZ$6,AFN$5,Recettes!$F31:$EZ31)</f>
        <v>0</v>
      </c>
      <c r="AFO28" s="65">
        <f>SUMIF(Général!$CP$6:$EZ$6,AFO$5,Recettes!$F31:$EZ31)</f>
        <v>0</v>
      </c>
      <c r="AFP28" s="65">
        <f>SUMIF(Général!$CP$6:$EZ$6,AFP$5,Recettes!$F31:$EZ31)</f>
        <v>0</v>
      </c>
      <c r="AFQ28" s="65">
        <f>SUMIF(Général!$CP$6:$EZ$6,AFQ$5,Recettes!$F31:$EZ31)</f>
        <v>0</v>
      </c>
      <c r="AFR28" s="65">
        <f>SUMIF(Général!$CP$6:$EZ$6,AFR$5,Recettes!$F31:$EZ31)</f>
        <v>0</v>
      </c>
      <c r="AFS28" s="65">
        <f>SUMIF(Général!$CP$6:$EZ$6,AFS$5,Recettes!$F31:$EZ31)</f>
        <v>0</v>
      </c>
      <c r="AFT28" s="65">
        <f>SUMIF(Général!$CP$6:$EZ$6,AFT$5,Recettes!$F31:$EZ31)</f>
        <v>0</v>
      </c>
      <c r="AFU28" s="65">
        <f>SUMIF(Général!$CP$6:$EZ$6,AFU$5,Recettes!$F31:$EZ31)</f>
        <v>0</v>
      </c>
      <c r="AFV28" s="65">
        <f>SUMIF(Général!$CP$6:$EZ$6,AFV$5,Recettes!$F31:$EZ31)</f>
        <v>0</v>
      </c>
      <c r="AFW28" s="65">
        <f>SUMIF(Général!$CP$6:$EZ$6,AFW$5,Recettes!$F31:$EZ31)</f>
        <v>0</v>
      </c>
      <c r="AFX28" s="65">
        <f>SUMIF(Général!$CP$6:$EZ$6,AFX$5,Recettes!$F31:$EZ31)</f>
        <v>0</v>
      </c>
      <c r="AFY28" s="65">
        <f>SUMIF(Général!$CP$6:$EZ$6,AFY$5,Recettes!$F31:$EZ31)</f>
        <v>0</v>
      </c>
      <c r="AFZ28" s="65">
        <f>SUMIF(Général!$CP$6:$EZ$6,AFZ$5,Recettes!$F31:$EZ31)</f>
        <v>0</v>
      </c>
      <c r="AGA28" s="65">
        <f>SUMIF(Général!$CP$6:$EZ$6,AGA$5,Recettes!$F31:$EZ31)</f>
        <v>0</v>
      </c>
      <c r="AGB28" s="65">
        <f>SUMIF(Général!$CP$6:$EZ$6,AGB$5,Recettes!$F31:$EZ31)</f>
        <v>0</v>
      </c>
      <c r="AGC28" s="65">
        <f>SUMIF(Général!$CP$6:$EZ$6,AGC$5,Recettes!$F31:$EZ31)</f>
        <v>0</v>
      </c>
      <c r="AGD28" s="65">
        <f>SUMIF(Général!$CP$6:$EZ$6,AGD$5,Recettes!$F31:$EZ31)</f>
        <v>0</v>
      </c>
      <c r="AGE28" s="65">
        <f>SUMIF(Général!$CP$6:$EZ$6,AGE$5,Recettes!$F31:$EZ31)</f>
        <v>0</v>
      </c>
      <c r="AGF28" s="65">
        <f>SUMIF(Général!$CP$6:$EZ$6,AGF$5,Recettes!$F31:$EZ31)</f>
        <v>0</v>
      </c>
      <c r="AGG28" s="65">
        <f>SUMIF(Général!$CP$6:$EZ$6,AGG$5,Recettes!$F31:$EZ31)</f>
        <v>0</v>
      </c>
      <c r="AGH28" s="65">
        <f>SUMIF(Général!$CP$6:$EZ$6,AGH$5,Recettes!$F31:$EZ31)</f>
        <v>0</v>
      </c>
      <c r="AGI28" s="65">
        <f>SUMIF(Général!$CP$6:$EZ$6,AGI$5,Recettes!$F31:$EZ31)</f>
        <v>0</v>
      </c>
      <c r="AGJ28" s="65">
        <f>SUMIF(Général!$CP$6:$EZ$6,AGJ$5,Recettes!$F31:$EZ31)</f>
        <v>0</v>
      </c>
      <c r="AGK28" s="65">
        <f>SUMIF(Général!$CP$6:$EZ$6,AGK$5,Recettes!$F31:$EZ31)</f>
        <v>0</v>
      </c>
      <c r="AGL28" s="65">
        <f>SUMIF(Général!$CP$6:$EZ$6,AGL$5,Recettes!$F31:$EZ31)</f>
        <v>0</v>
      </c>
      <c r="AGM28" s="65">
        <f>SUMIF(Général!$CP$6:$EZ$6,AGM$5,Recettes!$F31:$EZ31)</f>
        <v>0</v>
      </c>
      <c r="AGN28" s="65">
        <f>SUMIF(Général!$CP$6:$EZ$6,AGN$5,Recettes!$F31:$EZ31)</f>
        <v>0</v>
      </c>
      <c r="AGO28" s="65">
        <f>SUMIF(Général!$CP$6:$EZ$6,AGO$5,Recettes!$F31:$EZ31)</f>
        <v>0</v>
      </c>
      <c r="AGP28" s="65">
        <f>SUMIF(Général!$CP$6:$EZ$6,AGP$5,Recettes!$F31:$EZ31)</f>
        <v>0</v>
      </c>
      <c r="AGQ28" s="65">
        <f>SUMIF(Général!$CP$6:$EZ$6,AGQ$5,Recettes!$F31:$EZ31)</f>
        <v>0</v>
      </c>
      <c r="AGR28" s="65">
        <f>SUMIF(Général!$CP$6:$EZ$6,AGR$5,Recettes!$F31:$EZ31)</f>
        <v>0</v>
      </c>
      <c r="AGS28" s="65">
        <f>SUMIF(Général!$CP$6:$EZ$6,AGS$5,Recettes!$F31:$EZ31)</f>
        <v>0</v>
      </c>
      <c r="AGT28" s="65">
        <f>SUMIF(Général!$CP$6:$EZ$6,AGT$5,Recettes!$F31:$EZ31)</f>
        <v>0</v>
      </c>
      <c r="AGU28" s="65">
        <f>SUMIF(Général!$CP$6:$EZ$6,AGU$5,Recettes!$F31:$EZ31)</f>
        <v>0</v>
      </c>
      <c r="AGV28" s="65">
        <f>SUMIF(Général!$CP$6:$EZ$6,AGV$5,Recettes!$F31:$EZ31)</f>
        <v>0</v>
      </c>
      <c r="AGW28" s="65">
        <f>SUMIF(Général!$CP$6:$EZ$6,AGW$5,Recettes!$F31:$EZ31)</f>
        <v>0</v>
      </c>
      <c r="AGX28" s="65">
        <f>SUMIF(Général!$CP$6:$EZ$6,AGX$5,Recettes!$F31:$EZ31)</f>
        <v>0</v>
      </c>
      <c r="AGY28" s="65">
        <f>SUMIF(Général!$CP$6:$EZ$6,AGY$5,Recettes!$F31:$EZ31)</f>
        <v>0</v>
      </c>
      <c r="AGZ28" s="65">
        <f>SUMIF(Général!$CP$6:$EZ$6,AGZ$5,Recettes!$F31:$EZ31)</f>
        <v>0</v>
      </c>
      <c r="AHA28" s="65">
        <f>SUMIF(Général!$CP$6:$EZ$6,AHA$5,Recettes!$F31:$EZ31)</f>
        <v>0</v>
      </c>
      <c r="AHB28" s="65">
        <f>SUMIF(Général!$CP$6:$EZ$6,AHB$5,Recettes!$F31:$EZ31)</f>
        <v>0</v>
      </c>
      <c r="AHC28" s="65">
        <f>SUMIF(Général!$CP$6:$EZ$6,AHC$5,Recettes!$F31:$EZ31)</f>
        <v>0</v>
      </c>
      <c r="AHD28" s="65">
        <f>SUMIF(Général!$CP$6:$EZ$6,AHD$5,Recettes!$F31:$EZ31)</f>
        <v>0</v>
      </c>
      <c r="AHE28" s="65">
        <f>SUMIF(Général!$CP$6:$EZ$6,AHE$5,Recettes!$F31:$EZ31)</f>
        <v>0</v>
      </c>
      <c r="AHF28" s="65">
        <f>SUMIF(Général!$CP$6:$EZ$6,AHF$5,Recettes!$F31:$EZ31)</f>
        <v>0</v>
      </c>
      <c r="AHG28" s="65">
        <f>SUMIF(Général!$CP$6:$EZ$6,AHG$5,Recettes!$F31:$EZ31)</f>
        <v>0</v>
      </c>
      <c r="AHH28" s="65">
        <f>SUMIF(Général!$CP$6:$EZ$6,AHH$5,Recettes!$F31:$EZ31)</f>
        <v>0</v>
      </c>
      <c r="AHI28" s="65">
        <f>SUMIF(Général!$CP$6:$EZ$6,AHI$5,Recettes!$F31:$EZ31)</f>
        <v>0</v>
      </c>
      <c r="AHJ28" s="65">
        <f>SUMIF(Général!$CP$6:$EZ$6,AHJ$5,Recettes!$F31:$EZ31)</f>
        <v>0</v>
      </c>
      <c r="AHK28" s="65">
        <f>SUMIF(Général!$CP$6:$EZ$6,AHK$5,Recettes!$F31:$EZ31)</f>
        <v>0</v>
      </c>
      <c r="AHL28" s="65">
        <f>SUMIF(Général!$CP$6:$EZ$6,AHL$5,Recettes!$F31:$EZ31)</f>
        <v>0</v>
      </c>
      <c r="AHM28" s="65">
        <f>SUMIF(Général!$CP$6:$EZ$6,AHM$5,Recettes!$F31:$EZ31)</f>
        <v>0</v>
      </c>
      <c r="AHN28" s="65">
        <f>SUMIF(Général!$CP$6:$EZ$6,AHN$5,Recettes!$F31:$EZ31)</f>
        <v>0</v>
      </c>
      <c r="AHO28" s="65">
        <f>SUMIF(Général!$CP$6:$EZ$6,AHO$5,Recettes!$F31:$EZ31)</f>
        <v>0</v>
      </c>
      <c r="AHP28" s="65">
        <f>SUMIF(Général!$CP$6:$EZ$6,AHP$5,Recettes!$F31:$EZ31)</f>
        <v>0</v>
      </c>
      <c r="AHQ28" s="65">
        <f>SUMIF(Général!$CP$6:$EZ$6,AHQ$5,Recettes!$F31:$EZ31)</f>
        <v>0</v>
      </c>
      <c r="AHR28" s="65">
        <f>SUMIF(Général!$CP$6:$EZ$6,AHR$5,Recettes!$F31:$EZ31)</f>
        <v>0</v>
      </c>
      <c r="AHS28" s="65">
        <f>SUMIF(Général!$CP$6:$EZ$6,AHS$5,Recettes!$F31:$EZ31)</f>
        <v>0</v>
      </c>
      <c r="AHT28" s="65">
        <f>SUMIF(Général!$CP$6:$EZ$6,AHT$5,Recettes!$F31:$EZ31)</f>
        <v>0</v>
      </c>
      <c r="AHU28" s="65">
        <f>SUMIF(Général!$CP$6:$EZ$6,AHU$5,Recettes!$F31:$EZ31)</f>
        <v>0</v>
      </c>
      <c r="AHV28" s="65">
        <f>SUMIF(Général!$CP$6:$EZ$6,AHV$5,Recettes!$F31:$EZ31)</f>
        <v>0</v>
      </c>
      <c r="AHW28" s="65">
        <f>SUMIF(Général!$CP$6:$EZ$6,AHW$5,Recettes!$F31:$EZ31)</f>
        <v>0</v>
      </c>
      <c r="AHX28" s="65">
        <f>SUMIF(Général!$CP$6:$EZ$6,AHX$5,Recettes!$F31:$EZ31)</f>
        <v>0</v>
      </c>
      <c r="AHY28" s="65">
        <f>SUMIF(Général!$CP$6:$EZ$6,AHY$5,Recettes!$F31:$EZ31)</f>
        <v>0</v>
      </c>
      <c r="AHZ28" s="65">
        <f>SUMIF(Général!$CP$6:$EZ$6,AHZ$5,Recettes!$F31:$EZ31)</f>
        <v>0</v>
      </c>
      <c r="AIA28" s="65">
        <f>SUMIF(Général!$CP$6:$EZ$6,AIA$5,Recettes!$F31:$EZ31)</f>
        <v>0</v>
      </c>
      <c r="AIB28" s="65">
        <f>SUMIF(Général!$CP$6:$EZ$6,AIB$5,Recettes!$F31:$EZ31)</f>
        <v>0</v>
      </c>
      <c r="AIC28" s="65">
        <f>SUMIF(Général!$CP$6:$EZ$6,AIC$5,Recettes!$F31:$EZ31)</f>
        <v>0</v>
      </c>
      <c r="AID28" s="65">
        <f>SUMIF(Général!$CP$6:$EZ$6,AID$5,Recettes!$F31:$EZ31)</f>
        <v>0</v>
      </c>
      <c r="AIE28" s="65">
        <f>SUMIF(Général!$CP$6:$EZ$6,AIE$5,Recettes!$F31:$EZ31)</f>
        <v>0</v>
      </c>
      <c r="AIF28" s="65">
        <f>SUMIF(Général!$CP$6:$EZ$6,AIF$5,Recettes!$F31:$EZ31)</f>
        <v>0</v>
      </c>
      <c r="AIG28" s="65">
        <f>SUMIF(Général!$CP$6:$EZ$6,AIG$5,Recettes!$F31:$EZ31)</f>
        <v>0</v>
      </c>
      <c r="AIH28" s="65">
        <f>SUMIF(Général!$CP$6:$EZ$6,AIH$5,Recettes!$F31:$EZ31)</f>
        <v>0</v>
      </c>
      <c r="AII28" s="65">
        <f>SUMIF(Général!$CP$6:$EZ$6,AII$5,Recettes!$F31:$EZ31)</f>
        <v>0</v>
      </c>
      <c r="AIJ28" s="65">
        <f>SUMIF(Général!$CP$6:$EZ$6,AIJ$5,Recettes!$F31:$EZ31)</f>
        <v>0</v>
      </c>
      <c r="AIK28" s="65">
        <f>SUMIF(Général!$CP$6:$EZ$6,AIK$5,Recettes!$F31:$EZ31)</f>
        <v>0</v>
      </c>
      <c r="AIL28" s="65">
        <f>SUMIF(Général!$CP$6:$EZ$6,AIL$5,Recettes!$F31:$EZ31)</f>
        <v>0</v>
      </c>
      <c r="AIM28" s="65">
        <f>SUMIF(Général!$CP$6:$EZ$6,AIM$5,Recettes!$F31:$EZ31)</f>
        <v>0</v>
      </c>
      <c r="AIN28" s="65">
        <f>SUMIF(Général!$CP$6:$EZ$6,AIN$5,Recettes!$F31:$EZ31)</f>
        <v>0</v>
      </c>
      <c r="AIO28" s="65">
        <f>SUMIF(Général!$CP$6:$EZ$6,AIO$5,Recettes!$F31:$EZ31)</f>
        <v>0</v>
      </c>
      <c r="AIP28" s="65">
        <f>SUMIF(Général!$CP$6:$EZ$6,AIP$5,Recettes!$F31:$EZ31)</f>
        <v>0</v>
      </c>
      <c r="AIQ28" s="65">
        <f>SUMIF(Général!$CP$6:$EZ$6,AIQ$5,Recettes!$F31:$EZ31)</f>
        <v>0</v>
      </c>
      <c r="AIR28" s="65">
        <f>SUMIF(Général!$CP$6:$EZ$6,AIR$5,Recettes!$F31:$EZ31)</f>
        <v>0</v>
      </c>
      <c r="AIS28" s="65">
        <f>SUMIF(Général!$CP$6:$EZ$6,AIS$5,Recettes!$F31:$EZ31)</f>
        <v>0</v>
      </c>
      <c r="AIT28" s="65">
        <f>SUMIF(Général!$CP$6:$EZ$6,AIT$5,Recettes!$F31:$EZ31)</f>
        <v>0</v>
      </c>
      <c r="AIU28" s="65">
        <f>SUMIF(Général!$CP$6:$EZ$6,AIU$5,Recettes!$F31:$EZ31)</f>
        <v>0</v>
      </c>
      <c r="AIV28" s="65">
        <f>SUMIF(Général!$CP$6:$EZ$6,AIV$5,Recettes!$F31:$EZ31)</f>
        <v>0</v>
      </c>
      <c r="AIW28" s="65">
        <f>SUMIF(Général!$CP$6:$EZ$6,AIW$5,Recettes!$F31:$EZ31)</f>
        <v>0</v>
      </c>
      <c r="AIX28" s="65">
        <f>SUMIF(Général!$CP$6:$EZ$6,AIX$5,Recettes!$F31:$EZ31)</f>
        <v>0</v>
      </c>
      <c r="AIY28" s="65">
        <f>SUMIF(Général!$CP$6:$EZ$6,AIY$5,Recettes!$F31:$EZ31)</f>
        <v>0</v>
      </c>
      <c r="AIZ28" s="65">
        <f>SUMIF(Général!$CP$6:$EZ$6,AIZ$5,Recettes!$F31:$EZ31)</f>
        <v>0</v>
      </c>
      <c r="AJA28" s="65">
        <f>SUMIF(Général!$CP$6:$EZ$6,AJA$5,Recettes!$F31:$EZ31)</f>
        <v>0</v>
      </c>
      <c r="AJB28" s="65">
        <f>SUMIF(Général!$CP$6:$EZ$6,AJB$5,Recettes!$F31:$EZ31)</f>
        <v>0</v>
      </c>
      <c r="AJC28" s="65">
        <f>SUMIF(Général!$CP$6:$EZ$6,AJC$5,Recettes!$F31:$EZ31)</f>
        <v>0</v>
      </c>
      <c r="AJD28" s="65">
        <f>SUMIF(Général!$CP$6:$EZ$6,AJD$5,Recettes!$F31:$EZ31)</f>
        <v>0</v>
      </c>
      <c r="AJE28" s="65">
        <f>SUMIF(Général!$CP$6:$EZ$6,AJE$5,Recettes!$F31:$EZ31)</f>
        <v>0</v>
      </c>
      <c r="AJF28" s="65">
        <f>SUMIF(Général!$CP$6:$EZ$6,AJF$5,Recettes!$F31:$EZ31)</f>
        <v>0</v>
      </c>
      <c r="AJG28" s="65">
        <f>SUMIF(Général!$CP$6:$EZ$6,AJG$5,Recettes!$F31:$EZ31)</f>
        <v>0</v>
      </c>
      <c r="AJH28" s="65">
        <f>SUMIF(Général!$CP$6:$EZ$6,AJH$5,Recettes!$F31:$EZ31)</f>
        <v>0</v>
      </c>
      <c r="AJI28" s="65">
        <f>SUMIF(Général!$CP$6:$EZ$6,AJI$5,Recettes!$F31:$EZ31)</f>
        <v>0</v>
      </c>
      <c r="AJJ28" s="65">
        <f>SUMIF(Général!$CP$6:$EZ$6,AJJ$5,Recettes!$F31:$EZ31)</f>
        <v>0</v>
      </c>
      <c r="AJK28" s="65">
        <f>SUMIF(Général!$CP$6:$EZ$6,AJK$5,Recettes!$F31:$EZ31)</f>
        <v>0</v>
      </c>
      <c r="AJL28" s="65">
        <f>SUMIF(Général!$CP$6:$EZ$6,AJL$5,Recettes!$F31:$EZ31)</f>
        <v>0</v>
      </c>
      <c r="AJM28" s="65">
        <f>SUMIF(Général!$CP$6:$EZ$6,AJM$5,Recettes!$F31:$EZ31)</f>
        <v>0</v>
      </c>
      <c r="AJN28" s="65">
        <f>SUMIF(Général!$CP$6:$EZ$6,AJN$5,Recettes!$F31:$EZ31)</f>
        <v>0</v>
      </c>
      <c r="AJO28" s="65">
        <f>SUMIF(Général!$CP$6:$EZ$6,AJO$5,Recettes!$F31:$EZ31)</f>
        <v>0</v>
      </c>
      <c r="AJP28" s="65">
        <f>SUMIF(Général!$CP$6:$EZ$6,AJP$5,Recettes!$F31:$EZ31)</f>
        <v>0</v>
      </c>
      <c r="AJQ28" s="65">
        <f>SUMIF(Général!$CP$6:$EZ$6,AJQ$5,Recettes!$F31:$EZ31)</f>
        <v>0</v>
      </c>
      <c r="AJR28" s="65">
        <f>SUMIF(Général!$CP$6:$EZ$6,AJR$5,Recettes!$F31:$EZ31)</f>
        <v>0</v>
      </c>
      <c r="AJS28" s="65">
        <f>SUMIF(Général!$CP$6:$EZ$6,AJS$5,Recettes!$F31:$EZ31)</f>
        <v>0</v>
      </c>
      <c r="AJT28" s="65">
        <f>SUMIF(Général!$CP$6:$EZ$6,AJT$5,Recettes!$F31:$EZ31)</f>
        <v>0</v>
      </c>
      <c r="AJU28" s="65">
        <f>SUMIF(Général!$CP$6:$EZ$6,AJU$5,Recettes!$F31:$EZ31)</f>
        <v>0</v>
      </c>
      <c r="AJV28" s="65">
        <f>SUMIF(Général!$CP$6:$EZ$6,AJV$5,Recettes!$F31:$EZ31)</f>
        <v>0</v>
      </c>
      <c r="AJW28" s="65">
        <f>SUMIF(Général!$CP$6:$EZ$6,AJW$5,Recettes!$F31:$EZ31)</f>
        <v>0</v>
      </c>
      <c r="AJX28" s="65">
        <f>SUMIF(Général!$CP$6:$EZ$6,AJX$5,Recettes!$F31:$EZ31)</f>
        <v>0</v>
      </c>
      <c r="AJY28" s="65">
        <f>SUMIF(Général!$CP$6:$EZ$6,AJY$5,Recettes!$F31:$EZ31)</f>
        <v>0</v>
      </c>
      <c r="AJZ28" s="65">
        <f>SUMIF(Général!$CP$6:$EZ$6,AJZ$5,Recettes!$F31:$EZ31)</f>
        <v>0</v>
      </c>
      <c r="AKA28" s="65">
        <f>SUMIF(Général!$CP$6:$EZ$6,AKA$5,Recettes!$F31:$EZ31)</f>
        <v>0</v>
      </c>
      <c r="AKB28" s="65">
        <f>SUMIF(Général!$CP$6:$EZ$6,AKB$5,Recettes!$F31:$EZ31)</f>
        <v>0</v>
      </c>
      <c r="AKC28" s="65">
        <f>SUMIF(Général!$CP$6:$EZ$6,AKC$5,Recettes!$F31:$EZ31)</f>
        <v>0</v>
      </c>
      <c r="AKD28" s="65">
        <f>SUMIF(Général!$CP$6:$EZ$6,AKD$5,Recettes!$F31:$EZ31)</f>
        <v>0</v>
      </c>
      <c r="AKE28" s="65">
        <f>SUMIF(Général!$CP$6:$EZ$6,AKE$5,Recettes!$F31:$EZ31)</f>
        <v>0</v>
      </c>
      <c r="AKF28" s="65">
        <f>SUMIF(Général!$CP$6:$EZ$6,AKF$5,Recettes!$F31:$EZ31)</f>
        <v>0</v>
      </c>
      <c r="AKG28" s="65">
        <f>SUMIF(Général!$CP$6:$EZ$6,AKG$5,Recettes!$F31:$EZ31)</f>
        <v>0</v>
      </c>
      <c r="AKH28" s="65">
        <f>SUMIF(Général!$CP$6:$EZ$6,AKH$5,Recettes!$F31:$EZ31)</f>
        <v>0</v>
      </c>
      <c r="AKI28" s="65">
        <f>SUMIF(Général!$CP$6:$EZ$6,AKI$5,Recettes!$F31:$EZ31)</f>
        <v>0</v>
      </c>
      <c r="AKJ28" s="65">
        <f>SUMIF(Général!$CP$6:$EZ$6,AKJ$5,Recettes!$F31:$EZ31)</f>
        <v>0</v>
      </c>
      <c r="AKK28" s="65">
        <f>SUMIF(Général!$CP$6:$EZ$6,AKK$5,Recettes!$F31:$EZ31)</f>
        <v>0</v>
      </c>
      <c r="AKL28" s="65">
        <f>SUMIF(Général!$CP$6:$EZ$6,AKL$5,Recettes!$F31:$EZ31)</f>
        <v>0</v>
      </c>
      <c r="AKM28" s="65">
        <f>SUMIF(Général!$CP$6:$EZ$6,AKM$5,Recettes!$F31:$EZ31)</f>
        <v>0</v>
      </c>
      <c r="AKN28" s="65">
        <f>SUMIF(Général!$CP$6:$EZ$6,AKN$5,Recettes!$F31:$EZ31)</f>
        <v>0</v>
      </c>
      <c r="AKO28" s="65">
        <f>SUMIF(Général!$CP$6:$EZ$6,AKO$5,Recettes!$F31:$EZ31)</f>
        <v>0</v>
      </c>
      <c r="AKP28" s="65">
        <f>SUMIF(Général!$CP$6:$EZ$6,AKP$5,Recettes!$F31:$EZ31)</f>
        <v>0</v>
      </c>
      <c r="AKQ28" s="65">
        <f>SUMIF(Général!$CP$6:$EZ$6,AKQ$5,Recettes!$F31:$EZ31)</f>
        <v>0</v>
      </c>
      <c r="AKR28" s="65">
        <f>SUMIF(Général!$CP$6:$EZ$6,AKR$5,Recettes!$F31:$EZ31)</f>
        <v>0</v>
      </c>
      <c r="AKS28" s="65">
        <f>SUMIF(Général!$CP$6:$EZ$6,AKS$5,Recettes!$F31:$EZ31)</f>
        <v>0</v>
      </c>
      <c r="AKT28" s="65">
        <f>SUMIF(Général!$CP$6:$EZ$6,AKT$5,Recettes!$F31:$EZ31)</f>
        <v>0</v>
      </c>
      <c r="AKU28" s="65">
        <f>SUMIF(Général!$CP$6:$EZ$6,AKU$5,Recettes!$F31:$EZ31)</f>
        <v>0</v>
      </c>
      <c r="AKV28" s="65">
        <f>SUMIF(Général!$CP$6:$EZ$6,AKV$5,Recettes!$F31:$EZ31)</f>
        <v>0</v>
      </c>
      <c r="AKW28" s="65">
        <f>SUMIF(Général!$CP$6:$EZ$6,AKW$5,Recettes!$F31:$EZ31)</f>
        <v>0</v>
      </c>
      <c r="AKX28" s="65">
        <f>SUMIF(Général!$CP$6:$EZ$6,AKX$5,Recettes!$F31:$EZ31)</f>
        <v>0</v>
      </c>
      <c r="AKY28" s="65">
        <f>SUMIF(Général!$CP$6:$EZ$6,AKY$5,Recettes!$F31:$EZ31)</f>
        <v>0</v>
      </c>
      <c r="AKZ28" s="65">
        <f>SUMIF(Général!$CP$6:$EZ$6,AKZ$5,Recettes!$F31:$EZ31)</f>
        <v>0</v>
      </c>
      <c r="ALA28" s="65">
        <f>SUMIF(Général!$CP$6:$EZ$6,ALA$5,Recettes!$F31:$EZ31)</f>
        <v>0</v>
      </c>
      <c r="ALB28" s="65">
        <f>SUMIF(Général!$CP$6:$EZ$6,ALB$5,Recettes!$F31:$EZ31)</f>
        <v>0</v>
      </c>
      <c r="ALC28" s="65">
        <f>SUMIF(Général!$CP$6:$EZ$6,ALC$5,Recettes!$F31:$EZ31)</f>
        <v>0</v>
      </c>
      <c r="ALD28" s="65">
        <f>SUMIF(Général!$CP$6:$EZ$6,ALD$5,Recettes!$F31:$EZ31)</f>
        <v>0</v>
      </c>
      <c r="ALE28" s="65">
        <f>SUMIF(Général!$CP$6:$EZ$6,ALE$5,Recettes!$F31:$EZ31)</f>
        <v>0</v>
      </c>
      <c r="ALF28" s="65">
        <f>SUMIF(Général!$CP$6:$EZ$6,ALF$5,Recettes!$F31:$EZ31)</f>
        <v>0</v>
      </c>
      <c r="ALG28" s="65">
        <f>SUMIF(Général!$CP$6:$EZ$6,ALG$5,Recettes!$F31:$EZ31)</f>
        <v>0</v>
      </c>
      <c r="ALH28" s="65">
        <f>SUMIF(Général!$CP$6:$EZ$6,ALH$5,Recettes!$F31:$EZ31)</f>
        <v>0</v>
      </c>
      <c r="ALI28" s="65">
        <f>SUMIF(Général!$CP$6:$EZ$6,ALI$5,Recettes!$F31:$EZ31)</f>
        <v>0</v>
      </c>
      <c r="ALJ28" s="65">
        <f>SUMIF(Général!$CP$6:$EZ$6,ALJ$5,Recettes!$F31:$EZ31)</f>
        <v>0</v>
      </c>
      <c r="ALK28" s="65">
        <f>SUMIF(Général!$CP$6:$EZ$6,ALK$5,Recettes!$F31:$EZ31)</f>
        <v>0</v>
      </c>
      <c r="ALL28" s="65">
        <f>SUMIF(Général!$CP$6:$EZ$6,ALL$5,Recettes!$F31:$EZ31)</f>
        <v>0</v>
      </c>
      <c r="ALM28" s="65">
        <f>SUMIF(Général!$CP$6:$EZ$6,ALM$5,Recettes!$F31:$EZ31)</f>
        <v>0</v>
      </c>
      <c r="ALN28" s="65">
        <f>SUMIF(Général!$CP$6:$EZ$6,ALN$5,Recettes!$F31:$EZ31)</f>
        <v>0</v>
      </c>
      <c r="ALO28" s="65">
        <f>SUMIF(Général!$CP$6:$EZ$6,ALO$5,Recettes!$F31:$EZ31)</f>
        <v>0</v>
      </c>
      <c r="ALP28" s="65">
        <f>SUMIF(Général!$CP$6:$EZ$6,ALP$5,Recettes!$F31:$EZ31)</f>
        <v>0</v>
      </c>
      <c r="ALQ28" s="65">
        <f>SUMIF(Général!$CP$6:$EZ$6,ALQ$5,Recettes!$F31:$EZ31)</f>
        <v>0</v>
      </c>
      <c r="ALR28" s="65">
        <f>SUMIF(Général!$CP$6:$EZ$6,ALR$5,Recettes!$F31:$EZ31)</f>
        <v>0</v>
      </c>
      <c r="ALS28" s="65">
        <f>SUMIF(Général!$CP$6:$EZ$6,ALS$5,Recettes!$F31:$EZ31)</f>
        <v>0</v>
      </c>
      <c r="ALT28" s="65">
        <f>SUMIF(Général!$CP$6:$EZ$6,ALT$5,Recettes!$F31:$EZ31)</f>
        <v>0</v>
      </c>
      <c r="ALU28" s="65">
        <f>SUMIF(Général!$CP$6:$EZ$6,ALU$5,Recettes!$F31:$EZ31)</f>
        <v>0</v>
      </c>
      <c r="ALV28" s="65">
        <f>SUMIF(Général!$CP$6:$EZ$6,ALV$5,Recettes!$F31:$EZ31)</f>
        <v>0</v>
      </c>
      <c r="ALW28" s="65">
        <f>SUMIF(Général!$CP$6:$EZ$6,ALW$5,Recettes!$F31:$EZ31)</f>
        <v>0</v>
      </c>
      <c r="ALX28" s="65">
        <f>SUMIF(Général!$CP$6:$EZ$6,ALX$5,Recettes!$F31:$EZ31)</f>
        <v>0</v>
      </c>
      <c r="ALY28" s="65">
        <f>SUMIF(Général!$CP$6:$EZ$6,ALY$5,Recettes!$F31:$EZ31)</f>
        <v>0</v>
      </c>
      <c r="ALZ28" s="65">
        <f>SUMIF(Général!$CP$6:$EZ$6,ALZ$5,Recettes!$F31:$EZ31)</f>
        <v>0</v>
      </c>
      <c r="AMA28" s="65">
        <f>SUMIF(Général!$CP$6:$EZ$6,AMA$5,Recettes!$F31:$EZ31)</f>
        <v>0</v>
      </c>
      <c r="AMB28" s="65">
        <f>SUMIF(Général!$CP$6:$EZ$6,AMB$5,Recettes!$F31:$EZ31)</f>
        <v>0</v>
      </c>
      <c r="AMC28" s="65">
        <f>SUMIF(Général!$CP$6:$EZ$6,AMC$5,Recettes!$F31:$EZ31)</f>
        <v>0</v>
      </c>
      <c r="AMD28" s="65">
        <f>SUMIF(Général!$CP$6:$EZ$6,AMD$5,Recettes!$F31:$EZ31)</f>
        <v>0</v>
      </c>
      <c r="AME28" s="65">
        <f>SUMIF(Général!$CP$6:$EZ$6,AME$5,Recettes!$F31:$EZ31)</f>
        <v>0</v>
      </c>
      <c r="AMF28" s="65">
        <f>SUMIF(Général!$CP$6:$EZ$6,AMF$5,Recettes!$F31:$EZ31)</f>
        <v>0</v>
      </c>
      <c r="AMG28" s="65">
        <f>SUMIF(Général!$CP$6:$EZ$6,AMG$5,Recettes!$F31:$EZ31)</f>
        <v>0</v>
      </c>
      <c r="AMH28" s="65">
        <f>SUMIF(Général!$CP$6:$EZ$6,AMH$5,Recettes!$F31:$EZ31)</f>
        <v>0</v>
      </c>
      <c r="AMI28" s="65">
        <f>SUMIF(Général!$CP$6:$EZ$6,AMI$5,Recettes!$F31:$EZ31)</f>
        <v>0</v>
      </c>
      <c r="AMJ28" s="65">
        <f>SUMIF(Général!$CP$6:$EZ$6,AMJ$5,Recettes!$F31:$EZ31)</f>
        <v>0</v>
      </c>
    </row>
  </sheetData>
  <conditionalFormatting sqref="F14:AMJ15">
    <cfRule type="expression" dxfId="12" priority="2">
      <formula>F$7&gt;1</formula>
    </cfRule>
  </conditionalFormatting>
  <conditionalFormatting sqref="F20:AMJ20">
    <cfRule type="expression" dxfId="11" priority="3">
      <formula>F$7&gt;1</formula>
    </cfRule>
  </conditionalFormatting>
  <conditionalFormatting sqref="F16:AMJ16">
    <cfRule type="expression" dxfId="10" priority="4">
      <formula>F$7&gt;1</formula>
    </cfRule>
  </conditionalFormatting>
  <conditionalFormatting sqref="FA17:AMJ19">
    <cfRule type="expression" dxfId="9" priority="5">
      <formula>FA$7&gt;1</formula>
    </cfRule>
  </conditionalFormatting>
  <conditionalFormatting sqref="FA27:AMJ28">
    <cfRule type="expression" dxfId="8" priority="6">
      <formula>FA$7&gt;1</formula>
    </cfRule>
  </conditionalFormatting>
  <conditionalFormatting sqref="FA24:AMJ25">
    <cfRule type="expression" dxfId="7" priority="7">
      <formula>FA$7&gt;1</formula>
    </cfRule>
  </conditionalFormatting>
  <conditionalFormatting sqref="F17:EZ17">
    <cfRule type="expression" dxfId="6" priority="8">
      <formula>F$7&gt;1</formula>
    </cfRule>
  </conditionalFormatting>
  <conditionalFormatting sqref="F18:EZ18">
    <cfRule type="expression" dxfId="5" priority="9">
      <formula>F$7&gt;1</formula>
    </cfRule>
  </conditionalFormatting>
  <conditionalFormatting sqref="F19:EZ19">
    <cfRule type="expression" dxfId="4" priority="10">
      <formula>F$7&gt;1</formula>
    </cfRule>
  </conditionalFormatting>
  <conditionalFormatting sqref="F24:EZ24">
    <cfRule type="expression" dxfId="3" priority="11">
      <formula>F$7&gt;1</formula>
    </cfRule>
  </conditionalFormatting>
  <conditionalFormatting sqref="F25:EZ25">
    <cfRule type="expression" dxfId="2" priority="12">
      <formula>F$7&gt;1</formula>
    </cfRule>
  </conditionalFormatting>
  <conditionalFormatting sqref="F27:EZ27">
    <cfRule type="expression" dxfId="1" priority="13">
      <formula>F$7&gt;1</formula>
    </cfRule>
  </conditionalFormatting>
  <conditionalFormatting sqref="F28:EZ28">
    <cfRule type="expression" dxfId="0" priority="14">
      <formula>F$7&gt;1</formula>
    </cfRule>
  </conditionalFormatting>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128" activePane="bottomRight" state="frozen"/>
      <selection pane="topRight" activeCell="E1" sqref="E1"/>
      <selection pane="bottomLeft" activeCell="A7" sqref="A7"/>
      <selection pane="bottomRight" activeCell="B154" sqref="B154"/>
    </sheetView>
  </sheetViews>
  <sheetFormatPr baseColWidth="10" defaultColWidth="9.140625" defaultRowHeight="13.5" x14ac:dyDescent="0.25"/>
  <cols>
    <col min="1" max="1" width="3.140625" style="10" customWidth="1"/>
    <col min="2" max="2" width="80.7109375" style="79" customWidth="1"/>
    <col min="3" max="3" width="15.7109375" style="24" customWidth="1"/>
    <col min="4" max="4" width="18.42578125" style="24" customWidth="1"/>
    <col min="5" max="95" width="15.7109375" style="24" customWidth="1"/>
    <col min="96" max="156" width="15.7109375" customWidth="1"/>
    <col min="157" max="220" width="11.5703125" style="24" hidden="1"/>
    <col min="221" max="1025" width="16.7109375" style="24" hidden="1" customWidth="1"/>
  </cols>
  <sheetData>
    <row r="1" spans="1:156" s="10" customFormat="1" ht="15.75" customHeight="1" x14ac:dyDescent="0.25"/>
    <row r="2" spans="1:156" ht="15.75" customHeight="1" x14ac:dyDescent="0.3">
      <c r="B2" s="11" t="s">
        <v>15</v>
      </c>
      <c r="C2" s="12"/>
      <c r="AY2" s="13"/>
    </row>
    <row r="3" spans="1:156" s="12" customFormat="1" ht="15.75" customHeight="1" x14ac:dyDescent="0.3">
      <c r="B3" s="14" t="str">
        <f>Général!C11</f>
        <v>Groupement XXX</v>
      </c>
      <c r="AY3" s="15"/>
    </row>
    <row r="4" spans="1:156" s="10" customFormat="1" ht="15.75" customHeight="1" x14ac:dyDescent="0.3">
      <c r="C4" s="12"/>
      <c r="AY4" s="13"/>
    </row>
    <row r="5" spans="1:156"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56" ht="15.75" customHeight="1" x14ac:dyDescent="0.3">
      <c r="B6" s="18" t="s">
        <v>59</v>
      </c>
      <c r="F6" s="159">
        <f>'Coûts d''exploitation (A)'!F6</f>
        <v>1900</v>
      </c>
      <c r="G6" s="159">
        <f>'Coûts d''exploitation (A)'!G6</f>
        <v>1901</v>
      </c>
      <c r="H6" s="159">
        <f>'Coûts d''exploitation (A)'!H6</f>
        <v>1902</v>
      </c>
      <c r="I6" s="159">
        <f>'Coûts d''exploitation (A)'!I6</f>
        <v>1903</v>
      </c>
      <c r="J6" s="159">
        <f>'Coûts d''exploitation (A)'!J6</f>
        <v>1904</v>
      </c>
      <c r="K6" s="159">
        <f>'Coûts d''exploitation (A)'!K6</f>
        <v>1905</v>
      </c>
      <c r="L6" s="159">
        <f>'Coûts d''exploitation (A)'!L6</f>
        <v>1906</v>
      </c>
      <c r="M6" s="159">
        <f>'Coûts d''exploitation (A)'!M6</f>
        <v>1907</v>
      </c>
      <c r="N6" s="159">
        <f>'Coûts d''exploitation (A)'!N6</f>
        <v>1908</v>
      </c>
      <c r="O6" s="159">
        <f>'Coûts d''exploitation (A)'!O6</f>
        <v>1909</v>
      </c>
      <c r="P6" s="159">
        <f>'Coûts d''exploitation (A)'!P6</f>
        <v>1910</v>
      </c>
      <c r="Q6" s="159">
        <f>'Coûts d''exploitation (A)'!Q6</f>
        <v>1911</v>
      </c>
      <c r="R6" s="159">
        <f>'Coûts d''exploitation (A)'!R6</f>
        <v>1912</v>
      </c>
      <c r="S6" s="159">
        <f>'Coûts d''exploitation (A)'!S6</f>
        <v>1913</v>
      </c>
      <c r="T6" s="159">
        <f>'Coûts d''exploitation (A)'!T6</f>
        <v>1914</v>
      </c>
      <c r="U6" s="159">
        <f>'Coûts d''exploitation (A)'!U6</f>
        <v>1915</v>
      </c>
      <c r="V6" s="159">
        <f>'Coûts d''exploitation (A)'!V6</f>
        <v>1916</v>
      </c>
      <c r="W6" s="159">
        <f>'Coûts d''exploitation (A)'!W6</f>
        <v>1917</v>
      </c>
      <c r="X6" s="159">
        <f>'Coûts d''exploitation (A)'!X6</f>
        <v>1918</v>
      </c>
      <c r="Y6" s="159">
        <f>'Coûts d''exploitation (A)'!Y6</f>
        <v>1919</v>
      </c>
      <c r="Z6" s="159">
        <f>'Coûts d''exploitation (A)'!Z6</f>
        <v>1920</v>
      </c>
      <c r="AA6" s="159">
        <f>'Coûts d''exploitation (A)'!AA6</f>
        <v>1921</v>
      </c>
      <c r="AB6" s="159">
        <f>'Coûts d''exploitation (A)'!AB6</f>
        <v>1922</v>
      </c>
      <c r="AC6" s="159">
        <f>'Coûts d''exploitation (A)'!AC6</f>
        <v>1923</v>
      </c>
      <c r="AD6" s="159">
        <f>'Coûts d''exploitation (A)'!AD6</f>
        <v>1924</v>
      </c>
      <c r="AE6" s="159">
        <f>'Coûts d''exploitation (A)'!AE6</f>
        <v>1925</v>
      </c>
      <c r="AF6" s="159">
        <f>'Coûts d''exploitation (A)'!AF6</f>
        <v>1926</v>
      </c>
      <c r="AG6" s="159">
        <f>'Coûts d''exploitation (A)'!AG6</f>
        <v>1927</v>
      </c>
      <c r="AH6" s="159">
        <f>'Coûts d''exploitation (A)'!AH6</f>
        <v>1928</v>
      </c>
      <c r="AI6" s="159">
        <f>'Coûts d''exploitation (A)'!AI6</f>
        <v>1929</v>
      </c>
      <c r="AJ6" s="159">
        <f>'Coûts d''exploitation (A)'!AJ6</f>
        <v>1930</v>
      </c>
      <c r="AK6" s="159">
        <f>'Coûts d''exploitation (A)'!AK6</f>
        <v>1931</v>
      </c>
      <c r="AL6" s="159">
        <f>'Coûts d''exploitation (A)'!AL6</f>
        <v>1932</v>
      </c>
      <c r="AM6" s="159">
        <f>'Coûts d''exploitation (A)'!AM6</f>
        <v>1933</v>
      </c>
      <c r="AN6" s="159">
        <f>'Coûts d''exploitation (A)'!AN6</f>
        <v>1934</v>
      </c>
      <c r="AO6" s="159">
        <f>'Coûts d''exploitation (A)'!AO6</f>
        <v>1935</v>
      </c>
      <c r="AP6" s="159">
        <f>'Coûts d''exploitation (A)'!AP6</f>
        <v>1936</v>
      </c>
      <c r="AQ6" s="159">
        <f>'Coûts d''exploitation (A)'!AQ6</f>
        <v>1937</v>
      </c>
      <c r="AR6" s="159">
        <f>'Coûts d''exploitation (A)'!AR6</f>
        <v>1938</v>
      </c>
      <c r="AS6" s="159">
        <f>'Coûts d''exploitation (A)'!AS6</f>
        <v>1939</v>
      </c>
      <c r="AT6" s="159">
        <f>'Coûts d''exploitation (A)'!AT6</f>
        <v>1940</v>
      </c>
      <c r="AU6" s="159">
        <f>'Coûts d''exploitation (A)'!AU6</f>
        <v>1941</v>
      </c>
      <c r="AV6" s="159">
        <f>'Coûts d''exploitation (A)'!AV6</f>
        <v>1942</v>
      </c>
      <c r="AW6" s="159">
        <f>'Coûts d''exploitation (A)'!AW6</f>
        <v>1943</v>
      </c>
      <c r="AX6" s="159">
        <f>'Coûts d''exploitation (A)'!AX6</f>
        <v>1944</v>
      </c>
      <c r="AY6" s="159">
        <f>'Coûts d''exploitation (A)'!AY6</f>
        <v>1945</v>
      </c>
      <c r="AZ6" s="159">
        <f>'Coûts d''exploitation (A)'!AZ6</f>
        <v>1946</v>
      </c>
      <c r="BA6" s="159">
        <f>'Coûts d''exploitation (A)'!BA6</f>
        <v>1947</v>
      </c>
      <c r="BB6" s="159">
        <f>'Coûts d''exploitation (A)'!BB6</f>
        <v>1948</v>
      </c>
      <c r="BC6" s="159">
        <f>'Coûts d''exploitation (A)'!BC6</f>
        <v>1949</v>
      </c>
      <c r="BD6" s="159">
        <f>'Coûts d''exploitation (A)'!BD6</f>
        <v>1950</v>
      </c>
      <c r="BE6" s="159">
        <f>'Coûts d''exploitation (A)'!BE6</f>
        <v>1951</v>
      </c>
      <c r="BF6" s="159">
        <f>'Coûts d''exploitation (A)'!BF6</f>
        <v>1952</v>
      </c>
      <c r="BG6" s="159">
        <f>'Coûts d''exploitation (A)'!BG6</f>
        <v>1953</v>
      </c>
      <c r="BH6" s="159">
        <f>'Coûts d''exploitation (A)'!BH6</f>
        <v>1954</v>
      </c>
      <c r="BI6" s="159">
        <f>'Coûts d''exploitation (A)'!BI6</f>
        <v>1955</v>
      </c>
      <c r="BJ6" s="159">
        <f>'Coûts d''exploitation (A)'!BJ6</f>
        <v>1956</v>
      </c>
      <c r="BK6" s="159">
        <f>'Coûts d''exploitation (A)'!BK6</f>
        <v>1957</v>
      </c>
      <c r="BL6" s="159">
        <f>'Coûts d''exploitation (A)'!BL6</f>
        <v>1958</v>
      </c>
      <c r="BM6" s="159">
        <f>'Coûts d''exploitation (A)'!BM6</f>
        <v>1959</v>
      </c>
      <c r="BN6" s="159">
        <f>'Coûts d''exploitation (A)'!BN6</f>
        <v>1960</v>
      </c>
      <c r="BO6" s="159">
        <f>'Coûts d''exploitation (A)'!BO6</f>
        <v>1961</v>
      </c>
      <c r="BP6" s="159">
        <f>'Coûts d''exploitation (A)'!BP6</f>
        <v>1962</v>
      </c>
      <c r="BQ6" s="159">
        <f>'Coûts d''exploitation (A)'!BQ6</f>
        <v>1963</v>
      </c>
      <c r="BR6" s="159">
        <f>'Coûts d''exploitation (A)'!BR6</f>
        <v>1964</v>
      </c>
      <c r="BS6" s="159">
        <f>'Coûts d''exploitation (A)'!BS6</f>
        <v>1965</v>
      </c>
      <c r="BT6" s="159">
        <f>'Coûts d''exploitation (A)'!BT6</f>
        <v>1966</v>
      </c>
      <c r="BU6" s="159">
        <f>'Coûts d''exploitation (A)'!BU6</f>
        <v>1967</v>
      </c>
      <c r="BV6" s="159">
        <f>'Coûts d''exploitation (A)'!BV6</f>
        <v>1968</v>
      </c>
      <c r="BW6" s="159">
        <f>'Coûts d''exploitation (A)'!BW6</f>
        <v>1969</v>
      </c>
      <c r="BX6" s="159">
        <f>'Coûts d''exploitation (A)'!BX6</f>
        <v>1970</v>
      </c>
      <c r="BY6" s="159">
        <f>'Coûts d''exploitation (A)'!BY6</f>
        <v>1971</v>
      </c>
      <c r="BZ6" s="159">
        <f>'Coûts d''exploitation (A)'!BZ6</f>
        <v>1972</v>
      </c>
      <c r="CA6" s="159">
        <f>'Coûts d''exploitation (A)'!CA6</f>
        <v>1973</v>
      </c>
      <c r="CB6" s="159">
        <f>'Coûts d''exploitation (A)'!CB6</f>
        <v>1974</v>
      </c>
      <c r="CC6" s="159">
        <f>'Coûts d''exploitation (A)'!CC6</f>
        <v>1975</v>
      </c>
      <c r="CD6" s="159">
        <f>'Coûts d''exploitation (A)'!CD6</f>
        <v>1976</v>
      </c>
      <c r="CE6" s="159">
        <f>'Coûts d''exploitation (A)'!CE6</f>
        <v>1977</v>
      </c>
      <c r="CF6" s="159">
        <f>'Coûts d''exploitation (A)'!CF6</f>
        <v>1978</v>
      </c>
      <c r="CG6" s="159">
        <f>'Coûts d''exploitation (A)'!CG6</f>
        <v>1979</v>
      </c>
      <c r="CH6" s="159">
        <f>'Coûts d''exploitation (A)'!CH6</f>
        <v>1980</v>
      </c>
      <c r="CI6" s="159">
        <f>'Coûts d''exploitation (A)'!CI6</f>
        <v>1981</v>
      </c>
      <c r="CJ6" s="159">
        <f>'Coûts d''exploitation (A)'!CJ6</f>
        <v>1982</v>
      </c>
      <c r="CK6" s="159">
        <f>'Coûts d''exploitation (A)'!CK6</f>
        <v>1983</v>
      </c>
      <c r="CL6" s="159">
        <f>'Coûts d''exploitation (A)'!CL6</f>
        <v>1984</v>
      </c>
      <c r="CM6" s="159">
        <f>'Coûts d''exploitation (A)'!CM6</f>
        <v>1985</v>
      </c>
      <c r="CN6" s="159">
        <f>'Coûts d''exploitation (A)'!CN6</f>
        <v>1986</v>
      </c>
      <c r="CO6" s="159">
        <f>'Coûts d''exploitation (A)'!CO6</f>
        <v>1987</v>
      </c>
      <c r="CP6" s="159">
        <f>'Coûts d''exploitation (A)'!CP6</f>
        <v>1988</v>
      </c>
      <c r="CQ6" s="159">
        <f>'Coûts d''exploitation (A)'!CQ6</f>
        <v>1989</v>
      </c>
      <c r="CR6" s="159">
        <f>'Coûts d''exploitation (A)'!CR6</f>
        <v>1990</v>
      </c>
      <c r="CS6" s="159">
        <f>'Coûts d''exploitation (A)'!CS6</f>
        <v>1991</v>
      </c>
      <c r="CT6" s="159">
        <f>'Coûts d''exploitation (A)'!CT6</f>
        <v>1992</v>
      </c>
      <c r="CU6" s="159">
        <f>'Coûts d''exploitation (A)'!CU6</f>
        <v>1993</v>
      </c>
      <c r="CV6" s="159">
        <f>'Coûts d''exploitation (A)'!CV6</f>
        <v>1994</v>
      </c>
      <c r="CW6" s="159">
        <f>'Coûts d''exploitation (A)'!CW6</f>
        <v>1995</v>
      </c>
      <c r="CX6" s="159">
        <f>'Coûts d''exploitation (A)'!CX6</f>
        <v>1996</v>
      </c>
      <c r="CY6" s="159">
        <f>'Coûts d''exploitation (A)'!CY6</f>
        <v>1997</v>
      </c>
      <c r="CZ6" s="159">
        <f>'Coûts d''exploitation (A)'!CZ6</f>
        <v>1998</v>
      </c>
      <c r="DA6" s="159">
        <f>'Coûts d''exploitation (A)'!DA6</f>
        <v>1999</v>
      </c>
      <c r="DB6" s="159">
        <f>'Coûts d''exploitation (A)'!DB6</f>
        <v>2000</v>
      </c>
      <c r="DC6" s="159">
        <f>'Coûts d''exploitation (A)'!DC6</f>
        <v>2001</v>
      </c>
      <c r="DD6" s="159">
        <f>'Coûts d''exploitation (A)'!DD6</f>
        <v>2002</v>
      </c>
      <c r="DE6" s="159">
        <f>'Coûts d''exploitation (A)'!DE6</f>
        <v>2003</v>
      </c>
      <c r="DF6" s="159">
        <f>'Coûts d''exploitation (A)'!DF6</f>
        <v>2004</v>
      </c>
      <c r="DG6" s="159">
        <f>'Coûts d''exploitation (A)'!DG6</f>
        <v>2005</v>
      </c>
      <c r="DH6" s="159">
        <f>'Coûts d''exploitation (A)'!DH6</f>
        <v>2006</v>
      </c>
      <c r="DI6" s="159">
        <f>'Coûts d''exploitation (A)'!DI6</f>
        <v>2007</v>
      </c>
      <c r="DJ6" s="159">
        <f>'Coûts d''exploitation (A)'!DJ6</f>
        <v>2008</v>
      </c>
      <c r="DK6" s="159">
        <f>'Coûts d''exploitation (A)'!DK6</f>
        <v>2009</v>
      </c>
      <c r="DL6" s="159">
        <f>'Coûts d''exploitation (A)'!DL6</f>
        <v>2010</v>
      </c>
      <c r="DM6" s="159">
        <f>'Coûts d''exploitation (A)'!DM6</f>
        <v>2011</v>
      </c>
      <c r="DN6" s="159">
        <f>'Coûts d''exploitation (A)'!DN6</f>
        <v>2012</v>
      </c>
      <c r="DO6" s="159">
        <f>'Coûts d''exploitation (A)'!DO6</f>
        <v>2013</v>
      </c>
      <c r="DP6" s="159">
        <f>'Coûts d''exploitation (A)'!DP6</f>
        <v>2014</v>
      </c>
      <c r="DQ6" s="159">
        <f>'Coûts d''exploitation (A)'!DQ6</f>
        <v>2015</v>
      </c>
      <c r="DR6" s="159">
        <f>'Coûts d''exploitation (A)'!DR6</f>
        <v>2016</v>
      </c>
      <c r="DS6" s="159">
        <f>'Coûts d''exploitation (A)'!DS6</f>
        <v>2017</v>
      </c>
      <c r="DT6" s="159">
        <f>'Coûts d''exploitation (A)'!DT6</f>
        <v>2018</v>
      </c>
      <c r="DU6" s="159">
        <f>'Coûts d''exploitation (A)'!DU6</f>
        <v>2019</v>
      </c>
      <c r="DV6" s="159">
        <f>'Coûts d''exploitation (A)'!DV6</f>
        <v>2020</v>
      </c>
      <c r="DW6" s="159">
        <f>'Coûts d''exploitation (A)'!DW6</f>
        <v>2021</v>
      </c>
      <c r="DX6" s="159">
        <f>'Coûts d''exploitation (A)'!DX6</f>
        <v>2022</v>
      </c>
      <c r="DY6" s="159">
        <f>'Coûts d''exploitation (A)'!DY6</f>
        <v>2023</v>
      </c>
      <c r="DZ6" s="159">
        <f>'Coûts d''exploitation (A)'!DZ6</f>
        <v>2024</v>
      </c>
      <c r="EA6" s="159">
        <f>'Coûts d''exploitation (A)'!EA6</f>
        <v>2025</v>
      </c>
      <c r="EB6" s="159">
        <f>'Coûts d''exploitation (A)'!EB6</f>
        <v>2026</v>
      </c>
      <c r="EC6" s="159">
        <f>'Coûts d''exploitation (A)'!EC6</f>
        <v>2027</v>
      </c>
      <c r="ED6" s="159">
        <f>'Coûts d''exploitation (A)'!ED6</f>
        <v>2028</v>
      </c>
      <c r="EE6" s="159">
        <f>'Coûts d''exploitation (A)'!EE6</f>
        <v>2029</v>
      </c>
      <c r="EF6" s="159">
        <f>'Coûts d''exploitation (A)'!EF6</f>
        <v>2030</v>
      </c>
      <c r="EG6" s="159">
        <f>'Coûts d''exploitation (A)'!EG6</f>
        <v>2031</v>
      </c>
      <c r="EH6" s="159">
        <f>'Coûts d''exploitation (A)'!EH6</f>
        <v>2032</v>
      </c>
      <c r="EI6" s="159">
        <f>'Coûts d''exploitation (A)'!EI6</f>
        <v>2033</v>
      </c>
      <c r="EJ6" s="159">
        <f>'Coûts d''exploitation (A)'!EJ6</f>
        <v>2034</v>
      </c>
      <c r="EK6" s="159">
        <f>'Coûts d''exploitation (A)'!EK6</f>
        <v>2035</v>
      </c>
      <c r="EL6" s="159">
        <f>'Coûts d''exploitation (A)'!EL6</f>
        <v>2036</v>
      </c>
      <c r="EM6" s="159">
        <f>'Coûts d''exploitation (A)'!EM6</f>
        <v>2037</v>
      </c>
      <c r="EN6" s="159">
        <f>'Coûts d''exploitation (A)'!EN6</f>
        <v>2038</v>
      </c>
      <c r="EO6" s="159">
        <f>'Coûts d''exploitation (A)'!EO6</f>
        <v>2039</v>
      </c>
      <c r="EP6" s="159">
        <f>'Coûts d''exploitation (A)'!EP6</f>
        <v>2040</v>
      </c>
      <c r="EQ6" s="159">
        <f>'Coûts d''exploitation (A)'!EQ6</f>
        <v>2041</v>
      </c>
      <c r="ER6" s="159">
        <f>'Coûts d''exploitation (A)'!ER6</f>
        <v>2042</v>
      </c>
      <c r="ES6" s="159">
        <f>'Coûts d''exploitation (A)'!ES6</f>
        <v>2043</v>
      </c>
      <c r="ET6" s="159">
        <f>'Coûts d''exploitation (A)'!ET6</f>
        <v>2044</v>
      </c>
      <c r="EU6" s="159">
        <f>'Coûts d''exploitation (A)'!EU6</f>
        <v>2045</v>
      </c>
      <c r="EV6" s="159">
        <f>'Coûts d''exploitation (A)'!EV6</f>
        <v>2046</v>
      </c>
      <c r="EW6" s="159">
        <f>'Coûts d''exploitation (A)'!EW6</f>
        <v>2047</v>
      </c>
      <c r="EX6" s="159">
        <f>'Coûts d''exploitation (A)'!EX6</f>
        <v>2048</v>
      </c>
      <c r="EY6" s="159">
        <f>'Coûts d''exploitation (A)'!EY6</f>
        <v>2049</v>
      </c>
      <c r="EZ6" s="159">
        <f>'Coûts d''exploitation (A)'!EZ6</f>
        <v>2050</v>
      </c>
    </row>
    <row r="7" spans="1:156" s="30" customFormat="1" ht="15.75" customHeight="1" x14ac:dyDescent="0.3">
      <c r="B7" s="55"/>
    </row>
    <row r="8" spans="1:156" ht="16.5" x14ac:dyDescent="0.25">
      <c r="B8" s="80" t="str">
        <f>'Financement et Ratios'!B8</f>
        <v>FINANCEMENTS EXTERNES</v>
      </c>
      <c r="D8" s="81"/>
      <c r="F8" s="81"/>
      <c r="BA8" s="82"/>
    </row>
    <row r="9" spans="1:156" x14ac:dyDescent="0.25">
      <c r="B9" s="24" t="str">
        <f>'Financement et Ratios'!B9</f>
        <v>en milliers d'euros H.T. courants</v>
      </c>
      <c r="BA9" s="82"/>
    </row>
    <row r="10" spans="1:156" x14ac:dyDescent="0.25">
      <c r="BA10" s="82"/>
    </row>
    <row r="11" spans="1:156" ht="15" x14ac:dyDescent="0.25">
      <c r="B11" s="38" t="str">
        <f>'Financement et Ratios'!B11</f>
        <v>Financements externes - période de construction</v>
      </c>
    </row>
    <row r="13" spans="1:156" ht="15" x14ac:dyDescent="0.25">
      <c r="B13" s="83" t="str">
        <f>'Financement et Ratios'!B13</f>
        <v>Variation de l'encours restant dû</v>
      </c>
      <c r="D13" s="84"/>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row>
    <row r="14" spans="1:156" s="86" customFormat="1" ht="15" x14ac:dyDescent="0.25">
      <c r="A14" s="10"/>
      <c r="B14" s="86" t="str">
        <f>'Financement et Ratios'!B14</f>
        <v>Solde initial</v>
      </c>
      <c r="D14" s="87">
        <f>SUM(F14:EG14)</f>
        <v>0</v>
      </c>
      <c r="E14" s="24"/>
      <c r="F14" s="88">
        <v>0</v>
      </c>
      <c r="G14" s="87">
        <f t="shared" ref="G14:AL14" si="5">F19</f>
        <v>0</v>
      </c>
      <c r="H14" s="87">
        <f t="shared" si="5"/>
        <v>0</v>
      </c>
      <c r="I14" s="87">
        <f t="shared" si="5"/>
        <v>0</v>
      </c>
      <c r="J14" s="87">
        <f t="shared" si="5"/>
        <v>0</v>
      </c>
      <c r="K14" s="87">
        <f t="shared" si="5"/>
        <v>0</v>
      </c>
      <c r="L14" s="87">
        <f t="shared" si="5"/>
        <v>0</v>
      </c>
      <c r="M14" s="87">
        <f t="shared" si="5"/>
        <v>0</v>
      </c>
      <c r="N14" s="87">
        <f t="shared" si="5"/>
        <v>0</v>
      </c>
      <c r="O14" s="87">
        <f t="shared" si="5"/>
        <v>0</v>
      </c>
      <c r="P14" s="87">
        <f t="shared" si="5"/>
        <v>0</v>
      </c>
      <c r="Q14" s="87">
        <f t="shared" si="5"/>
        <v>0</v>
      </c>
      <c r="R14" s="87">
        <f t="shared" si="5"/>
        <v>0</v>
      </c>
      <c r="S14" s="87">
        <f t="shared" si="5"/>
        <v>0</v>
      </c>
      <c r="T14" s="87">
        <f t="shared" si="5"/>
        <v>0</v>
      </c>
      <c r="U14" s="87">
        <f t="shared" si="5"/>
        <v>0</v>
      </c>
      <c r="V14" s="87">
        <f t="shared" si="5"/>
        <v>0</v>
      </c>
      <c r="W14" s="87">
        <f t="shared" si="5"/>
        <v>0</v>
      </c>
      <c r="X14" s="87">
        <f t="shared" si="5"/>
        <v>0</v>
      </c>
      <c r="Y14" s="87">
        <f t="shared" si="5"/>
        <v>0</v>
      </c>
      <c r="Z14" s="87">
        <f t="shared" si="5"/>
        <v>0</v>
      </c>
      <c r="AA14" s="87">
        <f t="shared" si="5"/>
        <v>0</v>
      </c>
      <c r="AB14" s="87">
        <f t="shared" si="5"/>
        <v>0</v>
      </c>
      <c r="AC14" s="87">
        <f t="shared" si="5"/>
        <v>0</v>
      </c>
      <c r="AD14" s="87">
        <f t="shared" si="5"/>
        <v>0</v>
      </c>
      <c r="AE14" s="87">
        <f t="shared" si="5"/>
        <v>0</v>
      </c>
      <c r="AF14" s="87">
        <f t="shared" si="5"/>
        <v>0</v>
      </c>
      <c r="AG14" s="87">
        <f t="shared" si="5"/>
        <v>0</v>
      </c>
      <c r="AH14" s="87">
        <f t="shared" si="5"/>
        <v>0</v>
      </c>
      <c r="AI14" s="87">
        <f t="shared" si="5"/>
        <v>0</v>
      </c>
      <c r="AJ14" s="87">
        <f t="shared" si="5"/>
        <v>0</v>
      </c>
      <c r="AK14" s="87">
        <f t="shared" si="5"/>
        <v>0</v>
      </c>
      <c r="AL14" s="87">
        <f t="shared" si="5"/>
        <v>0</v>
      </c>
      <c r="AM14" s="87">
        <f t="shared" ref="AM14:BR14" si="6">AL19</f>
        <v>0</v>
      </c>
      <c r="AN14" s="87">
        <f t="shared" si="6"/>
        <v>0</v>
      </c>
      <c r="AO14" s="87">
        <f t="shared" si="6"/>
        <v>0</v>
      </c>
      <c r="AP14" s="87">
        <f t="shared" si="6"/>
        <v>0</v>
      </c>
      <c r="AQ14" s="87">
        <f t="shared" si="6"/>
        <v>0</v>
      </c>
      <c r="AR14" s="87">
        <f t="shared" si="6"/>
        <v>0</v>
      </c>
      <c r="AS14" s="87">
        <f t="shared" si="6"/>
        <v>0</v>
      </c>
      <c r="AT14" s="87">
        <f t="shared" si="6"/>
        <v>0</v>
      </c>
      <c r="AU14" s="87">
        <f t="shared" si="6"/>
        <v>0</v>
      </c>
      <c r="AV14" s="87">
        <f t="shared" si="6"/>
        <v>0</v>
      </c>
      <c r="AW14" s="87">
        <f t="shared" si="6"/>
        <v>0</v>
      </c>
      <c r="AX14" s="87">
        <f t="shared" si="6"/>
        <v>0</v>
      </c>
      <c r="AY14" s="87">
        <f t="shared" si="6"/>
        <v>0</v>
      </c>
      <c r="AZ14" s="87">
        <f t="shared" si="6"/>
        <v>0</v>
      </c>
      <c r="BA14" s="87">
        <f t="shared" si="6"/>
        <v>0</v>
      </c>
      <c r="BB14" s="87">
        <f t="shared" si="6"/>
        <v>0</v>
      </c>
      <c r="BC14" s="87">
        <f t="shared" si="6"/>
        <v>0</v>
      </c>
      <c r="BD14" s="87">
        <f t="shared" si="6"/>
        <v>0</v>
      </c>
      <c r="BE14" s="87">
        <f t="shared" si="6"/>
        <v>0</v>
      </c>
      <c r="BF14" s="87">
        <f t="shared" si="6"/>
        <v>0</v>
      </c>
      <c r="BG14" s="87">
        <f t="shared" si="6"/>
        <v>0</v>
      </c>
      <c r="BH14" s="87">
        <f t="shared" si="6"/>
        <v>0</v>
      </c>
      <c r="BI14" s="87">
        <f t="shared" si="6"/>
        <v>0</v>
      </c>
      <c r="BJ14" s="87">
        <f t="shared" si="6"/>
        <v>0</v>
      </c>
      <c r="BK14" s="87">
        <f t="shared" si="6"/>
        <v>0</v>
      </c>
      <c r="BL14" s="87">
        <f t="shared" si="6"/>
        <v>0</v>
      </c>
      <c r="BM14" s="87">
        <f t="shared" si="6"/>
        <v>0</v>
      </c>
      <c r="BN14" s="87">
        <f t="shared" si="6"/>
        <v>0</v>
      </c>
      <c r="BO14" s="87">
        <f t="shared" si="6"/>
        <v>0</v>
      </c>
      <c r="BP14" s="87">
        <f t="shared" si="6"/>
        <v>0</v>
      </c>
      <c r="BQ14" s="87">
        <f t="shared" si="6"/>
        <v>0</v>
      </c>
      <c r="BR14" s="87">
        <f t="shared" si="6"/>
        <v>0</v>
      </c>
      <c r="BS14" s="87">
        <f t="shared" ref="BS14:CX14" si="7">BR19</f>
        <v>0</v>
      </c>
      <c r="BT14" s="87">
        <f t="shared" si="7"/>
        <v>0</v>
      </c>
      <c r="BU14" s="87">
        <f t="shared" si="7"/>
        <v>0</v>
      </c>
      <c r="BV14" s="87">
        <f t="shared" si="7"/>
        <v>0</v>
      </c>
      <c r="BW14" s="87">
        <f t="shared" si="7"/>
        <v>0</v>
      </c>
      <c r="BX14" s="87">
        <f t="shared" si="7"/>
        <v>0</v>
      </c>
      <c r="BY14" s="87">
        <f t="shared" si="7"/>
        <v>0</v>
      </c>
      <c r="BZ14" s="87">
        <f t="shared" si="7"/>
        <v>0</v>
      </c>
      <c r="CA14" s="87">
        <f t="shared" si="7"/>
        <v>0</v>
      </c>
      <c r="CB14" s="87">
        <f t="shared" si="7"/>
        <v>0</v>
      </c>
      <c r="CC14" s="87">
        <f t="shared" si="7"/>
        <v>0</v>
      </c>
      <c r="CD14" s="87">
        <f t="shared" si="7"/>
        <v>0</v>
      </c>
      <c r="CE14" s="87">
        <f t="shared" si="7"/>
        <v>0</v>
      </c>
      <c r="CF14" s="87">
        <f t="shared" si="7"/>
        <v>0</v>
      </c>
      <c r="CG14" s="87">
        <f t="shared" si="7"/>
        <v>0</v>
      </c>
      <c r="CH14" s="87">
        <f t="shared" si="7"/>
        <v>0</v>
      </c>
      <c r="CI14" s="87">
        <f t="shared" si="7"/>
        <v>0</v>
      </c>
      <c r="CJ14" s="87">
        <f t="shared" si="7"/>
        <v>0</v>
      </c>
      <c r="CK14" s="87">
        <f t="shared" si="7"/>
        <v>0</v>
      </c>
      <c r="CL14" s="87">
        <f t="shared" si="7"/>
        <v>0</v>
      </c>
      <c r="CM14" s="87">
        <f t="shared" si="7"/>
        <v>0</v>
      </c>
      <c r="CN14" s="87">
        <f t="shared" si="7"/>
        <v>0</v>
      </c>
      <c r="CO14" s="87">
        <f t="shared" si="7"/>
        <v>0</v>
      </c>
      <c r="CP14" s="87">
        <f t="shared" si="7"/>
        <v>0</v>
      </c>
      <c r="CQ14" s="87">
        <f t="shared" si="7"/>
        <v>0</v>
      </c>
      <c r="CR14" s="87">
        <f t="shared" si="7"/>
        <v>0</v>
      </c>
      <c r="CS14" s="87">
        <f t="shared" si="7"/>
        <v>0</v>
      </c>
      <c r="CT14" s="87">
        <f t="shared" si="7"/>
        <v>0</v>
      </c>
      <c r="CU14" s="87">
        <f t="shared" si="7"/>
        <v>0</v>
      </c>
      <c r="CV14" s="87">
        <f t="shared" si="7"/>
        <v>0</v>
      </c>
      <c r="CW14" s="87">
        <f t="shared" si="7"/>
        <v>0</v>
      </c>
      <c r="CX14" s="87">
        <f t="shared" si="7"/>
        <v>0</v>
      </c>
      <c r="CY14" s="87">
        <f t="shared" ref="CY14:ED14" si="8">CX19</f>
        <v>0</v>
      </c>
      <c r="CZ14" s="87">
        <f t="shared" si="8"/>
        <v>0</v>
      </c>
      <c r="DA14" s="87">
        <f t="shared" si="8"/>
        <v>0</v>
      </c>
      <c r="DB14" s="87">
        <f t="shared" si="8"/>
        <v>0</v>
      </c>
      <c r="DC14" s="87">
        <f t="shared" si="8"/>
        <v>0</v>
      </c>
      <c r="DD14" s="87">
        <f t="shared" si="8"/>
        <v>0</v>
      </c>
      <c r="DE14" s="87">
        <f t="shared" si="8"/>
        <v>0</v>
      </c>
      <c r="DF14" s="87">
        <f t="shared" si="8"/>
        <v>0</v>
      </c>
      <c r="DG14" s="87">
        <f t="shared" si="8"/>
        <v>0</v>
      </c>
      <c r="DH14" s="87">
        <f t="shared" si="8"/>
        <v>0</v>
      </c>
      <c r="DI14" s="87">
        <f t="shared" si="8"/>
        <v>0</v>
      </c>
      <c r="DJ14" s="87">
        <f t="shared" si="8"/>
        <v>0</v>
      </c>
      <c r="DK14" s="87">
        <f t="shared" si="8"/>
        <v>0</v>
      </c>
      <c r="DL14" s="87">
        <f t="shared" si="8"/>
        <v>0</v>
      </c>
      <c r="DM14" s="87">
        <f t="shared" si="8"/>
        <v>0</v>
      </c>
      <c r="DN14" s="87">
        <f t="shared" si="8"/>
        <v>0</v>
      </c>
      <c r="DO14" s="87">
        <f t="shared" si="8"/>
        <v>0</v>
      </c>
      <c r="DP14" s="87">
        <f t="shared" si="8"/>
        <v>0</v>
      </c>
      <c r="DQ14" s="87">
        <f t="shared" si="8"/>
        <v>0</v>
      </c>
      <c r="DR14" s="87">
        <f t="shared" si="8"/>
        <v>0</v>
      </c>
      <c r="DS14" s="87">
        <f t="shared" si="8"/>
        <v>0</v>
      </c>
      <c r="DT14" s="87">
        <f t="shared" si="8"/>
        <v>0</v>
      </c>
      <c r="DU14" s="87">
        <f t="shared" si="8"/>
        <v>0</v>
      </c>
      <c r="DV14" s="87">
        <f t="shared" si="8"/>
        <v>0</v>
      </c>
      <c r="DW14" s="87">
        <f t="shared" si="8"/>
        <v>0</v>
      </c>
      <c r="DX14" s="87">
        <f t="shared" si="8"/>
        <v>0</v>
      </c>
      <c r="DY14" s="87">
        <f t="shared" si="8"/>
        <v>0</v>
      </c>
      <c r="DZ14" s="87">
        <f t="shared" si="8"/>
        <v>0</v>
      </c>
      <c r="EA14" s="87">
        <f t="shared" si="8"/>
        <v>0</v>
      </c>
      <c r="EB14" s="87">
        <f t="shared" si="8"/>
        <v>0</v>
      </c>
      <c r="EC14" s="87">
        <f t="shared" si="8"/>
        <v>0</v>
      </c>
      <c r="ED14" s="87">
        <f t="shared" si="8"/>
        <v>0</v>
      </c>
      <c r="EE14" s="87">
        <f t="shared" ref="EE14:EZ14" si="9">ED19</f>
        <v>0</v>
      </c>
      <c r="EF14" s="87">
        <f t="shared" si="9"/>
        <v>0</v>
      </c>
      <c r="EG14" s="87">
        <f t="shared" si="9"/>
        <v>0</v>
      </c>
      <c r="EH14" s="87">
        <f t="shared" si="9"/>
        <v>0</v>
      </c>
      <c r="EI14" s="87">
        <f t="shared" si="9"/>
        <v>0</v>
      </c>
      <c r="EJ14" s="87">
        <f t="shared" si="9"/>
        <v>0</v>
      </c>
      <c r="EK14" s="87">
        <f t="shared" si="9"/>
        <v>0</v>
      </c>
      <c r="EL14" s="87">
        <f t="shared" si="9"/>
        <v>0</v>
      </c>
      <c r="EM14" s="87">
        <f t="shared" si="9"/>
        <v>0</v>
      </c>
      <c r="EN14" s="87">
        <f t="shared" si="9"/>
        <v>0</v>
      </c>
      <c r="EO14" s="87">
        <f t="shared" si="9"/>
        <v>0</v>
      </c>
      <c r="EP14" s="87">
        <f t="shared" si="9"/>
        <v>0</v>
      </c>
      <c r="EQ14" s="87">
        <f t="shared" si="9"/>
        <v>0</v>
      </c>
      <c r="ER14" s="87">
        <f t="shared" si="9"/>
        <v>0</v>
      </c>
      <c r="ES14" s="87">
        <f t="shared" si="9"/>
        <v>0</v>
      </c>
      <c r="ET14" s="87">
        <f t="shared" si="9"/>
        <v>0</v>
      </c>
      <c r="EU14" s="87">
        <f t="shared" si="9"/>
        <v>0</v>
      </c>
      <c r="EV14" s="87">
        <f t="shared" si="9"/>
        <v>0</v>
      </c>
      <c r="EW14" s="87">
        <f t="shared" si="9"/>
        <v>0</v>
      </c>
      <c r="EX14" s="87">
        <f t="shared" si="9"/>
        <v>0</v>
      </c>
      <c r="EY14" s="87">
        <f t="shared" si="9"/>
        <v>0</v>
      </c>
      <c r="EZ14" s="87">
        <f t="shared" si="9"/>
        <v>0</v>
      </c>
    </row>
    <row r="15" spans="1:156" s="89" customFormat="1" x14ac:dyDescent="0.25">
      <c r="A15" s="30"/>
      <c r="B15" s="89" t="str">
        <f>'Financement et Ratios'!B15</f>
        <v>+ Tirages</v>
      </c>
      <c r="D15" s="90">
        <f>SUM(F15:EG15)</f>
        <v>0</v>
      </c>
      <c r="E15" s="24"/>
      <c r="F15" s="91">
        <f>SUMIF(Général!$CP$11:$EZ$11,F$6,'Financement et Ratios'!$F15:$EZ15)</f>
        <v>0</v>
      </c>
      <c r="G15" s="91">
        <f>SUMIF(Général!$CP$11:$EZ$11,G$6,'Financement et Ratios'!$F15:$EZ15)</f>
        <v>0</v>
      </c>
      <c r="H15" s="91">
        <f>SUMIF(Général!$CP$11:$EZ$11,H$6,'Financement et Ratios'!$F15:$EZ15)</f>
        <v>0</v>
      </c>
      <c r="I15" s="91">
        <f>SUMIF(Général!$CP$11:$EZ$11,I$6,'Financement et Ratios'!$F15:$EZ15)</f>
        <v>0</v>
      </c>
      <c r="J15" s="91">
        <f>SUMIF(Général!$CP$11:$EZ$11,J$6,'Financement et Ratios'!$F15:$EZ15)</f>
        <v>0</v>
      </c>
      <c r="K15" s="91">
        <f>SUMIF(Général!$CP$11:$EZ$11,K$6,'Financement et Ratios'!$F15:$EZ15)</f>
        <v>0</v>
      </c>
      <c r="L15" s="91">
        <f>SUMIF(Général!$CP$11:$EZ$11,L$6,'Financement et Ratios'!$F15:$EZ15)</f>
        <v>0</v>
      </c>
      <c r="M15" s="91">
        <f>SUMIF(Général!$CP$11:$EZ$11,M$6,'Financement et Ratios'!$F15:$EZ15)</f>
        <v>0</v>
      </c>
      <c r="N15" s="91">
        <f>SUMIF(Général!$CP$11:$EZ$11,N$6,'Financement et Ratios'!$F15:$EZ15)</f>
        <v>0</v>
      </c>
      <c r="O15" s="91">
        <f>SUMIF(Général!$CP$11:$EZ$11,O$6,'Financement et Ratios'!$F15:$EZ15)</f>
        <v>0</v>
      </c>
      <c r="P15" s="91">
        <f>SUMIF(Général!$CP$11:$EZ$11,P$6,'Financement et Ratios'!$F15:$EZ15)</f>
        <v>0</v>
      </c>
      <c r="Q15" s="91">
        <f>SUMIF(Général!$CP$11:$EZ$11,Q$6,'Financement et Ratios'!$F15:$EZ15)</f>
        <v>0</v>
      </c>
      <c r="R15" s="91">
        <f>SUMIF(Général!$CP$11:$EZ$11,R$6,'Financement et Ratios'!$F15:$EZ15)</f>
        <v>0</v>
      </c>
      <c r="S15" s="91">
        <f>SUMIF(Général!$CP$11:$EZ$11,S$6,'Financement et Ratios'!$F15:$EZ15)</f>
        <v>0</v>
      </c>
      <c r="T15" s="91">
        <f>SUMIF(Général!$CP$11:$EZ$11,T$6,'Financement et Ratios'!$F15:$EZ15)</f>
        <v>0</v>
      </c>
      <c r="U15" s="91">
        <f>SUMIF(Général!$CP$11:$EZ$11,U$6,'Financement et Ratios'!$F15:$EZ15)</f>
        <v>0</v>
      </c>
      <c r="V15" s="91">
        <f>SUMIF(Général!$CP$11:$EZ$11,V$6,'Financement et Ratios'!$F15:$EZ15)</f>
        <v>0</v>
      </c>
      <c r="W15" s="91">
        <f>SUMIF(Général!$CP$11:$EZ$11,W$6,'Financement et Ratios'!$F15:$EZ15)</f>
        <v>0</v>
      </c>
      <c r="X15" s="91">
        <f>SUMIF(Général!$CP$11:$EZ$11,X$6,'Financement et Ratios'!$F15:$EZ15)</f>
        <v>0</v>
      </c>
      <c r="Y15" s="91">
        <f>SUMIF(Général!$CP$11:$EZ$11,Y$6,'Financement et Ratios'!$F15:$EZ15)</f>
        <v>0</v>
      </c>
      <c r="Z15" s="91">
        <f>SUMIF(Général!$CP$11:$EZ$11,Z$6,'Financement et Ratios'!$F15:$EZ15)</f>
        <v>0</v>
      </c>
      <c r="AA15" s="91">
        <f>SUMIF(Général!$CP$11:$EZ$11,AA$6,'Financement et Ratios'!$F15:$EZ15)</f>
        <v>0</v>
      </c>
      <c r="AB15" s="91">
        <f>SUMIF(Général!$CP$11:$EZ$11,AB$6,'Financement et Ratios'!$F15:$EZ15)</f>
        <v>0</v>
      </c>
      <c r="AC15" s="91">
        <f>SUMIF(Général!$CP$11:$EZ$11,AC$6,'Financement et Ratios'!$F15:$EZ15)</f>
        <v>0</v>
      </c>
      <c r="AD15" s="91">
        <f>SUMIF(Général!$CP$11:$EZ$11,AD$6,'Financement et Ratios'!$F15:$EZ15)</f>
        <v>0</v>
      </c>
      <c r="AE15" s="91">
        <f>SUMIF(Général!$CP$11:$EZ$11,AE$6,'Financement et Ratios'!$F15:$EZ15)</f>
        <v>0</v>
      </c>
      <c r="AF15" s="91">
        <f>SUMIF(Général!$CP$11:$EZ$11,AF$6,'Financement et Ratios'!$F15:$EZ15)</f>
        <v>0</v>
      </c>
      <c r="AG15" s="91">
        <f>SUMIF(Général!$CP$11:$EZ$11,AG$6,'Financement et Ratios'!$F15:$EZ15)</f>
        <v>0</v>
      </c>
      <c r="AH15" s="91">
        <f>SUMIF(Général!$CP$11:$EZ$11,AH$6,'Financement et Ratios'!$F15:$EZ15)</f>
        <v>0</v>
      </c>
      <c r="AI15" s="91">
        <f>SUMIF(Général!$CP$11:$EZ$11,AI$6,'Financement et Ratios'!$F15:$EZ15)</f>
        <v>0</v>
      </c>
      <c r="AJ15" s="91">
        <f>SUMIF(Général!$CP$11:$EZ$11,AJ$6,'Financement et Ratios'!$F15:$EZ15)</f>
        <v>0</v>
      </c>
      <c r="AK15" s="91">
        <f>SUMIF(Général!$CP$11:$EZ$11,AK$6,'Financement et Ratios'!$F15:$EZ15)</f>
        <v>0</v>
      </c>
      <c r="AL15" s="91">
        <f>SUMIF(Général!$CP$11:$EZ$11,AL$6,'Financement et Ratios'!$F15:$EZ15)</f>
        <v>0</v>
      </c>
      <c r="AM15" s="91">
        <f>SUMIF(Général!$CP$11:$EZ$11,AM$6,'Financement et Ratios'!$F15:$EZ15)</f>
        <v>0</v>
      </c>
      <c r="AN15" s="91">
        <f>SUMIF(Général!$CP$11:$EZ$11,AN$6,'Financement et Ratios'!$F15:$EZ15)</f>
        <v>0</v>
      </c>
      <c r="AO15" s="91">
        <f>SUMIF(Général!$CP$11:$EZ$11,AO$6,'Financement et Ratios'!$F15:$EZ15)</f>
        <v>0</v>
      </c>
      <c r="AP15" s="91">
        <f>SUMIF(Général!$CP$11:$EZ$11,AP$6,'Financement et Ratios'!$F15:$EZ15)</f>
        <v>0</v>
      </c>
      <c r="AQ15" s="91">
        <f>SUMIF(Général!$CP$11:$EZ$11,AQ$6,'Financement et Ratios'!$F15:$EZ15)</f>
        <v>0</v>
      </c>
      <c r="AR15" s="91">
        <f>SUMIF(Général!$CP$11:$EZ$11,AR$6,'Financement et Ratios'!$F15:$EZ15)</f>
        <v>0</v>
      </c>
      <c r="AS15" s="91">
        <f>SUMIF(Général!$CP$11:$EZ$11,AS$6,'Financement et Ratios'!$F15:$EZ15)</f>
        <v>0</v>
      </c>
      <c r="AT15" s="91">
        <f>SUMIF(Général!$CP$11:$EZ$11,AT$6,'Financement et Ratios'!$F15:$EZ15)</f>
        <v>0</v>
      </c>
      <c r="AU15" s="91">
        <f>SUMIF(Général!$CP$11:$EZ$11,AU$6,'Financement et Ratios'!$F15:$EZ15)</f>
        <v>0</v>
      </c>
      <c r="AV15" s="91">
        <f>SUMIF(Général!$CP$11:$EZ$11,AV$6,'Financement et Ratios'!$F15:$EZ15)</f>
        <v>0</v>
      </c>
      <c r="AW15" s="91">
        <f>SUMIF(Général!$CP$11:$EZ$11,AW$6,'Financement et Ratios'!$F15:$EZ15)</f>
        <v>0</v>
      </c>
      <c r="AX15" s="91">
        <f>SUMIF(Général!$CP$11:$EZ$11,AX$6,'Financement et Ratios'!$F15:$EZ15)</f>
        <v>0</v>
      </c>
      <c r="AY15" s="91">
        <f>SUMIF(Général!$CP$11:$EZ$11,AY$6,'Financement et Ratios'!$F15:$EZ15)</f>
        <v>0</v>
      </c>
      <c r="AZ15" s="91">
        <f>SUMIF(Général!$CP$11:$EZ$11,AZ$6,'Financement et Ratios'!$F15:$EZ15)</f>
        <v>0</v>
      </c>
      <c r="BA15" s="91">
        <f>SUMIF(Général!$CP$11:$EZ$11,BA$6,'Financement et Ratios'!$F15:$EZ15)</f>
        <v>0</v>
      </c>
      <c r="BB15" s="91">
        <f>SUMIF(Général!$CP$11:$EZ$11,BB$6,'Financement et Ratios'!$F15:$EZ15)</f>
        <v>0</v>
      </c>
      <c r="BC15" s="91">
        <f>SUMIF(Général!$CP$11:$EZ$11,BC$6,'Financement et Ratios'!$F15:$EZ15)</f>
        <v>0</v>
      </c>
      <c r="BD15" s="91">
        <f>SUMIF(Général!$CP$11:$EZ$11,BD$6,'Financement et Ratios'!$F15:$EZ15)</f>
        <v>0</v>
      </c>
      <c r="BE15" s="91">
        <f>SUMIF(Général!$CP$11:$EZ$11,BE$6,'Financement et Ratios'!$F15:$EZ15)</f>
        <v>0</v>
      </c>
      <c r="BF15" s="91">
        <f>SUMIF(Général!$CP$11:$EZ$11,BF$6,'Financement et Ratios'!$F15:$EZ15)</f>
        <v>0</v>
      </c>
      <c r="BG15" s="91">
        <f>SUMIF(Général!$CP$11:$EZ$11,BG$6,'Financement et Ratios'!$F15:$EZ15)</f>
        <v>0</v>
      </c>
      <c r="BH15" s="91">
        <f>SUMIF(Général!$CP$11:$EZ$11,BH$6,'Financement et Ratios'!$F15:$EZ15)</f>
        <v>0</v>
      </c>
      <c r="BI15" s="91">
        <f>SUMIF(Général!$CP$11:$EZ$11,BI$6,'Financement et Ratios'!$F15:$EZ15)</f>
        <v>0</v>
      </c>
      <c r="BJ15" s="91">
        <f>SUMIF(Général!$CP$11:$EZ$11,BJ$6,'Financement et Ratios'!$F15:$EZ15)</f>
        <v>0</v>
      </c>
      <c r="BK15" s="91">
        <f>SUMIF(Général!$CP$11:$EZ$11,BK$6,'Financement et Ratios'!$F15:$EZ15)</f>
        <v>0</v>
      </c>
      <c r="BL15" s="91">
        <f>SUMIF(Général!$CP$11:$EZ$11,BL$6,'Financement et Ratios'!$F15:$EZ15)</f>
        <v>0</v>
      </c>
      <c r="BM15" s="91">
        <f>SUMIF(Général!$CP$11:$EZ$11,BM$6,'Financement et Ratios'!$F15:$EZ15)</f>
        <v>0</v>
      </c>
      <c r="BN15" s="91">
        <f>SUMIF(Général!$CP$11:$EZ$11,BN$6,'Financement et Ratios'!$F15:$EZ15)</f>
        <v>0</v>
      </c>
      <c r="BO15" s="91">
        <f>SUMIF(Général!$CP$11:$EZ$11,BO$6,'Financement et Ratios'!$F15:$EZ15)</f>
        <v>0</v>
      </c>
      <c r="BP15" s="91">
        <f>SUMIF(Général!$CP$11:$EZ$11,BP$6,'Financement et Ratios'!$F15:$EZ15)</f>
        <v>0</v>
      </c>
      <c r="BQ15" s="91">
        <f>SUMIF(Général!$CP$11:$EZ$11,BQ$6,'Financement et Ratios'!$F15:$EZ15)</f>
        <v>0</v>
      </c>
      <c r="BR15" s="91">
        <f>SUMIF(Général!$CP$11:$EZ$11,BR$6,'Financement et Ratios'!$F15:$EZ15)</f>
        <v>0</v>
      </c>
      <c r="BS15" s="91">
        <f>SUMIF(Général!$CP$11:$EZ$11,BS$6,'Financement et Ratios'!$F15:$EZ15)</f>
        <v>0</v>
      </c>
      <c r="BT15" s="91">
        <f>SUMIF(Général!$CP$11:$EZ$11,BT$6,'Financement et Ratios'!$F15:$EZ15)</f>
        <v>0</v>
      </c>
      <c r="BU15" s="91">
        <f>SUMIF(Général!$CP$11:$EZ$11,BU$6,'Financement et Ratios'!$F15:$EZ15)</f>
        <v>0</v>
      </c>
      <c r="BV15" s="91">
        <f>SUMIF(Général!$CP$11:$EZ$11,BV$6,'Financement et Ratios'!$F15:$EZ15)</f>
        <v>0</v>
      </c>
      <c r="BW15" s="91">
        <f>SUMIF(Général!$CP$11:$EZ$11,BW$6,'Financement et Ratios'!$F15:$EZ15)</f>
        <v>0</v>
      </c>
      <c r="BX15" s="91">
        <f>SUMIF(Général!$CP$11:$EZ$11,BX$6,'Financement et Ratios'!$F15:$EZ15)</f>
        <v>0</v>
      </c>
      <c r="BY15" s="91">
        <f>SUMIF(Général!$CP$11:$EZ$11,BY$6,'Financement et Ratios'!$F15:$EZ15)</f>
        <v>0</v>
      </c>
      <c r="BZ15" s="91">
        <f>SUMIF(Général!$CP$11:$EZ$11,BZ$6,'Financement et Ratios'!$F15:$EZ15)</f>
        <v>0</v>
      </c>
      <c r="CA15" s="91">
        <f>SUMIF(Général!$CP$11:$EZ$11,CA$6,'Financement et Ratios'!$F15:$EZ15)</f>
        <v>0</v>
      </c>
      <c r="CB15" s="91">
        <f>SUMIF(Général!$CP$11:$EZ$11,CB$6,'Financement et Ratios'!$F15:$EZ15)</f>
        <v>0</v>
      </c>
      <c r="CC15" s="91">
        <f>SUMIF(Général!$CP$11:$EZ$11,CC$6,'Financement et Ratios'!$F15:$EZ15)</f>
        <v>0</v>
      </c>
      <c r="CD15" s="91">
        <f>SUMIF(Général!$CP$11:$EZ$11,CD$6,'Financement et Ratios'!$F15:$EZ15)</f>
        <v>0</v>
      </c>
      <c r="CE15" s="91">
        <f>SUMIF(Général!$CP$11:$EZ$11,CE$6,'Financement et Ratios'!$F15:$EZ15)</f>
        <v>0</v>
      </c>
      <c r="CF15" s="91">
        <f>SUMIF(Général!$CP$11:$EZ$11,CF$6,'Financement et Ratios'!$F15:$EZ15)</f>
        <v>0</v>
      </c>
      <c r="CG15" s="91">
        <f>SUMIF(Général!$CP$11:$EZ$11,CG$6,'Financement et Ratios'!$F15:$EZ15)</f>
        <v>0</v>
      </c>
      <c r="CH15" s="91">
        <f>SUMIF(Général!$CP$11:$EZ$11,CH$6,'Financement et Ratios'!$F15:$EZ15)</f>
        <v>0</v>
      </c>
      <c r="CI15" s="91">
        <f>SUMIF(Général!$CP$11:$EZ$11,CI$6,'Financement et Ratios'!$F15:$EZ15)</f>
        <v>0</v>
      </c>
      <c r="CJ15" s="91">
        <f>SUMIF(Général!$CP$11:$EZ$11,CJ$6,'Financement et Ratios'!$F15:$EZ15)</f>
        <v>0</v>
      </c>
      <c r="CK15" s="91">
        <f>SUMIF(Général!$CP$11:$EZ$11,CK$6,'Financement et Ratios'!$F15:$EZ15)</f>
        <v>0</v>
      </c>
      <c r="CL15" s="91">
        <f>SUMIF(Général!$CP$11:$EZ$11,CL$6,'Financement et Ratios'!$F15:$EZ15)</f>
        <v>0</v>
      </c>
      <c r="CM15" s="91">
        <f>SUMIF(Général!$CP$11:$EZ$11,CM$6,'Financement et Ratios'!$F15:$EZ15)</f>
        <v>0</v>
      </c>
      <c r="CN15" s="91">
        <f>SUMIF(Général!$CP$11:$EZ$11,CN$6,'Financement et Ratios'!$F15:$EZ15)</f>
        <v>0</v>
      </c>
      <c r="CO15" s="91">
        <f>SUMIF(Général!$CP$11:$EZ$11,CO$6,'Financement et Ratios'!$F15:$EZ15)</f>
        <v>0</v>
      </c>
      <c r="CP15" s="91">
        <f>SUMIF(Général!$CP$11:$EZ$11,CP$6,'Financement et Ratios'!$F15:$EZ15)</f>
        <v>0</v>
      </c>
      <c r="CQ15" s="91">
        <f>SUMIF(Général!$CP$11:$EZ$11,CQ$6,'Financement et Ratios'!$F15:$EZ15)</f>
        <v>0</v>
      </c>
      <c r="CR15" s="91">
        <f>SUMIF(Général!$CP$11:$EZ$11,CR$6,'Financement et Ratios'!$F15:$EZ15)</f>
        <v>0</v>
      </c>
      <c r="CS15" s="91">
        <f>SUMIF(Général!$CP$11:$EZ$11,CS$6,'Financement et Ratios'!$F15:$EZ15)</f>
        <v>0</v>
      </c>
      <c r="CT15" s="91">
        <f>SUMIF(Général!$CP$11:$EZ$11,CT$6,'Financement et Ratios'!$F15:$EZ15)</f>
        <v>0</v>
      </c>
      <c r="CU15" s="91">
        <f>SUMIF(Général!$CP$11:$EZ$11,CU$6,'Financement et Ratios'!$F15:$EZ15)</f>
        <v>0</v>
      </c>
      <c r="CV15" s="91">
        <f>SUMIF(Général!$CP$11:$EZ$11,CV$6,'Financement et Ratios'!$F15:$EZ15)</f>
        <v>0</v>
      </c>
      <c r="CW15" s="91">
        <f>SUMIF(Général!$CP$11:$EZ$11,CW$6,'Financement et Ratios'!$F15:$EZ15)</f>
        <v>0</v>
      </c>
      <c r="CX15" s="91">
        <f>SUMIF(Général!$CP$11:$EZ$11,CX$6,'Financement et Ratios'!$F15:$EZ15)</f>
        <v>0</v>
      </c>
      <c r="CY15" s="91">
        <f>SUMIF(Général!$CP$11:$EZ$11,CY$6,'Financement et Ratios'!$F15:$EZ15)</f>
        <v>0</v>
      </c>
      <c r="CZ15" s="91">
        <f>SUMIF(Général!$CP$11:$EZ$11,CZ$6,'Financement et Ratios'!$F15:$EZ15)</f>
        <v>0</v>
      </c>
      <c r="DA15" s="91">
        <f>SUMIF(Général!$CP$11:$EZ$11,DA$6,'Financement et Ratios'!$F15:$EZ15)</f>
        <v>0</v>
      </c>
      <c r="DB15" s="91">
        <f>SUMIF(Général!$CP$11:$EZ$11,DB$6,'Financement et Ratios'!$F15:$EZ15)</f>
        <v>0</v>
      </c>
      <c r="DC15" s="91">
        <f>SUMIF(Général!$CP$11:$EZ$11,DC$6,'Financement et Ratios'!$F15:$EZ15)</f>
        <v>0</v>
      </c>
      <c r="DD15" s="91">
        <f>SUMIF(Général!$CP$11:$EZ$11,DD$6,'Financement et Ratios'!$F15:$EZ15)</f>
        <v>0</v>
      </c>
      <c r="DE15" s="91">
        <f>SUMIF(Général!$CP$11:$EZ$11,DE$6,'Financement et Ratios'!$F15:$EZ15)</f>
        <v>0</v>
      </c>
      <c r="DF15" s="91">
        <f>SUMIF(Général!$CP$11:$EZ$11,DF$6,'Financement et Ratios'!$F15:$EZ15)</f>
        <v>0</v>
      </c>
      <c r="DG15" s="91">
        <f>SUMIF(Général!$CP$11:$EZ$11,DG$6,'Financement et Ratios'!$F15:$EZ15)</f>
        <v>0</v>
      </c>
      <c r="DH15" s="91">
        <f>SUMIF(Général!$CP$11:$EZ$11,DH$6,'Financement et Ratios'!$F15:$EZ15)</f>
        <v>0</v>
      </c>
      <c r="DI15" s="91">
        <f>SUMIF(Général!$CP$11:$EZ$11,DI$6,'Financement et Ratios'!$F15:$EZ15)</f>
        <v>0</v>
      </c>
      <c r="DJ15" s="91">
        <f>SUMIF(Général!$CP$11:$EZ$11,DJ$6,'Financement et Ratios'!$F15:$EZ15)</f>
        <v>0</v>
      </c>
      <c r="DK15" s="91">
        <f>SUMIF(Général!$CP$11:$EZ$11,DK$6,'Financement et Ratios'!$F15:$EZ15)</f>
        <v>0</v>
      </c>
      <c r="DL15" s="91">
        <f>SUMIF(Général!$CP$11:$EZ$11,DL$6,'Financement et Ratios'!$F15:$EZ15)</f>
        <v>0</v>
      </c>
      <c r="DM15" s="91">
        <f>SUMIF(Général!$CP$11:$EZ$11,DM$6,'Financement et Ratios'!$F15:$EZ15)</f>
        <v>0</v>
      </c>
      <c r="DN15" s="91">
        <f>SUMIF(Général!$CP$11:$EZ$11,DN$6,'Financement et Ratios'!$F15:$EZ15)</f>
        <v>0</v>
      </c>
      <c r="DO15" s="91">
        <f>SUMIF(Général!$CP$11:$EZ$11,DO$6,'Financement et Ratios'!$F15:$EZ15)</f>
        <v>0</v>
      </c>
      <c r="DP15" s="91">
        <f>SUMIF(Général!$CP$11:$EZ$11,DP$6,'Financement et Ratios'!$F15:$EZ15)</f>
        <v>0</v>
      </c>
      <c r="DQ15" s="91">
        <f>SUMIF(Général!$CP$11:$EZ$11,DQ$6,'Financement et Ratios'!$F15:$EZ15)</f>
        <v>0</v>
      </c>
      <c r="DR15" s="91">
        <f>SUMIF(Général!$CP$11:$EZ$11,DR$6,'Financement et Ratios'!$F15:$EZ15)</f>
        <v>0</v>
      </c>
      <c r="DS15" s="91">
        <f>SUMIF(Général!$CP$11:$EZ$11,DS$6,'Financement et Ratios'!$F15:$EZ15)</f>
        <v>0</v>
      </c>
      <c r="DT15" s="91">
        <f>SUMIF(Général!$CP$11:$EZ$11,DT$6,'Financement et Ratios'!$F15:$EZ15)</f>
        <v>0</v>
      </c>
      <c r="DU15" s="91">
        <f>SUMIF(Général!$CP$11:$EZ$11,DU$6,'Financement et Ratios'!$F15:$EZ15)</f>
        <v>0</v>
      </c>
      <c r="DV15" s="91">
        <f>SUMIF(Général!$CP$11:$EZ$11,DV$6,'Financement et Ratios'!$F15:$EZ15)</f>
        <v>0</v>
      </c>
      <c r="DW15" s="91">
        <f>SUMIF(Général!$CP$11:$EZ$11,DW$6,'Financement et Ratios'!$F15:$EZ15)</f>
        <v>0</v>
      </c>
      <c r="DX15" s="91">
        <f>SUMIF(Général!$CP$11:$EZ$11,DX$6,'Financement et Ratios'!$F15:$EZ15)</f>
        <v>0</v>
      </c>
      <c r="DY15" s="91">
        <f>SUMIF(Général!$CP$11:$EZ$11,DY$6,'Financement et Ratios'!$F15:$EZ15)</f>
        <v>0</v>
      </c>
      <c r="DZ15" s="91">
        <f>SUMIF(Général!$CP$11:$EZ$11,DZ$6,'Financement et Ratios'!$F15:$EZ15)</f>
        <v>0</v>
      </c>
      <c r="EA15" s="91">
        <f>SUMIF(Général!$CP$11:$EZ$11,EA$6,'Financement et Ratios'!$F15:$EZ15)</f>
        <v>0</v>
      </c>
      <c r="EB15" s="91">
        <f>SUMIF(Général!$CP$11:$EZ$11,EB$6,'Financement et Ratios'!$F15:$EZ15)</f>
        <v>0</v>
      </c>
      <c r="EC15" s="91">
        <f>SUMIF(Général!$CP$11:$EZ$11,EC$6,'Financement et Ratios'!$F15:$EZ15)</f>
        <v>0</v>
      </c>
      <c r="ED15" s="91">
        <f>SUMIF(Général!$CP$11:$EZ$11,ED$6,'Financement et Ratios'!$F15:$EZ15)</f>
        <v>0</v>
      </c>
      <c r="EE15" s="91">
        <f>SUMIF(Général!$CP$11:$EZ$11,EE$6,'Financement et Ratios'!$F15:$EZ15)</f>
        <v>0</v>
      </c>
      <c r="EF15" s="91">
        <f>SUMIF(Général!$CP$11:$EZ$11,EF$6,'Financement et Ratios'!$F15:$EZ15)</f>
        <v>0</v>
      </c>
      <c r="EG15" s="91">
        <f>SUMIF(Général!$CP$11:$EZ$11,EG$6,'Financement et Ratios'!$F15:$EZ15)</f>
        <v>0</v>
      </c>
      <c r="EH15" s="91">
        <f>SUMIF(Général!$CP$11:$EZ$11,EH$6,'Financement et Ratios'!$F15:$EZ15)</f>
        <v>0</v>
      </c>
      <c r="EI15" s="91">
        <f>SUMIF(Général!$CP$11:$EZ$11,EI$6,'Financement et Ratios'!$F15:$EZ15)</f>
        <v>0</v>
      </c>
      <c r="EJ15" s="91">
        <f>SUMIF(Général!$CP$11:$EZ$11,EJ$6,'Financement et Ratios'!$F15:$EZ15)</f>
        <v>0</v>
      </c>
      <c r="EK15" s="91">
        <f>SUMIF(Général!$CP$11:$EZ$11,EK$6,'Financement et Ratios'!$F15:$EZ15)</f>
        <v>0</v>
      </c>
      <c r="EL15" s="91">
        <f>SUMIF(Général!$CP$11:$EZ$11,EL$6,'Financement et Ratios'!$F15:$EZ15)</f>
        <v>0</v>
      </c>
      <c r="EM15" s="91">
        <f>SUMIF(Général!$CP$11:$EZ$11,EM$6,'Financement et Ratios'!$F15:$EZ15)</f>
        <v>0</v>
      </c>
      <c r="EN15" s="91">
        <f>SUMIF(Général!$CP$11:$EZ$11,EN$6,'Financement et Ratios'!$F15:$EZ15)</f>
        <v>0</v>
      </c>
      <c r="EO15" s="91">
        <f>SUMIF(Général!$CP$11:$EZ$11,EO$6,'Financement et Ratios'!$F15:$EZ15)</f>
        <v>0</v>
      </c>
      <c r="EP15" s="91">
        <f>SUMIF(Général!$CP$11:$EZ$11,EP$6,'Financement et Ratios'!$F15:$EZ15)</f>
        <v>0</v>
      </c>
      <c r="EQ15" s="91">
        <f>SUMIF(Général!$CP$11:$EZ$11,EQ$6,'Financement et Ratios'!$F15:$EZ15)</f>
        <v>0</v>
      </c>
      <c r="ER15" s="91">
        <f>SUMIF(Général!$CP$11:$EZ$11,ER$6,'Financement et Ratios'!$F15:$EZ15)</f>
        <v>0</v>
      </c>
      <c r="ES15" s="91">
        <f>SUMIF(Général!$CP$11:$EZ$11,ES$6,'Financement et Ratios'!$F15:$EZ15)</f>
        <v>0</v>
      </c>
      <c r="ET15" s="91">
        <f>SUMIF(Général!$CP$11:$EZ$11,ET$6,'Financement et Ratios'!$F15:$EZ15)</f>
        <v>0</v>
      </c>
      <c r="EU15" s="91">
        <f>SUMIF(Général!$CP$11:$EZ$11,EU$6,'Financement et Ratios'!$F15:$EZ15)</f>
        <v>0</v>
      </c>
      <c r="EV15" s="91">
        <f>SUMIF(Général!$CP$11:$EZ$11,EV$6,'Financement et Ratios'!$F15:$EZ15)</f>
        <v>0</v>
      </c>
      <c r="EW15" s="91">
        <f>SUMIF(Général!$CP$11:$EZ$11,EW$6,'Financement et Ratios'!$F15:$EZ15)</f>
        <v>0</v>
      </c>
      <c r="EX15" s="91">
        <f>SUMIF(Général!$CP$11:$EZ$11,EX$6,'Financement et Ratios'!$F15:$EZ15)</f>
        <v>0</v>
      </c>
      <c r="EY15" s="91">
        <f>SUMIF(Général!$CP$11:$EZ$11,EY$6,'Financement et Ratios'!$F15:$EZ15)</f>
        <v>0</v>
      </c>
      <c r="EZ15" s="91">
        <f>SUMIF(Général!$CP$11:$EZ$11,EZ$6,'Financement et Ratios'!$F15:$EZ15)</f>
        <v>0</v>
      </c>
    </row>
    <row r="16" spans="1:156" x14ac:dyDescent="0.25">
      <c r="B16" s="92" t="str">
        <f>'Financement et Ratios'!B16</f>
        <v>+ Intérêts capitalisés</v>
      </c>
      <c r="D16" s="90">
        <f>SUM(F16:EG16)</f>
        <v>0</v>
      </c>
      <c r="F16" s="91">
        <f>SUMIF(Général!$CP$11:$EZ$11,F$6,'Financement et Ratios'!$F16:$EZ16)</f>
        <v>0</v>
      </c>
      <c r="G16" s="91">
        <f>SUMIF(Général!$CP$11:$EZ$11,G$6,'Financement et Ratios'!$F16:$EZ16)</f>
        <v>0</v>
      </c>
      <c r="H16" s="91">
        <f>SUMIF(Général!$CP$11:$EZ$11,H$6,'Financement et Ratios'!$F16:$EZ16)</f>
        <v>0</v>
      </c>
      <c r="I16" s="91">
        <f>SUMIF(Général!$CP$11:$EZ$11,I$6,'Financement et Ratios'!$F16:$EZ16)</f>
        <v>0</v>
      </c>
      <c r="J16" s="91">
        <f>SUMIF(Général!$CP$11:$EZ$11,J$6,'Financement et Ratios'!$F16:$EZ16)</f>
        <v>0</v>
      </c>
      <c r="K16" s="91">
        <f>SUMIF(Général!$CP$11:$EZ$11,K$6,'Financement et Ratios'!$F16:$EZ16)</f>
        <v>0</v>
      </c>
      <c r="L16" s="91">
        <f>SUMIF(Général!$CP$11:$EZ$11,L$6,'Financement et Ratios'!$F16:$EZ16)</f>
        <v>0</v>
      </c>
      <c r="M16" s="91">
        <f>SUMIF(Général!$CP$11:$EZ$11,M$6,'Financement et Ratios'!$F16:$EZ16)</f>
        <v>0</v>
      </c>
      <c r="N16" s="91">
        <f>SUMIF(Général!$CP$11:$EZ$11,N$6,'Financement et Ratios'!$F16:$EZ16)</f>
        <v>0</v>
      </c>
      <c r="O16" s="91">
        <f>SUMIF(Général!$CP$11:$EZ$11,O$6,'Financement et Ratios'!$F16:$EZ16)</f>
        <v>0</v>
      </c>
      <c r="P16" s="91">
        <f>SUMIF(Général!$CP$11:$EZ$11,P$6,'Financement et Ratios'!$F16:$EZ16)</f>
        <v>0</v>
      </c>
      <c r="Q16" s="91">
        <f>SUMIF(Général!$CP$11:$EZ$11,Q$6,'Financement et Ratios'!$F16:$EZ16)</f>
        <v>0</v>
      </c>
      <c r="R16" s="91">
        <f>SUMIF(Général!$CP$11:$EZ$11,R$6,'Financement et Ratios'!$F16:$EZ16)</f>
        <v>0</v>
      </c>
      <c r="S16" s="91">
        <f>SUMIF(Général!$CP$11:$EZ$11,S$6,'Financement et Ratios'!$F16:$EZ16)</f>
        <v>0</v>
      </c>
      <c r="T16" s="91">
        <f>SUMIF(Général!$CP$11:$EZ$11,T$6,'Financement et Ratios'!$F16:$EZ16)</f>
        <v>0</v>
      </c>
      <c r="U16" s="91">
        <f>SUMIF(Général!$CP$11:$EZ$11,U$6,'Financement et Ratios'!$F16:$EZ16)</f>
        <v>0</v>
      </c>
      <c r="V16" s="91">
        <f>SUMIF(Général!$CP$11:$EZ$11,V$6,'Financement et Ratios'!$F16:$EZ16)</f>
        <v>0</v>
      </c>
      <c r="W16" s="91">
        <f>SUMIF(Général!$CP$11:$EZ$11,W$6,'Financement et Ratios'!$F16:$EZ16)</f>
        <v>0</v>
      </c>
      <c r="X16" s="91">
        <f>SUMIF(Général!$CP$11:$EZ$11,X$6,'Financement et Ratios'!$F16:$EZ16)</f>
        <v>0</v>
      </c>
      <c r="Y16" s="91">
        <f>SUMIF(Général!$CP$11:$EZ$11,Y$6,'Financement et Ratios'!$F16:$EZ16)</f>
        <v>0</v>
      </c>
      <c r="Z16" s="91">
        <f>SUMIF(Général!$CP$11:$EZ$11,Z$6,'Financement et Ratios'!$F16:$EZ16)</f>
        <v>0</v>
      </c>
      <c r="AA16" s="91">
        <f>SUMIF(Général!$CP$11:$EZ$11,AA$6,'Financement et Ratios'!$F16:$EZ16)</f>
        <v>0</v>
      </c>
      <c r="AB16" s="91">
        <f>SUMIF(Général!$CP$11:$EZ$11,AB$6,'Financement et Ratios'!$F16:$EZ16)</f>
        <v>0</v>
      </c>
      <c r="AC16" s="91">
        <f>SUMIF(Général!$CP$11:$EZ$11,AC$6,'Financement et Ratios'!$F16:$EZ16)</f>
        <v>0</v>
      </c>
      <c r="AD16" s="91">
        <f>SUMIF(Général!$CP$11:$EZ$11,AD$6,'Financement et Ratios'!$F16:$EZ16)</f>
        <v>0</v>
      </c>
      <c r="AE16" s="91">
        <f>SUMIF(Général!$CP$11:$EZ$11,AE$6,'Financement et Ratios'!$F16:$EZ16)</f>
        <v>0</v>
      </c>
      <c r="AF16" s="91">
        <f>SUMIF(Général!$CP$11:$EZ$11,AF$6,'Financement et Ratios'!$F16:$EZ16)</f>
        <v>0</v>
      </c>
      <c r="AG16" s="91">
        <f>SUMIF(Général!$CP$11:$EZ$11,AG$6,'Financement et Ratios'!$F16:$EZ16)</f>
        <v>0</v>
      </c>
      <c r="AH16" s="91">
        <f>SUMIF(Général!$CP$11:$EZ$11,AH$6,'Financement et Ratios'!$F16:$EZ16)</f>
        <v>0</v>
      </c>
      <c r="AI16" s="91">
        <f>SUMIF(Général!$CP$11:$EZ$11,AI$6,'Financement et Ratios'!$F16:$EZ16)</f>
        <v>0</v>
      </c>
      <c r="AJ16" s="91">
        <f>SUMIF(Général!$CP$11:$EZ$11,AJ$6,'Financement et Ratios'!$F16:$EZ16)</f>
        <v>0</v>
      </c>
      <c r="AK16" s="91">
        <f>SUMIF(Général!$CP$11:$EZ$11,AK$6,'Financement et Ratios'!$F16:$EZ16)</f>
        <v>0</v>
      </c>
      <c r="AL16" s="91">
        <f>SUMIF(Général!$CP$11:$EZ$11,AL$6,'Financement et Ratios'!$F16:$EZ16)</f>
        <v>0</v>
      </c>
      <c r="AM16" s="91">
        <f>SUMIF(Général!$CP$11:$EZ$11,AM$6,'Financement et Ratios'!$F16:$EZ16)</f>
        <v>0</v>
      </c>
      <c r="AN16" s="91">
        <f>SUMIF(Général!$CP$11:$EZ$11,AN$6,'Financement et Ratios'!$F16:$EZ16)</f>
        <v>0</v>
      </c>
      <c r="AO16" s="91">
        <f>SUMIF(Général!$CP$11:$EZ$11,AO$6,'Financement et Ratios'!$F16:$EZ16)</f>
        <v>0</v>
      </c>
      <c r="AP16" s="91">
        <f>SUMIF(Général!$CP$11:$EZ$11,AP$6,'Financement et Ratios'!$F16:$EZ16)</f>
        <v>0</v>
      </c>
      <c r="AQ16" s="91">
        <f>SUMIF(Général!$CP$11:$EZ$11,AQ$6,'Financement et Ratios'!$F16:$EZ16)</f>
        <v>0</v>
      </c>
      <c r="AR16" s="91">
        <f>SUMIF(Général!$CP$11:$EZ$11,AR$6,'Financement et Ratios'!$F16:$EZ16)</f>
        <v>0</v>
      </c>
      <c r="AS16" s="91">
        <f>SUMIF(Général!$CP$11:$EZ$11,AS$6,'Financement et Ratios'!$F16:$EZ16)</f>
        <v>0</v>
      </c>
      <c r="AT16" s="91">
        <f>SUMIF(Général!$CP$11:$EZ$11,AT$6,'Financement et Ratios'!$F16:$EZ16)</f>
        <v>0</v>
      </c>
      <c r="AU16" s="91">
        <f>SUMIF(Général!$CP$11:$EZ$11,AU$6,'Financement et Ratios'!$F16:$EZ16)</f>
        <v>0</v>
      </c>
      <c r="AV16" s="91">
        <f>SUMIF(Général!$CP$11:$EZ$11,AV$6,'Financement et Ratios'!$F16:$EZ16)</f>
        <v>0</v>
      </c>
      <c r="AW16" s="91">
        <f>SUMIF(Général!$CP$11:$EZ$11,AW$6,'Financement et Ratios'!$F16:$EZ16)</f>
        <v>0</v>
      </c>
      <c r="AX16" s="91">
        <f>SUMIF(Général!$CP$11:$EZ$11,AX$6,'Financement et Ratios'!$F16:$EZ16)</f>
        <v>0</v>
      </c>
      <c r="AY16" s="91">
        <f>SUMIF(Général!$CP$11:$EZ$11,AY$6,'Financement et Ratios'!$F16:$EZ16)</f>
        <v>0</v>
      </c>
      <c r="AZ16" s="91">
        <f>SUMIF(Général!$CP$11:$EZ$11,AZ$6,'Financement et Ratios'!$F16:$EZ16)</f>
        <v>0</v>
      </c>
      <c r="BA16" s="91">
        <f>SUMIF(Général!$CP$11:$EZ$11,BA$6,'Financement et Ratios'!$F16:$EZ16)</f>
        <v>0</v>
      </c>
      <c r="BB16" s="91">
        <f>SUMIF(Général!$CP$11:$EZ$11,BB$6,'Financement et Ratios'!$F16:$EZ16)</f>
        <v>0</v>
      </c>
      <c r="BC16" s="91">
        <f>SUMIF(Général!$CP$11:$EZ$11,BC$6,'Financement et Ratios'!$F16:$EZ16)</f>
        <v>0</v>
      </c>
      <c r="BD16" s="91">
        <f>SUMIF(Général!$CP$11:$EZ$11,BD$6,'Financement et Ratios'!$F16:$EZ16)</f>
        <v>0</v>
      </c>
      <c r="BE16" s="91">
        <f>SUMIF(Général!$CP$11:$EZ$11,BE$6,'Financement et Ratios'!$F16:$EZ16)</f>
        <v>0</v>
      </c>
      <c r="BF16" s="91">
        <f>SUMIF(Général!$CP$11:$EZ$11,BF$6,'Financement et Ratios'!$F16:$EZ16)</f>
        <v>0</v>
      </c>
      <c r="BG16" s="91">
        <f>SUMIF(Général!$CP$11:$EZ$11,BG$6,'Financement et Ratios'!$F16:$EZ16)</f>
        <v>0</v>
      </c>
      <c r="BH16" s="91">
        <f>SUMIF(Général!$CP$11:$EZ$11,BH$6,'Financement et Ratios'!$F16:$EZ16)</f>
        <v>0</v>
      </c>
      <c r="BI16" s="91">
        <f>SUMIF(Général!$CP$11:$EZ$11,BI$6,'Financement et Ratios'!$F16:$EZ16)</f>
        <v>0</v>
      </c>
      <c r="BJ16" s="91">
        <f>SUMIF(Général!$CP$11:$EZ$11,BJ$6,'Financement et Ratios'!$F16:$EZ16)</f>
        <v>0</v>
      </c>
      <c r="BK16" s="91">
        <f>SUMIF(Général!$CP$11:$EZ$11,BK$6,'Financement et Ratios'!$F16:$EZ16)</f>
        <v>0</v>
      </c>
      <c r="BL16" s="91">
        <f>SUMIF(Général!$CP$11:$EZ$11,BL$6,'Financement et Ratios'!$F16:$EZ16)</f>
        <v>0</v>
      </c>
      <c r="BM16" s="91">
        <f>SUMIF(Général!$CP$11:$EZ$11,BM$6,'Financement et Ratios'!$F16:$EZ16)</f>
        <v>0</v>
      </c>
      <c r="BN16" s="91">
        <f>SUMIF(Général!$CP$11:$EZ$11,BN$6,'Financement et Ratios'!$F16:$EZ16)</f>
        <v>0</v>
      </c>
      <c r="BO16" s="91">
        <f>SUMIF(Général!$CP$11:$EZ$11,BO$6,'Financement et Ratios'!$F16:$EZ16)</f>
        <v>0</v>
      </c>
      <c r="BP16" s="91">
        <f>SUMIF(Général!$CP$11:$EZ$11,BP$6,'Financement et Ratios'!$F16:$EZ16)</f>
        <v>0</v>
      </c>
      <c r="BQ16" s="91">
        <f>SUMIF(Général!$CP$11:$EZ$11,BQ$6,'Financement et Ratios'!$F16:$EZ16)</f>
        <v>0</v>
      </c>
      <c r="BR16" s="91">
        <f>SUMIF(Général!$CP$11:$EZ$11,BR$6,'Financement et Ratios'!$F16:$EZ16)</f>
        <v>0</v>
      </c>
      <c r="BS16" s="91">
        <f>SUMIF(Général!$CP$11:$EZ$11,BS$6,'Financement et Ratios'!$F16:$EZ16)</f>
        <v>0</v>
      </c>
      <c r="BT16" s="91">
        <f>SUMIF(Général!$CP$11:$EZ$11,BT$6,'Financement et Ratios'!$F16:$EZ16)</f>
        <v>0</v>
      </c>
      <c r="BU16" s="91">
        <f>SUMIF(Général!$CP$11:$EZ$11,BU$6,'Financement et Ratios'!$F16:$EZ16)</f>
        <v>0</v>
      </c>
      <c r="BV16" s="91">
        <f>SUMIF(Général!$CP$11:$EZ$11,BV$6,'Financement et Ratios'!$F16:$EZ16)</f>
        <v>0</v>
      </c>
      <c r="BW16" s="91">
        <f>SUMIF(Général!$CP$11:$EZ$11,BW$6,'Financement et Ratios'!$F16:$EZ16)</f>
        <v>0</v>
      </c>
      <c r="BX16" s="91">
        <f>SUMIF(Général!$CP$11:$EZ$11,BX$6,'Financement et Ratios'!$F16:$EZ16)</f>
        <v>0</v>
      </c>
      <c r="BY16" s="91">
        <f>SUMIF(Général!$CP$11:$EZ$11,BY$6,'Financement et Ratios'!$F16:$EZ16)</f>
        <v>0</v>
      </c>
      <c r="BZ16" s="91">
        <f>SUMIF(Général!$CP$11:$EZ$11,BZ$6,'Financement et Ratios'!$F16:$EZ16)</f>
        <v>0</v>
      </c>
      <c r="CA16" s="91">
        <f>SUMIF(Général!$CP$11:$EZ$11,CA$6,'Financement et Ratios'!$F16:$EZ16)</f>
        <v>0</v>
      </c>
      <c r="CB16" s="91">
        <f>SUMIF(Général!$CP$11:$EZ$11,CB$6,'Financement et Ratios'!$F16:$EZ16)</f>
        <v>0</v>
      </c>
      <c r="CC16" s="91">
        <f>SUMIF(Général!$CP$11:$EZ$11,CC$6,'Financement et Ratios'!$F16:$EZ16)</f>
        <v>0</v>
      </c>
      <c r="CD16" s="91">
        <f>SUMIF(Général!$CP$11:$EZ$11,CD$6,'Financement et Ratios'!$F16:$EZ16)</f>
        <v>0</v>
      </c>
      <c r="CE16" s="91">
        <f>SUMIF(Général!$CP$11:$EZ$11,CE$6,'Financement et Ratios'!$F16:$EZ16)</f>
        <v>0</v>
      </c>
      <c r="CF16" s="91">
        <f>SUMIF(Général!$CP$11:$EZ$11,CF$6,'Financement et Ratios'!$F16:$EZ16)</f>
        <v>0</v>
      </c>
      <c r="CG16" s="91">
        <f>SUMIF(Général!$CP$11:$EZ$11,CG$6,'Financement et Ratios'!$F16:$EZ16)</f>
        <v>0</v>
      </c>
      <c r="CH16" s="91">
        <f>SUMIF(Général!$CP$11:$EZ$11,CH$6,'Financement et Ratios'!$F16:$EZ16)</f>
        <v>0</v>
      </c>
      <c r="CI16" s="91">
        <f>SUMIF(Général!$CP$11:$EZ$11,CI$6,'Financement et Ratios'!$F16:$EZ16)</f>
        <v>0</v>
      </c>
      <c r="CJ16" s="91">
        <f>SUMIF(Général!$CP$11:$EZ$11,CJ$6,'Financement et Ratios'!$F16:$EZ16)</f>
        <v>0</v>
      </c>
      <c r="CK16" s="91">
        <f>SUMIF(Général!$CP$11:$EZ$11,CK$6,'Financement et Ratios'!$F16:$EZ16)</f>
        <v>0</v>
      </c>
      <c r="CL16" s="91">
        <f>SUMIF(Général!$CP$11:$EZ$11,CL$6,'Financement et Ratios'!$F16:$EZ16)</f>
        <v>0</v>
      </c>
      <c r="CM16" s="91">
        <f>SUMIF(Général!$CP$11:$EZ$11,CM$6,'Financement et Ratios'!$F16:$EZ16)</f>
        <v>0</v>
      </c>
      <c r="CN16" s="91">
        <f>SUMIF(Général!$CP$11:$EZ$11,CN$6,'Financement et Ratios'!$F16:$EZ16)</f>
        <v>0</v>
      </c>
      <c r="CO16" s="91">
        <f>SUMIF(Général!$CP$11:$EZ$11,CO$6,'Financement et Ratios'!$F16:$EZ16)</f>
        <v>0</v>
      </c>
      <c r="CP16" s="91">
        <f>SUMIF(Général!$CP$11:$EZ$11,CP$6,'Financement et Ratios'!$F16:$EZ16)</f>
        <v>0</v>
      </c>
      <c r="CQ16" s="91">
        <f>SUMIF(Général!$CP$11:$EZ$11,CQ$6,'Financement et Ratios'!$F16:$EZ16)</f>
        <v>0</v>
      </c>
      <c r="CR16" s="91">
        <f>SUMIF(Général!$CP$11:$EZ$11,CR$6,'Financement et Ratios'!$F16:$EZ16)</f>
        <v>0</v>
      </c>
      <c r="CS16" s="91">
        <f>SUMIF(Général!$CP$11:$EZ$11,CS$6,'Financement et Ratios'!$F16:$EZ16)</f>
        <v>0</v>
      </c>
      <c r="CT16" s="91">
        <f>SUMIF(Général!$CP$11:$EZ$11,CT$6,'Financement et Ratios'!$F16:$EZ16)</f>
        <v>0</v>
      </c>
      <c r="CU16" s="91">
        <f>SUMIF(Général!$CP$11:$EZ$11,CU$6,'Financement et Ratios'!$F16:$EZ16)</f>
        <v>0</v>
      </c>
      <c r="CV16" s="91">
        <f>SUMIF(Général!$CP$11:$EZ$11,CV$6,'Financement et Ratios'!$F16:$EZ16)</f>
        <v>0</v>
      </c>
      <c r="CW16" s="91">
        <f>SUMIF(Général!$CP$11:$EZ$11,CW$6,'Financement et Ratios'!$F16:$EZ16)</f>
        <v>0</v>
      </c>
      <c r="CX16" s="91">
        <f>SUMIF(Général!$CP$11:$EZ$11,CX$6,'Financement et Ratios'!$F16:$EZ16)</f>
        <v>0</v>
      </c>
      <c r="CY16" s="91">
        <f>SUMIF(Général!$CP$11:$EZ$11,CY$6,'Financement et Ratios'!$F16:$EZ16)</f>
        <v>0</v>
      </c>
      <c r="CZ16" s="91">
        <f>SUMIF(Général!$CP$11:$EZ$11,CZ$6,'Financement et Ratios'!$F16:$EZ16)</f>
        <v>0</v>
      </c>
      <c r="DA16" s="91">
        <f>SUMIF(Général!$CP$11:$EZ$11,DA$6,'Financement et Ratios'!$F16:$EZ16)</f>
        <v>0</v>
      </c>
      <c r="DB16" s="91">
        <f>SUMIF(Général!$CP$11:$EZ$11,DB$6,'Financement et Ratios'!$F16:$EZ16)</f>
        <v>0</v>
      </c>
      <c r="DC16" s="91">
        <f>SUMIF(Général!$CP$11:$EZ$11,DC$6,'Financement et Ratios'!$F16:$EZ16)</f>
        <v>0</v>
      </c>
      <c r="DD16" s="91">
        <f>SUMIF(Général!$CP$11:$EZ$11,DD$6,'Financement et Ratios'!$F16:$EZ16)</f>
        <v>0</v>
      </c>
      <c r="DE16" s="91">
        <f>SUMIF(Général!$CP$11:$EZ$11,DE$6,'Financement et Ratios'!$F16:$EZ16)</f>
        <v>0</v>
      </c>
      <c r="DF16" s="91">
        <f>SUMIF(Général!$CP$11:$EZ$11,DF$6,'Financement et Ratios'!$F16:$EZ16)</f>
        <v>0</v>
      </c>
      <c r="DG16" s="91">
        <f>SUMIF(Général!$CP$11:$EZ$11,DG$6,'Financement et Ratios'!$F16:$EZ16)</f>
        <v>0</v>
      </c>
      <c r="DH16" s="91">
        <f>SUMIF(Général!$CP$11:$EZ$11,DH$6,'Financement et Ratios'!$F16:$EZ16)</f>
        <v>0</v>
      </c>
      <c r="DI16" s="91">
        <f>SUMIF(Général!$CP$11:$EZ$11,DI$6,'Financement et Ratios'!$F16:$EZ16)</f>
        <v>0</v>
      </c>
      <c r="DJ16" s="91">
        <f>SUMIF(Général!$CP$11:$EZ$11,DJ$6,'Financement et Ratios'!$F16:$EZ16)</f>
        <v>0</v>
      </c>
      <c r="DK16" s="91">
        <f>SUMIF(Général!$CP$11:$EZ$11,DK$6,'Financement et Ratios'!$F16:$EZ16)</f>
        <v>0</v>
      </c>
      <c r="DL16" s="91">
        <f>SUMIF(Général!$CP$11:$EZ$11,DL$6,'Financement et Ratios'!$F16:$EZ16)</f>
        <v>0</v>
      </c>
      <c r="DM16" s="91">
        <f>SUMIF(Général!$CP$11:$EZ$11,DM$6,'Financement et Ratios'!$F16:$EZ16)</f>
        <v>0</v>
      </c>
      <c r="DN16" s="91">
        <f>SUMIF(Général!$CP$11:$EZ$11,DN$6,'Financement et Ratios'!$F16:$EZ16)</f>
        <v>0</v>
      </c>
      <c r="DO16" s="91">
        <f>SUMIF(Général!$CP$11:$EZ$11,DO$6,'Financement et Ratios'!$F16:$EZ16)</f>
        <v>0</v>
      </c>
      <c r="DP16" s="91">
        <f>SUMIF(Général!$CP$11:$EZ$11,DP$6,'Financement et Ratios'!$F16:$EZ16)</f>
        <v>0</v>
      </c>
      <c r="DQ16" s="91">
        <f>SUMIF(Général!$CP$11:$EZ$11,DQ$6,'Financement et Ratios'!$F16:$EZ16)</f>
        <v>0</v>
      </c>
      <c r="DR16" s="91">
        <f>SUMIF(Général!$CP$11:$EZ$11,DR$6,'Financement et Ratios'!$F16:$EZ16)</f>
        <v>0</v>
      </c>
      <c r="DS16" s="91">
        <f>SUMIF(Général!$CP$11:$EZ$11,DS$6,'Financement et Ratios'!$F16:$EZ16)</f>
        <v>0</v>
      </c>
      <c r="DT16" s="91">
        <f>SUMIF(Général!$CP$11:$EZ$11,DT$6,'Financement et Ratios'!$F16:$EZ16)</f>
        <v>0</v>
      </c>
      <c r="DU16" s="91">
        <f>SUMIF(Général!$CP$11:$EZ$11,DU$6,'Financement et Ratios'!$F16:$EZ16)</f>
        <v>0</v>
      </c>
      <c r="DV16" s="91">
        <f>SUMIF(Général!$CP$11:$EZ$11,DV$6,'Financement et Ratios'!$F16:$EZ16)</f>
        <v>0</v>
      </c>
      <c r="DW16" s="91">
        <f>SUMIF(Général!$CP$11:$EZ$11,DW$6,'Financement et Ratios'!$F16:$EZ16)</f>
        <v>0</v>
      </c>
      <c r="DX16" s="91">
        <f>SUMIF(Général!$CP$11:$EZ$11,DX$6,'Financement et Ratios'!$F16:$EZ16)</f>
        <v>0</v>
      </c>
      <c r="DY16" s="91">
        <f>SUMIF(Général!$CP$11:$EZ$11,DY$6,'Financement et Ratios'!$F16:$EZ16)</f>
        <v>0</v>
      </c>
      <c r="DZ16" s="91">
        <f>SUMIF(Général!$CP$11:$EZ$11,DZ$6,'Financement et Ratios'!$F16:$EZ16)</f>
        <v>0</v>
      </c>
      <c r="EA16" s="91">
        <f>SUMIF(Général!$CP$11:$EZ$11,EA$6,'Financement et Ratios'!$F16:$EZ16)</f>
        <v>0</v>
      </c>
      <c r="EB16" s="91">
        <f>SUMIF(Général!$CP$11:$EZ$11,EB$6,'Financement et Ratios'!$F16:$EZ16)</f>
        <v>0</v>
      </c>
      <c r="EC16" s="91">
        <f>SUMIF(Général!$CP$11:$EZ$11,EC$6,'Financement et Ratios'!$F16:$EZ16)</f>
        <v>0</v>
      </c>
      <c r="ED16" s="91">
        <f>SUMIF(Général!$CP$11:$EZ$11,ED$6,'Financement et Ratios'!$F16:$EZ16)</f>
        <v>0</v>
      </c>
      <c r="EE16" s="91">
        <f>SUMIF(Général!$CP$11:$EZ$11,EE$6,'Financement et Ratios'!$F16:$EZ16)</f>
        <v>0</v>
      </c>
      <c r="EF16" s="91">
        <f>SUMIF(Général!$CP$11:$EZ$11,EF$6,'Financement et Ratios'!$F16:$EZ16)</f>
        <v>0</v>
      </c>
      <c r="EG16" s="91">
        <f>SUMIF(Général!$CP$11:$EZ$11,EG$6,'Financement et Ratios'!$F16:$EZ16)</f>
        <v>0</v>
      </c>
      <c r="EH16" s="91">
        <f>SUMIF(Général!$CP$11:$EZ$11,EH$6,'Financement et Ratios'!$F16:$EZ16)</f>
        <v>0</v>
      </c>
      <c r="EI16" s="91">
        <f>SUMIF(Général!$CP$11:$EZ$11,EI$6,'Financement et Ratios'!$F16:$EZ16)</f>
        <v>0</v>
      </c>
      <c r="EJ16" s="91">
        <f>SUMIF(Général!$CP$11:$EZ$11,EJ$6,'Financement et Ratios'!$F16:$EZ16)</f>
        <v>0</v>
      </c>
      <c r="EK16" s="91">
        <f>SUMIF(Général!$CP$11:$EZ$11,EK$6,'Financement et Ratios'!$F16:$EZ16)</f>
        <v>0</v>
      </c>
      <c r="EL16" s="91">
        <f>SUMIF(Général!$CP$11:$EZ$11,EL$6,'Financement et Ratios'!$F16:$EZ16)</f>
        <v>0</v>
      </c>
      <c r="EM16" s="91">
        <f>SUMIF(Général!$CP$11:$EZ$11,EM$6,'Financement et Ratios'!$F16:$EZ16)</f>
        <v>0</v>
      </c>
      <c r="EN16" s="91">
        <f>SUMIF(Général!$CP$11:$EZ$11,EN$6,'Financement et Ratios'!$F16:$EZ16)</f>
        <v>0</v>
      </c>
      <c r="EO16" s="91">
        <f>SUMIF(Général!$CP$11:$EZ$11,EO$6,'Financement et Ratios'!$F16:$EZ16)</f>
        <v>0</v>
      </c>
      <c r="EP16" s="91">
        <f>SUMIF(Général!$CP$11:$EZ$11,EP$6,'Financement et Ratios'!$F16:$EZ16)</f>
        <v>0</v>
      </c>
      <c r="EQ16" s="91">
        <f>SUMIF(Général!$CP$11:$EZ$11,EQ$6,'Financement et Ratios'!$F16:$EZ16)</f>
        <v>0</v>
      </c>
      <c r="ER16" s="91">
        <f>SUMIF(Général!$CP$11:$EZ$11,ER$6,'Financement et Ratios'!$F16:$EZ16)</f>
        <v>0</v>
      </c>
      <c r="ES16" s="91">
        <f>SUMIF(Général!$CP$11:$EZ$11,ES$6,'Financement et Ratios'!$F16:$EZ16)</f>
        <v>0</v>
      </c>
      <c r="ET16" s="91">
        <f>SUMIF(Général!$CP$11:$EZ$11,ET$6,'Financement et Ratios'!$F16:$EZ16)</f>
        <v>0</v>
      </c>
      <c r="EU16" s="91">
        <f>SUMIF(Général!$CP$11:$EZ$11,EU$6,'Financement et Ratios'!$F16:$EZ16)</f>
        <v>0</v>
      </c>
      <c r="EV16" s="91">
        <f>SUMIF(Général!$CP$11:$EZ$11,EV$6,'Financement et Ratios'!$F16:$EZ16)</f>
        <v>0</v>
      </c>
      <c r="EW16" s="91">
        <f>SUMIF(Général!$CP$11:$EZ$11,EW$6,'Financement et Ratios'!$F16:$EZ16)</f>
        <v>0</v>
      </c>
      <c r="EX16" s="91">
        <f>SUMIF(Général!$CP$11:$EZ$11,EX$6,'Financement et Ratios'!$F16:$EZ16)</f>
        <v>0</v>
      </c>
      <c r="EY16" s="91">
        <f>SUMIF(Général!$CP$11:$EZ$11,EY$6,'Financement et Ratios'!$F16:$EZ16)</f>
        <v>0</v>
      </c>
      <c r="EZ16" s="91">
        <f>SUMIF(Général!$CP$11:$EZ$11,EZ$6,'Financement et Ratios'!$F16:$EZ16)</f>
        <v>0</v>
      </c>
    </row>
    <row r="17" spans="1:156" x14ac:dyDescent="0.25">
      <c r="B17" s="92" t="str">
        <f>'Financement et Ratios'!B17</f>
        <v>- Remboursements</v>
      </c>
      <c r="D17" s="90">
        <f>SUM(F17:EG17)</f>
        <v>0</v>
      </c>
      <c r="F17" s="91">
        <f>SUMIF(Général!$CP$11:$EZ$11,F$6,'Financement et Ratios'!$F17:$EZ17)</f>
        <v>0</v>
      </c>
      <c r="G17" s="91">
        <f>SUMIF(Général!$CP$11:$EZ$11,G$6,'Financement et Ratios'!$F17:$EZ17)</f>
        <v>0</v>
      </c>
      <c r="H17" s="91">
        <f>SUMIF(Général!$CP$11:$EZ$11,H$6,'Financement et Ratios'!$F17:$EZ17)</f>
        <v>0</v>
      </c>
      <c r="I17" s="91">
        <f>SUMIF(Général!$CP$11:$EZ$11,I$6,'Financement et Ratios'!$F17:$EZ17)</f>
        <v>0</v>
      </c>
      <c r="J17" s="91">
        <f>SUMIF(Général!$CP$11:$EZ$11,J$6,'Financement et Ratios'!$F17:$EZ17)</f>
        <v>0</v>
      </c>
      <c r="K17" s="91">
        <f>SUMIF(Général!$CP$11:$EZ$11,K$6,'Financement et Ratios'!$F17:$EZ17)</f>
        <v>0</v>
      </c>
      <c r="L17" s="91">
        <f>SUMIF(Général!$CP$11:$EZ$11,L$6,'Financement et Ratios'!$F17:$EZ17)</f>
        <v>0</v>
      </c>
      <c r="M17" s="91">
        <f>SUMIF(Général!$CP$11:$EZ$11,M$6,'Financement et Ratios'!$F17:$EZ17)</f>
        <v>0</v>
      </c>
      <c r="N17" s="91">
        <f>SUMIF(Général!$CP$11:$EZ$11,N$6,'Financement et Ratios'!$F17:$EZ17)</f>
        <v>0</v>
      </c>
      <c r="O17" s="91">
        <f>SUMIF(Général!$CP$11:$EZ$11,O$6,'Financement et Ratios'!$F17:$EZ17)</f>
        <v>0</v>
      </c>
      <c r="P17" s="91">
        <f>SUMIF(Général!$CP$11:$EZ$11,P$6,'Financement et Ratios'!$F17:$EZ17)</f>
        <v>0</v>
      </c>
      <c r="Q17" s="91">
        <f>SUMIF(Général!$CP$11:$EZ$11,Q$6,'Financement et Ratios'!$F17:$EZ17)</f>
        <v>0</v>
      </c>
      <c r="R17" s="91">
        <f>SUMIF(Général!$CP$11:$EZ$11,R$6,'Financement et Ratios'!$F17:$EZ17)</f>
        <v>0</v>
      </c>
      <c r="S17" s="91">
        <f>SUMIF(Général!$CP$11:$EZ$11,S$6,'Financement et Ratios'!$F17:$EZ17)</f>
        <v>0</v>
      </c>
      <c r="T17" s="91">
        <f>SUMIF(Général!$CP$11:$EZ$11,T$6,'Financement et Ratios'!$F17:$EZ17)</f>
        <v>0</v>
      </c>
      <c r="U17" s="91">
        <f>SUMIF(Général!$CP$11:$EZ$11,U$6,'Financement et Ratios'!$F17:$EZ17)</f>
        <v>0</v>
      </c>
      <c r="V17" s="91">
        <f>SUMIF(Général!$CP$11:$EZ$11,V$6,'Financement et Ratios'!$F17:$EZ17)</f>
        <v>0</v>
      </c>
      <c r="W17" s="91">
        <f>SUMIF(Général!$CP$11:$EZ$11,W$6,'Financement et Ratios'!$F17:$EZ17)</f>
        <v>0</v>
      </c>
      <c r="X17" s="91">
        <f>SUMIF(Général!$CP$11:$EZ$11,X$6,'Financement et Ratios'!$F17:$EZ17)</f>
        <v>0</v>
      </c>
      <c r="Y17" s="91">
        <f>SUMIF(Général!$CP$11:$EZ$11,Y$6,'Financement et Ratios'!$F17:$EZ17)</f>
        <v>0</v>
      </c>
      <c r="Z17" s="91">
        <f>SUMIF(Général!$CP$11:$EZ$11,Z$6,'Financement et Ratios'!$F17:$EZ17)</f>
        <v>0</v>
      </c>
      <c r="AA17" s="91">
        <f>SUMIF(Général!$CP$11:$EZ$11,AA$6,'Financement et Ratios'!$F17:$EZ17)</f>
        <v>0</v>
      </c>
      <c r="AB17" s="91">
        <f>SUMIF(Général!$CP$11:$EZ$11,AB$6,'Financement et Ratios'!$F17:$EZ17)</f>
        <v>0</v>
      </c>
      <c r="AC17" s="91">
        <f>SUMIF(Général!$CP$11:$EZ$11,AC$6,'Financement et Ratios'!$F17:$EZ17)</f>
        <v>0</v>
      </c>
      <c r="AD17" s="91">
        <f>SUMIF(Général!$CP$11:$EZ$11,AD$6,'Financement et Ratios'!$F17:$EZ17)</f>
        <v>0</v>
      </c>
      <c r="AE17" s="91">
        <f>SUMIF(Général!$CP$11:$EZ$11,AE$6,'Financement et Ratios'!$F17:$EZ17)</f>
        <v>0</v>
      </c>
      <c r="AF17" s="91">
        <f>SUMIF(Général!$CP$11:$EZ$11,AF$6,'Financement et Ratios'!$F17:$EZ17)</f>
        <v>0</v>
      </c>
      <c r="AG17" s="91">
        <f>SUMIF(Général!$CP$11:$EZ$11,AG$6,'Financement et Ratios'!$F17:$EZ17)</f>
        <v>0</v>
      </c>
      <c r="AH17" s="91">
        <f>SUMIF(Général!$CP$11:$EZ$11,AH$6,'Financement et Ratios'!$F17:$EZ17)</f>
        <v>0</v>
      </c>
      <c r="AI17" s="91">
        <f>SUMIF(Général!$CP$11:$EZ$11,AI$6,'Financement et Ratios'!$F17:$EZ17)</f>
        <v>0</v>
      </c>
      <c r="AJ17" s="91">
        <f>SUMIF(Général!$CP$11:$EZ$11,AJ$6,'Financement et Ratios'!$F17:$EZ17)</f>
        <v>0</v>
      </c>
      <c r="AK17" s="91">
        <f>SUMIF(Général!$CP$11:$EZ$11,AK$6,'Financement et Ratios'!$F17:$EZ17)</f>
        <v>0</v>
      </c>
      <c r="AL17" s="91">
        <f>SUMIF(Général!$CP$11:$EZ$11,AL$6,'Financement et Ratios'!$F17:$EZ17)</f>
        <v>0</v>
      </c>
      <c r="AM17" s="91">
        <f>SUMIF(Général!$CP$11:$EZ$11,AM$6,'Financement et Ratios'!$F17:$EZ17)</f>
        <v>0</v>
      </c>
      <c r="AN17" s="91">
        <f>SUMIF(Général!$CP$11:$EZ$11,AN$6,'Financement et Ratios'!$F17:$EZ17)</f>
        <v>0</v>
      </c>
      <c r="AO17" s="91">
        <f>SUMIF(Général!$CP$11:$EZ$11,AO$6,'Financement et Ratios'!$F17:$EZ17)</f>
        <v>0</v>
      </c>
      <c r="AP17" s="91">
        <f>SUMIF(Général!$CP$11:$EZ$11,AP$6,'Financement et Ratios'!$F17:$EZ17)</f>
        <v>0</v>
      </c>
      <c r="AQ17" s="91">
        <f>SUMIF(Général!$CP$11:$EZ$11,AQ$6,'Financement et Ratios'!$F17:$EZ17)</f>
        <v>0</v>
      </c>
      <c r="AR17" s="91">
        <f>SUMIF(Général!$CP$11:$EZ$11,AR$6,'Financement et Ratios'!$F17:$EZ17)</f>
        <v>0</v>
      </c>
      <c r="AS17" s="91">
        <f>SUMIF(Général!$CP$11:$EZ$11,AS$6,'Financement et Ratios'!$F17:$EZ17)</f>
        <v>0</v>
      </c>
      <c r="AT17" s="91">
        <f>SUMIF(Général!$CP$11:$EZ$11,AT$6,'Financement et Ratios'!$F17:$EZ17)</f>
        <v>0</v>
      </c>
      <c r="AU17" s="91">
        <f>SUMIF(Général!$CP$11:$EZ$11,AU$6,'Financement et Ratios'!$F17:$EZ17)</f>
        <v>0</v>
      </c>
      <c r="AV17" s="91">
        <f>SUMIF(Général!$CP$11:$EZ$11,AV$6,'Financement et Ratios'!$F17:$EZ17)</f>
        <v>0</v>
      </c>
      <c r="AW17" s="91">
        <f>SUMIF(Général!$CP$11:$EZ$11,AW$6,'Financement et Ratios'!$F17:$EZ17)</f>
        <v>0</v>
      </c>
      <c r="AX17" s="91">
        <f>SUMIF(Général!$CP$11:$EZ$11,AX$6,'Financement et Ratios'!$F17:$EZ17)</f>
        <v>0</v>
      </c>
      <c r="AY17" s="91">
        <f>SUMIF(Général!$CP$11:$EZ$11,AY$6,'Financement et Ratios'!$F17:$EZ17)</f>
        <v>0</v>
      </c>
      <c r="AZ17" s="91">
        <f>SUMIF(Général!$CP$11:$EZ$11,AZ$6,'Financement et Ratios'!$F17:$EZ17)</f>
        <v>0</v>
      </c>
      <c r="BA17" s="91">
        <f>SUMIF(Général!$CP$11:$EZ$11,BA$6,'Financement et Ratios'!$F17:$EZ17)</f>
        <v>0</v>
      </c>
      <c r="BB17" s="91">
        <f>SUMIF(Général!$CP$11:$EZ$11,BB$6,'Financement et Ratios'!$F17:$EZ17)</f>
        <v>0</v>
      </c>
      <c r="BC17" s="91">
        <f>SUMIF(Général!$CP$11:$EZ$11,BC$6,'Financement et Ratios'!$F17:$EZ17)</f>
        <v>0</v>
      </c>
      <c r="BD17" s="91">
        <f>SUMIF(Général!$CP$11:$EZ$11,BD$6,'Financement et Ratios'!$F17:$EZ17)</f>
        <v>0</v>
      </c>
      <c r="BE17" s="91">
        <f>SUMIF(Général!$CP$11:$EZ$11,BE$6,'Financement et Ratios'!$F17:$EZ17)</f>
        <v>0</v>
      </c>
      <c r="BF17" s="91">
        <f>SUMIF(Général!$CP$11:$EZ$11,BF$6,'Financement et Ratios'!$F17:$EZ17)</f>
        <v>0</v>
      </c>
      <c r="BG17" s="91">
        <f>SUMIF(Général!$CP$11:$EZ$11,BG$6,'Financement et Ratios'!$F17:$EZ17)</f>
        <v>0</v>
      </c>
      <c r="BH17" s="91">
        <f>SUMIF(Général!$CP$11:$EZ$11,BH$6,'Financement et Ratios'!$F17:$EZ17)</f>
        <v>0</v>
      </c>
      <c r="BI17" s="91">
        <f>SUMIF(Général!$CP$11:$EZ$11,BI$6,'Financement et Ratios'!$F17:$EZ17)</f>
        <v>0</v>
      </c>
      <c r="BJ17" s="91">
        <f>SUMIF(Général!$CP$11:$EZ$11,BJ$6,'Financement et Ratios'!$F17:$EZ17)</f>
        <v>0</v>
      </c>
      <c r="BK17" s="91">
        <f>SUMIF(Général!$CP$11:$EZ$11,BK$6,'Financement et Ratios'!$F17:$EZ17)</f>
        <v>0</v>
      </c>
      <c r="BL17" s="91">
        <f>SUMIF(Général!$CP$11:$EZ$11,BL$6,'Financement et Ratios'!$F17:$EZ17)</f>
        <v>0</v>
      </c>
      <c r="BM17" s="91">
        <f>SUMIF(Général!$CP$11:$EZ$11,BM$6,'Financement et Ratios'!$F17:$EZ17)</f>
        <v>0</v>
      </c>
      <c r="BN17" s="91">
        <f>SUMIF(Général!$CP$11:$EZ$11,BN$6,'Financement et Ratios'!$F17:$EZ17)</f>
        <v>0</v>
      </c>
      <c r="BO17" s="91">
        <f>SUMIF(Général!$CP$11:$EZ$11,BO$6,'Financement et Ratios'!$F17:$EZ17)</f>
        <v>0</v>
      </c>
      <c r="BP17" s="91">
        <f>SUMIF(Général!$CP$11:$EZ$11,BP$6,'Financement et Ratios'!$F17:$EZ17)</f>
        <v>0</v>
      </c>
      <c r="BQ17" s="91">
        <f>SUMIF(Général!$CP$11:$EZ$11,BQ$6,'Financement et Ratios'!$F17:$EZ17)</f>
        <v>0</v>
      </c>
      <c r="BR17" s="91">
        <f>SUMIF(Général!$CP$11:$EZ$11,BR$6,'Financement et Ratios'!$F17:$EZ17)</f>
        <v>0</v>
      </c>
      <c r="BS17" s="91">
        <f>SUMIF(Général!$CP$11:$EZ$11,BS$6,'Financement et Ratios'!$F17:$EZ17)</f>
        <v>0</v>
      </c>
      <c r="BT17" s="91">
        <f>SUMIF(Général!$CP$11:$EZ$11,BT$6,'Financement et Ratios'!$F17:$EZ17)</f>
        <v>0</v>
      </c>
      <c r="BU17" s="91">
        <f>SUMIF(Général!$CP$11:$EZ$11,BU$6,'Financement et Ratios'!$F17:$EZ17)</f>
        <v>0</v>
      </c>
      <c r="BV17" s="91">
        <f>SUMIF(Général!$CP$11:$EZ$11,BV$6,'Financement et Ratios'!$F17:$EZ17)</f>
        <v>0</v>
      </c>
      <c r="BW17" s="91">
        <f>SUMIF(Général!$CP$11:$EZ$11,BW$6,'Financement et Ratios'!$F17:$EZ17)</f>
        <v>0</v>
      </c>
      <c r="BX17" s="91">
        <f>SUMIF(Général!$CP$11:$EZ$11,BX$6,'Financement et Ratios'!$F17:$EZ17)</f>
        <v>0</v>
      </c>
      <c r="BY17" s="91">
        <f>SUMIF(Général!$CP$11:$EZ$11,BY$6,'Financement et Ratios'!$F17:$EZ17)</f>
        <v>0</v>
      </c>
      <c r="BZ17" s="91">
        <f>SUMIF(Général!$CP$11:$EZ$11,BZ$6,'Financement et Ratios'!$F17:$EZ17)</f>
        <v>0</v>
      </c>
      <c r="CA17" s="91">
        <f>SUMIF(Général!$CP$11:$EZ$11,CA$6,'Financement et Ratios'!$F17:$EZ17)</f>
        <v>0</v>
      </c>
      <c r="CB17" s="91">
        <f>SUMIF(Général!$CP$11:$EZ$11,CB$6,'Financement et Ratios'!$F17:$EZ17)</f>
        <v>0</v>
      </c>
      <c r="CC17" s="91">
        <f>SUMIF(Général!$CP$11:$EZ$11,CC$6,'Financement et Ratios'!$F17:$EZ17)</f>
        <v>0</v>
      </c>
      <c r="CD17" s="91">
        <f>SUMIF(Général!$CP$11:$EZ$11,CD$6,'Financement et Ratios'!$F17:$EZ17)</f>
        <v>0</v>
      </c>
      <c r="CE17" s="91">
        <f>SUMIF(Général!$CP$11:$EZ$11,CE$6,'Financement et Ratios'!$F17:$EZ17)</f>
        <v>0</v>
      </c>
      <c r="CF17" s="91">
        <f>SUMIF(Général!$CP$11:$EZ$11,CF$6,'Financement et Ratios'!$F17:$EZ17)</f>
        <v>0</v>
      </c>
      <c r="CG17" s="91">
        <f>SUMIF(Général!$CP$11:$EZ$11,CG$6,'Financement et Ratios'!$F17:$EZ17)</f>
        <v>0</v>
      </c>
      <c r="CH17" s="91">
        <f>SUMIF(Général!$CP$11:$EZ$11,CH$6,'Financement et Ratios'!$F17:$EZ17)</f>
        <v>0</v>
      </c>
      <c r="CI17" s="91">
        <f>SUMIF(Général!$CP$11:$EZ$11,CI$6,'Financement et Ratios'!$F17:$EZ17)</f>
        <v>0</v>
      </c>
      <c r="CJ17" s="91">
        <f>SUMIF(Général!$CP$11:$EZ$11,CJ$6,'Financement et Ratios'!$F17:$EZ17)</f>
        <v>0</v>
      </c>
      <c r="CK17" s="91">
        <f>SUMIF(Général!$CP$11:$EZ$11,CK$6,'Financement et Ratios'!$F17:$EZ17)</f>
        <v>0</v>
      </c>
      <c r="CL17" s="91">
        <f>SUMIF(Général!$CP$11:$EZ$11,CL$6,'Financement et Ratios'!$F17:$EZ17)</f>
        <v>0</v>
      </c>
      <c r="CM17" s="91">
        <f>SUMIF(Général!$CP$11:$EZ$11,CM$6,'Financement et Ratios'!$F17:$EZ17)</f>
        <v>0</v>
      </c>
      <c r="CN17" s="91">
        <f>SUMIF(Général!$CP$11:$EZ$11,CN$6,'Financement et Ratios'!$F17:$EZ17)</f>
        <v>0</v>
      </c>
      <c r="CO17" s="91">
        <f>SUMIF(Général!$CP$11:$EZ$11,CO$6,'Financement et Ratios'!$F17:$EZ17)</f>
        <v>0</v>
      </c>
      <c r="CP17" s="91">
        <f>SUMIF(Général!$CP$11:$EZ$11,CP$6,'Financement et Ratios'!$F17:$EZ17)</f>
        <v>0</v>
      </c>
      <c r="CQ17" s="91">
        <f>SUMIF(Général!$CP$11:$EZ$11,CQ$6,'Financement et Ratios'!$F17:$EZ17)</f>
        <v>0</v>
      </c>
      <c r="CR17" s="91">
        <f>SUMIF(Général!$CP$11:$EZ$11,CR$6,'Financement et Ratios'!$F17:$EZ17)</f>
        <v>0</v>
      </c>
      <c r="CS17" s="91">
        <f>SUMIF(Général!$CP$11:$EZ$11,CS$6,'Financement et Ratios'!$F17:$EZ17)</f>
        <v>0</v>
      </c>
      <c r="CT17" s="91">
        <f>SUMIF(Général!$CP$11:$EZ$11,CT$6,'Financement et Ratios'!$F17:$EZ17)</f>
        <v>0</v>
      </c>
      <c r="CU17" s="91">
        <f>SUMIF(Général!$CP$11:$EZ$11,CU$6,'Financement et Ratios'!$F17:$EZ17)</f>
        <v>0</v>
      </c>
      <c r="CV17" s="91">
        <f>SUMIF(Général!$CP$11:$EZ$11,CV$6,'Financement et Ratios'!$F17:$EZ17)</f>
        <v>0</v>
      </c>
      <c r="CW17" s="91">
        <f>SUMIF(Général!$CP$11:$EZ$11,CW$6,'Financement et Ratios'!$F17:$EZ17)</f>
        <v>0</v>
      </c>
      <c r="CX17" s="91">
        <f>SUMIF(Général!$CP$11:$EZ$11,CX$6,'Financement et Ratios'!$F17:$EZ17)</f>
        <v>0</v>
      </c>
      <c r="CY17" s="91">
        <f>SUMIF(Général!$CP$11:$EZ$11,CY$6,'Financement et Ratios'!$F17:$EZ17)</f>
        <v>0</v>
      </c>
      <c r="CZ17" s="91">
        <f>SUMIF(Général!$CP$11:$EZ$11,CZ$6,'Financement et Ratios'!$F17:$EZ17)</f>
        <v>0</v>
      </c>
      <c r="DA17" s="91">
        <f>SUMIF(Général!$CP$11:$EZ$11,DA$6,'Financement et Ratios'!$F17:$EZ17)</f>
        <v>0</v>
      </c>
      <c r="DB17" s="91">
        <f>SUMIF(Général!$CP$11:$EZ$11,DB$6,'Financement et Ratios'!$F17:$EZ17)</f>
        <v>0</v>
      </c>
      <c r="DC17" s="91">
        <f>SUMIF(Général!$CP$11:$EZ$11,DC$6,'Financement et Ratios'!$F17:$EZ17)</f>
        <v>0</v>
      </c>
      <c r="DD17" s="91">
        <f>SUMIF(Général!$CP$11:$EZ$11,DD$6,'Financement et Ratios'!$F17:$EZ17)</f>
        <v>0</v>
      </c>
      <c r="DE17" s="91">
        <f>SUMIF(Général!$CP$11:$EZ$11,DE$6,'Financement et Ratios'!$F17:$EZ17)</f>
        <v>0</v>
      </c>
      <c r="DF17" s="91">
        <f>SUMIF(Général!$CP$11:$EZ$11,DF$6,'Financement et Ratios'!$F17:$EZ17)</f>
        <v>0</v>
      </c>
      <c r="DG17" s="91">
        <f>SUMIF(Général!$CP$11:$EZ$11,DG$6,'Financement et Ratios'!$F17:$EZ17)</f>
        <v>0</v>
      </c>
      <c r="DH17" s="91">
        <f>SUMIF(Général!$CP$11:$EZ$11,DH$6,'Financement et Ratios'!$F17:$EZ17)</f>
        <v>0</v>
      </c>
      <c r="DI17" s="91">
        <f>SUMIF(Général!$CP$11:$EZ$11,DI$6,'Financement et Ratios'!$F17:$EZ17)</f>
        <v>0</v>
      </c>
      <c r="DJ17" s="91">
        <f>SUMIF(Général!$CP$11:$EZ$11,DJ$6,'Financement et Ratios'!$F17:$EZ17)</f>
        <v>0</v>
      </c>
      <c r="DK17" s="91">
        <f>SUMIF(Général!$CP$11:$EZ$11,DK$6,'Financement et Ratios'!$F17:$EZ17)</f>
        <v>0</v>
      </c>
      <c r="DL17" s="91">
        <f>SUMIF(Général!$CP$11:$EZ$11,DL$6,'Financement et Ratios'!$F17:$EZ17)</f>
        <v>0</v>
      </c>
      <c r="DM17" s="91">
        <f>SUMIF(Général!$CP$11:$EZ$11,DM$6,'Financement et Ratios'!$F17:$EZ17)</f>
        <v>0</v>
      </c>
      <c r="DN17" s="91">
        <f>SUMIF(Général!$CP$11:$EZ$11,DN$6,'Financement et Ratios'!$F17:$EZ17)</f>
        <v>0</v>
      </c>
      <c r="DO17" s="91">
        <f>SUMIF(Général!$CP$11:$EZ$11,DO$6,'Financement et Ratios'!$F17:$EZ17)</f>
        <v>0</v>
      </c>
      <c r="DP17" s="91">
        <f>SUMIF(Général!$CP$11:$EZ$11,DP$6,'Financement et Ratios'!$F17:$EZ17)</f>
        <v>0</v>
      </c>
      <c r="DQ17" s="91">
        <f>SUMIF(Général!$CP$11:$EZ$11,DQ$6,'Financement et Ratios'!$F17:$EZ17)</f>
        <v>0</v>
      </c>
      <c r="DR17" s="91">
        <f>SUMIF(Général!$CP$11:$EZ$11,DR$6,'Financement et Ratios'!$F17:$EZ17)</f>
        <v>0</v>
      </c>
      <c r="DS17" s="91">
        <f>SUMIF(Général!$CP$11:$EZ$11,DS$6,'Financement et Ratios'!$F17:$EZ17)</f>
        <v>0</v>
      </c>
      <c r="DT17" s="91">
        <f>SUMIF(Général!$CP$11:$EZ$11,DT$6,'Financement et Ratios'!$F17:$EZ17)</f>
        <v>0</v>
      </c>
      <c r="DU17" s="91">
        <f>SUMIF(Général!$CP$11:$EZ$11,DU$6,'Financement et Ratios'!$F17:$EZ17)</f>
        <v>0</v>
      </c>
      <c r="DV17" s="91">
        <f>SUMIF(Général!$CP$11:$EZ$11,DV$6,'Financement et Ratios'!$F17:$EZ17)</f>
        <v>0</v>
      </c>
      <c r="DW17" s="91">
        <f>SUMIF(Général!$CP$11:$EZ$11,DW$6,'Financement et Ratios'!$F17:$EZ17)</f>
        <v>0</v>
      </c>
      <c r="DX17" s="91">
        <f>SUMIF(Général!$CP$11:$EZ$11,DX$6,'Financement et Ratios'!$F17:$EZ17)</f>
        <v>0</v>
      </c>
      <c r="DY17" s="91">
        <f>SUMIF(Général!$CP$11:$EZ$11,DY$6,'Financement et Ratios'!$F17:$EZ17)</f>
        <v>0</v>
      </c>
      <c r="DZ17" s="91">
        <f>SUMIF(Général!$CP$11:$EZ$11,DZ$6,'Financement et Ratios'!$F17:$EZ17)</f>
        <v>0</v>
      </c>
      <c r="EA17" s="91">
        <f>SUMIF(Général!$CP$11:$EZ$11,EA$6,'Financement et Ratios'!$F17:$EZ17)</f>
        <v>0</v>
      </c>
      <c r="EB17" s="91">
        <f>SUMIF(Général!$CP$11:$EZ$11,EB$6,'Financement et Ratios'!$F17:$EZ17)</f>
        <v>0</v>
      </c>
      <c r="EC17" s="91">
        <f>SUMIF(Général!$CP$11:$EZ$11,EC$6,'Financement et Ratios'!$F17:$EZ17)</f>
        <v>0</v>
      </c>
      <c r="ED17" s="91">
        <f>SUMIF(Général!$CP$11:$EZ$11,ED$6,'Financement et Ratios'!$F17:$EZ17)</f>
        <v>0</v>
      </c>
      <c r="EE17" s="91">
        <f>SUMIF(Général!$CP$11:$EZ$11,EE$6,'Financement et Ratios'!$F17:$EZ17)</f>
        <v>0</v>
      </c>
      <c r="EF17" s="91">
        <f>SUMIF(Général!$CP$11:$EZ$11,EF$6,'Financement et Ratios'!$F17:$EZ17)</f>
        <v>0</v>
      </c>
      <c r="EG17" s="91">
        <f>SUMIF(Général!$CP$11:$EZ$11,EG$6,'Financement et Ratios'!$F17:$EZ17)</f>
        <v>0</v>
      </c>
      <c r="EH17" s="91">
        <f>SUMIF(Général!$CP$11:$EZ$11,EH$6,'Financement et Ratios'!$F17:$EZ17)</f>
        <v>0</v>
      </c>
      <c r="EI17" s="91">
        <f>SUMIF(Général!$CP$11:$EZ$11,EI$6,'Financement et Ratios'!$F17:$EZ17)</f>
        <v>0</v>
      </c>
      <c r="EJ17" s="91">
        <f>SUMIF(Général!$CP$11:$EZ$11,EJ$6,'Financement et Ratios'!$F17:$EZ17)</f>
        <v>0</v>
      </c>
      <c r="EK17" s="91">
        <f>SUMIF(Général!$CP$11:$EZ$11,EK$6,'Financement et Ratios'!$F17:$EZ17)</f>
        <v>0</v>
      </c>
      <c r="EL17" s="91">
        <f>SUMIF(Général!$CP$11:$EZ$11,EL$6,'Financement et Ratios'!$F17:$EZ17)</f>
        <v>0</v>
      </c>
      <c r="EM17" s="91">
        <f>SUMIF(Général!$CP$11:$EZ$11,EM$6,'Financement et Ratios'!$F17:$EZ17)</f>
        <v>0</v>
      </c>
      <c r="EN17" s="91">
        <f>SUMIF(Général!$CP$11:$EZ$11,EN$6,'Financement et Ratios'!$F17:$EZ17)</f>
        <v>0</v>
      </c>
      <c r="EO17" s="91">
        <f>SUMIF(Général!$CP$11:$EZ$11,EO$6,'Financement et Ratios'!$F17:$EZ17)</f>
        <v>0</v>
      </c>
      <c r="EP17" s="91">
        <f>SUMIF(Général!$CP$11:$EZ$11,EP$6,'Financement et Ratios'!$F17:$EZ17)</f>
        <v>0</v>
      </c>
      <c r="EQ17" s="91">
        <f>SUMIF(Général!$CP$11:$EZ$11,EQ$6,'Financement et Ratios'!$F17:$EZ17)</f>
        <v>0</v>
      </c>
      <c r="ER17" s="91">
        <f>SUMIF(Général!$CP$11:$EZ$11,ER$6,'Financement et Ratios'!$F17:$EZ17)</f>
        <v>0</v>
      </c>
      <c r="ES17" s="91">
        <f>SUMIF(Général!$CP$11:$EZ$11,ES$6,'Financement et Ratios'!$F17:$EZ17)</f>
        <v>0</v>
      </c>
      <c r="ET17" s="91">
        <f>SUMIF(Général!$CP$11:$EZ$11,ET$6,'Financement et Ratios'!$F17:$EZ17)</f>
        <v>0</v>
      </c>
      <c r="EU17" s="91">
        <f>SUMIF(Général!$CP$11:$EZ$11,EU$6,'Financement et Ratios'!$F17:$EZ17)</f>
        <v>0</v>
      </c>
      <c r="EV17" s="91">
        <f>SUMIF(Général!$CP$11:$EZ$11,EV$6,'Financement et Ratios'!$F17:$EZ17)</f>
        <v>0</v>
      </c>
      <c r="EW17" s="91">
        <f>SUMIF(Général!$CP$11:$EZ$11,EW$6,'Financement et Ratios'!$F17:$EZ17)</f>
        <v>0</v>
      </c>
      <c r="EX17" s="91">
        <f>SUMIF(Général!$CP$11:$EZ$11,EX$6,'Financement et Ratios'!$F17:$EZ17)</f>
        <v>0</v>
      </c>
      <c r="EY17" s="91">
        <f>SUMIF(Général!$CP$11:$EZ$11,EY$6,'Financement et Ratios'!$F17:$EZ17)</f>
        <v>0</v>
      </c>
      <c r="EZ17" s="91">
        <f>SUMIF(Général!$CP$11:$EZ$11,EZ$6,'Financement et Ratios'!$F17:$EZ17)</f>
        <v>0</v>
      </c>
    </row>
    <row r="18" spans="1:156" s="10" customFormat="1" ht="7.5" customHeight="1" x14ac:dyDescent="0.3">
      <c r="A18" s="30"/>
      <c r="B18" s="67">
        <f>'Financement et Ratios'!B18</f>
        <v>0</v>
      </c>
      <c r="D18" s="67"/>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row>
    <row r="19" spans="1:156" s="86" customFormat="1" ht="15" x14ac:dyDescent="0.25">
      <c r="A19" s="10"/>
      <c r="B19" s="86" t="str">
        <f>'Financement et Ratios'!B19</f>
        <v>= Solde final</v>
      </c>
      <c r="D19" s="87">
        <f>SUM(F19:EG19)</f>
        <v>0</v>
      </c>
      <c r="E19" s="24"/>
      <c r="F19" s="87">
        <f t="shared" ref="F19:AK19" si="10">SUM(F14:F18)</f>
        <v>0</v>
      </c>
      <c r="G19" s="87">
        <f t="shared" si="10"/>
        <v>0</v>
      </c>
      <c r="H19" s="87">
        <f t="shared" si="10"/>
        <v>0</v>
      </c>
      <c r="I19" s="87">
        <f t="shared" si="10"/>
        <v>0</v>
      </c>
      <c r="J19" s="87">
        <f t="shared" si="10"/>
        <v>0</v>
      </c>
      <c r="K19" s="87">
        <f t="shared" si="10"/>
        <v>0</v>
      </c>
      <c r="L19" s="87">
        <f t="shared" si="10"/>
        <v>0</v>
      </c>
      <c r="M19" s="87">
        <f t="shared" si="10"/>
        <v>0</v>
      </c>
      <c r="N19" s="87">
        <f t="shared" si="10"/>
        <v>0</v>
      </c>
      <c r="O19" s="87">
        <f t="shared" si="10"/>
        <v>0</v>
      </c>
      <c r="P19" s="87">
        <f t="shared" si="10"/>
        <v>0</v>
      </c>
      <c r="Q19" s="87">
        <f t="shared" si="10"/>
        <v>0</v>
      </c>
      <c r="R19" s="87">
        <f t="shared" si="10"/>
        <v>0</v>
      </c>
      <c r="S19" s="87">
        <f t="shared" si="10"/>
        <v>0</v>
      </c>
      <c r="T19" s="87">
        <f t="shared" si="10"/>
        <v>0</v>
      </c>
      <c r="U19" s="87">
        <f t="shared" si="10"/>
        <v>0</v>
      </c>
      <c r="V19" s="87">
        <f t="shared" si="10"/>
        <v>0</v>
      </c>
      <c r="W19" s="87">
        <f t="shared" si="10"/>
        <v>0</v>
      </c>
      <c r="X19" s="87">
        <f t="shared" si="10"/>
        <v>0</v>
      </c>
      <c r="Y19" s="87">
        <f t="shared" si="10"/>
        <v>0</v>
      </c>
      <c r="Z19" s="87">
        <f t="shared" si="10"/>
        <v>0</v>
      </c>
      <c r="AA19" s="87">
        <f t="shared" si="10"/>
        <v>0</v>
      </c>
      <c r="AB19" s="87">
        <f t="shared" si="10"/>
        <v>0</v>
      </c>
      <c r="AC19" s="87">
        <f t="shared" si="10"/>
        <v>0</v>
      </c>
      <c r="AD19" s="87">
        <f t="shared" si="10"/>
        <v>0</v>
      </c>
      <c r="AE19" s="87">
        <f t="shared" si="10"/>
        <v>0</v>
      </c>
      <c r="AF19" s="87">
        <f t="shared" si="10"/>
        <v>0</v>
      </c>
      <c r="AG19" s="87">
        <f t="shared" si="10"/>
        <v>0</v>
      </c>
      <c r="AH19" s="87">
        <f t="shared" si="10"/>
        <v>0</v>
      </c>
      <c r="AI19" s="87">
        <f t="shared" si="10"/>
        <v>0</v>
      </c>
      <c r="AJ19" s="87">
        <f t="shared" si="10"/>
        <v>0</v>
      </c>
      <c r="AK19" s="87">
        <f t="shared" si="10"/>
        <v>0</v>
      </c>
      <c r="AL19" s="87">
        <f t="shared" ref="AL19:BQ19" si="11">SUM(AL14:AL18)</f>
        <v>0</v>
      </c>
      <c r="AM19" s="87">
        <f t="shared" si="11"/>
        <v>0</v>
      </c>
      <c r="AN19" s="87">
        <f t="shared" si="11"/>
        <v>0</v>
      </c>
      <c r="AO19" s="87">
        <f t="shared" si="11"/>
        <v>0</v>
      </c>
      <c r="AP19" s="87">
        <f t="shared" si="11"/>
        <v>0</v>
      </c>
      <c r="AQ19" s="87">
        <f t="shared" si="11"/>
        <v>0</v>
      </c>
      <c r="AR19" s="87">
        <f t="shared" si="11"/>
        <v>0</v>
      </c>
      <c r="AS19" s="87">
        <f t="shared" si="11"/>
        <v>0</v>
      </c>
      <c r="AT19" s="87">
        <f t="shared" si="11"/>
        <v>0</v>
      </c>
      <c r="AU19" s="87">
        <f t="shared" si="11"/>
        <v>0</v>
      </c>
      <c r="AV19" s="87">
        <f t="shared" si="11"/>
        <v>0</v>
      </c>
      <c r="AW19" s="87">
        <f t="shared" si="11"/>
        <v>0</v>
      </c>
      <c r="AX19" s="87">
        <f t="shared" si="11"/>
        <v>0</v>
      </c>
      <c r="AY19" s="87">
        <f t="shared" si="11"/>
        <v>0</v>
      </c>
      <c r="AZ19" s="87">
        <f t="shared" si="11"/>
        <v>0</v>
      </c>
      <c r="BA19" s="87">
        <f t="shared" si="11"/>
        <v>0</v>
      </c>
      <c r="BB19" s="87">
        <f t="shared" si="11"/>
        <v>0</v>
      </c>
      <c r="BC19" s="87">
        <f t="shared" si="11"/>
        <v>0</v>
      </c>
      <c r="BD19" s="87">
        <f t="shared" si="11"/>
        <v>0</v>
      </c>
      <c r="BE19" s="87">
        <f t="shared" si="11"/>
        <v>0</v>
      </c>
      <c r="BF19" s="87">
        <f t="shared" si="11"/>
        <v>0</v>
      </c>
      <c r="BG19" s="87">
        <f t="shared" si="11"/>
        <v>0</v>
      </c>
      <c r="BH19" s="87">
        <f t="shared" si="11"/>
        <v>0</v>
      </c>
      <c r="BI19" s="87">
        <f t="shared" si="11"/>
        <v>0</v>
      </c>
      <c r="BJ19" s="87">
        <f t="shared" si="11"/>
        <v>0</v>
      </c>
      <c r="BK19" s="87">
        <f t="shared" si="11"/>
        <v>0</v>
      </c>
      <c r="BL19" s="87">
        <f t="shared" si="11"/>
        <v>0</v>
      </c>
      <c r="BM19" s="87">
        <f t="shared" si="11"/>
        <v>0</v>
      </c>
      <c r="BN19" s="87">
        <f t="shared" si="11"/>
        <v>0</v>
      </c>
      <c r="BO19" s="87">
        <f t="shared" si="11"/>
        <v>0</v>
      </c>
      <c r="BP19" s="87">
        <f t="shared" si="11"/>
        <v>0</v>
      </c>
      <c r="BQ19" s="87">
        <f t="shared" si="11"/>
        <v>0</v>
      </c>
      <c r="BR19" s="87">
        <f t="shared" ref="BR19:CW19" si="12">SUM(BR14:BR18)</f>
        <v>0</v>
      </c>
      <c r="BS19" s="87">
        <f t="shared" si="12"/>
        <v>0</v>
      </c>
      <c r="BT19" s="87">
        <f t="shared" si="12"/>
        <v>0</v>
      </c>
      <c r="BU19" s="87">
        <f t="shared" si="12"/>
        <v>0</v>
      </c>
      <c r="BV19" s="87">
        <f t="shared" si="12"/>
        <v>0</v>
      </c>
      <c r="BW19" s="87">
        <f t="shared" si="12"/>
        <v>0</v>
      </c>
      <c r="BX19" s="87">
        <f t="shared" si="12"/>
        <v>0</v>
      </c>
      <c r="BY19" s="87">
        <f t="shared" si="12"/>
        <v>0</v>
      </c>
      <c r="BZ19" s="87">
        <f t="shared" si="12"/>
        <v>0</v>
      </c>
      <c r="CA19" s="87">
        <f t="shared" si="12"/>
        <v>0</v>
      </c>
      <c r="CB19" s="87">
        <f t="shared" si="12"/>
        <v>0</v>
      </c>
      <c r="CC19" s="87">
        <f t="shared" si="12"/>
        <v>0</v>
      </c>
      <c r="CD19" s="87">
        <f t="shared" si="12"/>
        <v>0</v>
      </c>
      <c r="CE19" s="87">
        <f t="shared" si="12"/>
        <v>0</v>
      </c>
      <c r="CF19" s="87">
        <f t="shared" si="12"/>
        <v>0</v>
      </c>
      <c r="CG19" s="87">
        <f t="shared" si="12"/>
        <v>0</v>
      </c>
      <c r="CH19" s="87">
        <f t="shared" si="12"/>
        <v>0</v>
      </c>
      <c r="CI19" s="87">
        <f t="shared" si="12"/>
        <v>0</v>
      </c>
      <c r="CJ19" s="87">
        <f t="shared" si="12"/>
        <v>0</v>
      </c>
      <c r="CK19" s="87">
        <f t="shared" si="12"/>
        <v>0</v>
      </c>
      <c r="CL19" s="87">
        <f t="shared" si="12"/>
        <v>0</v>
      </c>
      <c r="CM19" s="87">
        <f t="shared" si="12"/>
        <v>0</v>
      </c>
      <c r="CN19" s="87">
        <f t="shared" si="12"/>
        <v>0</v>
      </c>
      <c r="CO19" s="87">
        <f t="shared" si="12"/>
        <v>0</v>
      </c>
      <c r="CP19" s="87">
        <f t="shared" si="12"/>
        <v>0</v>
      </c>
      <c r="CQ19" s="87">
        <f t="shared" si="12"/>
        <v>0</v>
      </c>
      <c r="CR19" s="87">
        <f t="shared" si="12"/>
        <v>0</v>
      </c>
      <c r="CS19" s="87">
        <f t="shared" si="12"/>
        <v>0</v>
      </c>
      <c r="CT19" s="87">
        <f t="shared" si="12"/>
        <v>0</v>
      </c>
      <c r="CU19" s="87">
        <f t="shared" si="12"/>
        <v>0</v>
      </c>
      <c r="CV19" s="87">
        <f t="shared" si="12"/>
        <v>0</v>
      </c>
      <c r="CW19" s="87">
        <f t="shared" si="12"/>
        <v>0</v>
      </c>
      <c r="CX19" s="87">
        <f t="shared" ref="CX19:EC19" si="13">SUM(CX14:CX18)</f>
        <v>0</v>
      </c>
      <c r="CY19" s="87">
        <f t="shared" si="13"/>
        <v>0</v>
      </c>
      <c r="CZ19" s="87">
        <f t="shared" si="13"/>
        <v>0</v>
      </c>
      <c r="DA19" s="87">
        <f t="shared" si="13"/>
        <v>0</v>
      </c>
      <c r="DB19" s="87">
        <f t="shared" si="13"/>
        <v>0</v>
      </c>
      <c r="DC19" s="87">
        <f t="shared" si="13"/>
        <v>0</v>
      </c>
      <c r="DD19" s="87">
        <f t="shared" si="13"/>
        <v>0</v>
      </c>
      <c r="DE19" s="87">
        <f t="shared" si="13"/>
        <v>0</v>
      </c>
      <c r="DF19" s="87">
        <f t="shared" si="13"/>
        <v>0</v>
      </c>
      <c r="DG19" s="87">
        <f t="shared" si="13"/>
        <v>0</v>
      </c>
      <c r="DH19" s="87">
        <f t="shared" si="13"/>
        <v>0</v>
      </c>
      <c r="DI19" s="87">
        <f t="shared" si="13"/>
        <v>0</v>
      </c>
      <c r="DJ19" s="87">
        <f t="shared" si="13"/>
        <v>0</v>
      </c>
      <c r="DK19" s="87">
        <f t="shared" si="13"/>
        <v>0</v>
      </c>
      <c r="DL19" s="87">
        <f t="shared" si="13"/>
        <v>0</v>
      </c>
      <c r="DM19" s="87">
        <f t="shared" si="13"/>
        <v>0</v>
      </c>
      <c r="DN19" s="87">
        <f t="shared" si="13"/>
        <v>0</v>
      </c>
      <c r="DO19" s="87">
        <f t="shared" si="13"/>
        <v>0</v>
      </c>
      <c r="DP19" s="87">
        <f t="shared" si="13"/>
        <v>0</v>
      </c>
      <c r="DQ19" s="87">
        <f t="shared" si="13"/>
        <v>0</v>
      </c>
      <c r="DR19" s="87">
        <f t="shared" si="13"/>
        <v>0</v>
      </c>
      <c r="DS19" s="87">
        <f t="shared" si="13"/>
        <v>0</v>
      </c>
      <c r="DT19" s="87">
        <f t="shared" si="13"/>
        <v>0</v>
      </c>
      <c r="DU19" s="87">
        <f t="shared" si="13"/>
        <v>0</v>
      </c>
      <c r="DV19" s="87">
        <f t="shared" si="13"/>
        <v>0</v>
      </c>
      <c r="DW19" s="87">
        <f t="shared" si="13"/>
        <v>0</v>
      </c>
      <c r="DX19" s="87">
        <f t="shared" si="13"/>
        <v>0</v>
      </c>
      <c r="DY19" s="87">
        <f t="shared" si="13"/>
        <v>0</v>
      </c>
      <c r="DZ19" s="87">
        <f t="shared" si="13"/>
        <v>0</v>
      </c>
      <c r="EA19" s="87">
        <f t="shared" si="13"/>
        <v>0</v>
      </c>
      <c r="EB19" s="87">
        <f t="shared" si="13"/>
        <v>0</v>
      </c>
      <c r="EC19" s="87">
        <f t="shared" si="13"/>
        <v>0</v>
      </c>
      <c r="ED19" s="87">
        <f t="shared" ref="ED19:EZ19" si="14">SUM(ED14:ED18)</f>
        <v>0</v>
      </c>
      <c r="EE19" s="87">
        <f t="shared" si="14"/>
        <v>0</v>
      </c>
      <c r="EF19" s="87">
        <f t="shared" si="14"/>
        <v>0</v>
      </c>
      <c r="EG19" s="87">
        <f t="shared" si="14"/>
        <v>0</v>
      </c>
      <c r="EH19" s="87">
        <f t="shared" si="14"/>
        <v>0</v>
      </c>
      <c r="EI19" s="87">
        <f t="shared" si="14"/>
        <v>0</v>
      </c>
      <c r="EJ19" s="87">
        <f t="shared" si="14"/>
        <v>0</v>
      </c>
      <c r="EK19" s="87">
        <f t="shared" si="14"/>
        <v>0</v>
      </c>
      <c r="EL19" s="87">
        <f t="shared" si="14"/>
        <v>0</v>
      </c>
      <c r="EM19" s="87">
        <f t="shared" si="14"/>
        <v>0</v>
      </c>
      <c r="EN19" s="87">
        <f t="shared" si="14"/>
        <v>0</v>
      </c>
      <c r="EO19" s="87">
        <f t="shared" si="14"/>
        <v>0</v>
      </c>
      <c r="EP19" s="87">
        <f t="shared" si="14"/>
        <v>0</v>
      </c>
      <c r="EQ19" s="87">
        <f t="shared" si="14"/>
        <v>0</v>
      </c>
      <c r="ER19" s="87">
        <f t="shared" si="14"/>
        <v>0</v>
      </c>
      <c r="ES19" s="87">
        <f t="shared" si="14"/>
        <v>0</v>
      </c>
      <c r="ET19" s="87">
        <f t="shared" si="14"/>
        <v>0</v>
      </c>
      <c r="EU19" s="87">
        <f t="shared" si="14"/>
        <v>0</v>
      </c>
      <c r="EV19" s="87">
        <f t="shared" si="14"/>
        <v>0</v>
      </c>
      <c r="EW19" s="87">
        <f t="shared" si="14"/>
        <v>0</v>
      </c>
      <c r="EX19" s="87">
        <f t="shared" si="14"/>
        <v>0</v>
      </c>
      <c r="EY19" s="87">
        <f t="shared" si="14"/>
        <v>0</v>
      </c>
      <c r="EZ19" s="87">
        <f t="shared" si="14"/>
        <v>0</v>
      </c>
    </row>
    <row r="20" spans="1:156" s="82" customFormat="1" x14ac:dyDescent="0.25">
      <c r="A20" s="10"/>
      <c r="B20" s="93"/>
      <c r="E20" s="24"/>
    </row>
    <row r="21" spans="1:156" ht="15" x14ac:dyDescent="0.25">
      <c r="B21" s="94" t="str">
        <f>'Financement et Ratios'!B21</f>
        <v>Frais financiers versés/reçus</v>
      </c>
    </row>
    <row r="22" spans="1:156" s="89" customFormat="1" x14ac:dyDescent="0.25">
      <c r="A22" s="10"/>
      <c r="B22" s="89" t="str">
        <f>'Financement et Ratios'!B22</f>
        <v>- Intérêts en exploitation</v>
      </c>
      <c r="D22" s="90">
        <f>SUM(F22:EG22)</f>
        <v>0</v>
      </c>
      <c r="E22" s="24"/>
      <c r="F22" s="91">
        <f>SUMIF(Général!$CP$11:$EZ$11,F$6,'Financement et Ratios'!$F22:$EZ22)</f>
        <v>0</v>
      </c>
      <c r="G22" s="91">
        <f>SUMIF(Général!$CP$11:$EZ$11,G$6,'Financement et Ratios'!$F22:$EZ22)</f>
        <v>0</v>
      </c>
      <c r="H22" s="91">
        <f>SUMIF(Général!$CP$11:$EZ$11,H$6,'Financement et Ratios'!$F22:$EZ22)</f>
        <v>0</v>
      </c>
      <c r="I22" s="91">
        <f>SUMIF(Général!$CP$11:$EZ$11,I$6,'Financement et Ratios'!$F22:$EZ22)</f>
        <v>0</v>
      </c>
      <c r="J22" s="91">
        <f>SUMIF(Général!$CP$11:$EZ$11,J$6,'Financement et Ratios'!$F22:$EZ22)</f>
        <v>0</v>
      </c>
      <c r="K22" s="91">
        <f>SUMIF(Général!$CP$11:$EZ$11,K$6,'Financement et Ratios'!$F22:$EZ22)</f>
        <v>0</v>
      </c>
      <c r="L22" s="91">
        <f>SUMIF(Général!$CP$11:$EZ$11,L$6,'Financement et Ratios'!$F22:$EZ22)</f>
        <v>0</v>
      </c>
      <c r="M22" s="91">
        <f>SUMIF(Général!$CP$11:$EZ$11,M$6,'Financement et Ratios'!$F22:$EZ22)</f>
        <v>0</v>
      </c>
      <c r="N22" s="91">
        <f>SUMIF(Général!$CP$11:$EZ$11,N$6,'Financement et Ratios'!$F22:$EZ22)</f>
        <v>0</v>
      </c>
      <c r="O22" s="91">
        <f>SUMIF(Général!$CP$11:$EZ$11,O$6,'Financement et Ratios'!$F22:$EZ22)</f>
        <v>0</v>
      </c>
      <c r="P22" s="91">
        <f>SUMIF(Général!$CP$11:$EZ$11,P$6,'Financement et Ratios'!$F22:$EZ22)</f>
        <v>0</v>
      </c>
      <c r="Q22" s="91">
        <f>SUMIF(Général!$CP$11:$EZ$11,Q$6,'Financement et Ratios'!$F22:$EZ22)</f>
        <v>0</v>
      </c>
      <c r="R22" s="91">
        <f>SUMIF(Général!$CP$11:$EZ$11,R$6,'Financement et Ratios'!$F22:$EZ22)</f>
        <v>0</v>
      </c>
      <c r="S22" s="91">
        <f>SUMIF(Général!$CP$11:$EZ$11,S$6,'Financement et Ratios'!$F22:$EZ22)</f>
        <v>0</v>
      </c>
      <c r="T22" s="91">
        <f>SUMIF(Général!$CP$11:$EZ$11,T$6,'Financement et Ratios'!$F22:$EZ22)</f>
        <v>0</v>
      </c>
      <c r="U22" s="91">
        <f>SUMIF(Général!$CP$11:$EZ$11,U$6,'Financement et Ratios'!$F22:$EZ22)</f>
        <v>0</v>
      </c>
      <c r="V22" s="91">
        <f>SUMIF(Général!$CP$11:$EZ$11,V$6,'Financement et Ratios'!$F22:$EZ22)</f>
        <v>0</v>
      </c>
      <c r="W22" s="91">
        <f>SUMIF(Général!$CP$11:$EZ$11,W$6,'Financement et Ratios'!$F22:$EZ22)</f>
        <v>0</v>
      </c>
      <c r="X22" s="91">
        <f>SUMIF(Général!$CP$11:$EZ$11,X$6,'Financement et Ratios'!$F22:$EZ22)</f>
        <v>0</v>
      </c>
      <c r="Y22" s="91">
        <f>SUMIF(Général!$CP$11:$EZ$11,Y$6,'Financement et Ratios'!$F22:$EZ22)</f>
        <v>0</v>
      </c>
      <c r="Z22" s="91">
        <f>SUMIF(Général!$CP$11:$EZ$11,Z$6,'Financement et Ratios'!$F22:$EZ22)</f>
        <v>0</v>
      </c>
      <c r="AA22" s="91">
        <f>SUMIF(Général!$CP$11:$EZ$11,AA$6,'Financement et Ratios'!$F22:$EZ22)</f>
        <v>0</v>
      </c>
      <c r="AB22" s="91">
        <f>SUMIF(Général!$CP$11:$EZ$11,AB$6,'Financement et Ratios'!$F22:$EZ22)</f>
        <v>0</v>
      </c>
      <c r="AC22" s="91">
        <f>SUMIF(Général!$CP$11:$EZ$11,AC$6,'Financement et Ratios'!$F22:$EZ22)</f>
        <v>0</v>
      </c>
      <c r="AD22" s="91">
        <f>SUMIF(Général!$CP$11:$EZ$11,AD$6,'Financement et Ratios'!$F22:$EZ22)</f>
        <v>0</v>
      </c>
      <c r="AE22" s="91">
        <f>SUMIF(Général!$CP$11:$EZ$11,AE$6,'Financement et Ratios'!$F22:$EZ22)</f>
        <v>0</v>
      </c>
      <c r="AF22" s="91">
        <f>SUMIF(Général!$CP$11:$EZ$11,AF$6,'Financement et Ratios'!$F22:$EZ22)</f>
        <v>0</v>
      </c>
      <c r="AG22" s="91">
        <f>SUMIF(Général!$CP$11:$EZ$11,AG$6,'Financement et Ratios'!$F22:$EZ22)</f>
        <v>0</v>
      </c>
      <c r="AH22" s="91">
        <f>SUMIF(Général!$CP$11:$EZ$11,AH$6,'Financement et Ratios'!$F22:$EZ22)</f>
        <v>0</v>
      </c>
      <c r="AI22" s="91">
        <f>SUMIF(Général!$CP$11:$EZ$11,AI$6,'Financement et Ratios'!$F22:$EZ22)</f>
        <v>0</v>
      </c>
      <c r="AJ22" s="91">
        <f>SUMIF(Général!$CP$11:$EZ$11,AJ$6,'Financement et Ratios'!$F22:$EZ22)</f>
        <v>0</v>
      </c>
      <c r="AK22" s="91">
        <f>SUMIF(Général!$CP$11:$EZ$11,AK$6,'Financement et Ratios'!$F22:$EZ22)</f>
        <v>0</v>
      </c>
      <c r="AL22" s="91">
        <f>SUMIF(Général!$CP$11:$EZ$11,AL$6,'Financement et Ratios'!$F22:$EZ22)</f>
        <v>0</v>
      </c>
      <c r="AM22" s="91">
        <f>SUMIF(Général!$CP$11:$EZ$11,AM$6,'Financement et Ratios'!$F22:$EZ22)</f>
        <v>0</v>
      </c>
      <c r="AN22" s="91">
        <f>SUMIF(Général!$CP$11:$EZ$11,AN$6,'Financement et Ratios'!$F22:$EZ22)</f>
        <v>0</v>
      </c>
      <c r="AO22" s="91">
        <f>SUMIF(Général!$CP$11:$EZ$11,AO$6,'Financement et Ratios'!$F22:$EZ22)</f>
        <v>0</v>
      </c>
      <c r="AP22" s="91">
        <f>SUMIF(Général!$CP$11:$EZ$11,AP$6,'Financement et Ratios'!$F22:$EZ22)</f>
        <v>0</v>
      </c>
      <c r="AQ22" s="91">
        <f>SUMIF(Général!$CP$11:$EZ$11,AQ$6,'Financement et Ratios'!$F22:$EZ22)</f>
        <v>0</v>
      </c>
      <c r="AR22" s="91">
        <f>SUMIF(Général!$CP$11:$EZ$11,AR$6,'Financement et Ratios'!$F22:$EZ22)</f>
        <v>0</v>
      </c>
      <c r="AS22" s="91">
        <f>SUMIF(Général!$CP$11:$EZ$11,AS$6,'Financement et Ratios'!$F22:$EZ22)</f>
        <v>0</v>
      </c>
      <c r="AT22" s="91">
        <f>SUMIF(Général!$CP$11:$EZ$11,AT$6,'Financement et Ratios'!$F22:$EZ22)</f>
        <v>0</v>
      </c>
      <c r="AU22" s="91">
        <f>SUMIF(Général!$CP$11:$EZ$11,AU$6,'Financement et Ratios'!$F22:$EZ22)</f>
        <v>0</v>
      </c>
      <c r="AV22" s="91">
        <f>SUMIF(Général!$CP$11:$EZ$11,AV$6,'Financement et Ratios'!$F22:$EZ22)</f>
        <v>0</v>
      </c>
      <c r="AW22" s="91">
        <f>SUMIF(Général!$CP$11:$EZ$11,AW$6,'Financement et Ratios'!$F22:$EZ22)</f>
        <v>0</v>
      </c>
      <c r="AX22" s="91">
        <f>SUMIF(Général!$CP$11:$EZ$11,AX$6,'Financement et Ratios'!$F22:$EZ22)</f>
        <v>0</v>
      </c>
      <c r="AY22" s="91">
        <f>SUMIF(Général!$CP$11:$EZ$11,AY$6,'Financement et Ratios'!$F22:$EZ22)</f>
        <v>0</v>
      </c>
      <c r="AZ22" s="91">
        <f>SUMIF(Général!$CP$11:$EZ$11,AZ$6,'Financement et Ratios'!$F22:$EZ22)</f>
        <v>0</v>
      </c>
      <c r="BA22" s="91">
        <f>SUMIF(Général!$CP$11:$EZ$11,BA$6,'Financement et Ratios'!$F22:$EZ22)</f>
        <v>0</v>
      </c>
      <c r="BB22" s="91">
        <f>SUMIF(Général!$CP$11:$EZ$11,BB$6,'Financement et Ratios'!$F22:$EZ22)</f>
        <v>0</v>
      </c>
      <c r="BC22" s="91">
        <f>SUMIF(Général!$CP$11:$EZ$11,BC$6,'Financement et Ratios'!$F22:$EZ22)</f>
        <v>0</v>
      </c>
      <c r="BD22" s="91">
        <f>SUMIF(Général!$CP$11:$EZ$11,BD$6,'Financement et Ratios'!$F22:$EZ22)</f>
        <v>0</v>
      </c>
      <c r="BE22" s="91">
        <f>SUMIF(Général!$CP$11:$EZ$11,BE$6,'Financement et Ratios'!$F22:$EZ22)</f>
        <v>0</v>
      </c>
      <c r="BF22" s="91">
        <f>SUMIF(Général!$CP$11:$EZ$11,BF$6,'Financement et Ratios'!$F22:$EZ22)</f>
        <v>0</v>
      </c>
      <c r="BG22" s="91">
        <f>SUMIF(Général!$CP$11:$EZ$11,BG$6,'Financement et Ratios'!$F22:$EZ22)</f>
        <v>0</v>
      </c>
      <c r="BH22" s="91">
        <f>SUMIF(Général!$CP$11:$EZ$11,BH$6,'Financement et Ratios'!$F22:$EZ22)</f>
        <v>0</v>
      </c>
      <c r="BI22" s="91">
        <f>SUMIF(Général!$CP$11:$EZ$11,BI$6,'Financement et Ratios'!$F22:$EZ22)</f>
        <v>0</v>
      </c>
      <c r="BJ22" s="91">
        <f>SUMIF(Général!$CP$11:$EZ$11,BJ$6,'Financement et Ratios'!$F22:$EZ22)</f>
        <v>0</v>
      </c>
      <c r="BK22" s="91">
        <f>SUMIF(Général!$CP$11:$EZ$11,BK$6,'Financement et Ratios'!$F22:$EZ22)</f>
        <v>0</v>
      </c>
      <c r="BL22" s="91">
        <f>SUMIF(Général!$CP$11:$EZ$11,BL$6,'Financement et Ratios'!$F22:$EZ22)</f>
        <v>0</v>
      </c>
      <c r="BM22" s="91">
        <f>SUMIF(Général!$CP$11:$EZ$11,BM$6,'Financement et Ratios'!$F22:$EZ22)</f>
        <v>0</v>
      </c>
      <c r="BN22" s="91">
        <f>SUMIF(Général!$CP$11:$EZ$11,BN$6,'Financement et Ratios'!$F22:$EZ22)</f>
        <v>0</v>
      </c>
      <c r="BO22" s="91">
        <f>SUMIF(Général!$CP$11:$EZ$11,BO$6,'Financement et Ratios'!$F22:$EZ22)</f>
        <v>0</v>
      </c>
      <c r="BP22" s="91">
        <f>SUMIF(Général!$CP$11:$EZ$11,BP$6,'Financement et Ratios'!$F22:$EZ22)</f>
        <v>0</v>
      </c>
      <c r="BQ22" s="91">
        <f>SUMIF(Général!$CP$11:$EZ$11,BQ$6,'Financement et Ratios'!$F22:$EZ22)</f>
        <v>0</v>
      </c>
      <c r="BR22" s="91">
        <f>SUMIF(Général!$CP$11:$EZ$11,BR$6,'Financement et Ratios'!$F22:$EZ22)</f>
        <v>0</v>
      </c>
      <c r="BS22" s="91">
        <f>SUMIF(Général!$CP$11:$EZ$11,BS$6,'Financement et Ratios'!$F22:$EZ22)</f>
        <v>0</v>
      </c>
      <c r="BT22" s="91">
        <f>SUMIF(Général!$CP$11:$EZ$11,BT$6,'Financement et Ratios'!$F22:$EZ22)</f>
        <v>0</v>
      </c>
      <c r="BU22" s="91">
        <f>SUMIF(Général!$CP$11:$EZ$11,BU$6,'Financement et Ratios'!$F22:$EZ22)</f>
        <v>0</v>
      </c>
      <c r="BV22" s="91">
        <f>SUMIF(Général!$CP$11:$EZ$11,BV$6,'Financement et Ratios'!$F22:$EZ22)</f>
        <v>0</v>
      </c>
      <c r="BW22" s="91">
        <f>SUMIF(Général!$CP$11:$EZ$11,BW$6,'Financement et Ratios'!$F22:$EZ22)</f>
        <v>0</v>
      </c>
      <c r="BX22" s="91">
        <f>SUMIF(Général!$CP$11:$EZ$11,BX$6,'Financement et Ratios'!$F22:$EZ22)</f>
        <v>0</v>
      </c>
      <c r="BY22" s="91">
        <f>SUMIF(Général!$CP$11:$EZ$11,BY$6,'Financement et Ratios'!$F22:$EZ22)</f>
        <v>0</v>
      </c>
      <c r="BZ22" s="91">
        <f>SUMIF(Général!$CP$11:$EZ$11,BZ$6,'Financement et Ratios'!$F22:$EZ22)</f>
        <v>0</v>
      </c>
      <c r="CA22" s="91">
        <f>SUMIF(Général!$CP$11:$EZ$11,CA$6,'Financement et Ratios'!$F22:$EZ22)</f>
        <v>0</v>
      </c>
      <c r="CB22" s="91">
        <f>SUMIF(Général!$CP$11:$EZ$11,CB$6,'Financement et Ratios'!$F22:$EZ22)</f>
        <v>0</v>
      </c>
      <c r="CC22" s="91">
        <f>SUMIF(Général!$CP$11:$EZ$11,CC$6,'Financement et Ratios'!$F22:$EZ22)</f>
        <v>0</v>
      </c>
      <c r="CD22" s="91">
        <f>SUMIF(Général!$CP$11:$EZ$11,CD$6,'Financement et Ratios'!$F22:$EZ22)</f>
        <v>0</v>
      </c>
      <c r="CE22" s="91">
        <f>SUMIF(Général!$CP$11:$EZ$11,CE$6,'Financement et Ratios'!$F22:$EZ22)</f>
        <v>0</v>
      </c>
      <c r="CF22" s="91">
        <f>SUMIF(Général!$CP$11:$EZ$11,CF$6,'Financement et Ratios'!$F22:$EZ22)</f>
        <v>0</v>
      </c>
      <c r="CG22" s="91">
        <f>SUMIF(Général!$CP$11:$EZ$11,CG$6,'Financement et Ratios'!$F22:$EZ22)</f>
        <v>0</v>
      </c>
      <c r="CH22" s="91">
        <f>SUMIF(Général!$CP$11:$EZ$11,CH$6,'Financement et Ratios'!$F22:$EZ22)</f>
        <v>0</v>
      </c>
      <c r="CI22" s="91">
        <f>SUMIF(Général!$CP$11:$EZ$11,CI$6,'Financement et Ratios'!$F22:$EZ22)</f>
        <v>0</v>
      </c>
      <c r="CJ22" s="91">
        <f>SUMIF(Général!$CP$11:$EZ$11,CJ$6,'Financement et Ratios'!$F22:$EZ22)</f>
        <v>0</v>
      </c>
      <c r="CK22" s="91">
        <f>SUMIF(Général!$CP$11:$EZ$11,CK$6,'Financement et Ratios'!$F22:$EZ22)</f>
        <v>0</v>
      </c>
      <c r="CL22" s="91">
        <f>SUMIF(Général!$CP$11:$EZ$11,CL$6,'Financement et Ratios'!$F22:$EZ22)</f>
        <v>0</v>
      </c>
      <c r="CM22" s="91">
        <f>SUMIF(Général!$CP$11:$EZ$11,CM$6,'Financement et Ratios'!$F22:$EZ22)</f>
        <v>0</v>
      </c>
      <c r="CN22" s="91">
        <f>SUMIF(Général!$CP$11:$EZ$11,CN$6,'Financement et Ratios'!$F22:$EZ22)</f>
        <v>0</v>
      </c>
      <c r="CO22" s="91">
        <f>SUMIF(Général!$CP$11:$EZ$11,CO$6,'Financement et Ratios'!$F22:$EZ22)</f>
        <v>0</v>
      </c>
      <c r="CP22" s="91">
        <f>SUMIF(Général!$CP$11:$EZ$11,CP$6,'Financement et Ratios'!$F22:$EZ22)</f>
        <v>0</v>
      </c>
      <c r="CQ22" s="91">
        <f>SUMIF(Général!$CP$11:$EZ$11,CQ$6,'Financement et Ratios'!$F22:$EZ22)</f>
        <v>0</v>
      </c>
      <c r="CR22" s="91">
        <f>SUMIF(Général!$CP$11:$EZ$11,CR$6,'Financement et Ratios'!$F22:$EZ22)</f>
        <v>0</v>
      </c>
      <c r="CS22" s="91">
        <f>SUMIF(Général!$CP$11:$EZ$11,CS$6,'Financement et Ratios'!$F22:$EZ22)</f>
        <v>0</v>
      </c>
      <c r="CT22" s="91">
        <f>SUMIF(Général!$CP$11:$EZ$11,CT$6,'Financement et Ratios'!$F22:$EZ22)</f>
        <v>0</v>
      </c>
      <c r="CU22" s="91">
        <f>SUMIF(Général!$CP$11:$EZ$11,CU$6,'Financement et Ratios'!$F22:$EZ22)</f>
        <v>0</v>
      </c>
      <c r="CV22" s="91">
        <f>SUMIF(Général!$CP$11:$EZ$11,CV$6,'Financement et Ratios'!$F22:$EZ22)</f>
        <v>0</v>
      </c>
      <c r="CW22" s="91">
        <f>SUMIF(Général!$CP$11:$EZ$11,CW$6,'Financement et Ratios'!$F22:$EZ22)</f>
        <v>0</v>
      </c>
      <c r="CX22" s="91">
        <f>SUMIF(Général!$CP$11:$EZ$11,CX$6,'Financement et Ratios'!$F22:$EZ22)</f>
        <v>0</v>
      </c>
      <c r="CY22" s="91">
        <f>SUMIF(Général!$CP$11:$EZ$11,CY$6,'Financement et Ratios'!$F22:$EZ22)</f>
        <v>0</v>
      </c>
      <c r="CZ22" s="91">
        <f>SUMIF(Général!$CP$11:$EZ$11,CZ$6,'Financement et Ratios'!$F22:$EZ22)</f>
        <v>0</v>
      </c>
      <c r="DA22" s="91">
        <f>SUMIF(Général!$CP$11:$EZ$11,DA$6,'Financement et Ratios'!$F22:$EZ22)</f>
        <v>0</v>
      </c>
      <c r="DB22" s="91">
        <f>SUMIF(Général!$CP$11:$EZ$11,DB$6,'Financement et Ratios'!$F22:$EZ22)</f>
        <v>0</v>
      </c>
      <c r="DC22" s="91">
        <f>SUMIF(Général!$CP$11:$EZ$11,DC$6,'Financement et Ratios'!$F22:$EZ22)</f>
        <v>0</v>
      </c>
      <c r="DD22" s="91">
        <f>SUMIF(Général!$CP$11:$EZ$11,DD$6,'Financement et Ratios'!$F22:$EZ22)</f>
        <v>0</v>
      </c>
      <c r="DE22" s="91">
        <f>SUMIF(Général!$CP$11:$EZ$11,DE$6,'Financement et Ratios'!$F22:$EZ22)</f>
        <v>0</v>
      </c>
      <c r="DF22" s="91">
        <f>SUMIF(Général!$CP$11:$EZ$11,DF$6,'Financement et Ratios'!$F22:$EZ22)</f>
        <v>0</v>
      </c>
      <c r="DG22" s="91">
        <f>SUMIF(Général!$CP$11:$EZ$11,DG$6,'Financement et Ratios'!$F22:$EZ22)</f>
        <v>0</v>
      </c>
      <c r="DH22" s="91">
        <f>SUMIF(Général!$CP$11:$EZ$11,DH$6,'Financement et Ratios'!$F22:$EZ22)</f>
        <v>0</v>
      </c>
      <c r="DI22" s="91">
        <f>SUMIF(Général!$CP$11:$EZ$11,DI$6,'Financement et Ratios'!$F22:$EZ22)</f>
        <v>0</v>
      </c>
      <c r="DJ22" s="91">
        <f>SUMIF(Général!$CP$11:$EZ$11,DJ$6,'Financement et Ratios'!$F22:$EZ22)</f>
        <v>0</v>
      </c>
      <c r="DK22" s="91">
        <f>SUMIF(Général!$CP$11:$EZ$11,DK$6,'Financement et Ratios'!$F22:$EZ22)</f>
        <v>0</v>
      </c>
      <c r="DL22" s="91">
        <f>SUMIF(Général!$CP$11:$EZ$11,DL$6,'Financement et Ratios'!$F22:$EZ22)</f>
        <v>0</v>
      </c>
      <c r="DM22" s="91">
        <f>SUMIF(Général!$CP$11:$EZ$11,DM$6,'Financement et Ratios'!$F22:$EZ22)</f>
        <v>0</v>
      </c>
      <c r="DN22" s="91">
        <f>SUMIF(Général!$CP$11:$EZ$11,DN$6,'Financement et Ratios'!$F22:$EZ22)</f>
        <v>0</v>
      </c>
      <c r="DO22" s="91">
        <f>SUMIF(Général!$CP$11:$EZ$11,DO$6,'Financement et Ratios'!$F22:$EZ22)</f>
        <v>0</v>
      </c>
      <c r="DP22" s="91">
        <f>SUMIF(Général!$CP$11:$EZ$11,DP$6,'Financement et Ratios'!$F22:$EZ22)</f>
        <v>0</v>
      </c>
      <c r="DQ22" s="91">
        <f>SUMIF(Général!$CP$11:$EZ$11,DQ$6,'Financement et Ratios'!$F22:$EZ22)</f>
        <v>0</v>
      </c>
      <c r="DR22" s="91">
        <f>SUMIF(Général!$CP$11:$EZ$11,DR$6,'Financement et Ratios'!$F22:$EZ22)</f>
        <v>0</v>
      </c>
      <c r="DS22" s="91">
        <f>SUMIF(Général!$CP$11:$EZ$11,DS$6,'Financement et Ratios'!$F22:$EZ22)</f>
        <v>0</v>
      </c>
      <c r="DT22" s="91">
        <f>SUMIF(Général!$CP$11:$EZ$11,DT$6,'Financement et Ratios'!$F22:$EZ22)</f>
        <v>0</v>
      </c>
      <c r="DU22" s="91">
        <f>SUMIF(Général!$CP$11:$EZ$11,DU$6,'Financement et Ratios'!$F22:$EZ22)</f>
        <v>0</v>
      </c>
      <c r="DV22" s="91">
        <f>SUMIF(Général!$CP$11:$EZ$11,DV$6,'Financement et Ratios'!$F22:$EZ22)</f>
        <v>0</v>
      </c>
      <c r="DW22" s="91">
        <f>SUMIF(Général!$CP$11:$EZ$11,DW$6,'Financement et Ratios'!$F22:$EZ22)</f>
        <v>0</v>
      </c>
      <c r="DX22" s="91">
        <f>SUMIF(Général!$CP$11:$EZ$11,DX$6,'Financement et Ratios'!$F22:$EZ22)</f>
        <v>0</v>
      </c>
      <c r="DY22" s="91">
        <f>SUMIF(Général!$CP$11:$EZ$11,DY$6,'Financement et Ratios'!$F22:$EZ22)</f>
        <v>0</v>
      </c>
      <c r="DZ22" s="91">
        <f>SUMIF(Général!$CP$11:$EZ$11,DZ$6,'Financement et Ratios'!$F22:$EZ22)</f>
        <v>0</v>
      </c>
      <c r="EA22" s="91">
        <f>SUMIF(Général!$CP$11:$EZ$11,EA$6,'Financement et Ratios'!$F22:$EZ22)</f>
        <v>0</v>
      </c>
      <c r="EB22" s="91">
        <f>SUMIF(Général!$CP$11:$EZ$11,EB$6,'Financement et Ratios'!$F22:$EZ22)</f>
        <v>0</v>
      </c>
      <c r="EC22" s="91">
        <f>SUMIF(Général!$CP$11:$EZ$11,EC$6,'Financement et Ratios'!$F22:$EZ22)</f>
        <v>0</v>
      </c>
      <c r="ED22" s="91">
        <f>SUMIF(Général!$CP$11:$EZ$11,ED$6,'Financement et Ratios'!$F22:$EZ22)</f>
        <v>0</v>
      </c>
      <c r="EE22" s="91">
        <f>SUMIF(Général!$CP$11:$EZ$11,EE$6,'Financement et Ratios'!$F22:$EZ22)</f>
        <v>0</v>
      </c>
      <c r="EF22" s="91">
        <f>SUMIF(Général!$CP$11:$EZ$11,EF$6,'Financement et Ratios'!$F22:$EZ22)</f>
        <v>0</v>
      </c>
      <c r="EG22" s="91">
        <f>SUMIF(Général!$CP$11:$EZ$11,EG$6,'Financement et Ratios'!$F22:$EZ22)</f>
        <v>0</v>
      </c>
      <c r="EH22" s="91">
        <f>SUMIF(Général!$CP$11:$EZ$11,EH$6,'Financement et Ratios'!$F22:$EZ22)</f>
        <v>0</v>
      </c>
      <c r="EI22" s="91">
        <f>SUMIF(Général!$CP$11:$EZ$11,EI$6,'Financement et Ratios'!$F22:$EZ22)</f>
        <v>0</v>
      </c>
      <c r="EJ22" s="91">
        <f>SUMIF(Général!$CP$11:$EZ$11,EJ$6,'Financement et Ratios'!$F22:$EZ22)</f>
        <v>0</v>
      </c>
      <c r="EK22" s="91">
        <f>SUMIF(Général!$CP$11:$EZ$11,EK$6,'Financement et Ratios'!$F22:$EZ22)</f>
        <v>0</v>
      </c>
      <c r="EL22" s="91">
        <f>SUMIF(Général!$CP$11:$EZ$11,EL$6,'Financement et Ratios'!$F22:$EZ22)</f>
        <v>0</v>
      </c>
      <c r="EM22" s="91">
        <f>SUMIF(Général!$CP$11:$EZ$11,EM$6,'Financement et Ratios'!$F22:$EZ22)</f>
        <v>0</v>
      </c>
      <c r="EN22" s="91">
        <f>SUMIF(Général!$CP$11:$EZ$11,EN$6,'Financement et Ratios'!$F22:$EZ22)</f>
        <v>0</v>
      </c>
      <c r="EO22" s="91">
        <f>SUMIF(Général!$CP$11:$EZ$11,EO$6,'Financement et Ratios'!$F22:$EZ22)</f>
        <v>0</v>
      </c>
      <c r="EP22" s="91">
        <f>SUMIF(Général!$CP$11:$EZ$11,EP$6,'Financement et Ratios'!$F22:$EZ22)</f>
        <v>0</v>
      </c>
      <c r="EQ22" s="91">
        <f>SUMIF(Général!$CP$11:$EZ$11,EQ$6,'Financement et Ratios'!$F22:$EZ22)</f>
        <v>0</v>
      </c>
      <c r="ER22" s="91">
        <f>SUMIF(Général!$CP$11:$EZ$11,ER$6,'Financement et Ratios'!$F22:$EZ22)</f>
        <v>0</v>
      </c>
      <c r="ES22" s="91">
        <f>SUMIF(Général!$CP$11:$EZ$11,ES$6,'Financement et Ratios'!$F22:$EZ22)</f>
        <v>0</v>
      </c>
      <c r="ET22" s="91">
        <f>SUMIF(Général!$CP$11:$EZ$11,ET$6,'Financement et Ratios'!$F22:$EZ22)</f>
        <v>0</v>
      </c>
      <c r="EU22" s="91">
        <f>SUMIF(Général!$CP$11:$EZ$11,EU$6,'Financement et Ratios'!$F22:$EZ22)</f>
        <v>0</v>
      </c>
      <c r="EV22" s="91">
        <f>SUMIF(Général!$CP$11:$EZ$11,EV$6,'Financement et Ratios'!$F22:$EZ22)</f>
        <v>0</v>
      </c>
      <c r="EW22" s="91">
        <f>SUMIF(Général!$CP$11:$EZ$11,EW$6,'Financement et Ratios'!$F22:$EZ22)</f>
        <v>0</v>
      </c>
      <c r="EX22" s="91">
        <f>SUMIF(Général!$CP$11:$EZ$11,EX$6,'Financement et Ratios'!$F22:$EZ22)</f>
        <v>0</v>
      </c>
      <c r="EY22" s="91">
        <f>SUMIF(Général!$CP$11:$EZ$11,EY$6,'Financement et Ratios'!$F22:$EZ22)</f>
        <v>0</v>
      </c>
      <c r="EZ22" s="91">
        <f>SUMIF(Général!$CP$11:$EZ$11,EZ$6,'Financement et Ratios'!$F22:$EZ22)</f>
        <v>0</v>
      </c>
    </row>
    <row r="23" spans="1:156" s="89" customFormat="1" x14ac:dyDescent="0.25">
      <c r="A23" s="30"/>
      <c r="B23" s="89" t="str">
        <f>'Financement et Ratios'!B23</f>
        <v>- Commissions d'arrangement</v>
      </c>
      <c r="D23" s="90">
        <f>SUM(F23:EG23)</f>
        <v>0</v>
      </c>
      <c r="E23" s="24"/>
      <c r="F23" s="91">
        <f>SUMIF(Général!$CP$11:$EZ$11,F$6,'Financement et Ratios'!$F23:$EZ23)</f>
        <v>0</v>
      </c>
      <c r="G23" s="91">
        <f>SUMIF(Général!$CP$11:$EZ$11,G$6,'Financement et Ratios'!$F23:$EZ23)</f>
        <v>0</v>
      </c>
      <c r="H23" s="91">
        <f>SUMIF(Général!$CP$11:$EZ$11,H$6,'Financement et Ratios'!$F23:$EZ23)</f>
        <v>0</v>
      </c>
      <c r="I23" s="91">
        <f>SUMIF(Général!$CP$11:$EZ$11,I$6,'Financement et Ratios'!$F23:$EZ23)</f>
        <v>0</v>
      </c>
      <c r="J23" s="91">
        <f>SUMIF(Général!$CP$11:$EZ$11,J$6,'Financement et Ratios'!$F23:$EZ23)</f>
        <v>0</v>
      </c>
      <c r="K23" s="91">
        <f>SUMIF(Général!$CP$11:$EZ$11,K$6,'Financement et Ratios'!$F23:$EZ23)</f>
        <v>0</v>
      </c>
      <c r="L23" s="91">
        <f>SUMIF(Général!$CP$11:$EZ$11,L$6,'Financement et Ratios'!$F23:$EZ23)</f>
        <v>0</v>
      </c>
      <c r="M23" s="91">
        <f>SUMIF(Général!$CP$11:$EZ$11,M$6,'Financement et Ratios'!$F23:$EZ23)</f>
        <v>0</v>
      </c>
      <c r="N23" s="91">
        <f>SUMIF(Général!$CP$11:$EZ$11,N$6,'Financement et Ratios'!$F23:$EZ23)</f>
        <v>0</v>
      </c>
      <c r="O23" s="91">
        <f>SUMIF(Général!$CP$11:$EZ$11,O$6,'Financement et Ratios'!$F23:$EZ23)</f>
        <v>0</v>
      </c>
      <c r="P23" s="91">
        <f>SUMIF(Général!$CP$11:$EZ$11,P$6,'Financement et Ratios'!$F23:$EZ23)</f>
        <v>0</v>
      </c>
      <c r="Q23" s="91">
        <f>SUMIF(Général!$CP$11:$EZ$11,Q$6,'Financement et Ratios'!$F23:$EZ23)</f>
        <v>0</v>
      </c>
      <c r="R23" s="91">
        <f>SUMIF(Général!$CP$11:$EZ$11,R$6,'Financement et Ratios'!$F23:$EZ23)</f>
        <v>0</v>
      </c>
      <c r="S23" s="91">
        <f>SUMIF(Général!$CP$11:$EZ$11,S$6,'Financement et Ratios'!$F23:$EZ23)</f>
        <v>0</v>
      </c>
      <c r="T23" s="91">
        <f>SUMIF(Général!$CP$11:$EZ$11,T$6,'Financement et Ratios'!$F23:$EZ23)</f>
        <v>0</v>
      </c>
      <c r="U23" s="91">
        <f>SUMIF(Général!$CP$11:$EZ$11,U$6,'Financement et Ratios'!$F23:$EZ23)</f>
        <v>0</v>
      </c>
      <c r="V23" s="91">
        <f>SUMIF(Général!$CP$11:$EZ$11,V$6,'Financement et Ratios'!$F23:$EZ23)</f>
        <v>0</v>
      </c>
      <c r="W23" s="91">
        <f>SUMIF(Général!$CP$11:$EZ$11,W$6,'Financement et Ratios'!$F23:$EZ23)</f>
        <v>0</v>
      </c>
      <c r="X23" s="91">
        <f>SUMIF(Général!$CP$11:$EZ$11,X$6,'Financement et Ratios'!$F23:$EZ23)</f>
        <v>0</v>
      </c>
      <c r="Y23" s="91">
        <f>SUMIF(Général!$CP$11:$EZ$11,Y$6,'Financement et Ratios'!$F23:$EZ23)</f>
        <v>0</v>
      </c>
      <c r="Z23" s="91">
        <f>SUMIF(Général!$CP$11:$EZ$11,Z$6,'Financement et Ratios'!$F23:$EZ23)</f>
        <v>0</v>
      </c>
      <c r="AA23" s="91">
        <f>SUMIF(Général!$CP$11:$EZ$11,AA$6,'Financement et Ratios'!$F23:$EZ23)</f>
        <v>0</v>
      </c>
      <c r="AB23" s="91">
        <f>SUMIF(Général!$CP$11:$EZ$11,AB$6,'Financement et Ratios'!$F23:$EZ23)</f>
        <v>0</v>
      </c>
      <c r="AC23" s="91">
        <f>SUMIF(Général!$CP$11:$EZ$11,AC$6,'Financement et Ratios'!$F23:$EZ23)</f>
        <v>0</v>
      </c>
      <c r="AD23" s="91">
        <f>SUMIF(Général!$CP$11:$EZ$11,AD$6,'Financement et Ratios'!$F23:$EZ23)</f>
        <v>0</v>
      </c>
      <c r="AE23" s="91">
        <f>SUMIF(Général!$CP$11:$EZ$11,AE$6,'Financement et Ratios'!$F23:$EZ23)</f>
        <v>0</v>
      </c>
      <c r="AF23" s="91">
        <f>SUMIF(Général!$CP$11:$EZ$11,AF$6,'Financement et Ratios'!$F23:$EZ23)</f>
        <v>0</v>
      </c>
      <c r="AG23" s="91">
        <f>SUMIF(Général!$CP$11:$EZ$11,AG$6,'Financement et Ratios'!$F23:$EZ23)</f>
        <v>0</v>
      </c>
      <c r="AH23" s="91">
        <f>SUMIF(Général!$CP$11:$EZ$11,AH$6,'Financement et Ratios'!$F23:$EZ23)</f>
        <v>0</v>
      </c>
      <c r="AI23" s="91">
        <f>SUMIF(Général!$CP$11:$EZ$11,AI$6,'Financement et Ratios'!$F23:$EZ23)</f>
        <v>0</v>
      </c>
      <c r="AJ23" s="91">
        <f>SUMIF(Général!$CP$11:$EZ$11,AJ$6,'Financement et Ratios'!$F23:$EZ23)</f>
        <v>0</v>
      </c>
      <c r="AK23" s="91">
        <f>SUMIF(Général!$CP$11:$EZ$11,AK$6,'Financement et Ratios'!$F23:$EZ23)</f>
        <v>0</v>
      </c>
      <c r="AL23" s="91">
        <f>SUMIF(Général!$CP$11:$EZ$11,AL$6,'Financement et Ratios'!$F23:$EZ23)</f>
        <v>0</v>
      </c>
      <c r="AM23" s="91">
        <f>SUMIF(Général!$CP$11:$EZ$11,AM$6,'Financement et Ratios'!$F23:$EZ23)</f>
        <v>0</v>
      </c>
      <c r="AN23" s="91">
        <f>SUMIF(Général!$CP$11:$EZ$11,AN$6,'Financement et Ratios'!$F23:$EZ23)</f>
        <v>0</v>
      </c>
      <c r="AO23" s="91">
        <f>SUMIF(Général!$CP$11:$EZ$11,AO$6,'Financement et Ratios'!$F23:$EZ23)</f>
        <v>0</v>
      </c>
      <c r="AP23" s="91">
        <f>SUMIF(Général!$CP$11:$EZ$11,AP$6,'Financement et Ratios'!$F23:$EZ23)</f>
        <v>0</v>
      </c>
      <c r="AQ23" s="91">
        <f>SUMIF(Général!$CP$11:$EZ$11,AQ$6,'Financement et Ratios'!$F23:$EZ23)</f>
        <v>0</v>
      </c>
      <c r="AR23" s="91">
        <f>SUMIF(Général!$CP$11:$EZ$11,AR$6,'Financement et Ratios'!$F23:$EZ23)</f>
        <v>0</v>
      </c>
      <c r="AS23" s="91">
        <f>SUMIF(Général!$CP$11:$EZ$11,AS$6,'Financement et Ratios'!$F23:$EZ23)</f>
        <v>0</v>
      </c>
      <c r="AT23" s="91">
        <f>SUMIF(Général!$CP$11:$EZ$11,AT$6,'Financement et Ratios'!$F23:$EZ23)</f>
        <v>0</v>
      </c>
      <c r="AU23" s="91">
        <f>SUMIF(Général!$CP$11:$EZ$11,AU$6,'Financement et Ratios'!$F23:$EZ23)</f>
        <v>0</v>
      </c>
      <c r="AV23" s="91">
        <f>SUMIF(Général!$CP$11:$EZ$11,AV$6,'Financement et Ratios'!$F23:$EZ23)</f>
        <v>0</v>
      </c>
      <c r="AW23" s="91">
        <f>SUMIF(Général!$CP$11:$EZ$11,AW$6,'Financement et Ratios'!$F23:$EZ23)</f>
        <v>0</v>
      </c>
      <c r="AX23" s="91">
        <f>SUMIF(Général!$CP$11:$EZ$11,AX$6,'Financement et Ratios'!$F23:$EZ23)</f>
        <v>0</v>
      </c>
      <c r="AY23" s="91">
        <f>SUMIF(Général!$CP$11:$EZ$11,AY$6,'Financement et Ratios'!$F23:$EZ23)</f>
        <v>0</v>
      </c>
      <c r="AZ23" s="91">
        <f>SUMIF(Général!$CP$11:$EZ$11,AZ$6,'Financement et Ratios'!$F23:$EZ23)</f>
        <v>0</v>
      </c>
      <c r="BA23" s="91">
        <f>SUMIF(Général!$CP$11:$EZ$11,BA$6,'Financement et Ratios'!$F23:$EZ23)</f>
        <v>0</v>
      </c>
      <c r="BB23" s="91">
        <f>SUMIF(Général!$CP$11:$EZ$11,BB$6,'Financement et Ratios'!$F23:$EZ23)</f>
        <v>0</v>
      </c>
      <c r="BC23" s="91">
        <f>SUMIF(Général!$CP$11:$EZ$11,BC$6,'Financement et Ratios'!$F23:$EZ23)</f>
        <v>0</v>
      </c>
      <c r="BD23" s="91">
        <f>SUMIF(Général!$CP$11:$EZ$11,BD$6,'Financement et Ratios'!$F23:$EZ23)</f>
        <v>0</v>
      </c>
      <c r="BE23" s="91">
        <f>SUMIF(Général!$CP$11:$EZ$11,BE$6,'Financement et Ratios'!$F23:$EZ23)</f>
        <v>0</v>
      </c>
      <c r="BF23" s="91">
        <f>SUMIF(Général!$CP$11:$EZ$11,BF$6,'Financement et Ratios'!$F23:$EZ23)</f>
        <v>0</v>
      </c>
      <c r="BG23" s="91">
        <f>SUMIF(Général!$CP$11:$EZ$11,BG$6,'Financement et Ratios'!$F23:$EZ23)</f>
        <v>0</v>
      </c>
      <c r="BH23" s="91">
        <f>SUMIF(Général!$CP$11:$EZ$11,BH$6,'Financement et Ratios'!$F23:$EZ23)</f>
        <v>0</v>
      </c>
      <c r="BI23" s="91">
        <f>SUMIF(Général!$CP$11:$EZ$11,BI$6,'Financement et Ratios'!$F23:$EZ23)</f>
        <v>0</v>
      </c>
      <c r="BJ23" s="91">
        <f>SUMIF(Général!$CP$11:$EZ$11,BJ$6,'Financement et Ratios'!$F23:$EZ23)</f>
        <v>0</v>
      </c>
      <c r="BK23" s="91">
        <f>SUMIF(Général!$CP$11:$EZ$11,BK$6,'Financement et Ratios'!$F23:$EZ23)</f>
        <v>0</v>
      </c>
      <c r="BL23" s="91">
        <f>SUMIF(Général!$CP$11:$EZ$11,BL$6,'Financement et Ratios'!$F23:$EZ23)</f>
        <v>0</v>
      </c>
      <c r="BM23" s="91">
        <f>SUMIF(Général!$CP$11:$EZ$11,BM$6,'Financement et Ratios'!$F23:$EZ23)</f>
        <v>0</v>
      </c>
      <c r="BN23" s="91">
        <f>SUMIF(Général!$CP$11:$EZ$11,BN$6,'Financement et Ratios'!$F23:$EZ23)</f>
        <v>0</v>
      </c>
      <c r="BO23" s="91">
        <f>SUMIF(Général!$CP$11:$EZ$11,BO$6,'Financement et Ratios'!$F23:$EZ23)</f>
        <v>0</v>
      </c>
      <c r="BP23" s="91">
        <f>SUMIF(Général!$CP$11:$EZ$11,BP$6,'Financement et Ratios'!$F23:$EZ23)</f>
        <v>0</v>
      </c>
      <c r="BQ23" s="91">
        <f>SUMIF(Général!$CP$11:$EZ$11,BQ$6,'Financement et Ratios'!$F23:$EZ23)</f>
        <v>0</v>
      </c>
      <c r="BR23" s="91">
        <f>SUMIF(Général!$CP$11:$EZ$11,BR$6,'Financement et Ratios'!$F23:$EZ23)</f>
        <v>0</v>
      </c>
      <c r="BS23" s="91">
        <f>SUMIF(Général!$CP$11:$EZ$11,BS$6,'Financement et Ratios'!$F23:$EZ23)</f>
        <v>0</v>
      </c>
      <c r="BT23" s="91">
        <f>SUMIF(Général!$CP$11:$EZ$11,BT$6,'Financement et Ratios'!$F23:$EZ23)</f>
        <v>0</v>
      </c>
      <c r="BU23" s="91">
        <f>SUMIF(Général!$CP$11:$EZ$11,BU$6,'Financement et Ratios'!$F23:$EZ23)</f>
        <v>0</v>
      </c>
      <c r="BV23" s="91">
        <f>SUMIF(Général!$CP$11:$EZ$11,BV$6,'Financement et Ratios'!$F23:$EZ23)</f>
        <v>0</v>
      </c>
      <c r="BW23" s="91">
        <f>SUMIF(Général!$CP$11:$EZ$11,BW$6,'Financement et Ratios'!$F23:$EZ23)</f>
        <v>0</v>
      </c>
      <c r="BX23" s="91">
        <f>SUMIF(Général!$CP$11:$EZ$11,BX$6,'Financement et Ratios'!$F23:$EZ23)</f>
        <v>0</v>
      </c>
      <c r="BY23" s="91">
        <f>SUMIF(Général!$CP$11:$EZ$11,BY$6,'Financement et Ratios'!$F23:$EZ23)</f>
        <v>0</v>
      </c>
      <c r="BZ23" s="91">
        <f>SUMIF(Général!$CP$11:$EZ$11,BZ$6,'Financement et Ratios'!$F23:$EZ23)</f>
        <v>0</v>
      </c>
      <c r="CA23" s="91">
        <f>SUMIF(Général!$CP$11:$EZ$11,CA$6,'Financement et Ratios'!$F23:$EZ23)</f>
        <v>0</v>
      </c>
      <c r="CB23" s="91">
        <f>SUMIF(Général!$CP$11:$EZ$11,CB$6,'Financement et Ratios'!$F23:$EZ23)</f>
        <v>0</v>
      </c>
      <c r="CC23" s="91">
        <f>SUMIF(Général!$CP$11:$EZ$11,CC$6,'Financement et Ratios'!$F23:$EZ23)</f>
        <v>0</v>
      </c>
      <c r="CD23" s="91">
        <f>SUMIF(Général!$CP$11:$EZ$11,CD$6,'Financement et Ratios'!$F23:$EZ23)</f>
        <v>0</v>
      </c>
      <c r="CE23" s="91">
        <f>SUMIF(Général!$CP$11:$EZ$11,CE$6,'Financement et Ratios'!$F23:$EZ23)</f>
        <v>0</v>
      </c>
      <c r="CF23" s="91">
        <f>SUMIF(Général!$CP$11:$EZ$11,CF$6,'Financement et Ratios'!$F23:$EZ23)</f>
        <v>0</v>
      </c>
      <c r="CG23" s="91">
        <f>SUMIF(Général!$CP$11:$EZ$11,CG$6,'Financement et Ratios'!$F23:$EZ23)</f>
        <v>0</v>
      </c>
      <c r="CH23" s="91">
        <f>SUMIF(Général!$CP$11:$EZ$11,CH$6,'Financement et Ratios'!$F23:$EZ23)</f>
        <v>0</v>
      </c>
      <c r="CI23" s="91">
        <f>SUMIF(Général!$CP$11:$EZ$11,CI$6,'Financement et Ratios'!$F23:$EZ23)</f>
        <v>0</v>
      </c>
      <c r="CJ23" s="91">
        <f>SUMIF(Général!$CP$11:$EZ$11,CJ$6,'Financement et Ratios'!$F23:$EZ23)</f>
        <v>0</v>
      </c>
      <c r="CK23" s="91">
        <f>SUMIF(Général!$CP$11:$EZ$11,CK$6,'Financement et Ratios'!$F23:$EZ23)</f>
        <v>0</v>
      </c>
      <c r="CL23" s="91">
        <f>SUMIF(Général!$CP$11:$EZ$11,CL$6,'Financement et Ratios'!$F23:$EZ23)</f>
        <v>0</v>
      </c>
      <c r="CM23" s="91">
        <f>SUMIF(Général!$CP$11:$EZ$11,CM$6,'Financement et Ratios'!$F23:$EZ23)</f>
        <v>0</v>
      </c>
      <c r="CN23" s="91">
        <f>SUMIF(Général!$CP$11:$EZ$11,CN$6,'Financement et Ratios'!$F23:$EZ23)</f>
        <v>0</v>
      </c>
      <c r="CO23" s="91">
        <f>SUMIF(Général!$CP$11:$EZ$11,CO$6,'Financement et Ratios'!$F23:$EZ23)</f>
        <v>0</v>
      </c>
      <c r="CP23" s="91">
        <f>SUMIF(Général!$CP$11:$EZ$11,CP$6,'Financement et Ratios'!$F23:$EZ23)</f>
        <v>0</v>
      </c>
      <c r="CQ23" s="91">
        <f>SUMIF(Général!$CP$11:$EZ$11,CQ$6,'Financement et Ratios'!$F23:$EZ23)</f>
        <v>0</v>
      </c>
      <c r="CR23" s="91">
        <f>SUMIF(Général!$CP$11:$EZ$11,CR$6,'Financement et Ratios'!$F23:$EZ23)</f>
        <v>0</v>
      </c>
      <c r="CS23" s="91">
        <f>SUMIF(Général!$CP$11:$EZ$11,CS$6,'Financement et Ratios'!$F23:$EZ23)</f>
        <v>0</v>
      </c>
      <c r="CT23" s="91">
        <f>SUMIF(Général!$CP$11:$EZ$11,CT$6,'Financement et Ratios'!$F23:$EZ23)</f>
        <v>0</v>
      </c>
      <c r="CU23" s="91">
        <f>SUMIF(Général!$CP$11:$EZ$11,CU$6,'Financement et Ratios'!$F23:$EZ23)</f>
        <v>0</v>
      </c>
      <c r="CV23" s="91">
        <f>SUMIF(Général!$CP$11:$EZ$11,CV$6,'Financement et Ratios'!$F23:$EZ23)</f>
        <v>0</v>
      </c>
      <c r="CW23" s="91">
        <f>SUMIF(Général!$CP$11:$EZ$11,CW$6,'Financement et Ratios'!$F23:$EZ23)</f>
        <v>0</v>
      </c>
      <c r="CX23" s="91">
        <f>SUMIF(Général!$CP$11:$EZ$11,CX$6,'Financement et Ratios'!$F23:$EZ23)</f>
        <v>0</v>
      </c>
      <c r="CY23" s="91">
        <f>SUMIF(Général!$CP$11:$EZ$11,CY$6,'Financement et Ratios'!$F23:$EZ23)</f>
        <v>0</v>
      </c>
      <c r="CZ23" s="91">
        <f>SUMIF(Général!$CP$11:$EZ$11,CZ$6,'Financement et Ratios'!$F23:$EZ23)</f>
        <v>0</v>
      </c>
      <c r="DA23" s="91">
        <f>SUMIF(Général!$CP$11:$EZ$11,DA$6,'Financement et Ratios'!$F23:$EZ23)</f>
        <v>0</v>
      </c>
      <c r="DB23" s="91">
        <f>SUMIF(Général!$CP$11:$EZ$11,DB$6,'Financement et Ratios'!$F23:$EZ23)</f>
        <v>0</v>
      </c>
      <c r="DC23" s="91">
        <f>SUMIF(Général!$CP$11:$EZ$11,DC$6,'Financement et Ratios'!$F23:$EZ23)</f>
        <v>0</v>
      </c>
      <c r="DD23" s="91">
        <f>SUMIF(Général!$CP$11:$EZ$11,DD$6,'Financement et Ratios'!$F23:$EZ23)</f>
        <v>0</v>
      </c>
      <c r="DE23" s="91">
        <f>SUMIF(Général!$CP$11:$EZ$11,DE$6,'Financement et Ratios'!$F23:$EZ23)</f>
        <v>0</v>
      </c>
      <c r="DF23" s="91">
        <f>SUMIF(Général!$CP$11:$EZ$11,DF$6,'Financement et Ratios'!$F23:$EZ23)</f>
        <v>0</v>
      </c>
      <c r="DG23" s="91">
        <f>SUMIF(Général!$CP$11:$EZ$11,DG$6,'Financement et Ratios'!$F23:$EZ23)</f>
        <v>0</v>
      </c>
      <c r="DH23" s="91">
        <f>SUMIF(Général!$CP$11:$EZ$11,DH$6,'Financement et Ratios'!$F23:$EZ23)</f>
        <v>0</v>
      </c>
      <c r="DI23" s="91">
        <f>SUMIF(Général!$CP$11:$EZ$11,DI$6,'Financement et Ratios'!$F23:$EZ23)</f>
        <v>0</v>
      </c>
      <c r="DJ23" s="91">
        <f>SUMIF(Général!$CP$11:$EZ$11,DJ$6,'Financement et Ratios'!$F23:$EZ23)</f>
        <v>0</v>
      </c>
      <c r="DK23" s="91">
        <f>SUMIF(Général!$CP$11:$EZ$11,DK$6,'Financement et Ratios'!$F23:$EZ23)</f>
        <v>0</v>
      </c>
      <c r="DL23" s="91">
        <f>SUMIF(Général!$CP$11:$EZ$11,DL$6,'Financement et Ratios'!$F23:$EZ23)</f>
        <v>0</v>
      </c>
      <c r="DM23" s="91">
        <f>SUMIF(Général!$CP$11:$EZ$11,DM$6,'Financement et Ratios'!$F23:$EZ23)</f>
        <v>0</v>
      </c>
      <c r="DN23" s="91">
        <f>SUMIF(Général!$CP$11:$EZ$11,DN$6,'Financement et Ratios'!$F23:$EZ23)</f>
        <v>0</v>
      </c>
      <c r="DO23" s="91">
        <f>SUMIF(Général!$CP$11:$EZ$11,DO$6,'Financement et Ratios'!$F23:$EZ23)</f>
        <v>0</v>
      </c>
      <c r="DP23" s="91">
        <f>SUMIF(Général!$CP$11:$EZ$11,DP$6,'Financement et Ratios'!$F23:$EZ23)</f>
        <v>0</v>
      </c>
      <c r="DQ23" s="91">
        <f>SUMIF(Général!$CP$11:$EZ$11,DQ$6,'Financement et Ratios'!$F23:$EZ23)</f>
        <v>0</v>
      </c>
      <c r="DR23" s="91">
        <f>SUMIF(Général!$CP$11:$EZ$11,DR$6,'Financement et Ratios'!$F23:$EZ23)</f>
        <v>0</v>
      </c>
      <c r="DS23" s="91">
        <f>SUMIF(Général!$CP$11:$EZ$11,DS$6,'Financement et Ratios'!$F23:$EZ23)</f>
        <v>0</v>
      </c>
      <c r="DT23" s="91">
        <f>SUMIF(Général!$CP$11:$EZ$11,DT$6,'Financement et Ratios'!$F23:$EZ23)</f>
        <v>0</v>
      </c>
      <c r="DU23" s="91">
        <f>SUMIF(Général!$CP$11:$EZ$11,DU$6,'Financement et Ratios'!$F23:$EZ23)</f>
        <v>0</v>
      </c>
      <c r="DV23" s="91">
        <f>SUMIF(Général!$CP$11:$EZ$11,DV$6,'Financement et Ratios'!$F23:$EZ23)</f>
        <v>0</v>
      </c>
      <c r="DW23" s="91">
        <f>SUMIF(Général!$CP$11:$EZ$11,DW$6,'Financement et Ratios'!$F23:$EZ23)</f>
        <v>0</v>
      </c>
      <c r="DX23" s="91">
        <f>SUMIF(Général!$CP$11:$EZ$11,DX$6,'Financement et Ratios'!$F23:$EZ23)</f>
        <v>0</v>
      </c>
      <c r="DY23" s="91">
        <f>SUMIF(Général!$CP$11:$EZ$11,DY$6,'Financement et Ratios'!$F23:$EZ23)</f>
        <v>0</v>
      </c>
      <c r="DZ23" s="91">
        <f>SUMIF(Général!$CP$11:$EZ$11,DZ$6,'Financement et Ratios'!$F23:$EZ23)</f>
        <v>0</v>
      </c>
      <c r="EA23" s="91">
        <f>SUMIF(Général!$CP$11:$EZ$11,EA$6,'Financement et Ratios'!$F23:$EZ23)</f>
        <v>0</v>
      </c>
      <c r="EB23" s="91">
        <f>SUMIF(Général!$CP$11:$EZ$11,EB$6,'Financement et Ratios'!$F23:$EZ23)</f>
        <v>0</v>
      </c>
      <c r="EC23" s="91">
        <f>SUMIF(Général!$CP$11:$EZ$11,EC$6,'Financement et Ratios'!$F23:$EZ23)</f>
        <v>0</v>
      </c>
      <c r="ED23" s="91">
        <f>SUMIF(Général!$CP$11:$EZ$11,ED$6,'Financement et Ratios'!$F23:$EZ23)</f>
        <v>0</v>
      </c>
      <c r="EE23" s="91">
        <f>SUMIF(Général!$CP$11:$EZ$11,EE$6,'Financement et Ratios'!$F23:$EZ23)</f>
        <v>0</v>
      </c>
      <c r="EF23" s="91">
        <f>SUMIF(Général!$CP$11:$EZ$11,EF$6,'Financement et Ratios'!$F23:$EZ23)</f>
        <v>0</v>
      </c>
      <c r="EG23" s="91">
        <f>SUMIF(Général!$CP$11:$EZ$11,EG$6,'Financement et Ratios'!$F23:$EZ23)</f>
        <v>0</v>
      </c>
      <c r="EH23" s="91">
        <f>SUMIF(Général!$CP$11:$EZ$11,EH$6,'Financement et Ratios'!$F23:$EZ23)</f>
        <v>0</v>
      </c>
      <c r="EI23" s="91">
        <f>SUMIF(Général!$CP$11:$EZ$11,EI$6,'Financement et Ratios'!$F23:$EZ23)</f>
        <v>0</v>
      </c>
      <c r="EJ23" s="91">
        <f>SUMIF(Général!$CP$11:$EZ$11,EJ$6,'Financement et Ratios'!$F23:$EZ23)</f>
        <v>0</v>
      </c>
      <c r="EK23" s="91">
        <f>SUMIF(Général!$CP$11:$EZ$11,EK$6,'Financement et Ratios'!$F23:$EZ23)</f>
        <v>0</v>
      </c>
      <c r="EL23" s="91">
        <f>SUMIF(Général!$CP$11:$EZ$11,EL$6,'Financement et Ratios'!$F23:$EZ23)</f>
        <v>0</v>
      </c>
      <c r="EM23" s="91">
        <f>SUMIF(Général!$CP$11:$EZ$11,EM$6,'Financement et Ratios'!$F23:$EZ23)</f>
        <v>0</v>
      </c>
      <c r="EN23" s="91">
        <f>SUMIF(Général!$CP$11:$EZ$11,EN$6,'Financement et Ratios'!$F23:$EZ23)</f>
        <v>0</v>
      </c>
      <c r="EO23" s="91">
        <f>SUMIF(Général!$CP$11:$EZ$11,EO$6,'Financement et Ratios'!$F23:$EZ23)</f>
        <v>0</v>
      </c>
      <c r="EP23" s="91">
        <f>SUMIF(Général!$CP$11:$EZ$11,EP$6,'Financement et Ratios'!$F23:$EZ23)</f>
        <v>0</v>
      </c>
      <c r="EQ23" s="91">
        <f>SUMIF(Général!$CP$11:$EZ$11,EQ$6,'Financement et Ratios'!$F23:$EZ23)</f>
        <v>0</v>
      </c>
      <c r="ER23" s="91">
        <f>SUMIF(Général!$CP$11:$EZ$11,ER$6,'Financement et Ratios'!$F23:$EZ23)</f>
        <v>0</v>
      </c>
      <c r="ES23" s="91">
        <f>SUMIF(Général!$CP$11:$EZ$11,ES$6,'Financement et Ratios'!$F23:$EZ23)</f>
        <v>0</v>
      </c>
      <c r="ET23" s="91">
        <f>SUMIF(Général!$CP$11:$EZ$11,ET$6,'Financement et Ratios'!$F23:$EZ23)</f>
        <v>0</v>
      </c>
      <c r="EU23" s="91">
        <f>SUMIF(Général!$CP$11:$EZ$11,EU$6,'Financement et Ratios'!$F23:$EZ23)</f>
        <v>0</v>
      </c>
      <c r="EV23" s="91">
        <f>SUMIF(Général!$CP$11:$EZ$11,EV$6,'Financement et Ratios'!$F23:$EZ23)</f>
        <v>0</v>
      </c>
      <c r="EW23" s="91">
        <f>SUMIF(Général!$CP$11:$EZ$11,EW$6,'Financement et Ratios'!$F23:$EZ23)</f>
        <v>0</v>
      </c>
      <c r="EX23" s="91">
        <f>SUMIF(Général!$CP$11:$EZ$11,EX$6,'Financement et Ratios'!$F23:$EZ23)</f>
        <v>0</v>
      </c>
      <c r="EY23" s="91">
        <f>SUMIF(Général!$CP$11:$EZ$11,EY$6,'Financement et Ratios'!$F23:$EZ23)</f>
        <v>0</v>
      </c>
      <c r="EZ23" s="91">
        <f>SUMIF(Général!$CP$11:$EZ$11,EZ$6,'Financement et Ratios'!$F23:$EZ23)</f>
        <v>0</v>
      </c>
    </row>
    <row r="24" spans="1:156" x14ac:dyDescent="0.25">
      <c r="B24" s="89" t="str">
        <f>'Financement et Ratios'!B24</f>
        <v>- Commissions d'engagement</v>
      </c>
      <c r="D24" s="90">
        <f>SUM(F24:EG24)</f>
        <v>0</v>
      </c>
      <c r="F24" s="91">
        <f>SUMIF(Général!$CP$11:$EZ$11,F$6,'Financement et Ratios'!$F24:$EZ24)</f>
        <v>0</v>
      </c>
      <c r="G24" s="91">
        <f>SUMIF(Général!$CP$11:$EZ$11,G$6,'Financement et Ratios'!$F24:$EZ24)</f>
        <v>0</v>
      </c>
      <c r="H24" s="91">
        <f>SUMIF(Général!$CP$11:$EZ$11,H$6,'Financement et Ratios'!$F24:$EZ24)</f>
        <v>0</v>
      </c>
      <c r="I24" s="91">
        <f>SUMIF(Général!$CP$11:$EZ$11,I$6,'Financement et Ratios'!$F24:$EZ24)</f>
        <v>0</v>
      </c>
      <c r="J24" s="91">
        <f>SUMIF(Général!$CP$11:$EZ$11,J$6,'Financement et Ratios'!$F24:$EZ24)</f>
        <v>0</v>
      </c>
      <c r="K24" s="91">
        <f>SUMIF(Général!$CP$11:$EZ$11,K$6,'Financement et Ratios'!$F24:$EZ24)</f>
        <v>0</v>
      </c>
      <c r="L24" s="91">
        <f>SUMIF(Général!$CP$11:$EZ$11,L$6,'Financement et Ratios'!$F24:$EZ24)</f>
        <v>0</v>
      </c>
      <c r="M24" s="91">
        <f>SUMIF(Général!$CP$11:$EZ$11,M$6,'Financement et Ratios'!$F24:$EZ24)</f>
        <v>0</v>
      </c>
      <c r="N24" s="91">
        <f>SUMIF(Général!$CP$11:$EZ$11,N$6,'Financement et Ratios'!$F24:$EZ24)</f>
        <v>0</v>
      </c>
      <c r="O24" s="91">
        <f>SUMIF(Général!$CP$11:$EZ$11,O$6,'Financement et Ratios'!$F24:$EZ24)</f>
        <v>0</v>
      </c>
      <c r="P24" s="91">
        <f>SUMIF(Général!$CP$11:$EZ$11,P$6,'Financement et Ratios'!$F24:$EZ24)</f>
        <v>0</v>
      </c>
      <c r="Q24" s="91">
        <f>SUMIF(Général!$CP$11:$EZ$11,Q$6,'Financement et Ratios'!$F24:$EZ24)</f>
        <v>0</v>
      </c>
      <c r="R24" s="91">
        <f>SUMIF(Général!$CP$11:$EZ$11,R$6,'Financement et Ratios'!$F24:$EZ24)</f>
        <v>0</v>
      </c>
      <c r="S24" s="91">
        <f>SUMIF(Général!$CP$11:$EZ$11,S$6,'Financement et Ratios'!$F24:$EZ24)</f>
        <v>0</v>
      </c>
      <c r="T24" s="91">
        <f>SUMIF(Général!$CP$11:$EZ$11,T$6,'Financement et Ratios'!$F24:$EZ24)</f>
        <v>0</v>
      </c>
      <c r="U24" s="91">
        <f>SUMIF(Général!$CP$11:$EZ$11,U$6,'Financement et Ratios'!$F24:$EZ24)</f>
        <v>0</v>
      </c>
      <c r="V24" s="91">
        <f>SUMIF(Général!$CP$11:$EZ$11,V$6,'Financement et Ratios'!$F24:$EZ24)</f>
        <v>0</v>
      </c>
      <c r="W24" s="91">
        <f>SUMIF(Général!$CP$11:$EZ$11,W$6,'Financement et Ratios'!$F24:$EZ24)</f>
        <v>0</v>
      </c>
      <c r="X24" s="91">
        <f>SUMIF(Général!$CP$11:$EZ$11,X$6,'Financement et Ratios'!$F24:$EZ24)</f>
        <v>0</v>
      </c>
      <c r="Y24" s="91">
        <f>SUMIF(Général!$CP$11:$EZ$11,Y$6,'Financement et Ratios'!$F24:$EZ24)</f>
        <v>0</v>
      </c>
      <c r="Z24" s="91">
        <f>SUMIF(Général!$CP$11:$EZ$11,Z$6,'Financement et Ratios'!$F24:$EZ24)</f>
        <v>0</v>
      </c>
      <c r="AA24" s="91">
        <f>SUMIF(Général!$CP$11:$EZ$11,AA$6,'Financement et Ratios'!$F24:$EZ24)</f>
        <v>0</v>
      </c>
      <c r="AB24" s="91">
        <f>SUMIF(Général!$CP$11:$EZ$11,AB$6,'Financement et Ratios'!$F24:$EZ24)</f>
        <v>0</v>
      </c>
      <c r="AC24" s="91">
        <f>SUMIF(Général!$CP$11:$EZ$11,AC$6,'Financement et Ratios'!$F24:$EZ24)</f>
        <v>0</v>
      </c>
      <c r="AD24" s="91">
        <f>SUMIF(Général!$CP$11:$EZ$11,AD$6,'Financement et Ratios'!$F24:$EZ24)</f>
        <v>0</v>
      </c>
      <c r="AE24" s="91">
        <f>SUMIF(Général!$CP$11:$EZ$11,AE$6,'Financement et Ratios'!$F24:$EZ24)</f>
        <v>0</v>
      </c>
      <c r="AF24" s="91">
        <f>SUMIF(Général!$CP$11:$EZ$11,AF$6,'Financement et Ratios'!$F24:$EZ24)</f>
        <v>0</v>
      </c>
      <c r="AG24" s="91">
        <f>SUMIF(Général!$CP$11:$EZ$11,AG$6,'Financement et Ratios'!$F24:$EZ24)</f>
        <v>0</v>
      </c>
      <c r="AH24" s="91">
        <f>SUMIF(Général!$CP$11:$EZ$11,AH$6,'Financement et Ratios'!$F24:$EZ24)</f>
        <v>0</v>
      </c>
      <c r="AI24" s="91">
        <f>SUMIF(Général!$CP$11:$EZ$11,AI$6,'Financement et Ratios'!$F24:$EZ24)</f>
        <v>0</v>
      </c>
      <c r="AJ24" s="91">
        <f>SUMIF(Général!$CP$11:$EZ$11,AJ$6,'Financement et Ratios'!$F24:$EZ24)</f>
        <v>0</v>
      </c>
      <c r="AK24" s="91">
        <f>SUMIF(Général!$CP$11:$EZ$11,AK$6,'Financement et Ratios'!$F24:$EZ24)</f>
        <v>0</v>
      </c>
      <c r="AL24" s="91">
        <f>SUMIF(Général!$CP$11:$EZ$11,AL$6,'Financement et Ratios'!$F24:$EZ24)</f>
        <v>0</v>
      </c>
      <c r="AM24" s="91">
        <f>SUMIF(Général!$CP$11:$EZ$11,AM$6,'Financement et Ratios'!$F24:$EZ24)</f>
        <v>0</v>
      </c>
      <c r="AN24" s="91">
        <f>SUMIF(Général!$CP$11:$EZ$11,AN$6,'Financement et Ratios'!$F24:$EZ24)</f>
        <v>0</v>
      </c>
      <c r="AO24" s="91">
        <f>SUMIF(Général!$CP$11:$EZ$11,AO$6,'Financement et Ratios'!$F24:$EZ24)</f>
        <v>0</v>
      </c>
      <c r="AP24" s="91">
        <f>SUMIF(Général!$CP$11:$EZ$11,AP$6,'Financement et Ratios'!$F24:$EZ24)</f>
        <v>0</v>
      </c>
      <c r="AQ24" s="91">
        <f>SUMIF(Général!$CP$11:$EZ$11,AQ$6,'Financement et Ratios'!$F24:$EZ24)</f>
        <v>0</v>
      </c>
      <c r="AR24" s="91">
        <f>SUMIF(Général!$CP$11:$EZ$11,AR$6,'Financement et Ratios'!$F24:$EZ24)</f>
        <v>0</v>
      </c>
      <c r="AS24" s="91">
        <f>SUMIF(Général!$CP$11:$EZ$11,AS$6,'Financement et Ratios'!$F24:$EZ24)</f>
        <v>0</v>
      </c>
      <c r="AT24" s="91">
        <f>SUMIF(Général!$CP$11:$EZ$11,AT$6,'Financement et Ratios'!$F24:$EZ24)</f>
        <v>0</v>
      </c>
      <c r="AU24" s="91">
        <f>SUMIF(Général!$CP$11:$EZ$11,AU$6,'Financement et Ratios'!$F24:$EZ24)</f>
        <v>0</v>
      </c>
      <c r="AV24" s="91">
        <f>SUMIF(Général!$CP$11:$EZ$11,AV$6,'Financement et Ratios'!$F24:$EZ24)</f>
        <v>0</v>
      </c>
      <c r="AW24" s="91">
        <f>SUMIF(Général!$CP$11:$EZ$11,AW$6,'Financement et Ratios'!$F24:$EZ24)</f>
        <v>0</v>
      </c>
      <c r="AX24" s="91">
        <f>SUMIF(Général!$CP$11:$EZ$11,AX$6,'Financement et Ratios'!$F24:$EZ24)</f>
        <v>0</v>
      </c>
      <c r="AY24" s="91">
        <f>SUMIF(Général!$CP$11:$EZ$11,AY$6,'Financement et Ratios'!$F24:$EZ24)</f>
        <v>0</v>
      </c>
      <c r="AZ24" s="91">
        <f>SUMIF(Général!$CP$11:$EZ$11,AZ$6,'Financement et Ratios'!$F24:$EZ24)</f>
        <v>0</v>
      </c>
      <c r="BA24" s="91">
        <f>SUMIF(Général!$CP$11:$EZ$11,BA$6,'Financement et Ratios'!$F24:$EZ24)</f>
        <v>0</v>
      </c>
      <c r="BB24" s="91">
        <f>SUMIF(Général!$CP$11:$EZ$11,BB$6,'Financement et Ratios'!$F24:$EZ24)</f>
        <v>0</v>
      </c>
      <c r="BC24" s="91">
        <f>SUMIF(Général!$CP$11:$EZ$11,BC$6,'Financement et Ratios'!$F24:$EZ24)</f>
        <v>0</v>
      </c>
      <c r="BD24" s="91">
        <f>SUMIF(Général!$CP$11:$EZ$11,BD$6,'Financement et Ratios'!$F24:$EZ24)</f>
        <v>0</v>
      </c>
      <c r="BE24" s="91">
        <f>SUMIF(Général!$CP$11:$EZ$11,BE$6,'Financement et Ratios'!$F24:$EZ24)</f>
        <v>0</v>
      </c>
      <c r="BF24" s="91">
        <f>SUMIF(Général!$CP$11:$EZ$11,BF$6,'Financement et Ratios'!$F24:$EZ24)</f>
        <v>0</v>
      </c>
      <c r="BG24" s="91">
        <f>SUMIF(Général!$CP$11:$EZ$11,BG$6,'Financement et Ratios'!$F24:$EZ24)</f>
        <v>0</v>
      </c>
      <c r="BH24" s="91">
        <f>SUMIF(Général!$CP$11:$EZ$11,BH$6,'Financement et Ratios'!$F24:$EZ24)</f>
        <v>0</v>
      </c>
      <c r="BI24" s="91">
        <f>SUMIF(Général!$CP$11:$EZ$11,BI$6,'Financement et Ratios'!$F24:$EZ24)</f>
        <v>0</v>
      </c>
      <c r="BJ24" s="91">
        <f>SUMIF(Général!$CP$11:$EZ$11,BJ$6,'Financement et Ratios'!$F24:$EZ24)</f>
        <v>0</v>
      </c>
      <c r="BK24" s="91">
        <f>SUMIF(Général!$CP$11:$EZ$11,BK$6,'Financement et Ratios'!$F24:$EZ24)</f>
        <v>0</v>
      </c>
      <c r="BL24" s="91">
        <f>SUMIF(Général!$CP$11:$EZ$11,BL$6,'Financement et Ratios'!$F24:$EZ24)</f>
        <v>0</v>
      </c>
      <c r="BM24" s="91">
        <f>SUMIF(Général!$CP$11:$EZ$11,BM$6,'Financement et Ratios'!$F24:$EZ24)</f>
        <v>0</v>
      </c>
      <c r="BN24" s="91">
        <f>SUMIF(Général!$CP$11:$EZ$11,BN$6,'Financement et Ratios'!$F24:$EZ24)</f>
        <v>0</v>
      </c>
      <c r="BO24" s="91">
        <f>SUMIF(Général!$CP$11:$EZ$11,BO$6,'Financement et Ratios'!$F24:$EZ24)</f>
        <v>0</v>
      </c>
      <c r="BP24" s="91">
        <f>SUMIF(Général!$CP$11:$EZ$11,BP$6,'Financement et Ratios'!$F24:$EZ24)</f>
        <v>0</v>
      </c>
      <c r="BQ24" s="91">
        <f>SUMIF(Général!$CP$11:$EZ$11,BQ$6,'Financement et Ratios'!$F24:$EZ24)</f>
        <v>0</v>
      </c>
      <c r="BR24" s="91">
        <f>SUMIF(Général!$CP$11:$EZ$11,BR$6,'Financement et Ratios'!$F24:$EZ24)</f>
        <v>0</v>
      </c>
      <c r="BS24" s="91">
        <f>SUMIF(Général!$CP$11:$EZ$11,BS$6,'Financement et Ratios'!$F24:$EZ24)</f>
        <v>0</v>
      </c>
      <c r="BT24" s="91">
        <f>SUMIF(Général!$CP$11:$EZ$11,BT$6,'Financement et Ratios'!$F24:$EZ24)</f>
        <v>0</v>
      </c>
      <c r="BU24" s="91">
        <f>SUMIF(Général!$CP$11:$EZ$11,BU$6,'Financement et Ratios'!$F24:$EZ24)</f>
        <v>0</v>
      </c>
      <c r="BV24" s="91">
        <f>SUMIF(Général!$CP$11:$EZ$11,BV$6,'Financement et Ratios'!$F24:$EZ24)</f>
        <v>0</v>
      </c>
      <c r="BW24" s="91">
        <f>SUMIF(Général!$CP$11:$EZ$11,BW$6,'Financement et Ratios'!$F24:$EZ24)</f>
        <v>0</v>
      </c>
      <c r="BX24" s="91">
        <f>SUMIF(Général!$CP$11:$EZ$11,BX$6,'Financement et Ratios'!$F24:$EZ24)</f>
        <v>0</v>
      </c>
      <c r="BY24" s="91">
        <f>SUMIF(Général!$CP$11:$EZ$11,BY$6,'Financement et Ratios'!$F24:$EZ24)</f>
        <v>0</v>
      </c>
      <c r="BZ24" s="91">
        <f>SUMIF(Général!$CP$11:$EZ$11,BZ$6,'Financement et Ratios'!$F24:$EZ24)</f>
        <v>0</v>
      </c>
      <c r="CA24" s="91">
        <f>SUMIF(Général!$CP$11:$EZ$11,CA$6,'Financement et Ratios'!$F24:$EZ24)</f>
        <v>0</v>
      </c>
      <c r="CB24" s="91">
        <f>SUMIF(Général!$CP$11:$EZ$11,CB$6,'Financement et Ratios'!$F24:$EZ24)</f>
        <v>0</v>
      </c>
      <c r="CC24" s="91">
        <f>SUMIF(Général!$CP$11:$EZ$11,CC$6,'Financement et Ratios'!$F24:$EZ24)</f>
        <v>0</v>
      </c>
      <c r="CD24" s="91">
        <f>SUMIF(Général!$CP$11:$EZ$11,CD$6,'Financement et Ratios'!$F24:$EZ24)</f>
        <v>0</v>
      </c>
      <c r="CE24" s="91">
        <f>SUMIF(Général!$CP$11:$EZ$11,CE$6,'Financement et Ratios'!$F24:$EZ24)</f>
        <v>0</v>
      </c>
      <c r="CF24" s="91">
        <f>SUMIF(Général!$CP$11:$EZ$11,CF$6,'Financement et Ratios'!$F24:$EZ24)</f>
        <v>0</v>
      </c>
      <c r="CG24" s="91">
        <f>SUMIF(Général!$CP$11:$EZ$11,CG$6,'Financement et Ratios'!$F24:$EZ24)</f>
        <v>0</v>
      </c>
      <c r="CH24" s="91">
        <f>SUMIF(Général!$CP$11:$EZ$11,CH$6,'Financement et Ratios'!$F24:$EZ24)</f>
        <v>0</v>
      </c>
      <c r="CI24" s="91">
        <f>SUMIF(Général!$CP$11:$EZ$11,CI$6,'Financement et Ratios'!$F24:$EZ24)</f>
        <v>0</v>
      </c>
      <c r="CJ24" s="91">
        <f>SUMIF(Général!$CP$11:$EZ$11,CJ$6,'Financement et Ratios'!$F24:$EZ24)</f>
        <v>0</v>
      </c>
      <c r="CK24" s="91">
        <f>SUMIF(Général!$CP$11:$EZ$11,CK$6,'Financement et Ratios'!$F24:$EZ24)</f>
        <v>0</v>
      </c>
      <c r="CL24" s="91">
        <f>SUMIF(Général!$CP$11:$EZ$11,CL$6,'Financement et Ratios'!$F24:$EZ24)</f>
        <v>0</v>
      </c>
      <c r="CM24" s="91">
        <f>SUMIF(Général!$CP$11:$EZ$11,CM$6,'Financement et Ratios'!$F24:$EZ24)</f>
        <v>0</v>
      </c>
      <c r="CN24" s="91">
        <f>SUMIF(Général!$CP$11:$EZ$11,CN$6,'Financement et Ratios'!$F24:$EZ24)</f>
        <v>0</v>
      </c>
      <c r="CO24" s="91">
        <f>SUMIF(Général!$CP$11:$EZ$11,CO$6,'Financement et Ratios'!$F24:$EZ24)</f>
        <v>0</v>
      </c>
      <c r="CP24" s="91">
        <f>SUMIF(Général!$CP$11:$EZ$11,CP$6,'Financement et Ratios'!$F24:$EZ24)</f>
        <v>0</v>
      </c>
      <c r="CQ24" s="91">
        <f>SUMIF(Général!$CP$11:$EZ$11,CQ$6,'Financement et Ratios'!$F24:$EZ24)</f>
        <v>0</v>
      </c>
      <c r="CR24" s="91">
        <f>SUMIF(Général!$CP$11:$EZ$11,CR$6,'Financement et Ratios'!$F24:$EZ24)</f>
        <v>0</v>
      </c>
      <c r="CS24" s="91">
        <f>SUMIF(Général!$CP$11:$EZ$11,CS$6,'Financement et Ratios'!$F24:$EZ24)</f>
        <v>0</v>
      </c>
      <c r="CT24" s="91">
        <f>SUMIF(Général!$CP$11:$EZ$11,CT$6,'Financement et Ratios'!$F24:$EZ24)</f>
        <v>0</v>
      </c>
      <c r="CU24" s="91">
        <f>SUMIF(Général!$CP$11:$EZ$11,CU$6,'Financement et Ratios'!$F24:$EZ24)</f>
        <v>0</v>
      </c>
      <c r="CV24" s="91">
        <f>SUMIF(Général!$CP$11:$EZ$11,CV$6,'Financement et Ratios'!$F24:$EZ24)</f>
        <v>0</v>
      </c>
      <c r="CW24" s="91">
        <f>SUMIF(Général!$CP$11:$EZ$11,CW$6,'Financement et Ratios'!$F24:$EZ24)</f>
        <v>0</v>
      </c>
      <c r="CX24" s="91">
        <f>SUMIF(Général!$CP$11:$EZ$11,CX$6,'Financement et Ratios'!$F24:$EZ24)</f>
        <v>0</v>
      </c>
      <c r="CY24" s="91">
        <f>SUMIF(Général!$CP$11:$EZ$11,CY$6,'Financement et Ratios'!$F24:$EZ24)</f>
        <v>0</v>
      </c>
      <c r="CZ24" s="91">
        <f>SUMIF(Général!$CP$11:$EZ$11,CZ$6,'Financement et Ratios'!$F24:$EZ24)</f>
        <v>0</v>
      </c>
      <c r="DA24" s="91">
        <f>SUMIF(Général!$CP$11:$EZ$11,DA$6,'Financement et Ratios'!$F24:$EZ24)</f>
        <v>0</v>
      </c>
      <c r="DB24" s="91">
        <f>SUMIF(Général!$CP$11:$EZ$11,DB$6,'Financement et Ratios'!$F24:$EZ24)</f>
        <v>0</v>
      </c>
      <c r="DC24" s="91">
        <f>SUMIF(Général!$CP$11:$EZ$11,DC$6,'Financement et Ratios'!$F24:$EZ24)</f>
        <v>0</v>
      </c>
      <c r="DD24" s="91">
        <f>SUMIF(Général!$CP$11:$EZ$11,DD$6,'Financement et Ratios'!$F24:$EZ24)</f>
        <v>0</v>
      </c>
      <c r="DE24" s="91">
        <f>SUMIF(Général!$CP$11:$EZ$11,DE$6,'Financement et Ratios'!$F24:$EZ24)</f>
        <v>0</v>
      </c>
      <c r="DF24" s="91">
        <f>SUMIF(Général!$CP$11:$EZ$11,DF$6,'Financement et Ratios'!$F24:$EZ24)</f>
        <v>0</v>
      </c>
      <c r="DG24" s="91">
        <f>SUMIF(Général!$CP$11:$EZ$11,DG$6,'Financement et Ratios'!$F24:$EZ24)</f>
        <v>0</v>
      </c>
      <c r="DH24" s="91">
        <f>SUMIF(Général!$CP$11:$EZ$11,DH$6,'Financement et Ratios'!$F24:$EZ24)</f>
        <v>0</v>
      </c>
      <c r="DI24" s="91">
        <f>SUMIF(Général!$CP$11:$EZ$11,DI$6,'Financement et Ratios'!$F24:$EZ24)</f>
        <v>0</v>
      </c>
      <c r="DJ24" s="91">
        <f>SUMIF(Général!$CP$11:$EZ$11,DJ$6,'Financement et Ratios'!$F24:$EZ24)</f>
        <v>0</v>
      </c>
      <c r="DK24" s="91">
        <f>SUMIF(Général!$CP$11:$EZ$11,DK$6,'Financement et Ratios'!$F24:$EZ24)</f>
        <v>0</v>
      </c>
      <c r="DL24" s="91">
        <f>SUMIF(Général!$CP$11:$EZ$11,DL$6,'Financement et Ratios'!$F24:$EZ24)</f>
        <v>0</v>
      </c>
      <c r="DM24" s="91">
        <f>SUMIF(Général!$CP$11:$EZ$11,DM$6,'Financement et Ratios'!$F24:$EZ24)</f>
        <v>0</v>
      </c>
      <c r="DN24" s="91">
        <f>SUMIF(Général!$CP$11:$EZ$11,DN$6,'Financement et Ratios'!$F24:$EZ24)</f>
        <v>0</v>
      </c>
      <c r="DO24" s="91">
        <f>SUMIF(Général!$CP$11:$EZ$11,DO$6,'Financement et Ratios'!$F24:$EZ24)</f>
        <v>0</v>
      </c>
      <c r="DP24" s="91">
        <f>SUMIF(Général!$CP$11:$EZ$11,DP$6,'Financement et Ratios'!$F24:$EZ24)</f>
        <v>0</v>
      </c>
      <c r="DQ24" s="91">
        <f>SUMIF(Général!$CP$11:$EZ$11,DQ$6,'Financement et Ratios'!$F24:$EZ24)</f>
        <v>0</v>
      </c>
      <c r="DR24" s="91">
        <f>SUMIF(Général!$CP$11:$EZ$11,DR$6,'Financement et Ratios'!$F24:$EZ24)</f>
        <v>0</v>
      </c>
      <c r="DS24" s="91">
        <f>SUMIF(Général!$CP$11:$EZ$11,DS$6,'Financement et Ratios'!$F24:$EZ24)</f>
        <v>0</v>
      </c>
      <c r="DT24" s="91">
        <f>SUMIF(Général!$CP$11:$EZ$11,DT$6,'Financement et Ratios'!$F24:$EZ24)</f>
        <v>0</v>
      </c>
      <c r="DU24" s="91">
        <f>SUMIF(Général!$CP$11:$EZ$11,DU$6,'Financement et Ratios'!$F24:$EZ24)</f>
        <v>0</v>
      </c>
      <c r="DV24" s="91">
        <f>SUMIF(Général!$CP$11:$EZ$11,DV$6,'Financement et Ratios'!$F24:$EZ24)</f>
        <v>0</v>
      </c>
      <c r="DW24" s="91">
        <f>SUMIF(Général!$CP$11:$EZ$11,DW$6,'Financement et Ratios'!$F24:$EZ24)</f>
        <v>0</v>
      </c>
      <c r="DX24" s="91">
        <f>SUMIF(Général!$CP$11:$EZ$11,DX$6,'Financement et Ratios'!$F24:$EZ24)</f>
        <v>0</v>
      </c>
      <c r="DY24" s="91">
        <f>SUMIF(Général!$CP$11:$EZ$11,DY$6,'Financement et Ratios'!$F24:$EZ24)</f>
        <v>0</v>
      </c>
      <c r="DZ24" s="91">
        <f>SUMIF(Général!$CP$11:$EZ$11,DZ$6,'Financement et Ratios'!$F24:$EZ24)</f>
        <v>0</v>
      </c>
      <c r="EA24" s="91">
        <f>SUMIF(Général!$CP$11:$EZ$11,EA$6,'Financement et Ratios'!$F24:$EZ24)</f>
        <v>0</v>
      </c>
      <c r="EB24" s="91">
        <f>SUMIF(Général!$CP$11:$EZ$11,EB$6,'Financement et Ratios'!$F24:$EZ24)</f>
        <v>0</v>
      </c>
      <c r="EC24" s="91">
        <f>SUMIF(Général!$CP$11:$EZ$11,EC$6,'Financement et Ratios'!$F24:$EZ24)</f>
        <v>0</v>
      </c>
      <c r="ED24" s="91">
        <f>SUMIF(Général!$CP$11:$EZ$11,ED$6,'Financement et Ratios'!$F24:$EZ24)</f>
        <v>0</v>
      </c>
      <c r="EE24" s="91">
        <f>SUMIF(Général!$CP$11:$EZ$11,EE$6,'Financement et Ratios'!$F24:$EZ24)</f>
        <v>0</v>
      </c>
      <c r="EF24" s="91">
        <f>SUMIF(Général!$CP$11:$EZ$11,EF$6,'Financement et Ratios'!$F24:$EZ24)</f>
        <v>0</v>
      </c>
      <c r="EG24" s="91">
        <f>SUMIF(Général!$CP$11:$EZ$11,EG$6,'Financement et Ratios'!$F24:$EZ24)</f>
        <v>0</v>
      </c>
      <c r="EH24" s="91">
        <f>SUMIF(Général!$CP$11:$EZ$11,EH$6,'Financement et Ratios'!$F24:$EZ24)</f>
        <v>0</v>
      </c>
      <c r="EI24" s="91">
        <f>SUMIF(Général!$CP$11:$EZ$11,EI$6,'Financement et Ratios'!$F24:$EZ24)</f>
        <v>0</v>
      </c>
      <c r="EJ24" s="91">
        <f>SUMIF(Général!$CP$11:$EZ$11,EJ$6,'Financement et Ratios'!$F24:$EZ24)</f>
        <v>0</v>
      </c>
      <c r="EK24" s="91">
        <f>SUMIF(Général!$CP$11:$EZ$11,EK$6,'Financement et Ratios'!$F24:$EZ24)</f>
        <v>0</v>
      </c>
      <c r="EL24" s="91">
        <f>SUMIF(Général!$CP$11:$EZ$11,EL$6,'Financement et Ratios'!$F24:$EZ24)</f>
        <v>0</v>
      </c>
      <c r="EM24" s="91">
        <f>SUMIF(Général!$CP$11:$EZ$11,EM$6,'Financement et Ratios'!$F24:$EZ24)</f>
        <v>0</v>
      </c>
      <c r="EN24" s="91">
        <f>SUMIF(Général!$CP$11:$EZ$11,EN$6,'Financement et Ratios'!$F24:$EZ24)</f>
        <v>0</v>
      </c>
      <c r="EO24" s="91">
        <f>SUMIF(Général!$CP$11:$EZ$11,EO$6,'Financement et Ratios'!$F24:$EZ24)</f>
        <v>0</v>
      </c>
      <c r="EP24" s="91">
        <f>SUMIF(Général!$CP$11:$EZ$11,EP$6,'Financement et Ratios'!$F24:$EZ24)</f>
        <v>0</v>
      </c>
      <c r="EQ24" s="91">
        <f>SUMIF(Général!$CP$11:$EZ$11,EQ$6,'Financement et Ratios'!$F24:$EZ24)</f>
        <v>0</v>
      </c>
      <c r="ER24" s="91">
        <f>SUMIF(Général!$CP$11:$EZ$11,ER$6,'Financement et Ratios'!$F24:$EZ24)</f>
        <v>0</v>
      </c>
      <c r="ES24" s="91">
        <f>SUMIF(Général!$CP$11:$EZ$11,ES$6,'Financement et Ratios'!$F24:$EZ24)</f>
        <v>0</v>
      </c>
      <c r="ET24" s="91">
        <f>SUMIF(Général!$CP$11:$EZ$11,ET$6,'Financement et Ratios'!$F24:$EZ24)</f>
        <v>0</v>
      </c>
      <c r="EU24" s="91">
        <f>SUMIF(Général!$CP$11:$EZ$11,EU$6,'Financement et Ratios'!$F24:$EZ24)</f>
        <v>0</v>
      </c>
      <c r="EV24" s="91">
        <f>SUMIF(Général!$CP$11:$EZ$11,EV$6,'Financement et Ratios'!$F24:$EZ24)</f>
        <v>0</v>
      </c>
      <c r="EW24" s="91">
        <f>SUMIF(Général!$CP$11:$EZ$11,EW$6,'Financement et Ratios'!$F24:$EZ24)</f>
        <v>0</v>
      </c>
      <c r="EX24" s="91">
        <f>SUMIF(Général!$CP$11:$EZ$11,EX$6,'Financement et Ratios'!$F24:$EZ24)</f>
        <v>0</v>
      </c>
      <c r="EY24" s="91">
        <f>SUMIF(Général!$CP$11:$EZ$11,EY$6,'Financement et Ratios'!$F24:$EZ24)</f>
        <v>0</v>
      </c>
      <c r="EZ24" s="91">
        <f>SUMIF(Général!$CP$11:$EZ$11,EZ$6,'Financement et Ratios'!$F24:$EZ24)</f>
        <v>0</v>
      </c>
    </row>
    <row r="25" spans="1:156" s="10" customFormat="1" ht="7.5" customHeight="1" x14ac:dyDescent="0.3">
      <c r="A25" s="30"/>
      <c r="B25" s="67"/>
      <c r="D25" s="67"/>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row>
    <row r="26" spans="1:156" s="86" customFormat="1" ht="15" x14ac:dyDescent="0.25">
      <c r="A26" s="10"/>
      <c r="B26" s="86" t="str">
        <f>'Financement et Ratios'!B26</f>
        <v>Total</v>
      </c>
      <c r="D26" s="87">
        <f>SUM(F26:EG26)</f>
        <v>0</v>
      </c>
      <c r="E26" s="24"/>
      <c r="F26" s="87">
        <f t="shared" ref="F26:AK26" si="15">SUM(F22:F25)</f>
        <v>0</v>
      </c>
      <c r="G26" s="87">
        <f t="shared" si="15"/>
        <v>0</v>
      </c>
      <c r="H26" s="87">
        <f t="shared" si="15"/>
        <v>0</v>
      </c>
      <c r="I26" s="87">
        <f t="shared" si="15"/>
        <v>0</v>
      </c>
      <c r="J26" s="87">
        <f t="shared" si="15"/>
        <v>0</v>
      </c>
      <c r="K26" s="87">
        <f t="shared" si="15"/>
        <v>0</v>
      </c>
      <c r="L26" s="87">
        <f t="shared" si="15"/>
        <v>0</v>
      </c>
      <c r="M26" s="87">
        <f t="shared" si="15"/>
        <v>0</v>
      </c>
      <c r="N26" s="87">
        <f t="shared" si="15"/>
        <v>0</v>
      </c>
      <c r="O26" s="87">
        <f t="shared" si="15"/>
        <v>0</v>
      </c>
      <c r="P26" s="87">
        <f t="shared" si="15"/>
        <v>0</v>
      </c>
      <c r="Q26" s="87">
        <f t="shared" si="15"/>
        <v>0</v>
      </c>
      <c r="R26" s="87">
        <f t="shared" si="15"/>
        <v>0</v>
      </c>
      <c r="S26" s="87">
        <f t="shared" si="15"/>
        <v>0</v>
      </c>
      <c r="T26" s="87">
        <f t="shared" si="15"/>
        <v>0</v>
      </c>
      <c r="U26" s="87">
        <f t="shared" si="15"/>
        <v>0</v>
      </c>
      <c r="V26" s="87">
        <f t="shared" si="15"/>
        <v>0</v>
      </c>
      <c r="W26" s="87">
        <f t="shared" si="15"/>
        <v>0</v>
      </c>
      <c r="X26" s="87">
        <f t="shared" si="15"/>
        <v>0</v>
      </c>
      <c r="Y26" s="87">
        <f t="shared" si="15"/>
        <v>0</v>
      </c>
      <c r="Z26" s="87">
        <f t="shared" si="15"/>
        <v>0</v>
      </c>
      <c r="AA26" s="87">
        <f t="shared" si="15"/>
        <v>0</v>
      </c>
      <c r="AB26" s="87">
        <f t="shared" si="15"/>
        <v>0</v>
      </c>
      <c r="AC26" s="87">
        <f t="shared" si="15"/>
        <v>0</v>
      </c>
      <c r="AD26" s="87">
        <f t="shared" si="15"/>
        <v>0</v>
      </c>
      <c r="AE26" s="87">
        <f t="shared" si="15"/>
        <v>0</v>
      </c>
      <c r="AF26" s="87">
        <f t="shared" si="15"/>
        <v>0</v>
      </c>
      <c r="AG26" s="87">
        <f t="shared" si="15"/>
        <v>0</v>
      </c>
      <c r="AH26" s="87">
        <f t="shared" si="15"/>
        <v>0</v>
      </c>
      <c r="AI26" s="87">
        <f t="shared" si="15"/>
        <v>0</v>
      </c>
      <c r="AJ26" s="87">
        <f t="shared" si="15"/>
        <v>0</v>
      </c>
      <c r="AK26" s="87">
        <f t="shared" si="15"/>
        <v>0</v>
      </c>
      <c r="AL26" s="87">
        <f t="shared" ref="AL26:BQ26" si="16">SUM(AL22:AL25)</f>
        <v>0</v>
      </c>
      <c r="AM26" s="87">
        <f t="shared" si="16"/>
        <v>0</v>
      </c>
      <c r="AN26" s="87">
        <f t="shared" si="16"/>
        <v>0</v>
      </c>
      <c r="AO26" s="87">
        <f t="shared" si="16"/>
        <v>0</v>
      </c>
      <c r="AP26" s="87">
        <f t="shared" si="16"/>
        <v>0</v>
      </c>
      <c r="AQ26" s="87">
        <f t="shared" si="16"/>
        <v>0</v>
      </c>
      <c r="AR26" s="87">
        <f t="shared" si="16"/>
        <v>0</v>
      </c>
      <c r="AS26" s="87">
        <f t="shared" si="16"/>
        <v>0</v>
      </c>
      <c r="AT26" s="87">
        <f t="shared" si="16"/>
        <v>0</v>
      </c>
      <c r="AU26" s="87">
        <f t="shared" si="16"/>
        <v>0</v>
      </c>
      <c r="AV26" s="87">
        <f t="shared" si="16"/>
        <v>0</v>
      </c>
      <c r="AW26" s="87">
        <f t="shared" si="16"/>
        <v>0</v>
      </c>
      <c r="AX26" s="87">
        <f t="shared" si="16"/>
        <v>0</v>
      </c>
      <c r="AY26" s="87">
        <f t="shared" si="16"/>
        <v>0</v>
      </c>
      <c r="AZ26" s="87">
        <f t="shared" si="16"/>
        <v>0</v>
      </c>
      <c r="BA26" s="87">
        <f t="shared" si="16"/>
        <v>0</v>
      </c>
      <c r="BB26" s="87">
        <f t="shared" si="16"/>
        <v>0</v>
      </c>
      <c r="BC26" s="87">
        <f t="shared" si="16"/>
        <v>0</v>
      </c>
      <c r="BD26" s="87">
        <f t="shared" si="16"/>
        <v>0</v>
      </c>
      <c r="BE26" s="87">
        <f t="shared" si="16"/>
        <v>0</v>
      </c>
      <c r="BF26" s="87">
        <f t="shared" si="16"/>
        <v>0</v>
      </c>
      <c r="BG26" s="87">
        <f t="shared" si="16"/>
        <v>0</v>
      </c>
      <c r="BH26" s="87">
        <f t="shared" si="16"/>
        <v>0</v>
      </c>
      <c r="BI26" s="87">
        <f t="shared" si="16"/>
        <v>0</v>
      </c>
      <c r="BJ26" s="87">
        <f t="shared" si="16"/>
        <v>0</v>
      </c>
      <c r="BK26" s="87">
        <f t="shared" si="16"/>
        <v>0</v>
      </c>
      <c r="BL26" s="87">
        <f t="shared" si="16"/>
        <v>0</v>
      </c>
      <c r="BM26" s="87">
        <f t="shared" si="16"/>
        <v>0</v>
      </c>
      <c r="BN26" s="87">
        <f t="shared" si="16"/>
        <v>0</v>
      </c>
      <c r="BO26" s="87">
        <f t="shared" si="16"/>
        <v>0</v>
      </c>
      <c r="BP26" s="87">
        <f t="shared" si="16"/>
        <v>0</v>
      </c>
      <c r="BQ26" s="87">
        <f t="shared" si="16"/>
        <v>0</v>
      </c>
      <c r="BR26" s="87">
        <f t="shared" ref="BR26:CW26" si="17">SUM(BR22:BR25)</f>
        <v>0</v>
      </c>
      <c r="BS26" s="87">
        <f t="shared" si="17"/>
        <v>0</v>
      </c>
      <c r="BT26" s="87">
        <f t="shared" si="17"/>
        <v>0</v>
      </c>
      <c r="BU26" s="87">
        <f t="shared" si="17"/>
        <v>0</v>
      </c>
      <c r="BV26" s="87">
        <f t="shared" si="17"/>
        <v>0</v>
      </c>
      <c r="BW26" s="87">
        <f t="shared" si="17"/>
        <v>0</v>
      </c>
      <c r="BX26" s="87">
        <f t="shared" si="17"/>
        <v>0</v>
      </c>
      <c r="BY26" s="87">
        <f t="shared" si="17"/>
        <v>0</v>
      </c>
      <c r="BZ26" s="87">
        <f t="shared" si="17"/>
        <v>0</v>
      </c>
      <c r="CA26" s="87">
        <f t="shared" si="17"/>
        <v>0</v>
      </c>
      <c r="CB26" s="87">
        <f t="shared" si="17"/>
        <v>0</v>
      </c>
      <c r="CC26" s="87">
        <f t="shared" si="17"/>
        <v>0</v>
      </c>
      <c r="CD26" s="87">
        <f t="shared" si="17"/>
        <v>0</v>
      </c>
      <c r="CE26" s="87">
        <f t="shared" si="17"/>
        <v>0</v>
      </c>
      <c r="CF26" s="87">
        <f t="shared" si="17"/>
        <v>0</v>
      </c>
      <c r="CG26" s="87">
        <f t="shared" si="17"/>
        <v>0</v>
      </c>
      <c r="CH26" s="87">
        <f t="shared" si="17"/>
        <v>0</v>
      </c>
      <c r="CI26" s="87">
        <f t="shared" si="17"/>
        <v>0</v>
      </c>
      <c r="CJ26" s="87">
        <f t="shared" si="17"/>
        <v>0</v>
      </c>
      <c r="CK26" s="87">
        <f t="shared" si="17"/>
        <v>0</v>
      </c>
      <c r="CL26" s="87">
        <f t="shared" si="17"/>
        <v>0</v>
      </c>
      <c r="CM26" s="87">
        <f t="shared" si="17"/>
        <v>0</v>
      </c>
      <c r="CN26" s="87">
        <f t="shared" si="17"/>
        <v>0</v>
      </c>
      <c r="CO26" s="87">
        <f t="shared" si="17"/>
        <v>0</v>
      </c>
      <c r="CP26" s="87">
        <f t="shared" si="17"/>
        <v>0</v>
      </c>
      <c r="CQ26" s="87">
        <f t="shared" si="17"/>
        <v>0</v>
      </c>
      <c r="CR26" s="87">
        <f t="shared" si="17"/>
        <v>0</v>
      </c>
      <c r="CS26" s="87">
        <f t="shared" si="17"/>
        <v>0</v>
      </c>
      <c r="CT26" s="87">
        <f t="shared" si="17"/>
        <v>0</v>
      </c>
      <c r="CU26" s="87">
        <f t="shared" si="17"/>
        <v>0</v>
      </c>
      <c r="CV26" s="87">
        <f t="shared" si="17"/>
        <v>0</v>
      </c>
      <c r="CW26" s="87">
        <f t="shared" si="17"/>
        <v>0</v>
      </c>
      <c r="CX26" s="87">
        <f t="shared" ref="CX26:EC26" si="18">SUM(CX22:CX25)</f>
        <v>0</v>
      </c>
      <c r="CY26" s="87">
        <f t="shared" si="18"/>
        <v>0</v>
      </c>
      <c r="CZ26" s="87">
        <f t="shared" si="18"/>
        <v>0</v>
      </c>
      <c r="DA26" s="87">
        <f t="shared" si="18"/>
        <v>0</v>
      </c>
      <c r="DB26" s="87">
        <f t="shared" si="18"/>
        <v>0</v>
      </c>
      <c r="DC26" s="87">
        <f t="shared" si="18"/>
        <v>0</v>
      </c>
      <c r="DD26" s="87">
        <f t="shared" si="18"/>
        <v>0</v>
      </c>
      <c r="DE26" s="87">
        <f t="shared" si="18"/>
        <v>0</v>
      </c>
      <c r="DF26" s="87">
        <f t="shared" si="18"/>
        <v>0</v>
      </c>
      <c r="DG26" s="87">
        <f t="shared" si="18"/>
        <v>0</v>
      </c>
      <c r="DH26" s="87">
        <f t="shared" si="18"/>
        <v>0</v>
      </c>
      <c r="DI26" s="87">
        <f t="shared" si="18"/>
        <v>0</v>
      </c>
      <c r="DJ26" s="87">
        <f t="shared" si="18"/>
        <v>0</v>
      </c>
      <c r="DK26" s="87">
        <f t="shared" si="18"/>
        <v>0</v>
      </c>
      <c r="DL26" s="87">
        <f t="shared" si="18"/>
        <v>0</v>
      </c>
      <c r="DM26" s="87">
        <f t="shared" si="18"/>
        <v>0</v>
      </c>
      <c r="DN26" s="87">
        <f t="shared" si="18"/>
        <v>0</v>
      </c>
      <c r="DO26" s="87">
        <f t="shared" si="18"/>
        <v>0</v>
      </c>
      <c r="DP26" s="87">
        <f t="shared" si="18"/>
        <v>0</v>
      </c>
      <c r="DQ26" s="87">
        <f t="shared" si="18"/>
        <v>0</v>
      </c>
      <c r="DR26" s="87">
        <f t="shared" si="18"/>
        <v>0</v>
      </c>
      <c r="DS26" s="87">
        <f t="shared" si="18"/>
        <v>0</v>
      </c>
      <c r="DT26" s="87">
        <f t="shared" si="18"/>
        <v>0</v>
      </c>
      <c r="DU26" s="87">
        <f t="shared" si="18"/>
        <v>0</v>
      </c>
      <c r="DV26" s="87">
        <f t="shared" si="18"/>
        <v>0</v>
      </c>
      <c r="DW26" s="87">
        <f t="shared" si="18"/>
        <v>0</v>
      </c>
      <c r="DX26" s="87">
        <f t="shared" si="18"/>
        <v>0</v>
      </c>
      <c r="DY26" s="87">
        <f t="shared" si="18"/>
        <v>0</v>
      </c>
      <c r="DZ26" s="87">
        <f t="shared" si="18"/>
        <v>0</v>
      </c>
      <c r="EA26" s="87">
        <f t="shared" si="18"/>
        <v>0</v>
      </c>
      <c r="EB26" s="87">
        <f t="shared" si="18"/>
        <v>0</v>
      </c>
      <c r="EC26" s="87">
        <f t="shared" si="18"/>
        <v>0</v>
      </c>
      <c r="ED26" s="87">
        <f t="shared" ref="ED26:EZ26" si="19">SUM(ED22:ED25)</f>
        <v>0</v>
      </c>
      <c r="EE26" s="87">
        <f t="shared" si="19"/>
        <v>0</v>
      </c>
      <c r="EF26" s="87">
        <f t="shared" si="19"/>
        <v>0</v>
      </c>
      <c r="EG26" s="87">
        <f t="shared" si="19"/>
        <v>0</v>
      </c>
      <c r="EH26" s="87">
        <f t="shared" si="19"/>
        <v>0</v>
      </c>
      <c r="EI26" s="87">
        <f t="shared" si="19"/>
        <v>0</v>
      </c>
      <c r="EJ26" s="87">
        <f t="shared" si="19"/>
        <v>0</v>
      </c>
      <c r="EK26" s="87">
        <f t="shared" si="19"/>
        <v>0</v>
      </c>
      <c r="EL26" s="87">
        <f t="shared" si="19"/>
        <v>0</v>
      </c>
      <c r="EM26" s="87">
        <f t="shared" si="19"/>
        <v>0</v>
      </c>
      <c r="EN26" s="87">
        <f t="shared" si="19"/>
        <v>0</v>
      </c>
      <c r="EO26" s="87">
        <f t="shared" si="19"/>
        <v>0</v>
      </c>
      <c r="EP26" s="87">
        <f t="shared" si="19"/>
        <v>0</v>
      </c>
      <c r="EQ26" s="87">
        <f t="shared" si="19"/>
        <v>0</v>
      </c>
      <c r="ER26" s="87">
        <f t="shared" si="19"/>
        <v>0</v>
      </c>
      <c r="ES26" s="87">
        <f t="shared" si="19"/>
        <v>0</v>
      </c>
      <c r="ET26" s="87">
        <f t="shared" si="19"/>
        <v>0</v>
      </c>
      <c r="EU26" s="87">
        <f t="shared" si="19"/>
        <v>0</v>
      </c>
      <c r="EV26" s="87">
        <f t="shared" si="19"/>
        <v>0</v>
      </c>
      <c r="EW26" s="87">
        <f t="shared" si="19"/>
        <v>0</v>
      </c>
      <c r="EX26" s="87">
        <f t="shared" si="19"/>
        <v>0</v>
      </c>
      <c r="EY26" s="87">
        <f t="shared" si="19"/>
        <v>0</v>
      </c>
      <c r="EZ26" s="87">
        <f t="shared" si="19"/>
        <v>0</v>
      </c>
    </row>
    <row r="27" spans="1:156" s="24" customFormat="1" x14ac:dyDescent="0.25">
      <c r="A27" s="10"/>
      <c r="B27" s="79"/>
    </row>
    <row r="28" spans="1:156" s="24" customFormat="1" ht="15" x14ac:dyDescent="0.25">
      <c r="A28" s="10"/>
      <c r="B28" s="38" t="str">
        <f>'Financement et Ratios'!B28</f>
        <v>Financements externes - période d'exploitation</v>
      </c>
      <c r="D28" s="95"/>
      <c r="F28" s="95"/>
    </row>
    <row r="29" spans="1:156" s="24" customFormat="1" x14ac:dyDescent="0.25">
      <c r="A29" s="10"/>
    </row>
    <row r="30" spans="1:156" ht="15" x14ac:dyDescent="0.25">
      <c r="B30" s="83" t="str">
        <f>'Financement et Ratios'!B30</f>
        <v>Variation de l'encours restant dû</v>
      </c>
      <c r="D30" s="84"/>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row>
    <row r="31" spans="1:156" s="86" customFormat="1" ht="15" x14ac:dyDescent="0.25">
      <c r="A31" s="10"/>
      <c r="B31" s="86" t="str">
        <f>'Financement et Ratios'!B31</f>
        <v>Solde initial</v>
      </c>
      <c r="D31" s="87">
        <f>SUM(F31:EG31)</f>
        <v>0</v>
      </c>
      <c r="E31" s="24"/>
      <c r="F31" s="88">
        <v>0</v>
      </c>
      <c r="G31" s="87">
        <f t="shared" ref="G31:AL31" si="20">F36</f>
        <v>0</v>
      </c>
      <c r="H31" s="87">
        <f t="shared" si="20"/>
        <v>0</v>
      </c>
      <c r="I31" s="87">
        <f t="shared" si="20"/>
        <v>0</v>
      </c>
      <c r="J31" s="87">
        <f t="shared" si="20"/>
        <v>0</v>
      </c>
      <c r="K31" s="87">
        <f t="shared" si="20"/>
        <v>0</v>
      </c>
      <c r="L31" s="87">
        <f t="shared" si="20"/>
        <v>0</v>
      </c>
      <c r="M31" s="87">
        <f t="shared" si="20"/>
        <v>0</v>
      </c>
      <c r="N31" s="87">
        <f t="shared" si="20"/>
        <v>0</v>
      </c>
      <c r="O31" s="87">
        <f t="shared" si="20"/>
        <v>0</v>
      </c>
      <c r="P31" s="87">
        <f t="shared" si="20"/>
        <v>0</v>
      </c>
      <c r="Q31" s="87">
        <f t="shared" si="20"/>
        <v>0</v>
      </c>
      <c r="R31" s="87">
        <f t="shared" si="20"/>
        <v>0</v>
      </c>
      <c r="S31" s="87">
        <f t="shared" si="20"/>
        <v>0</v>
      </c>
      <c r="T31" s="87">
        <f t="shared" si="20"/>
        <v>0</v>
      </c>
      <c r="U31" s="87">
        <f t="shared" si="20"/>
        <v>0</v>
      </c>
      <c r="V31" s="87">
        <f t="shared" si="20"/>
        <v>0</v>
      </c>
      <c r="W31" s="87">
        <f t="shared" si="20"/>
        <v>0</v>
      </c>
      <c r="X31" s="87">
        <f t="shared" si="20"/>
        <v>0</v>
      </c>
      <c r="Y31" s="87">
        <f t="shared" si="20"/>
        <v>0</v>
      </c>
      <c r="Z31" s="87">
        <f t="shared" si="20"/>
        <v>0</v>
      </c>
      <c r="AA31" s="87">
        <f t="shared" si="20"/>
        <v>0</v>
      </c>
      <c r="AB31" s="87">
        <f t="shared" si="20"/>
        <v>0</v>
      </c>
      <c r="AC31" s="87">
        <f t="shared" si="20"/>
        <v>0</v>
      </c>
      <c r="AD31" s="87">
        <f t="shared" si="20"/>
        <v>0</v>
      </c>
      <c r="AE31" s="87">
        <f t="shared" si="20"/>
        <v>0</v>
      </c>
      <c r="AF31" s="87">
        <f t="shared" si="20"/>
        <v>0</v>
      </c>
      <c r="AG31" s="87">
        <f t="shared" si="20"/>
        <v>0</v>
      </c>
      <c r="AH31" s="87">
        <f t="shared" si="20"/>
        <v>0</v>
      </c>
      <c r="AI31" s="87">
        <f t="shared" si="20"/>
        <v>0</v>
      </c>
      <c r="AJ31" s="87">
        <f t="shared" si="20"/>
        <v>0</v>
      </c>
      <c r="AK31" s="87">
        <f t="shared" si="20"/>
        <v>0</v>
      </c>
      <c r="AL31" s="87">
        <f t="shared" si="20"/>
        <v>0</v>
      </c>
      <c r="AM31" s="87">
        <f t="shared" ref="AM31:BR31" si="21">AL36</f>
        <v>0</v>
      </c>
      <c r="AN31" s="87">
        <f t="shared" si="21"/>
        <v>0</v>
      </c>
      <c r="AO31" s="87">
        <f t="shared" si="21"/>
        <v>0</v>
      </c>
      <c r="AP31" s="87">
        <f t="shared" si="21"/>
        <v>0</v>
      </c>
      <c r="AQ31" s="87">
        <f t="shared" si="21"/>
        <v>0</v>
      </c>
      <c r="AR31" s="87">
        <f t="shared" si="21"/>
        <v>0</v>
      </c>
      <c r="AS31" s="87">
        <f t="shared" si="21"/>
        <v>0</v>
      </c>
      <c r="AT31" s="87">
        <f t="shared" si="21"/>
        <v>0</v>
      </c>
      <c r="AU31" s="87">
        <f t="shared" si="21"/>
        <v>0</v>
      </c>
      <c r="AV31" s="87">
        <f t="shared" si="21"/>
        <v>0</v>
      </c>
      <c r="AW31" s="87">
        <f t="shared" si="21"/>
        <v>0</v>
      </c>
      <c r="AX31" s="87">
        <f t="shared" si="21"/>
        <v>0</v>
      </c>
      <c r="AY31" s="87">
        <f t="shared" si="21"/>
        <v>0</v>
      </c>
      <c r="AZ31" s="87">
        <f t="shared" si="21"/>
        <v>0</v>
      </c>
      <c r="BA31" s="87">
        <f t="shared" si="21"/>
        <v>0</v>
      </c>
      <c r="BB31" s="87">
        <f t="shared" si="21"/>
        <v>0</v>
      </c>
      <c r="BC31" s="87">
        <f t="shared" si="21"/>
        <v>0</v>
      </c>
      <c r="BD31" s="87">
        <f t="shared" si="21"/>
        <v>0</v>
      </c>
      <c r="BE31" s="87">
        <f t="shared" si="21"/>
        <v>0</v>
      </c>
      <c r="BF31" s="87">
        <f t="shared" si="21"/>
        <v>0</v>
      </c>
      <c r="BG31" s="87">
        <f t="shared" si="21"/>
        <v>0</v>
      </c>
      <c r="BH31" s="87">
        <f t="shared" si="21"/>
        <v>0</v>
      </c>
      <c r="BI31" s="87">
        <f t="shared" si="21"/>
        <v>0</v>
      </c>
      <c r="BJ31" s="87">
        <f t="shared" si="21"/>
        <v>0</v>
      </c>
      <c r="BK31" s="87">
        <f t="shared" si="21"/>
        <v>0</v>
      </c>
      <c r="BL31" s="87">
        <f t="shared" si="21"/>
        <v>0</v>
      </c>
      <c r="BM31" s="87">
        <f t="shared" si="21"/>
        <v>0</v>
      </c>
      <c r="BN31" s="87">
        <f t="shared" si="21"/>
        <v>0</v>
      </c>
      <c r="BO31" s="87">
        <f t="shared" si="21"/>
        <v>0</v>
      </c>
      <c r="BP31" s="87">
        <f t="shared" si="21"/>
        <v>0</v>
      </c>
      <c r="BQ31" s="87">
        <f t="shared" si="21"/>
        <v>0</v>
      </c>
      <c r="BR31" s="87">
        <f t="shared" si="21"/>
        <v>0</v>
      </c>
      <c r="BS31" s="87">
        <f t="shared" ref="BS31:CX31" si="22">BR36</f>
        <v>0</v>
      </c>
      <c r="BT31" s="87">
        <f t="shared" si="22"/>
        <v>0</v>
      </c>
      <c r="BU31" s="87">
        <f t="shared" si="22"/>
        <v>0</v>
      </c>
      <c r="BV31" s="87">
        <f t="shared" si="22"/>
        <v>0</v>
      </c>
      <c r="BW31" s="87">
        <f t="shared" si="22"/>
        <v>0</v>
      </c>
      <c r="BX31" s="87">
        <f t="shared" si="22"/>
        <v>0</v>
      </c>
      <c r="BY31" s="87">
        <f t="shared" si="22"/>
        <v>0</v>
      </c>
      <c r="BZ31" s="87">
        <f t="shared" si="22"/>
        <v>0</v>
      </c>
      <c r="CA31" s="87">
        <f t="shared" si="22"/>
        <v>0</v>
      </c>
      <c r="CB31" s="87">
        <f t="shared" si="22"/>
        <v>0</v>
      </c>
      <c r="CC31" s="87">
        <f t="shared" si="22"/>
        <v>0</v>
      </c>
      <c r="CD31" s="87">
        <f t="shared" si="22"/>
        <v>0</v>
      </c>
      <c r="CE31" s="87">
        <f t="shared" si="22"/>
        <v>0</v>
      </c>
      <c r="CF31" s="87">
        <f t="shared" si="22"/>
        <v>0</v>
      </c>
      <c r="CG31" s="87">
        <f t="shared" si="22"/>
        <v>0</v>
      </c>
      <c r="CH31" s="87">
        <f t="shared" si="22"/>
        <v>0</v>
      </c>
      <c r="CI31" s="87">
        <f t="shared" si="22"/>
        <v>0</v>
      </c>
      <c r="CJ31" s="87">
        <f t="shared" si="22"/>
        <v>0</v>
      </c>
      <c r="CK31" s="87">
        <f t="shared" si="22"/>
        <v>0</v>
      </c>
      <c r="CL31" s="87">
        <f t="shared" si="22"/>
        <v>0</v>
      </c>
      <c r="CM31" s="87">
        <f t="shared" si="22"/>
        <v>0</v>
      </c>
      <c r="CN31" s="87">
        <f t="shared" si="22"/>
        <v>0</v>
      </c>
      <c r="CO31" s="87">
        <f t="shared" si="22"/>
        <v>0</v>
      </c>
      <c r="CP31" s="87">
        <f t="shared" si="22"/>
        <v>0</v>
      </c>
      <c r="CQ31" s="87">
        <f t="shared" si="22"/>
        <v>0</v>
      </c>
      <c r="CR31" s="87">
        <f t="shared" si="22"/>
        <v>0</v>
      </c>
      <c r="CS31" s="87">
        <f t="shared" si="22"/>
        <v>0</v>
      </c>
      <c r="CT31" s="87">
        <f t="shared" si="22"/>
        <v>0</v>
      </c>
      <c r="CU31" s="87">
        <f t="shared" si="22"/>
        <v>0</v>
      </c>
      <c r="CV31" s="87">
        <f t="shared" si="22"/>
        <v>0</v>
      </c>
      <c r="CW31" s="87">
        <f t="shared" si="22"/>
        <v>0</v>
      </c>
      <c r="CX31" s="87">
        <f t="shared" si="22"/>
        <v>0</v>
      </c>
      <c r="CY31" s="87">
        <f t="shared" ref="CY31:ED31" si="23">CX36</f>
        <v>0</v>
      </c>
      <c r="CZ31" s="87">
        <f t="shared" si="23"/>
        <v>0</v>
      </c>
      <c r="DA31" s="87">
        <f t="shared" si="23"/>
        <v>0</v>
      </c>
      <c r="DB31" s="87">
        <f t="shared" si="23"/>
        <v>0</v>
      </c>
      <c r="DC31" s="87">
        <f t="shared" si="23"/>
        <v>0</v>
      </c>
      <c r="DD31" s="87">
        <f t="shared" si="23"/>
        <v>0</v>
      </c>
      <c r="DE31" s="87">
        <f t="shared" si="23"/>
        <v>0</v>
      </c>
      <c r="DF31" s="87">
        <f t="shared" si="23"/>
        <v>0</v>
      </c>
      <c r="DG31" s="87">
        <f t="shared" si="23"/>
        <v>0</v>
      </c>
      <c r="DH31" s="87">
        <f t="shared" si="23"/>
        <v>0</v>
      </c>
      <c r="DI31" s="87">
        <f t="shared" si="23"/>
        <v>0</v>
      </c>
      <c r="DJ31" s="87">
        <f t="shared" si="23"/>
        <v>0</v>
      </c>
      <c r="DK31" s="87">
        <f t="shared" si="23"/>
        <v>0</v>
      </c>
      <c r="DL31" s="87">
        <f t="shared" si="23"/>
        <v>0</v>
      </c>
      <c r="DM31" s="87">
        <f t="shared" si="23"/>
        <v>0</v>
      </c>
      <c r="DN31" s="87">
        <f t="shared" si="23"/>
        <v>0</v>
      </c>
      <c r="DO31" s="87">
        <f t="shared" si="23"/>
        <v>0</v>
      </c>
      <c r="DP31" s="87">
        <f t="shared" si="23"/>
        <v>0</v>
      </c>
      <c r="DQ31" s="87">
        <f t="shared" si="23"/>
        <v>0</v>
      </c>
      <c r="DR31" s="87">
        <f t="shared" si="23"/>
        <v>0</v>
      </c>
      <c r="DS31" s="87">
        <f t="shared" si="23"/>
        <v>0</v>
      </c>
      <c r="DT31" s="87">
        <f t="shared" si="23"/>
        <v>0</v>
      </c>
      <c r="DU31" s="87">
        <f t="shared" si="23"/>
        <v>0</v>
      </c>
      <c r="DV31" s="87">
        <f t="shared" si="23"/>
        <v>0</v>
      </c>
      <c r="DW31" s="87">
        <f t="shared" si="23"/>
        <v>0</v>
      </c>
      <c r="DX31" s="87">
        <f t="shared" si="23"/>
        <v>0</v>
      </c>
      <c r="DY31" s="87">
        <f t="shared" si="23"/>
        <v>0</v>
      </c>
      <c r="DZ31" s="87">
        <f t="shared" si="23"/>
        <v>0</v>
      </c>
      <c r="EA31" s="87">
        <f t="shared" si="23"/>
        <v>0</v>
      </c>
      <c r="EB31" s="87">
        <f t="shared" si="23"/>
        <v>0</v>
      </c>
      <c r="EC31" s="87">
        <f t="shared" si="23"/>
        <v>0</v>
      </c>
      <c r="ED31" s="87">
        <f t="shared" si="23"/>
        <v>0</v>
      </c>
      <c r="EE31" s="87">
        <f t="shared" ref="EE31:EZ31" si="24">ED36</f>
        <v>0</v>
      </c>
      <c r="EF31" s="87">
        <f t="shared" si="24"/>
        <v>0</v>
      </c>
      <c r="EG31" s="87">
        <f t="shared" si="24"/>
        <v>0</v>
      </c>
      <c r="EH31" s="87">
        <f t="shared" si="24"/>
        <v>0</v>
      </c>
      <c r="EI31" s="87">
        <f t="shared" si="24"/>
        <v>0</v>
      </c>
      <c r="EJ31" s="87">
        <f t="shared" si="24"/>
        <v>0</v>
      </c>
      <c r="EK31" s="87">
        <f t="shared" si="24"/>
        <v>0</v>
      </c>
      <c r="EL31" s="87">
        <f t="shared" si="24"/>
        <v>0</v>
      </c>
      <c r="EM31" s="87">
        <f t="shared" si="24"/>
        <v>0</v>
      </c>
      <c r="EN31" s="87">
        <f t="shared" si="24"/>
        <v>0</v>
      </c>
      <c r="EO31" s="87">
        <f t="shared" si="24"/>
        <v>0</v>
      </c>
      <c r="EP31" s="87">
        <f t="shared" si="24"/>
        <v>0</v>
      </c>
      <c r="EQ31" s="87">
        <f t="shared" si="24"/>
        <v>0</v>
      </c>
      <c r="ER31" s="87">
        <f t="shared" si="24"/>
        <v>0</v>
      </c>
      <c r="ES31" s="87">
        <f t="shared" si="24"/>
        <v>0</v>
      </c>
      <c r="ET31" s="87">
        <f t="shared" si="24"/>
        <v>0</v>
      </c>
      <c r="EU31" s="87">
        <f t="shared" si="24"/>
        <v>0</v>
      </c>
      <c r="EV31" s="87">
        <f t="shared" si="24"/>
        <v>0</v>
      </c>
      <c r="EW31" s="87">
        <f t="shared" si="24"/>
        <v>0</v>
      </c>
      <c r="EX31" s="87">
        <f t="shared" si="24"/>
        <v>0</v>
      </c>
      <c r="EY31" s="87">
        <f t="shared" si="24"/>
        <v>0</v>
      </c>
      <c r="EZ31" s="87">
        <f t="shared" si="24"/>
        <v>0</v>
      </c>
    </row>
    <row r="32" spans="1:156" s="89" customFormat="1" x14ac:dyDescent="0.25">
      <c r="A32" s="30"/>
      <c r="B32" s="89" t="str">
        <f>'Financement et Ratios'!B32</f>
        <v>+ Tirages</v>
      </c>
      <c r="D32" s="90">
        <f>SUM(F32:EG32)</f>
        <v>0</v>
      </c>
      <c r="E32" s="24"/>
      <c r="F32" s="91">
        <f>SUMIF(Général!$CP$11:$EZ$11,F$6,'Financement et Ratios'!$F32:$EZ32)</f>
        <v>0</v>
      </c>
      <c r="G32" s="91">
        <f>SUMIF(Général!$CP$11:$EZ$11,G$6,'Financement et Ratios'!$F32:$EZ32)</f>
        <v>0</v>
      </c>
      <c r="H32" s="91">
        <f>SUMIF(Général!$CP$11:$EZ$11,H$6,'Financement et Ratios'!$F32:$EZ32)</f>
        <v>0</v>
      </c>
      <c r="I32" s="91">
        <f>SUMIF(Général!$CP$11:$EZ$11,I$6,'Financement et Ratios'!$F32:$EZ32)</f>
        <v>0</v>
      </c>
      <c r="J32" s="91">
        <f>SUMIF(Général!$CP$11:$EZ$11,J$6,'Financement et Ratios'!$F32:$EZ32)</f>
        <v>0</v>
      </c>
      <c r="K32" s="91">
        <f>SUMIF(Général!$CP$11:$EZ$11,K$6,'Financement et Ratios'!$F32:$EZ32)</f>
        <v>0</v>
      </c>
      <c r="L32" s="91">
        <f>SUMIF(Général!$CP$11:$EZ$11,L$6,'Financement et Ratios'!$F32:$EZ32)</f>
        <v>0</v>
      </c>
      <c r="M32" s="91">
        <f>SUMIF(Général!$CP$11:$EZ$11,M$6,'Financement et Ratios'!$F32:$EZ32)</f>
        <v>0</v>
      </c>
      <c r="N32" s="91">
        <f>SUMIF(Général!$CP$11:$EZ$11,N$6,'Financement et Ratios'!$F32:$EZ32)</f>
        <v>0</v>
      </c>
      <c r="O32" s="91">
        <f>SUMIF(Général!$CP$11:$EZ$11,O$6,'Financement et Ratios'!$F32:$EZ32)</f>
        <v>0</v>
      </c>
      <c r="P32" s="91">
        <f>SUMIF(Général!$CP$11:$EZ$11,P$6,'Financement et Ratios'!$F32:$EZ32)</f>
        <v>0</v>
      </c>
      <c r="Q32" s="91">
        <f>SUMIF(Général!$CP$11:$EZ$11,Q$6,'Financement et Ratios'!$F32:$EZ32)</f>
        <v>0</v>
      </c>
      <c r="R32" s="91">
        <f>SUMIF(Général!$CP$11:$EZ$11,R$6,'Financement et Ratios'!$F32:$EZ32)</f>
        <v>0</v>
      </c>
      <c r="S32" s="91">
        <f>SUMIF(Général!$CP$11:$EZ$11,S$6,'Financement et Ratios'!$F32:$EZ32)</f>
        <v>0</v>
      </c>
      <c r="T32" s="91">
        <f>SUMIF(Général!$CP$11:$EZ$11,T$6,'Financement et Ratios'!$F32:$EZ32)</f>
        <v>0</v>
      </c>
      <c r="U32" s="91">
        <f>SUMIF(Général!$CP$11:$EZ$11,U$6,'Financement et Ratios'!$F32:$EZ32)</f>
        <v>0</v>
      </c>
      <c r="V32" s="91">
        <f>SUMIF(Général!$CP$11:$EZ$11,V$6,'Financement et Ratios'!$F32:$EZ32)</f>
        <v>0</v>
      </c>
      <c r="W32" s="91">
        <f>SUMIF(Général!$CP$11:$EZ$11,W$6,'Financement et Ratios'!$F32:$EZ32)</f>
        <v>0</v>
      </c>
      <c r="X32" s="91">
        <f>SUMIF(Général!$CP$11:$EZ$11,X$6,'Financement et Ratios'!$F32:$EZ32)</f>
        <v>0</v>
      </c>
      <c r="Y32" s="91">
        <f>SUMIF(Général!$CP$11:$EZ$11,Y$6,'Financement et Ratios'!$F32:$EZ32)</f>
        <v>0</v>
      </c>
      <c r="Z32" s="91">
        <f>SUMIF(Général!$CP$11:$EZ$11,Z$6,'Financement et Ratios'!$F32:$EZ32)</f>
        <v>0</v>
      </c>
      <c r="AA32" s="91">
        <f>SUMIF(Général!$CP$11:$EZ$11,AA$6,'Financement et Ratios'!$F32:$EZ32)</f>
        <v>0</v>
      </c>
      <c r="AB32" s="91">
        <f>SUMIF(Général!$CP$11:$EZ$11,AB$6,'Financement et Ratios'!$F32:$EZ32)</f>
        <v>0</v>
      </c>
      <c r="AC32" s="91">
        <f>SUMIF(Général!$CP$11:$EZ$11,AC$6,'Financement et Ratios'!$F32:$EZ32)</f>
        <v>0</v>
      </c>
      <c r="AD32" s="91">
        <f>SUMIF(Général!$CP$11:$EZ$11,AD$6,'Financement et Ratios'!$F32:$EZ32)</f>
        <v>0</v>
      </c>
      <c r="AE32" s="91">
        <f>SUMIF(Général!$CP$11:$EZ$11,AE$6,'Financement et Ratios'!$F32:$EZ32)</f>
        <v>0</v>
      </c>
      <c r="AF32" s="91">
        <f>SUMIF(Général!$CP$11:$EZ$11,AF$6,'Financement et Ratios'!$F32:$EZ32)</f>
        <v>0</v>
      </c>
      <c r="AG32" s="91">
        <f>SUMIF(Général!$CP$11:$EZ$11,AG$6,'Financement et Ratios'!$F32:$EZ32)</f>
        <v>0</v>
      </c>
      <c r="AH32" s="91">
        <f>SUMIF(Général!$CP$11:$EZ$11,AH$6,'Financement et Ratios'!$F32:$EZ32)</f>
        <v>0</v>
      </c>
      <c r="AI32" s="91">
        <f>SUMIF(Général!$CP$11:$EZ$11,AI$6,'Financement et Ratios'!$F32:$EZ32)</f>
        <v>0</v>
      </c>
      <c r="AJ32" s="91">
        <f>SUMIF(Général!$CP$11:$EZ$11,AJ$6,'Financement et Ratios'!$F32:$EZ32)</f>
        <v>0</v>
      </c>
      <c r="AK32" s="91">
        <f>SUMIF(Général!$CP$11:$EZ$11,AK$6,'Financement et Ratios'!$F32:$EZ32)</f>
        <v>0</v>
      </c>
      <c r="AL32" s="91">
        <f>SUMIF(Général!$CP$11:$EZ$11,AL$6,'Financement et Ratios'!$F32:$EZ32)</f>
        <v>0</v>
      </c>
      <c r="AM32" s="91">
        <f>SUMIF(Général!$CP$11:$EZ$11,AM$6,'Financement et Ratios'!$F32:$EZ32)</f>
        <v>0</v>
      </c>
      <c r="AN32" s="91">
        <f>SUMIF(Général!$CP$11:$EZ$11,AN$6,'Financement et Ratios'!$F32:$EZ32)</f>
        <v>0</v>
      </c>
      <c r="AO32" s="91">
        <f>SUMIF(Général!$CP$11:$EZ$11,AO$6,'Financement et Ratios'!$F32:$EZ32)</f>
        <v>0</v>
      </c>
      <c r="AP32" s="91">
        <f>SUMIF(Général!$CP$11:$EZ$11,AP$6,'Financement et Ratios'!$F32:$EZ32)</f>
        <v>0</v>
      </c>
      <c r="AQ32" s="91">
        <f>SUMIF(Général!$CP$11:$EZ$11,AQ$6,'Financement et Ratios'!$F32:$EZ32)</f>
        <v>0</v>
      </c>
      <c r="AR32" s="91">
        <f>SUMIF(Général!$CP$11:$EZ$11,AR$6,'Financement et Ratios'!$F32:$EZ32)</f>
        <v>0</v>
      </c>
      <c r="AS32" s="91">
        <f>SUMIF(Général!$CP$11:$EZ$11,AS$6,'Financement et Ratios'!$F32:$EZ32)</f>
        <v>0</v>
      </c>
      <c r="AT32" s="91">
        <f>SUMIF(Général!$CP$11:$EZ$11,AT$6,'Financement et Ratios'!$F32:$EZ32)</f>
        <v>0</v>
      </c>
      <c r="AU32" s="91">
        <f>SUMIF(Général!$CP$11:$EZ$11,AU$6,'Financement et Ratios'!$F32:$EZ32)</f>
        <v>0</v>
      </c>
      <c r="AV32" s="91">
        <f>SUMIF(Général!$CP$11:$EZ$11,AV$6,'Financement et Ratios'!$F32:$EZ32)</f>
        <v>0</v>
      </c>
      <c r="AW32" s="91">
        <f>SUMIF(Général!$CP$11:$EZ$11,AW$6,'Financement et Ratios'!$F32:$EZ32)</f>
        <v>0</v>
      </c>
      <c r="AX32" s="91">
        <f>SUMIF(Général!$CP$11:$EZ$11,AX$6,'Financement et Ratios'!$F32:$EZ32)</f>
        <v>0</v>
      </c>
      <c r="AY32" s="91">
        <f>SUMIF(Général!$CP$11:$EZ$11,AY$6,'Financement et Ratios'!$F32:$EZ32)</f>
        <v>0</v>
      </c>
      <c r="AZ32" s="91">
        <f>SUMIF(Général!$CP$11:$EZ$11,AZ$6,'Financement et Ratios'!$F32:$EZ32)</f>
        <v>0</v>
      </c>
      <c r="BA32" s="91">
        <f>SUMIF(Général!$CP$11:$EZ$11,BA$6,'Financement et Ratios'!$F32:$EZ32)</f>
        <v>0</v>
      </c>
      <c r="BB32" s="91">
        <f>SUMIF(Général!$CP$11:$EZ$11,BB$6,'Financement et Ratios'!$F32:$EZ32)</f>
        <v>0</v>
      </c>
      <c r="BC32" s="91">
        <f>SUMIF(Général!$CP$11:$EZ$11,BC$6,'Financement et Ratios'!$F32:$EZ32)</f>
        <v>0</v>
      </c>
      <c r="BD32" s="91">
        <f>SUMIF(Général!$CP$11:$EZ$11,BD$6,'Financement et Ratios'!$F32:$EZ32)</f>
        <v>0</v>
      </c>
      <c r="BE32" s="91">
        <f>SUMIF(Général!$CP$11:$EZ$11,BE$6,'Financement et Ratios'!$F32:$EZ32)</f>
        <v>0</v>
      </c>
      <c r="BF32" s="91">
        <f>SUMIF(Général!$CP$11:$EZ$11,BF$6,'Financement et Ratios'!$F32:$EZ32)</f>
        <v>0</v>
      </c>
      <c r="BG32" s="91">
        <f>SUMIF(Général!$CP$11:$EZ$11,BG$6,'Financement et Ratios'!$F32:$EZ32)</f>
        <v>0</v>
      </c>
      <c r="BH32" s="91">
        <f>SUMIF(Général!$CP$11:$EZ$11,BH$6,'Financement et Ratios'!$F32:$EZ32)</f>
        <v>0</v>
      </c>
      <c r="BI32" s="91">
        <f>SUMIF(Général!$CP$11:$EZ$11,BI$6,'Financement et Ratios'!$F32:$EZ32)</f>
        <v>0</v>
      </c>
      <c r="BJ32" s="91">
        <f>SUMIF(Général!$CP$11:$EZ$11,BJ$6,'Financement et Ratios'!$F32:$EZ32)</f>
        <v>0</v>
      </c>
      <c r="BK32" s="91">
        <f>SUMIF(Général!$CP$11:$EZ$11,BK$6,'Financement et Ratios'!$F32:$EZ32)</f>
        <v>0</v>
      </c>
      <c r="BL32" s="91">
        <f>SUMIF(Général!$CP$11:$EZ$11,BL$6,'Financement et Ratios'!$F32:$EZ32)</f>
        <v>0</v>
      </c>
      <c r="BM32" s="91">
        <f>SUMIF(Général!$CP$11:$EZ$11,BM$6,'Financement et Ratios'!$F32:$EZ32)</f>
        <v>0</v>
      </c>
      <c r="BN32" s="91">
        <f>SUMIF(Général!$CP$11:$EZ$11,BN$6,'Financement et Ratios'!$F32:$EZ32)</f>
        <v>0</v>
      </c>
      <c r="BO32" s="91">
        <f>SUMIF(Général!$CP$11:$EZ$11,BO$6,'Financement et Ratios'!$F32:$EZ32)</f>
        <v>0</v>
      </c>
      <c r="BP32" s="91">
        <f>SUMIF(Général!$CP$11:$EZ$11,BP$6,'Financement et Ratios'!$F32:$EZ32)</f>
        <v>0</v>
      </c>
      <c r="BQ32" s="91">
        <f>SUMIF(Général!$CP$11:$EZ$11,BQ$6,'Financement et Ratios'!$F32:$EZ32)</f>
        <v>0</v>
      </c>
      <c r="BR32" s="91">
        <f>SUMIF(Général!$CP$11:$EZ$11,BR$6,'Financement et Ratios'!$F32:$EZ32)</f>
        <v>0</v>
      </c>
      <c r="BS32" s="91">
        <f>SUMIF(Général!$CP$11:$EZ$11,BS$6,'Financement et Ratios'!$F32:$EZ32)</f>
        <v>0</v>
      </c>
      <c r="BT32" s="91">
        <f>SUMIF(Général!$CP$11:$EZ$11,BT$6,'Financement et Ratios'!$F32:$EZ32)</f>
        <v>0</v>
      </c>
      <c r="BU32" s="91">
        <f>SUMIF(Général!$CP$11:$EZ$11,BU$6,'Financement et Ratios'!$F32:$EZ32)</f>
        <v>0</v>
      </c>
      <c r="BV32" s="91">
        <f>SUMIF(Général!$CP$11:$EZ$11,BV$6,'Financement et Ratios'!$F32:$EZ32)</f>
        <v>0</v>
      </c>
      <c r="BW32" s="91">
        <f>SUMIF(Général!$CP$11:$EZ$11,BW$6,'Financement et Ratios'!$F32:$EZ32)</f>
        <v>0</v>
      </c>
      <c r="BX32" s="91">
        <f>SUMIF(Général!$CP$11:$EZ$11,BX$6,'Financement et Ratios'!$F32:$EZ32)</f>
        <v>0</v>
      </c>
      <c r="BY32" s="91">
        <f>SUMIF(Général!$CP$11:$EZ$11,BY$6,'Financement et Ratios'!$F32:$EZ32)</f>
        <v>0</v>
      </c>
      <c r="BZ32" s="91">
        <f>SUMIF(Général!$CP$11:$EZ$11,BZ$6,'Financement et Ratios'!$F32:$EZ32)</f>
        <v>0</v>
      </c>
      <c r="CA32" s="91">
        <f>SUMIF(Général!$CP$11:$EZ$11,CA$6,'Financement et Ratios'!$F32:$EZ32)</f>
        <v>0</v>
      </c>
      <c r="CB32" s="91">
        <f>SUMIF(Général!$CP$11:$EZ$11,CB$6,'Financement et Ratios'!$F32:$EZ32)</f>
        <v>0</v>
      </c>
      <c r="CC32" s="91">
        <f>SUMIF(Général!$CP$11:$EZ$11,CC$6,'Financement et Ratios'!$F32:$EZ32)</f>
        <v>0</v>
      </c>
      <c r="CD32" s="91">
        <f>SUMIF(Général!$CP$11:$EZ$11,CD$6,'Financement et Ratios'!$F32:$EZ32)</f>
        <v>0</v>
      </c>
      <c r="CE32" s="91">
        <f>SUMIF(Général!$CP$11:$EZ$11,CE$6,'Financement et Ratios'!$F32:$EZ32)</f>
        <v>0</v>
      </c>
      <c r="CF32" s="91">
        <f>SUMIF(Général!$CP$11:$EZ$11,CF$6,'Financement et Ratios'!$F32:$EZ32)</f>
        <v>0</v>
      </c>
      <c r="CG32" s="91">
        <f>SUMIF(Général!$CP$11:$EZ$11,CG$6,'Financement et Ratios'!$F32:$EZ32)</f>
        <v>0</v>
      </c>
      <c r="CH32" s="91">
        <f>SUMIF(Général!$CP$11:$EZ$11,CH$6,'Financement et Ratios'!$F32:$EZ32)</f>
        <v>0</v>
      </c>
      <c r="CI32" s="91">
        <f>SUMIF(Général!$CP$11:$EZ$11,CI$6,'Financement et Ratios'!$F32:$EZ32)</f>
        <v>0</v>
      </c>
      <c r="CJ32" s="91">
        <f>SUMIF(Général!$CP$11:$EZ$11,CJ$6,'Financement et Ratios'!$F32:$EZ32)</f>
        <v>0</v>
      </c>
      <c r="CK32" s="91">
        <f>SUMIF(Général!$CP$11:$EZ$11,CK$6,'Financement et Ratios'!$F32:$EZ32)</f>
        <v>0</v>
      </c>
      <c r="CL32" s="91">
        <f>SUMIF(Général!$CP$11:$EZ$11,CL$6,'Financement et Ratios'!$F32:$EZ32)</f>
        <v>0</v>
      </c>
      <c r="CM32" s="91">
        <f>SUMIF(Général!$CP$11:$EZ$11,CM$6,'Financement et Ratios'!$F32:$EZ32)</f>
        <v>0</v>
      </c>
      <c r="CN32" s="91">
        <f>SUMIF(Général!$CP$11:$EZ$11,CN$6,'Financement et Ratios'!$F32:$EZ32)</f>
        <v>0</v>
      </c>
      <c r="CO32" s="91">
        <f>SUMIF(Général!$CP$11:$EZ$11,CO$6,'Financement et Ratios'!$F32:$EZ32)</f>
        <v>0</v>
      </c>
      <c r="CP32" s="91">
        <f>SUMIF(Général!$CP$11:$EZ$11,CP$6,'Financement et Ratios'!$F32:$EZ32)</f>
        <v>0</v>
      </c>
      <c r="CQ32" s="91">
        <f>SUMIF(Général!$CP$11:$EZ$11,CQ$6,'Financement et Ratios'!$F32:$EZ32)</f>
        <v>0</v>
      </c>
      <c r="CR32" s="91">
        <f>SUMIF(Général!$CP$11:$EZ$11,CR$6,'Financement et Ratios'!$F32:$EZ32)</f>
        <v>0</v>
      </c>
      <c r="CS32" s="91">
        <f>SUMIF(Général!$CP$11:$EZ$11,CS$6,'Financement et Ratios'!$F32:$EZ32)</f>
        <v>0</v>
      </c>
      <c r="CT32" s="91">
        <f>SUMIF(Général!$CP$11:$EZ$11,CT$6,'Financement et Ratios'!$F32:$EZ32)</f>
        <v>0</v>
      </c>
      <c r="CU32" s="91">
        <f>SUMIF(Général!$CP$11:$EZ$11,CU$6,'Financement et Ratios'!$F32:$EZ32)</f>
        <v>0</v>
      </c>
      <c r="CV32" s="91">
        <f>SUMIF(Général!$CP$11:$EZ$11,CV$6,'Financement et Ratios'!$F32:$EZ32)</f>
        <v>0</v>
      </c>
      <c r="CW32" s="91">
        <f>SUMIF(Général!$CP$11:$EZ$11,CW$6,'Financement et Ratios'!$F32:$EZ32)</f>
        <v>0</v>
      </c>
      <c r="CX32" s="91">
        <f>SUMIF(Général!$CP$11:$EZ$11,CX$6,'Financement et Ratios'!$F32:$EZ32)</f>
        <v>0</v>
      </c>
      <c r="CY32" s="91">
        <f>SUMIF(Général!$CP$11:$EZ$11,CY$6,'Financement et Ratios'!$F32:$EZ32)</f>
        <v>0</v>
      </c>
      <c r="CZ32" s="91">
        <f>SUMIF(Général!$CP$11:$EZ$11,CZ$6,'Financement et Ratios'!$F32:$EZ32)</f>
        <v>0</v>
      </c>
      <c r="DA32" s="91">
        <f>SUMIF(Général!$CP$11:$EZ$11,DA$6,'Financement et Ratios'!$F32:$EZ32)</f>
        <v>0</v>
      </c>
      <c r="DB32" s="91">
        <f>SUMIF(Général!$CP$11:$EZ$11,DB$6,'Financement et Ratios'!$F32:$EZ32)</f>
        <v>0</v>
      </c>
      <c r="DC32" s="91">
        <f>SUMIF(Général!$CP$11:$EZ$11,DC$6,'Financement et Ratios'!$F32:$EZ32)</f>
        <v>0</v>
      </c>
      <c r="DD32" s="91">
        <f>SUMIF(Général!$CP$11:$EZ$11,DD$6,'Financement et Ratios'!$F32:$EZ32)</f>
        <v>0</v>
      </c>
      <c r="DE32" s="91">
        <f>SUMIF(Général!$CP$11:$EZ$11,DE$6,'Financement et Ratios'!$F32:$EZ32)</f>
        <v>0</v>
      </c>
      <c r="DF32" s="91">
        <f>SUMIF(Général!$CP$11:$EZ$11,DF$6,'Financement et Ratios'!$F32:$EZ32)</f>
        <v>0</v>
      </c>
      <c r="DG32" s="91">
        <f>SUMIF(Général!$CP$11:$EZ$11,DG$6,'Financement et Ratios'!$F32:$EZ32)</f>
        <v>0</v>
      </c>
      <c r="DH32" s="91">
        <f>SUMIF(Général!$CP$11:$EZ$11,DH$6,'Financement et Ratios'!$F32:$EZ32)</f>
        <v>0</v>
      </c>
      <c r="DI32" s="91">
        <f>SUMIF(Général!$CP$11:$EZ$11,DI$6,'Financement et Ratios'!$F32:$EZ32)</f>
        <v>0</v>
      </c>
      <c r="DJ32" s="91">
        <f>SUMIF(Général!$CP$11:$EZ$11,DJ$6,'Financement et Ratios'!$F32:$EZ32)</f>
        <v>0</v>
      </c>
      <c r="DK32" s="91">
        <f>SUMIF(Général!$CP$11:$EZ$11,DK$6,'Financement et Ratios'!$F32:$EZ32)</f>
        <v>0</v>
      </c>
      <c r="DL32" s="91">
        <f>SUMIF(Général!$CP$11:$EZ$11,DL$6,'Financement et Ratios'!$F32:$EZ32)</f>
        <v>0</v>
      </c>
      <c r="DM32" s="91">
        <f>SUMIF(Général!$CP$11:$EZ$11,DM$6,'Financement et Ratios'!$F32:$EZ32)</f>
        <v>0</v>
      </c>
      <c r="DN32" s="91">
        <f>SUMIF(Général!$CP$11:$EZ$11,DN$6,'Financement et Ratios'!$F32:$EZ32)</f>
        <v>0</v>
      </c>
      <c r="DO32" s="91">
        <f>SUMIF(Général!$CP$11:$EZ$11,DO$6,'Financement et Ratios'!$F32:$EZ32)</f>
        <v>0</v>
      </c>
      <c r="DP32" s="91">
        <f>SUMIF(Général!$CP$11:$EZ$11,DP$6,'Financement et Ratios'!$F32:$EZ32)</f>
        <v>0</v>
      </c>
      <c r="DQ32" s="91">
        <f>SUMIF(Général!$CP$11:$EZ$11,DQ$6,'Financement et Ratios'!$F32:$EZ32)</f>
        <v>0</v>
      </c>
      <c r="DR32" s="91">
        <f>SUMIF(Général!$CP$11:$EZ$11,DR$6,'Financement et Ratios'!$F32:$EZ32)</f>
        <v>0</v>
      </c>
      <c r="DS32" s="91">
        <f>SUMIF(Général!$CP$11:$EZ$11,DS$6,'Financement et Ratios'!$F32:$EZ32)</f>
        <v>0</v>
      </c>
      <c r="DT32" s="91">
        <f>SUMIF(Général!$CP$11:$EZ$11,DT$6,'Financement et Ratios'!$F32:$EZ32)</f>
        <v>0</v>
      </c>
      <c r="DU32" s="91">
        <f>SUMIF(Général!$CP$11:$EZ$11,DU$6,'Financement et Ratios'!$F32:$EZ32)</f>
        <v>0</v>
      </c>
      <c r="DV32" s="91">
        <f>SUMIF(Général!$CP$11:$EZ$11,DV$6,'Financement et Ratios'!$F32:$EZ32)</f>
        <v>0</v>
      </c>
      <c r="DW32" s="91">
        <f>SUMIF(Général!$CP$11:$EZ$11,DW$6,'Financement et Ratios'!$F32:$EZ32)</f>
        <v>0</v>
      </c>
      <c r="DX32" s="91">
        <f>SUMIF(Général!$CP$11:$EZ$11,DX$6,'Financement et Ratios'!$F32:$EZ32)</f>
        <v>0</v>
      </c>
      <c r="DY32" s="91">
        <f>SUMIF(Général!$CP$11:$EZ$11,DY$6,'Financement et Ratios'!$F32:$EZ32)</f>
        <v>0</v>
      </c>
      <c r="DZ32" s="91">
        <f>SUMIF(Général!$CP$11:$EZ$11,DZ$6,'Financement et Ratios'!$F32:$EZ32)</f>
        <v>0</v>
      </c>
      <c r="EA32" s="91">
        <f>SUMIF(Général!$CP$11:$EZ$11,EA$6,'Financement et Ratios'!$F32:$EZ32)</f>
        <v>0</v>
      </c>
      <c r="EB32" s="91">
        <f>SUMIF(Général!$CP$11:$EZ$11,EB$6,'Financement et Ratios'!$F32:$EZ32)</f>
        <v>0</v>
      </c>
      <c r="EC32" s="91">
        <f>SUMIF(Général!$CP$11:$EZ$11,EC$6,'Financement et Ratios'!$F32:$EZ32)</f>
        <v>0</v>
      </c>
      <c r="ED32" s="91">
        <f>SUMIF(Général!$CP$11:$EZ$11,ED$6,'Financement et Ratios'!$F32:$EZ32)</f>
        <v>0</v>
      </c>
      <c r="EE32" s="91">
        <f>SUMIF(Général!$CP$11:$EZ$11,EE$6,'Financement et Ratios'!$F32:$EZ32)</f>
        <v>0</v>
      </c>
      <c r="EF32" s="91">
        <f>SUMIF(Général!$CP$11:$EZ$11,EF$6,'Financement et Ratios'!$F32:$EZ32)</f>
        <v>0</v>
      </c>
      <c r="EG32" s="91">
        <f>SUMIF(Général!$CP$11:$EZ$11,EG$6,'Financement et Ratios'!$F32:$EZ32)</f>
        <v>0</v>
      </c>
      <c r="EH32" s="91">
        <f>SUMIF(Général!$CP$11:$EZ$11,EH$6,'Financement et Ratios'!$F32:$EZ32)</f>
        <v>0</v>
      </c>
      <c r="EI32" s="91">
        <f>SUMIF(Général!$CP$11:$EZ$11,EI$6,'Financement et Ratios'!$F32:$EZ32)</f>
        <v>0</v>
      </c>
      <c r="EJ32" s="91">
        <f>SUMIF(Général!$CP$11:$EZ$11,EJ$6,'Financement et Ratios'!$F32:$EZ32)</f>
        <v>0</v>
      </c>
      <c r="EK32" s="91">
        <f>SUMIF(Général!$CP$11:$EZ$11,EK$6,'Financement et Ratios'!$F32:$EZ32)</f>
        <v>0</v>
      </c>
      <c r="EL32" s="91">
        <f>SUMIF(Général!$CP$11:$EZ$11,EL$6,'Financement et Ratios'!$F32:$EZ32)</f>
        <v>0</v>
      </c>
      <c r="EM32" s="91">
        <f>SUMIF(Général!$CP$11:$EZ$11,EM$6,'Financement et Ratios'!$F32:$EZ32)</f>
        <v>0</v>
      </c>
      <c r="EN32" s="91">
        <f>SUMIF(Général!$CP$11:$EZ$11,EN$6,'Financement et Ratios'!$F32:$EZ32)</f>
        <v>0</v>
      </c>
      <c r="EO32" s="91">
        <f>SUMIF(Général!$CP$11:$EZ$11,EO$6,'Financement et Ratios'!$F32:$EZ32)</f>
        <v>0</v>
      </c>
      <c r="EP32" s="91">
        <f>SUMIF(Général!$CP$11:$EZ$11,EP$6,'Financement et Ratios'!$F32:$EZ32)</f>
        <v>0</v>
      </c>
      <c r="EQ32" s="91">
        <f>SUMIF(Général!$CP$11:$EZ$11,EQ$6,'Financement et Ratios'!$F32:$EZ32)</f>
        <v>0</v>
      </c>
      <c r="ER32" s="91">
        <f>SUMIF(Général!$CP$11:$EZ$11,ER$6,'Financement et Ratios'!$F32:$EZ32)</f>
        <v>0</v>
      </c>
      <c r="ES32" s="91">
        <f>SUMIF(Général!$CP$11:$EZ$11,ES$6,'Financement et Ratios'!$F32:$EZ32)</f>
        <v>0</v>
      </c>
      <c r="ET32" s="91">
        <f>SUMIF(Général!$CP$11:$EZ$11,ET$6,'Financement et Ratios'!$F32:$EZ32)</f>
        <v>0</v>
      </c>
      <c r="EU32" s="91">
        <f>SUMIF(Général!$CP$11:$EZ$11,EU$6,'Financement et Ratios'!$F32:$EZ32)</f>
        <v>0</v>
      </c>
      <c r="EV32" s="91">
        <f>SUMIF(Général!$CP$11:$EZ$11,EV$6,'Financement et Ratios'!$F32:$EZ32)</f>
        <v>0</v>
      </c>
      <c r="EW32" s="91">
        <f>SUMIF(Général!$CP$11:$EZ$11,EW$6,'Financement et Ratios'!$F32:$EZ32)</f>
        <v>0</v>
      </c>
      <c r="EX32" s="91">
        <f>SUMIF(Général!$CP$11:$EZ$11,EX$6,'Financement et Ratios'!$F32:$EZ32)</f>
        <v>0</v>
      </c>
      <c r="EY32" s="91">
        <f>SUMIF(Général!$CP$11:$EZ$11,EY$6,'Financement et Ratios'!$F32:$EZ32)</f>
        <v>0</v>
      </c>
      <c r="EZ32" s="91">
        <f>SUMIF(Général!$CP$11:$EZ$11,EZ$6,'Financement et Ratios'!$F32:$EZ32)</f>
        <v>0</v>
      </c>
    </row>
    <row r="33" spans="1:156" x14ac:dyDescent="0.25">
      <c r="B33" s="92" t="str">
        <f>'Financement et Ratios'!B33</f>
        <v>+ Intérêts capitalisés</v>
      </c>
      <c r="D33" s="90">
        <f>SUM(F33:EG33)</f>
        <v>0</v>
      </c>
      <c r="F33" s="91">
        <f>SUMIF(Général!$CP$11:$EZ$11,F$6,'Financement et Ratios'!$F33:$EZ33)</f>
        <v>0</v>
      </c>
      <c r="G33" s="91">
        <f>SUMIF(Général!$CP$11:$EZ$11,G$6,'Financement et Ratios'!$F33:$EZ33)</f>
        <v>0</v>
      </c>
      <c r="H33" s="91">
        <f>SUMIF(Général!$CP$11:$EZ$11,H$6,'Financement et Ratios'!$F33:$EZ33)</f>
        <v>0</v>
      </c>
      <c r="I33" s="91">
        <f>SUMIF(Général!$CP$11:$EZ$11,I$6,'Financement et Ratios'!$F33:$EZ33)</f>
        <v>0</v>
      </c>
      <c r="J33" s="91">
        <f>SUMIF(Général!$CP$11:$EZ$11,J$6,'Financement et Ratios'!$F33:$EZ33)</f>
        <v>0</v>
      </c>
      <c r="K33" s="91">
        <f>SUMIF(Général!$CP$11:$EZ$11,K$6,'Financement et Ratios'!$F33:$EZ33)</f>
        <v>0</v>
      </c>
      <c r="L33" s="91">
        <f>SUMIF(Général!$CP$11:$EZ$11,L$6,'Financement et Ratios'!$F33:$EZ33)</f>
        <v>0</v>
      </c>
      <c r="M33" s="91">
        <f>SUMIF(Général!$CP$11:$EZ$11,M$6,'Financement et Ratios'!$F33:$EZ33)</f>
        <v>0</v>
      </c>
      <c r="N33" s="91">
        <f>SUMIF(Général!$CP$11:$EZ$11,N$6,'Financement et Ratios'!$F33:$EZ33)</f>
        <v>0</v>
      </c>
      <c r="O33" s="91">
        <f>SUMIF(Général!$CP$11:$EZ$11,O$6,'Financement et Ratios'!$F33:$EZ33)</f>
        <v>0</v>
      </c>
      <c r="P33" s="91">
        <f>SUMIF(Général!$CP$11:$EZ$11,P$6,'Financement et Ratios'!$F33:$EZ33)</f>
        <v>0</v>
      </c>
      <c r="Q33" s="91">
        <f>SUMIF(Général!$CP$11:$EZ$11,Q$6,'Financement et Ratios'!$F33:$EZ33)</f>
        <v>0</v>
      </c>
      <c r="R33" s="91">
        <f>SUMIF(Général!$CP$11:$EZ$11,R$6,'Financement et Ratios'!$F33:$EZ33)</f>
        <v>0</v>
      </c>
      <c r="S33" s="91">
        <f>SUMIF(Général!$CP$11:$EZ$11,S$6,'Financement et Ratios'!$F33:$EZ33)</f>
        <v>0</v>
      </c>
      <c r="T33" s="91">
        <f>SUMIF(Général!$CP$11:$EZ$11,T$6,'Financement et Ratios'!$F33:$EZ33)</f>
        <v>0</v>
      </c>
      <c r="U33" s="91">
        <f>SUMIF(Général!$CP$11:$EZ$11,U$6,'Financement et Ratios'!$F33:$EZ33)</f>
        <v>0</v>
      </c>
      <c r="V33" s="91">
        <f>SUMIF(Général!$CP$11:$EZ$11,V$6,'Financement et Ratios'!$F33:$EZ33)</f>
        <v>0</v>
      </c>
      <c r="W33" s="91">
        <f>SUMIF(Général!$CP$11:$EZ$11,W$6,'Financement et Ratios'!$F33:$EZ33)</f>
        <v>0</v>
      </c>
      <c r="X33" s="91">
        <f>SUMIF(Général!$CP$11:$EZ$11,X$6,'Financement et Ratios'!$F33:$EZ33)</f>
        <v>0</v>
      </c>
      <c r="Y33" s="91">
        <f>SUMIF(Général!$CP$11:$EZ$11,Y$6,'Financement et Ratios'!$F33:$EZ33)</f>
        <v>0</v>
      </c>
      <c r="Z33" s="91">
        <f>SUMIF(Général!$CP$11:$EZ$11,Z$6,'Financement et Ratios'!$F33:$EZ33)</f>
        <v>0</v>
      </c>
      <c r="AA33" s="91">
        <f>SUMIF(Général!$CP$11:$EZ$11,AA$6,'Financement et Ratios'!$F33:$EZ33)</f>
        <v>0</v>
      </c>
      <c r="AB33" s="91">
        <f>SUMIF(Général!$CP$11:$EZ$11,AB$6,'Financement et Ratios'!$F33:$EZ33)</f>
        <v>0</v>
      </c>
      <c r="AC33" s="91">
        <f>SUMIF(Général!$CP$11:$EZ$11,AC$6,'Financement et Ratios'!$F33:$EZ33)</f>
        <v>0</v>
      </c>
      <c r="AD33" s="91">
        <f>SUMIF(Général!$CP$11:$EZ$11,AD$6,'Financement et Ratios'!$F33:$EZ33)</f>
        <v>0</v>
      </c>
      <c r="AE33" s="91">
        <f>SUMIF(Général!$CP$11:$EZ$11,AE$6,'Financement et Ratios'!$F33:$EZ33)</f>
        <v>0</v>
      </c>
      <c r="AF33" s="91">
        <f>SUMIF(Général!$CP$11:$EZ$11,AF$6,'Financement et Ratios'!$F33:$EZ33)</f>
        <v>0</v>
      </c>
      <c r="AG33" s="91">
        <f>SUMIF(Général!$CP$11:$EZ$11,AG$6,'Financement et Ratios'!$F33:$EZ33)</f>
        <v>0</v>
      </c>
      <c r="AH33" s="91">
        <f>SUMIF(Général!$CP$11:$EZ$11,AH$6,'Financement et Ratios'!$F33:$EZ33)</f>
        <v>0</v>
      </c>
      <c r="AI33" s="91">
        <f>SUMIF(Général!$CP$11:$EZ$11,AI$6,'Financement et Ratios'!$F33:$EZ33)</f>
        <v>0</v>
      </c>
      <c r="AJ33" s="91">
        <f>SUMIF(Général!$CP$11:$EZ$11,AJ$6,'Financement et Ratios'!$F33:$EZ33)</f>
        <v>0</v>
      </c>
      <c r="AK33" s="91">
        <f>SUMIF(Général!$CP$11:$EZ$11,AK$6,'Financement et Ratios'!$F33:$EZ33)</f>
        <v>0</v>
      </c>
      <c r="AL33" s="91">
        <f>SUMIF(Général!$CP$11:$EZ$11,AL$6,'Financement et Ratios'!$F33:$EZ33)</f>
        <v>0</v>
      </c>
      <c r="AM33" s="91">
        <f>SUMIF(Général!$CP$11:$EZ$11,AM$6,'Financement et Ratios'!$F33:$EZ33)</f>
        <v>0</v>
      </c>
      <c r="AN33" s="91">
        <f>SUMIF(Général!$CP$11:$EZ$11,AN$6,'Financement et Ratios'!$F33:$EZ33)</f>
        <v>0</v>
      </c>
      <c r="AO33" s="91">
        <f>SUMIF(Général!$CP$11:$EZ$11,AO$6,'Financement et Ratios'!$F33:$EZ33)</f>
        <v>0</v>
      </c>
      <c r="AP33" s="91">
        <f>SUMIF(Général!$CP$11:$EZ$11,AP$6,'Financement et Ratios'!$F33:$EZ33)</f>
        <v>0</v>
      </c>
      <c r="AQ33" s="91">
        <f>SUMIF(Général!$CP$11:$EZ$11,AQ$6,'Financement et Ratios'!$F33:$EZ33)</f>
        <v>0</v>
      </c>
      <c r="AR33" s="91">
        <f>SUMIF(Général!$CP$11:$EZ$11,AR$6,'Financement et Ratios'!$F33:$EZ33)</f>
        <v>0</v>
      </c>
      <c r="AS33" s="91">
        <f>SUMIF(Général!$CP$11:$EZ$11,AS$6,'Financement et Ratios'!$F33:$EZ33)</f>
        <v>0</v>
      </c>
      <c r="AT33" s="91">
        <f>SUMIF(Général!$CP$11:$EZ$11,AT$6,'Financement et Ratios'!$F33:$EZ33)</f>
        <v>0</v>
      </c>
      <c r="AU33" s="91">
        <f>SUMIF(Général!$CP$11:$EZ$11,AU$6,'Financement et Ratios'!$F33:$EZ33)</f>
        <v>0</v>
      </c>
      <c r="AV33" s="91">
        <f>SUMIF(Général!$CP$11:$EZ$11,AV$6,'Financement et Ratios'!$F33:$EZ33)</f>
        <v>0</v>
      </c>
      <c r="AW33" s="91">
        <f>SUMIF(Général!$CP$11:$EZ$11,AW$6,'Financement et Ratios'!$F33:$EZ33)</f>
        <v>0</v>
      </c>
      <c r="AX33" s="91">
        <f>SUMIF(Général!$CP$11:$EZ$11,AX$6,'Financement et Ratios'!$F33:$EZ33)</f>
        <v>0</v>
      </c>
      <c r="AY33" s="91">
        <f>SUMIF(Général!$CP$11:$EZ$11,AY$6,'Financement et Ratios'!$F33:$EZ33)</f>
        <v>0</v>
      </c>
      <c r="AZ33" s="91">
        <f>SUMIF(Général!$CP$11:$EZ$11,AZ$6,'Financement et Ratios'!$F33:$EZ33)</f>
        <v>0</v>
      </c>
      <c r="BA33" s="91">
        <f>SUMIF(Général!$CP$11:$EZ$11,BA$6,'Financement et Ratios'!$F33:$EZ33)</f>
        <v>0</v>
      </c>
      <c r="BB33" s="91">
        <f>SUMIF(Général!$CP$11:$EZ$11,BB$6,'Financement et Ratios'!$F33:$EZ33)</f>
        <v>0</v>
      </c>
      <c r="BC33" s="91">
        <f>SUMIF(Général!$CP$11:$EZ$11,BC$6,'Financement et Ratios'!$F33:$EZ33)</f>
        <v>0</v>
      </c>
      <c r="BD33" s="91">
        <f>SUMIF(Général!$CP$11:$EZ$11,BD$6,'Financement et Ratios'!$F33:$EZ33)</f>
        <v>0</v>
      </c>
      <c r="BE33" s="91">
        <f>SUMIF(Général!$CP$11:$EZ$11,BE$6,'Financement et Ratios'!$F33:$EZ33)</f>
        <v>0</v>
      </c>
      <c r="BF33" s="91">
        <f>SUMIF(Général!$CP$11:$EZ$11,BF$6,'Financement et Ratios'!$F33:$EZ33)</f>
        <v>0</v>
      </c>
      <c r="BG33" s="91">
        <f>SUMIF(Général!$CP$11:$EZ$11,BG$6,'Financement et Ratios'!$F33:$EZ33)</f>
        <v>0</v>
      </c>
      <c r="BH33" s="91">
        <f>SUMIF(Général!$CP$11:$EZ$11,BH$6,'Financement et Ratios'!$F33:$EZ33)</f>
        <v>0</v>
      </c>
      <c r="BI33" s="91">
        <f>SUMIF(Général!$CP$11:$EZ$11,BI$6,'Financement et Ratios'!$F33:$EZ33)</f>
        <v>0</v>
      </c>
      <c r="BJ33" s="91">
        <f>SUMIF(Général!$CP$11:$EZ$11,BJ$6,'Financement et Ratios'!$F33:$EZ33)</f>
        <v>0</v>
      </c>
      <c r="BK33" s="91">
        <f>SUMIF(Général!$CP$11:$EZ$11,BK$6,'Financement et Ratios'!$F33:$EZ33)</f>
        <v>0</v>
      </c>
      <c r="BL33" s="91">
        <f>SUMIF(Général!$CP$11:$EZ$11,BL$6,'Financement et Ratios'!$F33:$EZ33)</f>
        <v>0</v>
      </c>
      <c r="BM33" s="91">
        <f>SUMIF(Général!$CP$11:$EZ$11,BM$6,'Financement et Ratios'!$F33:$EZ33)</f>
        <v>0</v>
      </c>
      <c r="BN33" s="91">
        <f>SUMIF(Général!$CP$11:$EZ$11,BN$6,'Financement et Ratios'!$F33:$EZ33)</f>
        <v>0</v>
      </c>
      <c r="BO33" s="91">
        <f>SUMIF(Général!$CP$11:$EZ$11,BO$6,'Financement et Ratios'!$F33:$EZ33)</f>
        <v>0</v>
      </c>
      <c r="BP33" s="91">
        <f>SUMIF(Général!$CP$11:$EZ$11,BP$6,'Financement et Ratios'!$F33:$EZ33)</f>
        <v>0</v>
      </c>
      <c r="BQ33" s="91">
        <f>SUMIF(Général!$CP$11:$EZ$11,BQ$6,'Financement et Ratios'!$F33:$EZ33)</f>
        <v>0</v>
      </c>
      <c r="BR33" s="91">
        <f>SUMIF(Général!$CP$11:$EZ$11,BR$6,'Financement et Ratios'!$F33:$EZ33)</f>
        <v>0</v>
      </c>
      <c r="BS33" s="91">
        <f>SUMIF(Général!$CP$11:$EZ$11,BS$6,'Financement et Ratios'!$F33:$EZ33)</f>
        <v>0</v>
      </c>
      <c r="BT33" s="91">
        <f>SUMIF(Général!$CP$11:$EZ$11,BT$6,'Financement et Ratios'!$F33:$EZ33)</f>
        <v>0</v>
      </c>
      <c r="BU33" s="91">
        <f>SUMIF(Général!$CP$11:$EZ$11,BU$6,'Financement et Ratios'!$F33:$EZ33)</f>
        <v>0</v>
      </c>
      <c r="BV33" s="91">
        <f>SUMIF(Général!$CP$11:$EZ$11,BV$6,'Financement et Ratios'!$F33:$EZ33)</f>
        <v>0</v>
      </c>
      <c r="BW33" s="91">
        <f>SUMIF(Général!$CP$11:$EZ$11,BW$6,'Financement et Ratios'!$F33:$EZ33)</f>
        <v>0</v>
      </c>
      <c r="BX33" s="91">
        <f>SUMIF(Général!$CP$11:$EZ$11,BX$6,'Financement et Ratios'!$F33:$EZ33)</f>
        <v>0</v>
      </c>
      <c r="BY33" s="91">
        <f>SUMIF(Général!$CP$11:$EZ$11,BY$6,'Financement et Ratios'!$F33:$EZ33)</f>
        <v>0</v>
      </c>
      <c r="BZ33" s="91">
        <f>SUMIF(Général!$CP$11:$EZ$11,BZ$6,'Financement et Ratios'!$F33:$EZ33)</f>
        <v>0</v>
      </c>
      <c r="CA33" s="91">
        <f>SUMIF(Général!$CP$11:$EZ$11,CA$6,'Financement et Ratios'!$F33:$EZ33)</f>
        <v>0</v>
      </c>
      <c r="CB33" s="91">
        <f>SUMIF(Général!$CP$11:$EZ$11,CB$6,'Financement et Ratios'!$F33:$EZ33)</f>
        <v>0</v>
      </c>
      <c r="CC33" s="91">
        <f>SUMIF(Général!$CP$11:$EZ$11,CC$6,'Financement et Ratios'!$F33:$EZ33)</f>
        <v>0</v>
      </c>
      <c r="CD33" s="91">
        <f>SUMIF(Général!$CP$11:$EZ$11,CD$6,'Financement et Ratios'!$F33:$EZ33)</f>
        <v>0</v>
      </c>
      <c r="CE33" s="91">
        <f>SUMIF(Général!$CP$11:$EZ$11,CE$6,'Financement et Ratios'!$F33:$EZ33)</f>
        <v>0</v>
      </c>
      <c r="CF33" s="91">
        <f>SUMIF(Général!$CP$11:$EZ$11,CF$6,'Financement et Ratios'!$F33:$EZ33)</f>
        <v>0</v>
      </c>
      <c r="CG33" s="91">
        <f>SUMIF(Général!$CP$11:$EZ$11,CG$6,'Financement et Ratios'!$F33:$EZ33)</f>
        <v>0</v>
      </c>
      <c r="CH33" s="91">
        <f>SUMIF(Général!$CP$11:$EZ$11,CH$6,'Financement et Ratios'!$F33:$EZ33)</f>
        <v>0</v>
      </c>
      <c r="CI33" s="91">
        <f>SUMIF(Général!$CP$11:$EZ$11,CI$6,'Financement et Ratios'!$F33:$EZ33)</f>
        <v>0</v>
      </c>
      <c r="CJ33" s="91">
        <f>SUMIF(Général!$CP$11:$EZ$11,CJ$6,'Financement et Ratios'!$F33:$EZ33)</f>
        <v>0</v>
      </c>
      <c r="CK33" s="91">
        <f>SUMIF(Général!$CP$11:$EZ$11,CK$6,'Financement et Ratios'!$F33:$EZ33)</f>
        <v>0</v>
      </c>
      <c r="CL33" s="91">
        <f>SUMIF(Général!$CP$11:$EZ$11,CL$6,'Financement et Ratios'!$F33:$EZ33)</f>
        <v>0</v>
      </c>
      <c r="CM33" s="91">
        <f>SUMIF(Général!$CP$11:$EZ$11,CM$6,'Financement et Ratios'!$F33:$EZ33)</f>
        <v>0</v>
      </c>
      <c r="CN33" s="91">
        <f>SUMIF(Général!$CP$11:$EZ$11,CN$6,'Financement et Ratios'!$F33:$EZ33)</f>
        <v>0</v>
      </c>
      <c r="CO33" s="91">
        <f>SUMIF(Général!$CP$11:$EZ$11,CO$6,'Financement et Ratios'!$F33:$EZ33)</f>
        <v>0</v>
      </c>
      <c r="CP33" s="91">
        <f>SUMIF(Général!$CP$11:$EZ$11,CP$6,'Financement et Ratios'!$F33:$EZ33)</f>
        <v>0</v>
      </c>
      <c r="CQ33" s="91">
        <f>SUMIF(Général!$CP$11:$EZ$11,CQ$6,'Financement et Ratios'!$F33:$EZ33)</f>
        <v>0</v>
      </c>
      <c r="CR33" s="91">
        <f>SUMIF(Général!$CP$11:$EZ$11,CR$6,'Financement et Ratios'!$F33:$EZ33)</f>
        <v>0</v>
      </c>
      <c r="CS33" s="91">
        <f>SUMIF(Général!$CP$11:$EZ$11,CS$6,'Financement et Ratios'!$F33:$EZ33)</f>
        <v>0</v>
      </c>
      <c r="CT33" s="91">
        <f>SUMIF(Général!$CP$11:$EZ$11,CT$6,'Financement et Ratios'!$F33:$EZ33)</f>
        <v>0</v>
      </c>
      <c r="CU33" s="91">
        <f>SUMIF(Général!$CP$11:$EZ$11,CU$6,'Financement et Ratios'!$F33:$EZ33)</f>
        <v>0</v>
      </c>
      <c r="CV33" s="91">
        <f>SUMIF(Général!$CP$11:$EZ$11,CV$6,'Financement et Ratios'!$F33:$EZ33)</f>
        <v>0</v>
      </c>
      <c r="CW33" s="91">
        <f>SUMIF(Général!$CP$11:$EZ$11,CW$6,'Financement et Ratios'!$F33:$EZ33)</f>
        <v>0</v>
      </c>
      <c r="CX33" s="91">
        <f>SUMIF(Général!$CP$11:$EZ$11,CX$6,'Financement et Ratios'!$F33:$EZ33)</f>
        <v>0</v>
      </c>
      <c r="CY33" s="91">
        <f>SUMIF(Général!$CP$11:$EZ$11,CY$6,'Financement et Ratios'!$F33:$EZ33)</f>
        <v>0</v>
      </c>
      <c r="CZ33" s="91">
        <f>SUMIF(Général!$CP$11:$EZ$11,CZ$6,'Financement et Ratios'!$F33:$EZ33)</f>
        <v>0</v>
      </c>
      <c r="DA33" s="91">
        <f>SUMIF(Général!$CP$11:$EZ$11,DA$6,'Financement et Ratios'!$F33:$EZ33)</f>
        <v>0</v>
      </c>
      <c r="DB33" s="91">
        <f>SUMIF(Général!$CP$11:$EZ$11,DB$6,'Financement et Ratios'!$F33:$EZ33)</f>
        <v>0</v>
      </c>
      <c r="DC33" s="91">
        <f>SUMIF(Général!$CP$11:$EZ$11,DC$6,'Financement et Ratios'!$F33:$EZ33)</f>
        <v>0</v>
      </c>
      <c r="DD33" s="91">
        <f>SUMIF(Général!$CP$11:$EZ$11,DD$6,'Financement et Ratios'!$F33:$EZ33)</f>
        <v>0</v>
      </c>
      <c r="DE33" s="91">
        <f>SUMIF(Général!$CP$11:$EZ$11,DE$6,'Financement et Ratios'!$F33:$EZ33)</f>
        <v>0</v>
      </c>
      <c r="DF33" s="91">
        <f>SUMIF(Général!$CP$11:$EZ$11,DF$6,'Financement et Ratios'!$F33:$EZ33)</f>
        <v>0</v>
      </c>
      <c r="DG33" s="91">
        <f>SUMIF(Général!$CP$11:$EZ$11,DG$6,'Financement et Ratios'!$F33:$EZ33)</f>
        <v>0</v>
      </c>
      <c r="DH33" s="91">
        <f>SUMIF(Général!$CP$11:$EZ$11,DH$6,'Financement et Ratios'!$F33:$EZ33)</f>
        <v>0</v>
      </c>
      <c r="DI33" s="91">
        <f>SUMIF(Général!$CP$11:$EZ$11,DI$6,'Financement et Ratios'!$F33:$EZ33)</f>
        <v>0</v>
      </c>
      <c r="DJ33" s="91">
        <f>SUMIF(Général!$CP$11:$EZ$11,DJ$6,'Financement et Ratios'!$F33:$EZ33)</f>
        <v>0</v>
      </c>
      <c r="DK33" s="91">
        <f>SUMIF(Général!$CP$11:$EZ$11,DK$6,'Financement et Ratios'!$F33:$EZ33)</f>
        <v>0</v>
      </c>
      <c r="DL33" s="91">
        <f>SUMIF(Général!$CP$11:$EZ$11,DL$6,'Financement et Ratios'!$F33:$EZ33)</f>
        <v>0</v>
      </c>
      <c r="DM33" s="91">
        <f>SUMIF(Général!$CP$11:$EZ$11,DM$6,'Financement et Ratios'!$F33:$EZ33)</f>
        <v>0</v>
      </c>
      <c r="DN33" s="91">
        <f>SUMIF(Général!$CP$11:$EZ$11,DN$6,'Financement et Ratios'!$F33:$EZ33)</f>
        <v>0</v>
      </c>
      <c r="DO33" s="91">
        <f>SUMIF(Général!$CP$11:$EZ$11,DO$6,'Financement et Ratios'!$F33:$EZ33)</f>
        <v>0</v>
      </c>
      <c r="DP33" s="91">
        <f>SUMIF(Général!$CP$11:$EZ$11,DP$6,'Financement et Ratios'!$F33:$EZ33)</f>
        <v>0</v>
      </c>
      <c r="DQ33" s="91">
        <f>SUMIF(Général!$CP$11:$EZ$11,DQ$6,'Financement et Ratios'!$F33:$EZ33)</f>
        <v>0</v>
      </c>
      <c r="DR33" s="91">
        <f>SUMIF(Général!$CP$11:$EZ$11,DR$6,'Financement et Ratios'!$F33:$EZ33)</f>
        <v>0</v>
      </c>
      <c r="DS33" s="91">
        <f>SUMIF(Général!$CP$11:$EZ$11,DS$6,'Financement et Ratios'!$F33:$EZ33)</f>
        <v>0</v>
      </c>
      <c r="DT33" s="91">
        <f>SUMIF(Général!$CP$11:$EZ$11,DT$6,'Financement et Ratios'!$F33:$EZ33)</f>
        <v>0</v>
      </c>
      <c r="DU33" s="91">
        <f>SUMIF(Général!$CP$11:$EZ$11,DU$6,'Financement et Ratios'!$F33:$EZ33)</f>
        <v>0</v>
      </c>
      <c r="DV33" s="91">
        <f>SUMIF(Général!$CP$11:$EZ$11,DV$6,'Financement et Ratios'!$F33:$EZ33)</f>
        <v>0</v>
      </c>
      <c r="DW33" s="91">
        <f>SUMIF(Général!$CP$11:$EZ$11,DW$6,'Financement et Ratios'!$F33:$EZ33)</f>
        <v>0</v>
      </c>
      <c r="DX33" s="91">
        <f>SUMIF(Général!$CP$11:$EZ$11,DX$6,'Financement et Ratios'!$F33:$EZ33)</f>
        <v>0</v>
      </c>
      <c r="DY33" s="91">
        <f>SUMIF(Général!$CP$11:$EZ$11,DY$6,'Financement et Ratios'!$F33:$EZ33)</f>
        <v>0</v>
      </c>
      <c r="DZ33" s="91">
        <f>SUMIF(Général!$CP$11:$EZ$11,DZ$6,'Financement et Ratios'!$F33:$EZ33)</f>
        <v>0</v>
      </c>
      <c r="EA33" s="91">
        <f>SUMIF(Général!$CP$11:$EZ$11,EA$6,'Financement et Ratios'!$F33:$EZ33)</f>
        <v>0</v>
      </c>
      <c r="EB33" s="91">
        <f>SUMIF(Général!$CP$11:$EZ$11,EB$6,'Financement et Ratios'!$F33:$EZ33)</f>
        <v>0</v>
      </c>
      <c r="EC33" s="91">
        <f>SUMIF(Général!$CP$11:$EZ$11,EC$6,'Financement et Ratios'!$F33:$EZ33)</f>
        <v>0</v>
      </c>
      <c r="ED33" s="91">
        <f>SUMIF(Général!$CP$11:$EZ$11,ED$6,'Financement et Ratios'!$F33:$EZ33)</f>
        <v>0</v>
      </c>
      <c r="EE33" s="91">
        <f>SUMIF(Général!$CP$11:$EZ$11,EE$6,'Financement et Ratios'!$F33:$EZ33)</f>
        <v>0</v>
      </c>
      <c r="EF33" s="91">
        <f>SUMIF(Général!$CP$11:$EZ$11,EF$6,'Financement et Ratios'!$F33:$EZ33)</f>
        <v>0</v>
      </c>
      <c r="EG33" s="91">
        <f>SUMIF(Général!$CP$11:$EZ$11,EG$6,'Financement et Ratios'!$F33:$EZ33)</f>
        <v>0</v>
      </c>
      <c r="EH33" s="91">
        <f>SUMIF(Général!$CP$11:$EZ$11,EH$6,'Financement et Ratios'!$F33:$EZ33)</f>
        <v>0</v>
      </c>
      <c r="EI33" s="91">
        <f>SUMIF(Général!$CP$11:$EZ$11,EI$6,'Financement et Ratios'!$F33:$EZ33)</f>
        <v>0</v>
      </c>
      <c r="EJ33" s="91">
        <f>SUMIF(Général!$CP$11:$EZ$11,EJ$6,'Financement et Ratios'!$F33:$EZ33)</f>
        <v>0</v>
      </c>
      <c r="EK33" s="91">
        <f>SUMIF(Général!$CP$11:$EZ$11,EK$6,'Financement et Ratios'!$F33:$EZ33)</f>
        <v>0</v>
      </c>
      <c r="EL33" s="91">
        <f>SUMIF(Général!$CP$11:$EZ$11,EL$6,'Financement et Ratios'!$F33:$EZ33)</f>
        <v>0</v>
      </c>
      <c r="EM33" s="91">
        <f>SUMIF(Général!$CP$11:$EZ$11,EM$6,'Financement et Ratios'!$F33:$EZ33)</f>
        <v>0</v>
      </c>
      <c r="EN33" s="91">
        <f>SUMIF(Général!$CP$11:$EZ$11,EN$6,'Financement et Ratios'!$F33:$EZ33)</f>
        <v>0</v>
      </c>
      <c r="EO33" s="91">
        <f>SUMIF(Général!$CP$11:$EZ$11,EO$6,'Financement et Ratios'!$F33:$EZ33)</f>
        <v>0</v>
      </c>
      <c r="EP33" s="91">
        <f>SUMIF(Général!$CP$11:$EZ$11,EP$6,'Financement et Ratios'!$F33:$EZ33)</f>
        <v>0</v>
      </c>
      <c r="EQ33" s="91">
        <f>SUMIF(Général!$CP$11:$EZ$11,EQ$6,'Financement et Ratios'!$F33:$EZ33)</f>
        <v>0</v>
      </c>
      <c r="ER33" s="91">
        <f>SUMIF(Général!$CP$11:$EZ$11,ER$6,'Financement et Ratios'!$F33:$EZ33)</f>
        <v>0</v>
      </c>
      <c r="ES33" s="91">
        <f>SUMIF(Général!$CP$11:$EZ$11,ES$6,'Financement et Ratios'!$F33:$EZ33)</f>
        <v>0</v>
      </c>
      <c r="ET33" s="91">
        <f>SUMIF(Général!$CP$11:$EZ$11,ET$6,'Financement et Ratios'!$F33:$EZ33)</f>
        <v>0</v>
      </c>
      <c r="EU33" s="91">
        <f>SUMIF(Général!$CP$11:$EZ$11,EU$6,'Financement et Ratios'!$F33:$EZ33)</f>
        <v>0</v>
      </c>
      <c r="EV33" s="91">
        <f>SUMIF(Général!$CP$11:$EZ$11,EV$6,'Financement et Ratios'!$F33:$EZ33)</f>
        <v>0</v>
      </c>
      <c r="EW33" s="91">
        <f>SUMIF(Général!$CP$11:$EZ$11,EW$6,'Financement et Ratios'!$F33:$EZ33)</f>
        <v>0</v>
      </c>
      <c r="EX33" s="91">
        <f>SUMIF(Général!$CP$11:$EZ$11,EX$6,'Financement et Ratios'!$F33:$EZ33)</f>
        <v>0</v>
      </c>
      <c r="EY33" s="91">
        <f>SUMIF(Général!$CP$11:$EZ$11,EY$6,'Financement et Ratios'!$F33:$EZ33)</f>
        <v>0</v>
      </c>
      <c r="EZ33" s="91">
        <f>SUMIF(Général!$CP$11:$EZ$11,EZ$6,'Financement et Ratios'!$F33:$EZ33)</f>
        <v>0</v>
      </c>
    </row>
    <row r="34" spans="1:156" x14ac:dyDescent="0.25">
      <c r="B34" s="92" t="str">
        <f>'Financement et Ratios'!B34</f>
        <v>- Remboursements</v>
      </c>
      <c r="D34" s="90">
        <f>SUM(F34:EG34)</f>
        <v>0</v>
      </c>
      <c r="F34" s="91">
        <f>SUMIF(Général!$CP$11:$EZ$11,F$6,'Financement et Ratios'!$F34:$EZ34)</f>
        <v>0</v>
      </c>
      <c r="G34" s="91">
        <f>SUMIF(Général!$CP$11:$EZ$11,G$6,'Financement et Ratios'!$F34:$EZ34)</f>
        <v>0</v>
      </c>
      <c r="H34" s="91">
        <f>SUMIF(Général!$CP$11:$EZ$11,H$6,'Financement et Ratios'!$F34:$EZ34)</f>
        <v>0</v>
      </c>
      <c r="I34" s="91">
        <f>SUMIF(Général!$CP$11:$EZ$11,I$6,'Financement et Ratios'!$F34:$EZ34)</f>
        <v>0</v>
      </c>
      <c r="J34" s="91">
        <f>SUMIF(Général!$CP$11:$EZ$11,J$6,'Financement et Ratios'!$F34:$EZ34)</f>
        <v>0</v>
      </c>
      <c r="K34" s="91">
        <f>SUMIF(Général!$CP$11:$EZ$11,K$6,'Financement et Ratios'!$F34:$EZ34)</f>
        <v>0</v>
      </c>
      <c r="L34" s="91">
        <f>SUMIF(Général!$CP$11:$EZ$11,L$6,'Financement et Ratios'!$F34:$EZ34)</f>
        <v>0</v>
      </c>
      <c r="M34" s="91">
        <f>SUMIF(Général!$CP$11:$EZ$11,M$6,'Financement et Ratios'!$F34:$EZ34)</f>
        <v>0</v>
      </c>
      <c r="N34" s="91">
        <f>SUMIF(Général!$CP$11:$EZ$11,N$6,'Financement et Ratios'!$F34:$EZ34)</f>
        <v>0</v>
      </c>
      <c r="O34" s="91">
        <f>SUMIF(Général!$CP$11:$EZ$11,O$6,'Financement et Ratios'!$F34:$EZ34)</f>
        <v>0</v>
      </c>
      <c r="P34" s="91">
        <f>SUMIF(Général!$CP$11:$EZ$11,P$6,'Financement et Ratios'!$F34:$EZ34)</f>
        <v>0</v>
      </c>
      <c r="Q34" s="91">
        <f>SUMIF(Général!$CP$11:$EZ$11,Q$6,'Financement et Ratios'!$F34:$EZ34)</f>
        <v>0</v>
      </c>
      <c r="R34" s="91">
        <f>SUMIF(Général!$CP$11:$EZ$11,R$6,'Financement et Ratios'!$F34:$EZ34)</f>
        <v>0</v>
      </c>
      <c r="S34" s="91">
        <f>SUMIF(Général!$CP$11:$EZ$11,S$6,'Financement et Ratios'!$F34:$EZ34)</f>
        <v>0</v>
      </c>
      <c r="T34" s="91">
        <f>SUMIF(Général!$CP$11:$EZ$11,T$6,'Financement et Ratios'!$F34:$EZ34)</f>
        <v>0</v>
      </c>
      <c r="U34" s="91">
        <f>SUMIF(Général!$CP$11:$EZ$11,U$6,'Financement et Ratios'!$F34:$EZ34)</f>
        <v>0</v>
      </c>
      <c r="V34" s="91">
        <f>SUMIF(Général!$CP$11:$EZ$11,V$6,'Financement et Ratios'!$F34:$EZ34)</f>
        <v>0</v>
      </c>
      <c r="W34" s="91">
        <f>SUMIF(Général!$CP$11:$EZ$11,W$6,'Financement et Ratios'!$F34:$EZ34)</f>
        <v>0</v>
      </c>
      <c r="X34" s="91">
        <f>SUMIF(Général!$CP$11:$EZ$11,X$6,'Financement et Ratios'!$F34:$EZ34)</f>
        <v>0</v>
      </c>
      <c r="Y34" s="91">
        <f>SUMIF(Général!$CP$11:$EZ$11,Y$6,'Financement et Ratios'!$F34:$EZ34)</f>
        <v>0</v>
      </c>
      <c r="Z34" s="91">
        <f>SUMIF(Général!$CP$11:$EZ$11,Z$6,'Financement et Ratios'!$F34:$EZ34)</f>
        <v>0</v>
      </c>
      <c r="AA34" s="91">
        <f>SUMIF(Général!$CP$11:$EZ$11,AA$6,'Financement et Ratios'!$F34:$EZ34)</f>
        <v>0</v>
      </c>
      <c r="AB34" s="91">
        <f>SUMIF(Général!$CP$11:$EZ$11,AB$6,'Financement et Ratios'!$F34:$EZ34)</f>
        <v>0</v>
      </c>
      <c r="AC34" s="91">
        <f>SUMIF(Général!$CP$11:$EZ$11,AC$6,'Financement et Ratios'!$F34:$EZ34)</f>
        <v>0</v>
      </c>
      <c r="AD34" s="91">
        <f>SUMIF(Général!$CP$11:$EZ$11,AD$6,'Financement et Ratios'!$F34:$EZ34)</f>
        <v>0</v>
      </c>
      <c r="AE34" s="91">
        <f>SUMIF(Général!$CP$11:$EZ$11,AE$6,'Financement et Ratios'!$F34:$EZ34)</f>
        <v>0</v>
      </c>
      <c r="AF34" s="91">
        <f>SUMIF(Général!$CP$11:$EZ$11,AF$6,'Financement et Ratios'!$F34:$EZ34)</f>
        <v>0</v>
      </c>
      <c r="AG34" s="91">
        <f>SUMIF(Général!$CP$11:$EZ$11,AG$6,'Financement et Ratios'!$F34:$EZ34)</f>
        <v>0</v>
      </c>
      <c r="AH34" s="91">
        <f>SUMIF(Général!$CP$11:$EZ$11,AH$6,'Financement et Ratios'!$F34:$EZ34)</f>
        <v>0</v>
      </c>
      <c r="AI34" s="91">
        <f>SUMIF(Général!$CP$11:$EZ$11,AI$6,'Financement et Ratios'!$F34:$EZ34)</f>
        <v>0</v>
      </c>
      <c r="AJ34" s="91">
        <f>SUMIF(Général!$CP$11:$EZ$11,AJ$6,'Financement et Ratios'!$F34:$EZ34)</f>
        <v>0</v>
      </c>
      <c r="AK34" s="91">
        <f>SUMIF(Général!$CP$11:$EZ$11,AK$6,'Financement et Ratios'!$F34:$EZ34)</f>
        <v>0</v>
      </c>
      <c r="AL34" s="91">
        <f>SUMIF(Général!$CP$11:$EZ$11,AL$6,'Financement et Ratios'!$F34:$EZ34)</f>
        <v>0</v>
      </c>
      <c r="AM34" s="91">
        <f>SUMIF(Général!$CP$11:$EZ$11,AM$6,'Financement et Ratios'!$F34:$EZ34)</f>
        <v>0</v>
      </c>
      <c r="AN34" s="91">
        <f>SUMIF(Général!$CP$11:$EZ$11,AN$6,'Financement et Ratios'!$F34:$EZ34)</f>
        <v>0</v>
      </c>
      <c r="AO34" s="91">
        <f>SUMIF(Général!$CP$11:$EZ$11,AO$6,'Financement et Ratios'!$F34:$EZ34)</f>
        <v>0</v>
      </c>
      <c r="AP34" s="91">
        <f>SUMIF(Général!$CP$11:$EZ$11,AP$6,'Financement et Ratios'!$F34:$EZ34)</f>
        <v>0</v>
      </c>
      <c r="AQ34" s="91">
        <f>SUMIF(Général!$CP$11:$EZ$11,AQ$6,'Financement et Ratios'!$F34:$EZ34)</f>
        <v>0</v>
      </c>
      <c r="AR34" s="91">
        <f>SUMIF(Général!$CP$11:$EZ$11,AR$6,'Financement et Ratios'!$F34:$EZ34)</f>
        <v>0</v>
      </c>
      <c r="AS34" s="91">
        <f>SUMIF(Général!$CP$11:$EZ$11,AS$6,'Financement et Ratios'!$F34:$EZ34)</f>
        <v>0</v>
      </c>
      <c r="AT34" s="91">
        <f>SUMIF(Général!$CP$11:$EZ$11,AT$6,'Financement et Ratios'!$F34:$EZ34)</f>
        <v>0</v>
      </c>
      <c r="AU34" s="91">
        <f>SUMIF(Général!$CP$11:$EZ$11,AU$6,'Financement et Ratios'!$F34:$EZ34)</f>
        <v>0</v>
      </c>
      <c r="AV34" s="91">
        <f>SUMIF(Général!$CP$11:$EZ$11,AV$6,'Financement et Ratios'!$F34:$EZ34)</f>
        <v>0</v>
      </c>
      <c r="AW34" s="91">
        <f>SUMIF(Général!$CP$11:$EZ$11,AW$6,'Financement et Ratios'!$F34:$EZ34)</f>
        <v>0</v>
      </c>
      <c r="AX34" s="91">
        <f>SUMIF(Général!$CP$11:$EZ$11,AX$6,'Financement et Ratios'!$F34:$EZ34)</f>
        <v>0</v>
      </c>
      <c r="AY34" s="91">
        <f>SUMIF(Général!$CP$11:$EZ$11,AY$6,'Financement et Ratios'!$F34:$EZ34)</f>
        <v>0</v>
      </c>
      <c r="AZ34" s="91">
        <f>SUMIF(Général!$CP$11:$EZ$11,AZ$6,'Financement et Ratios'!$F34:$EZ34)</f>
        <v>0</v>
      </c>
      <c r="BA34" s="91">
        <f>SUMIF(Général!$CP$11:$EZ$11,BA$6,'Financement et Ratios'!$F34:$EZ34)</f>
        <v>0</v>
      </c>
      <c r="BB34" s="91">
        <f>SUMIF(Général!$CP$11:$EZ$11,BB$6,'Financement et Ratios'!$F34:$EZ34)</f>
        <v>0</v>
      </c>
      <c r="BC34" s="91">
        <f>SUMIF(Général!$CP$11:$EZ$11,BC$6,'Financement et Ratios'!$F34:$EZ34)</f>
        <v>0</v>
      </c>
      <c r="BD34" s="91">
        <f>SUMIF(Général!$CP$11:$EZ$11,BD$6,'Financement et Ratios'!$F34:$EZ34)</f>
        <v>0</v>
      </c>
      <c r="BE34" s="91">
        <f>SUMIF(Général!$CP$11:$EZ$11,BE$6,'Financement et Ratios'!$F34:$EZ34)</f>
        <v>0</v>
      </c>
      <c r="BF34" s="91">
        <f>SUMIF(Général!$CP$11:$EZ$11,BF$6,'Financement et Ratios'!$F34:$EZ34)</f>
        <v>0</v>
      </c>
      <c r="BG34" s="91">
        <f>SUMIF(Général!$CP$11:$EZ$11,BG$6,'Financement et Ratios'!$F34:$EZ34)</f>
        <v>0</v>
      </c>
      <c r="BH34" s="91">
        <f>SUMIF(Général!$CP$11:$EZ$11,BH$6,'Financement et Ratios'!$F34:$EZ34)</f>
        <v>0</v>
      </c>
      <c r="BI34" s="91">
        <f>SUMIF(Général!$CP$11:$EZ$11,BI$6,'Financement et Ratios'!$F34:$EZ34)</f>
        <v>0</v>
      </c>
      <c r="BJ34" s="91">
        <f>SUMIF(Général!$CP$11:$EZ$11,BJ$6,'Financement et Ratios'!$F34:$EZ34)</f>
        <v>0</v>
      </c>
      <c r="BK34" s="91">
        <f>SUMIF(Général!$CP$11:$EZ$11,BK$6,'Financement et Ratios'!$F34:$EZ34)</f>
        <v>0</v>
      </c>
      <c r="BL34" s="91">
        <f>SUMIF(Général!$CP$11:$EZ$11,BL$6,'Financement et Ratios'!$F34:$EZ34)</f>
        <v>0</v>
      </c>
      <c r="BM34" s="91">
        <f>SUMIF(Général!$CP$11:$EZ$11,BM$6,'Financement et Ratios'!$F34:$EZ34)</f>
        <v>0</v>
      </c>
      <c r="BN34" s="91">
        <f>SUMIF(Général!$CP$11:$EZ$11,BN$6,'Financement et Ratios'!$F34:$EZ34)</f>
        <v>0</v>
      </c>
      <c r="BO34" s="91">
        <f>SUMIF(Général!$CP$11:$EZ$11,BO$6,'Financement et Ratios'!$F34:$EZ34)</f>
        <v>0</v>
      </c>
      <c r="BP34" s="91">
        <f>SUMIF(Général!$CP$11:$EZ$11,BP$6,'Financement et Ratios'!$F34:$EZ34)</f>
        <v>0</v>
      </c>
      <c r="BQ34" s="91">
        <f>SUMIF(Général!$CP$11:$EZ$11,BQ$6,'Financement et Ratios'!$F34:$EZ34)</f>
        <v>0</v>
      </c>
      <c r="BR34" s="91">
        <f>SUMIF(Général!$CP$11:$EZ$11,BR$6,'Financement et Ratios'!$F34:$EZ34)</f>
        <v>0</v>
      </c>
      <c r="BS34" s="91">
        <f>SUMIF(Général!$CP$11:$EZ$11,BS$6,'Financement et Ratios'!$F34:$EZ34)</f>
        <v>0</v>
      </c>
      <c r="BT34" s="91">
        <f>SUMIF(Général!$CP$11:$EZ$11,BT$6,'Financement et Ratios'!$F34:$EZ34)</f>
        <v>0</v>
      </c>
      <c r="BU34" s="91">
        <f>SUMIF(Général!$CP$11:$EZ$11,BU$6,'Financement et Ratios'!$F34:$EZ34)</f>
        <v>0</v>
      </c>
      <c r="BV34" s="91">
        <f>SUMIF(Général!$CP$11:$EZ$11,BV$6,'Financement et Ratios'!$F34:$EZ34)</f>
        <v>0</v>
      </c>
      <c r="BW34" s="91">
        <f>SUMIF(Général!$CP$11:$EZ$11,BW$6,'Financement et Ratios'!$F34:$EZ34)</f>
        <v>0</v>
      </c>
      <c r="BX34" s="91">
        <f>SUMIF(Général!$CP$11:$EZ$11,BX$6,'Financement et Ratios'!$F34:$EZ34)</f>
        <v>0</v>
      </c>
      <c r="BY34" s="91">
        <f>SUMIF(Général!$CP$11:$EZ$11,BY$6,'Financement et Ratios'!$F34:$EZ34)</f>
        <v>0</v>
      </c>
      <c r="BZ34" s="91">
        <f>SUMIF(Général!$CP$11:$EZ$11,BZ$6,'Financement et Ratios'!$F34:$EZ34)</f>
        <v>0</v>
      </c>
      <c r="CA34" s="91">
        <f>SUMIF(Général!$CP$11:$EZ$11,CA$6,'Financement et Ratios'!$F34:$EZ34)</f>
        <v>0</v>
      </c>
      <c r="CB34" s="91">
        <f>SUMIF(Général!$CP$11:$EZ$11,CB$6,'Financement et Ratios'!$F34:$EZ34)</f>
        <v>0</v>
      </c>
      <c r="CC34" s="91">
        <f>SUMIF(Général!$CP$11:$EZ$11,CC$6,'Financement et Ratios'!$F34:$EZ34)</f>
        <v>0</v>
      </c>
      <c r="CD34" s="91">
        <f>SUMIF(Général!$CP$11:$EZ$11,CD$6,'Financement et Ratios'!$F34:$EZ34)</f>
        <v>0</v>
      </c>
      <c r="CE34" s="91">
        <f>SUMIF(Général!$CP$11:$EZ$11,CE$6,'Financement et Ratios'!$F34:$EZ34)</f>
        <v>0</v>
      </c>
      <c r="CF34" s="91">
        <f>SUMIF(Général!$CP$11:$EZ$11,CF$6,'Financement et Ratios'!$F34:$EZ34)</f>
        <v>0</v>
      </c>
      <c r="CG34" s="91">
        <f>SUMIF(Général!$CP$11:$EZ$11,CG$6,'Financement et Ratios'!$F34:$EZ34)</f>
        <v>0</v>
      </c>
      <c r="CH34" s="91">
        <f>SUMIF(Général!$CP$11:$EZ$11,CH$6,'Financement et Ratios'!$F34:$EZ34)</f>
        <v>0</v>
      </c>
      <c r="CI34" s="91">
        <f>SUMIF(Général!$CP$11:$EZ$11,CI$6,'Financement et Ratios'!$F34:$EZ34)</f>
        <v>0</v>
      </c>
      <c r="CJ34" s="91">
        <f>SUMIF(Général!$CP$11:$EZ$11,CJ$6,'Financement et Ratios'!$F34:$EZ34)</f>
        <v>0</v>
      </c>
      <c r="CK34" s="91">
        <f>SUMIF(Général!$CP$11:$EZ$11,CK$6,'Financement et Ratios'!$F34:$EZ34)</f>
        <v>0</v>
      </c>
      <c r="CL34" s="91">
        <f>SUMIF(Général!$CP$11:$EZ$11,CL$6,'Financement et Ratios'!$F34:$EZ34)</f>
        <v>0</v>
      </c>
      <c r="CM34" s="91">
        <f>SUMIF(Général!$CP$11:$EZ$11,CM$6,'Financement et Ratios'!$F34:$EZ34)</f>
        <v>0</v>
      </c>
      <c r="CN34" s="91">
        <f>SUMIF(Général!$CP$11:$EZ$11,CN$6,'Financement et Ratios'!$F34:$EZ34)</f>
        <v>0</v>
      </c>
      <c r="CO34" s="91">
        <f>SUMIF(Général!$CP$11:$EZ$11,CO$6,'Financement et Ratios'!$F34:$EZ34)</f>
        <v>0</v>
      </c>
      <c r="CP34" s="91">
        <f>SUMIF(Général!$CP$11:$EZ$11,CP$6,'Financement et Ratios'!$F34:$EZ34)</f>
        <v>0</v>
      </c>
      <c r="CQ34" s="91">
        <f>SUMIF(Général!$CP$11:$EZ$11,CQ$6,'Financement et Ratios'!$F34:$EZ34)</f>
        <v>0</v>
      </c>
      <c r="CR34" s="91">
        <f>SUMIF(Général!$CP$11:$EZ$11,CR$6,'Financement et Ratios'!$F34:$EZ34)</f>
        <v>0</v>
      </c>
      <c r="CS34" s="91">
        <f>SUMIF(Général!$CP$11:$EZ$11,CS$6,'Financement et Ratios'!$F34:$EZ34)</f>
        <v>0</v>
      </c>
      <c r="CT34" s="91">
        <f>SUMIF(Général!$CP$11:$EZ$11,CT$6,'Financement et Ratios'!$F34:$EZ34)</f>
        <v>0</v>
      </c>
      <c r="CU34" s="91">
        <f>SUMIF(Général!$CP$11:$EZ$11,CU$6,'Financement et Ratios'!$F34:$EZ34)</f>
        <v>0</v>
      </c>
      <c r="CV34" s="91">
        <f>SUMIF(Général!$CP$11:$EZ$11,CV$6,'Financement et Ratios'!$F34:$EZ34)</f>
        <v>0</v>
      </c>
      <c r="CW34" s="91">
        <f>SUMIF(Général!$CP$11:$EZ$11,CW$6,'Financement et Ratios'!$F34:$EZ34)</f>
        <v>0</v>
      </c>
      <c r="CX34" s="91">
        <f>SUMIF(Général!$CP$11:$EZ$11,CX$6,'Financement et Ratios'!$F34:$EZ34)</f>
        <v>0</v>
      </c>
      <c r="CY34" s="91">
        <f>SUMIF(Général!$CP$11:$EZ$11,CY$6,'Financement et Ratios'!$F34:$EZ34)</f>
        <v>0</v>
      </c>
      <c r="CZ34" s="91">
        <f>SUMIF(Général!$CP$11:$EZ$11,CZ$6,'Financement et Ratios'!$F34:$EZ34)</f>
        <v>0</v>
      </c>
      <c r="DA34" s="91">
        <f>SUMIF(Général!$CP$11:$EZ$11,DA$6,'Financement et Ratios'!$F34:$EZ34)</f>
        <v>0</v>
      </c>
      <c r="DB34" s="91">
        <f>SUMIF(Général!$CP$11:$EZ$11,DB$6,'Financement et Ratios'!$F34:$EZ34)</f>
        <v>0</v>
      </c>
      <c r="DC34" s="91">
        <f>SUMIF(Général!$CP$11:$EZ$11,DC$6,'Financement et Ratios'!$F34:$EZ34)</f>
        <v>0</v>
      </c>
      <c r="DD34" s="91">
        <f>SUMIF(Général!$CP$11:$EZ$11,DD$6,'Financement et Ratios'!$F34:$EZ34)</f>
        <v>0</v>
      </c>
      <c r="DE34" s="91">
        <f>SUMIF(Général!$CP$11:$EZ$11,DE$6,'Financement et Ratios'!$F34:$EZ34)</f>
        <v>0</v>
      </c>
      <c r="DF34" s="91">
        <f>SUMIF(Général!$CP$11:$EZ$11,DF$6,'Financement et Ratios'!$F34:$EZ34)</f>
        <v>0</v>
      </c>
      <c r="DG34" s="91">
        <f>SUMIF(Général!$CP$11:$EZ$11,DG$6,'Financement et Ratios'!$F34:$EZ34)</f>
        <v>0</v>
      </c>
      <c r="DH34" s="91">
        <f>SUMIF(Général!$CP$11:$EZ$11,DH$6,'Financement et Ratios'!$F34:$EZ34)</f>
        <v>0</v>
      </c>
      <c r="DI34" s="91">
        <f>SUMIF(Général!$CP$11:$EZ$11,DI$6,'Financement et Ratios'!$F34:$EZ34)</f>
        <v>0</v>
      </c>
      <c r="DJ34" s="91">
        <f>SUMIF(Général!$CP$11:$EZ$11,DJ$6,'Financement et Ratios'!$F34:$EZ34)</f>
        <v>0</v>
      </c>
      <c r="DK34" s="91">
        <f>SUMIF(Général!$CP$11:$EZ$11,DK$6,'Financement et Ratios'!$F34:$EZ34)</f>
        <v>0</v>
      </c>
      <c r="DL34" s="91">
        <f>SUMIF(Général!$CP$11:$EZ$11,DL$6,'Financement et Ratios'!$F34:$EZ34)</f>
        <v>0</v>
      </c>
      <c r="DM34" s="91">
        <f>SUMIF(Général!$CP$11:$EZ$11,DM$6,'Financement et Ratios'!$F34:$EZ34)</f>
        <v>0</v>
      </c>
      <c r="DN34" s="91">
        <f>SUMIF(Général!$CP$11:$EZ$11,DN$6,'Financement et Ratios'!$F34:$EZ34)</f>
        <v>0</v>
      </c>
      <c r="DO34" s="91">
        <f>SUMIF(Général!$CP$11:$EZ$11,DO$6,'Financement et Ratios'!$F34:$EZ34)</f>
        <v>0</v>
      </c>
      <c r="DP34" s="91">
        <f>SUMIF(Général!$CP$11:$EZ$11,DP$6,'Financement et Ratios'!$F34:$EZ34)</f>
        <v>0</v>
      </c>
      <c r="DQ34" s="91">
        <f>SUMIF(Général!$CP$11:$EZ$11,DQ$6,'Financement et Ratios'!$F34:$EZ34)</f>
        <v>0</v>
      </c>
      <c r="DR34" s="91">
        <f>SUMIF(Général!$CP$11:$EZ$11,DR$6,'Financement et Ratios'!$F34:$EZ34)</f>
        <v>0</v>
      </c>
      <c r="DS34" s="91">
        <f>SUMIF(Général!$CP$11:$EZ$11,DS$6,'Financement et Ratios'!$F34:$EZ34)</f>
        <v>0</v>
      </c>
      <c r="DT34" s="91">
        <f>SUMIF(Général!$CP$11:$EZ$11,DT$6,'Financement et Ratios'!$F34:$EZ34)</f>
        <v>0</v>
      </c>
      <c r="DU34" s="91">
        <f>SUMIF(Général!$CP$11:$EZ$11,DU$6,'Financement et Ratios'!$F34:$EZ34)</f>
        <v>0</v>
      </c>
      <c r="DV34" s="91">
        <f>SUMIF(Général!$CP$11:$EZ$11,DV$6,'Financement et Ratios'!$F34:$EZ34)</f>
        <v>0</v>
      </c>
      <c r="DW34" s="91">
        <f>SUMIF(Général!$CP$11:$EZ$11,DW$6,'Financement et Ratios'!$F34:$EZ34)</f>
        <v>0</v>
      </c>
      <c r="DX34" s="91">
        <f>SUMIF(Général!$CP$11:$EZ$11,DX$6,'Financement et Ratios'!$F34:$EZ34)</f>
        <v>0</v>
      </c>
      <c r="DY34" s="91">
        <f>SUMIF(Général!$CP$11:$EZ$11,DY$6,'Financement et Ratios'!$F34:$EZ34)</f>
        <v>0</v>
      </c>
      <c r="DZ34" s="91">
        <f>SUMIF(Général!$CP$11:$EZ$11,DZ$6,'Financement et Ratios'!$F34:$EZ34)</f>
        <v>0</v>
      </c>
      <c r="EA34" s="91">
        <f>SUMIF(Général!$CP$11:$EZ$11,EA$6,'Financement et Ratios'!$F34:$EZ34)</f>
        <v>0</v>
      </c>
      <c r="EB34" s="91">
        <f>SUMIF(Général!$CP$11:$EZ$11,EB$6,'Financement et Ratios'!$F34:$EZ34)</f>
        <v>0</v>
      </c>
      <c r="EC34" s="91">
        <f>SUMIF(Général!$CP$11:$EZ$11,EC$6,'Financement et Ratios'!$F34:$EZ34)</f>
        <v>0</v>
      </c>
      <c r="ED34" s="91">
        <f>SUMIF(Général!$CP$11:$EZ$11,ED$6,'Financement et Ratios'!$F34:$EZ34)</f>
        <v>0</v>
      </c>
      <c r="EE34" s="91">
        <f>SUMIF(Général!$CP$11:$EZ$11,EE$6,'Financement et Ratios'!$F34:$EZ34)</f>
        <v>0</v>
      </c>
      <c r="EF34" s="91">
        <f>SUMIF(Général!$CP$11:$EZ$11,EF$6,'Financement et Ratios'!$F34:$EZ34)</f>
        <v>0</v>
      </c>
      <c r="EG34" s="91">
        <f>SUMIF(Général!$CP$11:$EZ$11,EG$6,'Financement et Ratios'!$F34:$EZ34)</f>
        <v>0</v>
      </c>
      <c r="EH34" s="91">
        <f>SUMIF(Général!$CP$11:$EZ$11,EH$6,'Financement et Ratios'!$F34:$EZ34)</f>
        <v>0</v>
      </c>
      <c r="EI34" s="91">
        <f>SUMIF(Général!$CP$11:$EZ$11,EI$6,'Financement et Ratios'!$F34:$EZ34)</f>
        <v>0</v>
      </c>
      <c r="EJ34" s="91">
        <f>SUMIF(Général!$CP$11:$EZ$11,EJ$6,'Financement et Ratios'!$F34:$EZ34)</f>
        <v>0</v>
      </c>
      <c r="EK34" s="91">
        <f>SUMIF(Général!$CP$11:$EZ$11,EK$6,'Financement et Ratios'!$F34:$EZ34)</f>
        <v>0</v>
      </c>
      <c r="EL34" s="91">
        <f>SUMIF(Général!$CP$11:$EZ$11,EL$6,'Financement et Ratios'!$F34:$EZ34)</f>
        <v>0</v>
      </c>
      <c r="EM34" s="91">
        <f>SUMIF(Général!$CP$11:$EZ$11,EM$6,'Financement et Ratios'!$F34:$EZ34)</f>
        <v>0</v>
      </c>
      <c r="EN34" s="91">
        <f>SUMIF(Général!$CP$11:$EZ$11,EN$6,'Financement et Ratios'!$F34:$EZ34)</f>
        <v>0</v>
      </c>
      <c r="EO34" s="91">
        <f>SUMIF(Général!$CP$11:$EZ$11,EO$6,'Financement et Ratios'!$F34:$EZ34)</f>
        <v>0</v>
      </c>
      <c r="EP34" s="91">
        <f>SUMIF(Général!$CP$11:$EZ$11,EP$6,'Financement et Ratios'!$F34:$EZ34)</f>
        <v>0</v>
      </c>
      <c r="EQ34" s="91">
        <f>SUMIF(Général!$CP$11:$EZ$11,EQ$6,'Financement et Ratios'!$F34:$EZ34)</f>
        <v>0</v>
      </c>
      <c r="ER34" s="91">
        <f>SUMIF(Général!$CP$11:$EZ$11,ER$6,'Financement et Ratios'!$F34:$EZ34)</f>
        <v>0</v>
      </c>
      <c r="ES34" s="91">
        <f>SUMIF(Général!$CP$11:$EZ$11,ES$6,'Financement et Ratios'!$F34:$EZ34)</f>
        <v>0</v>
      </c>
      <c r="ET34" s="91">
        <f>SUMIF(Général!$CP$11:$EZ$11,ET$6,'Financement et Ratios'!$F34:$EZ34)</f>
        <v>0</v>
      </c>
      <c r="EU34" s="91">
        <f>SUMIF(Général!$CP$11:$EZ$11,EU$6,'Financement et Ratios'!$F34:$EZ34)</f>
        <v>0</v>
      </c>
      <c r="EV34" s="91">
        <f>SUMIF(Général!$CP$11:$EZ$11,EV$6,'Financement et Ratios'!$F34:$EZ34)</f>
        <v>0</v>
      </c>
      <c r="EW34" s="91">
        <f>SUMIF(Général!$CP$11:$EZ$11,EW$6,'Financement et Ratios'!$F34:$EZ34)</f>
        <v>0</v>
      </c>
      <c r="EX34" s="91">
        <f>SUMIF(Général!$CP$11:$EZ$11,EX$6,'Financement et Ratios'!$F34:$EZ34)</f>
        <v>0</v>
      </c>
      <c r="EY34" s="91">
        <f>SUMIF(Général!$CP$11:$EZ$11,EY$6,'Financement et Ratios'!$F34:$EZ34)</f>
        <v>0</v>
      </c>
      <c r="EZ34" s="91">
        <f>SUMIF(Général!$CP$11:$EZ$11,EZ$6,'Financement et Ratios'!$F34:$EZ34)</f>
        <v>0</v>
      </c>
    </row>
    <row r="35" spans="1:156" s="10" customFormat="1" ht="7.5" customHeight="1" x14ac:dyDescent="0.3">
      <c r="A35" s="30"/>
      <c r="B35" s="67"/>
      <c r="D35" s="67"/>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row>
    <row r="36" spans="1:156" s="86" customFormat="1" ht="15" x14ac:dyDescent="0.25">
      <c r="A36" s="10"/>
      <c r="B36" s="86" t="str">
        <f>'Financement et Ratios'!B36</f>
        <v>= Solde final</v>
      </c>
      <c r="D36" s="87">
        <f>SUM(F36:EG36)</f>
        <v>0</v>
      </c>
      <c r="E36" s="24"/>
      <c r="F36" s="87">
        <f t="shared" ref="F36:AK36" si="25">SUM(F31:F35)</f>
        <v>0</v>
      </c>
      <c r="G36" s="87">
        <f t="shared" si="25"/>
        <v>0</v>
      </c>
      <c r="H36" s="87">
        <f t="shared" si="25"/>
        <v>0</v>
      </c>
      <c r="I36" s="87">
        <f t="shared" si="25"/>
        <v>0</v>
      </c>
      <c r="J36" s="87">
        <f t="shared" si="25"/>
        <v>0</v>
      </c>
      <c r="K36" s="87">
        <f t="shared" si="25"/>
        <v>0</v>
      </c>
      <c r="L36" s="87">
        <f t="shared" si="25"/>
        <v>0</v>
      </c>
      <c r="M36" s="87">
        <f t="shared" si="25"/>
        <v>0</v>
      </c>
      <c r="N36" s="87">
        <f t="shared" si="25"/>
        <v>0</v>
      </c>
      <c r="O36" s="87">
        <f t="shared" si="25"/>
        <v>0</v>
      </c>
      <c r="P36" s="87">
        <f t="shared" si="25"/>
        <v>0</v>
      </c>
      <c r="Q36" s="87">
        <f t="shared" si="25"/>
        <v>0</v>
      </c>
      <c r="R36" s="87">
        <f t="shared" si="25"/>
        <v>0</v>
      </c>
      <c r="S36" s="87">
        <f t="shared" si="25"/>
        <v>0</v>
      </c>
      <c r="T36" s="87">
        <f t="shared" si="25"/>
        <v>0</v>
      </c>
      <c r="U36" s="87">
        <f t="shared" si="25"/>
        <v>0</v>
      </c>
      <c r="V36" s="87">
        <f t="shared" si="25"/>
        <v>0</v>
      </c>
      <c r="W36" s="87">
        <f t="shared" si="25"/>
        <v>0</v>
      </c>
      <c r="X36" s="87">
        <f t="shared" si="25"/>
        <v>0</v>
      </c>
      <c r="Y36" s="87">
        <f t="shared" si="25"/>
        <v>0</v>
      </c>
      <c r="Z36" s="87">
        <f t="shared" si="25"/>
        <v>0</v>
      </c>
      <c r="AA36" s="87">
        <f t="shared" si="25"/>
        <v>0</v>
      </c>
      <c r="AB36" s="87">
        <f t="shared" si="25"/>
        <v>0</v>
      </c>
      <c r="AC36" s="87">
        <f t="shared" si="25"/>
        <v>0</v>
      </c>
      <c r="AD36" s="87">
        <f t="shared" si="25"/>
        <v>0</v>
      </c>
      <c r="AE36" s="87">
        <f t="shared" si="25"/>
        <v>0</v>
      </c>
      <c r="AF36" s="87">
        <f t="shared" si="25"/>
        <v>0</v>
      </c>
      <c r="AG36" s="87">
        <f t="shared" si="25"/>
        <v>0</v>
      </c>
      <c r="AH36" s="87">
        <f t="shared" si="25"/>
        <v>0</v>
      </c>
      <c r="AI36" s="87">
        <f t="shared" si="25"/>
        <v>0</v>
      </c>
      <c r="AJ36" s="87">
        <f t="shared" si="25"/>
        <v>0</v>
      </c>
      <c r="AK36" s="87">
        <f t="shared" si="25"/>
        <v>0</v>
      </c>
      <c r="AL36" s="87">
        <f t="shared" ref="AL36:BQ36" si="26">SUM(AL31:AL35)</f>
        <v>0</v>
      </c>
      <c r="AM36" s="87">
        <f t="shared" si="26"/>
        <v>0</v>
      </c>
      <c r="AN36" s="87">
        <f t="shared" si="26"/>
        <v>0</v>
      </c>
      <c r="AO36" s="87">
        <f t="shared" si="26"/>
        <v>0</v>
      </c>
      <c r="AP36" s="87">
        <f t="shared" si="26"/>
        <v>0</v>
      </c>
      <c r="AQ36" s="87">
        <f t="shared" si="26"/>
        <v>0</v>
      </c>
      <c r="AR36" s="87">
        <f t="shared" si="26"/>
        <v>0</v>
      </c>
      <c r="AS36" s="87">
        <f t="shared" si="26"/>
        <v>0</v>
      </c>
      <c r="AT36" s="87">
        <f t="shared" si="26"/>
        <v>0</v>
      </c>
      <c r="AU36" s="87">
        <f t="shared" si="26"/>
        <v>0</v>
      </c>
      <c r="AV36" s="87">
        <f t="shared" si="26"/>
        <v>0</v>
      </c>
      <c r="AW36" s="87">
        <f t="shared" si="26"/>
        <v>0</v>
      </c>
      <c r="AX36" s="87">
        <f t="shared" si="26"/>
        <v>0</v>
      </c>
      <c r="AY36" s="87">
        <f t="shared" si="26"/>
        <v>0</v>
      </c>
      <c r="AZ36" s="87">
        <f t="shared" si="26"/>
        <v>0</v>
      </c>
      <c r="BA36" s="87">
        <f t="shared" si="26"/>
        <v>0</v>
      </c>
      <c r="BB36" s="87">
        <f t="shared" si="26"/>
        <v>0</v>
      </c>
      <c r="BC36" s="87">
        <f t="shared" si="26"/>
        <v>0</v>
      </c>
      <c r="BD36" s="87">
        <f t="shared" si="26"/>
        <v>0</v>
      </c>
      <c r="BE36" s="87">
        <f t="shared" si="26"/>
        <v>0</v>
      </c>
      <c r="BF36" s="87">
        <f t="shared" si="26"/>
        <v>0</v>
      </c>
      <c r="BG36" s="87">
        <f t="shared" si="26"/>
        <v>0</v>
      </c>
      <c r="BH36" s="87">
        <f t="shared" si="26"/>
        <v>0</v>
      </c>
      <c r="BI36" s="87">
        <f t="shared" si="26"/>
        <v>0</v>
      </c>
      <c r="BJ36" s="87">
        <f t="shared" si="26"/>
        <v>0</v>
      </c>
      <c r="BK36" s="87">
        <f t="shared" si="26"/>
        <v>0</v>
      </c>
      <c r="BL36" s="87">
        <f t="shared" si="26"/>
        <v>0</v>
      </c>
      <c r="BM36" s="87">
        <f t="shared" si="26"/>
        <v>0</v>
      </c>
      <c r="BN36" s="87">
        <f t="shared" si="26"/>
        <v>0</v>
      </c>
      <c r="BO36" s="87">
        <f t="shared" si="26"/>
        <v>0</v>
      </c>
      <c r="BP36" s="87">
        <f t="shared" si="26"/>
        <v>0</v>
      </c>
      <c r="BQ36" s="87">
        <f t="shared" si="26"/>
        <v>0</v>
      </c>
      <c r="BR36" s="87">
        <f t="shared" ref="BR36:CW36" si="27">SUM(BR31:BR35)</f>
        <v>0</v>
      </c>
      <c r="BS36" s="87">
        <f t="shared" si="27"/>
        <v>0</v>
      </c>
      <c r="BT36" s="87">
        <f t="shared" si="27"/>
        <v>0</v>
      </c>
      <c r="BU36" s="87">
        <f t="shared" si="27"/>
        <v>0</v>
      </c>
      <c r="BV36" s="87">
        <f t="shared" si="27"/>
        <v>0</v>
      </c>
      <c r="BW36" s="87">
        <f t="shared" si="27"/>
        <v>0</v>
      </c>
      <c r="BX36" s="87">
        <f t="shared" si="27"/>
        <v>0</v>
      </c>
      <c r="BY36" s="87">
        <f t="shared" si="27"/>
        <v>0</v>
      </c>
      <c r="BZ36" s="87">
        <f t="shared" si="27"/>
        <v>0</v>
      </c>
      <c r="CA36" s="87">
        <f t="shared" si="27"/>
        <v>0</v>
      </c>
      <c r="CB36" s="87">
        <f t="shared" si="27"/>
        <v>0</v>
      </c>
      <c r="CC36" s="87">
        <f t="shared" si="27"/>
        <v>0</v>
      </c>
      <c r="CD36" s="87">
        <f t="shared" si="27"/>
        <v>0</v>
      </c>
      <c r="CE36" s="87">
        <f t="shared" si="27"/>
        <v>0</v>
      </c>
      <c r="CF36" s="87">
        <f t="shared" si="27"/>
        <v>0</v>
      </c>
      <c r="CG36" s="87">
        <f t="shared" si="27"/>
        <v>0</v>
      </c>
      <c r="CH36" s="87">
        <f t="shared" si="27"/>
        <v>0</v>
      </c>
      <c r="CI36" s="87">
        <f t="shared" si="27"/>
        <v>0</v>
      </c>
      <c r="CJ36" s="87">
        <f t="shared" si="27"/>
        <v>0</v>
      </c>
      <c r="CK36" s="87">
        <f t="shared" si="27"/>
        <v>0</v>
      </c>
      <c r="CL36" s="87">
        <f t="shared" si="27"/>
        <v>0</v>
      </c>
      <c r="CM36" s="87">
        <f t="shared" si="27"/>
        <v>0</v>
      </c>
      <c r="CN36" s="87">
        <f t="shared" si="27"/>
        <v>0</v>
      </c>
      <c r="CO36" s="87">
        <f t="shared" si="27"/>
        <v>0</v>
      </c>
      <c r="CP36" s="87">
        <f t="shared" si="27"/>
        <v>0</v>
      </c>
      <c r="CQ36" s="87">
        <f t="shared" si="27"/>
        <v>0</v>
      </c>
      <c r="CR36" s="87">
        <f t="shared" si="27"/>
        <v>0</v>
      </c>
      <c r="CS36" s="87">
        <f t="shared" si="27"/>
        <v>0</v>
      </c>
      <c r="CT36" s="87">
        <f t="shared" si="27"/>
        <v>0</v>
      </c>
      <c r="CU36" s="87">
        <f t="shared" si="27"/>
        <v>0</v>
      </c>
      <c r="CV36" s="87">
        <f t="shared" si="27"/>
        <v>0</v>
      </c>
      <c r="CW36" s="87">
        <f t="shared" si="27"/>
        <v>0</v>
      </c>
      <c r="CX36" s="87">
        <f t="shared" ref="CX36:EC36" si="28">SUM(CX31:CX35)</f>
        <v>0</v>
      </c>
      <c r="CY36" s="87">
        <f t="shared" si="28"/>
        <v>0</v>
      </c>
      <c r="CZ36" s="87">
        <f t="shared" si="28"/>
        <v>0</v>
      </c>
      <c r="DA36" s="87">
        <f t="shared" si="28"/>
        <v>0</v>
      </c>
      <c r="DB36" s="87">
        <f t="shared" si="28"/>
        <v>0</v>
      </c>
      <c r="DC36" s="87">
        <f t="shared" si="28"/>
        <v>0</v>
      </c>
      <c r="DD36" s="87">
        <f t="shared" si="28"/>
        <v>0</v>
      </c>
      <c r="DE36" s="87">
        <f t="shared" si="28"/>
        <v>0</v>
      </c>
      <c r="DF36" s="87">
        <f t="shared" si="28"/>
        <v>0</v>
      </c>
      <c r="DG36" s="87">
        <f t="shared" si="28"/>
        <v>0</v>
      </c>
      <c r="DH36" s="87">
        <f t="shared" si="28"/>
        <v>0</v>
      </c>
      <c r="DI36" s="87">
        <f t="shared" si="28"/>
        <v>0</v>
      </c>
      <c r="DJ36" s="87">
        <f t="shared" si="28"/>
        <v>0</v>
      </c>
      <c r="DK36" s="87">
        <f t="shared" si="28"/>
        <v>0</v>
      </c>
      <c r="DL36" s="87">
        <f t="shared" si="28"/>
        <v>0</v>
      </c>
      <c r="DM36" s="87">
        <f t="shared" si="28"/>
        <v>0</v>
      </c>
      <c r="DN36" s="87">
        <f t="shared" si="28"/>
        <v>0</v>
      </c>
      <c r="DO36" s="87">
        <f t="shared" si="28"/>
        <v>0</v>
      </c>
      <c r="DP36" s="87">
        <f t="shared" si="28"/>
        <v>0</v>
      </c>
      <c r="DQ36" s="87">
        <f t="shared" si="28"/>
        <v>0</v>
      </c>
      <c r="DR36" s="87">
        <f t="shared" si="28"/>
        <v>0</v>
      </c>
      <c r="DS36" s="87">
        <f t="shared" si="28"/>
        <v>0</v>
      </c>
      <c r="DT36" s="87">
        <f t="shared" si="28"/>
        <v>0</v>
      </c>
      <c r="DU36" s="87">
        <f t="shared" si="28"/>
        <v>0</v>
      </c>
      <c r="DV36" s="87">
        <f t="shared" si="28"/>
        <v>0</v>
      </c>
      <c r="DW36" s="87">
        <f t="shared" si="28"/>
        <v>0</v>
      </c>
      <c r="DX36" s="87">
        <f t="shared" si="28"/>
        <v>0</v>
      </c>
      <c r="DY36" s="87">
        <f t="shared" si="28"/>
        <v>0</v>
      </c>
      <c r="DZ36" s="87">
        <f t="shared" si="28"/>
        <v>0</v>
      </c>
      <c r="EA36" s="87">
        <f t="shared" si="28"/>
        <v>0</v>
      </c>
      <c r="EB36" s="87">
        <f t="shared" si="28"/>
        <v>0</v>
      </c>
      <c r="EC36" s="87">
        <f t="shared" si="28"/>
        <v>0</v>
      </c>
      <c r="ED36" s="87">
        <f t="shared" ref="ED36:EZ36" si="29">SUM(ED31:ED35)</f>
        <v>0</v>
      </c>
      <c r="EE36" s="87">
        <f t="shared" si="29"/>
        <v>0</v>
      </c>
      <c r="EF36" s="87">
        <f t="shared" si="29"/>
        <v>0</v>
      </c>
      <c r="EG36" s="87">
        <f t="shared" si="29"/>
        <v>0</v>
      </c>
      <c r="EH36" s="87">
        <f t="shared" si="29"/>
        <v>0</v>
      </c>
      <c r="EI36" s="87">
        <f t="shared" si="29"/>
        <v>0</v>
      </c>
      <c r="EJ36" s="87">
        <f t="shared" si="29"/>
        <v>0</v>
      </c>
      <c r="EK36" s="87">
        <f t="shared" si="29"/>
        <v>0</v>
      </c>
      <c r="EL36" s="87">
        <f t="shared" si="29"/>
        <v>0</v>
      </c>
      <c r="EM36" s="87">
        <f t="shared" si="29"/>
        <v>0</v>
      </c>
      <c r="EN36" s="87">
        <f t="shared" si="29"/>
        <v>0</v>
      </c>
      <c r="EO36" s="87">
        <f t="shared" si="29"/>
        <v>0</v>
      </c>
      <c r="EP36" s="87">
        <f t="shared" si="29"/>
        <v>0</v>
      </c>
      <c r="EQ36" s="87">
        <f t="shared" si="29"/>
        <v>0</v>
      </c>
      <c r="ER36" s="87">
        <f t="shared" si="29"/>
        <v>0</v>
      </c>
      <c r="ES36" s="87">
        <f t="shared" si="29"/>
        <v>0</v>
      </c>
      <c r="ET36" s="87">
        <f t="shared" si="29"/>
        <v>0</v>
      </c>
      <c r="EU36" s="87">
        <f t="shared" si="29"/>
        <v>0</v>
      </c>
      <c r="EV36" s="87">
        <f t="shared" si="29"/>
        <v>0</v>
      </c>
      <c r="EW36" s="87">
        <f t="shared" si="29"/>
        <v>0</v>
      </c>
      <c r="EX36" s="87">
        <f t="shared" si="29"/>
        <v>0</v>
      </c>
      <c r="EY36" s="87">
        <f t="shared" si="29"/>
        <v>0</v>
      </c>
      <c r="EZ36" s="87">
        <f t="shared" si="29"/>
        <v>0</v>
      </c>
    </row>
    <row r="37" spans="1:156" s="82" customFormat="1" x14ac:dyDescent="0.25">
      <c r="A37" s="10"/>
      <c r="B37" s="93"/>
      <c r="E37" s="24"/>
    </row>
    <row r="38" spans="1:156" ht="15" x14ac:dyDescent="0.25">
      <c r="B38" s="94" t="str">
        <f>'Financement et Ratios'!B38</f>
        <v>Frais financiers versés/reçus</v>
      </c>
    </row>
    <row r="39" spans="1:156" s="89" customFormat="1" x14ac:dyDescent="0.25">
      <c r="A39" s="10"/>
      <c r="B39" s="89" t="str">
        <f>'Financement et Ratios'!B39</f>
        <v>- Intérêts en exploitation</v>
      </c>
      <c r="D39" s="90">
        <f>SUM(F39:EG39)</f>
        <v>0</v>
      </c>
      <c r="E39" s="24"/>
      <c r="F39" s="91">
        <f>SUMIF(Général!$CP$11:$EZ$11,F$6,'Financement et Ratios'!$F39:$EZ39)</f>
        <v>0</v>
      </c>
      <c r="G39" s="91">
        <f>SUMIF(Général!$CP$11:$EZ$11,G$6,'Financement et Ratios'!$F39:$EZ39)</f>
        <v>0</v>
      </c>
      <c r="H39" s="91">
        <f>SUMIF(Général!$CP$11:$EZ$11,H$6,'Financement et Ratios'!$F39:$EZ39)</f>
        <v>0</v>
      </c>
      <c r="I39" s="91">
        <f>SUMIF(Général!$CP$11:$EZ$11,I$6,'Financement et Ratios'!$F39:$EZ39)</f>
        <v>0</v>
      </c>
      <c r="J39" s="91">
        <f>SUMIF(Général!$CP$11:$EZ$11,J$6,'Financement et Ratios'!$F39:$EZ39)</f>
        <v>0</v>
      </c>
      <c r="K39" s="91">
        <f>SUMIF(Général!$CP$11:$EZ$11,K$6,'Financement et Ratios'!$F39:$EZ39)</f>
        <v>0</v>
      </c>
      <c r="L39" s="91">
        <f>SUMIF(Général!$CP$11:$EZ$11,L$6,'Financement et Ratios'!$F39:$EZ39)</f>
        <v>0</v>
      </c>
      <c r="M39" s="91">
        <f>SUMIF(Général!$CP$11:$EZ$11,M$6,'Financement et Ratios'!$F39:$EZ39)</f>
        <v>0</v>
      </c>
      <c r="N39" s="91">
        <f>SUMIF(Général!$CP$11:$EZ$11,N$6,'Financement et Ratios'!$F39:$EZ39)</f>
        <v>0</v>
      </c>
      <c r="O39" s="91">
        <f>SUMIF(Général!$CP$11:$EZ$11,O$6,'Financement et Ratios'!$F39:$EZ39)</f>
        <v>0</v>
      </c>
      <c r="P39" s="91">
        <f>SUMIF(Général!$CP$11:$EZ$11,P$6,'Financement et Ratios'!$F39:$EZ39)</f>
        <v>0</v>
      </c>
      <c r="Q39" s="91">
        <f>SUMIF(Général!$CP$11:$EZ$11,Q$6,'Financement et Ratios'!$F39:$EZ39)</f>
        <v>0</v>
      </c>
      <c r="R39" s="91">
        <f>SUMIF(Général!$CP$11:$EZ$11,R$6,'Financement et Ratios'!$F39:$EZ39)</f>
        <v>0</v>
      </c>
      <c r="S39" s="91">
        <f>SUMIF(Général!$CP$11:$EZ$11,S$6,'Financement et Ratios'!$F39:$EZ39)</f>
        <v>0</v>
      </c>
      <c r="T39" s="91">
        <f>SUMIF(Général!$CP$11:$EZ$11,T$6,'Financement et Ratios'!$F39:$EZ39)</f>
        <v>0</v>
      </c>
      <c r="U39" s="91">
        <f>SUMIF(Général!$CP$11:$EZ$11,U$6,'Financement et Ratios'!$F39:$EZ39)</f>
        <v>0</v>
      </c>
      <c r="V39" s="91">
        <f>SUMIF(Général!$CP$11:$EZ$11,V$6,'Financement et Ratios'!$F39:$EZ39)</f>
        <v>0</v>
      </c>
      <c r="W39" s="91">
        <f>SUMIF(Général!$CP$11:$EZ$11,W$6,'Financement et Ratios'!$F39:$EZ39)</f>
        <v>0</v>
      </c>
      <c r="X39" s="91">
        <f>SUMIF(Général!$CP$11:$EZ$11,X$6,'Financement et Ratios'!$F39:$EZ39)</f>
        <v>0</v>
      </c>
      <c r="Y39" s="91">
        <f>SUMIF(Général!$CP$11:$EZ$11,Y$6,'Financement et Ratios'!$F39:$EZ39)</f>
        <v>0</v>
      </c>
      <c r="Z39" s="91">
        <f>SUMIF(Général!$CP$11:$EZ$11,Z$6,'Financement et Ratios'!$F39:$EZ39)</f>
        <v>0</v>
      </c>
      <c r="AA39" s="91">
        <f>SUMIF(Général!$CP$11:$EZ$11,AA$6,'Financement et Ratios'!$F39:$EZ39)</f>
        <v>0</v>
      </c>
      <c r="AB39" s="91">
        <f>SUMIF(Général!$CP$11:$EZ$11,AB$6,'Financement et Ratios'!$F39:$EZ39)</f>
        <v>0</v>
      </c>
      <c r="AC39" s="91">
        <f>SUMIF(Général!$CP$11:$EZ$11,AC$6,'Financement et Ratios'!$F39:$EZ39)</f>
        <v>0</v>
      </c>
      <c r="AD39" s="91">
        <f>SUMIF(Général!$CP$11:$EZ$11,AD$6,'Financement et Ratios'!$F39:$EZ39)</f>
        <v>0</v>
      </c>
      <c r="AE39" s="91">
        <f>SUMIF(Général!$CP$11:$EZ$11,AE$6,'Financement et Ratios'!$F39:$EZ39)</f>
        <v>0</v>
      </c>
      <c r="AF39" s="91">
        <f>SUMIF(Général!$CP$11:$EZ$11,AF$6,'Financement et Ratios'!$F39:$EZ39)</f>
        <v>0</v>
      </c>
      <c r="AG39" s="91">
        <f>SUMIF(Général!$CP$11:$EZ$11,AG$6,'Financement et Ratios'!$F39:$EZ39)</f>
        <v>0</v>
      </c>
      <c r="AH39" s="91">
        <f>SUMIF(Général!$CP$11:$EZ$11,AH$6,'Financement et Ratios'!$F39:$EZ39)</f>
        <v>0</v>
      </c>
      <c r="AI39" s="91">
        <f>SUMIF(Général!$CP$11:$EZ$11,AI$6,'Financement et Ratios'!$F39:$EZ39)</f>
        <v>0</v>
      </c>
      <c r="AJ39" s="91">
        <f>SUMIF(Général!$CP$11:$EZ$11,AJ$6,'Financement et Ratios'!$F39:$EZ39)</f>
        <v>0</v>
      </c>
      <c r="AK39" s="91">
        <f>SUMIF(Général!$CP$11:$EZ$11,AK$6,'Financement et Ratios'!$F39:$EZ39)</f>
        <v>0</v>
      </c>
      <c r="AL39" s="91">
        <f>SUMIF(Général!$CP$11:$EZ$11,AL$6,'Financement et Ratios'!$F39:$EZ39)</f>
        <v>0</v>
      </c>
      <c r="AM39" s="91">
        <f>SUMIF(Général!$CP$11:$EZ$11,AM$6,'Financement et Ratios'!$F39:$EZ39)</f>
        <v>0</v>
      </c>
      <c r="AN39" s="91">
        <f>SUMIF(Général!$CP$11:$EZ$11,AN$6,'Financement et Ratios'!$F39:$EZ39)</f>
        <v>0</v>
      </c>
      <c r="AO39" s="91">
        <f>SUMIF(Général!$CP$11:$EZ$11,AO$6,'Financement et Ratios'!$F39:$EZ39)</f>
        <v>0</v>
      </c>
      <c r="AP39" s="91">
        <f>SUMIF(Général!$CP$11:$EZ$11,AP$6,'Financement et Ratios'!$F39:$EZ39)</f>
        <v>0</v>
      </c>
      <c r="AQ39" s="91">
        <f>SUMIF(Général!$CP$11:$EZ$11,AQ$6,'Financement et Ratios'!$F39:$EZ39)</f>
        <v>0</v>
      </c>
      <c r="AR39" s="91">
        <f>SUMIF(Général!$CP$11:$EZ$11,AR$6,'Financement et Ratios'!$F39:$EZ39)</f>
        <v>0</v>
      </c>
      <c r="AS39" s="91">
        <f>SUMIF(Général!$CP$11:$EZ$11,AS$6,'Financement et Ratios'!$F39:$EZ39)</f>
        <v>0</v>
      </c>
      <c r="AT39" s="91">
        <f>SUMIF(Général!$CP$11:$EZ$11,AT$6,'Financement et Ratios'!$F39:$EZ39)</f>
        <v>0</v>
      </c>
      <c r="AU39" s="91">
        <f>SUMIF(Général!$CP$11:$EZ$11,AU$6,'Financement et Ratios'!$F39:$EZ39)</f>
        <v>0</v>
      </c>
      <c r="AV39" s="91">
        <f>SUMIF(Général!$CP$11:$EZ$11,AV$6,'Financement et Ratios'!$F39:$EZ39)</f>
        <v>0</v>
      </c>
      <c r="AW39" s="91">
        <f>SUMIF(Général!$CP$11:$EZ$11,AW$6,'Financement et Ratios'!$F39:$EZ39)</f>
        <v>0</v>
      </c>
      <c r="AX39" s="91">
        <f>SUMIF(Général!$CP$11:$EZ$11,AX$6,'Financement et Ratios'!$F39:$EZ39)</f>
        <v>0</v>
      </c>
      <c r="AY39" s="91">
        <f>SUMIF(Général!$CP$11:$EZ$11,AY$6,'Financement et Ratios'!$F39:$EZ39)</f>
        <v>0</v>
      </c>
      <c r="AZ39" s="91">
        <f>SUMIF(Général!$CP$11:$EZ$11,AZ$6,'Financement et Ratios'!$F39:$EZ39)</f>
        <v>0</v>
      </c>
      <c r="BA39" s="91">
        <f>SUMIF(Général!$CP$11:$EZ$11,BA$6,'Financement et Ratios'!$F39:$EZ39)</f>
        <v>0</v>
      </c>
      <c r="BB39" s="91">
        <f>SUMIF(Général!$CP$11:$EZ$11,BB$6,'Financement et Ratios'!$F39:$EZ39)</f>
        <v>0</v>
      </c>
      <c r="BC39" s="91">
        <f>SUMIF(Général!$CP$11:$EZ$11,BC$6,'Financement et Ratios'!$F39:$EZ39)</f>
        <v>0</v>
      </c>
      <c r="BD39" s="91">
        <f>SUMIF(Général!$CP$11:$EZ$11,BD$6,'Financement et Ratios'!$F39:$EZ39)</f>
        <v>0</v>
      </c>
      <c r="BE39" s="91">
        <f>SUMIF(Général!$CP$11:$EZ$11,BE$6,'Financement et Ratios'!$F39:$EZ39)</f>
        <v>0</v>
      </c>
      <c r="BF39" s="91">
        <f>SUMIF(Général!$CP$11:$EZ$11,BF$6,'Financement et Ratios'!$F39:$EZ39)</f>
        <v>0</v>
      </c>
      <c r="BG39" s="91">
        <f>SUMIF(Général!$CP$11:$EZ$11,BG$6,'Financement et Ratios'!$F39:$EZ39)</f>
        <v>0</v>
      </c>
      <c r="BH39" s="91">
        <f>SUMIF(Général!$CP$11:$EZ$11,BH$6,'Financement et Ratios'!$F39:$EZ39)</f>
        <v>0</v>
      </c>
      <c r="BI39" s="91">
        <f>SUMIF(Général!$CP$11:$EZ$11,BI$6,'Financement et Ratios'!$F39:$EZ39)</f>
        <v>0</v>
      </c>
      <c r="BJ39" s="91">
        <f>SUMIF(Général!$CP$11:$EZ$11,BJ$6,'Financement et Ratios'!$F39:$EZ39)</f>
        <v>0</v>
      </c>
      <c r="BK39" s="91">
        <f>SUMIF(Général!$CP$11:$EZ$11,BK$6,'Financement et Ratios'!$F39:$EZ39)</f>
        <v>0</v>
      </c>
      <c r="BL39" s="91">
        <f>SUMIF(Général!$CP$11:$EZ$11,BL$6,'Financement et Ratios'!$F39:$EZ39)</f>
        <v>0</v>
      </c>
      <c r="BM39" s="91">
        <f>SUMIF(Général!$CP$11:$EZ$11,BM$6,'Financement et Ratios'!$F39:$EZ39)</f>
        <v>0</v>
      </c>
      <c r="BN39" s="91">
        <f>SUMIF(Général!$CP$11:$EZ$11,BN$6,'Financement et Ratios'!$F39:$EZ39)</f>
        <v>0</v>
      </c>
      <c r="BO39" s="91">
        <f>SUMIF(Général!$CP$11:$EZ$11,BO$6,'Financement et Ratios'!$F39:$EZ39)</f>
        <v>0</v>
      </c>
      <c r="BP39" s="91">
        <f>SUMIF(Général!$CP$11:$EZ$11,BP$6,'Financement et Ratios'!$F39:$EZ39)</f>
        <v>0</v>
      </c>
      <c r="BQ39" s="91">
        <f>SUMIF(Général!$CP$11:$EZ$11,BQ$6,'Financement et Ratios'!$F39:$EZ39)</f>
        <v>0</v>
      </c>
      <c r="BR39" s="91">
        <f>SUMIF(Général!$CP$11:$EZ$11,BR$6,'Financement et Ratios'!$F39:$EZ39)</f>
        <v>0</v>
      </c>
      <c r="BS39" s="91">
        <f>SUMIF(Général!$CP$11:$EZ$11,BS$6,'Financement et Ratios'!$F39:$EZ39)</f>
        <v>0</v>
      </c>
      <c r="BT39" s="91">
        <f>SUMIF(Général!$CP$11:$EZ$11,BT$6,'Financement et Ratios'!$F39:$EZ39)</f>
        <v>0</v>
      </c>
      <c r="BU39" s="91">
        <f>SUMIF(Général!$CP$11:$EZ$11,BU$6,'Financement et Ratios'!$F39:$EZ39)</f>
        <v>0</v>
      </c>
      <c r="BV39" s="91">
        <f>SUMIF(Général!$CP$11:$EZ$11,BV$6,'Financement et Ratios'!$F39:$EZ39)</f>
        <v>0</v>
      </c>
      <c r="BW39" s="91">
        <f>SUMIF(Général!$CP$11:$EZ$11,BW$6,'Financement et Ratios'!$F39:$EZ39)</f>
        <v>0</v>
      </c>
      <c r="BX39" s="91">
        <f>SUMIF(Général!$CP$11:$EZ$11,BX$6,'Financement et Ratios'!$F39:$EZ39)</f>
        <v>0</v>
      </c>
      <c r="BY39" s="91">
        <f>SUMIF(Général!$CP$11:$EZ$11,BY$6,'Financement et Ratios'!$F39:$EZ39)</f>
        <v>0</v>
      </c>
      <c r="BZ39" s="91">
        <f>SUMIF(Général!$CP$11:$EZ$11,BZ$6,'Financement et Ratios'!$F39:$EZ39)</f>
        <v>0</v>
      </c>
      <c r="CA39" s="91">
        <f>SUMIF(Général!$CP$11:$EZ$11,CA$6,'Financement et Ratios'!$F39:$EZ39)</f>
        <v>0</v>
      </c>
      <c r="CB39" s="91">
        <f>SUMIF(Général!$CP$11:$EZ$11,CB$6,'Financement et Ratios'!$F39:$EZ39)</f>
        <v>0</v>
      </c>
      <c r="CC39" s="91">
        <f>SUMIF(Général!$CP$11:$EZ$11,CC$6,'Financement et Ratios'!$F39:$EZ39)</f>
        <v>0</v>
      </c>
      <c r="CD39" s="91">
        <f>SUMIF(Général!$CP$11:$EZ$11,CD$6,'Financement et Ratios'!$F39:$EZ39)</f>
        <v>0</v>
      </c>
      <c r="CE39" s="91">
        <f>SUMIF(Général!$CP$11:$EZ$11,CE$6,'Financement et Ratios'!$F39:$EZ39)</f>
        <v>0</v>
      </c>
      <c r="CF39" s="91">
        <f>SUMIF(Général!$CP$11:$EZ$11,CF$6,'Financement et Ratios'!$F39:$EZ39)</f>
        <v>0</v>
      </c>
      <c r="CG39" s="91">
        <f>SUMIF(Général!$CP$11:$EZ$11,CG$6,'Financement et Ratios'!$F39:$EZ39)</f>
        <v>0</v>
      </c>
      <c r="CH39" s="91">
        <f>SUMIF(Général!$CP$11:$EZ$11,CH$6,'Financement et Ratios'!$F39:$EZ39)</f>
        <v>0</v>
      </c>
      <c r="CI39" s="91">
        <f>SUMIF(Général!$CP$11:$EZ$11,CI$6,'Financement et Ratios'!$F39:$EZ39)</f>
        <v>0</v>
      </c>
      <c r="CJ39" s="91">
        <f>SUMIF(Général!$CP$11:$EZ$11,CJ$6,'Financement et Ratios'!$F39:$EZ39)</f>
        <v>0</v>
      </c>
      <c r="CK39" s="91">
        <f>SUMIF(Général!$CP$11:$EZ$11,CK$6,'Financement et Ratios'!$F39:$EZ39)</f>
        <v>0</v>
      </c>
      <c r="CL39" s="91">
        <f>SUMIF(Général!$CP$11:$EZ$11,CL$6,'Financement et Ratios'!$F39:$EZ39)</f>
        <v>0</v>
      </c>
      <c r="CM39" s="91">
        <f>SUMIF(Général!$CP$11:$EZ$11,CM$6,'Financement et Ratios'!$F39:$EZ39)</f>
        <v>0</v>
      </c>
      <c r="CN39" s="91">
        <f>SUMIF(Général!$CP$11:$EZ$11,CN$6,'Financement et Ratios'!$F39:$EZ39)</f>
        <v>0</v>
      </c>
      <c r="CO39" s="91">
        <f>SUMIF(Général!$CP$11:$EZ$11,CO$6,'Financement et Ratios'!$F39:$EZ39)</f>
        <v>0</v>
      </c>
      <c r="CP39" s="91">
        <f>SUMIF(Général!$CP$11:$EZ$11,CP$6,'Financement et Ratios'!$F39:$EZ39)</f>
        <v>0</v>
      </c>
      <c r="CQ39" s="91">
        <f>SUMIF(Général!$CP$11:$EZ$11,CQ$6,'Financement et Ratios'!$F39:$EZ39)</f>
        <v>0</v>
      </c>
      <c r="CR39" s="91">
        <f>SUMIF(Général!$CP$11:$EZ$11,CR$6,'Financement et Ratios'!$F39:$EZ39)</f>
        <v>0</v>
      </c>
      <c r="CS39" s="91">
        <f>SUMIF(Général!$CP$11:$EZ$11,CS$6,'Financement et Ratios'!$F39:$EZ39)</f>
        <v>0</v>
      </c>
      <c r="CT39" s="91">
        <f>SUMIF(Général!$CP$11:$EZ$11,CT$6,'Financement et Ratios'!$F39:$EZ39)</f>
        <v>0</v>
      </c>
      <c r="CU39" s="91">
        <f>SUMIF(Général!$CP$11:$EZ$11,CU$6,'Financement et Ratios'!$F39:$EZ39)</f>
        <v>0</v>
      </c>
      <c r="CV39" s="91">
        <f>SUMIF(Général!$CP$11:$EZ$11,CV$6,'Financement et Ratios'!$F39:$EZ39)</f>
        <v>0</v>
      </c>
      <c r="CW39" s="91">
        <f>SUMIF(Général!$CP$11:$EZ$11,CW$6,'Financement et Ratios'!$F39:$EZ39)</f>
        <v>0</v>
      </c>
      <c r="CX39" s="91">
        <f>SUMIF(Général!$CP$11:$EZ$11,CX$6,'Financement et Ratios'!$F39:$EZ39)</f>
        <v>0</v>
      </c>
      <c r="CY39" s="91">
        <f>SUMIF(Général!$CP$11:$EZ$11,CY$6,'Financement et Ratios'!$F39:$EZ39)</f>
        <v>0</v>
      </c>
      <c r="CZ39" s="91">
        <f>SUMIF(Général!$CP$11:$EZ$11,CZ$6,'Financement et Ratios'!$F39:$EZ39)</f>
        <v>0</v>
      </c>
      <c r="DA39" s="91">
        <f>SUMIF(Général!$CP$11:$EZ$11,DA$6,'Financement et Ratios'!$F39:$EZ39)</f>
        <v>0</v>
      </c>
      <c r="DB39" s="91">
        <f>SUMIF(Général!$CP$11:$EZ$11,DB$6,'Financement et Ratios'!$F39:$EZ39)</f>
        <v>0</v>
      </c>
      <c r="DC39" s="91">
        <f>SUMIF(Général!$CP$11:$EZ$11,DC$6,'Financement et Ratios'!$F39:$EZ39)</f>
        <v>0</v>
      </c>
      <c r="DD39" s="91">
        <f>SUMIF(Général!$CP$11:$EZ$11,DD$6,'Financement et Ratios'!$F39:$EZ39)</f>
        <v>0</v>
      </c>
      <c r="DE39" s="91">
        <f>SUMIF(Général!$CP$11:$EZ$11,DE$6,'Financement et Ratios'!$F39:$EZ39)</f>
        <v>0</v>
      </c>
      <c r="DF39" s="91">
        <f>SUMIF(Général!$CP$11:$EZ$11,DF$6,'Financement et Ratios'!$F39:$EZ39)</f>
        <v>0</v>
      </c>
      <c r="DG39" s="91">
        <f>SUMIF(Général!$CP$11:$EZ$11,DG$6,'Financement et Ratios'!$F39:$EZ39)</f>
        <v>0</v>
      </c>
      <c r="DH39" s="91">
        <f>SUMIF(Général!$CP$11:$EZ$11,DH$6,'Financement et Ratios'!$F39:$EZ39)</f>
        <v>0</v>
      </c>
      <c r="DI39" s="91">
        <f>SUMIF(Général!$CP$11:$EZ$11,DI$6,'Financement et Ratios'!$F39:$EZ39)</f>
        <v>0</v>
      </c>
      <c r="DJ39" s="91">
        <f>SUMIF(Général!$CP$11:$EZ$11,DJ$6,'Financement et Ratios'!$F39:$EZ39)</f>
        <v>0</v>
      </c>
      <c r="DK39" s="91">
        <f>SUMIF(Général!$CP$11:$EZ$11,DK$6,'Financement et Ratios'!$F39:$EZ39)</f>
        <v>0</v>
      </c>
      <c r="DL39" s="91">
        <f>SUMIF(Général!$CP$11:$EZ$11,DL$6,'Financement et Ratios'!$F39:$EZ39)</f>
        <v>0</v>
      </c>
      <c r="DM39" s="91">
        <f>SUMIF(Général!$CP$11:$EZ$11,DM$6,'Financement et Ratios'!$F39:$EZ39)</f>
        <v>0</v>
      </c>
      <c r="DN39" s="91">
        <f>SUMIF(Général!$CP$11:$EZ$11,DN$6,'Financement et Ratios'!$F39:$EZ39)</f>
        <v>0</v>
      </c>
      <c r="DO39" s="91">
        <f>SUMIF(Général!$CP$11:$EZ$11,DO$6,'Financement et Ratios'!$F39:$EZ39)</f>
        <v>0</v>
      </c>
      <c r="DP39" s="91">
        <f>SUMIF(Général!$CP$11:$EZ$11,DP$6,'Financement et Ratios'!$F39:$EZ39)</f>
        <v>0</v>
      </c>
      <c r="DQ39" s="91">
        <f>SUMIF(Général!$CP$11:$EZ$11,DQ$6,'Financement et Ratios'!$F39:$EZ39)</f>
        <v>0</v>
      </c>
      <c r="DR39" s="91">
        <f>SUMIF(Général!$CP$11:$EZ$11,DR$6,'Financement et Ratios'!$F39:$EZ39)</f>
        <v>0</v>
      </c>
      <c r="DS39" s="91">
        <f>SUMIF(Général!$CP$11:$EZ$11,DS$6,'Financement et Ratios'!$F39:$EZ39)</f>
        <v>0</v>
      </c>
      <c r="DT39" s="91">
        <f>SUMIF(Général!$CP$11:$EZ$11,DT$6,'Financement et Ratios'!$F39:$EZ39)</f>
        <v>0</v>
      </c>
      <c r="DU39" s="91">
        <f>SUMIF(Général!$CP$11:$EZ$11,DU$6,'Financement et Ratios'!$F39:$EZ39)</f>
        <v>0</v>
      </c>
      <c r="DV39" s="91">
        <f>SUMIF(Général!$CP$11:$EZ$11,DV$6,'Financement et Ratios'!$F39:$EZ39)</f>
        <v>0</v>
      </c>
      <c r="DW39" s="91">
        <f>SUMIF(Général!$CP$11:$EZ$11,DW$6,'Financement et Ratios'!$F39:$EZ39)</f>
        <v>0</v>
      </c>
      <c r="DX39" s="91">
        <f>SUMIF(Général!$CP$11:$EZ$11,DX$6,'Financement et Ratios'!$F39:$EZ39)</f>
        <v>0</v>
      </c>
      <c r="DY39" s="91">
        <f>SUMIF(Général!$CP$11:$EZ$11,DY$6,'Financement et Ratios'!$F39:$EZ39)</f>
        <v>0</v>
      </c>
      <c r="DZ39" s="91">
        <f>SUMIF(Général!$CP$11:$EZ$11,DZ$6,'Financement et Ratios'!$F39:$EZ39)</f>
        <v>0</v>
      </c>
      <c r="EA39" s="91">
        <f>SUMIF(Général!$CP$11:$EZ$11,EA$6,'Financement et Ratios'!$F39:$EZ39)</f>
        <v>0</v>
      </c>
      <c r="EB39" s="91">
        <f>SUMIF(Général!$CP$11:$EZ$11,EB$6,'Financement et Ratios'!$F39:$EZ39)</f>
        <v>0</v>
      </c>
      <c r="EC39" s="91">
        <f>SUMIF(Général!$CP$11:$EZ$11,EC$6,'Financement et Ratios'!$F39:$EZ39)</f>
        <v>0</v>
      </c>
      <c r="ED39" s="91">
        <f>SUMIF(Général!$CP$11:$EZ$11,ED$6,'Financement et Ratios'!$F39:$EZ39)</f>
        <v>0</v>
      </c>
      <c r="EE39" s="91">
        <f>SUMIF(Général!$CP$11:$EZ$11,EE$6,'Financement et Ratios'!$F39:$EZ39)</f>
        <v>0</v>
      </c>
      <c r="EF39" s="91">
        <f>SUMIF(Général!$CP$11:$EZ$11,EF$6,'Financement et Ratios'!$F39:$EZ39)</f>
        <v>0</v>
      </c>
      <c r="EG39" s="91">
        <f>SUMIF(Général!$CP$11:$EZ$11,EG$6,'Financement et Ratios'!$F39:$EZ39)</f>
        <v>0</v>
      </c>
      <c r="EH39" s="91">
        <f>SUMIF(Général!$CP$11:$EZ$11,EH$6,'Financement et Ratios'!$F39:$EZ39)</f>
        <v>0</v>
      </c>
      <c r="EI39" s="91">
        <f>SUMIF(Général!$CP$11:$EZ$11,EI$6,'Financement et Ratios'!$F39:$EZ39)</f>
        <v>0</v>
      </c>
      <c r="EJ39" s="91">
        <f>SUMIF(Général!$CP$11:$EZ$11,EJ$6,'Financement et Ratios'!$F39:$EZ39)</f>
        <v>0</v>
      </c>
      <c r="EK39" s="91">
        <f>SUMIF(Général!$CP$11:$EZ$11,EK$6,'Financement et Ratios'!$F39:$EZ39)</f>
        <v>0</v>
      </c>
      <c r="EL39" s="91">
        <f>SUMIF(Général!$CP$11:$EZ$11,EL$6,'Financement et Ratios'!$F39:$EZ39)</f>
        <v>0</v>
      </c>
      <c r="EM39" s="91">
        <f>SUMIF(Général!$CP$11:$EZ$11,EM$6,'Financement et Ratios'!$F39:$EZ39)</f>
        <v>0</v>
      </c>
      <c r="EN39" s="91">
        <f>SUMIF(Général!$CP$11:$EZ$11,EN$6,'Financement et Ratios'!$F39:$EZ39)</f>
        <v>0</v>
      </c>
      <c r="EO39" s="91">
        <f>SUMIF(Général!$CP$11:$EZ$11,EO$6,'Financement et Ratios'!$F39:$EZ39)</f>
        <v>0</v>
      </c>
      <c r="EP39" s="91">
        <f>SUMIF(Général!$CP$11:$EZ$11,EP$6,'Financement et Ratios'!$F39:$EZ39)</f>
        <v>0</v>
      </c>
      <c r="EQ39" s="91">
        <f>SUMIF(Général!$CP$11:$EZ$11,EQ$6,'Financement et Ratios'!$F39:$EZ39)</f>
        <v>0</v>
      </c>
      <c r="ER39" s="91">
        <f>SUMIF(Général!$CP$11:$EZ$11,ER$6,'Financement et Ratios'!$F39:$EZ39)</f>
        <v>0</v>
      </c>
      <c r="ES39" s="91">
        <f>SUMIF(Général!$CP$11:$EZ$11,ES$6,'Financement et Ratios'!$F39:$EZ39)</f>
        <v>0</v>
      </c>
      <c r="ET39" s="91">
        <f>SUMIF(Général!$CP$11:$EZ$11,ET$6,'Financement et Ratios'!$F39:$EZ39)</f>
        <v>0</v>
      </c>
      <c r="EU39" s="91">
        <f>SUMIF(Général!$CP$11:$EZ$11,EU$6,'Financement et Ratios'!$F39:$EZ39)</f>
        <v>0</v>
      </c>
      <c r="EV39" s="91">
        <f>SUMIF(Général!$CP$11:$EZ$11,EV$6,'Financement et Ratios'!$F39:$EZ39)</f>
        <v>0</v>
      </c>
      <c r="EW39" s="91">
        <f>SUMIF(Général!$CP$11:$EZ$11,EW$6,'Financement et Ratios'!$F39:$EZ39)</f>
        <v>0</v>
      </c>
      <c r="EX39" s="91">
        <f>SUMIF(Général!$CP$11:$EZ$11,EX$6,'Financement et Ratios'!$F39:$EZ39)</f>
        <v>0</v>
      </c>
      <c r="EY39" s="91">
        <f>SUMIF(Général!$CP$11:$EZ$11,EY$6,'Financement et Ratios'!$F39:$EZ39)</f>
        <v>0</v>
      </c>
      <c r="EZ39" s="91">
        <f>SUMIF(Général!$CP$11:$EZ$11,EZ$6,'Financement et Ratios'!$F39:$EZ39)</f>
        <v>0</v>
      </c>
    </row>
    <row r="40" spans="1:156" s="89" customFormat="1" x14ac:dyDescent="0.25">
      <c r="A40" s="10"/>
      <c r="B40" s="89" t="str">
        <f>'Financement et Ratios'!B40</f>
        <v>- Commissions d'arrangement</v>
      </c>
      <c r="D40" s="90">
        <f>SUM(F40:EG40)</f>
        <v>0</v>
      </c>
      <c r="E40" s="24"/>
      <c r="F40" s="91">
        <f>SUMIF(Général!$CP$11:$EZ$11,F$6,'Financement et Ratios'!$F40:$EZ40)</f>
        <v>0</v>
      </c>
      <c r="G40" s="91">
        <f>SUMIF(Général!$CP$11:$EZ$11,G$6,'Financement et Ratios'!$F40:$EZ40)</f>
        <v>0</v>
      </c>
      <c r="H40" s="91">
        <f>SUMIF(Général!$CP$11:$EZ$11,H$6,'Financement et Ratios'!$F40:$EZ40)</f>
        <v>0</v>
      </c>
      <c r="I40" s="91">
        <f>SUMIF(Général!$CP$11:$EZ$11,I$6,'Financement et Ratios'!$F40:$EZ40)</f>
        <v>0</v>
      </c>
      <c r="J40" s="91">
        <f>SUMIF(Général!$CP$11:$EZ$11,J$6,'Financement et Ratios'!$F40:$EZ40)</f>
        <v>0</v>
      </c>
      <c r="K40" s="91">
        <f>SUMIF(Général!$CP$11:$EZ$11,K$6,'Financement et Ratios'!$F40:$EZ40)</f>
        <v>0</v>
      </c>
      <c r="L40" s="91">
        <f>SUMIF(Général!$CP$11:$EZ$11,L$6,'Financement et Ratios'!$F40:$EZ40)</f>
        <v>0</v>
      </c>
      <c r="M40" s="91">
        <f>SUMIF(Général!$CP$11:$EZ$11,M$6,'Financement et Ratios'!$F40:$EZ40)</f>
        <v>0</v>
      </c>
      <c r="N40" s="91">
        <f>SUMIF(Général!$CP$11:$EZ$11,N$6,'Financement et Ratios'!$F40:$EZ40)</f>
        <v>0</v>
      </c>
      <c r="O40" s="91">
        <f>SUMIF(Général!$CP$11:$EZ$11,O$6,'Financement et Ratios'!$F40:$EZ40)</f>
        <v>0</v>
      </c>
      <c r="P40" s="91">
        <f>SUMIF(Général!$CP$11:$EZ$11,P$6,'Financement et Ratios'!$F40:$EZ40)</f>
        <v>0</v>
      </c>
      <c r="Q40" s="91">
        <f>SUMIF(Général!$CP$11:$EZ$11,Q$6,'Financement et Ratios'!$F40:$EZ40)</f>
        <v>0</v>
      </c>
      <c r="R40" s="91">
        <f>SUMIF(Général!$CP$11:$EZ$11,R$6,'Financement et Ratios'!$F40:$EZ40)</f>
        <v>0</v>
      </c>
      <c r="S40" s="91">
        <f>SUMIF(Général!$CP$11:$EZ$11,S$6,'Financement et Ratios'!$F40:$EZ40)</f>
        <v>0</v>
      </c>
      <c r="T40" s="91">
        <f>SUMIF(Général!$CP$11:$EZ$11,T$6,'Financement et Ratios'!$F40:$EZ40)</f>
        <v>0</v>
      </c>
      <c r="U40" s="91">
        <f>SUMIF(Général!$CP$11:$EZ$11,U$6,'Financement et Ratios'!$F40:$EZ40)</f>
        <v>0</v>
      </c>
      <c r="V40" s="91">
        <f>SUMIF(Général!$CP$11:$EZ$11,V$6,'Financement et Ratios'!$F40:$EZ40)</f>
        <v>0</v>
      </c>
      <c r="W40" s="91">
        <f>SUMIF(Général!$CP$11:$EZ$11,W$6,'Financement et Ratios'!$F40:$EZ40)</f>
        <v>0</v>
      </c>
      <c r="X40" s="91">
        <f>SUMIF(Général!$CP$11:$EZ$11,X$6,'Financement et Ratios'!$F40:$EZ40)</f>
        <v>0</v>
      </c>
      <c r="Y40" s="91">
        <f>SUMIF(Général!$CP$11:$EZ$11,Y$6,'Financement et Ratios'!$F40:$EZ40)</f>
        <v>0</v>
      </c>
      <c r="Z40" s="91">
        <f>SUMIF(Général!$CP$11:$EZ$11,Z$6,'Financement et Ratios'!$F40:$EZ40)</f>
        <v>0</v>
      </c>
      <c r="AA40" s="91">
        <f>SUMIF(Général!$CP$11:$EZ$11,AA$6,'Financement et Ratios'!$F40:$EZ40)</f>
        <v>0</v>
      </c>
      <c r="AB40" s="91">
        <f>SUMIF(Général!$CP$11:$EZ$11,AB$6,'Financement et Ratios'!$F40:$EZ40)</f>
        <v>0</v>
      </c>
      <c r="AC40" s="91">
        <f>SUMIF(Général!$CP$11:$EZ$11,AC$6,'Financement et Ratios'!$F40:$EZ40)</f>
        <v>0</v>
      </c>
      <c r="AD40" s="91">
        <f>SUMIF(Général!$CP$11:$EZ$11,AD$6,'Financement et Ratios'!$F40:$EZ40)</f>
        <v>0</v>
      </c>
      <c r="AE40" s="91">
        <f>SUMIF(Général!$CP$11:$EZ$11,AE$6,'Financement et Ratios'!$F40:$EZ40)</f>
        <v>0</v>
      </c>
      <c r="AF40" s="91">
        <f>SUMIF(Général!$CP$11:$EZ$11,AF$6,'Financement et Ratios'!$F40:$EZ40)</f>
        <v>0</v>
      </c>
      <c r="AG40" s="91">
        <f>SUMIF(Général!$CP$11:$EZ$11,AG$6,'Financement et Ratios'!$F40:$EZ40)</f>
        <v>0</v>
      </c>
      <c r="AH40" s="91">
        <f>SUMIF(Général!$CP$11:$EZ$11,AH$6,'Financement et Ratios'!$F40:$EZ40)</f>
        <v>0</v>
      </c>
      <c r="AI40" s="91">
        <f>SUMIF(Général!$CP$11:$EZ$11,AI$6,'Financement et Ratios'!$F40:$EZ40)</f>
        <v>0</v>
      </c>
      <c r="AJ40" s="91">
        <f>SUMIF(Général!$CP$11:$EZ$11,AJ$6,'Financement et Ratios'!$F40:$EZ40)</f>
        <v>0</v>
      </c>
      <c r="AK40" s="91">
        <f>SUMIF(Général!$CP$11:$EZ$11,AK$6,'Financement et Ratios'!$F40:$EZ40)</f>
        <v>0</v>
      </c>
      <c r="AL40" s="91">
        <f>SUMIF(Général!$CP$11:$EZ$11,AL$6,'Financement et Ratios'!$F40:$EZ40)</f>
        <v>0</v>
      </c>
      <c r="AM40" s="91">
        <f>SUMIF(Général!$CP$11:$EZ$11,AM$6,'Financement et Ratios'!$F40:$EZ40)</f>
        <v>0</v>
      </c>
      <c r="AN40" s="91">
        <f>SUMIF(Général!$CP$11:$EZ$11,AN$6,'Financement et Ratios'!$F40:$EZ40)</f>
        <v>0</v>
      </c>
      <c r="AO40" s="91">
        <f>SUMIF(Général!$CP$11:$EZ$11,AO$6,'Financement et Ratios'!$F40:$EZ40)</f>
        <v>0</v>
      </c>
      <c r="AP40" s="91">
        <f>SUMIF(Général!$CP$11:$EZ$11,AP$6,'Financement et Ratios'!$F40:$EZ40)</f>
        <v>0</v>
      </c>
      <c r="AQ40" s="91">
        <f>SUMIF(Général!$CP$11:$EZ$11,AQ$6,'Financement et Ratios'!$F40:$EZ40)</f>
        <v>0</v>
      </c>
      <c r="AR40" s="91">
        <f>SUMIF(Général!$CP$11:$EZ$11,AR$6,'Financement et Ratios'!$F40:$EZ40)</f>
        <v>0</v>
      </c>
      <c r="AS40" s="91">
        <f>SUMIF(Général!$CP$11:$EZ$11,AS$6,'Financement et Ratios'!$F40:$EZ40)</f>
        <v>0</v>
      </c>
      <c r="AT40" s="91">
        <f>SUMIF(Général!$CP$11:$EZ$11,AT$6,'Financement et Ratios'!$F40:$EZ40)</f>
        <v>0</v>
      </c>
      <c r="AU40" s="91">
        <f>SUMIF(Général!$CP$11:$EZ$11,AU$6,'Financement et Ratios'!$F40:$EZ40)</f>
        <v>0</v>
      </c>
      <c r="AV40" s="91">
        <f>SUMIF(Général!$CP$11:$EZ$11,AV$6,'Financement et Ratios'!$F40:$EZ40)</f>
        <v>0</v>
      </c>
      <c r="AW40" s="91">
        <f>SUMIF(Général!$CP$11:$EZ$11,AW$6,'Financement et Ratios'!$F40:$EZ40)</f>
        <v>0</v>
      </c>
      <c r="AX40" s="91">
        <f>SUMIF(Général!$CP$11:$EZ$11,AX$6,'Financement et Ratios'!$F40:$EZ40)</f>
        <v>0</v>
      </c>
      <c r="AY40" s="91">
        <f>SUMIF(Général!$CP$11:$EZ$11,AY$6,'Financement et Ratios'!$F40:$EZ40)</f>
        <v>0</v>
      </c>
      <c r="AZ40" s="91">
        <f>SUMIF(Général!$CP$11:$EZ$11,AZ$6,'Financement et Ratios'!$F40:$EZ40)</f>
        <v>0</v>
      </c>
      <c r="BA40" s="91">
        <f>SUMIF(Général!$CP$11:$EZ$11,BA$6,'Financement et Ratios'!$F40:$EZ40)</f>
        <v>0</v>
      </c>
      <c r="BB40" s="91">
        <f>SUMIF(Général!$CP$11:$EZ$11,BB$6,'Financement et Ratios'!$F40:$EZ40)</f>
        <v>0</v>
      </c>
      <c r="BC40" s="91">
        <f>SUMIF(Général!$CP$11:$EZ$11,BC$6,'Financement et Ratios'!$F40:$EZ40)</f>
        <v>0</v>
      </c>
      <c r="BD40" s="91">
        <f>SUMIF(Général!$CP$11:$EZ$11,BD$6,'Financement et Ratios'!$F40:$EZ40)</f>
        <v>0</v>
      </c>
      <c r="BE40" s="91">
        <f>SUMIF(Général!$CP$11:$EZ$11,BE$6,'Financement et Ratios'!$F40:$EZ40)</f>
        <v>0</v>
      </c>
      <c r="BF40" s="91">
        <f>SUMIF(Général!$CP$11:$EZ$11,BF$6,'Financement et Ratios'!$F40:$EZ40)</f>
        <v>0</v>
      </c>
      <c r="BG40" s="91">
        <f>SUMIF(Général!$CP$11:$EZ$11,BG$6,'Financement et Ratios'!$F40:$EZ40)</f>
        <v>0</v>
      </c>
      <c r="BH40" s="91">
        <f>SUMIF(Général!$CP$11:$EZ$11,BH$6,'Financement et Ratios'!$F40:$EZ40)</f>
        <v>0</v>
      </c>
      <c r="BI40" s="91">
        <f>SUMIF(Général!$CP$11:$EZ$11,BI$6,'Financement et Ratios'!$F40:$EZ40)</f>
        <v>0</v>
      </c>
      <c r="BJ40" s="91">
        <f>SUMIF(Général!$CP$11:$EZ$11,BJ$6,'Financement et Ratios'!$F40:$EZ40)</f>
        <v>0</v>
      </c>
      <c r="BK40" s="91">
        <f>SUMIF(Général!$CP$11:$EZ$11,BK$6,'Financement et Ratios'!$F40:$EZ40)</f>
        <v>0</v>
      </c>
      <c r="BL40" s="91">
        <f>SUMIF(Général!$CP$11:$EZ$11,BL$6,'Financement et Ratios'!$F40:$EZ40)</f>
        <v>0</v>
      </c>
      <c r="BM40" s="91">
        <f>SUMIF(Général!$CP$11:$EZ$11,BM$6,'Financement et Ratios'!$F40:$EZ40)</f>
        <v>0</v>
      </c>
      <c r="BN40" s="91">
        <f>SUMIF(Général!$CP$11:$EZ$11,BN$6,'Financement et Ratios'!$F40:$EZ40)</f>
        <v>0</v>
      </c>
      <c r="BO40" s="91">
        <f>SUMIF(Général!$CP$11:$EZ$11,BO$6,'Financement et Ratios'!$F40:$EZ40)</f>
        <v>0</v>
      </c>
      <c r="BP40" s="91">
        <f>SUMIF(Général!$CP$11:$EZ$11,BP$6,'Financement et Ratios'!$F40:$EZ40)</f>
        <v>0</v>
      </c>
      <c r="BQ40" s="91">
        <f>SUMIF(Général!$CP$11:$EZ$11,BQ$6,'Financement et Ratios'!$F40:$EZ40)</f>
        <v>0</v>
      </c>
      <c r="BR40" s="91">
        <f>SUMIF(Général!$CP$11:$EZ$11,BR$6,'Financement et Ratios'!$F40:$EZ40)</f>
        <v>0</v>
      </c>
      <c r="BS40" s="91">
        <f>SUMIF(Général!$CP$11:$EZ$11,BS$6,'Financement et Ratios'!$F40:$EZ40)</f>
        <v>0</v>
      </c>
      <c r="BT40" s="91">
        <f>SUMIF(Général!$CP$11:$EZ$11,BT$6,'Financement et Ratios'!$F40:$EZ40)</f>
        <v>0</v>
      </c>
      <c r="BU40" s="91">
        <f>SUMIF(Général!$CP$11:$EZ$11,BU$6,'Financement et Ratios'!$F40:$EZ40)</f>
        <v>0</v>
      </c>
      <c r="BV40" s="91">
        <f>SUMIF(Général!$CP$11:$EZ$11,BV$6,'Financement et Ratios'!$F40:$EZ40)</f>
        <v>0</v>
      </c>
      <c r="BW40" s="91">
        <f>SUMIF(Général!$CP$11:$EZ$11,BW$6,'Financement et Ratios'!$F40:$EZ40)</f>
        <v>0</v>
      </c>
      <c r="BX40" s="91">
        <f>SUMIF(Général!$CP$11:$EZ$11,BX$6,'Financement et Ratios'!$F40:$EZ40)</f>
        <v>0</v>
      </c>
      <c r="BY40" s="91">
        <f>SUMIF(Général!$CP$11:$EZ$11,BY$6,'Financement et Ratios'!$F40:$EZ40)</f>
        <v>0</v>
      </c>
      <c r="BZ40" s="91">
        <f>SUMIF(Général!$CP$11:$EZ$11,BZ$6,'Financement et Ratios'!$F40:$EZ40)</f>
        <v>0</v>
      </c>
      <c r="CA40" s="91">
        <f>SUMIF(Général!$CP$11:$EZ$11,CA$6,'Financement et Ratios'!$F40:$EZ40)</f>
        <v>0</v>
      </c>
      <c r="CB40" s="91">
        <f>SUMIF(Général!$CP$11:$EZ$11,CB$6,'Financement et Ratios'!$F40:$EZ40)</f>
        <v>0</v>
      </c>
      <c r="CC40" s="91">
        <f>SUMIF(Général!$CP$11:$EZ$11,CC$6,'Financement et Ratios'!$F40:$EZ40)</f>
        <v>0</v>
      </c>
      <c r="CD40" s="91">
        <f>SUMIF(Général!$CP$11:$EZ$11,CD$6,'Financement et Ratios'!$F40:$EZ40)</f>
        <v>0</v>
      </c>
      <c r="CE40" s="91">
        <f>SUMIF(Général!$CP$11:$EZ$11,CE$6,'Financement et Ratios'!$F40:$EZ40)</f>
        <v>0</v>
      </c>
      <c r="CF40" s="91">
        <f>SUMIF(Général!$CP$11:$EZ$11,CF$6,'Financement et Ratios'!$F40:$EZ40)</f>
        <v>0</v>
      </c>
      <c r="CG40" s="91">
        <f>SUMIF(Général!$CP$11:$EZ$11,CG$6,'Financement et Ratios'!$F40:$EZ40)</f>
        <v>0</v>
      </c>
      <c r="CH40" s="91">
        <f>SUMIF(Général!$CP$11:$EZ$11,CH$6,'Financement et Ratios'!$F40:$EZ40)</f>
        <v>0</v>
      </c>
      <c r="CI40" s="91">
        <f>SUMIF(Général!$CP$11:$EZ$11,CI$6,'Financement et Ratios'!$F40:$EZ40)</f>
        <v>0</v>
      </c>
      <c r="CJ40" s="91">
        <f>SUMIF(Général!$CP$11:$EZ$11,CJ$6,'Financement et Ratios'!$F40:$EZ40)</f>
        <v>0</v>
      </c>
      <c r="CK40" s="91">
        <f>SUMIF(Général!$CP$11:$EZ$11,CK$6,'Financement et Ratios'!$F40:$EZ40)</f>
        <v>0</v>
      </c>
      <c r="CL40" s="91">
        <f>SUMIF(Général!$CP$11:$EZ$11,CL$6,'Financement et Ratios'!$F40:$EZ40)</f>
        <v>0</v>
      </c>
      <c r="CM40" s="91">
        <f>SUMIF(Général!$CP$11:$EZ$11,CM$6,'Financement et Ratios'!$F40:$EZ40)</f>
        <v>0</v>
      </c>
      <c r="CN40" s="91">
        <f>SUMIF(Général!$CP$11:$EZ$11,CN$6,'Financement et Ratios'!$F40:$EZ40)</f>
        <v>0</v>
      </c>
      <c r="CO40" s="91">
        <f>SUMIF(Général!$CP$11:$EZ$11,CO$6,'Financement et Ratios'!$F40:$EZ40)</f>
        <v>0</v>
      </c>
      <c r="CP40" s="91">
        <f>SUMIF(Général!$CP$11:$EZ$11,CP$6,'Financement et Ratios'!$F40:$EZ40)</f>
        <v>0</v>
      </c>
      <c r="CQ40" s="91">
        <f>SUMIF(Général!$CP$11:$EZ$11,CQ$6,'Financement et Ratios'!$F40:$EZ40)</f>
        <v>0</v>
      </c>
      <c r="CR40" s="91">
        <f>SUMIF(Général!$CP$11:$EZ$11,CR$6,'Financement et Ratios'!$F40:$EZ40)</f>
        <v>0</v>
      </c>
      <c r="CS40" s="91">
        <f>SUMIF(Général!$CP$11:$EZ$11,CS$6,'Financement et Ratios'!$F40:$EZ40)</f>
        <v>0</v>
      </c>
      <c r="CT40" s="91">
        <f>SUMIF(Général!$CP$11:$EZ$11,CT$6,'Financement et Ratios'!$F40:$EZ40)</f>
        <v>0</v>
      </c>
      <c r="CU40" s="91">
        <f>SUMIF(Général!$CP$11:$EZ$11,CU$6,'Financement et Ratios'!$F40:$EZ40)</f>
        <v>0</v>
      </c>
      <c r="CV40" s="91">
        <f>SUMIF(Général!$CP$11:$EZ$11,CV$6,'Financement et Ratios'!$F40:$EZ40)</f>
        <v>0</v>
      </c>
      <c r="CW40" s="91">
        <f>SUMIF(Général!$CP$11:$EZ$11,CW$6,'Financement et Ratios'!$F40:$EZ40)</f>
        <v>0</v>
      </c>
      <c r="CX40" s="91">
        <f>SUMIF(Général!$CP$11:$EZ$11,CX$6,'Financement et Ratios'!$F40:$EZ40)</f>
        <v>0</v>
      </c>
      <c r="CY40" s="91">
        <f>SUMIF(Général!$CP$11:$EZ$11,CY$6,'Financement et Ratios'!$F40:$EZ40)</f>
        <v>0</v>
      </c>
      <c r="CZ40" s="91">
        <f>SUMIF(Général!$CP$11:$EZ$11,CZ$6,'Financement et Ratios'!$F40:$EZ40)</f>
        <v>0</v>
      </c>
      <c r="DA40" s="91">
        <f>SUMIF(Général!$CP$11:$EZ$11,DA$6,'Financement et Ratios'!$F40:$EZ40)</f>
        <v>0</v>
      </c>
      <c r="DB40" s="91">
        <f>SUMIF(Général!$CP$11:$EZ$11,DB$6,'Financement et Ratios'!$F40:$EZ40)</f>
        <v>0</v>
      </c>
      <c r="DC40" s="91">
        <f>SUMIF(Général!$CP$11:$EZ$11,DC$6,'Financement et Ratios'!$F40:$EZ40)</f>
        <v>0</v>
      </c>
      <c r="DD40" s="91">
        <f>SUMIF(Général!$CP$11:$EZ$11,DD$6,'Financement et Ratios'!$F40:$EZ40)</f>
        <v>0</v>
      </c>
      <c r="DE40" s="91">
        <f>SUMIF(Général!$CP$11:$EZ$11,DE$6,'Financement et Ratios'!$F40:$EZ40)</f>
        <v>0</v>
      </c>
      <c r="DF40" s="91">
        <f>SUMIF(Général!$CP$11:$EZ$11,DF$6,'Financement et Ratios'!$F40:$EZ40)</f>
        <v>0</v>
      </c>
      <c r="DG40" s="91">
        <f>SUMIF(Général!$CP$11:$EZ$11,DG$6,'Financement et Ratios'!$F40:$EZ40)</f>
        <v>0</v>
      </c>
      <c r="DH40" s="91">
        <f>SUMIF(Général!$CP$11:$EZ$11,DH$6,'Financement et Ratios'!$F40:$EZ40)</f>
        <v>0</v>
      </c>
      <c r="DI40" s="91">
        <f>SUMIF(Général!$CP$11:$EZ$11,DI$6,'Financement et Ratios'!$F40:$EZ40)</f>
        <v>0</v>
      </c>
      <c r="DJ40" s="91">
        <f>SUMIF(Général!$CP$11:$EZ$11,DJ$6,'Financement et Ratios'!$F40:$EZ40)</f>
        <v>0</v>
      </c>
      <c r="DK40" s="91">
        <f>SUMIF(Général!$CP$11:$EZ$11,DK$6,'Financement et Ratios'!$F40:$EZ40)</f>
        <v>0</v>
      </c>
      <c r="DL40" s="91">
        <f>SUMIF(Général!$CP$11:$EZ$11,DL$6,'Financement et Ratios'!$F40:$EZ40)</f>
        <v>0</v>
      </c>
      <c r="DM40" s="91">
        <f>SUMIF(Général!$CP$11:$EZ$11,DM$6,'Financement et Ratios'!$F40:$EZ40)</f>
        <v>0</v>
      </c>
      <c r="DN40" s="91">
        <f>SUMIF(Général!$CP$11:$EZ$11,DN$6,'Financement et Ratios'!$F40:$EZ40)</f>
        <v>0</v>
      </c>
      <c r="DO40" s="91">
        <f>SUMIF(Général!$CP$11:$EZ$11,DO$6,'Financement et Ratios'!$F40:$EZ40)</f>
        <v>0</v>
      </c>
      <c r="DP40" s="91">
        <f>SUMIF(Général!$CP$11:$EZ$11,DP$6,'Financement et Ratios'!$F40:$EZ40)</f>
        <v>0</v>
      </c>
      <c r="DQ40" s="91">
        <f>SUMIF(Général!$CP$11:$EZ$11,DQ$6,'Financement et Ratios'!$F40:$EZ40)</f>
        <v>0</v>
      </c>
      <c r="DR40" s="91">
        <f>SUMIF(Général!$CP$11:$EZ$11,DR$6,'Financement et Ratios'!$F40:$EZ40)</f>
        <v>0</v>
      </c>
      <c r="DS40" s="91">
        <f>SUMIF(Général!$CP$11:$EZ$11,DS$6,'Financement et Ratios'!$F40:$EZ40)</f>
        <v>0</v>
      </c>
      <c r="DT40" s="91">
        <f>SUMIF(Général!$CP$11:$EZ$11,DT$6,'Financement et Ratios'!$F40:$EZ40)</f>
        <v>0</v>
      </c>
      <c r="DU40" s="91">
        <f>SUMIF(Général!$CP$11:$EZ$11,DU$6,'Financement et Ratios'!$F40:$EZ40)</f>
        <v>0</v>
      </c>
      <c r="DV40" s="91">
        <f>SUMIF(Général!$CP$11:$EZ$11,DV$6,'Financement et Ratios'!$F40:$EZ40)</f>
        <v>0</v>
      </c>
      <c r="DW40" s="91">
        <f>SUMIF(Général!$CP$11:$EZ$11,DW$6,'Financement et Ratios'!$F40:$EZ40)</f>
        <v>0</v>
      </c>
      <c r="DX40" s="91">
        <f>SUMIF(Général!$CP$11:$EZ$11,DX$6,'Financement et Ratios'!$F40:$EZ40)</f>
        <v>0</v>
      </c>
      <c r="DY40" s="91">
        <f>SUMIF(Général!$CP$11:$EZ$11,DY$6,'Financement et Ratios'!$F40:$EZ40)</f>
        <v>0</v>
      </c>
      <c r="DZ40" s="91">
        <f>SUMIF(Général!$CP$11:$EZ$11,DZ$6,'Financement et Ratios'!$F40:$EZ40)</f>
        <v>0</v>
      </c>
      <c r="EA40" s="91">
        <f>SUMIF(Général!$CP$11:$EZ$11,EA$6,'Financement et Ratios'!$F40:$EZ40)</f>
        <v>0</v>
      </c>
      <c r="EB40" s="91">
        <f>SUMIF(Général!$CP$11:$EZ$11,EB$6,'Financement et Ratios'!$F40:$EZ40)</f>
        <v>0</v>
      </c>
      <c r="EC40" s="91">
        <f>SUMIF(Général!$CP$11:$EZ$11,EC$6,'Financement et Ratios'!$F40:$EZ40)</f>
        <v>0</v>
      </c>
      <c r="ED40" s="91">
        <f>SUMIF(Général!$CP$11:$EZ$11,ED$6,'Financement et Ratios'!$F40:$EZ40)</f>
        <v>0</v>
      </c>
      <c r="EE40" s="91">
        <f>SUMIF(Général!$CP$11:$EZ$11,EE$6,'Financement et Ratios'!$F40:$EZ40)</f>
        <v>0</v>
      </c>
      <c r="EF40" s="91">
        <f>SUMIF(Général!$CP$11:$EZ$11,EF$6,'Financement et Ratios'!$F40:$EZ40)</f>
        <v>0</v>
      </c>
      <c r="EG40" s="91">
        <f>SUMIF(Général!$CP$11:$EZ$11,EG$6,'Financement et Ratios'!$F40:$EZ40)</f>
        <v>0</v>
      </c>
      <c r="EH40" s="91">
        <f>SUMIF(Général!$CP$11:$EZ$11,EH$6,'Financement et Ratios'!$F40:$EZ40)</f>
        <v>0</v>
      </c>
      <c r="EI40" s="91">
        <f>SUMIF(Général!$CP$11:$EZ$11,EI$6,'Financement et Ratios'!$F40:$EZ40)</f>
        <v>0</v>
      </c>
      <c r="EJ40" s="91">
        <f>SUMIF(Général!$CP$11:$EZ$11,EJ$6,'Financement et Ratios'!$F40:$EZ40)</f>
        <v>0</v>
      </c>
      <c r="EK40" s="91">
        <f>SUMIF(Général!$CP$11:$EZ$11,EK$6,'Financement et Ratios'!$F40:$EZ40)</f>
        <v>0</v>
      </c>
      <c r="EL40" s="91">
        <f>SUMIF(Général!$CP$11:$EZ$11,EL$6,'Financement et Ratios'!$F40:$EZ40)</f>
        <v>0</v>
      </c>
      <c r="EM40" s="91">
        <f>SUMIF(Général!$CP$11:$EZ$11,EM$6,'Financement et Ratios'!$F40:$EZ40)</f>
        <v>0</v>
      </c>
      <c r="EN40" s="91">
        <f>SUMIF(Général!$CP$11:$EZ$11,EN$6,'Financement et Ratios'!$F40:$EZ40)</f>
        <v>0</v>
      </c>
      <c r="EO40" s="91">
        <f>SUMIF(Général!$CP$11:$EZ$11,EO$6,'Financement et Ratios'!$F40:$EZ40)</f>
        <v>0</v>
      </c>
      <c r="EP40" s="91">
        <f>SUMIF(Général!$CP$11:$EZ$11,EP$6,'Financement et Ratios'!$F40:$EZ40)</f>
        <v>0</v>
      </c>
      <c r="EQ40" s="91">
        <f>SUMIF(Général!$CP$11:$EZ$11,EQ$6,'Financement et Ratios'!$F40:$EZ40)</f>
        <v>0</v>
      </c>
      <c r="ER40" s="91">
        <f>SUMIF(Général!$CP$11:$EZ$11,ER$6,'Financement et Ratios'!$F40:$EZ40)</f>
        <v>0</v>
      </c>
      <c r="ES40" s="91">
        <f>SUMIF(Général!$CP$11:$EZ$11,ES$6,'Financement et Ratios'!$F40:$EZ40)</f>
        <v>0</v>
      </c>
      <c r="ET40" s="91">
        <f>SUMIF(Général!$CP$11:$EZ$11,ET$6,'Financement et Ratios'!$F40:$EZ40)</f>
        <v>0</v>
      </c>
      <c r="EU40" s="91">
        <f>SUMIF(Général!$CP$11:$EZ$11,EU$6,'Financement et Ratios'!$F40:$EZ40)</f>
        <v>0</v>
      </c>
      <c r="EV40" s="91">
        <f>SUMIF(Général!$CP$11:$EZ$11,EV$6,'Financement et Ratios'!$F40:$EZ40)</f>
        <v>0</v>
      </c>
      <c r="EW40" s="91">
        <f>SUMIF(Général!$CP$11:$EZ$11,EW$6,'Financement et Ratios'!$F40:$EZ40)</f>
        <v>0</v>
      </c>
      <c r="EX40" s="91">
        <f>SUMIF(Général!$CP$11:$EZ$11,EX$6,'Financement et Ratios'!$F40:$EZ40)</f>
        <v>0</v>
      </c>
      <c r="EY40" s="91">
        <f>SUMIF(Général!$CP$11:$EZ$11,EY$6,'Financement et Ratios'!$F40:$EZ40)</f>
        <v>0</v>
      </c>
      <c r="EZ40" s="91">
        <f>SUMIF(Général!$CP$11:$EZ$11,EZ$6,'Financement et Ratios'!$F40:$EZ40)</f>
        <v>0</v>
      </c>
    </row>
    <row r="41" spans="1:156" x14ac:dyDescent="0.25">
      <c r="A41" s="30"/>
      <c r="B41" s="89" t="str">
        <f>'Financement et Ratios'!B41</f>
        <v>- Commissions d'engagement</v>
      </c>
      <c r="D41" s="90">
        <f>SUM(F41:EG41)</f>
        <v>0</v>
      </c>
      <c r="F41" s="91">
        <f>SUMIF(Général!$CP$11:$EZ$11,F$6,'Financement et Ratios'!$F41:$EZ41)</f>
        <v>0</v>
      </c>
      <c r="G41" s="91">
        <f>SUMIF(Général!$CP$11:$EZ$11,G$6,'Financement et Ratios'!$F41:$EZ41)</f>
        <v>0</v>
      </c>
      <c r="H41" s="91">
        <f>SUMIF(Général!$CP$11:$EZ$11,H$6,'Financement et Ratios'!$F41:$EZ41)</f>
        <v>0</v>
      </c>
      <c r="I41" s="91">
        <f>SUMIF(Général!$CP$11:$EZ$11,I$6,'Financement et Ratios'!$F41:$EZ41)</f>
        <v>0</v>
      </c>
      <c r="J41" s="91">
        <f>SUMIF(Général!$CP$11:$EZ$11,J$6,'Financement et Ratios'!$F41:$EZ41)</f>
        <v>0</v>
      </c>
      <c r="K41" s="91">
        <f>SUMIF(Général!$CP$11:$EZ$11,K$6,'Financement et Ratios'!$F41:$EZ41)</f>
        <v>0</v>
      </c>
      <c r="L41" s="91">
        <f>SUMIF(Général!$CP$11:$EZ$11,L$6,'Financement et Ratios'!$F41:$EZ41)</f>
        <v>0</v>
      </c>
      <c r="M41" s="91">
        <f>SUMIF(Général!$CP$11:$EZ$11,M$6,'Financement et Ratios'!$F41:$EZ41)</f>
        <v>0</v>
      </c>
      <c r="N41" s="91">
        <f>SUMIF(Général!$CP$11:$EZ$11,N$6,'Financement et Ratios'!$F41:$EZ41)</f>
        <v>0</v>
      </c>
      <c r="O41" s="91">
        <f>SUMIF(Général!$CP$11:$EZ$11,O$6,'Financement et Ratios'!$F41:$EZ41)</f>
        <v>0</v>
      </c>
      <c r="P41" s="91">
        <f>SUMIF(Général!$CP$11:$EZ$11,P$6,'Financement et Ratios'!$F41:$EZ41)</f>
        <v>0</v>
      </c>
      <c r="Q41" s="91">
        <f>SUMIF(Général!$CP$11:$EZ$11,Q$6,'Financement et Ratios'!$F41:$EZ41)</f>
        <v>0</v>
      </c>
      <c r="R41" s="91">
        <f>SUMIF(Général!$CP$11:$EZ$11,R$6,'Financement et Ratios'!$F41:$EZ41)</f>
        <v>0</v>
      </c>
      <c r="S41" s="91">
        <f>SUMIF(Général!$CP$11:$EZ$11,S$6,'Financement et Ratios'!$F41:$EZ41)</f>
        <v>0</v>
      </c>
      <c r="T41" s="91">
        <f>SUMIF(Général!$CP$11:$EZ$11,T$6,'Financement et Ratios'!$F41:$EZ41)</f>
        <v>0</v>
      </c>
      <c r="U41" s="91">
        <f>SUMIF(Général!$CP$11:$EZ$11,U$6,'Financement et Ratios'!$F41:$EZ41)</f>
        <v>0</v>
      </c>
      <c r="V41" s="91">
        <f>SUMIF(Général!$CP$11:$EZ$11,V$6,'Financement et Ratios'!$F41:$EZ41)</f>
        <v>0</v>
      </c>
      <c r="W41" s="91">
        <f>SUMIF(Général!$CP$11:$EZ$11,W$6,'Financement et Ratios'!$F41:$EZ41)</f>
        <v>0</v>
      </c>
      <c r="X41" s="91">
        <f>SUMIF(Général!$CP$11:$EZ$11,X$6,'Financement et Ratios'!$F41:$EZ41)</f>
        <v>0</v>
      </c>
      <c r="Y41" s="91">
        <f>SUMIF(Général!$CP$11:$EZ$11,Y$6,'Financement et Ratios'!$F41:$EZ41)</f>
        <v>0</v>
      </c>
      <c r="Z41" s="91">
        <f>SUMIF(Général!$CP$11:$EZ$11,Z$6,'Financement et Ratios'!$F41:$EZ41)</f>
        <v>0</v>
      </c>
      <c r="AA41" s="91">
        <f>SUMIF(Général!$CP$11:$EZ$11,AA$6,'Financement et Ratios'!$F41:$EZ41)</f>
        <v>0</v>
      </c>
      <c r="AB41" s="91">
        <f>SUMIF(Général!$CP$11:$EZ$11,AB$6,'Financement et Ratios'!$F41:$EZ41)</f>
        <v>0</v>
      </c>
      <c r="AC41" s="91">
        <f>SUMIF(Général!$CP$11:$EZ$11,AC$6,'Financement et Ratios'!$F41:$EZ41)</f>
        <v>0</v>
      </c>
      <c r="AD41" s="91">
        <f>SUMIF(Général!$CP$11:$EZ$11,AD$6,'Financement et Ratios'!$F41:$EZ41)</f>
        <v>0</v>
      </c>
      <c r="AE41" s="91">
        <f>SUMIF(Général!$CP$11:$EZ$11,AE$6,'Financement et Ratios'!$F41:$EZ41)</f>
        <v>0</v>
      </c>
      <c r="AF41" s="91">
        <f>SUMIF(Général!$CP$11:$EZ$11,AF$6,'Financement et Ratios'!$F41:$EZ41)</f>
        <v>0</v>
      </c>
      <c r="AG41" s="91">
        <f>SUMIF(Général!$CP$11:$EZ$11,AG$6,'Financement et Ratios'!$F41:$EZ41)</f>
        <v>0</v>
      </c>
      <c r="AH41" s="91">
        <f>SUMIF(Général!$CP$11:$EZ$11,AH$6,'Financement et Ratios'!$F41:$EZ41)</f>
        <v>0</v>
      </c>
      <c r="AI41" s="91">
        <f>SUMIF(Général!$CP$11:$EZ$11,AI$6,'Financement et Ratios'!$F41:$EZ41)</f>
        <v>0</v>
      </c>
      <c r="AJ41" s="91">
        <f>SUMIF(Général!$CP$11:$EZ$11,AJ$6,'Financement et Ratios'!$F41:$EZ41)</f>
        <v>0</v>
      </c>
      <c r="AK41" s="91">
        <f>SUMIF(Général!$CP$11:$EZ$11,AK$6,'Financement et Ratios'!$F41:$EZ41)</f>
        <v>0</v>
      </c>
      <c r="AL41" s="91">
        <f>SUMIF(Général!$CP$11:$EZ$11,AL$6,'Financement et Ratios'!$F41:$EZ41)</f>
        <v>0</v>
      </c>
      <c r="AM41" s="91">
        <f>SUMIF(Général!$CP$11:$EZ$11,AM$6,'Financement et Ratios'!$F41:$EZ41)</f>
        <v>0</v>
      </c>
      <c r="AN41" s="91">
        <f>SUMIF(Général!$CP$11:$EZ$11,AN$6,'Financement et Ratios'!$F41:$EZ41)</f>
        <v>0</v>
      </c>
      <c r="AO41" s="91">
        <f>SUMIF(Général!$CP$11:$EZ$11,AO$6,'Financement et Ratios'!$F41:$EZ41)</f>
        <v>0</v>
      </c>
      <c r="AP41" s="91">
        <f>SUMIF(Général!$CP$11:$EZ$11,AP$6,'Financement et Ratios'!$F41:$EZ41)</f>
        <v>0</v>
      </c>
      <c r="AQ41" s="91">
        <f>SUMIF(Général!$CP$11:$EZ$11,AQ$6,'Financement et Ratios'!$F41:$EZ41)</f>
        <v>0</v>
      </c>
      <c r="AR41" s="91">
        <f>SUMIF(Général!$CP$11:$EZ$11,AR$6,'Financement et Ratios'!$F41:$EZ41)</f>
        <v>0</v>
      </c>
      <c r="AS41" s="91">
        <f>SUMIF(Général!$CP$11:$EZ$11,AS$6,'Financement et Ratios'!$F41:$EZ41)</f>
        <v>0</v>
      </c>
      <c r="AT41" s="91">
        <f>SUMIF(Général!$CP$11:$EZ$11,AT$6,'Financement et Ratios'!$F41:$EZ41)</f>
        <v>0</v>
      </c>
      <c r="AU41" s="91">
        <f>SUMIF(Général!$CP$11:$EZ$11,AU$6,'Financement et Ratios'!$F41:$EZ41)</f>
        <v>0</v>
      </c>
      <c r="AV41" s="91">
        <f>SUMIF(Général!$CP$11:$EZ$11,AV$6,'Financement et Ratios'!$F41:$EZ41)</f>
        <v>0</v>
      </c>
      <c r="AW41" s="91">
        <f>SUMIF(Général!$CP$11:$EZ$11,AW$6,'Financement et Ratios'!$F41:$EZ41)</f>
        <v>0</v>
      </c>
      <c r="AX41" s="91">
        <f>SUMIF(Général!$CP$11:$EZ$11,AX$6,'Financement et Ratios'!$F41:$EZ41)</f>
        <v>0</v>
      </c>
      <c r="AY41" s="91">
        <f>SUMIF(Général!$CP$11:$EZ$11,AY$6,'Financement et Ratios'!$F41:$EZ41)</f>
        <v>0</v>
      </c>
      <c r="AZ41" s="91">
        <f>SUMIF(Général!$CP$11:$EZ$11,AZ$6,'Financement et Ratios'!$F41:$EZ41)</f>
        <v>0</v>
      </c>
      <c r="BA41" s="91">
        <f>SUMIF(Général!$CP$11:$EZ$11,BA$6,'Financement et Ratios'!$F41:$EZ41)</f>
        <v>0</v>
      </c>
      <c r="BB41" s="91">
        <f>SUMIF(Général!$CP$11:$EZ$11,BB$6,'Financement et Ratios'!$F41:$EZ41)</f>
        <v>0</v>
      </c>
      <c r="BC41" s="91">
        <f>SUMIF(Général!$CP$11:$EZ$11,BC$6,'Financement et Ratios'!$F41:$EZ41)</f>
        <v>0</v>
      </c>
      <c r="BD41" s="91">
        <f>SUMIF(Général!$CP$11:$EZ$11,BD$6,'Financement et Ratios'!$F41:$EZ41)</f>
        <v>0</v>
      </c>
      <c r="BE41" s="91">
        <f>SUMIF(Général!$CP$11:$EZ$11,BE$6,'Financement et Ratios'!$F41:$EZ41)</f>
        <v>0</v>
      </c>
      <c r="BF41" s="91">
        <f>SUMIF(Général!$CP$11:$EZ$11,BF$6,'Financement et Ratios'!$F41:$EZ41)</f>
        <v>0</v>
      </c>
      <c r="BG41" s="91">
        <f>SUMIF(Général!$CP$11:$EZ$11,BG$6,'Financement et Ratios'!$F41:$EZ41)</f>
        <v>0</v>
      </c>
      <c r="BH41" s="91">
        <f>SUMIF(Général!$CP$11:$EZ$11,BH$6,'Financement et Ratios'!$F41:$EZ41)</f>
        <v>0</v>
      </c>
      <c r="BI41" s="91">
        <f>SUMIF(Général!$CP$11:$EZ$11,BI$6,'Financement et Ratios'!$F41:$EZ41)</f>
        <v>0</v>
      </c>
      <c r="BJ41" s="91">
        <f>SUMIF(Général!$CP$11:$EZ$11,BJ$6,'Financement et Ratios'!$F41:$EZ41)</f>
        <v>0</v>
      </c>
      <c r="BK41" s="91">
        <f>SUMIF(Général!$CP$11:$EZ$11,BK$6,'Financement et Ratios'!$F41:$EZ41)</f>
        <v>0</v>
      </c>
      <c r="BL41" s="91">
        <f>SUMIF(Général!$CP$11:$EZ$11,BL$6,'Financement et Ratios'!$F41:$EZ41)</f>
        <v>0</v>
      </c>
      <c r="BM41" s="91">
        <f>SUMIF(Général!$CP$11:$EZ$11,BM$6,'Financement et Ratios'!$F41:$EZ41)</f>
        <v>0</v>
      </c>
      <c r="BN41" s="91">
        <f>SUMIF(Général!$CP$11:$EZ$11,BN$6,'Financement et Ratios'!$F41:$EZ41)</f>
        <v>0</v>
      </c>
      <c r="BO41" s="91">
        <f>SUMIF(Général!$CP$11:$EZ$11,BO$6,'Financement et Ratios'!$F41:$EZ41)</f>
        <v>0</v>
      </c>
      <c r="BP41" s="91">
        <f>SUMIF(Général!$CP$11:$EZ$11,BP$6,'Financement et Ratios'!$F41:$EZ41)</f>
        <v>0</v>
      </c>
      <c r="BQ41" s="91">
        <f>SUMIF(Général!$CP$11:$EZ$11,BQ$6,'Financement et Ratios'!$F41:$EZ41)</f>
        <v>0</v>
      </c>
      <c r="BR41" s="91">
        <f>SUMIF(Général!$CP$11:$EZ$11,BR$6,'Financement et Ratios'!$F41:$EZ41)</f>
        <v>0</v>
      </c>
      <c r="BS41" s="91">
        <f>SUMIF(Général!$CP$11:$EZ$11,BS$6,'Financement et Ratios'!$F41:$EZ41)</f>
        <v>0</v>
      </c>
      <c r="BT41" s="91">
        <f>SUMIF(Général!$CP$11:$EZ$11,BT$6,'Financement et Ratios'!$F41:$EZ41)</f>
        <v>0</v>
      </c>
      <c r="BU41" s="91">
        <f>SUMIF(Général!$CP$11:$EZ$11,BU$6,'Financement et Ratios'!$F41:$EZ41)</f>
        <v>0</v>
      </c>
      <c r="BV41" s="91">
        <f>SUMIF(Général!$CP$11:$EZ$11,BV$6,'Financement et Ratios'!$F41:$EZ41)</f>
        <v>0</v>
      </c>
      <c r="BW41" s="91">
        <f>SUMIF(Général!$CP$11:$EZ$11,BW$6,'Financement et Ratios'!$F41:$EZ41)</f>
        <v>0</v>
      </c>
      <c r="BX41" s="91">
        <f>SUMIF(Général!$CP$11:$EZ$11,BX$6,'Financement et Ratios'!$F41:$EZ41)</f>
        <v>0</v>
      </c>
      <c r="BY41" s="91">
        <f>SUMIF(Général!$CP$11:$EZ$11,BY$6,'Financement et Ratios'!$F41:$EZ41)</f>
        <v>0</v>
      </c>
      <c r="BZ41" s="91">
        <f>SUMIF(Général!$CP$11:$EZ$11,BZ$6,'Financement et Ratios'!$F41:$EZ41)</f>
        <v>0</v>
      </c>
      <c r="CA41" s="91">
        <f>SUMIF(Général!$CP$11:$EZ$11,CA$6,'Financement et Ratios'!$F41:$EZ41)</f>
        <v>0</v>
      </c>
      <c r="CB41" s="91">
        <f>SUMIF(Général!$CP$11:$EZ$11,CB$6,'Financement et Ratios'!$F41:$EZ41)</f>
        <v>0</v>
      </c>
      <c r="CC41" s="91">
        <f>SUMIF(Général!$CP$11:$EZ$11,CC$6,'Financement et Ratios'!$F41:$EZ41)</f>
        <v>0</v>
      </c>
      <c r="CD41" s="91">
        <f>SUMIF(Général!$CP$11:$EZ$11,CD$6,'Financement et Ratios'!$F41:$EZ41)</f>
        <v>0</v>
      </c>
      <c r="CE41" s="91">
        <f>SUMIF(Général!$CP$11:$EZ$11,CE$6,'Financement et Ratios'!$F41:$EZ41)</f>
        <v>0</v>
      </c>
      <c r="CF41" s="91">
        <f>SUMIF(Général!$CP$11:$EZ$11,CF$6,'Financement et Ratios'!$F41:$EZ41)</f>
        <v>0</v>
      </c>
      <c r="CG41" s="91">
        <f>SUMIF(Général!$CP$11:$EZ$11,CG$6,'Financement et Ratios'!$F41:$EZ41)</f>
        <v>0</v>
      </c>
      <c r="CH41" s="91">
        <f>SUMIF(Général!$CP$11:$EZ$11,CH$6,'Financement et Ratios'!$F41:$EZ41)</f>
        <v>0</v>
      </c>
      <c r="CI41" s="91">
        <f>SUMIF(Général!$CP$11:$EZ$11,CI$6,'Financement et Ratios'!$F41:$EZ41)</f>
        <v>0</v>
      </c>
      <c r="CJ41" s="91">
        <f>SUMIF(Général!$CP$11:$EZ$11,CJ$6,'Financement et Ratios'!$F41:$EZ41)</f>
        <v>0</v>
      </c>
      <c r="CK41" s="91">
        <f>SUMIF(Général!$CP$11:$EZ$11,CK$6,'Financement et Ratios'!$F41:$EZ41)</f>
        <v>0</v>
      </c>
      <c r="CL41" s="91">
        <f>SUMIF(Général!$CP$11:$EZ$11,CL$6,'Financement et Ratios'!$F41:$EZ41)</f>
        <v>0</v>
      </c>
      <c r="CM41" s="91">
        <f>SUMIF(Général!$CP$11:$EZ$11,CM$6,'Financement et Ratios'!$F41:$EZ41)</f>
        <v>0</v>
      </c>
      <c r="CN41" s="91">
        <f>SUMIF(Général!$CP$11:$EZ$11,CN$6,'Financement et Ratios'!$F41:$EZ41)</f>
        <v>0</v>
      </c>
      <c r="CO41" s="91">
        <f>SUMIF(Général!$CP$11:$EZ$11,CO$6,'Financement et Ratios'!$F41:$EZ41)</f>
        <v>0</v>
      </c>
      <c r="CP41" s="91">
        <f>SUMIF(Général!$CP$11:$EZ$11,CP$6,'Financement et Ratios'!$F41:$EZ41)</f>
        <v>0</v>
      </c>
      <c r="CQ41" s="91">
        <f>SUMIF(Général!$CP$11:$EZ$11,CQ$6,'Financement et Ratios'!$F41:$EZ41)</f>
        <v>0</v>
      </c>
      <c r="CR41" s="91">
        <f>SUMIF(Général!$CP$11:$EZ$11,CR$6,'Financement et Ratios'!$F41:$EZ41)</f>
        <v>0</v>
      </c>
      <c r="CS41" s="91">
        <f>SUMIF(Général!$CP$11:$EZ$11,CS$6,'Financement et Ratios'!$F41:$EZ41)</f>
        <v>0</v>
      </c>
      <c r="CT41" s="91">
        <f>SUMIF(Général!$CP$11:$EZ$11,CT$6,'Financement et Ratios'!$F41:$EZ41)</f>
        <v>0</v>
      </c>
      <c r="CU41" s="91">
        <f>SUMIF(Général!$CP$11:$EZ$11,CU$6,'Financement et Ratios'!$F41:$EZ41)</f>
        <v>0</v>
      </c>
      <c r="CV41" s="91">
        <f>SUMIF(Général!$CP$11:$EZ$11,CV$6,'Financement et Ratios'!$F41:$EZ41)</f>
        <v>0</v>
      </c>
      <c r="CW41" s="91">
        <f>SUMIF(Général!$CP$11:$EZ$11,CW$6,'Financement et Ratios'!$F41:$EZ41)</f>
        <v>0</v>
      </c>
      <c r="CX41" s="91">
        <f>SUMIF(Général!$CP$11:$EZ$11,CX$6,'Financement et Ratios'!$F41:$EZ41)</f>
        <v>0</v>
      </c>
      <c r="CY41" s="91">
        <f>SUMIF(Général!$CP$11:$EZ$11,CY$6,'Financement et Ratios'!$F41:$EZ41)</f>
        <v>0</v>
      </c>
      <c r="CZ41" s="91">
        <f>SUMIF(Général!$CP$11:$EZ$11,CZ$6,'Financement et Ratios'!$F41:$EZ41)</f>
        <v>0</v>
      </c>
      <c r="DA41" s="91">
        <f>SUMIF(Général!$CP$11:$EZ$11,DA$6,'Financement et Ratios'!$F41:$EZ41)</f>
        <v>0</v>
      </c>
      <c r="DB41" s="91">
        <f>SUMIF(Général!$CP$11:$EZ$11,DB$6,'Financement et Ratios'!$F41:$EZ41)</f>
        <v>0</v>
      </c>
      <c r="DC41" s="91">
        <f>SUMIF(Général!$CP$11:$EZ$11,DC$6,'Financement et Ratios'!$F41:$EZ41)</f>
        <v>0</v>
      </c>
      <c r="DD41" s="91">
        <f>SUMIF(Général!$CP$11:$EZ$11,DD$6,'Financement et Ratios'!$F41:$EZ41)</f>
        <v>0</v>
      </c>
      <c r="DE41" s="91">
        <f>SUMIF(Général!$CP$11:$EZ$11,DE$6,'Financement et Ratios'!$F41:$EZ41)</f>
        <v>0</v>
      </c>
      <c r="DF41" s="91">
        <f>SUMIF(Général!$CP$11:$EZ$11,DF$6,'Financement et Ratios'!$F41:$EZ41)</f>
        <v>0</v>
      </c>
      <c r="DG41" s="91">
        <f>SUMIF(Général!$CP$11:$EZ$11,DG$6,'Financement et Ratios'!$F41:$EZ41)</f>
        <v>0</v>
      </c>
      <c r="DH41" s="91">
        <f>SUMIF(Général!$CP$11:$EZ$11,DH$6,'Financement et Ratios'!$F41:$EZ41)</f>
        <v>0</v>
      </c>
      <c r="DI41" s="91">
        <f>SUMIF(Général!$CP$11:$EZ$11,DI$6,'Financement et Ratios'!$F41:$EZ41)</f>
        <v>0</v>
      </c>
      <c r="DJ41" s="91">
        <f>SUMIF(Général!$CP$11:$EZ$11,DJ$6,'Financement et Ratios'!$F41:$EZ41)</f>
        <v>0</v>
      </c>
      <c r="DK41" s="91">
        <f>SUMIF(Général!$CP$11:$EZ$11,DK$6,'Financement et Ratios'!$F41:$EZ41)</f>
        <v>0</v>
      </c>
      <c r="DL41" s="91">
        <f>SUMIF(Général!$CP$11:$EZ$11,DL$6,'Financement et Ratios'!$F41:$EZ41)</f>
        <v>0</v>
      </c>
      <c r="DM41" s="91">
        <f>SUMIF(Général!$CP$11:$EZ$11,DM$6,'Financement et Ratios'!$F41:$EZ41)</f>
        <v>0</v>
      </c>
      <c r="DN41" s="91">
        <f>SUMIF(Général!$CP$11:$EZ$11,DN$6,'Financement et Ratios'!$F41:$EZ41)</f>
        <v>0</v>
      </c>
      <c r="DO41" s="91">
        <f>SUMIF(Général!$CP$11:$EZ$11,DO$6,'Financement et Ratios'!$F41:$EZ41)</f>
        <v>0</v>
      </c>
      <c r="DP41" s="91">
        <f>SUMIF(Général!$CP$11:$EZ$11,DP$6,'Financement et Ratios'!$F41:$EZ41)</f>
        <v>0</v>
      </c>
      <c r="DQ41" s="91">
        <f>SUMIF(Général!$CP$11:$EZ$11,DQ$6,'Financement et Ratios'!$F41:$EZ41)</f>
        <v>0</v>
      </c>
      <c r="DR41" s="91">
        <f>SUMIF(Général!$CP$11:$EZ$11,DR$6,'Financement et Ratios'!$F41:$EZ41)</f>
        <v>0</v>
      </c>
      <c r="DS41" s="91">
        <f>SUMIF(Général!$CP$11:$EZ$11,DS$6,'Financement et Ratios'!$F41:$EZ41)</f>
        <v>0</v>
      </c>
      <c r="DT41" s="91">
        <f>SUMIF(Général!$CP$11:$EZ$11,DT$6,'Financement et Ratios'!$F41:$EZ41)</f>
        <v>0</v>
      </c>
      <c r="DU41" s="91">
        <f>SUMIF(Général!$CP$11:$EZ$11,DU$6,'Financement et Ratios'!$F41:$EZ41)</f>
        <v>0</v>
      </c>
      <c r="DV41" s="91">
        <f>SUMIF(Général!$CP$11:$EZ$11,DV$6,'Financement et Ratios'!$F41:$EZ41)</f>
        <v>0</v>
      </c>
      <c r="DW41" s="91">
        <f>SUMIF(Général!$CP$11:$EZ$11,DW$6,'Financement et Ratios'!$F41:$EZ41)</f>
        <v>0</v>
      </c>
      <c r="DX41" s="91">
        <f>SUMIF(Général!$CP$11:$EZ$11,DX$6,'Financement et Ratios'!$F41:$EZ41)</f>
        <v>0</v>
      </c>
      <c r="DY41" s="91">
        <f>SUMIF(Général!$CP$11:$EZ$11,DY$6,'Financement et Ratios'!$F41:$EZ41)</f>
        <v>0</v>
      </c>
      <c r="DZ41" s="91">
        <f>SUMIF(Général!$CP$11:$EZ$11,DZ$6,'Financement et Ratios'!$F41:$EZ41)</f>
        <v>0</v>
      </c>
      <c r="EA41" s="91">
        <f>SUMIF(Général!$CP$11:$EZ$11,EA$6,'Financement et Ratios'!$F41:$EZ41)</f>
        <v>0</v>
      </c>
      <c r="EB41" s="91">
        <f>SUMIF(Général!$CP$11:$EZ$11,EB$6,'Financement et Ratios'!$F41:$EZ41)</f>
        <v>0</v>
      </c>
      <c r="EC41" s="91">
        <f>SUMIF(Général!$CP$11:$EZ$11,EC$6,'Financement et Ratios'!$F41:$EZ41)</f>
        <v>0</v>
      </c>
      <c r="ED41" s="91">
        <f>SUMIF(Général!$CP$11:$EZ$11,ED$6,'Financement et Ratios'!$F41:$EZ41)</f>
        <v>0</v>
      </c>
      <c r="EE41" s="91">
        <f>SUMIF(Général!$CP$11:$EZ$11,EE$6,'Financement et Ratios'!$F41:$EZ41)</f>
        <v>0</v>
      </c>
      <c r="EF41" s="91">
        <f>SUMIF(Général!$CP$11:$EZ$11,EF$6,'Financement et Ratios'!$F41:$EZ41)</f>
        <v>0</v>
      </c>
      <c r="EG41" s="91">
        <f>SUMIF(Général!$CP$11:$EZ$11,EG$6,'Financement et Ratios'!$F41:$EZ41)</f>
        <v>0</v>
      </c>
      <c r="EH41" s="91">
        <f>SUMIF(Général!$CP$11:$EZ$11,EH$6,'Financement et Ratios'!$F41:$EZ41)</f>
        <v>0</v>
      </c>
      <c r="EI41" s="91">
        <f>SUMIF(Général!$CP$11:$EZ$11,EI$6,'Financement et Ratios'!$F41:$EZ41)</f>
        <v>0</v>
      </c>
      <c r="EJ41" s="91">
        <f>SUMIF(Général!$CP$11:$EZ$11,EJ$6,'Financement et Ratios'!$F41:$EZ41)</f>
        <v>0</v>
      </c>
      <c r="EK41" s="91">
        <f>SUMIF(Général!$CP$11:$EZ$11,EK$6,'Financement et Ratios'!$F41:$EZ41)</f>
        <v>0</v>
      </c>
      <c r="EL41" s="91">
        <f>SUMIF(Général!$CP$11:$EZ$11,EL$6,'Financement et Ratios'!$F41:$EZ41)</f>
        <v>0</v>
      </c>
      <c r="EM41" s="91">
        <f>SUMIF(Général!$CP$11:$EZ$11,EM$6,'Financement et Ratios'!$F41:$EZ41)</f>
        <v>0</v>
      </c>
      <c r="EN41" s="91">
        <f>SUMIF(Général!$CP$11:$EZ$11,EN$6,'Financement et Ratios'!$F41:$EZ41)</f>
        <v>0</v>
      </c>
      <c r="EO41" s="91">
        <f>SUMIF(Général!$CP$11:$EZ$11,EO$6,'Financement et Ratios'!$F41:$EZ41)</f>
        <v>0</v>
      </c>
      <c r="EP41" s="91">
        <f>SUMIF(Général!$CP$11:$EZ$11,EP$6,'Financement et Ratios'!$F41:$EZ41)</f>
        <v>0</v>
      </c>
      <c r="EQ41" s="91">
        <f>SUMIF(Général!$CP$11:$EZ$11,EQ$6,'Financement et Ratios'!$F41:$EZ41)</f>
        <v>0</v>
      </c>
      <c r="ER41" s="91">
        <f>SUMIF(Général!$CP$11:$EZ$11,ER$6,'Financement et Ratios'!$F41:$EZ41)</f>
        <v>0</v>
      </c>
      <c r="ES41" s="91">
        <f>SUMIF(Général!$CP$11:$EZ$11,ES$6,'Financement et Ratios'!$F41:$EZ41)</f>
        <v>0</v>
      </c>
      <c r="ET41" s="91">
        <f>SUMIF(Général!$CP$11:$EZ$11,ET$6,'Financement et Ratios'!$F41:$EZ41)</f>
        <v>0</v>
      </c>
      <c r="EU41" s="91">
        <f>SUMIF(Général!$CP$11:$EZ$11,EU$6,'Financement et Ratios'!$F41:$EZ41)</f>
        <v>0</v>
      </c>
      <c r="EV41" s="91">
        <f>SUMIF(Général!$CP$11:$EZ$11,EV$6,'Financement et Ratios'!$F41:$EZ41)</f>
        <v>0</v>
      </c>
      <c r="EW41" s="91">
        <f>SUMIF(Général!$CP$11:$EZ$11,EW$6,'Financement et Ratios'!$F41:$EZ41)</f>
        <v>0</v>
      </c>
      <c r="EX41" s="91">
        <f>SUMIF(Général!$CP$11:$EZ$11,EX$6,'Financement et Ratios'!$F41:$EZ41)</f>
        <v>0</v>
      </c>
      <c r="EY41" s="91">
        <f>SUMIF(Général!$CP$11:$EZ$11,EY$6,'Financement et Ratios'!$F41:$EZ41)</f>
        <v>0</v>
      </c>
      <c r="EZ41" s="91">
        <f>SUMIF(Général!$CP$11:$EZ$11,EZ$6,'Financement et Ratios'!$F41:$EZ41)</f>
        <v>0</v>
      </c>
    </row>
    <row r="42" spans="1:156" s="10" customFormat="1" ht="7.5" customHeight="1" x14ac:dyDescent="0.3">
      <c r="A42" s="30"/>
      <c r="B42" s="67"/>
      <c r="D42" s="67"/>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row>
    <row r="43" spans="1:156" s="86" customFormat="1" ht="15" x14ac:dyDescent="0.25">
      <c r="A43" s="10"/>
      <c r="B43" s="86" t="str">
        <f>'Financement et Ratios'!B43</f>
        <v>Total</v>
      </c>
      <c r="D43" s="87">
        <f>SUM(F43:EG43)</f>
        <v>0</v>
      </c>
      <c r="E43" s="24"/>
      <c r="F43" s="87">
        <f t="shared" ref="F43:AK43" si="30">SUM(F39:F42)</f>
        <v>0</v>
      </c>
      <c r="G43" s="87">
        <f t="shared" si="30"/>
        <v>0</v>
      </c>
      <c r="H43" s="87">
        <f t="shared" si="30"/>
        <v>0</v>
      </c>
      <c r="I43" s="87">
        <f t="shared" si="30"/>
        <v>0</v>
      </c>
      <c r="J43" s="87">
        <f t="shared" si="30"/>
        <v>0</v>
      </c>
      <c r="K43" s="87">
        <f t="shared" si="30"/>
        <v>0</v>
      </c>
      <c r="L43" s="87">
        <f t="shared" si="30"/>
        <v>0</v>
      </c>
      <c r="M43" s="87">
        <f t="shared" si="30"/>
        <v>0</v>
      </c>
      <c r="N43" s="87">
        <f t="shared" si="30"/>
        <v>0</v>
      </c>
      <c r="O43" s="87">
        <f t="shared" si="30"/>
        <v>0</v>
      </c>
      <c r="P43" s="87">
        <f t="shared" si="30"/>
        <v>0</v>
      </c>
      <c r="Q43" s="87">
        <f t="shared" si="30"/>
        <v>0</v>
      </c>
      <c r="R43" s="87">
        <f t="shared" si="30"/>
        <v>0</v>
      </c>
      <c r="S43" s="87">
        <f t="shared" si="30"/>
        <v>0</v>
      </c>
      <c r="T43" s="87">
        <f t="shared" si="30"/>
        <v>0</v>
      </c>
      <c r="U43" s="87">
        <f t="shared" si="30"/>
        <v>0</v>
      </c>
      <c r="V43" s="87">
        <f t="shared" si="30"/>
        <v>0</v>
      </c>
      <c r="W43" s="87">
        <f t="shared" si="30"/>
        <v>0</v>
      </c>
      <c r="X43" s="87">
        <f t="shared" si="30"/>
        <v>0</v>
      </c>
      <c r="Y43" s="87">
        <f t="shared" si="30"/>
        <v>0</v>
      </c>
      <c r="Z43" s="87">
        <f t="shared" si="30"/>
        <v>0</v>
      </c>
      <c r="AA43" s="87">
        <f t="shared" si="30"/>
        <v>0</v>
      </c>
      <c r="AB43" s="87">
        <f t="shared" si="30"/>
        <v>0</v>
      </c>
      <c r="AC43" s="87">
        <f t="shared" si="30"/>
        <v>0</v>
      </c>
      <c r="AD43" s="87">
        <f t="shared" si="30"/>
        <v>0</v>
      </c>
      <c r="AE43" s="87">
        <f t="shared" si="30"/>
        <v>0</v>
      </c>
      <c r="AF43" s="87">
        <f t="shared" si="30"/>
        <v>0</v>
      </c>
      <c r="AG43" s="87">
        <f t="shared" si="30"/>
        <v>0</v>
      </c>
      <c r="AH43" s="87">
        <f t="shared" si="30"/>
        <v>0</v>
      </c>
      <c r="AI43" s="87">
        <f t="shared" si="30"/>
        <v>0</v>
      </c>
      <c r="AJ43" s="87">
        <f t="shared" si="30"/>
        <v>0</v>
      </c>
      <c r="AK43" s="87">
        <f t="shared" si="30"/>
        <v>0</v>
      </c>
      <c r="AL43" s="87">
        <f t="shared" ref="AL43:BQ43" si="31">SUM(AL39:AL42)</f>
        <v>0</v>
      </c>
      <c r="AM43" s="87">
        <f t="shared" si="31"/>
        <v>0</v>
      </c>
      <c r="AN43" s="87">
        <f t="shared" si="31"/>
        <v>0</v>
      </c>
      <c r="AO43" s="87">
        <f t="shared" si="31"/>
        <v>0</v>
      </c>
      <c r="AP43" s="87">
        <f t="shared" si="31"/>
        <v>0</v>
      </c>
      <c r="AQ43" s="87">
        <f t="shared" si="31"/>
        <v>0</v>
      </c>
      <c r="AR43" s="87">
        <f t="shared" si="31"/>
        <v>0</v>
      </c>
      <c r="AS43" s="87">
        <f t="shared" si="31"/>
        <v>0</v>
      </c>
      <c r="AT43" s="87">
        <f t="shared" si="31"/>
        <v>0</v>
      </c>
      <c r="AU43" s="87">
        <f t="shared" si="31"/>
        <v>0</v>
      </c>
      <c r="AV43" s="87">
        <f t="shared" si="31"/>
        <v>0</v>
      </c>
      <c r="AW43" s="87">
        <f t="shared" si="31"/>
        <v>0</v>
      </c>
      <c r="AX43" s="87">
        <f t="shared" si="31"/>
        <v>0</v>
      </c>
      <c r="AY43" s="87">
        <f t="shared" si="31"/>
        <v>0</v>
      </c>
      <c r="AZ43" s="87">
        <f t="shared" si="31"/>
        <v>0</v>
      </c>
      <c r="BA43" s="87">
        <f t="shared" si="31"/>
        <v>0</v>
      </c>
      <c r="BB43" s="87">
        <f t="shared" si="31"/>
        <v>0</v>
      </c>
      <c r="BC43" s="87">
        <f t="shared" si="31"/>
        <v>0</v>
      </c>
      <c r="BD43" s="87">
        <f t="shared" si="31"/>
        <v>0</v>
      </c>
      <c r="BE43" s="87">
        <f t="shared" si="31"/>
        <v>0</v>
      </c>
      <c r="BF43" s="87">
        <f t="shared" si="31"/>
        <v>0</v>
      </c>
      <c r="BG43" s="87">
        <f t="shared" si="31"/>
        <v>0</v>
      </c>
      <c r="BH43" s="87">
        <f t="shared" si="31"/>
        <v>0</v>
      </c>
      <c r="BI43" s="87">
        <f t="shared" si="31"/>
        <v>0</v>
      </c>
      <c r="BJ43" s="87">
        <f t="shared" si="31"/>
        <v>0</v>
      </c>
      <c r="BK43" s="87">
        <f t="shared" si="31"/>
        <v>0</v>
      </c>
      <c r="BL43" s="87">
        <f t="shared" si="31"/>
        <v>0</v>
      </c>
      <c r="BM43" s="87">
        <f t="shared" si="31"/>
        <v>0</v>
      </c>
      <c r="BN43" s="87">
        <f t="shared" si="31"/>
        <v>0</v>
      </c>
      <c r="BO43" s="87">
        <f t="shared" si="31"/>
        <v>0</v>
      </c>
      <c r="BP43" s="87">
        <f t="shared" si="31"/>
        <v>0</v>
      </c>
      <c r="BQ43" s="87">
        <f t="shared" si="31"/>
        <v>0</v>
      </c>
      <c r="BR43" s="87">
        <f t="shared" ref="BR43:CW43" si="32">SUM(BR39:BR42)</f>
        <v>0</v>
      </c>
      <c r="BS43" s="87">
        <f t="shared" si="32"/>
        <v>0</v>
      </c>
      <c r="BT43" s="87">
        <f t="shared" si="32"/>
        <v>0</v>
      </c>
      <c r="BU43" s="87">
        <f t="shared" si="32"/>
        <v>0</v>
      </c>
      <c r="BV43" s="87">
        <f t="shared" si="32"/>
        <v>0</v>
      </c>
      <c r="BW43" s="87">
        <f t="shared" si="32"/>
        <v>0</v>
      </c>
      <c r="BX43" s="87">
        <f t="shared" si="32"/>
        <v>0</v>
      </c>
      <c r="BY43" s="87">
        <f t="shared" si="32"/>
        <v>0</v>
      </c>
      <c r="BZ43" s="87">
        <f t="shared" si="32"/>
        <v>0</v>
      </c>
      <c r="CA43" s="87">
        <f t="shared" si="32"/>
        <v>0</v>
      </c>
      <c r="CB43" s="87">
        <f t="shared" si="32"/>
        <v>0</v>
      </c>
      <c r="CC43" s="87">
        <f t="shared" si="32"/>
        <v>0</v>
      </c>
      <c r="CD43" s="87">
        <f t="shared" si="32"/>
        <v>0</v>
      </c>
      <c r="CE43" s="87">
        <f t="shared" si="32"/>
        <v>0</v>
      </c>
      <c r="CF43" s="87">
        <f t="shared" si="32"/>
        <v>0</v>
      </c>
      <c r="CG43" s="87">
        <f t="shared" si="32"/>
        <v>0</v>
      </c>
      <c r="CH43" s="87">
        <f t="shared" si="32"/>
        <v>0</v>
      </c>
      <c r="CI43" s="87">
        <f t="shared" si="32"/>
        <v>0</v>
      </c>
      <c r="CJ43" s="87">
        <f t="shared" si="32"/>
        <v>0</v>
      </c>
      <c r="CK43" s="87">
        <f t="shared" si="32"/>
        <v>0</v>
      </c>
      <c r="CL43" s="87">
        <f t="shared" si="32"/>
        <v>0</v>
      </c>
      <c r="CM43" s="87">
        <f t="shared" si="32"/>
        <v>0</v>
      </c>
      <c r="CN43" s="87">
        <f t="shared" si="32"/>
        <v>0</v>
      </c>
      <c r="CO43" s="87">
        <f t="shared" si="32"/>
        <v>0</v>
      </c>
      <c r="CP43" s="87">
        <f t="shared" si="32"/>
        <v>0</v>
      </c>
      <c r="CQ43" s="87">
        <f t="shared" si="32"/>
        <v>0</v>
      </c>
      <c r="CR43" s="87">
        <f t="shared" si="32"/>
        <v>0</v>
      </c>
      <c r="CS43" s="87">
        <f t="shared" si="32"/>
        <v>0</v>
      </c>
      <c r="CT43" s="87">
        <f t="shared" si="32"/>
        <v>0</v>
      </c>
      <c r="CU43" s="87">
        <f t="shared" si="32"/>
        <v>0</v>
      </c>
      <c r="CV43" s="87">
        <f t="shared" si="32"/>
        <v>0</v>
      </c>
      <c r="CW43" s="87">
        <f t="shared" si="32"/>
        <v>0</v>
      </c>
      <c r="CX43" s="87">
        <f t="shared" ref="CX43:EC43" si="33">SUM(CX39:CX42)</f>
        <v>0</v>
      </c>
      <c r="CY43" s="87">
        <f t="shared" si="33"/>
        <v>0</v>
      </c>
      <c r="CZ43" s="87">
        <f t="shared" si="33"/>
        <v>0</v>
      </c>
      <c r="DA43" s="87">
        <f t="shared" si="33"/>
        <v>0</v>
      </c>
      <c r="DB43" s="87">
        <f t="shared" si="33"/>
        <v>0</v>
      </c>
      <c r="DC43" s="87">
        <f t="shared" si="33"/>
        <v>0</v>
      </c>
      <c r="DD43" s="87">
        <f t="shared" si="33"/>
        <v>0</v>
      </c>
      <c r="DE43" s="87">
        <f t="shared" si="33"/>
        <v>0</v>
      </c>
      <c r="DF43" s="87">
        <f t="shared" si="33"/>
        <v>0</v>
      </c>
      <c r="DG43" s="87">
        <f t="shared" si="33"/>
        <v>0</v>
      </c>
      <c r="DH43" s="87">
        <f t="shared" si="33"/>
        <v>0</v>
      </c>
      <c r="DI43" s="87">
        <f t="shared" si="33"/>
        <v>0</v>
      </c>
      <c r="DJ43" s="87">
        <f t="shared" si="33"/>
        <v>0</v>
      </c>
      <c r="DK43" s="87">
        <f t="shared" si="33"/>
        <v>0</v>
      </c>
      <c r="DL43" s="87">
        <f t="shared" si="33"/>
        <v>0</v>
      </c>
      <c r="DM43" s="87">
        <f t="shared" si="33"/>
        <v>0</v>
      </c>
      <c r="DN43" s="87">
        <f t="shared" si="33"/>
        <v>0</v>
      </c>
      <c r="DO43" s="87">
        <f t="shared" si="33"/>
        <v>0</v>
      </c>
      <c r="DP43" s="87">
        <f t="shared" si="33"/>
        <v>0</v>
      </c>
      <c r="DQ43" s="87">
        <f t="shared" si="33"/>
        <v>0</v>
      </c>
      <c r="DR43" s="87">
        <f t="shared" si="33"/>
        <v>0</v>
      </c>
      <c r="DS43" s="87">
        <f t="shared" si="33"/>
        <v>0</v>
      </c>
      <c r="DT43" s="87">
        <f t="shared" si="33"/>
        <v>0</v>
      </c>
      <c r="DU43" s="87">
        <f t="shared" si="33"/>
        <v>0</v>
      </c>
      <c r="DV43" s="87">
        <f t="shared" si="33"/>
        <v>0</v>
      </c>
      <c r="DW43" s="87">
        <f t="shared" si="33"/>
        <v>0</v>
      </c>
      <c r="DX43" s="87">
        <f t="shared" si="33"/>
        <v>0</v>
      </c>
      <c r="DY43" s="87">
        <f t="shared" si="33"/>
        <v>0</v>
      </c>
      <c r="DZ43" s="87">
        <f t="shared" si="33"/>
        <v>0</v>
      </c>
      <c r="EA43" s="87">
        <f t="shared" si="33"/>
        <v>0</v>
      </c>
      <c r="EB43" s="87">
        <f t="shared" si="33"/>
        <v>0</v>
      </c>
      <c r="EC43" s="87">
        <f t="shared" si="33"/>
        <v>0</v>
      </c>
      <c r="ED43" s="87">
        <f t="shared" ref="ED43:EZ43" si="34">SUM(ED39:ED42)</f>
        <v>0</v>
      </c>
      <c r="EE43" s="87">
        <f t="shared" si="34"/>
        <v>0</v>
      </c>
      <c r="EF43" s="87">
        <f t="shared" si="34"/>
        <v>0</v>
      </c>
      <c r="EG43" s="87">
        <f t="shared" si="34"/>
        <v>0</v>
      </c>
      <c r="EH43" s="87">
        <f t="shared" si="34"/>
        <v>0</v>
      </c>
      <c r="EI43" s="87">
        <f t="shared" si="34"/>
        <v>0</v>
      </c>
      <c r="EJ43" s="87">
        <f t="shared" si="34"/>
        <v>0</v>
      </c>
      <c r="EK43" s="87">
        <f t="shared" si="34"/>
        <v>0</v>
      </c>
      <c r="EL43" s="87">
        <f t="shared" si="34"/>
        <v>0</v>
      </c>
      <c r="EM43" s="87">
        <f t="shared" si="34"/>
        <v>0</v>
      </c>
      <c r="EN43" s="87">
        <f t="shared" si="34"/>
        <v>0</v>
      </c>
      <c r="EO43" s="87">
        <f t="shared" si="34"/>
        <v>0</v>
      </c>
      <c r="EP43" s="87">
        <f t="shared" si="34"/>
        <v>0</v>
      </c>
      <c r="EQ43" s="87">
        <f t="shared" si="34"/>
        <v>0</v>
      </c>
      <c r="ER43" s="87">
        <f t="shared" si="34"/>
        <v>0</v>
      </c>
      <c r="ES43" s="87">
        <f t="shared" si="34"/>
        <v>0</v>
      </c>
      <c r="ET43" s="87">
        <f t="shared" si="34"/>
        <v>0</v>
      </c>
      <c r="EU43" s="87">
        <f t="shared" si="34"/>
        <v>0</v>
      </c>
      <c r="EV43" s="87">
        <f t="shared" si="34"/>
        <v>0</v>
      </c>
      <c r="EW43" s="87">
        <f t="shared" si="34"/>
        <v>0</v>
      </c>
      <c r="EX43" s="87">
        <f t="shared" si="34"/>
        <v>0</v>
      </c>
      <c r="EY43" s="87">
        <f t="shared" si="34"/>
        <v>0</v>
      </c>
      <c r="EZ43" s="87">
        <f t="shared" si="34"/>
        <v>0</v>
      </c>
    </row>
    <row r="44" spans="1:156" s="24" customFormat="1" x14ac:dyDescent="0.25">
      <c r="A44" s="10"/>
      <c r="B44" s="79"/>
    </row>
    <row r="45" spans="1:156" s="24" customFormat="1" ht="15" x14ac:dyDescent="0.25">
      <c r="A45" s="10"/>
      <c r="B45" s="38" t="str">
        <f>'Financement et Ratios'!B45</f>
        <v>Financements externes - Dette junior ou mezzanine</v>
      </c>
      <c r="D45" s="95"/>
      <c r="F45" s="95"/>
    </row>
    <row r="46" spans="1:156" s="24" customFormat="1" x14ac:dyDescent="0.25">
      <c r="A46" s="10"/>
    </row>
    <row r="47" spans="1:156" ht="15" x14ac:dyDescent="0.25">
      <c r="B47" s="83" t="str">
        <f>'Financement et Ratios'!B47</f>
        <v>Variation de l'encours restant dû</v>
      </c>
      <c r="D47" s="84"/>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row>
    <row r="48" spans="1:156" s="86" customFormat="1" ht="15" x14ac:dyDescent="0.25">
      <c r="A48" s="10"/>
      <c r="B48" s="86" t="str">
        <f>'Financement et Ratios'!B48</f>
        <v>Solde initial</v>
      </c>
      <c r="D48" s="87">
        <f>SUM(F48:EG48)</f>
        <v>0</v>
      </c>
      <c r="E48" s="24"/>
      <c r="F48" s="88">
        <v>0</v>
      </c>
      <c r="G48" s="87">
        <f t="shared" ref="G48:AL48" si="35">F53</f>
        <v>0</v>
      </c>
      <c r="H48" s="87">
        <f t="shared" si="35"/>
        <v>0</v>
      </c>
      <c r="I48" s="87">
        <f t="shared" si="35"/>
        <v>0</v>
      </c>
      <c r="J48" s="87">
        <f t="shared" si="35"/>
        <v>0</v>
      </c>
      <c r="K48" s="87">
        <f t="shared" si="35"/>
        <v>0</v>
      </c>
      <c r="L48" s="87">
        <f t="shared" si="35"/>
        <v>0</v>
      </c>
      <c r="M48" s="87">
        <f t="shared" si="35"/>
        <v>0</v>
      </c>
      <c r="N48" s="87">
        <f t="shared" si="35"/>
        <v>0</v>
      </c>
      <c r="O48" s="87">
        <f t="shared" si="35"/>
        <v>0</v>
      </c>
      <c r="P48" s="87">
        <f t="shared" si="35"/>
        <v>0</v>
      </c>
      <c r="Q48" s="87">
        <f t="shared" si="35"/>
        <v>0</v>
      </c>
      <c r="R48" s="87">
        <f t="shared" si="35"/>
        <v>0</v>
      </c>
      <c r="S48" s="87">
        <f t="shared" si="35"/>
        <v>0</v>
      </c>
      <c r="T48" s="87">
        <f t="shared" si="35"/>
        <v>0</v>
      </c>
      <c r="U48" s="87">
        <f t="shared" si="35"/>
        <v>0</v>
      </c>
      <c r="V48" s="87">
        <f t="shared" si="35"/>
        <v>0</v>
      </c>
      <c r="W48" s="87">
        <f t="shared" si="35"/>
        <v>0</v>
      </c>
      <c r="X48" s="87">
        <f t="shared" si="35"/>
        <v>0</v>
      </c>
      <c r="Y48" s="87">
        <f t="shared" si="35"/>
        <v>0</v>
      </c>
      <c r="Z48" s="87">
        <f t="shared" si="35"/>
        <v>0</v>
      </c>
      <c r="AA48" s="87">
        <f t="shared" si="35"/>
        <v>0</v>
      </c>
      <c r="AB48" s="87">
        <f t="shared" si="35"/>
        <v>0</v>
      </c>
      <c r="AC48" s="87">
        <f t="shared" si="35"/>
        <v>0</v>
      </c>
      <c r="AD48" s="87">
        <f t="shared" si="35"/>
        <v>0</v>
      </c>
      <c r="AE48" s="87">
        <f t="shared" si="35"/>
        <v>0</v>
      </c>
      <c r="AF48" s="87">
        <f t="shared" si="35"/>
        <v>0</v>
      </c>
      <c r="AG48" s="87">
        <f t="shared" si="35"/>
        <v>0</v>
      </c>
      <c r="AH48" s="87">
        <f t="shared" si="35"/>
        <v>0</v>
      </c>
      <c r="AI48" s="87">
        <f t="shared" si="35"/>
        <v>0</v>
      </c>
      <c r="AJ48" s="87">
        <f t="shared" si="35"/>
        <v>0</v>
      </c>
      <c r="AK48" s="87">
        <f t="shared" si="35"/>
        <v>0</v>
      </c>
      <c r="AL48" s="87">
        <f t="shared" si="35"/>
        <v>0</v>
      </c>
      <c r="AM48" s="87">
        <f t="shared" ref="AM48:BR48" si="36">AL53</f>
        <v>0</v>
      </c>
      <c r="AN48" s="87">
        <f t="shared" si="36"/>
        <v>0</v>
      </c>
      <c r="AO48" s="87">
        <f t="shared" si="36"/>
        <v>0</v>
      </c>
      <c r="AP48" s="87">
        <f t="shared" si="36"/>
        <v>0</v>
      </c>
      <c r="AQ48" s="87">
        <f t="shared" si="36"/>
        <v>0</v>
      </c>
      <c r="AR48" s="87">
        <f t="shared" si="36"/>
        <v>0</v>
      </c>
      <c r="AS48" s="87">
        <f t="shared" si="36"/>
        <v>0</v>
      </c>
      <c r="AT48" s="87">
        <f t="shared" si="36"/>
        <v>0</v>
      </c>
      <c r="AU48" s="87">
        <f t="shared" si="36"/>
        <v>0</v>
      </c>
      <c r="AV48" s="87">
        <f t="shared" si="36"/>
        <v>0</v>
      </c>
      <c r="AW48" s="87">
        <f t="shared" si="36"/>
        <v>0</v>
      </c>
      <c r="AX48" s="87">
        <f t="shared" si="36"/>
        <v>0</v>
      </c>
      <c r="AY48" s="87">
        <f t="shared" si="36"/>
        <v>0</v>
      </c>
      <c r="AZ48" s="87">
        <f t="shared" si="36"/>
        <v>0</v>
      </c>
      <c r="BA48" s="87">
        <f t="shared" si="36"/>
        <v>0</v>
      </c>
      <c r="BB48" s="87">
        <f t="shared" si="36"/>
        <v>0</v>
      </c>
      <c r="BC48" s="87">
        <f t="shared" si="36"/>
        <v>0</v>
      </c>
      <c r="BD48" s="87">
        <f t="shared" si="36"/>
        <v>0</v>
      </c>
      <c r="BE48" s="87">
        <f t="shared" si="36"/>
        <v>0</v>
      </c>
      <c r="BF48" s="87">
        <f t="shared" si="36"/>
        <v>0</v>
      </c>
      <c r="BG48" s="87">
        <f t="shared" si="36"/>
        <v>0</v>
      </c>
      <c r="BH48" s="87">
        <f t="shared" si="36"/>
        <v>0</v>
      </c>
      <c r="BI48" s="87">
        <f t="shared" si="36"/>
        <v>0</v>
      </c>
      <c r="BJ48" s="87">
        <f t="shared" si="36"/>
        <v>0</v>
      </c>
      <c r="BK48" s="87">
        <f t="shared" si="36"/>
        <v>0</v>
      </c>
      <c r="BL48" s="87">
        <f t="shared" si="36"/>
        <v>0</v>
      </c>
      <c r="BM48" s="87">
        <f t="shared" si="36"/>
        <v>0</v>
      </c>
      <c r="BN48" s="87">
        <f t="shared" si="36"/>
        <v>0</v>
      </c>
      <c r="BO48" s="87">
        <f t="shared" si="36"/>
        <v>0</v>
      </c>
      <c r="BP48" s="87">
        <f t="shared" si="36"/>
        <v>0</v>
      </c>
      <c r="BQ48" s="87">
        <f t="shared" si="36"/>
        <v>0</v>
      </c>
      <c r="BR48" s="87">
        <f t="shared" si="36"/>
        <v>0</v>
      </c>
      <c r="BS48" s="87">
        <f t="shared" ref="BS48:CX48" si="37">BR53</f>
        <v>0</v>
      </c>
      <c r="BT48" s="87">
        <f t="shared" si="37"/>
        <v>0</v>
      </c>
      <c r="BU48" s="87">
        <f t="shared" si="37"/>
        <v>0</v>
      </c>
      <c r="BV48" s="87">
        <f t="shared" si="37"/>
        <v>0</v>
      </c>
      <c r="BW48" s="87">
        <f t="shared" si="37"/>
        <v>0</v>
      </c>
      <c r="BX48" s="87">
        <f t="shared" si="37"/>
        <v>0</v>
      </c>
      <c r="BY48" s="87">
        <f t="shared" si="37"/>
        <v>0</v>
      </c>
      <c r="BZ48" s="87">
        <f t="shared" si="37"/>
        <v>0</v>
      </c>
      <c r="CA48" s="87">
        <f t="shared" si="37"/>
        <v>0</v>
      </c>
      <c r="CB48" s="87">
        <f t="shared" si="37"/>
        <v>0</v>
      </c>
      <c r="CC48" s="87">
        <f t="shared" si="37"/>
        <v>0</v>
      </c>
      <c r="CD48" s="87">
        <f t="shared" si="37"/>
        <v>0</v>
      </c>
      <c r="CE48" s="87">
        <f t="shared" si="37"/>
        <v>0</v>
      </c>
      <c r="CF48" s="87">
        <f t="shared" si="37"/>
        <v>0</v>
      </c>
      <c r="CG48" s="87">
        <f t="shared" si="37"/>
        <v>0</v>
      </c>
      <c r="CH48" s="87">
        <f t="shared" si="37"/>
        <v>0</v>
      </c>
      <c r="CI48" s="87">
        <f t="shared" si="37"/>
        <v>0</v>
      </c>
      <c r="CJ48" s="87">
        <f t="shared" si="37"/>
        <v>0</v>
      </c>
      <c r="CK48" s="87">
        <f t="shared" si="37"/>
        <v>0</v>
      </c>
      <c r="CL48" s="87">
        <f t="shared" si="37"/>
        <v>0</v>
      </c>
      <c r="CM48" s="87">
        <f t="shared" si="37"/>
        <v>0</v>
      </c>
      <c r="CN48" s="87">
        <f t="shared" si="37"/>
        <v>0</v>
      </c>
      <c r="CO48" s="87">
        <f t="shared" si="37"/>
        <v>0</v>
      </c>
      <c r="CP48" s="87">
        <f t="shared" si="37"/>
        <v>0</v>
      </c>
      <c r="CQ48" s="87">
        <f t="shared" si="37"/>
        <v>0</v>
      </c>
      <c r="CR48" s="87">
        <f t="shared" si="37"/>
        <v>0</v>
      </c>
      <c r="CS48" s="87">
        <f t="shared" si="37"/>
        <v>0</v>
      </c>
      <c r="CT48" s="87">
        <f t="shared" si="37"/>
        <v>0</v>
      </c>
      <c r="CU48" s="87">
        <f t="shared" si="37"/>
        <v>0</v>
      </c>
      <c r="CV48" s="87">
        <f t="shared" si="37"/>
        <v>0</v>
      </c>
      <c r="CW48" s="87">
        <f t="shared" si="37"/>
        <v>0</v>
      </c>
      <c r="CX48" s="87">
        <f t="shared" si="37"/>
        <v>0</v>
      </c>
      <c r="CY48" s="87">
        <f t="shared" ref="CY48:ED48" si="38">CX53</f>
        <v>0</v>
      </c>
      <c r="CZ48" s="87">
        <f t="shared" si="38"/>
        <v>0</v>
      </c>
      <c r="DA48" s="87">
        <f t="shared" si="38"/>
        <v>0</v>
      </c>
      <c r="DB48" s="87">
        <f t="shared" si="38"/>
        <v>0</v>
      </c>
      <c r="DC48" s="87">
        <f t="shared" si="38"/>
        <v>0</v>
      </c>
      <c r="DD48" s="87">
        <f t="shared" si="38"/>
        <v>0</v>
      </c>
      <c r="DE48" s="87">
        <f t="shared" si="38"/>
        <v>0</v>
      </c>
      <c r="DF48" s="87">
        <f t="shared" si="38"/>
        <v>0</v>
      </c>
      <c r="DG48" s="87">
        <f t="shared" si="38"/>
        <v>0</v>
      </c>
      <c r="DH48" s="87">
        <f t="shared" si="38"/>
        <v>0</v>
      </c>
      <c r="DI48" s="87">
        <f t="shared" si="38"/>
        <v>0</v>
      </c>
      <c r="DJ48" s="87">
        <f t="shared" si="38"/>
        <v>0</v>
      </c>
      <c r="DK48" s="87">
        <f t="shared" si="38"/>
        <v>0</v>
      </c>
      <c r="DL48" s="87">
        <f t="shared" si="38"/>
        <v>0</v>
      </c>
      <c r="DM48" s="87">
        <f t="shared" si="38"/>
        <v>0</v>
      </c>
      <c r="DN48" s="87">
        <f t="shared" si="38"/>
        <v>0</v>
      </c>
      <c r="DO48" s="87">
        <f t="shared" si="38"/>
        <v>0</v>
      </c>
      <c r="DP48" s="87">
        <f t="shared" si="38"/>
        <v>0</v>
      </c>
      <c r="DQ48" s="87">
        <f t="shared" si="38"/>
        <v>0</v>
      </c>
      <c r="DR48" s="87">
        <f t="shared" si="38"/>
        <v>0</v>
      </c>
      <c r="DS48" s="87">
        <f t="shared" si="38"/>
        <v>0</v>
      </c>
      <c r="DT48" s="87">
        <f t="shared" si="38"/>
        <v>0</v>
      </c>
      <c r="DU48" s="87">
        <f t="shared" si="38"/>
        <v>0</v>
      </c>
      <c r="DV48" s="87">
        <f t="shared" si="38"/>
        <v>0</v>
      </c>
      <c r="DW48" s="87">
        <f t="shared" si="38"/>
        <v>0</v>
      </c>
      <c r="DX48" s="87">
        <f t="shared" si="38"/>
        <v>0</v>
      </c>
      <c r="DY48" s="87">
        <f t="shared" si="38"/>
        <v>0</v>
      </c>
      <c r="DZ48" s="87">
        <f t="shared" si="38"/>
        <v>0</v>
      </c>
      <c r="EA48" s="87">
        <f t="shared" si="38"/>
        <v>0</v>
      </c>
      <c r="EB48" s="87">
        <f t="shared" si="38"/>
        <v>0</v>
      </c>
      <c r="EC48" s="87">
        <f t="shared" si="38"/>
        <v>0</v>
      </c>
      <c r="ED48" s="87">
        <f t="shared" si="38"/>
        <v>0</v>
      </c>
      <c r="EE48" s="87">
        <f t="shared" ref="EE48:EZ48" si="39">ED53</f>
        <v>0</v>
      </c>
      <c r="EF48" s="87">
        <f t="shared" si="39"/>
        <v>0</v>
      </c>
      <c r="EG48" s="87">
        <f t="shared" si="39"/>
        <v>0</v>
      </c>
      <c r="EH48" s="87">
        <f t="shared" si="39"/>
        <v>0</v>
      </c>
      <c r="EI48" s="87">
        <f t="shared" si="39"/>
        <v>0</v>
      </c>
      <c r="EJ48" s="87">
        <f t="shared" si="39"/>
        <v>0</v>
      </c>
      <c r="EK48" s="87">
        <f t="shared" si="39"/>
        <v>0</v>
      </c>
      <c r="EL48" s="87">
        <f t="shared" si="39"/>
        <v>0</v>
      </c>
      <c r="EM48" s="87">
        <f t="shared" si="39"/>
        <v>0</v>
      </c>
      <c r="EN48" s="87">
        <f t="shared" si="39"/>
        <v>0</v>
      </c>
      <c r="EO48" s="87">
        <f t="shared" si="39"/>
        <v>0</v>
      </c>
      <c r="EP48" s="87">
        <f t="shared" si="39"/>
        <v>0</v>
      </c>
      <c r="EQ48" s="87">
        <f t="shared" si="39"/>
        <v>0</v>
      </c>
      <c r="ER48" s="87">
        <f t="shared" si="39"/>
        <v>0</v>
      </c>
      <c r="ES48" s="87">
        <f t="shared" si="39"/>
        <v>0</v>
      </c>
      <c r="ET48" s="87">
        <f t="shared" si="39"/>
        <v>0</v>
      </c>
      <c r="EU48" s="87">
        <f t="shared" si="39"/>
        <v>0</v>
      </c>
      <c r="EV48" s="87">
        <f t="shared" si="39"/>
        <v>0</v>
      </c>
      <c r="EW48" s="87">
        <f t="shared" si="39"/>
        <v>0</v>
      </c>
      <c r="EX48" s="87">
        <f t="shared" si="39"/>
        <v>0</v>
      </c>
      <c r="EY48" s="87">
        <f t="shared" si="39"/>
        <v>0</v>
      </c>
      <c r="EZ48" s="87">
        <f t="shared" si="39"/>
        <v>0</v>
      </c>
    </row>
    <row r="49" spans="1:156" s="89" customFormat="1" x14ac:dyDescent="0.25">
      <c r="A49" s="30"/>
      <c r="B49" s="89" t="str">
        <f>'Financement et Ratios'!B49</f>
        <v>+ Tirages</v>
      </c>
      <c r="D49" s="90">
        <f>SUM(F49:EG49)</f>
        <v>0</v>
      </c>
      <c r="E49" s="24"/>
      <c r="F49" s="91">
        <f>SUMIF(Général!$CP$11:$EZ$11,F$6,'Financement et Ratios'!$F49:$EZ49)</f>
        <v>0</v>
      </c>
      <c r="G49" s="91">
        <f>SUMIF(Général!$CP$11:$EZ$11,G$6,'Financement et Ratios'!$F49:$EZ49)</f>
        <v>0</v>
      </c>
      <c r="H49" s="91">
        <f>SUMIF(Général!$CP$11:$EZ$11,H$6,'Financement et Ratios'!$F49:$EZ49)</f>
        <v>0</v>
      </c>
      <c r="I49" s="91">
        <f>SUMIF(Général!$CP$11:$EZ$11,I$6,'Financement et Ratios'!$F49:$EZ49)</f>
        <v>0</v>
      </c>
      <c r="J49" s="91">
        <f>SUMIF(Général!$CP$11:$EZ$11,J$6,'Financement et Ratios'!$F49:$EZ49)</f>
        <v>0</v>
      </c>
      <c r="K49" s="91">
        <f>SUMIF(Général!$CP$11:$EZ$11,K$6,'Financement et Ratios'!$F49:$EZ49)</f>
        <v>0</v>
      </c>
      <c r="L49" s="91">
        <f>SUMIF(Général!$CP$11:$EZ$11,L$6,'Financement et Ratios'!$F49:$EZ49)</f>
        <v>0</v>
      </c>
      <c r="M49" s="91">
        <f>SUMIF(Général!$CP$11:$EZ$11,M$6,'Financement et Ratios'!$F49:$EZ49)</f>
        <v>0</v>
      </c>
      <c r="N49" s="91">
        <f>SUMIF(Général!$CP$11:$EZ$11,N$6,'Financement et Ratios'!$F49:$EZ49)</f>
        <v>0</v>
      </c>
      <c r="O49" s="91">
        <f>SUMIF(Général!$CP$11:$EZ$11,O$6,'Financement et Ratios'!$F49:$EZ49)</f>
        <v>0</v>
      </c>
      <c r="P49" s="91">
        <f>SUMIF(Général!$CP$11:$EZ$11,P$6,'Financement et Ratios'!$F49:$EZ49)</f>
        <v>0</v>
      </c>
      <c r="Q49" s="91">
        <f>SUMIF(Général!$CP$11:$EZ$11,Q$6,'Financement et Ratios'!$F49:$EZ49)</f>
        <v>0</v>
      </c>
      <c r="R49" s="91">
        <f>SUMIF(Général!$CP$11:$EZ$11,R$6,'Financement et Ratios'!$F49:$EZ49)</f>
        <v>0</v>
      </c>
      <c r="S49" s="91">
        <f>SUMIF(Général!$CP$11:$EZ$11,S$6,'Financement et Ratios'!$F49:$EZ49)</f>
        <v>0</v>
      </c>
      <c r="T49" s="91">
        <f>SUMIF(Général!$CP$11:$EZ$11,T$6,'Financement et Ratios'!$F49:$EZ49)</f>
        <v>0</v>
      </c>
      <c r="U49" s="91">
        <f>SUMIF(Général!$CP$11:$EZ$11,U$6,'Financement et Ratios'!$F49:$EZ49)</f>
        <v>0</v>
      </c>
      <c r="V49" s="91">
        <f>SUMIF(Général!$CP$11:$EZ$11,V$6,'Financement et Ratios'!$F49:$EZ49)</f>
        <v>0</v>
      </c>
      <c r="W49" s="91">
        <f>SUMIF(Général!$CP$11:$EZ$11,W$6,'Financement et Ratios'!$F49:$EZ49)</f>
        <v>0</v>
      </c>
      <c r="X49" s="91">
        <f>SUMIF(Général!$CP$11:$EZ$11,X$6,'Financement et Ratios'!$F49:$EZ49)</f>
        <v>0</v>
      </c>
      <c r="Y49" s="91">
        <f>SUMIF(Général!$CP$11:$EZ$11,Y$6,'Financement et Ratios'!$F49:$EZ49)</f>
        <v>0</v>
      </c>
      <c r="Z49" s="91">
        <f>SUMIF(Général!$CP$11:$EZ$11,Z$6,'Financement et Ratios'!$F49:$EZ49)</f>
        <v>0</v>
      </c>
      <c r="AA49" s="91">
        <f>SUMIF(Général!$CP$11:$EZ$11,AA$6,'Financement et Ratios'!$F49:$EZ49)</f>
        <v>0</v>
      </c>
      <c r="AB49" s="91">
        <f>SUMIF(Général!$CP$11:$EZ$11,AB$6,'Financement et Ratios'!$F49:$EZ49)</f>
        <v>0</v>
      </c>
      <c r="AC49" s="91">
        <f>SUMIF(Général!$CP$11:$EZ$11,AC$6,'Financement et Ratios'!$F49:$EZ49)</f>
        <v>0</v>
      </c>
      <c r="AD49" s="91">
        <f>SUMIF(Général!$CP$11:$EZ$11,AD$6,'Financement et Ratios'!$F49:$EZ49)</f>
        <v>0</v>
      </c>
      <c r="AE49" s="91">
        <f>SUMIF(Général!$CP$11:$EZ$11,AE$6,'Financement et Ratios'!$F49:$EZ49)</f>
        <v>0</v>
      </c>
      <c r="AF49" s="91">
        <f>SUMIF(Général!$CP$11:$EZ$11,AF$6,'Financement et Ratios'!$F49:$EZ49)</f>
        <v>0</v>
      </c>
      <c r="AG49" s="91">
        <f>SUMIF(Général!$CP$11:$EZ$11,AG$6,'Financement et Ratios'!$F49:$EZ49)</f>
        <v>0</v>
      </c>
      <c r="AH49" s="91">
        <f>SUMIF(Général!$CP$11:$EZ$11,AH$6,'Financement et Ratios'!$F49:$EZ49)</f>
        <v>0</v>
      </c>
      <c r="AI49" s="91">
        <f>SUMIF(Général!$CP$11:$EZ$11,AI$6,'Financement et Ratios'!$F49:$EZ49)</f>
        <v>0</v>
      </c>
      <c r="AJ49" s="91">
        <f>SUMIF(Général!$CP$11:$EZ$11,AJ$6,'Financement et Ratios'!$F49:$EZ49)</f>
        <v>0</v>
      </c>
      <c r="AK49" s="91">
        <f>SUMIF(Général!$CP$11:$EZ$11,AK$6,'Financement et Ratios'!$F49:$EZ49)</f>
        <v>0</v>
      </c>
      <c r="AL49" s="91">
        <f>SUMIF(Général!$CP$11:$EZ$11,AL$6,'Financement et Ratios'!$F49:$EZ49)</f>
        <v>0</v>
      </c>
      <c r="AM49" s="91">
        <f>SUMIF(Général!$CP$11:$EZ$11,AM$6,'Financement et Ratios'!$F49:$EZ49)</f>
        <v>0</v>
      </c>
      <c r="AN49" s="91">
        <f>SUMIF(Général!$CP$11:$EZ$11,AN$6,'Financement et Ratios'!$F49:$EZ49)</f>
        <v>0</v>
      </c>
      <c r="AO49" s="91">
        <f>SUMIF(Général!$CP$11:$EZ$11,AO$6,'Financement et Ratios'!$F49:$EZ49)</f>
        <v>0</v>
      </c>
      <c r="AP49" s="91">
        <f>SUMIF(Général!$CP$11:$EZ$11,AP$6,'Financement et Ratios'!$F49:$EZ49)</f>
        <v>0</v>
      </c>
      <c r="AQ49" s="91">
        <f>SUMIF(Général!$CP$11:$EZ$11,AQ$6,'Financement et Ratios'!$F49:$EZ49)</f>
        <v>0</v>
      </c>
      <c r="AR49" s="91">
        <f>SUMIF(Général!$CP$11:$EZ$11,AR$6,'Financement et Ratios'!$F49:$EZ49)</f>
        <v>0</v>
      </c>
      <c r="AS49" s="91">
        <f>SUMIF(Général!$CP$11:$EZ$11,AS$6,'Financement et Ratios'!$F49:$EZ49)</f>
        <v>0</v>
      </c>
      <c r="AT49" s="91">
        <f>SUMIF(Général!$CP$11:$EZ$11,AT$6,'Financement et Ratios'!$F49:$EZ49)</f>
        <v>0</v>
      </c>
      <c r="AU49" s="91">
        <f>SUMIF(Général!$CP$11:$EZ$11,AU$6,'Financement et Ratios'!$F49:$EZ49)</f>
        <v>0</v>
      </c>
      <c r="AV49" s="91">
        <f>SUMIF(Général!$CP$11:$EZ$11,AV$6,'Financement et Ratios'!$F49:$EZ49)</f>
        <v>0</v>
      </c>
      <c r="AW49" s="91">
        <f>SUMIF(Général!$CP$11:$EZ$11,AW$6,'Financement et Ratios'!$F49:$EZ49)</f>
        <v>0</v>
      </c>
      <c r="AX49" s="91">
        <f>SUMIF(Général!$CP$11:$EZ$11,AX$6,'Financement et Ratios'!$F49:$EZ49)</f>
        <v>0</v>
      </c>
      <c r="AY49" s="91">
        <f>SUMIF(Général!$CP$11:$EZ$11,AY$6,'Financement et Ratios'!$F49:$EZ49)</f>
        <v>0</v>
      </c>
      <c r="AZ49" s="91">
        <f>SUMIF(Général!$CP$11:$EZ$11,AZ$6,'Financement et Ratios'!$F49:$EZ49)</f>
        <v>0</v>
      </c>
      <c r="BA49" s="91">
        <f>SUMIF(Général!$CP$11:$EZ$11,BA$6,'Financement et Ratios'!$F49:$EZ49)</f>
        <v>0</v>
      </c>
      <c r="BB49" s="91">
        <f>SUMIF(Général!$CP$11:$EZ$11,BB$6,'Financement et Ratios'!$F49:$EZ49)</f>
        <v>0</v>
      </c>
      <c r="BC49" s="91">
        <f>SUMIF(Général!$CP$11:$EZ$11,BC$6,'Financement et Ratios'!$F49:$EZ49)</f>
        <v>0</v>
      </c>
      <c r="BD49" s="91">
        <f>SUMIF(Général!$CP$11:$EZ$11,BD$6,'Financement et Ratios'!$F49:$EZ49)</f>
        <v>0</v>
      </c>
      <c r="BE49" s="91">
        <f>SUMIF(Général!$CP$11:$EZ$11,BE$6,'Financement et Ratios'!$F49:$EZ49)</f>
        <v>0</v>
      </c>
      <c r="BF49" s="91">
        <f>SUMIF(Général!$CP$11:$EZ$11,BF$6,'Financement et Ratios'!$F49:$EZ49)</f>
        <v>0</v>
      </c>
      <c r="BG49" s="91">
        <f>SUMIF(Général!$CP$11:$EZ$11,BG$6,'Financement et Ratios'!$F49:$EZ49)</f>
        <v>0</v>
      </c>
      <c r="BH49" s="91">
        <f>SUMIF(Général!$CP$11:$EZ$11,BH$6,'Financement et Ratios'!$F49:$EZ49)</f>
        <v>0</v>
      </c>
      <c r="BI49" s="91">
        <f>SUMIF(Général!$CP$11:$EZ$11,BI$6,'Financement et Ratios'!$F49:$EZ49)</f>
        <v>0</v>
      </c>
      <c r="BJ49" s="91">
        <f>SUMIF(Général!$CP$11:$EZ$11,BJ$6,'Financement et Ratios'!$F49:$EZ49)</f>
        <v>0</v>
      </c>
      <c r="BK49" s="91">
        <f>SUMIF(Général!$CP$11:$EZ$11,BK$6,'Financement et Ratios'!$F49:$EZ49)</f>
        <v>0</v>
      </c>
      <c r="BL49" s="91">
        <f>SUMIF(Général!$CP$11:$EZ$11,BL$6,'Financement et Ratios'!$F49:$EZ49)</f>
        <v>0</v>
      </c>
      <c r="BM49" s="91">
        <f>SUMIF(Général!$CP$11:$EZ$11,BM$6,'Financement et Ratios'!$F49:$EZ49)</f>
        <v>0</v>
      </c>
      <c r="BN49" s="91">
        <f>SUMIF(Général!$CP$11:$EZ$11,BN$6,'Financement et Ratios'!$F49:$EZ49)</f>
        <v>0</v>
      </c>
      <c r="BO49" s="91">
        <f>SUMIF(Général!$CP$11:$EZ$11,BO$6,'Financement et Ratios'!$F49:$EZ49)</f>
        <v>0</v>
      </c>
      <c r="BP49" s="91">
        <f>SUMIF(Général!$CP$11:$EZ$11,BP$6,'Financement et Ratios'!$F49:$EZ49)</f>
        <v>0</v>
      </c>
      <c r="BQ49" s="91">
        <f>SUMIF(Général!$CP$11:$EZ$11,BQ$6,'Financement et Ratios'!$F49:$EZ49)</f>
        <v>0</v>
      </c>
      <c r="BR49" s="91">
        <f>SUMIF(Général!$CP$11:$EZ$11,BR$6,'Financement et Ratios'!$F49:$EZ49)</f>
        <v>0</v>
      </c>
      <c r="BS49" s="91">
        <f>SUMIF(Général!$CP$11:$EZ$11,BS$6,'Financement et Ratios'!$F49:$EZ49)</f>
        <v>0</v>
      </c>
      <c r="BT49" s="91">
        <f>SUMIF(Général!$CP$11:$EZ$11,BT$6,'Financement et Ratios'!$F49:$EZ49)</f>
        <v>0</v>
      </c>
      <c r="BU49" s="91">
        <f>SUMIF(Général!$CP$11:$EZ$11,BU$6,'Financement et Ratios'!$F49:$EZ49)</f>
        <v>0</v>
      </c>
      <c r="BV49" s="91">
        <f>SUMIF(Général!$CP$11:$EZ$11,BV$6,'Financement et Ratios'!$F49:$EZ49)</f>
        <v>0</v>
      </c>
      <c r="BW49" s="91">
        <f>SUMIF(Général!$CP$11:$EZ$11,BW$6,'Financement et Ratios'!$F49:$EZ49)</f>
        <v>0</v>
      </c>
      <c r="BX49" s="91">
        <f>SUMIF(Général!$CP$11:$EZ$11,BX$6,'Financement et Ratios'!$F49:$EZ49)</f>
        <v>0</v>
      </c>
      <c r="BY49" s="91">
        <f>SUMIF(Général!$CP$11:$EZ$11,BY$6,'Financement et Ratios'!$F49:$EZ49)</f>
        <v>0</v>
      </c>
      <c r="BZ49" s="91">
        <f>SUMIF(Général!$CP$11:$EZ$11,BZ$6,'Financement et Ratios'!$F49:$EZ49)</f>
        <v>0</v>
      </c>
      <c r="CA49" s="91">
        <f>SUMIF(Général!$CP$11:$EZ$11,CA$6,'Financement et Ratios'!$F49:$EZ49)</f>
        <v>0</v>
      </c>
      <c r="CB49" s="91">
        <f>SUMIF(Général!$CP$11:$EZ$11,CB$6,'Financement et Ratios'!$F49:$EZ49)</f>
        <v>0</v>
      </c>
      <c r="CC49" s="91">
        <f>SUMIF(Général!$CP$11:$EZ$11,CC$6,'Financement et Ratios'!$F49:$EZ49)</f>
        <v>0</v>
      </c>
      <c r="CD49" s="91">
        <f>SUMIF(Général!$CP$11:$EZ$11,CD$6,'Financement et Ratios'!$F49:$EZ49)</f>
        <v>0</v>
      </c>
      <c r="CE49" s="91">
        <f>SUMIF(Général!$CP$11:$EZ$11,CE$6,'Financement et Ratios'!$F49:$EZ49)</f>
        <v>0</v>
      </c>
      <c r="CF49" s="91">
        <f>SUMIF(Général!$CP$11:$EZ$11,CF$6,'Financement et Ratios'!$F49:$EZ49)</f>
        <v>0</v>
      </c>
      <c r="CG49" s="91">
        <f>SUMIF(Général!$CP$11:$EZ$11,CG$6,'Financement et Ratios'!$F49:$EZ49)</f>
        <v>0</v>
      </c>
      <c r="CH49" s="91">
        <f>SUMIF(Général!$CP$11:$EZ$11,CH$6,'Financement et Ratios'!$F49:$EZ49)</f>
        <v>0</v>
      </c>
      <c r="CI49" s="91">
        <f>SUMIF(Général!$CP$11:$EZ$11,CI$6,'Financement et Ratios'!$F49:$EZ49)</f>
        <v>0</v>
      </c>
      <c r="CJ49" s="91">
        <f>SUMIF(Général!$CP$11:$EZ$11,CJ$6,'Financement et Ratios'!$F49:$EZ49)</f>
        <v>0</v>
      </c>
      <c r="CK49" s="91">
        <f>SUMIF(Général!$CP$11:$EZ$11,CK$6,'Financement et Ratios'!$F49:$EZ49)</f>
        <v>0</v>
      </c>
      <c r="CL49" s="91">
        <f>SUMIF(Général!$CP$11:$EZ$11,CL$6,'Financement et Ratios'!$F49:$EZ49)</f>
        <v>0</v>
      </c>
      <c r="CM49" s="91">
        <f>SUMIF(Général!$CP$11:$EZ$11,CM$6,'Financement et Ratios'!$F49:$EZ49)</f>
        <v>0</v>
      </c>
      <c r="CN49" s="91">
        <f>SUMIF(Général!$CP$11:$EZ$11,CN$6,'Financement et Ratios'!$F49:$EZ49)</f>
        <v>0</v>
      </c>
      <c r="CO49" s="91">
        <f>SUMIF(Général!$CP$11:$EZ$11,CO$6,'Financement et Ratios'!$F49:$EZ49)</f>
        <v>0</v>
      </c>
      <c r="CP49" s="91">
        <f>SUMIF(Général!$CP$11:$EZ$11,CP$6,'Financement et Ratios'!$F49:$EZ49)</f>
        <v>0</v>
      </c>
      <c r="CQ49" s="91">
        <f>SUMIF(Général!$CP$11:$EZ$11,CQ$6,'Financement et Ratios'!$F49:$EZ49)</f>
        <v>0</v>
      </c>
      <c r="CR49" s="91">
        <f>SUMIF(Général!$CP$11:$EZ$11,CR$6,'Financement et Ratios'!$F49:$EZ49)</f>
        <v>0</v>
      </c>
      <c r="CS49" s="91">
        <f>SUMIF(Général!$CP$11:$EZ$11,CS$6,'Financement et Ratios'!$F49:$EZ49)</f>
        <v>0</v>
      </c>
      <c r="CT49" s="91">
        <f>SUMIF(Général!$CP$11:$EZ$11,CT$6,'Financement et Ratios'!$F49:$EZ49)</f>
        <v>0</v>
      </c>
      <c r="CU49" s="91">
        <f>SUMIF(Général!$CP$11:$EZ$11,CU$6,'Financement et Ratios'!$F49:$EZ49)</f>
        <v>0</v>
      </c>
      <c r="CV49" s="91">
        <f>SUMIF(Général!$CP$11:$EZ$11,CV$6,'Financement et Ratios'!$F49:$EZ49)</f>
        <v>0</v>
      </c>
      <c r="CW49" s="91">
        <f>SUMIF(Général!$CP$11:$EZ$11,CW$6,'Financement et Ratios'!$F49:$EZ49)</f>
        <v>0</v>
      </c>
      <c r="CX49" s="91">
        <f>SUMIF(Général!$CP$11:$EZ$11,CX$6,'Financement et Ratios'!$F49:$EZ49)</f>
        <v>0</v>
      </c>
      <c r="CY49" s="91">
        <f>SUMIF(Général!$CP$11:$EZ$11,CY$6,'Financement et Ratios'!$F49:$EZ49)</f>
        <v>0</v>
      </c>
      <c r="CZ49" s="91">
        <f>SUMIF(Général!$CP$11:$EZ$11,CZ$6,'Financement et Ratios'!$F49:$EZ49)</f>
        <v>0</v>
      </c>
      <c r="DA49" s="91">
        <f>SUMIF(Général!$CP$11:$EZ$11,DA$6,'Financement et Ratios'!$F49:$EZ49)</f>
        <v>0</v>
      </c>
      <c r="DB49" s="91">
        <f>SUMIF(Général!$CP$11:$EZ$11,DB$6,'Financement et Ratios'!$F49:$EZ49)</f>
        <v>0</v>
      </c>
      <c r="DC49" s="91">
        <f>SUMIF(Général!$CP$11:$EZ$11,DC$6,'Financement et Ratios'!$F49:$EZ49)</f>
        <v>0</v>
      </c>
      <c r="DD49" s="91">
        <f>SUMIF(Général!$CP$11:$EZ$11,DD$6,'Financement et Ratios'!$F49:$EZ49)</f>
        <v>0</v>
      </c>
      <c r="DE49" s="91">
        <f>SUMIF(Général!$CP$11:$EZ$11,DE$6,'Financement et Ratios'!$F49:$EZ49)</f>
        <v>0</v>
      </c>
      <c r="DF49" s="91">
        <f>SUMIF(Général!$CP$11:$EZ$11,DF$6,'Financement et Ratios'!$F49:$EZ49)</f>
        <v>0</v>
      </c>
      <c r="DG49" s="91">
        <f>SUMIF(Général!$CP$11:$EZ$11,DG$6,'Financement et Ratios'!$F49:$EZ49)</f>
        <v>0</v>
      </c>
      <c r="DH49" s="91">
        <f>SUMIF(Général!$CP$11:$EZ$11,DH$6,'Financement et Ratios'!$F49:$EZ49)</f>
        <v>0</v>
      </c>
      <c r="DI49" s="91">
        <f>SUMIF(Général!$CP$11:$EZ$11,DI$6,'Financement et Ratios'!$F49:$EZ49)</f>
        <v>0</v>
      </c>
      <c r="DJ49" s="91">
        <f>SUMIF(Général!$CP$11:$EZ$11,DJ$6,'Financement et Ratios'!$F49:$EZ49)</f>
        <v>0</v>
      </c>
      <c r="DK49" s="91">
        <f>SUMIF(Général!$CP$11:$EZ$11,DK$6,'Financement et Ratios'!$F49:$EZ49)</f>
        <v>0</v>
      </c>
      <c r="DL49" s="91">
        <f>SUMIF(Général!$CP$11:$EZ$11,DL$6,'Financement et Ratios'!$F49:$EZ49)</f>
        <v>0</v>
      </c>
      <c r="DM49" s="91">
        <f>SUMIF(Général!$CP$11:$EZ$11,DM$6,'Financement et Ratios'!$F49:$EZ49)</f>
        <v>0</v>
      </c>
      <c r="DN49" s="91">
        <f>SUMIF(Général!$CP$11:$EZ$11,DN$6,'Financement et Ratios'!$F49:$EZ49)</f>
        <v>0</v>
      </c>
      <c r="DO49" s="91">
        <f>SUMIF(Général!$CP$11:$EZ$11,DO$6,'Financement et Ratios'!$F49:$EZ49)</f>
        <v>0</v>
      </c>
      <c r="DP49" s="91">
        <f>SUMIF(Général!$CP$11:$EZ$11,DP$6,'Financement et Ratios'!$F49:$EZ49)</f>
        <v>0</v>
      </c>
      <c r="DQ49" s="91">
        <f>SUMIF(Général!$CP$11:$EZ$11,DQ$6,'Financement et Ratios'!$F49:$EZ49)</f>
        <v>0</v>
      </c>
      <c r="DR49" s="91">
        <f>SUMIF(Général!$CP$11:$EZ$11,DR$6,'Financement et Ratios'!$F49:$EZ49)</f>
        <v>0</v>
      </c>
      <c r="DS49" s="91">
        <f>SUMIF(Général!$CP$11:$EZ$11,DS$6,'Financement et Ratios'!$F49:$EZ49)</f>
        <v>0</v>
      </c>
      <c r="DT49" s="91">
        <f>SUMIF(Général!$CP$11:$EZ$11,DT$6,'Financement et Ratios'!$F49:$EZ49)</f>
        <v>0</v>
      </c>
      <c r="DU49" s="91">
        <f>SUMIF(Général!$CP$11:$EZ$11,DU$6,'Financement et Ratios'!$F49:$EZ49)</f>
        <v>0</v>
      </c>
      <c r="DV49" s="91">
        <f>SUMIF(Général!$CP$11:$EZ$11,DV$6,'Financement et Ratios'!$F49:$EZ49)</f>
        <v>0</v>
      </c>
      <c r="DW49" s="91">
        <f>SUMIF(Général!$CP$11:$EZ$11,DW$6,'Financement et Ratios'!$F49:$EZ49)</f>
        <v>0</v>
      </c>
      <c r="DX49" s="91">
        <f>SUMIF(Général!$CP$11:$EZ$11,DX$6,'Financement et Ratios'!$F49:$EZ49)</f>
        <v>0</v>
      </c>
      <c r="DY49" s="91">
        <f>SUMIF(Général!$CP$11:$EZ$11,DY$6,'Financement et Ratios'!$F49:$EZ49)</f>
        <v>0</v>
      </c>
      <c r="DZ49" s="91">
        <f>SUMIF(Général!$CP$11:$EZ$11,DZ$6,'Financement et Ratios'!$F49:$EZ49)</f>
        <v>0</v>
      </c>
      <c r="EA49" s="91">
        <f>SUMIF(Général!$CP$11:$EZ$11,EA$6,'Financement et Ratios'!$F49:$EZ49)</f>
        <v>0</v>
      </c>
      <c r="EB49" s="91">
        <f>SUMIF(Général!$CP$11:$EZ$11,EB$6,'Financement et Ratios'!$F49:$EZ49)</f>
        <v>0</v>
      </c>
      <c r="EC49" s="91">
        <f>SUMIF(Général!$CP$11:$EZ$11,EC$6,'Financement et Ratios'!$F49:$EZ49)</f>
        <v>0</v>
      </c>
      <c r="ED49" s="91">
        <f>SUMIF(Général!$CP$11:$EZ$11,ED$6,'Financement et Ratios'!$F49:$EZ49)</f>
        <v>0</v>
      </c>
      <c r="EE49" s="91">
        <f>SUMIF(Général!$CP$11:$EZ$11,EE$6,'Financement et Ratios'!$F49:$EZ49)</f>
        <v>0</v>
      </c>
      <c r="EF49" s="91">
        <f>SUMIF(Général!$CP$11:$EZ$11,EF$6,'Financement et Ratios'!$F49:$EZ49)</f>
        <v>0</v>
      </c>
      <c r="EG49" s="91">
        <f>SUMIF(Général!$CP$11:$EZ$11,EG$6,'Financement et Ratios'!$F49:$EZ49)</f>
        <v>0</v>
      </c>
      <c r="EH49" s="91">
        <f>SUMIF(Général!$CP$11:$EZ$11,EH$6,'Financement et Ratios'!$F49:$EZ49)</f>
        <v>0</v>
      </c>
      <c r="EI49" s="91">
        <f>SUMIF(Général!$CP$11:$EZ$11,EI$6,'Financement et Ratios'!$F49:$EZ49)</f>
        <v>0</v>
      </c>
      <c r="EJ49" s="91">
        <f>SUMIF(Général!$CP$11:$EZ$11,EJ$6,'Financement et Ratios'!$F49:$EZ49)</f>
        <v>0</v>
      </c>
      <c r="EK49" s="91">
        <f>SUMIF(Général!$CP$11:$EZ$11,EK$6,'Financement et Ratios'!$F49:$EZ49)</f>
        <v>0</v>
      </c>
      <c r="EL49" s="91">
        <f>SUMIF(Général!$CP$11:$EZ$11,EL$6,'Financement et Ratios'!$F49:$EZ49)</f>
        <v>0</v>
      </c>
      <c r="EM49" s="91">
        <f>SUMIF(Général!$CP$11:$EZ$11,EM$6,'Financement et Ratios'!$F49:$EZ49)</f>
        <v>0</v>
      </c>
      <c r="EN49" s="91">
        <f>SUMIF(Général!$CP$11:$EZ$11,EN$6,'Financement et Ratios'!$F49:$EZ49)</f>
        <v>0</v>
      </c>
      <c r="EO49" s="91">
        <f>SUMIF(Général!$CP$11:$EZ$11,EO$6,'Financement et Ratios'!$F49:$EZ49)</f>
        <v>0</v>
      </c>
      <c r="EP49" s="91">
        <f>SUMIF(Général!$CP$11:$EZ$11,EP$6,'Financement et Ratios'!$F49:$EZ49)</f>
        <v>0</v>
      </c>
      <c r="EQ49" s="91">
        <f>SUMIF(Général!$CP$11:$EZ$11,EQ$6,'Financement et Ratios'!$F49:$EZ49)</f>
        <v>0</v>
      </c>
      <c r="ER49" s="91">
        <f>SUMIF(Général!$CP$11:$EZ$11,ER$6,'Financement et Ratios'!$F49:$EZ49)</f>
        <v>0</v>
      </c>
      <c r="ES49" s="91">
        <f>SUMIF(Général!$CP$11:$EZ$11,ES$6,'Financement et Ratios'!$F49:$EZ49)</f>
        <v>0</v>
      </c>
      <c r="ET49" s="91">
        <f>SUMIF(Général!$CP$11:$EZ$11,ET$6,'Financement et Ratios'!$F49:$EZ49)</f>
        <v>0</v>
      </c>
      <c r="EU49" s="91">
        <f>SUMIF(Général!$CP$11:$EZ$11,EU$6,'Financement et Ratios'!$F49:$EZ49)</f>
        <v>0</v>
      </c>
      <c r="EV49" s="91">
        <f>SUMIF(Général!$CP$11:$EZ$11,EV$6,'Financement et Ratios'!$F49:$EZ49)</f>
        <v>0</v>
      </c>
      <c r="EW49" s="91">
        <f>SUMIF(Général!$CP$11:$EZ$11,EW$6,'Financement et Ratios'!$F49:$EZ49)</f>
        <v>0</v>
      </c>
      <c r="EX49" s="91">
        <f>SUMIF(Général!$CP$11:$EZ$11,EX$6,'Financement et Ratios'!$F49:$EZ49)</f>
        <v>0</v>
      </c>
      <c r="EY49" s="91">
        <f>SUMIF(Général!$CP$11:$EZ$11,EY$6,'Financement et Ratios'!$F49:$EZ49)</f>
        <v>0</v>
      </c>
      <c r="EZ49" s="91">
        <f>SUMIF(Général!$CP$11:$EZ$11,EZ$6,'Financement et Ratios'!$F49:$EZ49)</f>
        <v>0</v>
      </c>
    </row>
    <row r="50" spans="1:156" x14ac:dyDescent="0.25">
      <c r="B50" s="92" t="str">
        <f>'Financement et Ratios'!B50</f>
        <v>+ Intérêts capitalisés</v>
      </c>
      <c r="D50" s="90">
        <f>SUM(F50:EG50)</f>
        <v>0</v>
      </c>
      <c r="F50" s="91">
        <f>SUMIF(Général!$CP$11:$EZ$11,F$6,'Financement et Ratios'!$F50:$EZ50)</f>
        <v>0</v>
      </c>
      <c r="G50" s="91">
        <f>SUMIF(Général!$CP$11:$EZ$11,G$6,'Financement et Ratios'!$F50:$EZ50)</f>
        <v>0</v>
      </c>
      <c r="H50" s="91">
        <f>SUMIF(Général!$CP$11:$EZ$11,H$6,'Financement et Ratios'!$F50:$EZ50)</f>
        <v>0</v>
      </c>
      <c r="I50" s="91">
        <f>SUMIF(Général!$CP$11:$EZ$11,I$6,'Financement et Ratios'!$F50:$EZ50)</f>
        <v>0</v>
      </c>
      <c r="J50" s="91">
        <f>SUMIF(Général!$CP$11:$EZ$11,J$6,'Financement et Ratios'!$F50:$EZ50)</f>
        <v>0</v>
      </c>
      <c r="K50" s="91">
        <f>SUMIF(Général!$CP$11:$EZ$11,K$6,'Financement et Ratios'!$F50:$EZ50)</f>
        <v>0</v>
      </c>
      <c r="L50" s="91">
        <f>SUMIF(Général!$CP$11:$EZ$11,L$6,'Financement et Ratios'!$F50:$EZ50)</f>
        <v>0</v>
      </c>
      <c r="M50" s="91">
        <f>SUMIF(Général!$CP$11:$EZ$11,M$6,'Financement et Ratios'!$F50:$EZ50)</f>
        <v>0</v>
      </c>
      <c r="N50" s="91">
        <f>SUMIF(Général!$CP$11:$EZ$11,N$6,'Financement et Ratios'!$F50:$EZ50)</f>
        <v>0</v>
      </c>
      <c r="O50" s="91">
        <f>SUMIF(Général!$CP$11:$EZ$11,O$6,'Financement et Ratios'!$F50:$EZ50)</f>
        <v>0</v>
      </c>
      <c r="P50" s="91">
        <f>SUMIF(Général!$CP$11:$EZ$11,P$6,'Financement et Ratios'!$F50:$EZ50)</f>
        <v>0</v>
      </c>
      <c r="Q50" s="91">
        <f>SUMIF(Général!$CP$11:$EZ$11,Q$6,'Financement et Ratios'!$F50:$EZ50)</f>
        <v>0</v>
      </c>
      <c r="R50" s="91">
        <f>SUMIF(Général!$CP$11:$EZ$11,R$6,'Financement et Ratios'!$F50:$EZ50)</f>
        <v>0</v>
      </c>
      <c r="S50" s="91">
        <f>SUMIF(Général!$CP$11:$EZ$11,S$6,'Financement et Ratios'!$F50:$EZ50)</f>
        <v>0</v>
      </c>
      <c r="T50" s="91">
        <f>SUMIF(Général!$CP$11:$EZ$11,T$6,'Financement et Ratios'!$F50:$EZ50)</f>
        <v>0</v>
      </c>
      <c r="U50" s="91">
        <f>SUMIF(Général!$CP$11:$EZ$11,U$6,'Financement et Ratios'!$F50:$EZ50)</f>
        <v>0</v>
      </c>
      <c r="V50" s="91">
        <f>SUMIF(Général!$CP$11:$EZ$11,V$6,'Financement et Ratios'!$F50:$EZ50)</f>
        <v>0</v>
      </c>
      <c r="W50" s="91">
        <f>SUMIF(Général!$CP$11:$EZ$11,W$6,'Financement et Ratios'!$F50:$EZ50)</f>
        <v>0</v>
      </c>
      <c r="X50" s="91">
        <f>SUMIF(Général!$CP$11:$EZ$11,X$6,'Financement et Ratios'!$F50:$EZ50)</f>
        <v>0</v>
      </c>
      <c r="Y50" s="91">
        <f>SUMIF(Général!$CP$11:$EZ$11,Y$6,'Financement et Ratios'!$F50:$EZ50)</f>
        <v>0</v>
      </c>
      <c r="Z50" s="91">
        <f>SUMIF(Général!$CP$11:$EZ$11,Z$6,'Financement et Ratios'!$F50:$EZ50)</f>
        <v>0</v>
      </c>
      <c r="AA50" s="91">
        <f>SUMIF(Général!$CP$11:$EZ$11,AA$6,'Financement et Ratios'!$F50:$EZ50)</f>
        <v>0</v>
      </c>
      <c r="AB50" s="91">
        <f>SUMIF(Général!$CP$11:$EZ$11,AB$6,'Financement et Ratios'!$F50:$EZ50)</f>
        <v>0</v>
      </c>
      <c r="AC50" s="91">
        <f>SUMIF(Général!$CP$11:$EZ$11,AC$6,'Financement et Ratios'!$F50:$EZ50)</f>
        <v>0</v>
      </c>
      <c r="AD50" s="91">
        <f>SUMIF(Général!$CP$11:$EZ$11,AD$6,'Financement et Ratios'!$F50:$EZ50)</f>
        <v>0</v>
      </c>
      <c r="AE50" s="91">
        <f>SUMIF(Général!$CP$11:$EZ$11,AE$6,'Financement et Ratios'!$F50:$EZ50)</f>
        <v>0</v>
      </c>
      <c r="AF50" s="91">
        <f>SUMIF(Général!$CP$11:$EZ$11,AF$6,'Financement et Ratios'!$F50:$EZ50)</f>
        <v>0</v>
      </c>
      <c r="AG50" s="91">
        <f>SUMIF(Général!$CP$11:$EZ$11,AG$6,'Financement et Ratios'!$F50:$EZ50)</f>
        <v>0</v>
      </c>
      <c r="AH50" s="91">
        <f>SUMIF(Général!$CP$11:$EZ$11,AH$6,'Financement et Ratios'!$F50:$EZ50)</f>
        <v>0</v>
      </c>
      <c r="AI50" s="91">
        <f>SUMIF(Général!$CP$11:$EZ$11,AI$6,'Financement et Ratios'!$F50:$EZ50)</f>
        <v>0</v>
      </c>
      <c r="AJ50" s="91">
        <f>SUMIF(Général!$CP$11:$EZ$11,AJ$6,'Financement et Ratios'!$F50:$EZ50)</f>
        <v>0</v>
      </c>
      <c r="AK50" s="91">
        <f>SUMIF(Général!$CP$11:$EZ$11,AK$6,'Financement et Ratios'!$F50:$EZ50)</f>
        <v>0</v>
      </c>
      <c r="AL50" s="91">
        <f>SUMIF(Général!$CP$11:$EZ$11,AL$6,'Financement et Ratios'!$F50:$EZ50)</f>
        <v>0</v>
      </c>
      <c r="AM50" s="91">
        <f>SUMIF(Général!$CP$11:$EZ$11,AM$6,'Financement et Ratios'!$F50:$EZ50)</f>
        <v>0</v>
      </c>
      <c r="AN50" s="91">
        <f>SUMIF(Général!$CP$11:$EZ$11,AN$6,'Financement et Ratios'!$F50:$EZ50)</f>
        <v>0</v>
      </c>
      <c r="AO50" s="91">
        <f>SUMIF(Général!$CP$11:$EZ$11,AO$6,'Financement et Ratios'!$F50:$EZ50)</f>
        <v>0</v>
      </c>
      <c r="AP50" s="91">
        <f>SUMIF(Général!$CP$11:$EZ$11,AP$6,'Financement et Ratios'!$F50:$EZ50)</f>
        <v>0</v>
      </c>
      <c r="AQ50" s="91">
        <f>SUMIF(Général!$CP$11:$EZ$11,AQ$6,'Financement et Ratios'!$F50:$EZ50)</f>
        <v>0</v>
      </c>
      <c r="AR50" s="91">
        <f>SUMIF(Général!$CP$11:$EZ$11,AR$6,'Financement et Ratios'!$F50:$EZ50)</f>
        <v>0</v>
      </c>
      <c r="AS50" s="91">
        <f>SUMIF(Général!$CP$11:$EZ$11,AS$6,'Financement et Ratios'!$F50:$EZ50)</f>
        <v>0</v>
      </c>
      <c r="AT50" s="91">
        <f>SUMIF(Général!$CP$11:$EZ$11,AT$6,'Financement et Ratios'!$F50:$EZ50)</f>
        <v>0</v>
      </c>
      <c r="AU50" s="91">
        <f>SUMIF(Général!$CP$11:$EZ$11,AU$6,'Financement et Ratios'!$F50:$EZ50)</f>
        <v>0</v>
      </c>
      <c r="AV50" s="91">
        <f>SUMIF(Général!$CP$11:$EZ$11,AV$6,'Financement et Ratios'!$F50:$EZ50)</f>
        <v>0</v>
      </c>
      <c r="AW50" s="91">
        <f>SUMIF(Général!$CP$11:$EZ$11,AW$6,'Financement et Ratios'!$F50:$EZ50)</f>
        <v>0</v>
      </c>
      <c r="AX50" s="91">
        <f>SUMIF(Général!$CP$11:$EZ$11,AX$6,'Financement et Ratios'!$F50:$EZ50)</f>
        <v>0</v>
      </c>
      <c r="AY50" s="91">
        <f>SUMIF(Général!$CP$11:$EZ$11,AY$6,'Financement et Ratios'!$F50:$EZ50)</f>
        <v>0</v>
      </c>
      <c r="AZ50" s="91">
        <f>SUMIF(Général!$CP$11:$EZ$11,AZ$6,'Financement et Ratios'!$F50:$EZ50)</f>
        <v>0</v>
      </c>
      <c r="BA50" s="91">
        <f>SUMIF(Général!$CP$11:$EZ$11,BA$6,'Financement et Ratios'!$F50:$EZ50)</f>
        <v>0</v>
      </c>
      <c r="BB50" s="91">
        <f>SUMIF(Général!$CP$11:$EZ$11,BB$6,'Financement et Ratios'!$F50:$EZ50)</f>
        <v>0</v>
      </c>
      <c r="BC50" s="91">
        <f>SUMIF(Général!$CP$11:$EZ$11,BC$6,'Financement et Ratios'!$F50:$EZ50)</f>
        <v>0</v>
      </c>
      <c r="BD50" s="91">
        <f>SUMIF(Général!$CP$11:$EZ$11,BD$6,'Financement et Ratios'!$F50:$EZ50)</f>
        <v>0</v>
      </c>
      <c r="BE50" s="91">
        <f>SUMIF(Général!$CP$11:$EZ$11,BE$6,'Financement et Ratios'!$F50:$EZ50)</f>
        <v>0</v>
      </c>
      <c r="BF50" s="91">
        <f>SUMIF(Général!$CP$11:$EZ$11,BF$6,'Financement et Ratios'!$F50:$EZ50)</f>
        <v>0</v>
      </c>
      <c r="BG50" s="91">
        <f>SUMIF(Général!$CP$11:$EZ$11,BG$6,'Financement et Ratios'!$F50:$EZ50)</f>
        <v>0</v>
      </c>
      <c r="BH50" s="91">
        <f>SUMIF(Général!$CP$11:$EZ$11,BH$6,'Financement et Ratios'!$F50:$EZ50)</f>
        <v>0</v>
      </c>
      <c r="BI50" s="91">
        <f>SUMIF(Général!$CP$11:$EZ$11,BI$6,'Financement et Ratios'!$F50:$EZ50)</f>
        <v>0</v>
      </c>
      <c r="BJ50" s="91">
        <f>SUMIF(Général!$CP$11:$EZ$11,BJ$6,'Financement et Ratios'!$F50:$EZ50)</f>
        <v>0</v>
      </c>
      <c r="BK50" s="91">
        <f>SUMIF(Général!$CP$11:$EZ$11,BK$6,'Financement et Ratios'!$F50:$EZ50)</f>
        <v>0</v>
      </c>
      <c r="BL50" s="91">
        <f>SUMIF(Général!$CP$11:$EZ$11,BL$6,'Financement et Ratios'!$F50:$EZ50)</f>
        <v>0</v>
      </c>
      <c r="BM50" s="91">
        <f>SUMIF(Général!$CP$11:$EZ$11,BM$6,'Financement et Ratios'!$F50:$EZ50)</f>
        <v>0</v>
      </c>
      <c r="BN50" s="91">
        <f>SUMIF(Général!$CP$11:$EZ$11,BN$6,'Financement et Ratios'!$F50:$EZ50)</f>
        <v>0</v>
      </c>
      <c r="BO50" s="91">
        <f>SUMIF(Général!$CP$11:$EZ$11,BO$6,'Financement et Ratios'!$F50:$EZ50)</f>
        <v>0</v>
      </c>
      <c r="BP50" s="91">
        <f>SUMIF(Général!$CP$11:$EZ$11,BP$6,'Financement et Ratios'!$F50:$EZ50)</f>
        <v>0</v>
      </c>
      <c r="BQ50" s="91">
        <f>SUMIF(Général!$CP$11:$EZ$11,BQ$6,'Financement et Ratios'!$F50:$EZ50)</f>
        <v>0</v>
      </c>
      <c r="BR50" s="91">
        <f>SUMIF(Général!$CP$11:$EZ$11,BR$6,'Financement et Ratios'!$F50:$EZ50)</f>
        <v>0</v>
      </c>
      <c r="BS50" s="91">
        <f>SUMIF(Général!$CP$11:$EZ$11,BS$6,'Financement et Ratios'!$F50:$EZ50)</f>
        <v>0</v>
      </c>
      <c r="BT50" s="91">
        <f>SUMIF(Général!$CP$11:$EZ$11,BT$6,'Financement et Ratios'!$F50:$EZ50)</f>
        <v>0</v>
      </c>
      <c r="BU50" s="91">
        <f>SUMIF(Général!$CP$11:$EZ$11,BU$6,'Financement et Ratios'!$F50:$EZ50)</f>
        <v>0</v>
      </c>
      <c r="BV50" s="91">
        <f>SUMIF(Général!$CP$11:$EZ$11,BV$6,'Financement et Ratios'!$F50:$EZ50)</f>
        <v>0</v>
      </c>
      <c r="BW50" s="91">
        <f>SUMIF(Général!$CP$11:$EZ$11,BW$6,'Financement et Ratios'!$F50:$EZ50)</f>
        <v>0</v>
      </c>
      <c r="BX50" s="91">
        <f>SUMIF(Général!$CP$11:$EZ$11,BX$6,'Financement et Ratios'!$F50:$EZ50)</f>
        <v>0</v>
      </c>
      <c r="BY50" s="91">
        <f>SUMIF(Général!$CP$11:$EZ$11,BY$6,'Financement et Ratios'!$F50:$EZ50)</f>
        <v>0</v>
      </c>
      <c r="BZ50" s="91">
        <f>SUMIF(Général!$CP$11:$EZ$11,BZ$6,'Financement et Ratios'!$F50:$EZ50)</f>
        <v>0</v>
      </c>
      <c r="CA50" s="91">
        <f>SUMIF(Général!$CP$11:$EZ$11,CA$6,'Financement et Ratios'!$F50:$EZ50)</f>
        <v>0</v>
      </c>
      <c r="CB50" s="91">
        <f>SUMIF(Général!$CP$11:$EZ$11,CB$6,'Financement et Ratios'!$F50:$EZ50)</f>
        <v>0</v>
      </c>
      <c r="CC50" s="91">
        <f>SUMIF(Général!$CP$11:$EZ$11,CC$6,'Financement et Ratios'!$F50:$EZ50)</f>
        <v>0</v>
      </c>
      <c r="CD50" s="91">
        <f>SUMIF(Général!$CP$11:$EZ$11,CD$6,'Financement et Ratios'!$F50:$EZ50)</f>
        <v>0</v>
      </c>
      <c r="CE50" s="91">
        <f>SUMIF(Général!$CP$11:$EZ$11,CE$6,'Financement et Ratios'!$F50:$EZ50)</f>
        <v>0</v>
      </c>
      <c r="CF50" s="91">
        <f>SUMIF(Général!$CP$11:$EZ$11,CF$6,'Financement et Ratios'!$F50:$EZ50)</f>
        <v>0</v>
      </c>
      <c r="CG50" s="91">
        <f>SUMIF(Général!$CP$11:$EZ$11,CG$6,'Financement et Ratios'!$F50:$EZ50)</f>
        <v>0</v>
      </c>
      <c r="CH50" s="91">
        <f>SUMIF(Général!$CP$11:$EZ$11,CH$6,'Financement et Ratios'!$F50:$EZ50)</f>
        <v>0</v>
      </c>
      <c r="CI50" s="91">
        <f>SUMIF(Général!$CP$11:$EZ$11,CI$6,'Financement et Ratios'!$F50:$EZ50)</f>
        <v>0</v>
      </c>
      <c r="CJ50" s="91">
        <f>SUMIF(Général!$CP$11:$EZ$11,CJ$6,'Financement et Ratios'!$F50:$EZ50)</f>
        <v>0</v>
      </c>
      <c r="CK50" s="91">
        <f>SUMIF(Général!$CP$11:$EZ$11,CK$6,'Financement et Ratios'!$F50:$EZ50)</f>
        <v>0</v>
      </c>
      <c r="CL50" s="91">
        <f>SUMIF(Général!$CP$11:$EZ$11,CL$6,'Financement et Ratios'!$F50:$EZ50)</f>
        <v>0</v>
      </c>
      <c r="CM50" s="91">
        <f>SUMIF(Général!$CP$11:$EZ$11,CM$6,'Financement et Ratios'!$F50:$EZ50)</f>
        <v>0</v>
      </c>
      <c r="CN50" s="91">
        <f>SUMIF(Général!$CP$11:$EZ$11,CN$6,'Financement et Ratios'!$F50:$EZ50)</f>
        <v>0</v>
      </c>
      <c r="CO50" s="91">
        <f>SUMIF(Général!$CP$11:$EZ$11,CO$6,'Financement et Ratios'!$F50:$EZ50)</f>
        <v>0</v>
      </c>
      <c r="CP50" s="91">
        <f>SUMIF(Général!$CP$11:$EZ$11,CP$6,'Financement et Ratios'!$F50:$EZ50)</f>
        <v>0</v>
      </c>
      <c r="CQ50" s="91">
        <f>SUMIF(Général!$CP$11:$EZ$11,CQ$6,'Financement et Ratios'!$F50:$EZ50)</f>
        <v>0</v>
      </c>
      <c r="CR50" s="91">
        <f>SUMIF(Général!$CP$11:$EZ$11,CR$6,'Financement et Ratios'!$F50:$EZ50)</f>
        <v>0</v>
      </c>
      <c r="CS50" s="91">
        <f>SUMIF(Général!$CP$11:$EZ$11,CS$6,'Financement et Ratios'!$F50:$EZ50)</f>
        <v>0</v>
      </c>
      <c r="CT50" s="91">
        <f>SUMIF(Général!$CP$11:$EZ$11,CT$6,'Financement et Ratios'!$F50:$EZ50)</f>
        <v>0</v>
      </c>
      <c r="CU50" s="91">
        <f>SUMIF(Général!$CP$11:$EZ$11,CU$6,'Financement et Ratios'!$F50:$EZ50)</f>
        <v>0</v>
      </c>
      <c r="CV50" s="91">
        <f>SUMIF(Général!$CP$11:$EZ$11,CV$6,'Financement et Ratios'!$F50:$EZ50)</f>
        <v>0</v>
      </c>
      <c r="CW50" s="91">
        <f>SUMIF(Général!$CP$11:$EZ$11,CW$6,'Financement et Ratios'!$F50:$EZ50)</f>
        <v>0</v>
      </c>
      <c r="CX50" s="91">
        <f>SUMIF(Général!$CP$11:$EZ$11,CX$6,'Financement et Ratios'!$F50:$EZ50)</f>
        <v>0</v>
      </c>
      <c r="CY50" s="91">
        <f>SUMIF(Général!$CP$11:$EZ$11,CY$6,'Financement et Ratios'!$F50:$EZ50)</f>
        <v>0</v>
      </c>
      <c r="CZ50" s="91">
        <f>SUMIF(Général!$CP$11:$EZ$11,CZ$6,'Financement et Ratios'!$F50:$EZ50)</f>
        <v>0</v>
      </c>
      <c r="DA50" s="91">
        <f>SUMIF(Général!$CP$11:$EZ$11,DA$6,'Financement et Ratios'!$F50:$EZ50)</f>
        <v>0</v>
      </c>
      <c r="DB50" s="91">
        <f>SUMIF(Général!$CP$11:$EZ$11,DB$6,'Financement et Ratios'!$F50:$EZ50)</f>
        <v>0</v>
      </c>
      <c r="DC50" s="91">
        <f>SUMIF(Général!$CP$11:$EZ$11,DC$6,'Financement et Ratios'!$F50:$EZ50)</f>
        <v>0</v>
      </c>
      <c r="DD50" s="91">
        <f>SUMIF(Général!$CP$11:$EZ$11,DD$6,'Financement et Ratios'!$F50:$EZ50)</f>
        <v>0</v>
      </c>
      <c r="DE50" s="91">
        <f>SUMIF(Général!$CP$11:$EZ$11,DE$6,'Financement et Ratios'!$F50:$EZ50)</f>
        <v>0</v>
      </c>
      <c r="DF50" s="91">
        <f>SUMIF(Général!$CP$11:$EZ$11,DF$6,'Financement et Ratios'!$F50:$EZ50)</f>
        <v>0</v>
      </c>
      <c r="DG50" s="91">
        <f>SUMIF(Général!$CP$11:$EZ$11,DG$6,'Financement et Ratios'!$F50:$EZ50)</f>
        <v>0</v>
      </c>
      <c r="DH50" s="91">
        <f>SUMIF(Général!$CP$11:$EZ$11,DH$6,'Financement et Ratios'!$F50:$EZ50)</f>
        <v>0</v>
      </c>
      <c r="DI50" s="91">
        <f>SUMIF(Général!$CP$11:$EZ$11,DI$6,'Financement et Ratios'!$F50:$EZ50)</f>
        <v>0</v>
      </c>
      <c r="DJ50" s="91">
        <f>SUMIF(Général!$CP$11:$EZ$11,DJ$6,'Financement et Ratios'!$F50:$EZ50)</f>
        <v>0</v>
      </c>
      <c r="DK50" s="91">
        <f>SUMIF(Général!$CP$11:$EZ$11,DK$6,'Financement et Ratios'!$F50:$EZ50)</f>
        <v>0</v>
      </c>
      <c r="DL50" s="91">
        <f>SUMIF(Général!$CP$11:$EZ$11,DL$6,'Financement et Ratios'!$F50:$EZ50)</f>
        <v>0</v>
      </c>
      <c r="DM50" s="91">
        <f>SUMIF(Général!$CP$11:$EZ$11,DM$6,'Financement et Ratios'!$F50:$EZ50)</f>
        <v>0</v>
      </c>
      <c r="DN50" s="91">
        <f>SUMIF(Général!$CP$11:$EZ$11,DN$6,'Financement et Ratios'!$F50:$EZ50)</f>
        <v>0</v>
      </c>
      <c r="DO50" s="91">
        <f>SUMIF(Général!$CP$11:$EZ$11,DO$6,'Financement et Ratios'!$F50:$EZ50)</f>
        <v>0</v>
      </c>
      <c r="DP50" s="91">
        <f>SUMIF(Général!$CP$11:$EZ$11,DP$6,'Financement et Ratios'!$F50:$EZ50)</f>
        <v>0</v>
      </c>
      <c r="DQ50" s="91">
        <f>SUMIF(Général!$CP$11:$EZ$11,DQ$6,'Financement et Ratios'!$F50:$EZ50)</f>
        <v>0</v>
      </c>
      <c r="DR50" s="91">
        <f>SUMIF(Général!$CP$11:$EZ$11,DR$6,'Financement et Ratios'!$F50:$EZ50)</f>
        <v>0</v>
      </c>
      <c r="DS50" s="91">
        <f>SUMIF(Général!$CP$11:$EZ$11,DS$6,'Financement et Ratios'!$F50:$EZ50)</f>
        <v>0</v>
      </c>
      <c r="DT50" s="91">
        <f>SUMIF(Général!$CP$11:$EZ$11,DT$6,'Financement et Ratios'!$F50:$EZ50)</f>
        <v>0</v>
      </c>
      <c r="DU50" s="91">
        <f>SUMIF(Général!$CP$11:$EZ$11,DU$6,'Financement et Ratios'!$F50:$EZ50)</f>
        <v>0</v>
      </c>
      <c r="DV50" s="91">
        <f>SUMIF(Général!$CP$11:$EZ$11,DV$6,'Financement et Ratios'!$F50:$EZ50)</f>
        <v>0</v>
      </c>
      <c r="DW50" s="91">
        <f>SUMIF(Général!$CP$11:$EZ$11,DW$6,'Financement et Ratios'!$F50:$EZ50)</f>
        <v>0</v>
      </c>
      <c r="DX50" s="91">
        <f>SUMIF(Général!$CP$11:$EZ$11,DX$6,'Financement et Ratios'!$F50:$EZ50)</f>
        <v>0</v>
      </c>
      <c r="DY50" s="91">
        <f>SUMIF(Général!$CP$11:$EZ$11,DY$6,'Financement et Ratios'!$F50:$EZ50)</f>
        <v>0</v>
      </c>
      <c r="DZ50" s="91">
        <f>SUMIF(Général!$CP$11:$EZ$11,DZ$6,'Financement et Ratios'!$F50:$EZ50)</f>
        <v>0</v>
      </c>
      <c r="EA50" s="91">
        <f>SUMIF(Général!$CP$11:$EZ$11,EA$6,'Financement et Ratios'!$F50:$EZ50)</f>
        <v>0</v>
      </c>
      <c r="EB50" s="91">
        <f>SUMIF(Général!$CP$11:$EZ$11,EB$6,'Financement et Ratios'!$F50:$EZ50)</f>
        <v>0</v>
      </c>
      <c r="EC50" s="91">
        <f>SUMIF(Général!$CP$11:$EZ$11,EC$6,'Financement et Ratios'!$F50:$EZ50)</f>
        <v>0</v>
      </c>
      <c r="ED50" s="91">
        <f>SUMIF(Général!$CP$11:$EZ$11,ED$6,'Financement et Ratios'!$F50:$EZ50)</f>
        <v>0</v>
      </c>
      <c r="EE50" s="91">
        <f>SUMIF(Général!$CP$11:$EZ$11,EE$6,'Financement et Ratios'!$F50:$EZ50)</f>
        <v>0</v>
      </c>
      <c r="EF50" s="91">
        <f>SUMIF(Général!$CP$11:$EZ$11,EF$6,'Financement et Ratios'!$F50:$EZ50)</f>
        <v>0</v>
      </c>
      <c r="EG50" s="91">
        <f>SUMIF(Général!$CP$11:$EZ$11,EG$6,'Financement et Ratios'!$F50:$EZ50)</f>
        <v>0</v>
      </c>
      <c r="EH50" s="91">
        <f>SUMIF(Général!$CP$11:$EZ$11,EH$6,'Financement et Ratios'!$F50:$EZ50)</f>
        <v>0</v>
      </c>
      <c r="EI50" s="91">
        <f>SUMIF(Général!$CP$11:$EZ$11,EI$6,'Financement et Ratios'!$F50:$EZ50)</f>
        <v>0</v>
      </c>
      <c r="EJ50" s="91">
        <f>SUMIF(Général!$CP$11:$EZ$11,EJ$6,'Financement et Ratios'!$F50:$EZ50)</f>
        <v>0</v>
      </c>
      <c r="EK50" s="91">
        <f>SUMIF(Général!$CP$11:$EZ$11,EK$6,'Financement et Ratios'!$F50:$EZ50)</f>
        <v>0</v>
      </c>
      <c r="EL50" s="91">
        <f>SUMIF(Général!$CP$11:$EZ$11,EL$6,'Financement et Ratios'!$F50:$EZ50)</f>
        <v>0</v>
      </c>
      <c r="EM50" s="91">
        <f>SUMIF(Général!$CP$11:$EZ$11,EM$6,'Financement et Ratios'!$F50:$EZ50)</f>
        <v>0</v>
      </c>
      <c r="EN50" s="91">
        <f>SUMIF(Général!$CP$11:$EZ$11,EN$6,'Financement et Ratios'!$F50:$EZ50)</f>
        <v>0</v>
      </c>
      <c r="EO50" s="91">
        <f>SUMIF(Général!$CP$11:$EZ$11,EO$6,'Financement et Ratios'!$F50:$EZ50)</f>
        <v>0</v>
      </c>
      <c r="EP50" s="91">
        <f>SUMIF(Général!$CP$11:$EZ$11,EP$6,'Financement et Ratios'!$F50:$EZ50)</f>
        <v>0</v>
      </c>
      <c r="EQ50" s="91">
        <f>SUMIF(Général!$CP$11:$EZ$11,EQ$6,'Financement et Ratios'!$F50:$EZ50)</f>
        <v>0</v>
      </c>
      <c r="ER50" s="91">
        <f>SUMIF(Général!$CP$11:$EZ$11,ER$6,'Financement et Ratios'!$F50:$EZ50)</f>
        <v>0</v>
      </c>
      <c r="ES50" s="91">
        <f>SUMIF(Général!$CP$11:$EZ$11,ES$6,'Financement et Ratios'!$F50:$EZ50)</f>
        <v>0</v>
      </c>
      <c r="ET50" s="91">
        <f>SUMIF(Général!$CP$11:$EZ$11,ET$6,'Financement et Ratios'!$F50:$EZ50)</f>
        <v>0</v>
      </c>
      <c r="EU50" s="91">
        <f>SUMIF(Général!$CP$11:$EZ$11,EU$6,'Financement et Ratios'!$F50:$EZ50)</f>
        <v>0</v>
      </c>
      <c r="EV50" s="91">
        <f>SUMIF(Général!$CP$11:$EZ$11,EV$6,'Financement et Ratios'!$F50:$EZ50)</f>
        <v>0</v>
      </c>
      <c r="EW50" s="91">
        <f>SUMIF(Général!$CP$11:$EZ$11,EW$6,'Financement et Ratios'!$F50:$EZ50)</f>
        <v>0</v>
      </c>
      <c r="EX50" s="91">
        <f>SUMIF(Général!$CP$11:$EZ$11,EX$6,'Financement et Ratios'!$F50:$EZ50)</f>
        <v>0</v>
      </c>
      <c r="EY50" s="91">
        <f>SUMIF(Général!$CP$11:$EZ$11,EY$6,'Financement et Ratios'!$F50:$EZ50)</f>
        <v>0</v>
      </c>
      <c r="EZ50" s="91">
        <f>SUMIF(Général!$CP$11:$EZ$11,EZ$6,'Financement et Ratios'!$F50:$EZ50)</f>
        <v>0</v>
      </c>
    </row>
    <row r="51" spans="1:156" x14ac:dyDescent="0.25">
      <c r="B51" s="92" t="str">
        <f>'Financement et Ratios'!B51</f>
        <v>- Remboursements</v>
      </c>
      <c r="D51" s="90">
        <f>SUM(F51:EG51)</f>
        <v>0</v>
      </c>
      <c r="F51" s="91">
        <f>SUMIF(Général!$CP$11:$EZ$11,F$6,'Financement et Ratios'!$F51:$EZ51)</f>
        <v>0</v>
      </c>
      <c r="G51" s="91">
        <f>SUMIF(Général!$CP$11:$EZ$11,G$6,'Financement et Ratios'!$F51:$EZ51)</f>
        <v>0</v>
      </c>
      <c r="H51" s="91">
        <f>SUMIF(Général!$CP$11:$EZ$11,H$6,'Financement et Ratios'!$F51:$EZ51)</f>
        <v>0</v>
      </c>
      <c r="I51" s="91">
        <f>SUMIF(Général!$CP$11:$EZ$11,I$6,'Financement et Ratios'!$F51:$EZ51)</f>
        <v>0</v>
      </c>
      <c r="J51" s="91">
        <f>SUMIF(Général!$CP$11:$EZ$11,J$6,'Financement et Ratios'!$F51:$EZ51)</f>
        <v>0</v>
      </c>
      <c r="K51" s="91">
        <f>SUMIF(Général!$CP$11:$EZ$11,K$6,'Financement et Ratios'!$F51:$EZ51)</f>
        <v>0</v>
      </c>
      <c r="L51" s="91">
        <f>SUMIF(Général!$CP$11:$EZ$11,L$6,'Financement et Ratios'!$F51:$EZ51)</f>
        <v>0</v>
      </c>
      <c r="M51" s="91">
        <f>SUMIF(Général!$CP$11:$EZ$11,M$6,'Financement et Ratios'!$F51:$EZ51)</f>
        <v>0</v>
      </c>
      <c r="N51" s="91">
        <f>SUMIF(Général!$CP$11:$EZ$11,N$6,'Financement et Ratios'!$F51:$EZ51)</f>
        <v>0</v>
      </c>
      <c r="O51" s="91">
        <f>SUMIF(Général!$CP$11:$EZ$11,O$6,'Financement et Ratios'!$F51:$EZ51)</f>
        <v>0</v>
      </c>
      <c r="P51" s="91">
        <f>SUMIF(Général!$CP$11:$EZ$11,P$6,'Financement et Ratios'!$F51:$EZ51)</f>
        <v>0</v>
      </c>
      <c r="Q51" s="91">
        <f>SUMIF(Général!$CP$11:$EZ$11,Q$6,'Financement et Ratios'!$F51:$EZ51)</f>
        <v>0</v>
      </c>
      <c r="R51" s="91">
        <f>SUMIF(Général!$CP$11:$EZ$11,R$6,'Financement et Ratios'!$F51:$EZ51)</f>
        <v>0</v>
      </c>
      <c r="S51" s="91">
        <f>SUMIF(Général!$CP$11:$EZ$11,S$6,'Financement et Ratios'!$F51:$EZ51)</f>
        <v>0</v>
      </c>
      <c r="T51" s="91">
        <f>SUMIF(Général!$CP$11:$EZ$11,T$6,'Financement et Ratios'!$F51:$EZ51)</f>
        <v>0</v>
      </c>
      <c r="U51" s="91">
        <f>SUMIF(Général!$CP$11:$EZ$11,U$6,'Financement et Ratios'!$F51:$EZ51)</f>
        <v>0</v>
      </c>
      <c r="V51" s="91">
        <f>SUMIF(Général!$CP$11:$EZ$11,V$6,'Financement et Ratios'!$F51:$EZ51)</f>
        <v>0</v>
      </c>
      <c r="W51" s="91">
        <f>SUMIF(Général!$CP$11:$EZ$11,W$6,'Financement et Ratios'!$F51:$EZ51)</f>
        <v>0</v>
      </c>
      <c r="X51" s="91">
        <f>SUMIF(Général!$CP$11:$EZ$11,X$6,'Financement et Ratios'!$F51:$EZ51)</f>
        <v>0</v>
      </c>
      <c r="Y51" s="91">
        <f>SUMIF(Général!$CP$11:$EZ$11,Y$6,'Financement et Ratios'!$F51:$EZ51)</f>
        <v>0</v>
      </c>
      <c r="Z51" s="91">
        <f>SUMIF(Général!$CP$11:$EZ$11,Z$6,'Financement et Ratios'!$F51:$EZ51)</f>
        <v>0</v>
      </c>
      <c r="AA51" s="91">
        <f>SUMIF(Général!$CP$11:$EZ$11,AA$6,'Financement et Ratios'!$F51:$EZ51)</f>
        <v>0</v>
      </c>
      <c r="AB51" s="91">
        <f>SUMIF(Général!$CP$11:$EZ$11,AB$6,'Financement et Ratios'!$F51:$EZ51)</f>
        <v>0</v>
      </c>
      <c r="AC51" s="91">
        <f>SUMIF(Général!$CP$11:$EZ$11,AC$6,'Financement et Ratios'!$F51:$EZ51)</f>
        <v>0</v>
      </c>
      <c r="AD51" s="91">
        <f>SUMIF(Général!$CP$11:$EZ$11,AD$6,'Financement et Ratios'!$F51:$EZ51)</f>
        <v>0</v>
      </c>
      <c r="AE51" s="91">
        <f>SUMIF(Général!$CP$11:$EZ$11,AE$6,'Financement et Ratios'!$F51:$EZ51)</f>
        <v>0</v>
      </c>
      <c r="AF51" s="91">
        <f>SUMIF(Général!$CP$11:$EZ$11,AF$6,'Financement et Ratios'!$F51:$EZ51)</f>
        <v>0</v>
      </c>
      <c r="AG51" s="91">
        <f>SUMIF(Général!$CP$11:$EZ$11,AG$6,'Financement et Ratios'!$F51:$EZ51)</f>
        <v>0</v>
      </c>
      <c r="AH51" s="91">
        <f>SUMIF(Général!$CP$11:$EZ$11,AH$6,'Financement et Ratios'!$F51:$EZ51)</f>
        <v>0</v>
      </c>
      <c r="AI51" s="91">
        <f>SUMIF(Général!$CP$11:$EZ$11,AI$6,'Financement et Ratios'!$F51:$EZ51)</f>
        <v>0</v>
      </c>
      <c r="AJ51" s="91">
        <f>SUMIF(Général!$CP$11:$EZ$11,AJ$6,'Financement et Ratios'!$F51:$EZ51)</f>
        <v>0</v>
      </c>
      <c r="AK51" s="91">
        <f>SUMIF(Général!$CP$11:$EZ$11,AK$6,'Financement et Ratios'!$F51:$EZ51)</f>
        <v>0</v>
      </c>
      <c r="AL51" s="91">
        <f>SUMIF(Général!$CP$11:$EZ$11,AL$6,'Financement et Ratios'!$F51:$EZ51)</f>
        <v>0</v>
      </c>
      <c r="AM51" s="91">
        <f>SUMIF(Général!$CP$11:$EZ$11,AM$6,'Financement et Ratios'!$F51:$EZ51)</f>
        <v>0</v>
      </c>
      <c r="AN51" s="91">
        <f>SUMIF(Général!$CP$11:$EZ$11,AN$6,'Financement et Ratios'!$F51:$EZ51)</f>
        <v>0</v>
      </c>
      <c r="AO51" s="91">
        <f>SUMIF(Général!$CP$11:$EZ$11,AO$6,'Financement et Ratios'!$F51:$EZ51)</f>
        <v>0</v>
      </c>
      <c r="AP51" s="91">
        <f>SUMIF(Général!$CP$11:$EZ$11,AP$6,'Financement et Ratios'!$F51:$EZ51)</f>
        <v>0</v>
      </c>
      <c r="AQ51" s="91">
        <f>SUMIF(Général!$CP$11:$EZ$11,AQ$6,'Financement et Ratios'!$F51:$EZ51)</f>
        <v>0</v>
      </c>
      <c r="AR51" s="91">
        <f>SUMIF(Général!$CP$11:$EZ$11,AR$6,'Financement et Ratios'!$F51:$EZ51)</f>
        <v>0</v>
      </c>
      <c r="AS51" s="91">
        <f>SUMIF(Général!$CP$11:$EZ$11,AS$6,'Financement et Ratios'!$F51:$EZ51)</f>
        <v>0</v>
      </c>
      <c r="AT51" s="91">
        <f>SUMIF(Général!$CP$11:$EZ$11,AT$6,'Financement et Ratios'!$F51:$EZ51)</f>
        <v>0</v>
      </c>
      <c r="AU51" s="91">
        <f>SUMIF(Général!$CP$11:$EZ$11,AU$6,'Financement et Ratios'!$F51:$EZ51)</f>
        <v>0</v>
      </c>
      <c r="AV51" s="91">
        <f>SUMIF(Général!$CP$11:$EZ$11,AV$6,'Financement et Ratios'!$F51:$EZ51)</f>
        <v>0</v>
      </c>
      <c r="AW51" s="91">
        <f>SUMIF(Général!$CP$11:$EZ$11,AW$6,'Financement et Ratios'!$F51:$EZ51)</f>
        <v>0</v>
      </c>
      <c r="AX51" s="91">
        <f>SUMIF(Général!$CP$11:$EZ$11,AX$6,'Financement et Ratios'!$F51:$EZ51)</f>
        <v>0</v>
      </c>
      <c r="AY51" s="91">
        <f>SUMIF(Général!$CP$11:$EZ$11,AY$6,'Financement et Ratios'!$F51:$EZ51)</f>
        <v>0</v>
      </c>
      <c r="AZ51" s="91">
        <f>SUMIF(Général!$CP$11:$EZ$11,AZ$6,'Financement et Ratios'!$F51:$EZ51)</f>
        <v>0</v>
      </c>
      <c r="BA51" s="91">
        <f>SUMIF(Général!$CP$11:$EZ$11,BA$6,'Financement et Ratios'!$F51:$EZ51)</f>
        <v>0</v>
      </c>
      <c r="BB51" s="91">
        <f>SUMIF(Général!$CP$11:$EZ$11,BB$6,'Financement et Ratios'!$F51:$EZ51)</f>
        <v>0</v>
      </c>
      <c r="BC51" s="91">
        <f>SUMIF(Général!$CP$11:$EZ$11,BC$6,'Financement et Ratios'!$F51:$EZ51)</f>
        <v>0</v>
      </c>
      <c r="BD51" s="91">
        <f>SUMIF(Général!$CP$11:$EZ$11,BD$6,'Financement et Ratios'!$F51:$EZ51)</f>
        <v>0</v>
      </c>
      <c r="BE51" s="91">
        <f>SUMIF(Général!$CP$11:$EZ$11,BE$6,'Financement et Ratios'!$F51:$EZ51)</f>
        <v>0</v>
      </c>
      <c r="BF51" s="91">
        <f>SUMIF(Général!$CP$11:$EZ$11,BF$6,'Financement et Ratios'!$F51:$EZ51)</f>
        <v>0</v>
      </c>
      <c r="BG51" s="91">
        <f>SUMIF(Général!$CP$11:$EZ$11,BG$6,'Financement et Ratios'!$F51:$EZ51)</f>
        <v>0</v>
      </c>
      <c r="BH51" s="91">
        <f>SUMIF(Général!$CP$11:$EZ$11,BH$6,'Financement et Ratios'!$F51:$EZ51)</f>
        <v>0</v>
      </c>
      <c r="BI51" s="91">
        <f>SUMIF(Général!$CP$11:$EZ$11,BI$6,'Financement et Ratios'!$F51:$EZ51)</f>
        <v>0</v>
      </c>
      <c r="BJ51" s="91">
        <f>SUMIF(Général!$CP$11:$EZ$11,BJ$6,'Financement et Ratios'!$F51:$EZ51)</f>
        <v>0</v>
      </c>
      <c r="BK51" s="91">
        <f>SUMIF(Général!$CP$11:$EZ$11,BK$6,'Financement et Ratios'!$F51:$EZ51)</f>
        <v>0</v>
      </c>
      <c r="BL51" s="91">
        <f>SUMIF(Général!$CP$11:$EZ$11,BL$6,'Financement et Ratios'!$F51:$EZ51)</f>
        <v>0</v>
      </c>
      <c r="BM51" s="91">
        <f>SUMIF(Général!$CP$11:$EZ$11,BM$6,'Financement et Ratios'!$F51:$EZ51)</f>
        <v>0</v>
      </c>
      <c r="BN51" s="91">
        <f>SUMIF(Général!$CP$11:$EZ$11,BN$6,'Financement et Ratios'!$F51:$EZ51)</f>
        <v>0</v>
      </c>
      <c r="BO51" s="91">
        <f>SUMIF(Général!$CP$11:$EZ$11,BO$6,'Financement et Ratios'!$F51:$EZ51)</f>
        <v>0</v>
      </c>
      <c r="BP51" s="91">
        <f>SUMIF(Général!$CP$11:$EZ$11,BP$6,'Financement et Ratios'!$F51:$EZ51)</f>
        <v>0</v>
      </c>
      <c r="BQ51" s="91">
        <f>SUMIF(Général!$CP$11:$EZ$11,BQ$6,'Financement et Ratios'!$F51:$EZ51)</f>
        <v>0</v>
      </c>
      <c r="BR51" s="91">
        <f>SUMIF(Général!$CP$11:$EZ$11,BR$6,'Financement et Ratios'!$F51:$EZ51)</f>
        <v>0</v>
      </c>
      <c r="BS51" s="91">
        <f>SUMIF(Général!$CP$11:$EZ$11,BS$6,'Financement et Ratios'!$F51:$EZ51)</f>
        <v>0</v>
      </c>
      <c r="BT51" s="91">
        <f>SUMIF(Général!$CP$11:$EZ$11,BT$6,'Financement et Ratios'!$F51:$EZ51)</f>
        <v>0</v>
      </c>
      <c r="BU51" s="91">
        <f>SUMIF(Général!$CP$11:$EZ$11,BU$6,'Financement et Ratios'!$F51:$EZ51)</f>
        <v>0</v>
      </c>
      <c r="BV51" s="91">
        <f>SUMIF(Général!$CP$11:$EZ$11,BV$6,'Financement et Ratios'!$F51:$EZ51)</f>
        <v>0</v>
      </c>
      <c r="BW51" s="91">
        <f>SUMIF(Général!$CP$11:$EZ$11,BW$6,'Financement et Ratios'!$F51:$EZ51)</f>
        <v>0</v>
      </c>
      <c r="BX51" s="91">
        <f>SUMIF(Général!$CP$11:$EZ$11,BX$6,'Financement et Ratios'!$F51:$EZ51)</f>
        <v>0</v>
      </c>
      <c r="BY51" s="91">
        <f>SUMIF(Général!$CP$11:$EZ$11,BY$6,'Financement et Ratios'!$F51:$EZ51)</f>
        <v>0</v>
      </c>
      <c r="BZ51" s="91">
        <f>SUMIF(Général!$CP$11:$EZ$11,BZ$6,'Financement et Ratios'!$F51:$EZ51)</f>
        <v>0</v>
      </c>
      <c r="CA51" s="91">
        <f>SUMIF(Général!$CP$11:$EZ$11,CA$6,'Financement et Ratios'!$F51:$EZ51)</f>
        <v>0</v>
      </c>
      <c r="CB51" s="91">
        <f>SUMIF(Général!$CP$11:$EZ$11,CB$6,'Financement et Ratios'!$F51:$EZ51)</f>
        <v>0</v>
      </c>
      <c r="CC51" s="91">
        <f>SUMIF(Général!$CP$11:$EZ$11,CC$6,'Financement et Ratios'!$F51:$EZ51)</f>
        <v>0</v>
      </c>
      <c r="CD51" s="91">
        <f>SUMIF(Général!$CP$11:$EZ$11,CD$6,'Financement et Ratios'!$F51:$EZ51)</f>
        <v>0</v>
      </c>
      <c r="CE51" s="91">
        <f>SUMIF(Général!$CP$11:$EZ$11,CE$6,'Financement et Ratios'!$F51:$EZ51)</f>
        <v>0</v>
      </c>
      <c r="CF51" s="91">
        <f>SUMIF(Général!$CP$11:$EZ$11,CF$6,'Financement et Ratios'!$F51:$EZ51)</f>
        <v>0</v>
      </c>
      <c r="CG51" s="91">
        <f>SUMIF(Général!$CP$11:$EZ$11,CG$6,'Financement et Ratios'!$F51:$EZ51)</f>
        <v>0</v>
      </c>
      <c r="CH51" s="91">
        <f>SUMIF(Général!$CP$11:$EZ$11,CH$6,'Financement et Ratios'!$F51:$EZ51)</f>
        <v>0</v>
      </c>
      <c r="CI51" s="91">
        <f>SUMIF(Général!$CP$11:$EZ$11,CI$6,'Financement et Ratios'!$F51:$EZ51)</f>
        <v>0</v>
      </c>
      <c r="CJ51" s="91">
        <f>SUMIF(Général!$CP$11:$EZ$11,CJ$6,'Financement et Ratios'!$F51:$EZ51)</f>
        <v>0</v>
      </c>
      <c r="CK51" s="91">
        <f>SUMIF(Général!$CP$11:$EZ$11,CK$6,'Financement et Ratios'!$F51:$EZ51)</f>
        <v>0</v>
      </c>
      <c r="CL51" s="91">
        <f>SUMIF(Général!$CP$11:$EZ$11,CL$6,'Financement et Ratios'!$F51:$EZ51)</f>
        <v>0</v>
      </c>
      <c r="CM51" s="91">
        <f>SUMIF(Général!$CP$11:$EZ$11,CM$6,'Financement et Ratios'!$F51:$EZ51)</f>
        <v>0</v>
      </c>
      <c r="CN51" s="91">
        <f>SUMIF(Général!$CP$11:$EZ$11,CN$6,'Financement et Ratios'!$F51:$EZ51)</f>
        <v>0</v>
      </c>
      <c r="CO51" s="91">
        <f>SUMIF(Général!$CP$11:$EZ$11,CO$6,'Financement et Ratios'!$F51:$EZ51)</f>
        <v>0</v>
      </c>
      <c r="CP51" s="91">
        <f>SUMIF(Général!$CP$11:$EZ$11,CP$6,'Financement et Ratios'!$F51:$EZ51)</f>
        <v>0</v>
      </c>
      <c r="CQ51" s="91">
        <f>SUMIF(Général!$CP$11:$EZ$11,CQ$6,'Financement et Ratios'!$F51:$EZ51)</f>
        <v>0</v>
      </c>
      <c r="CR51" s="91">
        <f>SUMIF(Général!$CP$11:$EZ$11,CR$6,'Financement et Ratios'!$F51:$EZ51)</f>
        <v>0</v>
      </c>
      <c r="CS51" s="91">
        <f>SUMIF(Général!$CP$11:$EZ$11,CS$6,'Financement et Ratios'!$F51:$EZ51)</f>
        <v>0</v>
      </c>
      <c r="CT51" s="91">
        <f>SUMIF(Général!$CP$11:$EZ$11,CT$6,'Financement et Ratios'!$F51:$EZ51)</f>
        <v>0</v>
      </c>
      <c r="CU51" s="91">
        <f>SUMIF(Général!$CP$11:$EZ$11,CU$6,'Financement et Ratios'!$F51:$EZ51)</f>
        <v>0</v>
      </c>
      <c r="CV51" s="91">
        <f>SUMIF(Général!$CP$11:$EZ$11,CV$6,'Financement et Ratios'!$F51:$EZ51)</f>
        <v>0</v>
      </c>
      <c r="CW51" s="91">
        <f>SUMIF(Général!$CP$11:$EZ$11,CW$6,'Financement et Ratios'!$F51:$EZ51)</f>
        <v>0</v>
      </c>
      <c r="CX51" s="91">
        <f>SUMIF(Général!$CP$11:$EZ$11,CX$6,'Financement et Ratios'!$F51:$EZ51)</f>
        <v>0</v>
      </c>
      <c r="CY51" s="91">
        <f>SUMIF(Général!$CP$11:$EZ$11,CY$6,'Financement et Ratios'!$F51:$EZ51)</f>
        <v>0</v>
      </c>
      <c r="CZ51" s="91">
        <f>SUMIF(Général!$CP$11:$EZ$11,CZ$6,'Financement et Ratios'!$F51:$EZ51)</f>
        <v>0</v>
      </c>
      <c r="DA51" s="91">
        <f>SUMIF(Général!$CP$11:$EZ$11,DA$6,'Financement et Ratios'!$F51:$EZ51)</f>
        <v>0</v>
      </c>
      <c r="DB51" s="91">
        <f>SUMIF(Général!$CP$11:$EZ$11,DB$6,'Financement et Ratios'!$F51:$EZ51)</f>
        <v>0</v>
      </c>
      <c r="DC51" s="91">
        <f>SUMIF(Général!$CP$11:$EZ$11,DC$6,'Financement et Ratios'!$F51:$EZ51)</f>
        <v>0</v>
      </c>
      <c r="DD51" s="91">
        <f>SUMIF(Général!$CP$11:$EZ$11,DD$6,'Financement et Ratios'!$F51:$EZ51)</f>
        <v>0</v>
      </c>
      <c r="DE51" s="91">
        <f>SUMIF(Général!$CP$11:$EZ$11,DE$6,'Financement et Ratios'!$F51:$EZ51)</f>
        <v>0</v>
      </c>
      <c r="DF51" s="91">
        <f>SUMIF(Général!$CP$11:$EZ$11,DF$6,'Financement et Ratios'!$F51:$EZ51)</f>
        <v>0</v>
      </c>
      <c r="DG51" s="91">
        <f>SUMIF(Général!$CP$11:$EZ$11,DG$6,'Financement et Ratios'!$F51:$EZ51)</f>
        <v>0</v>
      </c>
      <c r="DH51" s="91">
        <f>SUMIF(Général!$CP$11:$EZ$11,DH$6,'Financement et Ratios'!$F51:$EZ51)</f>
        <v>0</v>
      </c>
      <c r="DI51" s="91">
        <f>SUMIF(Général!$CP$11:$EZ$11,DI$6,'Financement et Ratios'!$F51:$EZ51)</f>
        <v>0</v>
      </c>
      <c r="DJ51" s="91">
        <f>SUMIF(Général!$CP$11:$EZ$11,DJ$6,'Financement et Ratios'!$F51:$EZ51)</f>
        <v>0</v>
      </c>
      <c r="DK51" s="91">
        <f>SUMIF(Général!$CP$11:$EZ$11,DK$6,'Financement et Ratios'!$F51:$EZ51)</f>
        <v>0</v>
      </c>
      <c r="DL51" s="91">
        <f>SUMIF(Général!$CP$11:$EZ$11,DL$6,'Financement et Ratios'!$F51:$EZ51)</f>
        <v>0</v>
      </c>
      <c r="DM51" s="91">
        <f>SUMIF(Général!$CP$11:$EZ$11,DM$6,'Financement et Ratios'!$F51:$EZ51)</f>
        <v>0</v>
      </c>
      <c r="DN51" s="91">
        <f>SUMIF(Général!$CP$11:$EZ$11,DN$6,'Financement et Ratios'!$F51:$EZ51)</f>
        <v>0</v>
      </c>
      <c r="DO51" s="91">
        <f>SUMIF(Général!$CP$11:$EZ$11,DO$6,'Financement et Ratios'!$F51:$EZ51)</f>
        <v>0</v>
      </c>
      <c r="DP51" s="91">
        <f>SUMIF(Général!$CP$11:$EZ$11,DP$6,'Financement et Ratios'!$F51:$EZ51)</f>
        <v>0</v>
      </c>
      <c r="DQ51" s="91">
        <f>SUMIF(Général!$CP$11:$EZ$11,DQ$6,'Financement et Ratios'!$F51:$EZ51)</f>
        <v>0</v>
      </c>
      <c r="DR51" s="91">
        <f>SUMIF(Général!$CP$11:$EZ$11,DR$6,'Financement et Ratios'!$F51:$EZ51)</f>
        <v>0</v>
      </c>
      <c r="DS51" s="91">
        <f>SUMIF(Général!$CP$11:$EZ$11,DS$6,'Financement et Ratios'!$F51:$EZ51)</f>
        <v>0</v>
      </c>
      <c r="DT51" s="91">
        <f>SUMIF(Général!$CP$11:$EZ$11,DT$6,'Financement et Ratios'!$F51:$EZ51)</f>
        <v>0</v>
      </c>
      <c r="DU51" s="91">
        <f>SUMIF(Général!$CP$11:$EZ$11,DU$6,'Financement et Ratios'!$F51:$EZ51)</f>
        <v>0</v>
      </c>
      <c r="DV51" s="91">
        <f>SUMIF(Général!$CP$11:$EZ$11,DV$6,'Financement et Ratios'!$F51:$EZ51)</f>
        <v>0</v>
      </c>
      <c r="DW51" s="91">
        <f>SUMIF(Général!$CP$11:$EZ$11,DW$6,'Financement et Ratios'!$F51:$EZ51)</f>
        <v>0</v>
      </c>
      <c r="DX51" s="91">
        <f>SUMIF(Général!$CP$11:$EZ$11,DX$6,'Financement et Ratios'!$F51:$EZ51)</f>
        <v>0</v>
      </c>
      <c r="DY51" s="91">
        <f>SUMIF(Général!$CP$11:$EZ$11,DY$6,'Financement et Ratios'!$F51:$EZ51)</f>
        <v>0</v>
      </c>
      <c r="DZ51" s="91">
        <f>SUMIF(Général!$CP$11:$EZ$11,DZ$6,'Financement et Ratios'!$F51:$EZ51)</f>
        <v>0</v>
      </c>
      <c r="EA51" s="91">
        <f>SUMIF(Général!$CP$11:$EZ$11,EA$6,'Financement et Ratios'!$F51:$EZ51)</f>
        <v>0</v>
      </c>
      <c r="EB51" s="91">
        <f>SUMIF(Général!$CP$11:$EZ$11,EB$6,'Financement et Ratios'!$F51:$EZ51)</f>
        <v>0</v>
      </c>
      <c r="EC51" s="91">
        <f>SUMIF(Général!$CP$11:$EZ$11,EC$6,'Financement et Ratios'!$F51:$EZ51)</f>
        <v>0</v>
      </c>
      <c r="ED51" s="91">
        <f>SUMIF(Général!$CP$11:$EZ$11,ED$6,'Financement et Ratios'!$F51:$EZ51)</f>
        <v>0</v>
      </c>
      <c r="EE51" s="91">
        <f>SUMIF(Général!$CP$11:$EZ$11,EE$6,'Financement et Ratios'!$F51:$EZ51)</f>
        <v>0</v>
      </c>
      <c r="EF51" s="91">
        <f>SUMIF(Général!$CP$11:$EZ$11,EF$6,'Financement et Ratios'!$F51:$EZ51)</f>
        <v>0</v>
      </c>
      <c r="EG51" s="91">
        <f>SUMIF(Général!$CP$11:$EZ$11,EG$6,'Financement et Ratios'!$F51:$EZ51)</f>
        <v>0</v>
      </c>
      <c r="EH51" s="91">
        <f>SUMIF(Général!$CP$11:$EZ$11,EH$6,'Financement et Ratios'!$F51:$EZ51)</f>
        <v>0</v>
      </c>
      <c r="EI51" s="91">
        <f>SUMIF(Général!$CP$11:$EZ$11,EI$6,'Financement et Ratios'!$F51:$EZ51)</f>
        <v>0</v>
      </c>
      <c r="EJ51" s="91">
        <f>SUMIF(Général!$CP$11:$EZ$11,EJ$6,'Financement et Ratios'!$F51:$EZ51)</f>
        <v>0</v>
      </c>
      <c r="EK51" s="91">
        <f>SUMIF(Général!$CP$11:$EZ$11,EK$6,'Financement et Ratios'!$F51:$EZ51)</f>
        <v>0</v>
      </c>
      <c r="EL51" s="91">
        <f>SUMIF(Général!$CP$11:$EZ$11,EL$6,'Financement et Ratios'!$F51:$EZ51)</f>
        <v>0</v>
      </c>
      <c r="EM51" s="91">
        <f>SUMIF(Général!$CP$11:$EZ$11,EM$6,'Financement et Ratios'!$F51:$EZ51)</f>
        <v>0</v>
      </c>
      <c r="EN51" s="91">
        <f>SUMIF(Général!$CP$11:$EZ$11,EN$6,'Financement et Ratios'!$F51:$EZ51)</f>
        <v>0</v>
      </c>
      <c r="EO51" s="91">
        <f>SUMIF(Général!$CP$11:$EZ$11,EO$6,'Financement et Ratios'!$F51:$EZ51)</f>
        <v>0</v>
      </c>
      <c r="EP51" s="91">
        <f>SUMIF(Général!$CP$11:$EZ$11,EP$6,'Financement et Ratios'!$F51:$EZ51)</f>
        <v>0</v>
      </c>
      <c r="EQ51" s="91">
        <f>SUMIF(Général!$CP$11:$EZ$11,EQ$6,'Financement et Ratios'!$F51:$EZ51)</f>
        <v>0</v>
      </c>
      <c r="ER51" s="91">
        <f>SUMIF(Général!$CP$11:$EZ$11,ER$6,'Financement et Ratios'!$F51:$EZ51)</f>
        <v>0</v>
      </c>
      <c r="ES51" s="91">
        <f>SUMIF(Général!$CP$11:$EZ$11,ES$6,'Financement et Ratios'!$F51:$EZ51)</f>
        <v>0</v>
      </c>
      <c r="ET51" s="91">
        <f>SUMIF(Général!$CP$11:$EZ$11,ET$6,'Financement et Ratios'!$F51:$EZ51)</f>
        <v>0</v>
      </c>
      <c r="EU51" s="91">
        <f>SUMIF(Général!$CP$11:$EZ$11,EU$6,'Financement et Ratios'!$F51:$EZ51)</f>
        <v>0</v>
      </c>
      <c r="EV51" s="91">
        <f>SUMIF(Général!$CP$11:$EZ$11,EV$6,'Financement et Ratios'!$F51:$EZ51)</f>
        <v>0</v>
      </c>
      <c r="EW51" s="91">
        <f>SUMIF(Général!$CP$11:$EZ$11,EW$6,'Financement et Ratios'!$F51:$EZ51)</f>
        <v>0</v>
      </c>
      <c r="EX51" s="91">
        <f>SUMIF(Général!$CP$11:$EZ$11,EX$6,'Financement et Ratios'!$F51:$EZ51)</f>
        <v>0</v>
      </c>
      <c r="EY51" s="91">
        <f>SUMIF(Général!$CP$11:$EZ$11,EY$6,'Financement et Ratios'!$F51:$EZ51)</f>
        <v>0</v>
      </c>
      <c r="EZ51" s="91">
        <f>SUMIF(Général!$CP$11:$EZ$11,EZ$6,'Financement et Ratios'!$F51:$EZ51)</f>
        <v>0</v>
      </c>
    </row>
    <row r="52" spans="1:156" s="10" customFormat="1" ht="7.5" customHeight="1" x14ac:dyDescent="0.3">
      <c r="A52" s="30"/>
      <c r="B52" s="67"/>
      <c r="D52" s="67"/>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row>
    <row r="53" spans="1:156" s="86" customFormat="1" ht="15" x14ac:dyDescent="0.25">
      <c r="A53" s="10"/>
      <c r="B53" s="86" t="str">
        <f>'Financement et Ratios'!B53</f>
        <v>= Solde final</v>
      </c>
      <c r="D53" s="87">
        <f>SUM(F53:EG53)</f>
        <v>0</v>
      </c>
      <c r="E53" s="24"/>
      <c r="F53" s="87">
        <f t="shared" ref="F53:AK53" si="40">SUM(F48:F52)</f>
        <v>0</v>
      </c>
      <c r="G53" s="87">
        <f t="shared" si="40"/>
        <v>0</v>
      </c>
      <c r="H53" s="87">
        <f t="shared" si="40"/>
        <v>0</v>
      </c>
      <c r="I53" s="87">
        <f t="shared" si="40"/>
        <v>0</v>
      </c>
      <c r="J53" s="87">
        <f t="shared" si="40"/>
        <v>0</v>
      </c>
      <c r="K53" s="87">
        <f t="shared" si="40"/>
        <v>0</v>
      </c>
      <c r="L53" s="87">
        <f t="shared" si="40"/>
        <v>0</v>
      </c>
      <c r="M53" s="87">
        <f t="shared" si="40"/>
        <v>0</v>
      </c>
      <c r="N53" s="87">
        <f t="shared" si="40"/>
        <v>0</v>
      </c>
      <c r="O53" s="87">
        <f t="shared" si="40"/>
        <v>0</v>
      </c>
      <c r="P53" s="87">
        <f t="shared" si="40"/>
        <v>0</v>
      </c>
      <c r="Q53" s="87">
        <f t="shared" si="40"/>
        <v>0</v>
      </c>
      <c r="R53" s="87">
        <f t="shared" si="40"/>
        <v>0</v>
      </c>
      <c r="S53" s="87">
        <f t="shared" si="40"/>
        <v>0</v>
      </c>
      <c r="T53" s="87">
        <f t="shared" si="40"/>
        <v>0</v>
      </c>
      <c r="U53" s="87">
        <f t="shared" si="40"/>
        <v>0</v>
      </c>
      <c r="V53" s="87">
        <f t="shared" si="40"/>
        <v>0</v>
      </c>
      <c r="W53" s="87">
        <f t="shared" si="40"/>
        <v>0</v>
      </c>
      <c r="X53" s="87">
        <f t="shared" si="40"/>
        <v>0</v>
      </c>
      <c r="Y53" s="87">
        <f t="shared" si="40"/>
        <v>0</v>
      </c>
      <c r="Z53" s="87">
        <f t="shared" si="40"/>
        <v>0</v>
      </c>
      <c r="AA53" s="87">
        <f t="shared" si="40"/>
        <v>0</v>
      </c>
      <c r="AB53" s="87">
        <f t="shared" si="40"/>
        <v>0</v>
      </c>
      <c r="AC53" s="87">
        <f t="shared" si="40"/>
        <v>0</v>
      </c>
      <c r="AD53" s="87">
        <f t="shared" si="40"/>
        <v>0</v>
      </c>
      <c r="AE53" s="87">
        <f t="shared" si="40"/>
        <v>0</v>
      </c>
      <c r="AF53" s="87">
        <f t="shared" si="40"/>
        <v>0</v>
      </c>
      <c r="AG53" s="87">
        <f t="shared" si="40"/>
        <v>0</v>
      </c>
      <c r="AH53" s="87">
        <f t="shared" si="40"/>
        <v>0</v>
      </c>
      <c r="AI53" s="87">
        <f t="shared" si="40"/>
        <v>0</v>
      </c>
      <c r="AJ53" s="87">
        <f t="shared" si="40"/>
        <v>0</v>
      </c>
      <c r="AK53" s="87">
        <f t="shared" si="40"/>
        <v>0</v>
      </c>
      <c r="AL53" s="87">
        <f t="shared" ref="AL53:BQ53" si="41">SUM(AL48:AL52)</f>
        <v>0</v>
      </c>
      <c r="AM53" s="87">
        <f t="shared" si="41"/>
        <v>0</v>
      </c>
      <c r="AN53" s="87">
        <f t="shared" si="41"/>
        <v>0</v>
      </c>
      <c r="AO53" s="87">
        <f t="shared" si="41"/>
        <v>0</v>
      </c>
      <c r="AP53" s="87">
        <f t="shared" si="41"/>
        <v>0</v>
      </c>
      <c r="AQ53" s="87">
        <f t="shared" si="41"/>
        <v>0</v>
      </c>
      <c r="AR53" s="87">
        <f t="shared" si="41"/>
        <v>0</v>
      </c>
      <c r="AS53" s="87">
        <f t="shared" si="41"/>
        <v>0</v>
      </c>
      <c r="AT53" s="87">
        <f t="shared" si="41"/>
        <v>0</v>
      </c>
      <c r="AU53" s="87">
        <f t="shared" si="41"/>
        <v>0</v>
      </c>
      <c r="AV53" s="87">
        <f t="shared" si="41"/>
        <v>0</v>
      </c>
      <c r="AW53" s="87">
        <f t="shared" si="41"/>
        <v>0</v>
      </c>
      <c r="AX53" s="87">
        <f t="shared" si="41"/>
        <v>0</v>
      </c>
      <c r="AY53" s="87">
        <f t="shared" si="41"/>
        <v>0</v>
      </c>
      <c r="AZ53" s="87">
        <f t="shared" si="41"/>
        <v>0</v>
      </c>
      <c r="BA53" s="87">
        <f t="shared" si="41"/>
        <v>0</v>
      </c>
      <c r="BB53" s="87">
        <f t="shared" si="41"/>
        <v>0</v>
      </c>
      <c r="BC53" s="87">
        <f t="shared" si="41"/>
        <v>0</v>
      </c>
      <c r="BD53" s="87">
        <f t="shared" si="41"/>
        <v>0</v>
      </c>
      <c r="BE53" s="87">
        <f t="shared" si="41"/>
        <v>0</v>
      </c>
      <c r="BF53" s="87">
        <f t="shared" si="41"/>
        <v>0</v>
      </c>
      <c r="BG53" s="87">
        <f t="shared" si="41"/>
        <v>0</v>
      </c>
      <c r="BH53" s="87">
        <f t="shared" si="41"/>
        <v>0</v>
      </c>
      <c r="BI53" s="87">
        <f t="shared" si="41"/>
        <v>0</v>
      </c>
      <c r="BJ53" s="87">
        <f t="shared" si="41"/>
        <v>0</v>
      </c>
      <c r="BK53" s="87">
        <f t="shared" si="41"/>
        <v>0</v>
      </c>
      <c r="BL53" s="87">
        <f t="shared" si="41"/>
        <v>0</v>
      </c>
      <c r="BM53" s="87">
        <f t="shared" si="41"/>
        <v>0</v>
      </c>
      <c r="BN53" s="87">
        <f t="shared" si="41"/>
        <v>0</v>
      </c>
      <c r="BO53" s="87">
        <f t="shared" si="41"/>
        <v>0</v>
      </c>
      <c r="BP53" s="87">
        <f t="shared" si="41"/>
        <v>0</v>
      </c>
      <c r="BQ53" s="87">
        <f t="shared" si="41"/>
        <v>0</v>
      </c>
      <c r="BR53" s="87">
        <f t="shared" ref="BR53:CW53" si="42">SUM(BR48:BR52)</f>
        <v>0</v>
      </c>
      <c r="BS53" s="87">
        <f t="shared" si="42"/>
        <v>0</v>
      </c>
      <c r="BT53" s="87">
        <f t="shared" si="42"/>
        <v>0</v>
      </c>
      <c r="BU53" s="87">
        <f t="shared" si="42"/>
        <v>0</v>
      </c>
      <c r="BV53" s="87">
        <f t="shared" si="42"/>
        <v>0</v>
      </c>
      <c r="BW53" s="87">
        <f t="shared" si="42"/>
        <v>0</v>
      </c>
      <c r="BX53" s="87">
        <f t="shared" si="42"/>
        <v>0</v>
      </c>
      <c r="BY53" s="87">
        <f t="shared" si="42"/>
        <v>0</v>
      </c>
      <c r="BZ53" s="87">
        <f t="shared" si="42"/>
        <v>0</v>
      </c>
      <c r="CA53" s="87">
        <f t="shared" si="42"/>
        <v>0</v>
      </c>
      <c r="CB53" s="87">
        <f t="shared" si="42"/>
        <v>0</v>
      </c>
      <c r="CC53" s="87">
        <f t="shared" si="42"/>
        <v>0</v>
      </c>
      <c r="CD53" s="87">
        <f t="shared" si="42"/>
        <v>0</v>
      </c>
      <c r="CE53" s="87">
        <f t="shared" si="42"/>
        <v>0</v>
      </c>
      <c r="CF53" s="87">
        <f t="shared" si="42"/>
        <v>0</v>
      </c>
      <c r="CG53" s="87">
        <f t="shared" si="42"/>
        <v>0</v>
      </c>
      <c r="CH53" s="87">
        <f t="shared" si="42"/>
        <v>0</v>
      </c>
      <c r="CI53" s="87">
        <f t="shared" si="42"/>
        <v>0</v>
      </c>
      <c r="CJ53" s="87">
        <f t="shared" si="42"/>
        <v>0</v>
      </c>
      <c r="CK53" s="87">
        <f t="shared" si="42"/>
        <v>0</v>
      </c>
      <c r="CL53" s="87">
        <f t="shared" si="42"/>
        <v>0</v>
      </c>
      <c r="CM53" s="87">
        <f t="shared" si="42"/>
        <v>0</v>
      </c>
      <c r="CN53" s="87">
        <f t="shared" si="42"/>
        <v>0</v>
      </c>
      <c r="CO53" s="87">
        <f t="shared" si="42"/>
        <v>0</v>
      </c>
      <c r="CP53" s="87">
        <f t="shared" si="42"/>
        <v>0</v>
      </c>
      <c r="CQ53" s="87">
        <f t="shared" si="42"/>
        <v>0</v>
      </c>
      <c r="CR53" s="87">
        <f t="shared" si="42"/>
        <v>0</v>
      </c>
      <c r="CS53" s="87">
        <f t="shared" si="42"/>
        <v>0</v>
      </c>
      <c r="CT53" s="87">
        <f t="shared" si="42"/>
        <v>0</v>
      </c>
      <c r="CU53" s="87">
        <f t="shared" si="42"/>
        <v>0</v>
      </c>
      <c r="CV53" s="87">
        <f t="shared" si="42"/>
        <v>0</v>
      </c>
      <c r="CW53" s="87">
        <f t="shared" si="42"/>
        <v>0</v>
      </c>
      <c r="CX53" s="87">
        <f t="shared" ref="CX53:EC53" si="43">SUM(CX48:CX52)</f>
        <v>0</v>
      </c>
      <c r="CY53" s="87">
        <f t="shared" si="43"/>
        <v>0</v>
      </c>
      <c r="CZ53" s="87">
        <f t="shared" si="43"/>
        <v>0</v>
      </c>
      <c r="DA53" s="87">
        <f t="shared" si="43"/>
        <v>0</v>
      </c>
      <c r="DB53" s="87">
        <f t="shared" si="43"/>
        <v>0</v>
      </c>
      <c r="DC53" s="87">
        <f t="shared" si="43"/>
        <v>0</v>
      </c>
      <c r="DD53" s="87">
        <f t="shared" si="43"/>
        <v>0</v>
      </c>
      <c r="DE53" s="87">
        <f t="shared" si="43"/>
        <v>0</v>
      </c>
      <c r="DF53" s="87">
        <f t="shared" si="43"/>
        <v>0</v>
      </c>
      <c r="DG53" s="87">
        <f t="shared" si="43"/>
        <v>0</v>
      </c>
      <c r="DH53" s="87">
        <f t="shared" si="43"/>
        <v>0</v>
      </c>
      <c r="DI53" s="87">
        <f t="shared" si="43"/>
        <v>0</v>
      </c>
      <c r="DJ53" s="87">
        <f t="shared" si="43"/>
        <v>0</v>
      </c>
      <c r="DK53" s="87">
        <f t="shared" si="43"/>
        <v>0</v>
      </c>
      <c r="DL53" s="87">
        <f t="shared" si="43"/>
        <v>0</v>
      </c>
      <c r="DM53" s="87">
        <f t="shared" si="43"/>
        <v>0</v>
      </c>
      <c r="DN53" s="87">
        <f t="shared" si="43"/>
        <v>0</v>
      </c>
      <c r="DO53" s="87">
        <f t="shared" si="43"/>
        <v>0</v>
      </c>
      <c r="DP53" s="87">
        <f t="shared" si="43"/>
        <v>0</v>
      </c>
      <c r="DQ53" s="87">
        <f t="shared" si="43"/>
        <v>0</v>
      </c>
      <c r="DR53" s="87">
        <f t="shared" si="43"/>
        <v>0</v>
      </c>
      <c r="DS53" s="87">
        <f t="shared" si="43"/>
        <v>0</v>
      </c>
      <c r="DT53" s="87">
        <f t="shared" si="43"/>
        <v>0</v>
      </c>
      <c r="DU53" s="87">
        <f t="shared" si="43"/>
        <v>0</v>
      </c>
      <c r="DV53" s="87">
        <f t="shared" si="43"/>
        <v>0</v>
      </c>
      <c r="DW53" s="87">
        <f t="shared" si="43"/>
        <v>0</v>
      </c>
      <c r="DX53" s="87">
        <f t="shared" si="43"/>
        <v>0</v>
      </c>
      <c r="DY53" s="87">
        <f t="shared" si="43"/>
        <v>0</v>
      </c>
      <c r="DZ53" s="87">
        <f t="shared" si="43"/>
        <v>0</v>
      </c>
      <c r="EA53" s="87">
        <f t="shared" si="43"/>
        <v>0</v>
      </c>
      <c r="EB53" s="87">
        <f t="shared" si="43"/>
        <v>0</v>
      </c>
      <c r="EC53" s="87">
        <f t="shared" si="43"/>
        <v>0</v>
      </c>
      <c r="ED53" s="87">
        <f t="shared" ref="ED53:EZ53" si="44">SUM(ED48:ED52)</f>
        <v>0</v>
      </c>
      <c r="EE53" s="87">
        <f t="shared" si="44"/>
        <v>0</v>
      </c>
      <c r="EF53" s="87">
        <f t="shared" si="44"/>
        <v>0</v>
      </c>
      <c r="EG53" s="87">
        <f t="shared" si="44"/>
        <v>0</v>
      </c>
      <c r="EH53" s="87">
        <f t="shared" si="44"/>
        <v>0</v>
      </c>
      <c r="EI53" s="87">
        <f t="shared" si="44"/>
        <v>0</v>
      </c>
      <c r="EJ53" s="87">
        <f t="shared" si="44"/>
        <v>0</v>
      </c>
      <c r="EK53" s="87">
        <f t="shared" si="44"/>
        <v>0</v>
      </c>
      <c r="EL53" s="87">
        <f t="shared" si="44"/>
        <v>0</v>
      </c>
      <c r="EM53" s="87">
        <f t="shared" si="44"/>
        <v>0</v>
      </c>
      <c r="EN53" s="87">
        <f t="shared" si="44"/>
        <v>0</v>
      </c>
      <c r="EO53" s="87">
        <f t="shared" si="44"/>
        <v>0</v>
      </c>
      <c r="EP53" s="87">
        <f t="shared" si="44"/>
        <v>0</v>
      </c>
      <c r="EQ53" s="87">
        <f t="shared" si="44"/>
        <v>0</v>
      </c>
      <c r="ER53" s="87">
        <f t="shared" si="44"/>
        <v>0</v>
      </c>
      <c r="ES53" s="87">
        <f t="shared" si="44"/>
        <v>0</v>
      </c>
      <c r="ET53" s="87">
        <f t="shared" si="44"/>
        <v>0</v>
      </c>
      <c r="EU53" s="87">
        <f t="shared" si="44"/>
        <v>0</v>
      </c>
      <c r="EV53" s="87">
        <f t="shared" si="44"/>
        <v>0</v>
      </c>
      <c r="EW53" s="87">
        <f t="shared" si="44"/>
        <v>0</v>
      </c>
      <c r="EX53" s="87">
        <f t="shared" si="44"/>
        <v>0</v>
      </c>
      <c r="EY53" s="87">
        <f t="shared" si="44"/>
        <v>0</v>
      </c>
      <c r="EZ53" s="87">
        <f t="shared" si="44"/>
        <v>0</v>
      </c>
    </row>
    <row r="54" spans="1:156" s="82" customFormat="1" x14ac:dyDescent="0.25">
      <c r="A54" s="10"/>
      <c r="B54" s="93"/>
      <c r="E54" s="24"/>
    </row>
    <row r="55" spans="1:156" ht="15" x14ac:dyDescent="0.25">
      <c r="B55" s="94" t="str">
        <f>'Financement et Ratios'!B55</f>
        <v>Frais financiers versés/reçus</v>
      </c>
    </row>
    <row r="56" spans="1:156" s="89" customFormat="1" x14ac:dyDescent="0.25">
      <c r="A56" s="10"/>
      <c r="B56" s="89" t="str">
        <f>'Financement et Ratios'!B56</f>
        <v>- Intérêts en exploitation</v>
      </c>
      <c r="D56" s="90">
        <f>SUM(F56:EG56)</f>
        <v>0</v>
      </c>
      <c r="E56" s="24"/>
      <c r="F56" s="91">
        <f>SUMIF(Général!$CP$11:$EZ$11,F$6,'Financement et Ratios'!$F56:$EZ56)</f>
        <v>0</v>
      </c>
      <c r="G56" s="91">
        <f>SUMIF(Général!$CP$11:$EZ$11,G$6,'Financement et Ratios'!$F56:$EZ56)</f>
        <v>0</v>
      </c>
      <c r="H56" s="91">
        <f>SUMIF(Général!$CP$11:$EZ$11,H$6,'Financement et Ratios'!$F56:$EZ56)</f>
        <v>0</v>
      </c>
      <c r="I56" s="91">
        <f>SUMIF(Général!$CP$11:$EZ$11,I$6,'Financement et Ratios'!$F56:$EZ56)</f>
        <v>0</v>
      </c>
      <c r="J56" s="91">
        <f>SUMIF(Général!$CP$11:$EZ$11,J$6,'Financement et Ratios'!$F56:$EZ56)</f>
        <v>0</v>
      </c>
      <c r="K56" s="91">
        <f>SUMIF(Général!$CP$11:$EZ$11,K$6,'Financement et Ratios'!$F56:$EZ56)</f>
        <v>0</v>
      </c>
      <c r="L56" s="91">
        <f>SUMIF(Général!$CP$11:$EZ$11,L$6,'Financement et Ratios'!$F56:$EZ56)</f>
        <v>0</v>
      </c>
      <c r="M56" s="91">
        <f>SUMIF(Général!$CP$11:$EZ$11,M$6,'Financement et Ratios'!$F56:$EZ56)</f>
        <v>0</v>
      </c>
      <c r="N56" s="91">
        <f>SUMIF(Général!$CP$11:$EZ$11,N$6,'Financement et Ratios'!$F56:$EZ56)</f>
        <v>0</v>
      </c>
      <c r="O56" s="91">
        <f>SUMIF(Général!$CP$11:$EZ$11,O$6,'Financement et Ratios'!$F56:$EZ56)</f>
        <v>0</v>
      </c>
      <c r="P56" s="91">
        <f>SUMIF(Général!$CP$11:$EZ$11,P$6,'Financement et Ratios'!$F56:$EZ56)</f>
        <v>0</v>
      </c>
      <c r="Q56" s="91">
        <f>SUMIF(Général!$CP$11:$EZ$11,Q$6,'Financement et Ratios'!$F56:$EZ56)</f>
        <v>0</v>
      </c>
      <c r="R56" s="91">
        <f>SUMIF(Général!$CP$11:$EZ$11,R$6,'Financement et Ratios'!$F56:$EZ56)</f>
        <v>0</v>
      </c>
      <c r="S56" s="91">
        <f>SUMIF(Général!$CP$11:$EZ$11,S$6,'Financement et Ratios'!$F56:$EZ56)</f>
        <v>0</v>
      </c>
      <c r="T56" s="91">
        <f>SUMIF(Général!$CP$11:$EZ$11,T$6,'Financement et Ratios'!$F56:$EZ56)</f>
        <v>0</v>
      </c>
      <c r="U56" s="91">
        <f>SUMIF(Général!$CP$11:$EZ$11,U$6,'Financement et Ratios'!$F56:$EZ56)</f>
        <v>0</v>
      </c>
      <c r="V56" s="91">
        <f>SUMIF(Général!$CP$11:$EZ$11,V$6,'Financement et Ratios'!$F56:$EZ56)</f>
        <v>0</v>
      </c>
      <c r="W56" s="91">
        <f>SUMIF(Général!$CP$11:$EZ$11,W$6,'Financement et Ratios'!$F56:$EZ56)</f>
        <v>0</v>
      </c>
      <c r="X56" s="91">
        <f>SUMIF(Général!$CP$11:$EZ$11,X$6,'Financement et Ratios'!$F56:$EZ56)</f>
        <v>0</v>
      </c>
      <c r="Y56" s="91">
        <f>SUMIF(Général!$CP$11:$EZ$11,Y$6,'Financement et Ratios'!$F56:$EZ56)</f>
        <v>0</v>
      </c>
      <c r="Z56" s="91">
        <f>SUMIF(Général!$CP$11:$EZ$11,Z$6,'Financement et Ratios'!$F56:$EZ56)</f>
        <v>0</v>
      </c>
      <c r="AA56" s="91">
        <f>SUMIF(Général!$CP$11:$EZ$11,AA$6,'Financement et Ratios'!$F56:$EZ56)</f>
        <v>0</v>
      </c>
      <c r="AB56" s="91">
        <f>SUMIF(Général!$CP$11:$EZ$11,AB$6,'Financement et Ratios'!$F56:$EZ56)</f>
        <v>0</v>
      </c>
      <c r="AC56" s="91">
        <f>SUMIF(Général!$CP$11:$EZ$11,AC$6,'Financement et Ratios'!$F56:$EZ56)</f>
        <v>0</v>
      </c>
      <c r="AD56" s="91">
        <f>SUMIF(Général!$CP$11:$EZ$11,AD$6,'Financement et Ratios'!$F56:$EZ56)</f>
        <v>0</v>
      </c>
      <c r="AE56" s="91">
        <f>SUMIF(Général!$CP$11:$EZ$11,AE$6,'Financement et Ratios'!$F56:$EZ56)</f>
        <v>0</v>
      </c>
      <c r="AF56" s="91">
        <f>SUMIF(Général!$CP$11:$EZ$11,AF$6,'Financement et Ratios'!$F56:$EZ56)</f>
        <v>0</v>
      </c>
      <c r="AG56" s="91">
        <f>SUMIF(Général!$CP$11:$EZ$11,AG$6,'Financement et Ratios'!$F56:$EZ56)</f>
        <v>0</v>
      </c>
      <c r="AH56" s="91">
        <f>SUMIF(Général!$CP$11:$EZ$11,AH$6,'Financement et Ratios'!$F56:$EZ56)</f>
        <v>0</v>
      </c>
      <c r="AI56" s="91">
        <f>SUMIF(Général!$CP$11:$EZ$11,AI$6,'Financement et Ratios'!$F56:$EZ56)</f>
        <v>0</v>
      </c>
      <c r="AJ56" s="91">
        <f>SUMIF(Général!$CP$11:$EZ$11,AJ$6,'Financement et Ratios'!$F56:$EZ56)</f>
        <v>0</v>
      </c>
      <c r="AK56" s="91">
        <f>SUMIF(Général!$CP$11:$EZ$11,AK$6,'Financement et Ratios'!$F56:$EZ56)</f>
        <v>0</v>
      </c>
      <c r="AL56" s="91">
        <f>SUMIF(Général!$CP$11:$EZ$11,AL$6,'Financement et Ratios'!$F56:$EZ56)</f>
        <v>0</v>
      </c>
      <c r="AM56" s="91">
        <f>SUMIF(Général!$CP$11:$EZ$11,AM$6,'Financement et Ratios'!$F56:$EZ56)</f>
        <v>0</v>
      </c>
      <c r="AN56" s="91">
        <f>SUMIF(Général!$CP$11:$EZ$11,AN$6,'Financement et Ratios'!$F56:$EZ56)</f>
        <v>0</v>
      </c>
      <c r="AO56" s="91">
        <f>SUMIF(Général!$CP$11:$EZ$11,AO$6,'Financement et Ratios'!$F56:$EZ56)</f>
        <v>0</v>
      </c>
      <c r="AP56" s="91">
        <f>SUMIF(Général!$CP$11:$EZ$11,AP$6,'Financement et Ratios'!$F56:$EZ56)</f>
        <v>0</v>
      </c>
      <c r="AQ56" s="91">
        <f>SUMIF(Général!$CP$11:$EZ$11,AQ$6,'Financement et Ratios'!$F56:$EZ56)</f>
        <v>0</v>
      </c>
      <c r="AR56" s="91">
        <f>SUMIF(Général!$CP$11:$EZ$11,AR$6,'Financement et Ratios'!$F56:$EZ56)</f>
        <v>0</v>
      </c>
      <c r="AS56" s="91">
        <f>SUMIF(Général!$CP$11:$EZ$11,AS$6,'Financement et Ratios'!$F56:$EZ56)</f>
        <v>0</v>
      </c>
      <c r="AT56" s="91">
        <f>SUMIF(Général!$CP$11:$EZ$11,AT$6,'Financement et Ratios'!$F56:$EZ56)</f>
        <v>0</v>
      </c>
      <c r="AU56" s="91">
        <f>SUMIF(Général!$CP$11:$EZ$11,AU$6,'Financement et Ratios'!$F56:$EZ56)</f>
        <v>0</v>
      </c>
      <c r="AV56" s="91">
        <f>SUMIF(Général!$CP$11:$EZ$11,AV$6,'Financement et Ratios'!$F56:$EZ56)</f>
        <v>0</v>
      </c>
      <c r="AW56" s="91">
        <f>SUMIF(Général!$CP$11:$EZ$11,AW$6,'Financement et Ratios'!$F56:$EZ56)</f>
        <v>0</v>
      </c>
      <c r="AX56" s="91">
        <f>SUMIF(Général!$CP$11:$EZ$11,AX$6,'Financement et Ratios'!$F56:$EZ56)</f>
        <v>0</v>
      </c>
      <c r="AY56" s="91">
        <f>SUMIF(Général!$CP$11:$EZ$11,AY$6,'Financement et Ratios'!$F56:$EZ56)</f>
        <v>0</v>
      </c>
      <c r="AZ56" s="91">
        <f>SUMIF(Général!$CP$11:$EZ$11,AZ$6,'Financement et Ratios'!$F56:$EZ56)</f>
        <v>0</v>
      </c>
      <c r="BA56" s="91">
        <f>SUMIF(Général!$CP$11:$EZ$11,BA$6,'Financement et Ratios'!$F56:$EZ56)</f>
        <v>0</v>
      </c>
      <c r="BB56" s="91">
        <f>SUMIF(Général!$CP$11:$EZ$11,BB$6,'Financement et Ratios'!$F56:$EZ56)</f>
        <v>0</v>
      </c>
      <c r="BC56" s="91">
        <f>SUMIF(Général!$CP$11:$EZ$11,BC$6,'Financement et Ratios'!$F56:$EZ56)</f>
        <v>0</v>
      </c>
      <c r="BD56" s="91">
        <f>SUMIF(Général!$CP$11:$EZ$11,BD$6,'Financement et Ratios'!$F56:$EZ56)</f>
        <v>0</v>
      </c>
      <c r="BE56" s="91">
        <f>SUMIF(Général!$CP$11:$EZ$11,BE$6,'Financement et Ratios'!$F56:$EZ56)</f>
        <v>0</v>
      </c>
      <c r="BF56" s="91">
        <f>SUMIF(Général!$CP$11:$EZ$11,BF$6,'Financement et Ratios'!$F56:$EZ56)</f>
        <v>0</v>
      </c>
      <c r="BG56" s="91">
        <f>SUMIF(Général!$CP$11:$EZ$11,BG$6,'Financement et Ratios'!$F56:$EZ56)</f>
        <v>0</v>
      </c>
      <c r="BH56" s="91">
        <f>SUMIF(Général!$CP$11:$EZ$11,BH$6,'Financement et Ratios'!$F56:$EZ56)</f>
        <v>0</v>
      </c>
      <c r="BI56" s="91">
        <f>SUMIF(Général!$CP$11:$EZ$11,BI$6,'Financement et Ratios'!$F56:$EZ56)</f>
        <v>0</v>
      </c>
      <c r="BJ56" s="91">
        <f>SUMIF(Général!$CP$11:$EZ$11,BJ$6,'Financement et Ratios'!$F56:$EZ56)</f>
        <v>0</v>
      </c>
      <c r="BK56" s="91">
        <f>SUMIF(Général!$CP$11:$EZ$11,BK$6,'Financement et Ratios'!$F56:$EZ56)</f>
        <v>0</v>
      </c>
      <c r="BL56" s="91">
        <f>SUMIF(Général!$CP$11:$EZ$11,BL$6,'Financement et Ratios'!$F56:$EZ56)</f>
        <v>0</v>
      </c>
      <c r="BM56" s="91">
        <f>SUMIF(Général!$CP$11:$EZ$11,BM$6,'Financement et Ratios'!$F56:$EZ56)</f>
        <v>0</v>
      </c>
      <c r="BN56" s="91">
        <f>SUMIF(Général!$CP$11:$EZ$11,BN$6,'Financement et Ratios'!$F56:$EZ56)</f>
        <v>0</v>
      </c>
      <c r="BO56" s="91">
        <f>SUMIF(Général!$CP$11:$EZ$11,BO$6,'Financement et Ratios'!$F56:$EZ56)</f>
        <v>0</v>
      </c>
      <c r="BP56" s="91">
        <f>SUMIF(Général!$CP$11:$EZ$11,BP$6,'Financement et Ratios'!$F56:$EZ56)</f>
        <v>0</v>
      </c>
      <c r="BQ56" s="91">
        <f>SUMIF(Général!$CP$11:$EZ$11,BQ$6,'Financement et Ratios'!$F56:$EZ56)</f>
        <v>0</v>
      </c>
      <c r="BR56" s="91">
        <f>SUMIF(Général!$CP$11:$EZ$11,BR$6,'Financement et Ratios'!$F56:$EZ56)</f>
        <v>0</v>
      </c>
      <c r="BS56" s="91">
        <f>SUMIF(Général!$CP$11:$EZ$11,BS$6,'Financement et Ratios'!$F56:$EZ56)</f>
        <v>0</v>
      </c>
      <c r="BT56" s="91">
        <f>SUMIF(Général!$CP$11:$EZ$11,BT$6,'Financement et Ratios'!$F56:$EZ56)</f>
        <v>0</v>
      </c>
      <c r="BU56" s="91">
        <f>SUMIF(Général!$CP$11:$EZ$11,BU$6,'Financement et Ratios'!$F56:$EZ56)</f>
        <v>0</v>
      </c>
      <c r="BV56" s="91">
        <f>SUMIF(Général!$CP$11:$EZ$11,BV$6,'Financement et Ratios'!$F56:$EZ56)</f>
        <v>0</v>
      </c>
      <c r="BW56" s="91">
        <f>SUMIF(Général!$CP$11:$EZ$11,BW$6,'Financement et Ratios'!$F56:$EZ56)</f>
        <v>0</v>
      </c>
      <c r="BX56" s="91">
        <f>SUMIF(Général!$CP$11:$EZ$11,BX$6,'Financement et Ratios'!$F56:$EZ56)</f>
        <v>0</v>
      </c>
      <c r="BY56" s="91">
        <f>SUMIF(Général!$CP$11:$EZ$11,BY$6,'Financement et Ratios'!$F56:$EZ56)</f>
        <v>0</v>
      </c>
      <c r="BZ56" s="91">
        <f>SUMIF(Général!$CP$11:$EZ$11,BZ$6,'Financement et Ratios'!$F56:$EZ56)</f>
        <v>0</v>
      </c>
      <c r="CA56" s="91">
        <f>SUMIF(Général!$CP$11:$EZ$11,CA$6,'Financement et Ratios'!$F56:$EZ56)</f>
        <v>0</v>
      </c>
      <c r="CB56" s="91">
        <f>SUMIF(Général!$CP$11:$EZ$11,CB$6,'Financement et Ratios'!$F56:$EZ56)</f>
        <v>0</v>
      </c>
      <c r="CC56" s="91">
        <f>SUMIF(Général!$CP$11:$EZ$11,CC$6,'Financement et Ratios'!$F56:$EZ56)</f>
        <v>0</v>
      </c>
      <c r="CD56" s="91">
        <f>SUMIF(Général!$CP$11:$EZ$11,CD$6,'Financement et Ratios'!$F56:$EZ56)</f>
        <v>0</v>
      </c>
      <c r="CE56" s="91">
        <f>SUMIF(Général!$CP$11:$EZ$11,CE$6,'Financement et Ratios'!$F56:$EZ56)</f>
        <v>0</v>
      </c>
      <c r="CF56" s="91">
        <f>SUMIF(Général!$CP$11:$EZ$11,CF$6,'Financement et Ratios'!$F56:$EZ56)</f>
        <v>0</v>
      </c>
      <c r="CG56" s="91">
        <f>SUMIF(Général!$CP$11:$EZ$11,CG$6,'Financement et Ratios'!$F56:$EZ56)</f>
        <v>0</v>
      </c>
      <c r="CH56" s="91">
        <f>SUMIF(Général!$CP$11:$EZ$11,CH$6,'Financement et Ratios'!$F56:$EZ56)</f>
        <v>0</v>
      </c>
      <c r="CI56" s="91">
        <f>SUMIF(Général!$CP$11:$EZ$11,CI$6,'Financement et Ratios'!$F56:$EZ56)</f>
        <v>0</v>
      </c>
      <c r="CJ56" s="91">
        <f>SUMIF(Général!$CP$11:$EZ$11,CJ$6,'Financement et Ratios'!$F56:$EZ56)</f>
        <v>0</v>
      </c>
      <c r="CK56" s="91">
        <f>SUMIF(Général!$CP$11:$EZ$11,CK$6,'Financement et Ratios'!$F56:$EZ56)</f>
        <v>0</v>
      </c>
      <c r="CL56" s="91">
        <f>SUMIF(Général!$CP$11:$EZ$11,CL$6,'Financement et Ratios'!$F56:$EZ56)</f>
        <v>0</v>
      </c>
      <c r="CM56" s="91">
        <f>SUMIF(Général!$CP$11:$EZ$11,CM$6,'Financement et Ratios'!$F56:$EZ56)</f>
        <v>0</v>
      </c>
      <c r="CN56" s="91">
        <f>SUMIF(Général!$CP$11:$EZ$11,CN$6,'Financement et Ratios'!$F56:$EZ56)</f>
        <v>0</v>
      </c>
      <c r="CO56" s="91">
        <f>SUMIF(Général!$CP$11:$EZ$11,CO$6,'Financement et Ratios'!$F56:$EZ56)</f>
        <v>0</v>
      </c>
      <c r="CP56" s="91">
        <f>SUMIF(Général!$CP$11:$EZ$11,CP$6,'Financement et Ratios'!$F56:$EZ56)</f>
        <v>0</v>
      </c>
      <c r="CQ56" s="91">
        <f>SUMIF(Général!$CP$11:$EZ$11,CQ$6,'Financement et Ratios'!$F56:$EZ56)</f>
        <v>0</v>
      </c>
      <c r="CR56" s="91">
        <f>SUMIF(Général!$CP$11:$EZ$11,CR$6,'Financement et Ratios'!$F56:$EZ56)</f>
        <v>0</v>
      </c>
      <c r="CS56" s="91">
        <f>SUMIF(Général!$CP$11:$EZ$11,CS$6,'Financement et Ratios'!$F56:$EZ56)</f>
        <v>0</v>
      </c>
      <c r="CT56" s="91">
        <f>SUMIF(Général!$CP$11:$EZ$11,CT$6,'Financement et Ratios'!$F56:$EZ56)</f>
        <v>0</v>
      </c>
      <c r="CU56" s="91">
        <f>SUMIF(Général!$CP$11:$EZ$11,CU$6,'Financement et Ratios'!$F56:$EZ56)</f>
        <v>0</v>
      </c>
      <c r="CV56" s="91">
        <f>SUMIF(Général!$CP$11:$EZ$11,CV$6,'Financement et Ratios'!$F56:$EZ56)</f>
        <v>0</v>
      </c>
      <c r="CW56" s="91">
        <f>SUMIF(Général!$CP$11:$EZ$11,CW$6,'Financement et Ratios'!$F56:$EZ56)</f>
        <v>0</v>
      </c>
      <c r="CX56" s="91">
        <f>SUMIF(Général!$CP$11:$EZ$11,CX$6,'Financement et Ratios'!$F56:$EZ56)</f>
        <v>0</v>
      </c>
      <c r="CY56" s="91">
        <f>SUMIF(Général!$CP$11:$EZ$11,CY$6,'Financement et Ratios'!$F56:$EZ56)</f>
        <v>0</v>
      </c>
      <c r="CZ56" s="91">
        <f>SUMIF(Général!$CP$11:$EZ$11,CZ$6,'Financement et Ratios'!$F56:$EZ56)</f>
        <v>0</v>
      </c>
      <c r="DA56" s="91">
        <f>SUMIF(Général!$CP$11:$EZ$11,DA$6,'Financement et Ratios'!$F56:$EZ56)</f>
        <v>0</v>
      </c>
      <c r="DB56" s="91">
        <f>SUMIF(Général!$CP$11:$EZ$11,DB$6,'Financement et Ratios'!$F56:$EZ56)</f>
        <v>0</v>
      </c>
      <c r="DC56" s="91">
        <f>SUMIF(Général!$CP$11:$EZ$11,DC$6,'Financement et Ratios'!$F56:$EZ56)</f>
        <v>0</v>
      </c>
      <c r="DD56" s="91">
        <f>SUMIF(Général!$CP$11:$EZ$11,DD$6,'Financement et Ratios'!$F56:$EZ56)</f>
        <v>0</v>
      </c>
      <c r="DE56" s="91">
        <f>SUMIF(Général!$CP$11:$EZ$11,DE$6,'Financement et Ratios'!$F56:$EZ56)</f>
        <v>0</v>
      </c>
      <c r="DF56" s="91">
        <f>SUMIF(Général!$CP$11:$EZ$11,DF$6,'Financement et Ratios'!$F56:$EZ56)</f>
        <v>0</v>
      </c>
      <c r="DG56" s="91">
        <f>SUMIF(Général!$CP$11:$EZ$11,DG$6,'Financement et Ratios'!$F56:$EZ56)</f>
        <v>0</v>
      </c>
      <c r="DH56" s="91">
        <f>SUMIF(Général!$CP$11:$EZ$11,DH$6,'Financement et Ratios'!$F56:$EZ56)</f>
        <v>0</v>
      </c>
      <c r="DI56" s="91">
        <f>SUMIF(Général!$CP$11:$EZ$11,DI$6,'Financement et Ratios'!$F56:$EZ56)</f>
        <v>0</v>
      </c>
      <c r="DJ56" s="91">
        <f>SUMIF(Général!$CP$11:$EZ$11,DJ$6,'Financement et Ratios'!$F56:$EZ56)</f>
        <v>0</v>
      </c>
      <c r="DK56" s="91">
        <f>SUMIF(Général!$CP$11:$EZ$11,DK$6,'Financement et Ratios'!$F56:$EZ56)</f>
        <v>0</v>
      </c>
      <c r="DL56" s="91">
        <f>SUMIF(Général!$CP$11:$EZ$11,DL$6,'Financement et Ratios'!$F56:$EZ56)</f>
        <v>0</v>
      </c>
      <c r="DM56" s="91">
        <f>SUMIF(Général!$CP$11:$EZ$11,DM$6,'Financement et Ratios'!$F56:$EZ56)</f>
        <v>0</v>
      </c>
      <c r="DN56" s="91">
        <f>SUMIF(Général!$CP$11:$EZ$11,DN$6,'Financement et Ratios'!$F56:$EZ56)</f>
        <v>0</v>
      </c>
      <c r="DO56" s="91">
        <f>SUMIF(Général!$CP$11:$EZ$11,DO$6,'Financement et Ratios'!$F56:$EZ56)</f>
        <v>0</v>
      </c>
      <c r="DP56" s="91">
        <f>SUMIF(Général!$CP$11:$EZ$11,DP$6,'Financement et Ratios'!$F56:$EZ56)</f>
        <v>0</v>
      </c>
      <c r="DQ56" s="91">
        <f>SUMIF(Général!$CP$11:$EZ$11,DQ$6,'Financement et Ratios'!$F56:$EZ56)</f>
        <v>0</v>
      </c>
      <c r="DR56" s="91">
        <f>SUMIF(Général!$CP$11:$EZ$11,DR$6,'Financement et Ratios'!$F56:$EZ56)</f>
        <v>0</v>
      </c>
      <c r="DS56" s="91">
        <f>SUMIF(Général!$CP$11:$EZ$11,DS$6,'Financement et Ratios'!$F56:$EZ56)</f>
        <v>0</v>
      </c>
      <c r="DT56" s="91">
        <f>SUMIF(Général!$CP$11:$EZ$11,DT$6,'Financement et Ratios'!$F56:$EZ56)</f>
        <v>0</v>
      </c>
      <c r="DU56" s="91">
        <f>SUMIF(Général!$CP$11:$EZ$11,DU$6,'Financement et Ratios'!$F56:$EZ56)</f>
        <v>0</v>
      </c>
      <c r="DV56" s="91">
        <f>SUMIF(Général!$CP$11:$EZ$11,DV$6,'Financement et Ratios'!$F56:$EZ56)</f>
        <v>0</v>
      </c>
      <c r="DW56" s="91">
        <f>SUMIF(Général!$CP$11:$EZ$11,DW$6,'Financement et Ratios'!$F56:$EZ56)</f>
        <v>0</v>
      </c>
      <c r="DX56" s="91">
        <f>SUMIF(Général!$CP$11:$EZ$11,DX$6,'Financement et Ratios'!$F56:$EZ56)</f>
        <v>0</v>
      </c>
      <c r="DY56" s="91">
        <f>SUMIF(Général!$CP$11:$EZ$11,DY$6,'Financement et Ratios'!$F56:$EZ56)</f>
        <v>0</v>
      </c>
      <c r="DZ56" s="91">
        <f>SUMIF(Général!$CP$11:$EZ$11,DZ$6,'Financement et Ratios'!$F56:$EZ56)</f>
        <v>0</v>
      </c>
      <c r="EA56" s="91">
        <f>SUMIF(Général!$CP$11:$EZ$11,EA$6,'Financement et Ratios'!$F56:$EZ56)</f>
        <v>0</v>
      </c>
      <c r="EB56" s="91">
        <f>SUMIF(Général!$CP$11:$EZ$11,EB$6,'Financement et Ratios'!$F56:$EZ56)</f>
        <v>0</v>
      </c>
      <c r="EC56" s="91">
        <f>SUMIF(Général!$CP$11:$EZ$11,EC$6,'Financement et Ratios'!$F56:$EZ56)</f>
        <v>0</v>
      </c>
      <c r="ED56" s="91">
        <f>SUMIF(Général!$CP$11:$EZ$11,ED$6,'Financement et Ratios'!$F56:$EZ56)</f>
        <v>0</v>
      </c>
      <c r="EE56" s="91">
        <f>SUMIF(Général!$CP$11:$EZ$11,EE$6,'Financement et Ratios'!$F56:$EZ56)</f>
        <v>0</v>
      </c>
      <c r="EF56" s="91">
        <f>SUMIF(Général!$CP$11:$EZ$11,EF$6,'Financement et Ratios'!$F56:$EZ56)</f>
        <v>0</v>
      </c>
      <c r="EG56" s="91">
        <f>SUMIF(Général!$CP$11:$EZ$11,EG$6,'Financement et Ratios'!$F56:$EZ56)</f>
        <v>0</v>
      </c>
      <c r="EH56" s="91">
        <f>SUMIF(Général!$CP$11:$EZ$11,EH$6,'Financement et Ratios'!$F56:$EZ56)</f>
        <v>0</v>
      </c>
      <c r="EI56" s="91">
        <f>SUMIF(Général!$CP$11:$EZ$11,EI$6,'Financement et Ratios'!$F56:$EZ56)</f>
        <v>0</v>
      </c>
      <c r="EJ56" s="91">
        <f>SUMIF(Général!$CP$11:$EZ$11,EJ$6,'Financement et Ratios'!$F56:$EZ56)</f>
        <v>0</v>
      </c>
      <c r="EK56" s="91">
        <f>SUMIF(Général!$CP$11:$EZ$11,EK$6,'Financement et Ratios'!$F56:$EZ56)</f>
        <v>0</v>
      </c>
      <c r="EL56" s="91">
        <f>SUMIF(Général!$CP$11:$EZ$11,EL$6,'Financement et Ratios'!$F56:$EZ56)</f>
        <v>0</v>
      </c>
      <c r="EM56" s="91">
        <f>SUMIF(Général!$CP$11:$EZ$11,EM$6,'Financement et Ratios'!$F56:$EZ56)</f>
        <v>0</v>
      </c>
      <c r="EN56" s="91">
        <f>SUMIF(Général!$CP$11:$EZ$11,EN$6,'Financement et Ratios'!$F56:$EZ56)</f>
        <v>0</v>
      </c>
      <c r="EO56" s="91">
        <f>SUMIF(Général!$CP$11:$EZ$11,EO$6,'Financement et Ratios'!$F56:$EZ56)</f>
        <v>0</v>
      </c>
      <c r="EP56" s="91">
        <f>SUMIF(Général!$CP$11:$EZ$11,EP$6,'Financement et Ratios'!$F56:$EZ56)</f>
        <v>0</v>
      </c>
      <c r="EQ56" s="91">
        <f>SUMIF(Général!$CP$11:$EZ$11,EQ$6,'Financement et Ratios'!$F56:$EZ56)</f>
        <v>0</v>
      </c>
      <c r="ER56" s="91">
        <f>SUMIF(Général!$CP$11:$EZ$11,ER$6,'Financement et Ratios'!$F56:$EZ56)</f>
        <v>0</v>
      </c>
      <c r="ES56" s="91">
        <f>SUMIF(Général!$CP$11:$EZ$11,ES$6,'Financement et Ratios'!$F56:$EZ56)</f>
        <v>0</v>
      </c>
      <c r="ET56" s="91">
        <f>SUMIF(Général!$CP$11:$EZ$11,ET$6,'Financement et Ratios'!$F56:$EZ56)</f>
        <v>0</v>
      </c>
      <c r="EU56" s="91">
        <f>SUMIF(Général!$CP$11:$EZ$11,EU$6,'Financement et Ratios'!$F56:$EZ56)</f>
        <v>0</v>
      </c>
      <c r="EV56" s="91">
        <f>SUMIF(Général!$CP$11:$EZ$11,EV$6,'Financement et Ratios'!$F56:$EZ56)</f>
        <v>0</v>
      </c>
      <c r="EW56" s="91">
        <f>SUMIF(Général!$CP$11:$EZ$11,EW$6,'Financement et Ratios'!$F56:$EZ56)</f>
        <v>0</v>
      </c>
      <c r="EX56" s="91">
        <f>SUMIF(Général!$CP$11:$EZ$11,EX$6,'Financement et Ratios'!$F56:$EZ56)</f>
        <v>0</v>
      </c>
      <c r="EY56" s="91">
        <f>SUMIF(Général!$CP$11:$EZ$11,EY$6,'Financement et Ratios'!$F56:$EZ56)</f>
        <v>0</v>
      </c>
      <c r="EZ56" s="91">
        <f>SUMIF(Général!$CP$11:$EZ$11,EZ$6,'Financement et Ratios'!$F56:$EZ56)</f>
        <v>0</v>
      </c>
    </row>
    <row r="57" spans="1:156" s="89" customFormat="1" x14ac:dyDescent="0.25">
      <c r="A57" s="10"/>
      <c r="B57" s="89" t="str">
        <f>'Financement et Ratios'!B57</f>
        <v>- Commissions d'arrangement</v>
      </c>
      <c r="D57" s="90">
        <f>SUM(F57:EG57)</f>
        <v>0</v>
      </c>
      <c r="E57" s="24"/>
      <c r="F57" s="91">
        <f>SUMIF(Général!$CP$11:$EZ$11,F$6,'Financement et Ratios'!$F57:$EZ57)</f>
        <v>0</v>
      </c>
      <c r="G57" s="91">
        <f>SUMIF(Général!$CP$11:$EZ$11,G$6,'Financement et Ratios'!$F57:$EZ57)</f>
        <v>0</v>
      </c>
      <c r="H57" s="91">
        <f>SUMIF(Général!$CP$11:$EZ$11,H$6,'Financement et Ratios'!$F57:$EZ57)</f>
        <v>0</v>
      </c>
      <c r="I57" s="91">
        <f>SUMIF(Général!$CP$11:$EZ$11,I$6,'Financement et Ratios'!$F57:$EZ57)</f>
        <v>0</v>
      </c>
      <c r="J57" s="91">
        <f>SUMIF(Général!$CP$11:$EZ$11,J$6,'Financement et Ratios'!$F57:$EZ57)</f>
        <v>0</v>
      </c>
      <c r="K57" s="91">
        <f>SUMIF(Général!$CP$11:$EZ$11,K$6,'Financement et Ratios'!$F57:$EZ57)</f>
        <v>0</v>
      </c>
      <c r="L57" s="91">
        <f>SUMIF(Général!$CP$11:$EZ$11,L$6,'Financement et Ratios'!$F57:$EZ57)</f>
        <v>0</v>
      </c>
      <c r="M57" s="91">
        <f>SUMIF(Général!$CP$11:$EZ$11,M$6,'Financement et Ratios'!$F57:$EZ57)</f>
        <v>0</v>
      </c>
      <c r="N57" s="91">
        <f>SUMIF(Général!$CP$11:$EZ$11,N$6,'Financement et Ratios'!$F57:$EZ57)</f>
        <v>0</v>
      </c>
      <c r="O57" s="91">
        <f>SUMIF(Général!$CP$11:$EZ$11,O$6,'Financement et Ratios'!$F57:$EZ57)</f>
        <v>0</v>
      </c>
      <c r="P57" s="91">
        <f>SUMIF(Général!$CP$11:$EZ$11,P$6,'Financement et Ratios'!$F57:$EZ57)</f>
        <v>0</v>
      </c>
      <c r="Q57" s="91">
        <f>SUMIF(Général!$CP$11:$EZ$11,Q$6,'Financement et Ratios'!$F57:$EZ57)</f>
        <v>0</v>
      </c>
      <c r="R57" s="91">
        <f>SUMIF(Général!$CP$11:$EZ$11,R$6,'Financement et Ratios'!$F57:$EZ57)</f>
        <v>0</v>
      </c>
      <c r="S57" s="91">
        <f>SUMIF(Général!$CP$11:$EZ$11,S$6,'Financement et Ratios'!$F57:$EZ57)</f>
        <v>0</v>
      </c>
      <c r="T57" s="91">
        <f>SUMIF(Général!$CP$11:$EZ$11,T$6,'Financement et Ratios'!$F57:$EZ57)</f>
        <v>0</v>
      </c>
      <c r="U57" s="91">
        <f>SUMIF(Général!$CP$11:$EZ$11,U$6,'Financement et Ratios'!$F57:$EZ57)</f>
        <v>0</v>
      </c>
      <c r="V57" s="91">
        <f>SUMIF(Général!$CP$11:$EZ$11,V$6,'Financement et Ratios'!$F57:$EZ57)</f>
        <v>0</v>
      </c>
      <c r="W57" s="91">
        <f>SUMIF(Général!$CP$11:$EZ$11,W$6,'Financement et Ratios'!$F57:$EZ57)</f>
        <v>0</v>
      </c>
      <c r="X57" s="91">
        <f>SUMIF(Général!$CP$11:$EZ$11,X$6,'Financement et Ratios'!$F57:$EZ57)</f>
        <v>0</v>
      </c>
      <c r="Y57" s="91">
        <f>SUMIF(Général!$CP$11:$EZ$11,Y$6,'Financement et Ratios'!$F57:$EZ57)</f>
        <v>0</v>
      </c>
      <c r="Z57" s="91">
        <f>SUMIF(Général!$CP$11:$EZ$11,Z$6,'Financement et Ratios'!$F57:$EZ57)</f>
        <v>0</v>
      </c>
      <c r="AA57" s="91">
        <f>SUMIF(Général!$CP$11:$EZ$11,AA$6,'Financement et Ratios'!$F57:$EZ57)</f>
        <v>0</v>
      </c>
      <c r="AB57" s="91">
        <f>SUMIF(Général!$CP$11:$EZ$11,AB$6,'Financement et Ratios'!$F57:$EZ57)</f>
        <v>0</v>
      </c>
      <c r="AC57" s="91">
        <f>SUMIF(Général!$CP$11:$EZ$11,AC$6,'Financement et Ratios'!$F57:$EZ57)</f>
        <v>0</v>
      </c>
      <c r="AD57" s="91">
        <f>SUMIF(Général!$CP$11:$EZ$11,AD$6,'Financement et Ratios'!$F57:$EZ57)</f>
        <v>0</v>
      </c>
      <c r="AE57" s="91">
        <f>SUMIF(Général!$CP$11:$EZ$11,AE$6,'Financement et Ratios'!$F57:$EZ57)</f>
        <v>0</v>
      </c>
      <c r="AF57" s="91">
        <f>SUMIF(Général!$CP$11:$EZ$11,AF$6,'Financement et Ratios'!$F57:$EZ57)</f>
        <v>0</v>
      </c>
      <c r="AG57" s="91">
        <f>SUMIF(Général!$CP$11:$EZ$11,AG$6,'Financement et Ratios'!$F57:$EZ57)</f>
        <v>0</v>
      </c>
      <c r="AH57" s="91">
        <f>SUMIF(Général!$CP$11:$EZ$11,AH$6,'Financement et Ratios'!$F57:$EZ57)</f>
        <v>0</v>
      </c>
      <c r="AI57" s="91">
        <f>SUMIF(Général!$CP$11:$EZ$11,AI$6,'Financement et Ratios'!$F57:$EZ57)</f>
        <v>0</v>
      </c>
      <c r="AJ57" s="91">
        <f>SUMIF(Général!$CP$11:$EZ$11,AJ$6,'Financement et Ratios'!$F57:$EZ57)</f>
        <v>0</v>
      </c>
      <c r="AK57" s="91">
        <f>SUMIF(Général!$CP$11:$EZ$11,AK$6,'Financement et Ratios'!$F57:$EZ57)</f>
        <v>0</v>
      </c>
      <c r="AL57" s="91">
        <f>SUMIF(Général!$CP$11:$EZ$11,AL$6,'Financement et Ratios'!$F57:$EZ57)</f>
        <v>0</v>
      </c>
      <c r="AM57" s="91">
        <f>SUMIF(Général!$CP$11:$EZ$11,AM$6,'Financement et Ratios'!$F57:$EZ57)</f>
        <v>0</v>
      </c>
      <c r="AN57" s="91">
        <f>SUMIF(Général!$CP$11:$EZ$11,AN$6,'Financement et Ratios'!$F57:$EZ57)</f>
        <v>0</v>
      </c>
      <c r="AO57" s="91">
        <f>SUMIF(Général!$CP$11:$EZ$11,AO$6,'Financement et Ratios'!$F57:$EZ57)</f>
        <v>0</v>
      </c>
      <c r="AP57" s="91">
        <f>SUMIF(Général!$CP$11:$EZ$11,AP$6,'Financement et Ratios'!$F57:$EZ57)</f>
        <v>0</v>
      </c>
      <c r="AQ57" s="91">
        <f>SUMIF(Général!$CP$11:$EZ$11,AQ$6,'Financement et Ratios'!$F57:$EZ57)</f>
        <v>0</v>
      </c>
      <c r="AR57" s="91">
        <f>SUMIF(Général!$CP$11:$EZ$11,AR$6,'Financement et Ratios'!$F57:$EZ57)</f>
        <v>0</v>
      </c>
      <c r="AS57" s="91">
        <f>SUMIF(Général!$CP$11:$EZ$11,AS$6,'Financement et Ratios'!$F57:$EZ57)</f>
        <v>0</v>
      </c>
      <c r="AT57" s="91">
        <f>SUMIF(Général!$CP$11:$EZ$11,AT$6,'Financement et Ratios'!$F57:$EZ57)</f>
        <v>0</v>
      </c>
      <c r="AU57" s="91">
        <f>SUMIF(Général!$CP$11:$EZ$11,AU$6,'Financement et Ratios'!$F57:$EZ57)</f>
        <v>0</v>
      </c>
      <c r="AV57" s="91">
        <f>SUMIF(Général!$CP$11:$EZ$11,AV$6,'Financement et Ratios'!$F57:$EZ57)</f>
        <v>0</v>
      </c>
      <c r="AW57" s="91">
        <f>SUMIF(Général!$CP$11:$EZ$11,AW$6,'Financement et Ratios'!$F57:$EZ57)</f>
        <v>0</v>
      </c>
      <c r="AX57" s="91">
        <f>SUMIF(Général!$CP$11:$EZ$11,AX$6,'Financement et Ratios'!$F57:$EZ57)</f>
        <v>0</v>
      </c>
      <c r="AY57" s="91">
        <f>SUMIF(Général!$CP$11:$EZ$11,AY$6,'Financement et Ratios'!$F57:$EZ57)</f>
        <v>0</v>
      </c>
      <c r="AZ57" s="91">
        <f>SUMIF(Général!$CP$11:$EZ$11,AZ$6,'Financement et Ratios'!$F57:$EZ57)</f>
        <v>0</v>
      </c>
      <c r="BA57" s="91">
        <f>SUMIF(Général!$CP$11:$EZ$11,BA$6,'Financement et Ratios'!$F57:$EZ57)</f>
        <v>0</v>
      </c>
      <c r="BB57" s="91">
        <f>SUMIF(Général!$CP$11:$EZ$11,BB$6,'Financement et Ratios'!$F57:$EZ57)</f>
        <v>0</v>
      </c>
      <c r="BC57" s="91">
        <f>SUMIF(Général!$CP$11:$EZ$11,BC$6,'Financement et Ratios'!$F57:$EZ57)</f>
        <v>0</v>
      </c>
      <c r="BD57" s="91">
        <f>SUMIF(Général!$CP$11:$EZ$11,BD$6,'Financement et Ratios'!$F57:$EZ57)</f>
        <v>0</v>
      </c>
      <c r="BE57" s="91">
        <f>SUMIF(Général!$CP$11:$EZ$11,BE$6,'Financement et Ratios'!$F57:$EZ57)</f>
        <v>0</v>
      </c>
      <c r="BF57" s="91">
        <f>SUMIF(Général!$CP$11:$EZ$11,BF$6,'Financement et Ratios'!$F57:$EZ57)</f>
        <v>0</v>
      </c>
      <c r="BG57" s="91">
        <f>SUMIF(Général!$CP$11:$EZ$11,BG$6,'Financement et Ratios'!$F57:$EZ57)</f>
        <v>0</v>
      </c>
      <c r="BH57" s="91">
        <f>SUMIF(Général!$CP$11:$EZ$11,BH$6,'Financement et Ratios'!$F57:$EZ57)</f>
        <v>0</v>
      </c>
      <c r="BI57" s="91">
        <f>SUMIF(Général!$CP$11:$EZ$11,BI$6,'Financement et Ratios'!$F57:$EZ57)</f>
        <v>0</v>
      </c>
      <c r="BJ57" s="91">
        <f>SUMIF(Général!$CP$11:$EZ$11,BJ$6,'Financement et Ratios'!$F57:$EZ57)</f>
        <v>0</v>
      </c>
      <c r="BK57" s="91">
        <f>SUMIF(Général!$CP$11:$EZ$11,BK$6,'Financement et Ratios'!$F57:$EZ57)</f>
        <v>0</v>
      </c>
      <c r="BL57" s="91">
        <f>SUMIF(Général!$CP$11:$EZ$11,BL$6,'Financement et Ratios'!$F57:$EZ57)</f>
        <v>0</v>
      </c>
      <c r="BM57" s="91">
        <f>SUMIF(Général!$CP$11:$EZ$11,BM$6,'Financement et Ratios'!$F57:$EZ57)</f>
        <v>0</v>
      </c>
      <c r="BN57" s="91">
        <f>SUMIF(Général!$CP$11:$EZ$11,BN$6,'Financement et Ratios'!$F57:$EZ57)</f>
        <v>0</v>
      </c>
      <c r="BO57" s="91">
        <f>SUMIF(Général!$CP$11:$EZ$11,BO$6,'Financement et Ratios'!$F57:$EZ57)</f>
        <v>0</v>
      </c>
      <c r="BP57" s="91">
        <f>SUMIF(Général!$CP$11:$EZ$11,BP$6,'Financement et Ratios'!$F57:$EZ57)</f>
        <v>0</v>
      </c>
      <c r="BQ57" s="91">
        <f>SUMIF(Général!$CP$11:$EZ$11,BQ$6,'Financement et Ratios'!$F57:$EZ57)</f>
        <v>0</v>
      </c>
      <c r="BR57" s="91">
        <f>SUMIF(Général!$CP$11:$EZ$11,BR$6,'Financement et Ratios'!$F57:$EZ57)</f>
        <v>0</v>
      </c>
      <c r="BS57" s="91">
        <f>SUMIF(Général!$CP$11:$EZ$11,BS$6,'Financement et Ratios'!$F57:$EZ57)</f>
        <v>0</v>
      </c>
      <c r="BT57" s="91">
        <f>SUMIF(Général!$CP$11:$EZ$11,BT$6,'Financement et Ratios'!$F57:$EZ57)</f>
        <v>0</v>
      </c>
      <c r="BU57" s="91">
        <f>SUMIF(Général!$CP$11:$EZ$11,BU$6,'Financement et Ratios'!$F57:$EZ57)</f>
        <v>0</v>
      </c>
      <c r="BV57" s="91">
        <f>SUMIF(Général!$CP$11:$EZ$11,BV$6,'Financement et Ratios'!$F57:$EZ57)</f>
        <v>0</v>
      </c>
      <c r="BW57" s="91">
        <f>SUMIF(Général!$CP$11:$EZ$11,BW$6,'Financement et Ratios'!$F57:$EZ57)</f>
        <v>0</v>
      </c>
      <c r="BX57" s="91">
        <f>SUMIF(Général!$CP$11:$EZ$11,BX$6,'Financement et Ratios'!$F57:$EZ57)</f>
        <v>0</v>
      </c>
      <c r="BY57" s="91">
        <f>SUMIF(Général!$CP$11:$EZ$11,BY$6,'Financement et Ratios'!$F57:$EZ57)</f>
        <v>0</v>
      </c>
      <c r="BZ57" s="91">
        <f>SUMIF(Général!$CP$11:$EZ$11,BZ$6,'Financement et Ratios'!$F57:$EZ57)</f>
        <v>0</v>
      </c>
      <c r="CA57" s="91">
        <f>SUMIF(Général!$CP$11:$EZ$11,CA$6,'Financement et Ratios'!$F57:$EZ57)</f>
        <v>0</v>
      </c>
      <c r="CB57" s="91">
        <f>SUMIF(Général!$CP$11:$EZ$11,CB$6,'Financement et Ratios'!$F57:$EZ57)</f>
        <v>0</v>
      </c>
      <c r="CC57" s="91">
        <f>SUMIF(Général!$CP$11:$EZ$11,CC$6,'Financement et Ratios'!$F57:$EZ57)</f>
        <v>0</v>
      </c>
      <c r="CD57" s="91">
        <f>SUMIF(Général!$CP$11:$EZ$11,CD$6,'Financement et Ratios'!$F57:$EZ57)</f>
        <v>0</v>
      </c>
      <c r="CE57" s="91">
        <f>SUMIF(Général!$CP$11:$EZ$11,CE$6,'Financement et Ratios'!$F57:$EZ57)</f>
        <v>0</v>
      </c>
      <c r="CF57" s="91">
        <f>SUMIF(Général!$CP$11:$EZ$11,CF$6,'Financement et Ratios'!$F57:$EZ57)</f>
        <v>0</v>
      </c>
      <c r="CG57" s="91">
        <f>SUMIF(Général!$CP$11:$EZ$11,CG$6,'Financement et Ratios'!$F57:$EZ57)</f>
        <v>0</v>
      </c>
      <c r="CH57" s="91">
        <f>SUMIF(Général!$CP$11:$EZ$11,CH$6,'Financement et Ratios'!$F57:$EZ57)</f>
        <v>0</v>
      </c>
      <c r="CI57" s="91">
        <f>SUMIF(Général!$CP$11:$EZ$11,CI$6,'Financement et Ratios'!$F57:$EZ57)</f>
        <v>0</v>
      </c>
      <c r="CJ57" s="91">
        <f>SUMIF(Général!$CP$11:$EZ$11,CJ$6,'Financement et Ratios'!$F57:$EZ57)</f>
        <v>0</v>
      </c>
      <c r="CK57" s="91">
        <f>SUMIF(Général!$CP$11:$EZ$11,CK$6,'Financement et Ratios'!$F57:$EZ57)</f>
        <v>0</v>
      </c>
      <c r="CL57" s="91">
        <f>SUMIF(Général!$CP$11:$EZ$11,CL$6,'Financement et Ratios'!$F57:$EZ57)</f>
        <v>0</v>
      </c>
      <c r="CM57" s="91">
        <f>SUMIF(Général!$CP$11:$EZ$11,CM$6,'Financement et Ratios'!$F57:$EZ57)</f>
        <v>0</v>
      </c>
      <c r="CN57" s="91">
        <f>SUMIF(Général!$CP$11:$EZ$11,CN$6,'Financement et Ratios'!$F57:$EZ57)</f>
        <v>0</v>
      </c>
      <c r="CO57" s="91">
        <f>SUMIF(Général!$CP$11:$EZ$11,CO$6,'Financement et Ratios'!$F57:$EZ57)</f>
        <v>0</v>
      </c>
      <c r="CP57" s="91">
        <f>SUMIF(Général!$CP$11:$EZ$11,CP$6,'Financement et Ratios'!$F57:$EZ57)</f>
        <v>0</v>
      </c>
      <c r="CQ57" s="91">
        <f>SUMIF(Général!$CP$11:$EZ$11,CQ$6,'Financement et Ratios'!$F57:$EZ57)</f>
        <v>0</v>
      </c>
      <c r="CR57" s="91">
        <f>SUMIF(Général!$CP$11:$EZ$11,CR$6,'Financement et Ratios'!$F57:$EZ57)</f>
        <v>0</v>
      </c>
      <c r="CS57" s="91">
        <f>SUMIF(Général!$CP$11:$EZ$11,CS$6,'Financement et Ratios'!$F57:$EZ57)</f>
        <v>0</v>
      </c>
      <c r="CT57" s="91">
        <f>SUMIF(Général!$CP$11:$EZ$11,CT$6,'Financement et Ratios'!$F57:$EZ57)</f>
        <v>0</v>
      </c>
      <c r="CU57" s="91">
        <f>SUMIF(Général!$CP$11:$EZ$11,CU$6,'Financement et Ratios'!$F57:$EZ57)</f>
        <v>0</v>
      </c>
      <c r="CV57" s="91">
        <f>SUMIF(Général!$CP$11:$EZ$11,CV$6,'Financement et Ratios'!$F57:$EZ57)</f>
        <v>0</v>
      </c>
      <c r="CW57" s="91">
        <f>SUMIF(Général!$CP$11:$EZ$11,CW$6,'Financement et Ratios'!$F57:$EZ57)</f>
        <v>0</v>
      </c>
      <c r="CX57" s="91">
        <f>SUMIF(Général!$CP$11:$EZ$11,CX$6,'Financement et Ratios'!$F57:$EZ57)</f>
        <v>0</v>
      </c>
      <c r="CY57" s="91">
        <f>SUMIF(Général!$CP$11:$EZ$11,CY$6,'Financement et Ratios'!$F57:$EZ57)</f>
        <v>0</v>
      </c>
      <c r="CZ57" s="91">
        <f>SUMIF(Général!$CP$11:$EZ$11,CZ$6,'Financement et Ratios'!$F57:$EZ57)</f>
        <v>0</v>
      </c>
      <c r="DA57" s="91">
        <f>SUMIF(Général!$CP$11:$EZ$11,DA$6,'Financement et Ratios'!$F57:$EZ57)</f>
        <v>0</v>
      </c>
      <c r="DB57" s="91">
        <f>SUMIF(Général!$CP$11:$EZ$11,DB$6,'Financement et Ratios'!$F57:$EZ57)</f>
        <v>0</v>
      </c>
      <c r="DC57" s="91">
        <f>SUMIF(Général!$CP$11:$EZ$11,DC$6,'Financement et Ratios'!$F57:$EZ57)</f>
        <v>0</v>
      </c>
      <c r="DD57" s="91">
        <f>SUMIF(Général!$CP$11:$EZ$11,DD$6,'Financement et Ratios'!$F57:$EZ57)</f>
        <v>0</v>
      </c>
      <c r="DE57" s="91">
        <f>SUMIF(Général!$CP$11:$EZ$11,DE$6,'Financement et Ratios'!$F57:$EZ57)</f>
        <v>0</v>
      </c>
      <c r="DF57" s="91">
        <f>SUMIF(Général!$CP$11:$EZ$11,DF$6,'Financement et Ratios'!$F57:$EZ57)</f>
        <v>0</v>
      </c>
      <c r="DG57" s="91">
        <f>SUMIF(Général!$CP$11:$EZ$11,DG$6,'Financement et Ratios'!$F57:$EZ57)</f>
        <v>0</v>
      </c>
      <c r="DH57" s="91">
        <f>SUMIF(Général!$CP$11:$EZ$11,DH$6,'Financement et Ratios'!$F57:$EZ57)</f>
        <v>0</v>
      </c>
      <c r="DI57" s="91">
        <f>SUMIF(Général!$CP$11:$EZ$11,DI$6,'Financement et Ratios'!$F57:$EZ57)</f>
        <v>0</v>
      </c>
      <c r="DJ57" s="91">
        <f>SUMIF(Général!$CP$11:$EZ$11,DJ$6,'Financement et Ratios'!$F57:$EZ57)</f>
        <v>0</v>
      </c>
      <c r="DK57" s="91">
        <f>SUMIF(Général!$CP$11:$EZ$11,DK$6,'Financement et Ratios'!$F57:$EZ57)</f>
        <v>0</v>
      </c>
      <c r="DL57" s="91">
        <f>SUMIF(Général!$CP$11:$EZ$11,DL$6,'Financement et Ratios'!$F57:$EZ57)</f>
        <v>0</v>
      </c>
      <c r="DM57" s="91">
        <f>SUMIF(Général!$CP$11:$EZ$11,DM$6,'Financement et Ratios'!$F57:$EZ57)</f>
        <v>0</v>
      </c>
      <c r="DN57" s="91">
        <f>SUMIF(Général!$CP$11:$EZ$11,DN$6,'Financement et Ratios'!$F57:$EZ57)</f>
        <v>0</v>
      </c>
      <c r="DO57" s="91">
        <f>SUMIF(Général!$CP$11:$EZ$11,DO$6,'Financement et Ratios'!$F57:$EZ57)</f>
        <v>0</v>
      </c>
      <c r="DP57" s="91">
        <f>SUMIF(Général!$CP$11:$EZ$11,DP$6,'Financement et Ratios'!$F57:$EZ57)</f>
        <v>0</v>
      </c>
      <c r="DQ57" s="91">
        <f>SUMIF(Général!$CP$11:$EZ$11,DQ$6,'Financement et Ratios'!$F57:$EZ57)</f>
        <v>0</v>
      </c>
      <c r="DR57" s="91">
        <f>SUMIF(Général!$CP$11:$EZ$11,DR$6,'Financement et Ratios'!$F57:$EZ57)</f>
        <v>0</v>
      </c>
      <c r="DS57" s="91">
        <f>SUMIF(Général!$CP$11:$EZ$11,DS$6,'Financement et Ratios'!$F57:$EZ57)</f>
        <v>0</v>
      </c>
      <c r="DT57" s="91">
        <f>SUMIF(Général!$CP$11:$EZ$11,DT$6,'Financement et Ratios'!$F57:$EZ57)</f>
        <v>0</v>
      </c>
      <c r="DU57" s="91">
        <f>SUMIF(Général!$CP$11:$EZ$11,DU$6,'Financement et Ratios'!$F57:$EZ57)</f>
        <v>0</v>
      </c>
      <c r="DV57" s="91">
        <f>SUMIF(Général!$CP$11:$EZ$11,DV$6,'Financement et Ratios'!$F57:$EZ57)</f>
        <v>0</v>
      </c>
      <c r="DW57" s="91">
        <f>SUMIF(Général!$CP$11:$EZ$11,DW$6,'Financement et Ratios'!$F57:$EZ57)</f>
        <v>0</v>
      </c>
      <c r="DX57" s="91">
        <f>SUMIF(Général!$CP$11:$EZ$11,DX$6,'Financement et Ratios'!$F57:$EZ57)</f>
        <v>0</v>
      </c>
      <c r="DY57" s="91">
        <f>SUMIF(Général!$CP$11:$EZ$11,DY$6,'Financement et Ratios'!$F57:$EZ57)</f>
        <v>0</v>
      </c>
      <c r="DZ57" s="91">
        <f>SUMIF(Général!$CP$11:$EZ$11,DZ$6,'Financement et Ratios'!$F57:$EZ57)</f>
        <v>0</v>
      </c>
      <c r="EA57" s="91">
        <f>SUMIF(Général!$CP$11:$EZ$11,EA$6,'Financement et Ratios'!$F57:$EZ57)</f>
        <v>0</v>
      </c>
      <c r="EB57" s="91">
        <f>SUMIF(Général!$CP$11:$EZ$11,EB$6,'Financement et Ratios'!$F57:$EZ57)</f>
        <v>0</v>
      </c>
      <c r="EC57" s="91">
        <f>SUMIF(Général!$CP$11:$EZ$11,EC$6,'Financement et Ratios'!$F57:$EZ57)</f>
        <v>0</v>
      </c>
      <c r="ED57" s="91">
        <f>SUMIF(Général!$CP$11:$EZ$11,ED$6,'Financement et Ratios'!$F57:$EZ57)</f>
        <v>0</v>
      </c>
      <c r="EE57" s="91">
        <f>SUMIF(Général!$CP$11:$EZ$11,EE$6,'Financement et Ratios'!$F57:$EZ57)</f>
        <v>0</v>
      </c>
      <c r="EF57" s="91">
        <f>SUMIF(Général!$CP$11:$EZ$11,EF$6,'Financement et Ratios'!$F57:$EZ57)</f>
        <v>0</v>
      </c>
      <c r="EG57" s="91">
        <f>SUMIF(Général!$CP$11:$EZ$11,EG$6,'Financement et Ratios'!$F57:$EZ57)</f>
        <v>0</v>
      </c>
      <c r="EH57" s="91">
        <f>SUMIF(Général!$CP$11:$EZ$11,EH$6,'Financement et Ratios'!$F57:$EZ57)</f>
        <v>0</v>
      </c>
      <c r="EI57" s="91">
        <f>SUMIF(Général!$CP$11:$EZ$11,EI$6,'Financement et Ratios'!$F57:$EZ57)</f>
        <v>0</v>
      </c>
      <c r="EJ57" s="91">
        <f>SUMIF(Général!$CP$11:$EZ$11,EJ$6,'Financement et Ratios'!$F57:$EZ57)</f>
        <v>0</v>
      </c>
      <c r="EK57" s="91">
        <f>SUMIF(Général!$CP$11:$EZ$11,EK$6,'Financement et Ratios'!$F57:$EZ57)</f>
        <v>0</v>
      </c>
      <c r="EL57" s="91">
        <f>SUMIF(Général!$CP$11:$EZ$11,EL$6,'Financement et Ratios'!$F57:$EZ57)</f>
        <v>0</v>
      </c>
      <c r="EM57" s="91">
        <f>SUMIF(Général!$CP$11:$EZ$11,EM$6,'Financement et Ratios'!$F57:$EZ57)</f>
        <v>0</v>
      </c>
      <c r="EN57" s="91">
        <f>SUMIF(Général!$CP$11:$EZ$11,EN$6,'Financement et Ratios'!$F57:$EZ57)</f>
        <v>0</v>
      </c>
      <c r="EO57" s="91">
        <f>SUMIF(Général!$CP$11:$EZ$11,EO$6,'Financement et Ratios'!$F57:$EZ57)</f>
        <v>0</v>
      </c>
      <c r="EP57" s="91">
        <f>SUMIF(Général!$CP$11:$EZ$11,EP$6,'Financement et Ratios'!$F57:$EZ57)</f>
        <v>0</v>
      </c>
      <c r="EQ57" s="91">
        <f>SUMIF(Général!$CP$11:$EZ$11,EQ$6,'Financement et Ratios'!$F57:$EZ57)</f>
        <v>0</v>
      </c>
      <c r="ER57" s="91">
        <f>SUMIF(Général!$CP$11:$EZ$11,ER$6,'Financement et Ratios'!$F57:$EZ57)</f>
        <v>0</v>
      </c>
      <c r="ES57" s="91">
        <f>SUMIF(Général!$CP$11:$EZ$11,ES$6,'Financement et Ratios'!$F57:$EZ57)</f>
        <v>0</v>
      </c>
      <c r="ET57" s="91">
        <f>SUMIF(Général!$CP$11:$EZ$11,ET$6,'Financement et Ratios'!$F57:$EZ57)</f>
        <v>0</v>
      </c>
      <c r="EU57" s="91">
        <f>SUMIF(Général!$CP$11:$EZ$11,EU$6,'Financement et Ratios'!$F57:$EZ57)</f>
        <v>0</v>
      </c>
      <c r="EV57" s="91">
        <f>SUMIF(Général!$CP$11:$EZ$11,EV$6,'Financement et Ratios'!$F57:$EZ57)</f>
        <v>0</v>
      </c>
      <c r="EW57" s="91">
        <f>SUMIF(Général!$CP$11:$EZ$11,EW$6,'Financement et Ratios'!$F57:$EZ57)</f>
        <v>0</v>
      </c>
      <c r="EX57" s="91">
        <f>SUMIF(Général!$CP$11:$EZ$11,EX$6,'Financement et Ratios'!$F57:$EZ57)</f>
        <v>0</v>
      </c>
      <c r="EY57" s="91">
        <f>SUMIF(Général!$CP$11:$EZ$11,EY$6,'Financement et Ratios'!$F57:$EZ57)</f>
        <v>0</v>
      </c>
      <c r="EZ57" s="91">
        <f>SUMIF(Général!$CP$11:$EZ$11,EZ$6,'Financement et Ratios'!$F57:$EZ57)</f>
        <v>0</v>
      </c>
    </row>
    <row r="58" spans="1:156" x14ac:dyDescent="0.25">
      <c r="A58" s="30"/>
      <c r="B58" s="89" t="str">
        <f>'Financement et Ratios'!B58</f>
        <v>- Commissions d'engagement</v>
      </c>
      <c r="D58" s="90">
        <f>SUM(F58:EG58)</f>
        <v>0</v>
      </c>
      <c r="F58" s="91">
        <f>SUMIF(Général!$CP$11:$EZ$11,F$6,'Financement et Ratios'!$F58:$EZ58)</f>
        <v>0</v>
      </c>
      <c r="G58" s="91">
        <f>SUMIF(Général!$CP$11:$EZ$11,G$6,'Financement et Ratios'!$F58:$EZ58)</f>
        <v>0</v>
      </c>
      <c r="H58" s="91">
        <f>SUMIF(Général!$CP$11:$EZ$11,H$6,'Financement et Ratios'!$F58:$EZ58)</f>
        <v>0</v>
      </c>
      <c r="I58" s="91">
        <f>SUMIF(Général!$CP$11:$EZ$11,I$6,'Financement et Ratios'!$F58:$EZ58)</f>
        <v>0</v>
      </c>
      <c r="J58" s="91">
        <f>SUMIF(Général!$CP$11:$EZ$11,J$6,'Financement et Ratios'!$F58:$EZ58)</f>
        <v>0</v>
      </c>
      <c r="K58" s="91">
        <f>SUMIF(Général!$CP$11:$EZ$11,K$6,'Financement et Ratios'!$F58:$EZ58)</f>
        <v>0</v>
      </c>
      <c r="L58" s="91">
        <f>SUMIF(Général!$CP$11:$EZ$11,L$6,'Financement et Ratios'!$F58:$EZ58)</f>
        <v>0</v>
      </c>
      <c r="M58" s="91">
        <f>SUMIF(Général!$CP$11:$EZ$11,M$6,'Financement et Ratios'!$F58:$EZ58)</f>
        <v>0</v>
      </c>
      <c r="N58" s="91">
        <f>SUMIF(Général!$CP$11:$EZ$11,N$6,'Financement et Ratios'!$F58:$EZ58)</f>
        <v>0</v>
      </c>
      <c r="O58" s="91">
        <f>SUMIF(Général!$CP$11:$EZ$11,O$6,'Financement et Ratios'!$F58:$EZ58)</f>
        <v>0</v>
      </c>
      <c r="P58" s="91">
        <f>SUMIF(Général!$CP$11:$EZ$11,P$6,'Financement et Ratios'!$F58:$EZ58)</f>
        <v>0</v>
      </c>
      <c r="Q58" s="91">
        <f>SUMIF(Général!$CP$11:$EZ$11,Q$6,'Financement et Ratios'!$F58:$EZ58)</f>
        <v>0</v>
      </c>
      <c r="R58" s="91">
        <f>SUMIF(Général!$CP$11:$EZ$11,R$6,'Financement et Ratios'!$F58:$EZ58)</f>
        <v>0</v>
      </c>
      <c r="S58" s="91">
        <f>SUMIF(Général!$CP$11:$EZ$11,S$6,'Financement et Ratios'!$F58:$EZ58)</f>
        <v>0</v>
      </c>
      <c r="T58" s="91">
        <f>SUMIF(Général!$CP$11:$EZ$11,T$6,'Financement et Ratios'!$F58:$EZ58)</f>
        <v>0</v>
      </c>
      <c r="U58" s="91">
        <f>SUMIF(Général!$CP$11:$EZ$11,U$6,'Financement et Ratios'!$F58:$EZ58)</f>
        <v>0</v>
      </c>
      <c r="V58" s="91">
        <f>SUMIF(Général!$CP$11:$EZ$11,V$6,'Financement et Ratios'!$F58:$EZ58)</f>
        <v>0</v>
      </c>
      <c r="W58" s="91">
        <f>SUMIF(Général!$CP$11:$EZ$11,W$6,'Financement et Ratios'!$F58:$EZ58)</f>
        <v>0</v>
      </c>
      <c r="X58" s="91">
        <f>SUMIF(Général!$CP$11:$EZ$11,X$6,'Financement et Ratios'!$F58:$EZ58)</f>
        <v>0</v>
      </c>
      <c r="Y58" s="91">
        <f>SUMIF(Général!$CP$11:$EZ$11,Y$6,'Financement et Ratios'!$F58:$EZ58)</f>
        <v>0</v>
      </c>
      <c r="Z58" s="91">
        <f>SUMIF(Général!$CP$11:$EZ$11,Z$6,'Financement et Ratios'!$F58:$EZ58)</f>
        <v>0</v>
      </c>
      <c r="AA58" s="91">
        <f>SUMIF(Général!$CP$11:$EZ$11,AA$6,'Financement et Ratios'!$F58:$EZ58)</f>
        <v>0</v>
      </c>
      <c r="AB58" s="91">
        <f>SUMIF(Général!$CP$11:$EZ$11,AB$6,'Financement et Ratios'!$F58:$EZ58)</f>
        <v>0</v>
      </c>
      <c r="AC58" s="91">
        <f>SUMIF(Général!$CP$11:$EZ$11,AC$6,'Financement et Ratios'!$F58:$EZ58)</f>
        <v>0</v>
      </c>
      <c r="AD58" s="91">
        <f>SUMIF(Général!$CP$11:$EZ$11,AD$6,'Financement et Ratios'!$F58:$EZ58)</f>
        <v>0</v>
      </c>
      <c r="AE58" s="91">
        <f>SUMIF(Général!$CP$11:$EZ$11,AE$6,'Financement et Ratios'!$F58:$EZ58)</f>
        <v>0</v>
      </c>
      <c r="AF58" s="91">
        <f>SUMIF(Général!$CP$11:$EZ$11,AF$6,'Financement et Ratios'!$F58:$EZ58)</f>
        <v>0</v>
      </c>
      <c r="AG58" s="91">
        <f>SUMIF(Général!$CP$11:$EZ$11,AG$6,'Financement et Ratios'!$F58:$EZ58)</f>
        <v>0</v>
      </c>
      <c r="AH58" s="91">
        <f>SUMIF(Général!$CP$11:$EZ$11,AH$6,'Financement et Ratios'!$F58:$EZ58)</f>
        <v>0</v>
      </c>
      <c r="AI58" s="91">
        <f>SUMIF(Général!$CP$11:$EZ$11,AI$6,'Financement et Ratios'!$F58:$EZ58)</f>
        <v>0</v>
      </c>
      <c r="AJ58" s="91">
        <f>SUMIF(Général!$CP$11:$EZ$11,AJ$6,'Financement et Ratios'!$F58:$EZ58)</f>
        <v>0</v>
      </c>
      <c r="AK58" s="91">
        <f>SUMIF(Général!$CP$11:$EZ$11,AK$6,'Financement et Ratios'!$F58:$EZ58)</f>
        <v>0</v>
      </c>
      <c r="AL58" s="91">
        <f>SUMIF(Général!$CP$11:$EZ$11,AL$6,'Financement et Ratios'!$F58:$EZ58)</f>
        <v>0</v>
      </c>
      <c r="AM58" s="91">
        <f>SUMIF(Général!$CP$11:$EZ$11,AM$6,'Financement et Ratios'!$F58:$EZ58)</f>
        <v>0</v>
      </c>
      <c r="AN58" s="91">
        <f>SUMIF(Général!$CP$11:$EZ$11,AN$6,'Financement et Ratios'!$F58:$EZ58)</f>
        <v>0</v>
      </c>
      <c r="AO58" s="91">
        <f>SUMIF(Général!$CP$11:$EZ$11,AO$6,'Financement et Ratios'!$F58:$EZ58)</f>
        <v>0</v>
      </c>
      <c r="AP58" s="91">
        <f>SUMIF(Général!$CP$11:$EZ$11,AP$6,'Financement et Ratios'!$F58:$EZ58)</f>
        <v>0</v>
      </c>
      <c r="AQ58" s="91">
        <f>SUMIF(Général!$CP$11:$EZ$11,AQ$6,'Financement et Ratios'!$F58:$EZ58)</f>
        <v>0</v>
      </c>
      <c r="AR58" s="91">
        <f>SUMIF(Général!$CP$11:$EZ$11,AR$6,'Financement et Ratios'!$F58:$EZ58)</f>
        <v>0</v>
      </c>
      <c r="AS58" s="91">
        <f>SUMIF(Général!$CP$11:$EZ$11,AS$6,'Financement et Ratios'!$F58:$EZ58)</f>
        <v>0</v>
      </c>
      <c r="AT58" s="91">
        <f>SUMIF(Général!$CP$11:$EZ$11,AT$6,'Financement et Ratios'!$F58:$EZ58)</f>
        <v>0</v>
      </c>
      <c r="AU58" s="91">
        <f>SUMIF(Général!$CP$11:$EZ$11,AU$6,'Financement et Ratios'!$F58:$EZ58)</f>
        <v>0</v>
      </c>
      <c r="AV58" s="91">
        <f>SUMIF(Général!$CP$11:$EZ$11,AV$6,'Financement et Ratios'!$F58:$EZ58)</f>
        <v>0</v>
      </c>
      <c r="AW58" s="91">
        <f>SUMIF(Général!$CP$11:$EZ$11,AW$6,'Financement et Ratios'!$F58:$EZ58)</f>
        <v>0</v>
      </c>
      <c r="AX58" s="91">
        <f>SUMIF(Général!$CP$11:$EZ$11,AX$6,'Financement et Ratios'!$F58:$EZ58)</f>
        <v>0</v>
      </c>
      <c r="AY58" s="91">
        <f>SUMIF(Général!$CP$11:$EZ$11,AY$6,'Financement et Ratios'!$F58:$EZ58)</f>
        <v>0</v>
      </c>
      <c r="AZ58" s="91">
        <f>SUMIF(Général!$CP$11:$EZ$11,AZ$6,'Financement et Ratios'!$F58:$EZ58)</f>
        <v>0</v>
      </c>
      <c r="BA58" s="91">
        <f>SUMIF(Général!$CP$11:$EZ$11,BA$6,'Financement et Ratios'!$F58:$EZ58)</f>
        <v>0</v>
      </c>
      <c r="BB58" s="91">
        <f>SUMIF(Général!$CP$11:$EZ$11,BB$6,'Financement et Ratios'!$F58:$EZ58)</f>
        <v>0</v>
      </c>
      <c r="BC58" s="91">
        <f>SUMIF(Général!$CP$11:$EZ$11,BC$6,'Financement et Ratios'!$F58:$EZ58)</f>
        <v>0</v>
      </c>
      <c r="BD58" s="91">
        <f>SUMIF(Général!$CP$11:$EZ$11,BD$6,'Financement et Ratios'!$F58:$EZ58)</f>
        <v>0</v>
      </c>
      <c r="BE58" s="91">
        <f>SUMIF(Général!$CP$11:$EZ$11,BE$6,'Financement et Ratios'!$F58:$EZ58)</f>
        <v>0</v>
      </c>
      <c r="BF58" s="91">
        <f>SUMIF(Général!$CP$11:$EZ$11,BF$6,'Financement et Ratios'!$F58:$EZ58)</f>
        <v>0</v>
      </c>
      <c r="BG58" s="91">
        <f>SUMIF(Général!$CP$11:$EZ$11,BG$6,'Financement et Ratios'!$F58:$EZ58)</f>
        <v>0</v>
      </c>
      <c r="BH58" s="91">
        <f>SUMIF(Général!$CP$11:$EZ$11,BH$6,'Financement et Ratios'!$F58:$EZ58)</f>
        <v>0</v>
      </c>
      <c r="BI58" s="91">
        <f>SUMIF(Général!$CP$11:$EZ$11,BI$6,'Financement et Ratios'!$F58:$EZ58)</f>
        <v>0</v>
      </c>
      <c r="BJ58" s="91">
        <f>SUMIF(Général!$CP$11:$EZ$11,BJ$6,'Financement et Ratios'!$F58:$EZ58)</f>
        <v>0</v>
      </c>
      <c r="BK58" s="91">
        <f>SUMIF(Général!$CP$11:$EZ$11,BK$6,'Financement et Ratios'!$F58:$EZ58)</f>
        <v>0</v>
      </c>
      <c r="BL58" s="91">
        <f>SUMIF(Général!$CP$11:$EZ$11,BL$6,'Financement et Ratios'!$F58:$EZ58)</f>
        <v>0</v>
      </c>
      <c r="BM58" s="91">
        <f>SUMIF(Général!$CP$11:$EZ$11,BM$6,'Financement et Ratios'!$F58:$EZ58)</f>
        <v>0</v>
      </c>
      <c r="BN58" s="91">
        <f>SUMIF(Général!$CP$11:$EZ$11,BN$6,'Financement et Ratios'!$F58:$EZ58)</f>
        <v>0</v>
      </c>
      <c r="BO58" s="91">
        <f>SUMIF(Général!$CP$11:$EZ$11,BO$6,'Financement et Ratios'!$F58:$EZ58)</f>
        <v>0</v>
      </c>
      <c r="BP58" s="91">
        <f>SUMIF(Général!$CP$11:$EZ$11,BP$6,'Financement et Ratios'!$F58:$EZ58)</f>
        <v>0</v>
      </c>
      <c r="BQ58" s="91">
        <f>SUMIF(Général!$CP$11:$EZ$11,BQ$6,'Financement et Ratios'!$F58:$EZ58)</f>
        <v>0</v>
      </c>
      <c r="BR58" s="91">
        <f>SUMIF(Général!$CP$11:$EZ$11,BR$6,'Financement et Ratios'!$F58:$EZ58)</f>
        <v>0</v>
      </c>
      <c r="BS58" s="91">
        <f>SUMIF(Général!$CP$11:$EZ$11,BS$6,'Financement et Ratios'!$F58:$EZ58)</f>
        <v>0</v>
      </c>
      <c r="BT58" s="91">
        <f>SUMIF(Général!$CP$11:$EZ$11,BT$6,'Financement et Ratios'!$F58:$EZ58)</f>
        <v>0</v>
      </c>
      <c r="BU58" s="91">
        <f>SUMIF(Général!$CP$11:$EZ$11,BU$6,'Financement et Ratios'!$F58:$EZ58)</f>
        <v>0</v>
      </c>
      <c r="BV58" s="91">
        <f>SUMIF(Général!$CP$11:$EZ$11,BV$6,'Financement et Ratios'!$F58:$EZ58)</f>
        <v>0</v>
      </c>
      <c r="BW58" s="91">
        <f>SUMIF(Général!$CP$11:$EZ$11,BW$6,'Financement et Ratios'!$F58:$EZ58)</f>
        <v>0</v>
      </c>
      <c r="BX58" s="91">
        <f>SUMIF(Général!$CP$11:$EZ$11,BX$6,'Financement et Ratios'!$F58:$EZ58)</f>
        <v>0</v>
      </c>
      <c r="BY58" s="91">
        <f>SUMIF(Général!$CP$11:$EZ$11,BY$6,'Financement et Ratios'!$F58:$EZ58)</f>
        <v>0</v>
      </c>
      <c r="BZ58" s="91">
        <f>SUMIF(Général!$CP$11:$EZ$11,BZ$6,'Financement et Ratios'!$F58:$EZ58)</f>
        <v>0</v>
      </c>
      <c r="CA58" s="91">
        <f>SUMIF(Général!$CP$11:$EZ$11,CA$6,'Financement et Ratios'!$F58:$EZ58)</f>
        <v>0</v>
      </c>
      <c r="CB58" s="91">
        <f>SUMIF(Général!$CP$11:$EZ$11,CB$6,'Financement et Ratios'!$F58:$EZ58)</f>
        <v>0</v>
      </c>
      <c r="CC58" s="91">
        <f>SUMIF(Général!$CP$11:$EZ$11,CC$6,'Financement et Ratios'!$F58:$EZ58)</f>
        <v>0</v>
      </c>
      <c r="CD58" s="91">
        <f>SUMIF(Général!$CP$11:$EZ$11,CD$6,'Financement et Ratios'!$F58:$EZ58)</f>
        <v>0</v>
      </c>
      <c r="CE58" s="91">
        <f>SUMIF(Général!$CP$11:$EZ$11,CE$6,'Financement et Ratios'!$F58:$EZ58)</f>
        <v>0</v>
      </c>
      <c r="CF58" s="91">
        <f>SUMIF(Général!$CP$11:$EZ$11,CF$6,'Financement et Ratios'!$F58:$EZ58)</f>
        <v>0</v>
      </c>
      <c r="CG58" s="91">
        <f>SUMIF(Général!$CP$11:$EZ$11,CG$6,'Financement et Ratios'!$F58:$EZ58)</f>
        <v>0</v>
      </c>
      <c r="CH58" s="91">
        <f>SUMIF(Général!$CP$11:$EZ$11,CH$6,'Financement et Ratios'!$F58:$EZ58)</f>
        <v>0</v>
      </c>
      <c r="CI58" s="91">
        <f>SUMIF(Général!$CP$11:$EZ$11,CI$6,'Financement et Ratios'!$F58:$EZ58)</f>
        <v>0</v>
      </c>
      <c r="CJ58" s="91">
        <f>SUMIF(Général!$CP$11:$EZ$11,CJ$6,'Financement et Ratios'!$F58:$EZ58)</f>
        <v>0</v>
      </c>
      <c r="CK58" s="91">
        <f>SUMIF(Général!$CP$11:$EZ$11,CK$6,'Financement et Ratios'!$F58:$EZ58)</f>
        <v>0</v>
      </c>
      <c r="CL58" s="91">
        <f>SUMIF(Général!$CP$11:$EZ$11,CL$6,'Financement et Ratios'!$F58:$EZ58)</f>
        <v>0</v>
      </c>
      <c r="CM58" s="91">
        <f>SUMIF(Général!$CP$11:$EZ$11,CM$6,'Financement et Ratios'!$F58:$EZ58)</f>
        <v>0</v>
      </c>
      <c r="CN58" s="91">
        <f>SUMIF(Général!$CP$11:$EZ$11,CN$6,'Financement et Ratios'!$F58:$EZ58)</f>
        <v>0</v>
      </c>
      <c r="CO58" s="91">
        <f>SUMIF(Général!$CP$11:$EZ$11,CO$6,'Financement et Ratios'!$F58:$EZ58)</f>
        <v>0</v>
      </c>
      <c r="CP58" s="91">
        <f>SUMIF(Général!$CP$11:$EZ$11,CP$6,'Financement et Ratios'!$F58:$EZ58)</f>
        <v>0</v>
      </c>
      <c r="CQ58" s="91">
        <f>SUMIF(Général!$CP$11:$EZ$11,CQ$6,'Financement et Ratios'!$F58:$EZ58)</f>
        <v>0</v>
      </c>
      <c r="CR58" s="91">
        <f>SUMIF(Général!$CP$11:$EZ$11,CR$6,'Financement et Ratios'!$F58:$EZ58)</f>
        <v>0</v>
      </c>
      <c r="CS58" s="91">
        <f>SUMIF(Général!$CP$11:$EZ$11,CS$6,'Financement et Ratios'!$F58:$EZ58)</f>
        <v>0</v>
      </c>
      <c r="CT58" s="91">
        <f>SUMIF(Général!$CP$11:$EZ$11,CT$6,'Financement et Ratios'!$F58:$EZ58)</f>
        <v>0</v>
      </c>
      <c r="CU58" s="91">
        <f>SUMIF(Général!$CP$11:$EZ$11,CU$6,'Financement et Ratios'!$F58:$EZ58)</f>
        <v>0</v>
      </c>
      <c r="CV58" s="91">
        <f>SUMIF(Général!$CP$11:$EZ$11,CV$6,'Financement et Ratios'!$F58:$EZ58)</f>
        <v>0</v>
      </c>
      <c r="CW58" s="91">
        <f>SUMIF(Général!$CP$11:$EZ$11,CW$6,'Financement et Ratios'!$F58:$EZ58)</f>
        <v>0</v>
      </c>
      <c r="CX58" s="91">
        <f>SUMIF(Général!$CP$11:$EZ$11,CX$6,'Financement et Ratios'!$F58:$EZ58)</f>
        <v>0</v>
      </c>
      <c r="CY58" s="91">
        <f>SUMIF(Général!$CP$11:$EZ$11,CY$6,'Financement et Ratios'!$F58:$EZ58)</f>
        <v>0</v>
      </c>
      <c r="CZ58" s="91">
        <f>SUMIF(Général!$CP$11:$EZ$11,CZ$6,'Financement et Ratios'!$F58:$EZ58)</f>
        <v>0</v>
      </c>
      <c r="DA58" s="91">
        <f>SUMIF(Général!$CP$11:$EZ$11,DA$6,'Financement et Ratios'!$F58:$EZ58)</f>
        <v>0</v>
      </c>
      <c r="DB58" s="91">
        <f>SUMIF(Général!$CP$11:$EZ$11,DB$6,'Financement et Ratios'!$F58:$EZ58)</f>
        <v>0</v>
      </c>
      <c r="DC58" s="91">
        <f>SUMIF(Général!$CP$11:$EZ$11,DC$6,'Financement et Ratios'!$F58:$EZ58)</f>
        <v>0</v>
      </c>
      <c r="DD58" s="91">
        <f>SUMIF(Général!$CP$11:$EZ$11,DD$6,'Financement et Ratios'!$F58:$EZ58)</f>
        <v>0</v>
      </c>
      <c r="DE58" s="91">
        <f>SUMIF(Général!$CP$11:$EZ$11,DE$6,'Financement et Ratios'!$F58:$EZ58)</f>
        <v>0</v>
      </c>
      <c r="DF58" s="91">
        <f>SUMIF(Général!$CP$11:$EZ$11,DF$6,'Financement et Ratios'!$F58:$EZ58)</f>
        <v>0</v>
      </c>
      <c r="DG58" s="91">
        <f>SUMIF(Général!$CP$11:$EZ$11,DG$6,'Financement et Ratios'!$F58:$EZ58)</f>
        <v>0</v>
      </c>
      <c r="DH58" s="91">
        <f>SUMIF(Général!$CP$11:$EZ$11,DH$6,'Financement et Ratios'!$F58:$EZ58)</f>
        <v>0</v>
      </c>
      <c r="DI58" s="91">
        <f>SUMIF(Général!$CP$11:$EZ$11,DI$6,'Financement et Ratios'!$F58:$EZ58)</f>
        <v>0</v>
      </c>
      <c r="DJ58" s="91">
        <f>SUMIF(Général!$CP$11:$EZ$11,DJ$6,'Financement et Ratios'!$F58:$EZ58)</f>
        <v>0</v>
      </c>
      <c r="DK58" s="91">
        <f>SUMIF(Général!$CP$11:$EZ$11,DK$6,'Financement et Ratios'!$F58:$EZ58)</f>
        <v>0</v>
      </c>
      <c r="DL58" s="91">
        <f>SUMIF(Général!$CP$11:$EZ$11,DL$6,'Financement et Ratios'!$F58:$EZ58)</f>
        <v>0</v>
      </c>
      <c r="DM58" s="91">
        <f>SUMIF(Général!$CP$11:$EZ$11,DM$6,'Financement et Ratios'!$F58:$EZ58)</f>
        <v>0</v>
      </c>
      <c r="DN58" s="91">
        <f>SUMIF(Général!$CP$11:$EZ$11,DN$6,'Financement et Ratios'!$F58:$EZ58)</f>
        <v>0</v>
      </c>
      <c r="DO58" s="91">
        <f>SUMIF(Général!$CP$11:$EZ$11,DO$6,'Financement et Ratios'!$F58:$EZ58)</f>
        <v>0</v>
      </c>
      <c r="DP58" s="91">
        <f>SUMIF(Général!$CP$11:$EZ$11,DP$6,'Financement et Ratios'!$F58:$EZ58)</f>
        <v>0</v>
      </c>
      <c r="DQ58" s="91">
        <f>SUMIF(Général!$CP$11:$EZ$11,DQ$6,'Financement et Ratios'!$F58:$EZ58)</f>
        <v>0</v>
      </c>
      <c r="DR58" s="91">
        <f>SUMIF(Général!$CP$11:$EZ$11,DR$6,'Financement et Ratios'!$F58:$EZ58)</f>
        <v>0</v>
      </c>
      <c r="DS58" s="91">
        <f>SUMIF(Général!$CP$11:$EZ$11,DS$6,'Financement et Ratios'!$F58:$EZ58)</f>
        <v>0</v>
      </c>
      <c r="DT58" s="91">
        <f>SUMIF(Général!$CP$11:$EZ$11,DT$6,'Financement et Ratios'!$F58:$EZ58)</f>
        <v>0</v>
      </c>
      <c r="DU58" s="91">
        <f>SUMIF(Général!$CP$11:$EZ$11,DU$6,'Financement et Ratios'!$F58:$EZ58)</f>
        <v>0</v>
      </c>
      <c r="DV58" s="91">
        <f>SUMIF(Général!$CP$11:$EZ$11,DV$6,'Financement et Ratios'!$F58:$EZ58)</f>
        <v>0</v>
      </c>
      <c r="DW58" s="91">
        <f>SUMIF(Général!$CP$11:$EZ$11,DW$6,'Financement et Ratios'!$F58:$EZ58)</f>
        <v>0</v>
      </c>
      <c r="DX58" s="91">
        <f>SUMIF(Général!$CP$11:$EZ$11,DX$6,'Financement et Ratios'!$F58:$EZ58)</f>
        <v>0</v>
      </c>
      <c r="DY58" s="91">
        <f>SUMIF(Général!$CP$11:$EZ$11,DY$6,'Financement et Ratios'!$F58:$EZ58)</f>
        <v>0</v>
      </c>
      <c r="DZ58" s="91">
        <f>SUMIF(Général!$CP$11:$EZ$11,DZ$6,'Financement et Ratios'!$F58:$EZ58)</f>
        <v>0</v>
      </c>
      <c r="EA58" s="91">
        <f>SUMIF(Général!$CP$11:$EZ$11,EA$6,'Financement et Ratios'!$F58:$EZ58)</f>
        <v>0</v>
      </c>
      <c r="EB58" s="91">
        <f>SUMIF(Général!$CP$11:$EZ$11,EB$6,'Financement et Ratios'!$F58:$EZ58)</f>
        <v>0</v>
      </c>
      <c r="EC58" s="91">
        <f>SUMIF(Général!$CP$11:$EZ$11,EC$6,'Financement et Ratios'!$F58:$EZ58)</f>
        <v>0</v>
      </c>
      <c r="ED58" s="91">
        <f>SUMIF(Général!$CP$11:$EZ$11,ED$6,'Financement et Ratios'!$F58:$EZ58)</f>
        <v>0</v>
      </c>
      <c r="EE58" s="91">
        <f>SUMIF(Général!$CP$11:$EZ$11,EE$6,'Financement et Ratios'!$F58:$EZ58)</f>
        <v>0</v>
      </c>
      <c r="EF58" s="91">
        <f>SUMIF(Général!$CP$11:$EZ$11,EF$6,'Financement et Ratios'!$F58:$EZ58)</f>
        <v>0</v>
      </c>
      <c r="EG58" s="91">
        <f>SUMIF(Général!$CP$11:$EZ$11,EG$6,'Financement et Ratios'!$F58:$EZ58)</f>
        <v>0</v>
      </c>
      <c r="EH58" s="91">
        <f>SUMIF(Général!$CP$11:$EZ$11,EH$6,'Financement et Ratios'!$F58:$EZ58)</f>
        <v>0</v>
      </c>
      <c r="EI58" s="91">
        <f>SUMIF(Général!$CP$11:$EZ$11,EI$6,'Financement et Ratios'!$F58:$EZ58)</f>
        <v>0</v>
      </c>
      <c r="EJ58" s="91">
        <f>SUMIF(Général!$CP$11:$EZ$11,EJ$6,'Financement et Ratios'!$F58:$EZ58)</f>
        <v>0</v>
      </c>
      <c r="EK58" s="91">
        <f>SUMIF(Général!$CP$11:$EZ$11,EK$6,'Financement et Ratios'!$F58:$EZ58)</f>
        <v>0</v>
      </c>
      <c r="EL58" s="91">
        <f>SUMIF(Général!$CP$11:$EZ$11,EL$6,'Financement et Ratios'!$F58:$EZ58)</f>
        <v>0</v>
      </c>
      <c r="EM58" s="91">
        <f>SUMIF(Général!$CP$11:$EZ$11,EM$6,'Financement et Ratios'!$F58:$EZ58)</f>
        <v>0</v>
      </c>
      <c r="EN58" s="91">
        <f>SUMIF(Général!$CP$11:$EZ$11,EN$6,'Financement et Ratios'!$F58:$EZ58)</f>
        <v>0</v>
      </c>
      <c r="EO58" s="91">
        <f>SUMIF(Général!$CP$11:$EZ$11,EO$6,'Financement et Ratios'!$F58:$EZ58)</f>
        <v>0</v>
      </c>
      <c r="EP58" s="91">
        <f>SUMIF(Général!$CP$11:$EZ$11,EP$6,'Financement et Ratios'!$F58:$EZ58)</f>
        <v>0</v>
      </c>
      <c r="EQ58" s="91">
        <f>SUMIF(Général!$CP$11:$EZ$11,EQ$6,'Financement et Ratios'!$F58:$EZ58)</f>
        <v>0</v>
      </c>
      <c r="ER58" s="91">
        <f>SUMIF(Général!$CP$11:$EZ$11,ER$6,'Financement et Ratios'!$F58:$EZ58)</f>
        <v>0</v>
      </c>
      <c r="ES58" s="91">
        <f>SUMIF(Général!$CP$11:$EZ$11,ES$6,'Financement et Ratios'!$F58:$EZ58)</f>
        <v>0</v>
      </c>
      <c r="ET58" s="91">
        <f>SUMIF(Général!$CP$11:$EZ$11,ET$6,'Financement et Ratios'!$F58:$EZ58)</f>
        <v>0</v>
      </c>
      <c r="EU58" s="91">
        <f>SUMIF(Général!$CP$11:$EZ$11,EU$6,'Financement et Ratios'!$F58:$EZ58)</f>
        <v>0</v>
      </c>
      <c r="EV58" s="91">
        <f>SUMIF(Général!$CP$11:$EZ$11,EV$6,'Financement et Ratios'!$F58:$EZ58)</f>
        <v>0</v>
      </c>
      <c r="EW58" s="91">
        <f>SUMIF(Général!$CP$11:$EZ$11,EW$6,'Financement et Ratios'!$F58:$EZ58)</f>
        <v>0</v>
      </c>
      <c r="EX58" s="91">
        <f>SUMIF(Général!$CP$11:$EZ$11,EX$6,'Financement et Ratios'!$F58:$EZ58)</f>
        <v>0</v>
      </c>
      <c r="EY58" s="91">
        <f>SUMIF(Général!$CP$11:$EZ$11,EY$6,'Financement et Ratios'!$F58:$EZ58)</f>
        <v>0</v>
      </c>
      <c r="EZ58" s="91">
        <f>SUMIF(Général!$CP$11:$EZ$11,EZ$6,'Financement et Ratios'!$F58:$EZ58)</f>
        <v>0</v>
      </c>
    </row>
    <row r="59" spans="1:156" s="10" customFormat="1" ht="7.5" customHeight="1" x14ac:dyDescent="0.3">
      <c r="A59" s="30"/>
      <c r="B59" s="67"/>
      <c r="D59" s="67"/>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row>
    <row r="60" spans="1:156" s="86" customFormat="1" ht="15" x14ac:dyDescent="0.25">
      <c r="A60" s="10"/>
      <c r="B60" s="86" t="str">
        <f>'Financement et Ratios'!B60</f>
        <v>Total</v>
      </c>
      <c r="D60" s="87">
        <f>SUM(F60:EG60)</f>
        <v>0</v>
      </c>
      <c r="E60" s="24"/>
      <c r="F60" s="87">
        <f t="shared" ref="F60:AK60" si="45">SUM(F56:F59)</f>
        <v>0</v>
      </c>
      <c r="G60" s="87">
        <f t="shared" si="45"/>
        <v>0</v>
      </c>
      <c r="H60" s="87">
        <f t="shared" si="45"/>
        <v>0</v>
      </c>
      <c r="I60" s="87">
        <f t="shared" si="45"/>
        <v>0</v>
      </c>
      <c r="J60" s="87">
        <f t="shared" si="45"/>
        <v>0</v>
      </c>
      <c r="K60" s="87">
        <f t="shared" si="45"/>
        <v>0</v>
      </c>
      <c r="L60" s="87">
        <f t="shared" si="45"/>
        <v>0</v>
      </c>
      <c r="M60" s="87">
        <f t="shared" si="45"/>
        <v>0</v>
      </c>
      <c r="N60" s="87">
        <f t="shared" si="45"/>
        <v>0</v>
      </c>
      <c r="O60" s="87">
        <f t="shared" si="45"/>
        <v>0</v>
      </c>
      <c r="P60" s="87">
        <f t="shared" si="45"/>
        <v>0</v>
      </c>
      <c r="Q60" s="87">
        <f t="shared" si="45"/>
        <v>0</v>
      </c>
      <c r="R60" s="87">
        <f t="shared" si="45"/>
        <v>0</v>
      </c>
      <c r="S60" s="87">
        <f t="shared" si="45"/>
        <v>0</v>
      </c>
      <c r="T60" s="87">
        <f t="shared" si="45"/>
        <v>0</v>
      </c>
      <c r="U60" s="87">
        <f t="shared" si="45"/>
        <v>0</v>
      </c>
      <c r="V60" s="87">
        <f t="shared" si="45"/>
        <v>0</v>
      </c>
      <c r="W60" s="87">
        <f t="shared" si="45"/>
        <v>0</v>
      </c>
      <c r="X60" s="87">
        <f t="shared" si="45"/>
        <v>0</v>
      </c>
      <c r="Y60" s="87">
        <f t="shared" si="45"/>
        <v>0</v>
      </c>
      <c r="Z60" s="87">
        <f t="shared" si="45"/>
        <v>0</v>
      </c>
      <c r="AA60" s="87">
        <f t="shared" si="45"/>
        <v>0</v>
      </c>
      <c r="AB60" s="87">
        <f t="shared" si="45"/>
        <v>0</v>
      </c>
      <c r="AC60" s="87">
        <f t="shared" si="45"/>
        <v>0</v>
      </c>
      <c r="AD60" s="87">
        <f t="shared" si="45"/>
        <v>0</v>
      </c>
      <c r="AE60" s="87">
        <f t="shared" si="45"/>
        <v>0</v>
      </c>
      <c r="AF60" s="87">
        <f t="shared" si="45"/>
        <v>0</v>
      </c>
      <c r="AG60" s="87">
        <f t="shared" si="45"/>
        <v>0</v>
      </c>
      <c r="AH60" s="87">
        <f t="shared" si="45"/>
        <v>0</v>
      </c>
      <c r="AI60" s="87">
        <f t="shared" si="45"/>
        <v>0</v>
      </c>
      <c r="AJ60" s="87">
        <f t="shared" si="45"/>
        <v>0</v>
      </c>
      <c r="AK60" s="87">
        <f t="shared" si="45"/>
        <v>0</v>
      </c>
      <c r="AL60" s="87">
        <f t="shared" ref="AL60:BQ60" si="46">SUM(AL56:AL59)</f>
        <v>0</v>
      </c>
      <c r="AM60" s="87">
        <f t="shared" si="46"/>
        <v>0</v>
      </c>
      <c r="AN60" s="87">
        <f t="shared" si="46"/>
        <v>0</v>
      </c>
      <c r="AO60" s="87">
        <f t="shared" si="46"/>
        <v>0</v>
      </c>
      <c r="AP60" s="87">
        <f t="shared" si="46"/>
        <v>0</v>
      </c>
      <c r="AQ60" s="87">
        <f t="shared" si="46"/>
        <v>0</v>
      </c>
      <c r="AR60" s="87">
        <f t="shared" si="46"/>
        <v>0</v>
      </c>
      <c r="AS60" s="87">
        <f t="shared" si="46"/>
        <v>0</v>
      </c>
      <c r="AT60" s="87">
        <f t="shared" si="46"/>
        <v>0</v>
      </c>
      <c r="AU60" s="87">
        <f t="shared" si="46"/>
        <v>0</v>
      </c>
      <c r="AV60" s="87">
        <f t="shared" si="46"/>
        <v>0</v>
      </c>
      <c r="AW60" s="87">
        <f t="shared" si="46"/>
        <v>0</v>
      </c>
      <c r="AX60" s="87">
        <f t="shared" si="46"/>
        <v>0</v>
      </c>
      <c r="AY60" s="87">
        <f t="shared" si="46"/>
        <v>0</v>
      </c>
      <c r="AZ60" s="87">
        <f t="shared" si="46"/>
        <v>0</v>
      </c>
      <c r="BA60" s="87">
        <f t="shared" si="46"/>
        <v>0</v>
      </c>
      <c r="BB60" s="87">
        <f t="shared" si="46"/>
        <v>0</v>
      </c>
      <c r="BC60" s="87">
        <f t="shared" si="46"/>
        <v>0</v>
      </c>
      <c r="BD60" s="87">
        <f t="shared" si="46"/>
        <v>0</v>
      </c>
      <c r="BE60" s="87">
        <f t="shared" si="46"/>
        <v>0</v>
      </c>
      <c r="BF60" s="87">
        <f t="shared" si="46"/>
        <v>0</v>
      </c>
      <c r="BG60" s="87">
        <f t="shared" si="46"/>
        <v>0</v>
      </c>
      <c r="BH60" s="87">
        <f t="shared" si="46"/>
        <v>0</v>
      </c>
      <c r="BI60" s="87">
        <f t="shared" si="46"/>
        <v>0</v>
      </c>
      <c r="BJ60" s="87">
        <f t="shared" si="46"/>
        <v>0</v>
      </c>
      <c r="BK60" s="87">
        <f t="shared" si="46"/>
        <v>0</v>
      </c>
      <c r="BL60" s="87">
        <f t="shared" si="46"/>
        <v>0</v>
      </c>
      <c r="BM60" s="87">
        <f t="shared" si="46"/>
        <v>0</v>
      </c>
      <c r="BN60" s="87">
        <f t="shared" si="46"/>
        <v>0</v>
      </c>
      <c r="BO60" s="87">
        <f t="shared" si="46"/>
        <v>0</v>
      </c>
      <c r="BP60" s="87">
        <f t="shared" si="46"/>
        <v>0</v>
      </c>
      <c r="BQ60" s="87">
        <f t="shared" si="46"/>
        <v>0</v>
      </c>
      <c r="BR60" s="87">
        <f t="shared" ref="BR60:CW60" si="47">SUM(BR56:BR59)</f>
        <v>0</v>
      </c>
      <c r="BS60" s="87">
        <f t="shared" si="47"/>
        <v>0</v>
      </c>
      <c r="BT60" s="87">
        <f t="shared" si="47"/>
        <v>0</v>
      </c>
      <c r="BU60" s="87">
        <f t="shared" si="47"/>
        <v>0</v>
      </c>
      <c r="BV60" s="87">
        <f t="shared" si="47"/>
        <v>0</v>
      </c>
      <c r="BW60" s="87">
        <f t="shared" si="47"/>
        <v>0</v>
      </c>
      <c r="BX60" s="87">
        <f t="shared" si="47"/>
        <v>0</v>
      </c>
      <c r="BY60" s="87">
        <f t="shared" si="47"/>
        <v>0</v>
      </c>
      <c r="BZ60" s="87">
        <f t="shared" si="47"/>
        <v>0</v>
      </c>
      <c r="CA60" s="87">
        <f t="shared" si="47"/>
        <v>0</v>
      </c>
      <c r="CB60" s="87">
        <f t="shared" si="47"/>
        <v>0</v>
      </c>
      <c r="CC60" s="87">
        <f t="shared" si="47"/>
        <v>0</v>
      </c>
      <c r="CD60" s="87">
        <f t="shared" si="47"/>
        <v>0</v>
      </c>
      <c r="CE60" s="87">
        <f t="shared" si="47"/>
        <v>0</v>
      </c>
      <c r="CF60" s="87">
        <f t="shared" si="47"/>
        <v>0</v>
      </c>
      <c r="CG60" s="87">
        <f t="shared" si="47"/>
        <v>0</v>
      </c>
      <c r="CH60" s="87">
        <f t="shared" si="47"/>
        <v>0</v>
      </c>
      <c r="CI60" s="87">
        <f t="shared" si="47"/>
        <v>0</v>
      </c>
      <c r="CJ60" s="87">
        <f t="shared" si="47"/>
        <v>0</v>
      </c>
      <c r="CK60" s="87">
        <f t="shared" si="47"/>
        <v>0</v>
      </c>
      <c r="CL60" s="87">
        <f t="shared" si="47"/>
        <v>0</v>
      </c>
      <c r="CM60" s="87">
        <f t="shared" si="47"/>
        <v>0</v>
      </c>
      <c r="CN60" s="87">
        <f t="shared" si="47"/>
        <v>0</v>
      </c>
      <c r="CO60" s="87">
        <f t="shared" si="47"/>
        <v>0</v>
      </c>
      <c r="CP60" s="87">
        <f t="shared" si="47"/>
        <v>0</v>
      </c>
      <c r="CQ60" s="87">
        <f t="shared" si="47"/>
        <v>0</v>
      </c>
      <c r="CR60" s="87">
        <f t="shared" si="47"/>
        <v>0</v>
      </c>
      <c r="CS60" s="87">
        <f t="shared" si="47"/>
        <v>0</v>
      </c>
      <c r="CT60" s="87">
        <f t="shared" si="47"/>
        <v>0</v>
      </c>
      <c r="CU60" s="87">
        <f t="shared" si="47"/>
        <v>0</v>
      </c>
      <c r="CV60" s="87">
        <f t="shared" si="47"/>
        <v>0</v>
      </c>
      <c r="CW60" s="87">
        <f t="shared" si="47"/>
        <v>0</v>
      </c>
      <c r="CX60" s="87">
        <f t="shared" ref="CX60:EC60" si="48">SUM(CX56:CX59)</f>
        <v>0</v>
      </c>
      <c r="CY60" s="87">
        <f t="shared" si="48"/>
        <v>0</v>
      </c>
      <c r="CZ60" s="87">
        <f t="shared" si="48"/>
        <v>0</v>
      </c>
      <c r="DA60" s="87">
        <f t="shared" si="48"/>
        <v>0</v>
      </c>
      <c r="DB60" s="87">
        <f t="shared" si="48"/>
        <v>0</v>
      </c>
      <c r="DC60" s="87">
        <f t="shared" si="48"/>
        <v>0</v>
      </c>
      <c r="DD60" s="87">
        <f t="shared" si="48"/>
        <v>0</v>
      </c>
      <c r="DE60" s="87">
        <f t="shared" si="48"/>
        <v>0</v>
      </c>
      <c r="DF60" s="87">
        <f t="shared" si="48"/>
        <v>0</v>
      </c>
      <c r="DG60" s="87">
        <f t="shared" si="48"/>
        <v>0</v>
      </c>
      <c r="DH60" s="87">
        <f t="shared" si="48"/>
        <v>0</v>
      </c>
      <c r="DI60" s="87">
        <f t="shared" si="48"/>
        <v>0</v>
      </c>
      <c r="DJ60" s="87">
        <f t="shared" si="48"/>
        <v>0</v>
      </c>
      <c r="DK60" s="87">
        <f t="shared" si="48"/>
        <v>0</v>
      </c>
      <c r="DL60" s="87">
        <f t="shared" si="48"/>
        <v>0</v>
      </c>
      <c r="DM60" s="87">
        <f t="shared" si="48"/>
        <v>0</v>
      </c>
      <c r="DN60" s="87">
        <f t="shared" si="48"/>
        <v>0</v>
      </c>
      <c r="DO60" s="87">
        <f t="shared" si="48"/>
        <v>0</v>
      </c>
      <c r="DP60" s="87">
        <f t="shared" si="48"/>
        <v>0</v>
      </c>
      <c r="DQ60" s="87">
        <f t="shared" si="48"/>
        <v>0</v>
      </c>
      <c r="DR60" s="87">
        <f t="shared" si="48"/>
        <v>0</v>
      </c>
      <c r="DS60" s="87">
        <f t="shared" si="48"/>
        <v>0</v>
      </c>
      <c r="DT60" s="87">
        <f t="shared" si="48"/>
        <v>0</v>
      </c>
      <c r="DU60" s="87">
        <f t="shared" si="48"/>
        <v>0</v>
      </c>
      <c r="DV60" s="87">
        <f t="shared" si="48"/>
        <v>0</v>
      </c>
      <c r="DW60" s="87">
        <f t="shared" si="48"/>
        <v>0</v>
      </c>
      <c r="DX60" s="87">
        <f t="shared" si="48"/>
        <v>0</v>
      </c>
      <c r="DY60" s="87">
        <f t="shared" si="48"/>
        <v>0</v>
      </c>
      <c r="DZ60" s="87">
        <f t="shared" si="48"/>
        <v>0</v>
      </c>
      <c r="EA60" s="87">
        <f t="shared" si="48"/>
        <v>0</v>
      </c>
      <c r="EB60" s="87">
        <f t="shared" si="48"/>
        <v>0</v>
      </c>
      <c r="EC60" s="87">
        <f t="shared" si="48"/>
        <v>0</v>
      </c>
      <c r="ED60" s="87">
        <f t="shared" ref="ED60:EZ60" si="49">SUM(ED56:ED59)</f>
        <v>0</v>
      </c>
      <c r="EE60" s="87">
        <f t="shared" si="49"/>
        <v>0</v>
      </c>
      <c r="EF60" s="87">
        <f t="shared" si="49"/>
        <v>0</v>
      </c>
      <c r="EG60" s="87">
        <f t="shared" si="49"/>
        <v>0</v>
      </c>
      <c r="EH60" s="87">
        <f t="shared" si="49"/>
        <v>0</v>
      </c>
      <c r="EI60" s="87">
        <f t="shared" si="49"/>
        <v>0</v>
      </c>
      <c r="EJ60" s="87">
        <f t="shared" si="49"/>
        <v>0</v>
      </c>
      <c r="EK60" s="87">
        <f t="shared" si="49"/>
        <v>0</v>
      </c>
      <c r="EL60" s="87">
        <f t="shared" si="49"/>
        <v>0</v>
      </c>
      <c r="EM60" s="87">
        <f t="shared" si="49"/>
        <v>0</v>
      </c>
      <c r="EN60" s="87">
        <f t="shared" si="49"/>
        <v>0</v>
      </c>
      <c r="EO60" s="87">
        <f t="shared" si="49"/>
        <v>0</v>
      </c>
      <c r="EP60" s="87">
        <f t="shared" si="49"/>
        <v>0</v>
      </c>
      <c r="EQ60" s="87">
        <f t="shared" si="49"/>
        <v>0</v>
      </c>
      <c r="ER60" s="87">
        <f t="shared" si="49"/>
        <v>0</v>
      </c>
      <c r="ES60" s="87">
        <f t="shared" si="49"/>
        <v>0</v>
      </c>
      <c r="ET60" s="87">
        <f t="shared" si="49"/>
        <v>0</v>
      </c>
      <c r="EU60" s="87">
        <f t="shared" si="49"/>
        <v>0</v>
      </c>
      <c r="EV60" s="87">
        <f t="shared" si="49"/>
        <v>0</v>
      </c>
      <c r="EW60" s="87">
        <f t="shared" si="49"/>
        <v>0</v>
      </c>
      <c r="EX60" s="87">
        <f t="shared" si="49"/>
        <v>0</v>
      </c>
      <c r="EY60" s="87">
        <f t="shared" si="49"/>
        <v>0</v>
      </c>
      <c r="EZ60" s="87">
        <f t="shared" si="49"/>
        <v>0</v>
      </c>
    </row>
    <row r="61" spans="1:156" s="24" customFormat="1" x14ac:dyDescent="0.25">
      <c r="A61" s="10"/>
      <c r="B61" s="79"/>
    </row>
    <row r="62" spans="1:156" s="24" customFormat="1" ht="15" x14ac:dyDescent="0.25">
      <c r="A62" s="10"/>
      <c r="B62" s="38" t="str">
        <f>'Financement et Ratios'!B62</f>
        <v>Crédit Relais TVA</v>
      </c>
      <c r="D62" s="95"/>
      <c r="F62" s="95"/>
    </row>
    <row r="63" spans="1:156" s="24" customFormat="1" x14ac:dyDescent="0.25">
      <c r="A63" s="10"/>
    </row>
    <row r="64" spans="1:156" ht="15" x14ac:dyDescent="0.25">
      <c r="B64" s="83" t="str">
        <f>'Financement et Ratios'!B64</f>
        <v>Variation de l'encours restant dû</v>
      </c>
      <c r="D64" s="84"/>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row>
    <row r="65" spans="1:156" s="86" customFormat="1" ht="15" x14ac:dyDescent="0.25">
      <c r="A65" s="10"/>
      <c r="B65" s="86" t="str">
        <f>'Financement et Ratios'!B65</f>
        <v>Solde initial</v>
      </c>
      <c r="D65" s="87">
        <f>SUM(F65:EG65)</f>
        <v>0</v>
      </c>
      <c r="E65" s="24"/>
      <c r="F65" s="88">
        <v>0</v>
      </c>
      <c r="G65" s="87">
        <f t="shared" ref="G65:AL65" si="50">F70</f>
        <v>0</v>
      </c>
      <c r="H65" s="87">
        <f t="shared" si="50"/>
        <v>0</v>
      </c>
      <c r="I65" s="87">
        <f t="shared" si="50"/>
        <v>0</v>
      </c>
      <c r="J65" s="87">
        <f t="shared" si="50"/>
        <v>0</v>
      </c>
      <c r="K65" s="87">
        <f t="shared" si="50"/>
        <v>0</v>
      </c>
      <c r="L65" s="87">
        <f t="shared" si="50"/>
        <v>0</v>
      </c>
      <c r="M65" s="87">
        <f t="shared" si="50"/>
        <v>0</v>
      </c>
      <c r="N65" s="87">
        <f t="shared" si="50"/>
        <v>0</v>
      </c>
      <c r="O65" s="87">
        <f t="shared" si="50"/>
        <v>0</v>
      </c>
      <c r="P65" s="87">
        <f t="shared" si="50"/>
        <v>0</v>
      </c>
      <c r="Q65" s="87">
        <f t="shared" si="50"/>
        <v>0</v>
      </c>
      <c r="R65" s="87">
        <f t="shared" si="50"/>
        <v>0</v>
      </c>
      <c r="S65" s="87">
        <f t="shared" si="50"/>
        <v>0</v>
      </c>
      <c r="T65" s="87">
        <f t="shared" si="50"/>
        <v>0</v>
      </c>
      <c r="U65" s="87">
        <f t="shared" si="50"/>
        <v>0</v>
      </c>
      <c r="V65" s="87">
        <f t="shared" si="50"/>
        <v>0</v>
      </c>
      <c r="W65" s="87">
        <f t="shared" si="50"/>
        <v>0</v>
      </c>
      <c r="X65" s="87">
        <f t="shared" si="50"/>
        <v>0</v>
      </c>
      <c r="Y65" s="87">
        <f t="shared" si="50"/>
        <v>0</v>
      </c>
      <c r="Z65" s="87">
        <f t="shared" si="50"/>
        <v>0</v>
      </c>
      <c r="AA65" s="87">
        <f t="shared" si="50"/>
        <v>0</v>
      </c>
      <c r="AB65" s="87">
        <f t="shared" si="50"/>
        <v>0</v>
      </c>
      <c r="AC65" s="87">
        <f t="shared" si="50"/>
        <v>0</v>
      </c>
      <c r="AD65" s="87">
        <f t="shared" si="50"/>
        <v>0</v>
      </c>
      <c r="AE65" s="87">
        <f t="shared" si="50"/>
        <v>0</v>
      </c>
      <c r="AF65" s="87">
        <f t="shared" si="50"/>
        <v>0</v>
      </c>
      <c r="AG65" s="87">
        <f t="shared" si="50"/>
        <v>0</v>
      </c>
      <c r="AH65" s="87">
        <f t="shared" si="50"/>
        <v>0</v>
      </c>
      <c r="AI65" s="87">
        <f t="shared" si="50"/>
        <v>0</v>
      </c>
      <c r="AJ65" s="87">
        <f t="shared" si="50"/>
        <v>0</v>
      </c>
      <c r="AK65" s="87">
        <f t="shared" si="50"/>
        <v>0</v>
      </c>
      <c r="AL65" s="87">
        <f t="shared" si="50"/>
        <v>0</v>
      </c>
      <c r="AM65" s="87">
        <f t="shared" ref="AM65:BR65" si="51">AL70</f>
        <v>0</v>
      </c>
      <c r="AN65" s="87">
        <f t="shared" si="51"/>
        <v>0</v>
      </c>
      <c r="AO65" s="87">
        <f t="shared" si="51"/>
        <v>0</v>
      </c>
      <c r="AP65" s="87">
        <f t="shared" si="51"/>
        <v>0</v>
      </c>
      <c r="AQ65" s="87">
        <f t="shared" si="51"/>
        <v>0</v>
      </c>
      <c r="AR65" s="87">
        <f t="shared" si="51"/>
        <v>0</v>
      </c>
      <c r="AS65" s="87">
        <f t="shared" si="51"/>
        <v>0</v>
      </c>
      <c r="AT65" s="87">
        <f t="shared" si="51"/>
        <v>0</v>
      </c>
      <c r="AU65" s="87">
        <f t="shared" si="51"/>
        <v>0</v>
      </c>
      <c r="AV65" s="87">
        <f t="shared" si="51"/>
        <v>0</v>
      </c>
      <c r="AW65" s="87">
        <f t="shared" si="51"/>
        <v>0</v>
      </c>
      <c r="AX65" s="87">
        <f t="shared" si="51"/>
        <v>0</v>
      </c>
      <c r="AY65" s="87">
        <f t="shared" si="51"/>
        <v>0</v>
      </c>
      <c r="AZ65" s="87">
        <f t="shared" si="51"/>
        <v>0</v>
      </c>
      <c r="BA65" s="87">
        <f t="shared" si="51"/>
        <v>0</v>
      </c>
      <c r="BB65" s="87">
        <f t="shared" si="51"/>
        <v>0</v>
      </c>
      <c r="BC65" s="87">
        <f t="shared" si="51"/>
        <v>0</v>
      </c>
      <c r="BD65" s="87">
        <f t="shared" si="51"/>
        <v>0</v>
      </c>
      <c r="BE65" s="87">
        <f t="shared" si="51"/>
        <v>0</v>
      </c>
      <c r="BF65" s="87">
        <f t="shared" si="51"/>
        <v>0</v>
      </c>
      <c r="BG65" s="87">
        <f t="shared" si="51"/>
        <v>0</v>
      </c>
      <c r="BH65" s="87">
        <f t="shared" si="51"/>
        <v>0</v>
      </c>
      <c r="BI65" s="87">
        <f t="shared" si="51"/>
        <v>0</v>
      </c>
      <c r="BJ65" s="87">
        <f t="shared" si="51"/>
        <v>0</v>
      </c>
      <c r="BK65" s="87">
        <f t="shared" si="51"/>
        <v>0</v>
      </c>
      <c r="BL65" s="87">
        <f t="shared" si="51"/>
        <v>0</v>
      </c>
      <c r="BM65" s="87">
        <f t="shared" si="51"/>
        <v>0</v>
      </c>
      <c r="BN65" s="87">
        <f t="shared" si="51"/>
        <v>0</v>
      </c>
      <c r="BO65" s="87">
        <f t="shared" si="51"/>
        <v>0</v>
      </c>
      <c r="BP65" s="87">
        <f t="shared" si="51"/>
        <v>0</v>
      </c>
      <c r="BQ65" s="87">
        <f t="shared" si="51"/>
        <v>0</v>
      </c>
      <c r="BR65" s="87">
        <f t="shared" si="51"/>
        <v>0</v>
      </c>
      <c r="BS65" s="87">
        <f t="shared" ref="BS65:CX65" si="52">BR70</f>
        <v>0</v>
      </c>
      <c r="BT65" s="87">
        <f t="shared" si="52"/>
        <v>0</v>
      </c>
      <c r="BU65" s="87">
        <f t="shared" si="52"/>
        <v>0</v>
      </c>
      <c r="BV65" s="87">
        <f t="shared" si="52"/>
        <v>0</v>
      </c>
      <c r="BW65" s="87">
        <f t="shared" si="52"/>
        <v>0</v>
      </c>
      <c r="BX65" s="87">
        <f t="shared" si="52"/>
        <v>0</v>
      </c>
      <c r="BY65" s="87">
        <f t="shared" si="52"/>
        <v>0</v>
      </c>
      <c r="BZ65" s="87">
        <f t="shared" si="52"/>
        <v>0</v>
      </c>
      <c r="CA65" s="87">
        <f t="shared" si="52"/>
        <v>0</v>
      </c>
      <c r="CB65" s="87">
        <f t="shared" si="52"/>
        <v>0</v>
      </c>
      <c r="CC65" s="87">
        <f t="shared" si="52"/>
        <v>0</v>
      </c>
      <c r="CD65" s="87">
        <f t="shared" si="52"/>
        <v>0</v>
      </c>
      <c r="CE65" s="87">
        <f t="shared" si="52"/>
        <v>0</v>
      </c>
      <c r="CF65" s="87">
        <f t="shared" si="52"/>
        <v>0</v>
      </c>
      <c r="CG65" s="87">
        <f t="shared" si="52"/>
        <v>0</v>
      </c>
      <c r="CH65" s="87">
        <f t="shared" si="52"/>
        <v>0</v>
      </c>
      <c r="CI65" s="87">
        <f t="shared" si="52"/>
        <v>0</v>
      </c>
      <c r="CJ65" s="87">
        <f t="shared" si="52"/>
        <v>0</v>
      </c>
      <c r="CK65" s="87">
        <f t="shared" si="52"/>
        <v>0</v>
      </c>
      <c r="CL65" s="87">
        <f t="shared" si="52"/>
        <v>0</v>
      </c>
      <c r="CM65" s="87">
        <f t="shared" si="52"/>
        <v>0</v>
      </c>
      <c r="CN65" s="87">
        <f t="shared" si="52"/>
        <v>0</v>
      </c>
      <c r="CO65" s="87">
        <f t="shared" si="52"/>
        <v>0</v>
      </c>
      <c r="CP65" s="87">
        <f t="shared" si="52"/>
        <v>0</v>
      </c>
      <c r="CQ65" s="87">
        <f t="shared" si="52"/>
        <v>0</v>
      </c>
      <c r="CR65" s="87">
        <f t="shared" si="52"/>
        <v>0</v>
      </c>
      <c r="CS65" s="87">
        <f t="shared" si="52"/>
        <v>0</v>
      </c>
      <c r="CT65" s="87">
        <f t="shared" si="52"/>
        <v>0</v>
      </c>
      <c r="CU65" s="87">
        <f t="shared" si="52"/>
        <v>0</v>
      </c>
      <c r="CV65" s="87">
        <f t="shared" si="52"/>
        <v>0</v>
      </c>
      <c r="CW65" s="87">
        <f t="shared" si="52"/>
        <v>0</v>
      </c>
      <c r="CX65" s="87">
        <f t="shared" si="52"/>
        <v>0</v>
      </c>
      <c r="CY65" s="87">
        <f t="shared" ref="CY65:ED65" si="53">CX70</f>
        <v>0</v>
      </c>
      <c r="CZ65" s="87">
        <f t="shared" si="53"/>
        <v>0</v>
      </c>
      <c r="DA65" s="87">
        <f t="shared" si="53"/>
        <v>0</v>
      </c>
      <c r="DB65" s="87">
        <f t="shared" si="53"/>
        <v>0</v>
      </c>
      <c r="DC65" s="87">
        <f t="shared" si="53"/>
        <v>0</v>
      </c>
      <c r="DD65" s="87">
        <f t="shared" si="53"/>
        <v>0</v>
      </c>
      <c r="DE65" s="87">
        <f t="shared" si="53"/>
        <v>0</v>
      </c>
      <c r="DF65" s="87">
        <f t="shared" si="53"/>
        <v>0</v>
      </c>
      <c r="DG65" s="87">
        <f t="shared" si="53"/>
        <v>0</v>
      </c>
      <c r="DH65" s="87">
        <f t="shared" si="53"/>
        <v>0</v>
      </c>
      <c r="DI65" s="87">
        <f t="shared" si="53"/>
        <v>0</v>
      </c>
      <c r="DJ65" s="87">
        <f t="shared" si="53"/>
        <v>0</v>
      </c>
      <c r="DK65" s="87">
        <f t="shared" si="53"/>
        <v>0</v>
      </c>
      <c r="DL65" s="87">
        <f t="shared" si="53"/>
        <v>0</v>
      </c>
      <c r="DM65" s="87">
        <f t="shared" si="53"/>
        <v>0</v>
      </c>
      <c r="DN65" s="87">
        <f t="shared" si="53"/>
        <v>0</v>
      </c>
      <c r="DO65" s="87">
        <f t="shared" si="53"/>
        <v>0</v>
      </c>
      <c r="DP65" s="87">
        <f t="shared" si="53"/>
        <v>0</v>
      </c>
      <c r="DQ65" s="87">
        <f t="shared" si="53"/>
        <v>0</v>
      </c>
      <c r="DR65" s="87">
        <f t="shared" si="53"/>
        <v>0</v>
      </c>
      <c r="DS65" s="87">
        <f t="shared" si="53"/>
        <v>0</v>
      </c>
      <c r="DT65" s="87">
        <f t="shared" si="53"/>
        <v>0</v>
      </c>
      <c r="DU65" s="87">
        <f t="shared" si="53"/>
        <v>0</v>
      </c>
      <c r="DV65" s="87">
        <f t="shared" si="53"/>
        <v>0</v>
      </c>
      <c r="DW65" s="87">
        <f t="shared" si="53"/>
        <v>0</v>
      </c>
      <c r="DX65" s="87">
        <f t="shared" si="53"/>
        <v>0</v>
      </c>
      <c r="DY65" s="87">
        <f t="shared" si="53"/>
        <v>0</v>
      </c>
      <c r="DZ65" s="87">
        <f t="shared" si="53"/>
        <v>0</v>
      </c>
      <c r="EA65" s="87">
        <f t="shared" si="53"/>
        <v>0</v>
      </c>
      <c r="EB65" s="87">
        <f t="shared" si="53"/>
        <v>0</v>
      </c>
      <c r="EC65" s="87">
        <f t="shared" si="53"/>
        <v>0</v>
      </c>
      <c r="ED65" s="87">
        <f t="shared" si="53"/>
        <v>0</v>
      </c>
      <c r="EE65" s="87">
        <f t="shared" ref="EE65:EZ65" si="54">ED70</f>
        <v>0</v>
      </c>
      <c r="EF65" s="87">
        <f t="shared" si="54"/>
        <v>0</v>
      </c>
      <c r="EG65" s="87">
        <f t="shared" si="54"/>
        <v>0</v>
      </c>
      <c r="EH65" s="87">
        <f t="shared" si="54"/>
        <v>0</v>
      </c>
      <c r="EI65" s="87">
        <f t="shared" si="54"/>
        <v>0</v>
      </c>
      <c r="EJ65" s="87">
        <f t="shared" si="54"/>
        <v>0</v>
      </c>
      <c r="EK65" s="87">
        <f t="shared" si="54"/>
        <v>0</v>
      </c>
      <c r="EL65" s="87">
        <f t="shared" si="54"/>
        <v>0</v>
      </c>
      <c r="EM65" s="87">
        <f t="shared" si="54"/>
        <v>0</v>
      </c>
      <c r="EN65" s="87">
        <f t="shared" si="54"/>
        <v>0</v>
      </c>
      <c r="EO65" s="87">
        <f t="shared" si="54"/>
        <v>0</v>
      </c>
      <c r="EP65" s="87">
        <f t="shared" si="54"/>
        <v>0</v>
      </c>
      <c r="EQ65" s="87">
        <f t="shared" si="54"/>
        <v>0</v>
      </c>
      <c r="ER65" s="87">
        <f t="shared" si="54"/>
        <v>0</v>
      </c>
      <c r="ES65" s="87">
        <f t="shared" si="54"/>
        <v>0</v>
      </c>
      <c r="ET65" s="87">
        <f t="shared" si="54"/>
        <v>0</v>
      </c>
      <c r="EU65" s="87">
        <f t="shared" si="54"/>
        <v>0</v>
      </c>
      <c r="EV65" s="87">
        <f t="shared" si="54"/>
        <v>0</v>
      </c>
      <c r="EW65" s="87">
        <f t="shared" si="54"/>
        <v>0</v>
      </c>
      <c r="EX65" s="87">
        <f t="shared" si="54"/>
        <v>0</v>
      </c>
      <c r="EY65" s="87">
        <f t="shared" si="54"/>
        <v>0</v>
      </c>
      <c r="EZ65" s="87">
        <f t="shared" si="54"/>
        <v>0</v>
      </c>
    </row>
    <row r="66" spans="1:156" s="89" customFormat="1" x14ac:dyDescent="0.25">
      <c r="A66" s="30"/>
      <c r="B66" s="89" t="str">
        <f>'Financement et Ratios'!B66</f>
        <v>+ Tirages</v>
      </c>
      <c r="D66" s="90">
        <f>SUM(F66:EG66)</f>
        <v>0</v>
      </c>
      <c r="E66" s="24"/>
      <c r="F66" s="91">
        <f>SUMIF(Général!$CP$11:$EZ$11,F$6,'Financement et Ratios'!$F66:$EZ66)</f>
        <v>0</v>
      </c>
      <c r="G66" s="91">
        <f>SUMIF(Général!$CP$11:$EZ$11,G$6,'Financement et Ratios'!$F66:$EZ66)</f>
        <v>0</v>
      </c>
      <c r="H66" s="91">
        <f>SUMIF(Général!$CP$11:$EZ$11,H$6,'Financement et Ratios'!$F66:$EZ66)</f>
        <v>0</v>
      </c>
      <c r="I66" s="91">
        <f>SUMIF(Général!$CP$11:$EZ$11,I$6,'Financement et Ratios'!$F66:$EZ66)</f>
        <v>0</v>
      </c>
      <c r="J66" s="91">
        <f>SUMIF(Général!$CP$11:$EZ$11,J$6,'Financement et Ratios'!$F66:$EZ66)</f>
        <v>0</v>
      </c>
      <c r="K66" s="91">
        <f>SUMIF(Général!$CP$11:$EZ$11,K$6,'Financement et Ratios'!$F66:$EZ66)</f>
        <v>0</v>
      </c>
      <c r="L66" s="91">
        <f>SUMIF(Général!$CP$11:$EZ$11,L$6,'Financement et Ratios'!$F66:$EZ66)</f>
        <v>0</v>
      </c>
      <c r="M66" s="91">
        <f>SUMIF(Général!$CP$11:$EZ$11,M$6,'Financement et Ratios'!$F66:$EZ66)</f>
        <v>0</v>
      </c>
      <c r="N66" s="91">
        <f>SUMIF(Général!$CP$11:$EZ$11,N$6,'Financement et Ratios'!$F66:$EZ66)</f>
        <v>0</v>
      </c>
      <c r="O66" s="91">
        <f>SUMIF(Général!$CP$11:$EZ$11,O$6,'Financement et Ratios'!$F66:$EZ66)</f>
        <v>0</v>
      </c>
      <c r="P66" s="91">
        <f>SUMIF(Général!$CP$11:$EZ$11,P$6,'Financement et Ratios'!$F66:$EZ66)</f>
        <v>0</v>
      </c>
      <c r="Q66" s="91">
        <f>SUMIF(Général!$CP$11:$EZ$11,Q$6,'Financement et Ratios'!$F66:$EZ66)</f>
        <v>0</v>
      </c>
      <c r="R66" s="91">
        <f>SUMIF(Général!$CP$11:$EZ$11,R$6,'Financement et Ratios'!$F66:$EZ66)</f>
        <v>0</v>
      </c>
      <c r="S66" s="91">
        <f>SUMIF(Général!$CP$11:$EZ$11,S$6,'Financement et Ratios'!$F66:$EZ66)</f>
        <v>0</v>
      </c>
      <c r="T66" s="91">
        <f>SUMIF(Général!$CP$11:$EZ$11,T$6,'Financement et Ratios'!$F66:$EZ66)</f>
        <v>0</v>
      </c>
      <c r="U66" s="91">
        <f>SUMIF(Général!$CP$11:$EZ$11,U$6,'Financement et Ratios'!$F66:$EZ66)</f>
        <v>0</v>
      </c>
      <c r="V66" s="91">
        <f>SUMIF(Général!$CP$11:$EZ$11,V$6,'Financement et Ratios'!$F66:$EZ66)</f>
        <v>0</v>
      </c>
      <c r="W66" s="91">
        <f>SUMIF(Général!$CP$11:$EZ$11,W$6,'Financement et Ratios'!$F66:$EZ66)</f>
        <v>0</v>
      </c>
      <c r="X66" s="91">
        <f>SUMIF(Général!$CP$11:$EZ$11,X$6,'Financement et Ratios'!$F66:$EZ66)</f>
        <v>0</v>
      </c>
      <c r="Y66" s="91">
        <f>SUMIF(Général!$CP$11:$EZ$11,Y$6,'Financement et Ratios'!$F66:$EZ66)</f>
        <v>0</v>
      </c>
      <c r="Z66" s="91">
        <f>SUMIF(Général!$CP$11:$EZ$11,Z$6,'Financement et Ratios'!$F66:$EZ66)</f>
        <v>0</v>
      </c>
      <c r="AA66" s="91">
        <f>SUMIF(Général!$CP$11:$EZ$11,AA$6,'Financement et Ratios'!$F66:$EZ66)</f>
        <v>0</v>
      </c>
      <c r="AB66" s="91">
        <f>SUMIF(Général!$CP$11:$EZ$11,AB$6,'Financement et Ratios'!$F66:$EZ66)</f>
        <v>0</v>
      </c>
      <c r="AC66" s="91">
        <f>SUMIF(Général!$CP$11:$EZ$11,AC$6,'Financement et Ratios'!$F66:$EZ66)</f>
        <v>0</v>
      </c>
      <c r="AD66" s="91">
        <f>SUMIF(Général!$CP$11:$EZ$11,AD$6,'Financement et Ratios'!$F66:$EZ66)</f>
        <v>0</v>
      </c>
      <c r="AE66" s="91">
        <f>SUMIF(Général!$CP$11:$EZ$11,AE$6,'Financement et Ratios'!$F66:$EZ66)</f>
        <v>0</v>
      </c>
      <c r="AF66" s="91">
        <f>SUMIF(Général!$CP$11:$EZ$11,AF$6,'Financement et Ratios'!$F66:$EZ66)</f>
        <v>0</v>
      </c>
      <c r="AG66" s="91">
        <f>SUMIF(Général!$CP$11:$EZ$11,AG$6,'Financement et Ratios'!$F66:$EZ66)</f>
        <v>0</v>
      </c>
      <c r="AH66" s="91">
        <f>SUMIF(Général!$CP$11:$EZ$11,AH$6,'Financement et Ratios'!$F66:$EZ66)</f>
        <v>0</v>
      </c>
      <c r="AI66" s="91">
        <f>SUMIF(Général!$CP$11:$EZ$11,AI$6,'Financement et Ratios'!$F66:$EZ66)</f>
        <v>0</v>
      </c>
      <c r="AJ66" s="91">
        <f>SUMIF(Général!$CP$11:$EZ$11,AJ$6,'Financement et Ratios'!$F66:$EZ66)</f>
        <v>0</v>
      </c>
      <c r="AK66" s="91">
        <f>SUMIF(Général!$CP$11:$EZ$11,AK$6,'Financement et Ratios'!$F66:$EZ66)</f>
        <v>0</v>
      </c>
      <c r="AL66" s="91">
        <f>SUMIF(Général!$CP$11:$EZ$11,AL$6,'Financement et Ratios'!$F66:$EZ66)</f>
        <v>0</v>
      </c>
      <c r="AM66" s="91">
        <f>SUMIF(Général!$CP$11:$EZ$11,AM$6,'Financement et Ratios'!$F66:$EZ66)</f>
        <v>0</v>
      </c>
      <c r="AN66" s="91">
        <f>SUMIF(Général!$CP$11:$EZ$11,AN$6,'Financement et Ratios'!$F66:$EZ66)</f>
        <v>0</v>
      </c>
      <c r="AO66" s="91">
        <f>SUMIF(Général!$CP$11:$EZ$11,AO$6,'Financement et Ratios'!$F66:$EZ66)</f>
        <v>0</v>
      </c>
      <c r="AP66" s="91">
        <f>SUMIF(Général!$CP$11:$EZ$11,AP$6,'Financement et Ratios'!$F66:$EZ66)</f>
        <v>0</v>
      </c>
      <c r="AQ66" s="91">
        <f>SUMIF(Général!$CP$11:$EZ$11,AQ$6,'Financement et Ratios'!$F66:$EZ66)</f>
        <v>0</v>
      </c>
      <c r="AR66" s="91">
        <f>SUMIF(Général!$CP$11:$EZ$11,AR$6,'Financement et Ratios'!$F66:$EZ66)</f>
        <v>0</v>
      </c>
      <c r="AS66" s="91">
        <f>SUMIF(Général!$CP$11:$EZ$11,AS$6,'Financement et Ratios'!$F66:$EZ66)</f>
        <v>0</v>
      </c>
      <c r="AT66" s="91">
        <f>SUMIF(Général!$CP$11:$EZ$11,AT$6,'Financement et Ratios'!$F66:$EZ66)</f>
        <v>0</v>
      </c>
      <c r="AU66" s="91">
        <f>SUMIF(Général!$CP$11:$EZ$11,AU$6,'Financement et Ratios'!$F66:$EZ66)</f>
        <v>0</v>
      </c>
      <c r="AV66" s="91">
        <f>SUMIF(Général!$CP$11:$EZ$11,AV$6,'Financement et Ratios'!$F66:$EZ66)</f>
        <v>0</v>
      </c>
      <c r="AW66" s="91">
        <f>SUMIF(Général!$CP$11:$EZ$11,AW$6,'Financement et Ratios'!$F66:$EZ66)</f>
        <v>0</v>
      </c>
      <c r="AX66" s="91">
        <f>SUMIF(Général!$CP$11:$EZ$11,AX$6,'Financement et Ratios'!$F66:$EZ66)</f>
        <v>0</v>
      </c>
      <c r="AY66" s="91">
        <f>SUMIF(Général!$CP$11:$EZ$11,AY$6,'Financement et Ratios'!$F66:$EZ66)</f>
        <v>0</v>
      </c>
      <c r="AZ66" s="91">
        <f>SUMIF(Général!$CP$11:$EZ$11,AZ$6,'Financement et Ratios'!$F66:$EZ66)</f>
        <v>0</v>
      </c>
      <c r="BA66" s="91">
        <f>SUMIF(Général!$CP$11:$EZ$11,BA$6,'Financement et Ratios'!$F66:$EZ66)</f>
        <v>0</v>
      </c>
      <c r="BB66" s="91">
        <f>SUMIF(Général!$CP$11:$EZ$11,BB$6,'Financement et Ratios'!$F66:$EZ66)</f>
        <v>0</v>
      </c>
      <c r="BC66" s="91">
        <f>SUMIF(Général!$CP$11:$EZ$11,BC$6,'Financement et Ratios'!$F66:$EZ66)</f>
        <v>0</v>
      </c>
      <c r="BD66" s="91">
        <f>SUMIF(Général!$CP$11:$EZ$11,BD$6,'Financement et Ratios'!$F66:$EZ66)</f>
        <v>0</v>
      </c>
      <c r="BE66" s="91">
        <f>SUMIF(Général!$CP$11:$EZ$11,BE$6,'Financement et Ratios'!$F66:$EZ66)</f>
        <v>0</v>
      </c>
      <c r="BF66" s="91">
        <f>SUMIF(Général!$CP$11:$EZ$11,BF$6,'Financement et Ratios'!$F66:$EZ66)</f>
        <v>0</v>
      </c>
      <c r="BG66" s="91">
        <f>SUMIF(Général!$CP$11:$EZ$11,BG$6,'Financement et Ratios'!$F66:$EZ66)</f>
        <v>0</v>
      </c>
      <c r="BH66" s="91">
        <f>SUMIF(Général!$CP$11:$EZ$11,BH$6,'Financement et Ratios'!$F66:$EZ66)</f>
        <v>0</v>
      </c>
      <c r="BI66" s="91">
        <f>SUMIF(Général!$CP$11:$EZ$11,BI$6,'Financement et Ratios'!$F66:$EZ66)</f>
        <v>0</v>
      </c>
      <c r="BJ66" s="91">
        <f>SUMIF(Général!$CP$11:$EZ$11,BJ$6,'Financement et Ratios'!$F66:$EZ66)</f>
        <v>0</v>
      </c>
      <c r="BK66" s="91">
        <f>SUMIF(Général!$CP$11:$EZ$11,BK$6,'Financement et Ratios'!$F66:$EZ66)</f>
        <v>0</v>
      </c>
      <c r="BL66" s="91">
        <f>SUMIF(Général!$CP$11:$EZ$11,BL$6,'Financement et Ratios'!$F66:$EZ66)</f>
        <v>0</v>
      </c>
      <c r="BM66" s="91">
        <f>SUMIF(Général!$CP$11:$EZ$11,BM$6,'Financement et Ratios'!$F66:$EZ66)</f>
        <v>0</v>
      </c>
      <c r="BN66" s="91">
        <f>SUMIF(Général!$CP$11:$EZ$11,BN$6,'Financement et Ratios'!$F66:$EZ66)</f>
        <v>0</v>
      </c>
      <c r="BO66" s="91">
        <f>SUMIF(Général!$CP$11:$EZ$11,BO$6,'Financement et Ratios'!$F66:$EZ66)</f>
        <v>0</v>
      </c>
      <c r="BP66" s="91">
        <f>SUMIF(Général!$CP$11:$EZ$11,BP$6,'Financement et Ratios'!$F66:$EZ66)</f>
        <v>0</v>
      </c>
      <c r="BQ66" s="91">
        <f>SUMIF(Général!$CP$11:$EZ$11,BQ$6,'Financement et Ratios'!$F66:$EZ66)</f>
        <v>0</v>
      </c>
      <c r="BR66" s="91">
        <f>SUMIF(Général!$CP$11:$EZ$11,BR$6,'Financement et Ratios'!$F66:$EZ66)</f>
        <v>0</v>
      </c>
      <c r="BS66" s="91">
        <f>SUMIF(Général!$CP$11:$EZ$11,BS$6,'Financement et Ratios'!$F66:$EZ66)</f>
        <v>0</v>
      </c>
      <c r="BT66" s="91">
        <f>SUMIF(Général!$CP$11:$EZ$11,BT$6,'Financement et Ratios'!$F66:$EZ66)</f>
        <v>0</v>
      </c>
      <c r="BU66" s="91">
        <f>SUMIF(Général!$CP$11:$EZ$11,BU$6,'Financement et Ratios'!$F66:$EZ66)</f>
        <v>0</v>
      </c>
      <c r="BV66" s="91">
        <f>SUMIF(Général!$CP$11:$EZ$11,BV$6,'Financement et Ratios'!$F66:$EZ66)</f>
        <v>0</v>
      </c>
      <c r="BW66" s="91">
        <f>SUMIF(Général!$CP$11:$EZ$11,BW$6,'Financement et Ratios'!$F66:$EZ66)</f>
        <v>0</v>
      </c>
      <c r="BX66" s="91">
        <f>SUMIF(Général!$CP$11:$EZ$11,BX$6,'Financement et Ratios'!$F66:$EZ66)</f>
        <v>0</v>
      </c>
      <c r="BY66" s="91">
        <f>SUMIF(Général!$CP$11:$EZ$11,BY$6,'Financement et Ratios'!$F66:$EZ66)</f>
        <v>0</v>
      </c>
      <c r="BZ66" s="91">
        <f>SUMIF(Général!$CP$11:$EZ$11,BZ$6,'Financement et Ratios'!$F66:$EZ66)</f>
        <v>0</v>
      </c>
      <c r="CA66" s="91">
        <f>SUMIF(Général!$CP$11:$EZ$11,CA$6,'Financement et Ratios'!$F66:$EZ66)</f>
        <v>0</v>
      </c>
      <c r="CB66" s="91">
        <f>SUMIF(Général!$CP$11:$EZ$11,CB$6,'Financement et Ratios'!$F66:$EZ66)</f>
        <v>0</v>
      </c>
      <c r="CC66" s="91">
        <f>SUMIF(Général!$CP$11:$EZ$11,CC$6,'Financement et Ratios'!$F66:$EZ66)</f>
        <v>0</v>
      </c>
      <c r="CD66" s="91">
        <f>SUMIF(Général!$CP$11:$EZ$11,CD$6,'Financement et Ratios'!$F66:$EZ66)</f>
        <v>0</v>
      </c>
      <c r="CE66" s="91">
        <f>SUMIF(Général!$CP$11:$EZ$11,CE$6,'Financement et Ratios'!$F66:$EZ66)</f>
        <v>0</v>
      </c>
      <c r="CF66" s="91">
        <f>SUMIF(Général!$CP$11:$EZ$11,CF$6,'Financement et Ratios'!$F66:$EZ66)</f>
        <v>0</v>
      </c>
      <c r="CG66" s="91">
        <f>SUMIF(Général!$CP$11:$EZ$11,CG$6,'Financement et Ratios'!$F66:$EZ66)</f>
        <v>0</v>
      </c>
      <c r="CH66" s="91">
        <f>SUMIF(Général!$CP$11:$EZ$11,CH$6,'Financement et Ratios'!$F66:$EZ66)</f>
        <v>0</v>
      </c>
      <c r="CI66" s="91">
        <f>SUMIF(Général!$CP$11:$EZ$11,CI$6,'Financement et Ratios'!$F66:$EZ66)</f>
        <v>0</v>
      </c>
      <c r="CJ66" s="91">
        <f>SUMIF(Général!$CP$11:$EZ$11,CJ$6,'Financement et Ratios'!$F66:$EZ66)</f>
        <v>0</v>
      </c>
      <c r="CK66" s="91">
        <f>SUMIF(Général!$CP$11:$EZ$11,CK$6,'Financement et Ratios'!$F66:$EZ66)</f>
        <v>0</v>
      </c>
      <c r="CL66" s="91">
        <f>SUMIF(Général!$CP$11:$EZ$11,CL$6,'Financement et Ratios'!$F66:$EZ66)</f>
        <v>0</v>
      </c>
      <c r="CM66" s="91">
        <f>SUMIF(Général!$CP$11:$EZ$11,CM$6,'Financement et Ratios'!$F66:$EZ66)</f>
        <v>0</v>
      </c>
      <c r="CN66" s="91">
        <f>SUMIF(Général!$CP$11:$EZ$11,CN$6,'Financement et Ratios'!$F66:$EZ66)</f>
        <v>0</v>
      </c>
      <c r="CO66" s="91">
        <f>SUMIF(Général!$CP$11:$EZ$11,CO$6,'Financement et Ratios'!$F66:$EZ66)</f>
        <v>0</v>
      </c>
      <c r="CP66" s="91">
        <f>SUMIF(Général!$CP$11:$EZ$11,CP$6,'Financement et Ratios'!$F66:$EZ66)</f>
        <v>0</v>
      </c>
      <c r="CQ66" s="91">
        <f>SUMIF(Général!$CP$11:$EZ$11,CQ$6,'Financement et Ratios'!$F66:$EZ66)</f>
        <v>0</v>
      </c>
      <c r="CR66" s="91">
        <f>SUMIF(Général!$CP$11:$EZ$11,CR$6,'Financement et Ratios'!$F66:$EZ66)</f>
        <v>0</v>
      </c>
      <c r="CS66" s="91">
        <f>SUMIF(Général!$CP$11:$EZ$11,CS$6,'Financement et Ratios'!$F66:$EZ66)</f>
        <v>0</v>
      </c>
      <c r="CT66" s="91">
        <f>SUMIF(Général!$CP$11:$EZ$11,CT$6,'Financement et Ratios'!$F66:$EZ66)</f>
        <v>0</v>
      </c>
      <c r="CU66" s="91">
        <f>SUMIF(Général!$CP$11:$EZ$11,CU$6,'Financement et Ratios'!$F66:$EZ66)</f>
        <v>0</v>
      </c>
      <c r="CV66" s="91">
        <f>SUMIF(Général!$CP$11:$EZ$11,CV$6,'Financement et Ratios'!$F66:$EZ66)</f>
        <v>0</v>
      </c>
      <c r="CW66" s="91">
        <f>SUMIF(Général!$CP$11:$EZ$11,CW$6,'Financement et Ratios'!$F66:$EZ66)</f>
        <v>0</v>
      </c>
      <c r="CX66" s="91">
        <f>SUMIF(Général!$CP$11:$EZ$11,CX$6,'Financement et Ratios'!$F66:$EZ66)</f>
        <v>0</v>
      </c>
      <c r="CY66" s="91">
        <f>SUMIF(Général!$CP$11:$EZ$11,CY$6,'Financement et Ratios'!$F66:$EZ66)</f>
        <v>0</v>
      </c>
      <c r="CZ66" s="91">
        <f>SUMIF(Général!$CP$11:$EZ$11,CZ$6,'Financement et Ratios'!$F66:$EZ66)</f>
        <v>0</v>
      </c>
      <c r="DA66" s="91">
        <f>SUMIF(Général!$CP$11:$EZ$11,DA$6,'Financement et Ratios'!$F66:$EZ66)</f>
        <v>0</v>
      </c>
      <c r="DB66" s="91">
        <f>SUMIF(Général!$CP$11:$EZ$11,DB$6,'Financement et Ratios'!$F66:$EZ66)</f>
        <v>0</v>
      </c>
      <c r="DC66" s="91">
        <f>SUMIF(Général!$CP$11:$EZ$11,DC$6,'Financement et Ratios'!$F66:$EZ66)</f>
        <v>0</v>
      </c>
      <c r="DD66" s="91">
        <f>SUMIF(Général!$CP$11:$EZ$11,DD$6,'Financement et Ratios'!$F66:$EZ66)</f>
        <v>0</v>
      </c>
      <c r="DE66" s="91">
        <f>SUMIF(Général!$CP$11:$EZ$11,DE$6,'Financement et Ratios'!$F66:$EZ66)</f>
        <v>0</v>
      </c>
      <c r="DF66" s="91">
        <f>SUMIF(Général!$CP$11:$EZ$11,DF$6,'Financement et Ratios'!$F66:$EZ66)</f>
        <v>0</v>
      </c>
      <c r="DG66" s="91">
        <f>SUMIF(Général!$CP$11:$EZ$11,DG$6,'Financement et Ratios'!$F66:$EZ66)</f>
        <v>0</v>
      </c>
      <c r="DH66" s="91">
        <f>SUMIF(Général!$CP$11:$EZ$11,DH$6,'Financement et Ratios'!$F66:$EZ66)</f>
        <v>0</v>
      </c>
      <c r="DI66" s="91">
        <f>SUMIF(Général!$CP$11:$EZ$11,DI$6,'Financement et Ratios'!$F66:$EZ66)</f>
        <v>0</v>
      </c>
      <c r="DJ66" s="91">
        <f>SUMIF(Général!$CP$11:$EZ$11,DJ$6,'Financement et Ratios'!$F66:$EZ66)</f>
        <v>0</v>
      </c>
      <c r="DK66" s="91">
        <f>SUMIF(Général!$CP$11:$EZ$11,DK$6,'Financement et Ratios'!$F66:$EZ66)</f>
        <v>0</v>
      </c>
      <c r="DL66" s="91">
        <f>SUMIF(Général!$CP$11:$EZ$11,DL$6,'Financement et Ratios'!$F66:$EZ66)</f>
        <v>0</v>
      </c>
      <c r="DM66" s="91">
        <f>SUMIF(Général!$CP$11:$EZ$11,DM$6,'Financement et Ratios'!$F66:$EZ66)</f>
        <v>0</v>
      </c>
      <c r="DN66" s="91">
        <f>SUMIF(Général!$CP$11:$EZ$11,DN$6,'Financement et Ratios'!$F66:$EZ66)</f>
        <v>0</v>
      </c>
      <c r="DO66" s="91">
        <f>SUMIF(Général!$CP$11:$EZ$11,DO$6,'Financement et Ratios'!$F66:$EZ66)</f>
        <v>0</v>
      </c>
      <c r="DP66" s="91">
        <f>SUMIF(Général!$CP$11:$EZ$11,DP$6,'Financement et Ratios'!$F66:$EZ66)</f>
        <v>0</v>
      </c>
      <c r="DQ66" s="91">
        <f>SUMIF(Général!$CP$11:$EZ$11,DQ$6,'Financement et Ratios'!$F66:$EZ66)</f>
        <v>0</v>
      </c>
      <c r="DR66" s="91">
        <f>SUMIF(Général!$CP$11:$EZ$11,DR$6,'Financement et Ratios'!$F66:$EZ66)</f>
        <v>0</v>
      </c>
      <c r="DS66" s="91">
        <f>SUMIF(Général!$CP$11:$EZ$11,DS$6,'Financement et Ratios'!$F66:$EZ66)</f>
        <v>0</v>
      </c>
      <c r="DT66" s="91">
        <f>SUMIF(Général!$CP$11:$EZ$11,DT$6,'Financement et Ratios'!$F66:$EZ66)</f>
        <v>0</v>
      </c>
      <c r="DU66" s="91">
        <f>SUMIF(Général!$CP$11:$EZ$11,DU$6,'Financement et Ratios'!$F66:$EZ66)</f>
        <v>0</v>
      </c>
      <c r="DV66" s="91">
        <f>SUMIF(Général!$CP$11:$EZ$11,DV$6,'Financement et Ratios'!$F66:$EZ66)</f>
        <v>0</v>
      </c>
      <c r="DW66" s="91">
        <f>SUMIF(Général!$CP$11:$EZ$11,DW$6,'Financement et Ratios'!$F66:$EZ66)</f>
        <v>0</v>
      </c>
      <c r="DX66" s="91">
        <f>SUMIF(Général!$CP$11:$EZ$11,DX$6,'Financement et Ratios'!$F66:$EZ66)</f>
        <v>0</v>
      </c>
      <c r="DY66" s="91">
        <f>SUMIF(Général!$CP$11:$EZ$11,DY$6,'Financement et Ratios'!$F66:$EZ66)</f>
        <v>0</v>
      </c>
      <c r="DZ66" s="91">
        <f>SUMIF(Général!$CP$11:$EZ$11,DZ$6,'Financement et Ratios'!$F66:$EZ66)</f>
        <v>0</v>
      </c>
      <c r="EA66" s="91">
        <f>SUMIF(Général!$CP$11:$EZ$11,EA$6,'Financement et Ratios'!$F66:$EZ66)</f>
        <v>0</v>
      </c>
      <c r="EB66" s="91">
        <f>SUMIF(Général!$CP$11:$EZ$11,EB$6,'Financement et Ratios'!$F66:$EZ66)</f>
        <v>0</v>
      </c>
      <c r="EC66" s="91">
        <f>SUMIF(Général!$CP$11:$EZ$11,EC$6,'Financement et Ratios'!$F66:$EZ66)</f>
        <v>0</v>
      </c>
      <c r="ED66" s="91">
        <f>SUMIF(Général!$CP$11:$EZ$11,ED$6,'Financement et Ratios'!$F66:$EZ66)</f>
        <v>0</v>
      </c>
      <c r="EE66" s="91">
        <f>SUMIF(Général!$CP$11:$EZ$11,EE$6,'Financement et Ratios'!$F66:$EZ66)</f>
        <v>0</v>
      </c>
      <c r="EF66" s="91">
        <f>SUMIF(Général!$CP$11:$EZ$11,EF$6,'Financement et Ratios'!$F66:$EZ66)</f>
        <v>0</v>
      </c>
      <c r="EG66" s="91">
        <f>SUMIF(Général!$CP$11:$EZ$11,EG$6,'Financement et Ratios'!$F66:$EZ66)</f>
        <v>0</v>
      </c>
      <c r="EH66" s="91">
        <f>SUMIF(Général!$CP$11:$EZ$11,EH$6,'Financement et Ratios'!$F66:$EZ66)</f>
        <v>0</v>
      </c>
      <c r="EI66" s="91">
        <f>SUMIF(Général!$CP$11:$EZ$11,EI$6,'Financement et Ratios'!$F66:$EZ66)</f>
        <v>0</v>
      </c>
      <c r="EJ66" s="91">
        <f>SUMIF(Général!$CP$11:$EZ$11,EJ$6,'Financement et Ratios'!$F66:$EZ66)</f>
        <v>0</v>
      </c>
      <c r="EK66" s="91">
        <f>SUMIF(Général!$CP$11:$EZ$11,EK$6,'Financement et Ratios'!$F66:$EZ66)</f>
        <v>0</v>
      </c>
      <c r="EL66" s="91">
        <f>SUMIF(Général!$CP$11:$EZ$11,EL$6,'Financement et Ratios'!$F66:$EZ66)</f>
        <v>0</v>
      </c>
      <c r="EM66" s="91">
        <f>SUMIF(Général!$CP$11:$EZ$11,EM$6,'Financement et Ratios'!$F66:$EZ66)</f>
        <v>0</v>
      </c>
      <c r="EN66" s="91">
        <f>SUMIF(Général!$CP$11:$EZ$11,EN$6,'Financement et Ratios'!$F66:$EZ66)</f>
        <v>0</v>
      </c>
      <c r="EO66" s="91">
        <f>SUMIF(Général!$CP$11:$EZ$11,EO$6,'Financement et Ratios'!$F66:$EZ66)</f>
        <v>0</v>
      </c>
      <c r="EP66" s="91">
        <f>SUMIF(Général!$CP$11:$EZ$11,EP$6,'Financement et Ratios'!$F66:$EZ66)</f>
        <v>0</v>
      </c>
      <c r="EQ66" s="91">
        <f>SUMIF(Général!$CP$11:$EZ$11,EQ$6,'Financement et Ratios'!$F66:$EZ66)</f>
        <v>0</v>
      </c>
      <c r="ER66" s="91">
        <f>SUMIF(Général!$CP$11:$EZ$11,ER$6,'Financement et Ratios'!$F66:$EZ66)</f>
        <v>0</v>
      </c>
      <c r="ES66" s="91">
        <f>SUMIF(Général!$CP$11:$EZ$11,ES$6,'Financement et Ratios'!$F66:$EZ66)</f>
        <v>0</v>
      </c>
      <c r="ET66" s="91">
        <f>SUMIF(Général!$CP$11:$EZ$11,ET$6,'Financement et Ratios'!$F66:$EZ66)</f>
        <v>0</v>
      </c>
      <c r="EU66" s="91">
        <f>SUMIF(Général!$CP$11:$EZ$11,EU$6,'Financement et Ratios'!$F66:$EZ66)</f>
        <v>0</v>
      </c>
      <c r="EV66" s="91">
        <f>SUMIF(Général!$CP$11:$EZ$11,EV$6,'Financement et Ratios'!$F66:$EZ66)</f>
        <v>0</v>
      </c>
      <c r="EW66" s="91">
        <f>SUMIF(Général!$CP$11:$EZ$11,EW$6,'Financement et Ratios'!$F66:$EZ66)</f>
        <v>0</v>
      </c>
      <c r="EX66" s="91">
        <f>SUMIF(Général!$CP$11:$EZ$11,EX$6,'Financement et Ratios'!$F66:$EZ66)</f>
        <v>0</v>
      </c>
      <c r="EY66" s="91">
        <f>SUMIF(Général!$CP$11:$EZ$11,EY$6,'Financement et Ratios'!$F66:$EZ66)</f>
        <v>0</v>
      </c>
      <c r="EZ66" s="91">
        <f>SUMIF(Général!$CP$11:$EZ$11,EZ$6,'Financement et Ratios'!$F66:$EZ66)</f>
        <v>0</v>
      </c>
    </row>
    <row r="67" spans="1:156" x14ac:dyDescent="0.25">
      <c r="B67" s="92" t="str">
        <f>'Financement et Ratios'!B67</f>
        <v>+ Intérêts capitalisés</v>
      </c>
      <c r="D67" s="90">
        <f>SUM(F67:EG67)</f>
        <v>0</v>
      </c>
      <c r="F67" s="91">
        <f>SUMIF(Général!$CP$11:$EZ$11,F$6,'Financement et Ratios'!$F67:$EZ67)</f>
        <v>0</v>
      </c>
      <c r="G67" s="91">
        <f>SUMIF(Général!$CP$11:$EZ$11,G$6,'Financement et Ratios'!$F67:$EZ67)</f>
        <v>0</v>
      </c>
      <c r="H67" s="91">
        <f>SUMIF(Général!$CP$11:$EZ$11,H$6,'Financement et Ratios'!$F67:$EZ67)</f>
        <v>0</v>
      </c>
      <c r="I67" s="91">
        <f>SUMIF(Général!$CP$11:$EZ$11,I$6,'Financement et Ratios'!$F67:$EZ67)</f>
        <v>0</v>
      </c>
      <c r="J67" s="91">
        <f>SUMIF(Général!$CP$11:$EZ$11,J$6,'Financement et Ratios'!$F67:$EZ67)</f>
        <v>0</v>
      </c>
      <c r="K67" s="91">
        <f>SUMIF(Général!$CP$11:$EZ$11,K$6,'Financement et Ratios'!$F67:$EZ67)</f>
        <v>0</v>
      </c>
      <c r="L67" s="91">
        <f>SUMIF(Général!$CP$11:$EZ$11,L$6,'Financement et Ratios'!$F67:$EZ67)</f>
        <v>0</v>
      </c>
      <c r="M67" s="91">
        <f>SUMIF(Général!$CP$11:$EZ$11,M$6,'Financement et Ratios'!$F67:$EZ67)</f>
        <v>0</v>
      </c>
      <c r="N67" s="91">
        <f>SUMIF(Général!$CP$11:$EZ$11,N$6,'Financement et Ratios'!$F67:$EZ67)</f>
        <v>0</v>
      </c>
      <c r="O67" s="91">
        <f>SUMIF(Général!$CP$11:$EZ$11,O$6,'Financement et Ratios'!$F67:$EZ67)</f>
        <v>0</v>
      </c>
      <c r="P67" s="91">
        <f>SUMIF(Général!$CP$11:$EZ$11,P$6,'Financement et Ratios'!$F67:$EZ67)</f>
        <v>0</v>
      </c>
      <c r="Q67" s="91">
        <f>SUMIF(Général!$CP$11:$EZ$11,Q$6,'Financement et Ratios'!$F67:$EZ67)</f>
        <v>0</v>
      </c>
      <c r="R67" s="91">
        <f>SUMIF(Général!$CP$11:$EZ$11,R$6,'Financement et Ratios'!$F67:$EZ67)</f>
        <v>0</v>
      </c>
      <c r="S67" s="91">
        <f>SUMIF(Général!$CP$11:$EZ$11,S$6,'Financement et Ratios'!$F67:$EZ67)</f>
        <v>0</v>
      </c>
      <c r="T67" s="91">
        <f>SUMIF(Général!$CP$11:$EZ$11,T$6,'Financement et Ratios'!$F67:$EZ67)</f>
        <v>0</v>
      </c>
      <c r="U67" s="91">
        <f>SUMIF(Général!$CP$11:$EZ$11,U$6,'Financement et Ratios'!$F67:$EZ67)</f>
        <v>0</v>
      </c>
      <c r="V67" s="91">
        <f>SUMIF(Général!$CP$11:$EZ$11,V$6,'Financement et Ratios'!$F67:$EZ67)</f>
        <v>0</v>
      </c>
      <c r="W67" s="91">
        <f>SUMIF(Général!$CP$11:$EZ$11,W$6,'Financement et Ratios'!$F67:$EZ67)</f>
        <v>0</v>
      </c>
      <c r="X67" s="91">
        <f>SUMIF(Général!$CP$11:$EZ$11,X$6,'Financement et Ratios'!$F67:$EZ67)</f>
        <v>0</v>
      </c>
      <c r="Y67" s="91">
        <f>SUMIF(Général!$CP$11:$EZ$11,Y$6,'Financement et Ratios'!$F67:$EZ67)</f>
        <v>0</v>
      </c>
      <c r="Z67" s="91">
        <f>SUMIF(Général!$CP$11:$EZ$11,Z$6,'Financement et Ratios'!$F67:$EZ67)</f>
        <v>0</v>
      </c>
      <c r="AA67" s="91">
        <f>SUMIF(Général!$CP$11:$EZ$11,AA$6,'Financement et Ratios'!$F67:$EZ67)</f>
        <v>0</v>
      </c>
      <c r="AB67" s="91">
        <f>SUMIF(Général!$CP$11:$EZ$11,AB$6,'Financement et Ratios'!$F67:$EZ67)</f>
        <v>0</v>
      </c>
      <c r="AC67" s="91">
        <f>SUMIF(Général!$CP$11:$EZ$11,AC$6,'Financement et Ratios'!$F67:$EZ67)</f>
        <v>0</v>
      </c>
      <c r="AD67" s="91">
        <f>SUMIF(Général!$CP$11:$EZ$11,AD$6,'Financement et Ratios'!$F67:$EZ67)</f>
        <v>0</v>
      </c>
      <c r="AE67" s="91">
        <f>SUMIF(Général!$CP$11:$EZ$11,AE$6,'Financement et Ratios'!$F67:$EZ67)</f>
        <v>0</v>
      </c>
      <c r="AF67" s="91">
        <f>SUMIF(Général!$CP$11:$EZ$11,AF$6,'Financement et Ratios'!$F67:$EZ67)</f>
        <v>0</v>
      </c>
      <c r="AG67" s="91">
        <f>SUMIF(Général!$CP$11:$EZ$11,AG$6,'Financement et Ratios'!$F67:$EZ67)</f>
        <v>0</v>
      </c>
      <c r="AH67" s="91">
        <f>SUMIF(Général!$CP$11:$EZ$11,AH$6,'Financement et Ratios'!$F67:$EZ67)</f>
        <v>0</v>
      </c>
      <c r="AI67" s="91">
        <f>SUMIF(Général!$CP$11:$EZ$11,AI$6,'Financement et Ratios'!$F67:$EZ67)</f>
        <v>0</v>
      </c>
      <c r="AJ67" s="91">
        <f>SUMIF(Général!$CP$11:$EZ$11,AJ$6,'Financement et Ratios'!$F67:$EZ67)</f>
        <v>0</v>
      </c>
      <c r="AK67" s="91">
        <f>SUMIF(Général!$CP$11:$EZ$11,AK$6,'Financement et Ratios'!$F67:$EZ67)</f>
        <v>0</v>
      </c>
      <c r="AL67" s="91">
        <f>SUMIF(Général!$CP$11:$EZ$11,AL$6,'Financement et Ratios'!$F67:$EZ67)</f>
        <v>0</v>
      </c>
      <c r="AM67" s="91">
        <f>SUMIF(Général!$CP$11:$EZ$11,AM$6,'Financement et Ratios'!$F67:$EZ67)</f>
        <v>0</v>
      </c>
      <c r="AN67" s="91">
        <f>SUMIF(Général!$CP$11:$EZ$11,AN$6,'Financement et Ratios'!$F67:$EZ67)</f>
        <v>0</v>
      </c>
      <c r="AO67" s="91">
        <f>SUMIF(Général!$CP$11:$EZ$11,AO$6,'Financement et Ratios'!$F67:$EZ67)</f>
        <v>0</v>
      </c>
      <c r="AP67" s="91">
        <f>SUMIF(Général!$CP$11:$EZ$11,AP$6,'Financement et Ratios'!$F67:$EZ67)</f>
        <v>0</v>
      </c>
      <c r="AQ67" s="91">
        <f>SUMIF(Général!$CP$11:$EZ$11,AQ$6,'Financement et Ratios'!$F67:$EZ67)</f>
        <v>0</v>
      </c>
      <c r="AR67" s="91">
        <f>SUMIF(Général!$CP$11:$EZ$11,AR$6,'Financement et Ratios'!$F67:$EZ67)</f>
        <v>0</v>
      </c>
      <c r="AS67" s="91">
        <f>SUMIF(Général!$CP$11:$EZ$11,AS$6,'Financement et Ratios'!$F67:$EZ67)</f>
        <v>0</v>
      </c>
      <c r="AT67" s="91">
        <f>SUMIF(Général!$CP$11:$EZ$11,AT$6,'Financement et Ratios'!$F67:$EZ67)</f>
        <v>0</v>
      </c>
      <c r="AU67" s="91">
        <f>SUMIF(Général!$CP$11:$EZ$11,AU$6,'Financement et Ratios'!$F67:$EZ67)</f>
        <v>0</v>
      </c>
      <c r="AV67" s="91">
        <f>SUMIF(Général!$CP$11:$EZ$11,AV$6,'Financement et Ratios'!$F67:$EZ67)</f>
        <v>0</v>
      </c>
      <c r="AW67" s="91">
        <f>SUMIF(Général!$CP$11:$EZ$11,AW$6,'Financement et Ratios'!$F67:$EZ67)</f>
        <v>0</v>
      </c>
      <c r="AX67" s="91">
        <f>SUMIF(Général!$CP$11:$EZ$11,AX$6,'Financement et Ratios'!$F67:$EZ67)</f>
        <v>0</v>
      </c>
      <c r="AY67" s="91">
        <f>SUMIF(Général!$CP$11:$EZ$11,AY$6,'Financement et Ratios'!$F67:$EZ67)</f>
        <v>0</v>
      </c>
      <c r="AZ67" s="91">
        <f>SUMIF(Général!$CP$11:$EZ$11,AZ$6,'Financement et Ratios'!$F67:$EZ67)</f>
        <v>0</v>
      </c>
      <c r="BA67" s="91">
        <f>SUMIF(Général!$CP$11:$EZ$11,BA$6,'Financement et Ratios'!$F67:$EZ67)</f>
        <v>0</v>
      </c>
      <c r="BB67" s="91">
        <f>SUMIF(Général!$CP$11:$EZ$11,BB$6,'Financement et Ratios'!$F67:$EZ67)</f>
        <v>0</v>
      </c>
      <c r="BC67" s="91">
        <f>SUMIF(Général!$CP$11:$EZ$11,BC$6,'Financement et Ratios'!$F67:$EZ67)</f>
        <v>0</v>
      </c>
      <c r="BD67" s="91">
        <f>SUMIF(Général!$CP$11:$EZ$11,BD$6,'Financement et Ratios'!$F67:$EZ67)</f>
        <v>0</v>
      </c>
      <c r="BE67" s="91">
        <f>SUMIF(Général!$CP$11:$EZ$11,BE$6,'Financement et Ratios'!$F67:$EZ67)</f>
        <v>0</v>
      </c>
      <c r="BF67" s="91">
        <f>SUMIF(Général!$CP$11:$EZ$11,BF$6,'Financement et Ratios'!$F67:$EZ67)</f>
        <v>0</v>
      </c>
      <c r="BG67" s="91">
        <f>SUMIF(Général!$CP$11:$EZ$11,BG$6,'Financement et Ratios'!$F67:$EZ67)</f>
        <v>0</v>
      </c>
      <c r="BH67" s="91">
        <f>SUMIF(Général!$CP$11:$EZ$11,BH$6,'Financement et Ratios'!$F67:$EZ67)</f>
        <v>0</v>
      </c>
      <c r="BI67" s="91">
        <f>SUMIF(Général!$CP$11:$EZ$11,BI$6,'Financement et Ratios'!$F67:$EZ67)</f>
        <v>0</v>
      </c>
      <c r="BJ67" s="91">
        <f>SUMIF(Général!$CP$11:$EZ$11,BJ$6,'Financement et Ratios'!$F67:$EZ67)</f>
        <v>0</v>
      </c>
      <c r="BK67" s="91">
        <f>SUMIF(Général!$CP$11:$EZ$11,BK$6,'Financement et Ratios'!$F67:$EZ67)</f>
        <v>0</v>
      </c>
      <c r="BL67" s="91">
        <f>SUMIF(Général!$CP$11:$EZ$11,BL$6,'Financement et Ratios'!$F67:$EZ67)</f>
        <v>0</v>
      </c>
      <c r="BM67" s="91">
        <f>SUMIF(Général!$CP$11:$EZ$11,BM$6,'Financement et Ratios'!$F67:$EZ67)</f>
        <v>0</v>
      </c>
      <c r="BN67" s="91">
        <f>SUMIF(Général!$CP$11:$EZ$11,BN$6,'Financement et Ratios'!$F67:$EZ67)</f>
        <v>0</v>
      </c>
      <c r="BO67" s="91">
        <f>SUMIF(Général!$CP$11:$EZ$11,BO$6,'Financement et Ratios'!$F67:$EZ67)</f>
        <v>0</v>
      </c>
      <c r="BP67" s="91">
        <f>SUMIF(Général!$CP$11:$EZ$11,BP$6,'Financement et Ratios'!$F67:$EZ67)</f>
        <v>0</v>
      </c>
      <c r="BQ67" s="91">
        <f>SUMIF(Général!$CP$11:$EZ$11,BQ$6,'Financement et Ratios'!$F67:$EZ67)</f>
        <v>0</v>
      </c>
      <c r="BR67" s="91">
        <f>SUMIF(Général!$CP$11:$EZ$11,BR$6,'Financement et Ratios'!$F67:$EZ67)</f>
        <v>0</v>
      </c>
      <c r="BS67" s="91">
        <f>SUMIF(Général!$CP$11:$EZ$11,BS$6,'Financement et Ratios'!$F67:$EZ67)</f>
        <v>0</v>
      </c>
      <c r="BT67" s="91">
        <f>SUMIF(Général!$CP$11:$EZ$11,BT$6,'Financement et Ratios'!$F67:$EZ67)</f>
        <v>0</v>
      </c>
      <c r="BU67" s="91">
        <f>SUMIF(Général!$CP$11:$EZ$11,BU$6,'Financement et Ratios'!$F67:$EZ67)</f>
        <v>0</v>
      </c>
      <c r="BV67" s="91">
        <f>SUMIF(Général!$CP$11:$EZ$11,BV$6,'Financement et Ratios'!$F67:$EZ67)</f>
        <v>0</v>
      </c>
      <c r="BW67" s="91">
        <f>SUMIF(Général!$CP$11:$EZ$11,BW$6,'Financement et Ratios'!$F67:$EZ67)</f>
        <v>0</v>
      </c>
      <c r="BX67" s="91">
        <f>SUMIF(Général!$CP$11:$EZ$11,BX$6,'Financement et Ratios'!$F67:$EZ67)</f>
        <v>0</v>
      </c>
      <c r="BY67" s="91">
        <f>SUMIF(Général!$CP$11:$EZ$11,BY$6,'Financement et Ratios'!$F67:$EZ67)</f>
        <v>0</v>
      </c>
      <c r="BZ67" s="91">
        <f>SUMIF(Général!$CP$11:$EZ$11,BZ$6,'Financement et Ratios'!$F67:$EZ67)</f>
        <v>0</v>
      </c>
      <c r="CA67" s="91">
        <f>SUMIF(Général!$CP$11:$EZ$11,CA$6,'Financement et Ratios'!$F67:$EZ67)</f>
        <v>0</v>
      </c>
      <c r="CB67" s="91">
        <f>SUMIF(Général!$CP$11:$EZ$11,CB$6,'Financement et Ratios'!$F67:$EZ67)</f>
        <v>0</v>
      </c>
      <c r="CC67" s="91">
        <f>SUMIF(Général!$CP$11:$EZ$11,CC$6,'Financement et Ratios'!$F67:$EZ67)</f>
        <v>0</v>
      </c>
      <c r="CD67" s="91">
        <f>SUMIF(Général!$CP$11:$EZ$11,CD$6,'Financement et Ratios'!$F67:$EZ67)</f>
        <v>0</v>
      </c>
      <c r="CE67" s="91">
        <f>SUMIF(Général!$CP$11:$EZ$11,CE$6,'Financement et Ratios'!$F67:$EZ67)</f>
        <v>0</v>
      </c>
      <c r="CF67" s="91">
        <f>SUMIF(Général!$CP$11:$EZ$11,CF$6,'Financement et Ratios'!$F67:$EZ67)</f>
        <v>0</v>
      </c>
      <c r="CG67" s="91">
        <f>SUMIF(Général!$CP$11:$EZ$11,CG$6,'Financement et Ratios'!$F67:$EZ67)</f>
        <v>0</v>
      </c>
      <c r="CH67" s="91">
        <f>SUMIF(Général!$CP$11:$EZ$11,CH$6,'Financement et Ratios'!$F67:$EZ67)</f>
        <v>0</v>
      </c>
      <c r="CI67" s="91">
        <f>SUMIF(Général!$CP$11:$EZ$11,CI$6,'Financement et Ratios'!$F67:$EZ67)</f>
        <v>0</v>
      </c>
      <c r="CJ67" s="91">
        <f>SUMIF(Général!$CP$11:$EZ$11,CJ$6,'Financement et Ratios'!$F67:$EZ67)</f>
        <v>0</v>
      </c>
      <c r="CK67" s="91">
        <f>SUMIF(Général!$CP$11:$EZ$11,CK$6,'Financement et Ratios'!$F67:$EZ67)</f>
        <v>0</v>
      </c>
      <c r="CL67" s="91">
        <f>SUMIF(Général!$CP$11:$EZ$11,CL$6,'Financement et Ratios'!$F67:$EZ67)</f>
        <v>0</v>
      </c>
      <c r="CM67" s="91">
        <f>SUMIF(Général!$CP$11:$EZ$11,CM$6,'Financement et Ratios'!$F67:$EZ67)</f>
        <v>0</v>
      </c>
      <c r="CN67" s="91">
        <f>SUMIF(Général!$CP$11:$EZ$11,CN$6,'Financement et Ratios'!$F67:$EZ67)</f>
        <v>0</v>
      </c>
      <c r="CO67" s="91">
        <f>SUMIF(Général!$CP$11:$EZ$11,CO$6,'Financement et Ratios'!$F67:$EZ67)</f>
        <v>0</v>
      </c>
      <c r="CP67" s="91">
        <f>SUMIF(Général!$CP$11:$EZ$11,CP$6,'Financement et Ratios'!$F67:$EZ67)</f>
        <v>0</v>
      </c>
      <c r="CQ67" s="91">
        <f>SUMIF(Général!$CP$11:$EZ$11,CQ$6,'Financement et Ratios'!$F67:$EZ67)</f>
        <v>0</v>
      </c>
      <c r="CR67" s="91">
        <f>SUMIF(Général!$CP$11:$EZ$11,CR$6,'Financement et Ratios'!$F67:$EZ67)</f>
        <v>0</v>
      </c>
      <c r="CS67" s="91">
        <f>SUMIF(Général!$CP$11:$EZ$11,CS$6,'Financement et Ratios'!$F67:$EZ67)</f>
        <v>0</v>
      </c>
      <c r="CT67" s="91">
        <f>SUMIF(Général!$CP$11:$EZ$11,CT$6,'Financement et Ratios'!$F67:$EZ67)</f>
        <v>0</v>
      </c>
      <c r="CU67" s="91">
        <f>SUMIF(Général!$CP$11:$EZ$11,CU$6,'Financement et Ratios'!$F67:$EZ67)</f>
        <v>0</v>
      </c>
      <c r="CV67" s="91">
        <f>SUMIF(Général!$CP$11:$EZ$11,CV$6,'Financement et Ratios'!$F67:$EZ67)</f>
        <v>0</v>
      </c>
      <c r="CW67" s="91">
        <f>SUMIF(Général!$CP$11:$EZ$11,CW$6,'Financement et Ratios'!$F67:$EZ67)</f>
        <v>0</v>
      </c>
      <c r="CX67" s="91">
        <f>SUMIF(Général!$CP$11:$EZ$11,CX$6,'Financement et Ratios'!$F67:$EZ67)</f>
        <v>0</v>
      </c>
      <c r="CY67" s="91">
        <f>SUMIF(Général!$CP$11:$EZ$11,CY$6,'Financement et Ratios'!$F67:$EZ67)</f>
        <v>0</v>
      </c>
      <c r="CZ67" s="91">
        <f>SUMIF(Général!$CP$11:$EZ$11,CZ$6,'Financement et Ratios'!$F67:$EZ67)</f>
        <v>0</v>
      </c>
      <c r="DA67" s="91">
        <f>SUMIF(Général!$CP$11:$EZ$11,DA$6,'Financement et Ratios'!$F67:$EZ67)</f>
        <v>0</v>
      </c>
      <c r="DB67" s="91">
        <f>SUMIF(Général!$CP$11:$EZ$11,DB$6,'Financement et Ratios'!$F67:$EZ67)</f>
        <v>0</v>
      </c>
      <c r="DC67" s="91">
        <f>SUMIF(Général!$CP$11:$EZ$11,DC$6,'Financement et Ratios'!$F67:$EZ67)</f>
        <v>0</v>
      </c>
      <c r="DD67" s="91">
        <f>SUMIF(Général!$CP$11:$EZ$11,DD$6,'Financement et Ratios'!$F67:$EZ67)</f>
        <v>0</v>
      </c>
      <c r="DE67" s="91">
        <f>SUMIF(Général!$CP$11:$EZ$11,DE$6,'Financement et Ratios'!$F67:$EZ67)</f>
        <v>0</v>
      </c>
      <c r="DF67" s="91">
        <f>SUMIF(Général!$CP$11:$EZ$11,DF$6,'Financement et Ratios'!$F67:$EZ67)</f>
        <v>0</v>
      </c>
      <c r="DG67" s="91">
        <f>SUMIF(Général!$CP$11:$EZ$11,DG$6,'Financement et Ratios'!$F67:$EZ67)</f>
        <v>0</v>
      </c>
      <c r="DH67" s="91">
        <f>SUMIF(Général!$CP$11:$EZ$11,DH$6,'Financement et Ratios'!$F67:$EZ67)</f>
        <v>0</v>
      </c>
      <c r="DI67" s="91">
        <f>SUMIF(Général!$CP$11:$EZ$11,DI$6,'Financement et Ratios'!$F67:$EZ67)</f>
        <v>0</v>
      </c>
      <c r="DJ67" s="91">
        <f>SUMIF(Général!$CP$11:$EZ$11,DJ$6,'Financement et Ratios'!$F67:$EZ67)</f>
        <v>0</v>
      </c>
      <c r="DK67" s="91">
        <f>SUMIF(Général!$CP$11:$EZ$11,DK$6,'Financement et Ratios'!$F67:$EZ67)</f>
        <v>0</v>
      </c>
      <c r="DL67" s="91">
        <f>SUMIF(Général!$CP$11:$EZ$11,DL$6,'Financement et Ratios'!$F67:$EZ67)</f>
        <v>0</v>
      </c>
      <c r="DM67" s="91">
        <f>SUMIF(Général!$CP$11:$EZ$11,DM$6,'Financement et Ratios'!$F67:$EZ67)</f>
        <v>0</v>
      </c>
      <c r="DN67" s="91">
        <f>SUMIF(Général!$CP$11:$EZ$11,DN$6,'Financement et Ratios'!$F67:$EZ67)</f>
        <v>0</v>
      </c>
      <c r="DO67" s="91">
        <f>SUMIF(Général!$CP$11:$EZ$11,DO$6,'Financement et Ratios'!$F67:$EZ67)</f>
        <v>0</v>
      </c>
      <c r="DP67" s="91">
        <f>SUMIF(Général!$CP$11:$EZ$11,DP$6,'Financement et Ratios'!$F67:$EZ67)</f>
        <v>0</v>
      </c>
      <c r="DQ67" s="91">
        <f>SUMIF(Général!$CP$11:$EZ$11,DQ$6,'Financement et Ratios'!$F67:$EZ67)</f>
        <v>0</v>
      </c>
      <c r="DR67" s="91">
        <f>SUMIF(Général!$CP$11:$EZ$11,DR$6,'Financement et Ratios'!$F67:$EZ67)</f>
        <v>0</v>
      </c>
      <c r="DS67" s="91">
        <f>SUMIF(Général!$CP$11:$EZ$11,DS$6,'Financement et Ratios'!$F67:$EZ67)</f>
        <v>0</v>
      </c>
      <c r="DT67" s="91">
        <f>SUMIF(Général!$CP$11:$EZ$11,DT$6,'Financement et Ratios'!$F67:$EZ67)</f>
        <v>0</v>
      </c>
      <c r="DU67" s="91">
        <f>SUMIF(Général!$CP$11:$EZ$11,DU$6,'Financement et Ratios'!$F67:$EZ67)</f>
        <v>0</v>
      </c>
      <c r="DV67" s="91">
        <f>SUMIF(Général!$CP$11:$EZ$11,DV$6,'Financement et Ratios'!$F67:$EZ67)</f>
        <v>0</v>
      </c>
      <c r="DW67" s="91">
        <f>SUMIF(Général!$CP$11:$EZ$11,DW$6,'Financement et Ratios'!$F67:$EZ67)</f>
        <v>0</v>
      </c>
      <c r="DX67" s="91">
        <f>SUMIF(Général!$CP$11:$EZ$11,DX$6,'Financement et Ratios'!$F67:$EZ67)</f>
        <v>0</v>
      </c>
      <c r="DY67" s="91">
        <f>SUMIF(Général!$CP$11:$EZ$11,DY$6,'Financement et Ratios'!$F67:$EZ67)</f>
        <v>0</v>
      </c>
      <c r="DZ67" s="91">
        <f>SUMIF(Général!$CP$11:$EZ$11,DZ$6,'Financement et Ratios'!$F67:$EZ67)</f>
        <v>0</v>
      </c>
      <c r="EA67" s="91">
        <f>SUMIF(Général!$CP$11:$EZ$11,EA$6,'Financement et Ratios'!$F67:$EZ67)</f>
        <v>0</v>
      </c>
      <c r="EB67" s="91">
        <f>SUMIF(Général!$CP$11:$EZ$11,EB$6,'Financement et Ratios'!$F67:$EZ67)</f>
        <v>0</v>
      </c>
      <c r="EC67" s="91">
        <f>SUMIF(Général!$CP$11:$EZ$11,EC$6,'Financement et Ratios'!$F67:$EZ67)</f>
        <v>0</v>
      </c>
      <c r="ED67" s="91">
        <f>SUMIF(Général!$CP$11:$EZ$11,ED$6,'Financement et Ratios'!$F67:$EZ67)</f>
        <v>0</v>
      </c>
      <c r="EE67" s="91">
        <f>SUMIF(Général!$CP$11:$EZ$11,EE$6,'Financement et Ratios'!$F67:$EZ67)</f>
        <v>0</v>
      </c>
      <c r="EF67" s="91">
        <f>SUMIF(Général!$CP$11:$EZ$11,EF$6,'Financement et Ratios'!$F67:$EZ67)</f>
        <v>0</v>
      </c>
      <c r="EG67" s="91">
        <f>SUMIF(Général!$CP$11:$EZ$11,EG$6,'Financement et Ratios'!$F67:$EZ67)</f>
        <v>0</v>
      </c>
      <c r="EH67" s="91">
        <f>SUMIF(Général!$CP$11:$EZ$11,EH$6,'Financement et Ratios'!$F67:$EZ67)</f>
        <v>0</v>
      </c>
      <c r="EI67" s="91">
        <f>SUMIF(Général!$CP$11:$EZ$11,EI$6,'Financement et Ratios'!$F67:$EZ67)</f>
        <v>0</v>
      </c>
      <c r="EJ67" s="91">
        <f>SUMIF(Général!$CP$11:$EZ$11,EJ$6,'Financement et Ratios'!$F67:$EZ67)</f>
        <v>0</v>
      </c>
      <c r="EK67" s="91">
        <f>SUMIF(Général!$CP$11:$EZ$11,EK$6,'Financement et Ratios'!$F67:$EZ67)</f>
        <v>0</v>
      </c>
      <c r="EL67" s="91">
        <f>SUMIF(Général!$CP$11:$EZ$11,EL$6,'Financement et Ratios'!$F67:$EZ67)</f>
        <v>0</v>
      </c>
      <c r="EM67" s="91">
        <f>SUMIF(Général!$CP$11:$EZ$11,EM$6,'Financement et Ratios'!$F67:$EZ67)</f>
        <v>0</v>
      </c>
      <c r="EN67" s="91">
        <f>SUMIF(Général!$CP$11:$EZ$11,EN$6,'Financement et Ratios'!$F67:$EZ67)</f>
        <v>0</v>
      </c>
      <c r="EO67" s="91">
        <f>SUMIF(Général!$CP$11:$EZ$11,EO$6,'Financement et Ratios'!$F67:$EZ67)</f>
        <v>0</v>
      </c>
      <c r="EP67" s="91">
        <f>SUMIF(Général!$CP$11:$EZ$11,EP$6,'Financement et Ratios'!$F67:$EZ67)</f>
        <v>0</v>
      </c>
      <c r="EQ67" s="91">
        <f>SUMIF(Général!$CP$11:$EZ$11,EQ$6,'Financement et Ratios'!$F67:$EZ67)</f>
        <v>0</v>
      </c>
      <c r="ER67" s="91">
        <f>SUMIF(Général!$CP$11:$EZ$11,ER$6,'Financement et Ratios'!$F67:$EZ67)</f>
        <v>0</v>
      </c>
      <c r="ES67" s="91">
        <f>SUMIF(Général!$CP$11:$EZ$11,ES$6,'Financement et Ratios'!$F67:$EZ67)</f>
        <v>0</v>
      </c>
      <c r="ET67" s="91">
        <f>SUMIF(Général!$CP$11:$EZ$11,ET$6,'Financement et Ratios'!$F67:$EZ67)</f>
        <v>0</v>
      </c>
      <c r="EU67" s="91">
        <f>SUMIF(Général!$CP$11:$EZ$11,EU$6,'Financement et Ratios'!$F67:$EZ67)</f>
        <v>0</v>
      </c>
      <c r="EV67" s="91">
        <f>SUMIF(Général!$CP$11:$EZ$11,EV$6,'Financement et Ratios'!$F67:$EZ67)</f>
        <v>0</v>
      </c>
      <c r="EW67" s="91">
        <f>SUMIF(Général!$CP$11:$EZ$11,EW$6,'Financement et Ratios'!$F67:$EZ67)</f>
        <v>0</v>
      </c>
      <c r="EX67" s="91">
        <f>SUMIF(Général!$CP$11:$EZ$11,EX$6,'Financement et Ratios'!$F67:$EZ67)</f>
        <v>0</v>
      </c>
      <c r="EY67" s="91">
        <f>SUMIF(Général!$CP$11:$EZ$11,EY$6,'Financement et Ratios'!$F67:$EZ67)</f>
        <v>0</v>
      </c>
      <c r="EZ67" s="91">
        <f>SUMIF(Général!$CP$11:$EZ$11,EZ$6,'Financement et Ratios'!$F67:$EZ67)</f>
        <v>0</v>
      </c>
    </row>
    <row r="68" spans="1:156" x14ac:dyDescent="0.25">
      <c r="B68" s="92" t="str">
        <f>'Financement et Ratios'!B68</f>
        <v>- Remboursements</v>
      </c>
      <c r="D68" s="90">
        <f>SUM(F68:EG68)</f>
        <v>0</v>
      </c>
      <c r="F68" s="91">
        <f>SUMIF(Général!$CP$11:$EZ$11,F$6,'Financement et Ratios'!$F68:$EZ68)</f>
        <v>0</v>
      </c>
      <c r="G68" s="91">
        <f>SUMIF(Général!$CP$11:$EZ$11,G$6,'Financement et Ratios'!$F68:$EZ68)</f>
        <v>0</v>
      </c>
      <c r="H68" s="91">
        <f>SUMIF(Général!$CP$11:$EZ$11,H$6,'Financement et Ratios'!$F68:$EZ68)</f>
        <v>0</v>
      </c>
      <c r="I68" s="91">
        <f>SUMIF(Général!$CP$11:$EZ$11,I$6,'Financement et Ratios'!$F68:$EZ68)</f>
        <v>0</v>
      </c>
      <c r="J68" s="91">
        <f>SUMIF(Général!$CP$11:$EZ$11,J$6,'Financement et Ratios'!$F68:$EZ68)</f>
        <v>0</v>
      </c>
      <c r="K68" s="91">
        <f>SUMIF(Général!$CP$11:$EZ$11,K$6,'Financement et Ratios'!$F68:$EZ68)</f>
        <v>0</v>
      </c>
      <c r="L68" s="91">
        <f>SUMIF(Général!$CP$11:$EZ$11,L$6,'Financement et Ratios'!$F68:$EZ68)</f>
        <v>0</v>
      </c>
      <c r="M68" s="91">
        <f>SUMIF(Général!$CP$11:$EZ$11,M$6,'Financement et Ratios'!$F68:$EZ68)</f>
        <v>0</v>
      </c>
      <c r="N68" s="91">
        <f>SUMIF(Général!$CP$11:$EZ$11,N$6,'Financement et Ratios'!$F68:$EZ68)</f>
        <v>0</v>
      </c>
      <c r="O68" s="91">
        <f>SUMIF(Général!$CP$11:$EZ$11,O$6,'Financement et Ratios'!$F68:$EZ68)</f>
        <v>0</v>
      </c>
      <c r="P68" s="91">
        <f>SUMIF(Général!$CP$11:$EZ$11,P$6,'Financement et Ratios'!$F68:$EZ68)</f>
        <v>0</v>
      </c>
      <c r="Q68" s="91">
        <f>SUMIF(Général!$CP$11:$EZ$11,Q$6,'Financement et Ratios'!$F68:$EZ68)</f>
        <v>0</v>
      </c>
      <c r="R68" s="91">
        <f>SUMIF(Général!$CP$11:$EZ$11,R$6,'Financement et Ratios'!$F68:$EZ68)</f>
        <v>0</v>
      </c>
      <c r="S68" s="91">
        <f>SUMIF(Général!$CP$11:$EZ$11,S$6,'Financement et Ratios'!$F68:$EZ68)</f>
        <v>0</v>
      </c>
      <c r="T68" s="91">
        <f>SUMIF(Général!$CP$11:$EZ$11,T$6,'Financement et Ratios'!$F68:$EZ68)</f>
        <v>0</v>
      </c>
      <c r="U68" s="91">
        <f>SUMIF(Général!$CP$11:$EZ$11,U$6,'Financement et Ratios'!$F68:$EZ68)</f>
        <v>0</v>
      </c>
      <c r="V68" s="91">
        <f>SUMIF(Général!$CP$11:$EZ$11,V$6,'Financement et Ratios'!$F68:$EZ68)</f>
        <v>0</v>
      </c>
      <c r="W68" s="91">
        <f>SUMIF(Général!$CP$11:$EZ$11,W$6,'Financement et Ratios'!$F68:$EZ68)</f>
        <v>0</v>
      </c>
      <c r="X68" s="91">
        <f>SUMIF(Général!$CP$11:$EZ$11,X$6,'Financement et Ratios'!$F68:$EZ68)</f>
        <v>0</v>
      </c>
      <c r="Y68" s="91">
        <f>SUMIF(Général!$CP$11:$EZ$11,Y$6,'Financement et Ratios'!$F68:$EZ68)</f>
        <v>0</v>
      </c>
      <c r="Z68" s="91">
        <f>SUMIF(Général!$CP$11:$EZ$11,Z$6,'Financement et Ratios'!$F68:$EZ68)</f>
        <v>0</v>
      </c>
      <c r="AA68" s="91">
        <f>SUMIF(Général!$CP$11:$EZ$11,AA$6,'Financement et Ratios'!$F68:$EZ68)</f>
        <v>0</v>
      </c>
      <c r="AB68" s="91">
        <f>SUMIF(Général!$CP$11:$EZ$11,AB$6,'Financement et Ratios'!$F68:$EZ68)</f>
        <v>0</v>
      </c>
      <c r="AC68" s="91">
        <f>SUMIF(Général!$CP$11:$EZ$11,AC$6,'Financement et Ratios'!$F68:$EZ68)</f>
        <v>0</v>
      </c>
      <c r="AD68" s="91">
        <f>SUMIF(Général!$CP$11:$EZ$11,AD$6,'Financement et Ratios'!$F68:$EZ68)</f>
        <v>0</v>
      </c>
      <c r="AE68" s="91">
        <f>SUMIF(Général!$CP$11:$EZ$11,AE$6,'Financement et Ratios'!$F68:$EZ68)</f>
        <v>0</v>
      </c>
      <c r="AF68" s="91">
        <f>SUMIF(Général!$CP$11:$EZ$11,AF$6,'Financement et Ratios'!$F68:$EZ68)</f>
        <v>0</v>
      </c>
      <c r="AG68" s="91">
        <f>SUMIF(Général!$CP$11:$EZ$11,AG$6,'Financement et Ratios'!$F68:$EZ68)</f>
        <v>0</v>
      </c>
      <c r="AH68" s="91">
        <f>SUMIF(Général!$CP$11:$EZ$11,AH$6,'Financement et Ratios'!$F68:$EZ68)</f>
        <v>0</v>
      </c>
      <c r="AI68" s="91">
        <f>SUMIF(Général!$CP$11:$EZ$11,AI$6,'Financement et Ratios'!$F68:$EZ68)</f>
        <v>0</v>
      </c>
      <c r="AJ68" s="91">
        <f>SUMIF(Général!$CP$11:$EZ$11,AJ$6,'Financement et Ratios'!$F68:$EZ68)</f>
        <v>0</v>
      </c>
      <c r="AK68" s="91">
        <f>SUMIF(Général!$CP$11:$EZ$11,AK$6,'Financement et Ratios'!$F68:$EZ68)</f>
        <v>0</v>
      </c>
      <c r="AL68" s="91">
        <f>SUMIF(Général!$CP$11:$EZ$11,AL$6,'Financement et Ratios'!$F68:$EZ68)</f>
        <v>0</v>
      </c>
      <c r="AM68" s="91">
        <f>SUMIF(Général!$CP$11:$EZ$11,AM$6,'Financement et Ratios'!$F68:$EZ68)</f>
        <v>0</v>
      </c>
      <c r="AN68" s="91">
        <f>SUMIF(Général!$CP$11:$EZ$11,AN$6,'Financement et Ratios'!$F68:$EZ68)</f>
        <v>0</v>
      </c>
      <c r="AO68" s="91">
        <f>SUMIF(Général!$CP$11:$EZ$11,AO$6,'Financement et Ratios'!$F68:$EZ68)</f>
        <v>0</v>
      </c>
      <c r="AP68" s="91">
        <f>SUMIF(Général!$CP$11:$EZ$11,AP$6,'Financement et Ratios'!$F68:$EZ68)</f>
        <v>0</v>
      </c>
      <c r="AQ68" s="91">
        <f>SUMIF(Général!$CP$11:$EZ$11,AQ$6,'Financement et Ratios'!$F68:$EZ68)</f>
        <v>0</v>
      </c>
      <c r="AR68" s="91">
        <f>SUMIF(Général!$CP$11:$EZ$11,AR$6,'Financement et Ratios'!$F68:$EZ68)</f>
        <v>0</v>
      </c>
      <c r="AS68" s="91">
        <f>SUMIF(Général!$CP$11:$EZ$11,AS$6,'Financement et Ratios'!$F68:$EZ68)</f>
        <v>0</v>
      </c>
      <c r="AT68" s="91">
        <f>SUMIF(Général!$CP$11:$EZ$11,AT$6,'Financement et Ratios'!$F68:$EZ68)</f>
        <v>0</v>
      </c>
      <c r="AU68" s="91">
        <f>SUMIF(Général!$CP$11:$EZ$11,AU$6,'Financement et Ratios'!$F68:$EZ68)</f>
        <v>0</v>
      </c>
      <c r="AV68" s="91">
        <f>SUMIF(Général!$CP$11:$EZ$11,AV$6,'Financement et Ratios'!$F68:$EZ68)</f>
        <v>0</v>
      </c>
      <c r="AW68" s="91">
        <f>SUMIF(Général!$CP$11:$EZ$11,AW$6,'Financement et Ratios'!$F68:$EZ68)</f>
        <v>0</v>
      </c>
      <c r="AX68" s="91">
        <f>SUMIF(Général!$CP$11:$EZ$11,AX$6,'Financement et Ratios'!$F68:$EZ68)</f>
        <v>0</v>
      </c>
      <c r="AY68" s="91">
        <f>SUMIF(Général!$CP$11:$EZ$11,AY$6,'Financement et Ratios'!$F68:$EZ68)</f>
        <v>0</v>
      </c>
      <c r="AZ68" s="91">
        <f>SUMIF(Général!$CP$11:$EZ$11,AZ$6,'Financement et Ratios'!$F68:$EZ68)</f>
        <v>0</v>
      </c>
      <c r="BA68" s="91">
        <f>SUMIF(Général!$CP$11:$EZ$11,BA$6,'Financement et Ratios'!$F68:$EZ68)</f>
        <v>0</v>
      </c>
      <c r="BB68" s="91">
        <f>SUMIF(Général!$CP$11:$EZ$11,BB$6,'Financement et Ratios'!$F68:$EZ68)</f>
        <v>0</v>
      </c>
      <c r="BC68" s="91">
        <f>SUMIF(Général!$CP$11:$EZ$11,BC$6,'Financement et Ratios'!$F68:$EZ68)</f>
        <v>0</v>
      </c>
      <c r="BD68" s="91">
        <f>SUMIF(Général!$CP$11:$EZ$11,BD$6,'Financement et Ratios'!$F68:$EZ68)</f>
        <v>0</v>
      </c>
      <c r="BE68" s="91">
        <f>SUMIF(Général!$CP$11:$EZ$11,BE$6,'Financement et Ratios'!$F68:$EZ68)</f>
        <v>0</v>
      </c>
      <c r="BF68" s="91">
        <f>SUMIF(Général!$CP$11:$EZ$11,BF$6,'Financement et Ratios'!$F68:$EZ68)</f>
        <v>0</v>
      </c>
      <c r="BG68" s="91">
        <f>SUMIF(Général!$CP$11:$EZ$11,BG$6,'Financement et Ratios'!$F68:$EZ68)</f>
        <v>0</v>
      </c>
      <c r="BH68" s="91">
        <f>SUMIF(Général!$CP$11:$EZ$11,BH$6,'Financement et Ratios'!$F68:$EZ68)</f>
        <v>0</v>
      </c>
      <c r="BI68" s="91">
        <f>SUMIF(Général!$CP$11:$EZ$11,BI$6,'Financement et Ratios'!$F68:$EZ68)</f>
        <v>0</v>
      </c>
      <c r="BJ68" s="91">
        <f>SUMIF(Général!$CP$11:$EZ$11,BJ$6,'Financement et Ratios'!$F68:$EZ68)</f>
        <v>0</v>
      </c>
      <c r="BK68" s="91">
        <f>SUMIF(Général!$CP$11:$EZ$11,BK$6,'Financement et Ratios'!$F68:$EZ68)</f>
        <v>0</v>
      </c>
      <c r="BL68" s="91">
        <f>SUMIF(Général!$CP$11:$EZ$11,BL$6,'Financement et Ratios'!$F68:$EZ68)</f>
        <v>0</v>
      </c>
      <c r="BM68" s="91">
        <f>SUMIF(Général!$CP$11:$EZ$11,BM$6,'Financement et Ratios'!$F68:$EZ68)</f>
        <v>0</v>
      </c>
      <c r="BN68" s="91">
        <f>SUMIF(Général!$CP$11:$EZ$11,BN$6,'Financement et Ratios'!$F68:$EZ68)</f>
        <v>0</v>
      </c>
      <c r="BO68" s="91">
        <f>SUMIF(Général!$CP$11:$EZ$11,BO$6,'Financement et Ratios'!$F68:$EZ68)</f>
        <v>0</v>
      </c>
      <c r="BP68" s="91">
        <f>SUMIF(Général!$CP$11:$EZ$11,BP$6,'Financement et Ratios'!$F68:$EZ68)</f>
        <v>0</v>
      </c>
      <c r="BQ68" s="91">
        <f>SUMIF(Général!$CP$11:$EZ$11,BQ$6,'Financement et Ratios'!$F68:$EZ68)</f>
        <v>0</v>
      </c>
      <c r="BR68" s="91">
        <f>SUMIF(Général!$CP$11:$EZ$11,BR$6,'Financement et Ratios'!$F68:$EZ68)</f>
        <v>0</v>
      </c>
      <c r="BS68" s="91">
        <f>SUMIF(Général!$CP$11:$EZ$11,BS$6,'Financement et Ratios'!$F68:$EZ68)</f>
        <v>0</v>
      </c>
      <c r="BT68" s="91">
        <f>SUMIF(Général!$CP$11:$EZ$11,BT$6,'Financement et Ratios'!$F68:$EZ68)</f>
        <v>0</v>
      </c>
      <c r="BU68" s="91">
        <f>SUMIF(Général!$CP$11:$EZ$11,BU$6,'Financement et Ratios'!$F68:$EZ68)</f>
        <v>0</v>
      </c>
      <c r="BV68" s="91">
        <f>SUMIF(Général!$CP$11:$EZ$11,BV$6,'Financement et Ratios'!$F68:$EZ68)</f>
        <v>0</v>
      </c>
      <c r="BW68" s="91">
        <f>SUMIF(Général!$CP$11:$EZ$11,BW$6,'Financement et Ratios'!$F68:$EZ68)</f>
        <v>0</v>
      </c>
      <c r="BX68" s="91">
        <f>SUMIF(Général!$CP$11:$EZ$11,BX$6,'Financement et Ratios'!$F68:$EZ68)</f>
        <v>0</v>
      </c>
      <c r="BY68" s="91">
        <f>SUMIF(Général!$CP$11:$EZ$11,BY$6,'Financement et Ratios'!$F68:$EZ68)</f>
        <v>0</v>
      </c>
      <c r="BZ68" s="91">
        <f>SUMIF(Général!$CP$11:$EZ$11,BZ$6,'Financement et Ratios'!$F68:$EZ68)</f>
        <v>0</v>
      </c>
      <c r="CA68" s="91">
        <f>SUMIF(Général!$CP$11:$EZ$11,CA$6,'Financement et Ratios'!$F68:$EZ68)</f>
        <v>0</v>
      </c>
      <c r="CB68" s="91">
        <f>SUMIF(Général!$CP$11:$EZ$11,CB$6,'Financement et Ratios'!$F68:$EZ68)</f>
        <v>0</v>
      </c>
      <c r="CC68" s="91">
        <f>SUMIF(Général!$CP$11:$EZ$11,CC$6,'Financement et Ratios'!$F68:$EZ68)</f>
        <v>0</v>
      </c>
      <c r="CD68" s="91">
        <f>SUMIF(Général!$CP$11:$EZ$11,CD$6,'Financement et Ratios'!$F68:$EZ68)</f>
        <v>0</v>
      </c>
      <c r="CE68" s="91">
        <f>SUMIF(Général!$CP$11:$EZ$11,CE$6,'Financement et Ratios'!$F68:$EZ68)</f>
        <v>0</v>
      </c>
      <c r="CF68" s="91">
        <f>SUMIF(Général!$CP$11:$EZ$11,CF$6,'Financement et Ratios'!$F68:$EZ68)</f>
        <v>0</v>
      </c>
      <c r="CG68" s="91">
        <f>SUMIF(Général!$CP$11:$EZ$11,CG$6,'Financement et Ratios'!$F68:$EZ68)</f>
        <v>0</v>
      </c>
      <c r="CH68" s="91">
        <f>SUMIF(Général!$CP$11:$EZ$11,CH$6,'Financement et Ratios'!$F68:$EZ68)</f>
        <v>0</v>
      </c>
      <c r="CI68" s="91">
        <f>SUMIF(Général!$CP$11:$EZ$11,CI$6,'Financement et Ratios'!$F68:$EZ68)</f>
        <v>0</v>
      </c>
      <c r="CJ68" s="91">
        <f>SUMIF(Général!$CP$11:$EZ$11,CJ$6,'Financement et Ratios'!$F68:$EZ68)</f>
        <v>0</v>
      </c>
      <c r="CK68" s="91">
        <f>SUMIF(Général!$CP$11:$EZ$11,CK$6,'Financement et Ratios'!$F68:$EZ68)</f>
        <v>0</v>
      </c>
      <c r="CL68" s="91">
        <f>SUMIF(Général!$CP$11:$EZ$11,CL$6,'Financement et Ratios'!$F68:$EZ68)</f>
        <v>0</v>
      </c>
      <c r="CM68" s="91">
        <f>SUMIF(Général!$CP$11:$EZ$11,CM$6,'Financement et Ratios'!$F68:$EZ68)</f>
        <v>0</v>
      </c>
      <c r="CN68" s="91">
        <f>SUMIF(Général!$CP$11:$EZ$11,CN$6,'Financement et Ratios'!$F68:$EZ68)</f>
        <v>0</v>
      </c>
      <c r="CO68" s="91">
        <f>SUMIF(Général!$CP$11:$EZ$11,CO$6,'Financement et Ratios'!$F68:$EZ68)</f>
        <v>0</v>
      </c>
      <c r="CP68" s="91">
        <f>SUMIF(Général!$CP$11:$EZ$11,CP$6,'Financement et Ratios'!$F68:$EZ68)</f>
        <v>0</v>
      </c>
      <c r="CQ68" s="91">
        <f>SUMIF(Général!$CP$11:$EZ$11,CQ$6,'Financement et Ratios'!$F68:$EZ68)</f>
        <v>0</v>
      </c>
      <c r="CR68" s="91">
        <f>SUMIF(Général!$CP$11:$EZ$11,CR$6,'Financement et Ratios'!$F68:$EZ68)</f>
        <v>0</v>
      </c>
      <c r="CS68" s="91">
        <f>SUMIF(Général!$CP$11:$EZ$11,CS$6,'Financement et Ratios'!$F68:$EZ68)</f>
        <v>0</v>
      </c>
      <c r="CT68" s="91">
        <f>SUMIF(Général!$CP$11:$EZ$11,CT$6,'Financement et Ratios'!$F68:$EZ68)</f>
        <v>0</v>
      </c>
      <c r="CU68" s="91">
        <f>SUMIF(Général!$CP$11:$EZ$11,CU$6,'Financement et Ratios'!$F68:$EZ68)</f>
        <v>0</v>
      </c>
      <c r="CV68" s="91">
        <f>SUMIF(Général!$CP$11:$EZ$11,CV$6,'Financement et Ratios'!$F68:$EZ68)</f>
        <v>0</v>
      </c>
      <c r="CW68" s="91">
        <f>SUMIF(Général!$CP$11:$EZ$11,CW$6,'Financement et Ratios'!$F68:$EZ68)</f>
        <v>0</v>
      </c>
      <c r="CX68" s="91">
        <f>SUMIF(Général!$CP$11:$EZ$11,CX$6,'Financement et Ratios'!$F68:$EZ68)</f>
        <v>0</v>
      </c>
      <c r="CY68" s="91">
        <f>SUMIF(Général!$CP$11:$EZ$11,CY$6,'Financement et Ratios'!$F68:$EZ68)</f>
        <v>0</v>
      </c>
      <c r="CZ68" s="91">
        <f>SUMIF(Général!$CP$11:$EZ$11,CZ$6,'Financement et Ratios'!$F68:$EZ68)</f>
        <v>0</v>
      </c>
      <c r="DA68" s="91">
        <f>SUMIF(Général!$CP$11:$EZ$11,DA$6,'Financement et Ratios'!$F68:$EZ68)</f>
        <v>0</v>
      </c>
      <c r="DB68" s="91">
        <f>SUMIF(Général!$CP$11:$EZ$11,DB$6,'Financement et Ratios'!$F68:$EZ68)</f>
        <v>0</v>
      </c>
      <c r="DC68" s="91">
        <f>SUMIF(Général!$CP$11:$EZ$11,DC$6,'Financement et Ratios'!$F68:$EZ68)</f>
        <v>0</v>
      </c>
      <c r="DD68" s="91">
        <f>SUMIF(Général!$CP$11:$EZ$11,DD$6,'Financement et Ratios'!$F68:$EZ68)</f>
        <v>0</v>
      </c>
      <c r="DE68" s="91">
        <f>SUMIF(Général!$CP$11:$EZ$11,DE$6,'Financement et Ratios'!$F68:$EZ68)</f>
        <v>0</v>
      </c>
      <c r="DF68" s="91">
        <f>SUMIF(Général!$CP$11:$EZ$11,DF$6,'Financement et Ratios'!$F68:$EZ68)</f>
        <v>0</v>
      </c>
      <c r="DG68" s="91">
        <f>SUMIF(Général!$CP$11:$EZ$11,DG$6,'Financement et Ratios'!$F68:$EZ68)</f>
        <v>0</v>
      </c>
      <c r="DH68" s="91">
        <f>SUMIF(Général!$CP$11:$EZ$11,DH$6,'Financement et Ratios'!$F68:$EZ68)</f>
        <v>0</v>
      </c>
      <c r="DI68" s="91">
        <f>SUMIF(Général!$CP$11:$EZ$11,DI$6,'Financement et Ratios'!$F68:$EZ68)</f>
        <v>0</v>
      </c>
      <c r="DJ68" s="91">
        <f>SUMIF(Général!$CP$11:$EZ$11,DJ$6,'Financement et Ratios'!$F68:$EZ68)</f>
        <v>0</v>
      </c>
      <c r="DK68" s="91">
        <f>SUMIF(Général!$CP$11:$EZ$11,DK$6,'Financement et Ratios'!$F68:$EZ68)</f>
        <v>0</v>
      </c>
      <c r="DL68" s="91">
        <f>SUMIF(Général!$CP$11:$EZ$11,DL$6,'Financement et Ratios'!$F68:$EZ68)</f>
        <v>0</v>
      </c>
      <c r="DM68" s="91">
        <f>SUMIF(Général!$CP$11:$EZ$11,DM$6,'Financement et Ratios'!$F68:$EZ68)</f>
        <v>0</v>
      </c>
      <c r="DN68" s="91">
        <f>SUMIF(Général!$CP$11:$EZ$11,DN$6,'Financement et Ratios'!$F68:$EZ68)</f>
        <v>0</v>
      </c>
      <c r="DO68" s="91">
        <f>SUMIF(Général!$CP$11:$EZ$11,DO$6,'Financement et Ratios'!$F68:$EZ68)</f>
        <v>0</v>
      </c>
      <c r="DP68" s="91">
        <f>SUMIF(Général!$CP$11:$EZ$11,DP$6,'Financement et Ratios'!$F68:$EZ68)</f>
        <v>0</v>
      </c>
      <c r="DQ68" s="91">
        <f>SUMIF(Général!$CP$11:$EZ$11,DQ$6,'Financement et Ratios'!$F68:$EZ68)</f>
        <v>0</v>
      </c>
      <c r="DR68" s="91">
        <f>SUMIF(Général!$CP$11:$EZ$11,DR$6,'Financement et Ratios'!$F68:$EZ68)</f>
        <v>0</v>
      </c>
      <c r="DS68" s="91">
        <f>SUMIF(Général!$CP$11:$EZ$11,DS$6,'Financement et Ratios'!$F68:$EZ68)</f>
        <v>0</v>
      </c>
      <c r="DT68" s="91">
        <f>SUMIF(Général!$CP$11:$EZ$11,DT$6,'Financement et Ratios'!$F68:$EZ68)</f>
        <v>0</v>
      </c>
      <c r="DU68" s="91">
        <f>SUMIF(Général!$CP$11:$EZ$11,DU$6,'Financement et Ratios'!$F68:$EZ68)</f>
        <v>0</v>
      </c>
      <c r="DV68" s="91">
        <f>SUMIF(Général!$CP$11:$EZ$11,DV$6,'Financement et Ratios'!$F68:$EZ68)</f>
        <v>0</v>
      </c>
      <c r="DW68" s="91">
        <f>SUMIF(Général!$CP$11:$EZ$11,DW$6,'Financement et Ratios'!$F68:$EZ68)</f>
        <v>0</v>
      </c>
      <c r="DX68" s="91">
        <f>SUMIF(Général!$CP$11:$EZ$11,DX$6,'Financement et Ratios'!$F68:$EZ68)</f>
        <v>0</v>
      </c>
      <c r="DY68" s="91">
        <f>SUMIF(Général!$CP$11:$EZ$11,DY$6,'Financement et Ratios'!$F68:$EZ68)</f>
        <v>0</v>
      </c>
      <c r="DZ68" s="91">
        <f>SUMIF(Général!$CP$11:$EZ$11,DZ$6,'Financement et Ratios'!$F68:$EZ68)</f>
        <v>0</v>
      </c>
      <c r="EA68" s="91">
        <f>SUMIF(Général!$CP$11:$EZ$11,EA$6,'Financement et Ratios'!$F68:$EZ68)</f>
        <v>0</v>
      </c>
      <c r="EB68" s="91">
        <f>SUMIF(Général!$CP$11:$EZ$11,EB$6,'Financement et Ratios'!$F68:$EZ68)</f>
        <v>0</v>
      </c>
      <c r="EC68" s="91">
        <f>SUMIF(Général!$CP$11:$EZ$11,EC$6,'Financement et Ratios'!$F68:$EZ68)</f>
        <v>0</v>
      </c>
      <c r="ED68" s="91">
        <f>SUMIF(Général!$CP$11:$EZ$11,ED$6,'Financement et Ratios'!$F68:$EZ68)</f>
        <v>0</v>
      </c>
      <c r="EE68" s="91">
        <f>SUMIF(Général!$CP$11:$EZ$11,EE$6,'Financement et Ratios'!$F68:$EZ68)</f>
        <v>0</v>
      </c>
      <c r="EF68" s="91">
        <f>SUMIF(Général!$CP$11:$EZ$11,EF$6,'Financement et Ratios'!$F68:$EZ68)</f>
        <v>0</v>
      </c>
      <c r="EG68" s="91">
        <f>SUMIF(Général!$CP$11:$EZ$11,EG$6,'Financement et Ratios'!$F68:$EZ68)</f>
        <v>0</v>
      </c>
      <c r="EH68" s="91">
        <f>SUMIF(Général!$CP$11:$EZ$11,EH$6,'Financement et Ratios'!$F68:$EZ68)</f>
        <v>0</v>
      </c>
      <c r="EI68" s="91">
        <f>SUMIF(Général!$CP$11:$EZ$11,EI$6,'Financement et Ratios'!$F68:$EZ68)</f>
        <v>0</v>
      </c>
      <c r="EJ68" s="91">
        <f>SUMIF(Général!$CP$11:$EZ$11,EJ$6,'Financement et Ratios'!$F68:$EZ68)</f>
        <v>0</v>
      </c>
      <c r="EK68" s="91">
        <f>SUMIF(Général!$CP$11:$EZ$11,EK$6,'Financement et Ratios'!$F68:$EZ68)</f>
        <v>0</v>
      </c>
      <c r="EL68" s="91">
        <f>SUMIF(Général!$CP$11:$EZ$11,EL$6,'Financement et Ratios'!$F68:$EZ68)</f>
        <v>0</v>
      </c>
      <c r="EM68" s="91">
        <f>SUMIF(Général!$CP$11:$EZ$11,EM$6,'Financement et Ratios'!$F68:$EZ68)</f>
        <v>0</v>
      </c>
      <c r="EN68" s="91">
        <f>SUMIF(Général!$CP$11:$EZ$11,EN$6,'Financement et Ratios'!$F68:$EZ68)</f>
        <v>0</v>
      </c>
      <c r="EO68" s="91">
        <f>SUMIF(Général!$CP$11:$EZ$11,EO$6,'Financement et Ratios'!$F68:$EZ68)</f>
        <v>0</v>
      </c>
      <c r="EP68" s="91">
        <f>SUMIF(Général!$CP$11:$EZ$11,EP$6,'Financement et Ratios'!$F68:$EZ68)</f>
        <v>0</v>
      </c>
      <c r="EQ68" s="91">
        <f>SUMIF(Général!$CP$11:$EZ$11,EQ$6,'Financement et Ratios'!$F68:$EZ68)</f>
        <v>0</v>
      </c>
      <c r="ER68" s="91">
        <f>SUMIF(Général!$CP$11:$EZ$11,ER$6,'Financement et Ratios'!$F68:$EZ68)</f>
        <v>0</v>
      </c>
      <c r="ES68" s="91">
        <f>SUMIF(Général!$CP$11:$EZ$11,ES$6,'Financement et Ratios'!$F68:$EZ68)</f>
        <v>0</v>
      </c>
      <c r="ET68" s="91">
        <f>SUMIF(Général!$CP$11:$EZ$11,ET$6,'Financement et Ratios'!$F68:$EZ68)</f>
        <v>0</v>
      </c>
      <c r="EU68" s="91">
        <f>SUMIF(Général!$CP$11:$EZ$11,EU$6,'Financement et Ratios'!$F68:$EZ68)</f>
        <v>0</v>
      </c>
      <c r="EV68" s="91">
        <f>SUMIF(Général!$CP$11:$EZ$11,EV$6,'Financement et Ratios'!$F68:$EZ68)</f>
        <v>0</v>
      </c>
      <c r="EW68" s="91">
        <f>SUMIF(Général!$CP$11:$EZ$11,EW$6,'Financement et Ratios'!$F68:$EZ68)</f>
        <v>0</v>
      </c>
      <c r="EX68" s="91">
        <f>SUMIF(Général!$CP$11:$EZ$11,EX$6,'Financement et Ratios'!$F68:$EZ68)</f>
        <v>0</v>
      </c>
      <c r="EY68" s="91">
        <f>SUMIF(Général!$CP$11:$EZ$11,EY$6,'Financement et Ratios'!$F68:$EZ68)</f>
        <v>0</v>
      </c>
      <c r="EZ68" s="91">
        <f>SUMIF(Général!$CP$11:$EZ$11,EZ$6,'Financement et Ratios'!$F68:$EZ68)</f>
        <v>0</v>
      </c>
    </row>
    <row r="69" spans="1:156" s="10" customFormat="1" ht="7.5" customHeight="1" x14ac:dyDescent="0.3">
      <c r="A69" s="30"/>
      <c r="B69" s="67"/>
      <c r="D69" s="67"/>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row>
    <row r="70" spans="1:156" s="86" customFormat="1" ht="15" x14ac:dyDescent="0.25">
      <c r="A70" s="10"/>
      <c r="B70" s="86" t="str">
        <f>'Financement et Ratios'!B70</f>
        <v>= Solde final</v>
      </c>
      <c r="D70" s="87">
        <f>SUM(F70:EG70)</f>
        <v>0</v>
      </c>
      <c r="E70" s="24"/>
      <c r="F70" s="87">
        <f t="shared" ref="F70:AK70" si="55">SUM(F65:F69)</f>
        <v>0</v>
      </c>
      <c r="G70" s="87">
        <f t="shared" si="55"/>
        <v>0</v>
      </c>
      <c r="H70" s="87">
        <f t="shared" si="55"/>
        <v>0</v>
      </c>
      <c r="I70" s="87">
        <f t="shared" si="55"/>
        <v>0</v>
      </c>
      <c r="J70" s="87">
        <f t="shared" si="55"/>
        <v>0</v>
      </c>
      <c r="K70" s="87">
        <f t="shared" si="55"/>
        <v>0</v>
      </c>
      <c r="L70" s="87">
        <f t="shared" si="55"/>
        <v>0</v>
      </c>
      <c r="M70" s="87">
        <f t="shared" si="55"/>
        <v>0</v>
      </c>
      <c r="N70" s="87">
        <f t="shared" si="55"/>
        <v>0</v>
      </c>
      <c r="O70" s="87">
        <f t="shared" si="55"/>
        <v>0</v>
      </c>
      <c r="P70" s="87">
        <f t="shared" si="55"/>
        <v>0</v>
      </c>
      <c r="Q70" s="87">
        <f t="shared" si="55"/>
        <v>0</v>
      </c>
      <c r="R70" s="87">
        <f t="shared" si="55"/>
        <v>0</v>
      </c>
      <c r="S70" s="87">
        <f t="shared" si="55"/>
        <v>0</v>
      </c>
      <c r="T70" s="87">
        <f t="shared" si="55"/>
        <v>0</v>
      </c>
      <c r="U70" s="87">
        <f t="shared" si="55"/>
        <v>0</v>
      </c>
      <c r="V70" s="87">
        <f t="shared" si="55"/>
        <v>0</v>
      </c>
      <c r="W70" s="87">
        <f t="shared" si="55"/>
        <v>0</v>
      </c>
      <c r="X70" s="87">
        <f t="shared" si="55"/>
        <v>0</v>
      </c>
      <c r="Y70" s="87">
        <f t="shared" si="55"/>
        <v>0</v>
      </c>
      <c r="Z70" s="87">
        <f t="shared" si="55"/>
        <v>0</v>
      </c>
      <c r="AA70" s="87">
        <f t="shared" si="55"/>
        <v>0</v>
      </c>
      <c r="AB70" s="87">
        <f t="shared" si="55"/>
        <v>0</v>
      </c>
      <c r="AC70" s="87">
        <f t="shared" si="55"/>
        <v>0</v>
      </c>
      <c r="AD70" s="87">
        <f t="shared" si="55"/>
        <v>0</v>
      </c>
      <c r="AE70" s="87">
        <f t="shared" si="55"/>
        <v>0</v>
      </c>
      <c r="AF70" s="87">
        <f t="shared" si="55"/>
        <v>0</v>
      </c>
      <c r="AG70" s="87">
        <f t="shared" si="55"/>
        <v>0</v>
      </c>
      <c r="AH70" s="87">
        <f t="shared" si="55"/>
        <v>0</v>
      </c>
      <c r="AI70" s="87">
        <f t="shared" si="55"/>
        <v>0</v>
      </c>
      <c r="AJ70" s="87">
        <f t="shared" si="55"/>
        <v>0</v>
      </c>
      <c r="AK70" s="87">
        <f t="shared" si="55"/>
        <v>0</v>
      </c>
      <c r="AL70" s="87">
        <f t="shared" ref="AL70:BQ70" si="56">SUM(AL65:AL69)</f>
        <v>0</v>
      </c>
      <c r="AM70" s="87">
        <f t="shared" si="56"/>
        <v>0</v>
      </c>
      <c r="AN70" s="87">
        <f t="shared" si="56"/>
        <v>0</v>
      </c>
      <c r="AO70" s="87">
        <f t="shared" si="56"/>
        <v>0</v>
      </c>
      <c r="AP70" s="87">
        <f t="shared" si="56"/>
        <v>0</v>
      </c>
      <c r="AQ70" s="87">
        <f t="shared" si="56"/>
        <v>0</v>
      </c>
      <c r="AR70" s="87">
        <f t="shared" si="56"/>
        <v>0</v>
      </c>
      <c r="AS70" s="87">
        <f t="shared" si="56"/>
        <v>0</v>
      </c>
      <c r="AT70" s="87">
        <f t="shared" si="56"/>
        <v>0</v>
      </c>
      <c r="AU70" s="87">
        <f t="shared" si="56"/>
        <v>0</v>
      </c>
      <c r="AV70" s="87">
        <f t="shared" si="56"/>
        <v>0</v>
      </c>
      <c r="AW70" s="87">
        <f t="shared" si="56"/>
        <v>0</v>
      </c>
      <c r="AX70" s="87">
        <f t="shared" si="56"/>
        <v>0</v>
      </c>
      <c r="AY70" s="87">
        <f t="shared" si="56"/>
        <v>0</v>
      </c>
      <c r="AZ70" s="87">
        <f t="shared" si="56"/>
        <v>0</v>
      </c>
      <c r="BA70" s="87">
        <f t="shared" si="56"/>
        <v>0</v>
      </c>
      <c r="BB70" s="87">
        <f t="shared" si="56"/>
        <v>0</v>
      </c>
      <c r="BC70" s="87">
        <f t="shared" si="56"/>
        <v>0</v>
      </c>
      <c r="BD70" s="87">
        <f t="shared" si="56"/>
        <v>0</v>
      </c>
      <c r="BE70" s="87">
        <f t="shared" si="56"/>
        <v>0</v>
      </c>
      <c r="BF70" s="87">
        <f t="shared" si="56"/>
        <v>0</v>
      </c>
      <c r="BG70" s="87">
        <f t="shared" si="56"/>
        <v>0</v>
      </c>
      <c r="BH70" s="87">
        <f t="shared" si="56"/>
        <v>0</v>
      </c>
      <c r="BI70" s="87">
        <f t="shared" si="56"/>
        <v>0</v>
      </c>
      <c r="BJ70" s="87">
        <f t="shared" si="56"/>
        <v>0</v>
      </c>
      <c r="BK70" s="87">
        <f t="shared" si="56"/>
        <v>0</v>
      </c>
      <c r="BL70" s="87">
        <f t="shared" si="56"/>
        <v>0</v>
      </c>
      <c r="BM70" s="87">
        <f t="shared" si="56"/>
        <v>0</v>
      </c>
      <c r="BN70" s="87">
        <f t="shared" si="56"/>
        <v>0</v>
      </c>
      <c r="BO70" s="87">
        <f t="shared" si="56"/>
        <v>0</v>
      </c>
      <c r="BP70" s="87">
        <f t="shared" si="56"/>
        <v>0</v>
      </c>
      <c r="BQ70" s="87">
        <f t="shared" si="56"/>
        <v>0</v>
      </c>
      <c r="BR70" s="87">
        <f t="shared" ref="BR70:CW70" si="57">SUM(BR65:BR69)</f>
        <v>0</v>
      </c>
      <c r="BS70" s="87">
        <f t="shared" si="57"/>
        <v>0</v>
      </c>
      <c r="BT70" s="87">
        <f t="shared" si="57"/>
        <v>0</v>
      </c>
      <c r="BU70" s="87">
        <f t="shared" si="57"/>
        <v>0</v>
      </c>
      <c r="BV70" s="87">
        <f t="shared" si="57"/>
        <v>0</v>
      </c>
      <c r="BW70" s="87">
        <f t="shared" si="57"/>
        <v>0</v>
      </c>
      <c r="BX70" s="87">
        <f t="shared" si="57"/>
        <v>0</v>
      </c>
      <c r="BY70" s="87">
        <f t="shared" si="57"/>
        <v>0</v>
      </c>
      <c r="BZ70" s="87">
        <f t="shared" si="57"/>
        <v>0</v>
      </c>
      <c r="CA70" s="87">
        <f t="shared" si="57"/>
        <v>0</v>
      </c>
      <c r="CB70" s="87">
        <f t="shared" si="57"/>
        <v>0</v>
      </c>
      <c r="CC70" s="87">
        <f t="shared" si="57"/>
        <v>0</v>
      </c>
      <c r="CD70" s="87">
        <f t="shared" si="57"/>
        <v>0</v>
      </c>
      <c r="CE70" s="87">
        <f t="shared" si="57"/>
        <v>0</v>
      </c>
      <c r="CF70" s="87">
        <f t="shared" si="57"/>
        <v>0</v>
      </c>
      <c r="CG70" s="87">
        <f t="shared" si="57"/>
        <v>0</v>
      </c>
      <c r="CH70" s="87">
        <f t="shared" si="57"/>
        <v>0</v>
      </c>
      <c r="CI70" s="87">
        <f t="shared" si="57"/>
        <v>0</v>
      </c>
      <c r="CJ70" s="87">
        <f t="shared" si="57"/>
        <v>0</v>
      </c>
      <c r="CK70" s="87">
        <f t="shared" si="57"/>
        <v>0</v>
      </c>
      <c r="CL70" s="87">
        <f t="shared" si="57"/>
        <v>0</v>
      </c>
      <c r="CM70" s="87">
        <f t="shared" si="57"/>
        <v>0</v>
      </c>
      <c r="CN70" s="87">
        <f t="shared" si="57"/>
        <v>0</v>
      </c>
      <c r="CO70" s="87">
        <f t="shared" si="57"/>
        <v>0</v>
      </c>
      <c r="CP70" s="87">
        <f t="shared" si="57"/>
        <v>0</v>
      </c>
      <c r="CQ70" s="87">
        <f t="shared" si="57"/>
        <v>0</v>
      </c>
      <c r="CR70" s="87">
        <f t="shared" si="57"/>
        <v>0</v>
      </c>
      <c r="CS70" s="87">
        <f t="shared" si="57"/>
        <v>0</v>
      </c>
      <c r="CT70" s="87">
        <f t="shared" si="57"/>
        <v>0</v>
      </c>
      <c r="CU70" s="87">
        <f t="shared" si="57"/>
        <v>0</v>
      </c>
      <c r="CV70" s="87">
        <f t="shared" si="57"/>
        <v>0</v>
      </c>
      <c r="CW70" s="87">
        <f t="shared" si="57"/>
        <v>0</v>
      </c>
      <c r="CX70" s="87">
        <f t="shared" ref="CX70:EC70" si="58">SUM(CX65:CX69)</f>
        <v>0</v>
      </c>
      <c r="CY70" s="87">
        <f t="shared" si="58"/>
        <v>0</v>
      </c>
      <c r="CZ70" s="87">
        <f t="shared" si="58"/>
        <v>0</v>
      </c>
      <c r="DA70" s="87">
        <f t="shared" si="58"/>
        <v>0</v>
      </c>
      <c r="DB70" s="87">
        <f t="shared" si="58"/>
        <v>0</v>
      </c>
      <c r="DC70" s="87">
        <f t="shared" si="58"/>
        <v>0</v>
      </c>
      <c r="DD70" s="87">
        <f t="shared" si="58"/>
        <v>0</v>
      </c>
      <c r="DE70" s="87">
        <f t="shared" si="58"/>
        <v>0</v>
      </c>
      <c r="DF70" s="87">
        <f t="shared" si="58"/>
        <v>0</v>
      </c>
      <c r="DG70" s="87">
        <f t="shared" si="58"/>
        <v>0</v>
      </c>
      <c r="DH70" s="87">
        <f t="shared" si="58"/>
        <v>0</v>
      </c>
      <c r="DI70" s="87">
        <f t="shared" si="58"/>
        <v>0</v>
      </c>
      <c r="DJ70" s="87">
        <f t="shared" si="58"/>
        <v>0</v>
      </c>
      <c r="DK70" s="87">
        <f t="shared" si="58"/>
        <v>0</v>
      </c>
      <c r="DL70" s="87">
        <f t="shared" si="58"/>
        <v>0</v>
      </c>
      <c r="DM70" s="87">
        <f t="shared" si="58"/>
        <v>0</v>
      </c>
      <c r="DN70" s="87">
        <f t="shared" si="58"/>
        <v>0</v>
      </c>
      <c r="DO70" s="87">
        <f t="shared" si="58"/>
        <v>0</v>
      </c>
      <c r="DP70" s="87">
        <f t="shared" si="58"/>
        <v>0</v>
      </c>
      <c r="DQ70" s="87">
        <f t="shared" si="58"/>
        <v>0</v>
      </c>
      <c r="DR70" s="87">
        <f t="shared" si="58"/>
        <v>0</v>
      </c>
      <c r="DS70" s="87">
        <f t="shared" si="58"/>
        <v>0</v>
      </c>
      <c r="DT70" s="87">
        <f t="shared" si="58"/>
        <v>0</v>
      </c>
      <c r="DU70" s="87">
        <f t="shared" si="58"/>
        <v>0</v>
      </c>
      <c r="DV70" s="87">
        <f t="shared" si="58"/>
        <v>0</v>
      </c>
      <c r="DW70" s="87">
        <f t="shared" si="58"/>
        <v>0</v>
      </c>
      <c r="DX70" s="87">
        <f t="shared" si="58"/>
        <v>0</v>
      </c>
      <c r="DY70" s="87">
        <f t="shared" si="58"/>
        <v>0</v>
      </c>
      <c r="DZ70" s="87">
        <f t="shared" si="58"/>
        <v>0</v>
      </c>
      <c r="EA70" s="87">
        <f t="shared" si="58"/>
        <v>0</v>
      </c>
      <c r="EB70" s="87">
        <f t="shared" si="58"/>
        <v>0</v>
      </c>
      <c r="EC70" s="87">
        <f t="shared" si="58"/>
        <v>0</v>
      </c>
      <c r="ED70" s="87">
        <f t="shared" ref="ED70:EZ70" si="59">SUM(ED65:ED69)</f>
        <v>0</v>
      </c>
      <c r="EE70" s="87">
        <f t="shared" si="59"/>
        <v>0</v>
      </c>
      <c r="EF70" s="87">
        <f t="shared" si="59"/>
        <v>0</v>
      </c>
      <c r="EG70" s="87">
        <f t="shared" si="59"/>
        <v>0</v>
      </c>
      <c r="EH70" s="87">
        <f t="shared" si="59"/>
        <v>0</v>
      </c>
      <c r="EI70" s="87">
        <f t="shared" si="59"/>
        <v>0</v>
      </c>
      <c r="EJ70" s="87">
        <f t="shared" si="59"/>
        <v>0</v>
      </c>
      <c r="EK70" s="87">
        <f t="shared" si="59"/>
        <v>0</v>
      </c>
      <c r="EL70" s="87">
        <f t="shared" si="59"/>
        <v>0</v>
      </c>
      <c r="EM70" s="87">
        <f t="shared" si="59"/>
        <v>0</v>
      </c>
      <c r="EN70" s="87">
        <f t="shared" si="59"/>
        <v>0</v>
      </c>
      <c r="EO70" s="87">
        <f t="shared" si="59"/>
        <v>0</v>
      </c>
      <c r="EP70" s="87">
        <f t="shared" si="59"/>
        <v>0</v>
      </c>
      <c r="EQ70" s="87">
        <f t="shared" si="59"/>
        <v>0</v>
      </c>
      <c r="ER70" s="87">
        <f t="shared" si="59"/>
        <v>0</v>
      </c>
      <c r="ES70" s="87">
        <f t="shared" si="59"/>
        <v>0</v>
      </c>
      <c r="ET70" s="87">
        <f t="shared" si="59"/>
        <v>0</v>
      </c>
      <c r="EU70" s="87">
        <f t="shared" si="59"/>
        <v>0</v>
      </c>
      <c r="EV70" s="87">
        <f t="shared" si="59"/>
        <v>0</v>
      </c>
      <c r="EW70" s="87">
        <f t="shared" si="59"/>
        <v>0</v>
      </c>
      <c r="EX70" s="87">
        <f t="shared" si="59"/>
        <v>0</v>
      </c>
      <c r="EY70" s="87">
        <f t="shared" si="59"/>
        <v>0</v>
      </c>
      <c r="EZ70" s="87">
        <f t="shared" si="59"/>
        <v>0</v>
      </c>
    </row>
    <row r="71" spans="1:156" s="82" customFormat="1" x14ac:dyDescent="0.25">
      <c r="A71" s="10"/>
      <c r="B71" s="93"/>
      <c r="E71" s="24"/>
    </row>
    <row r="72" spans="1:156" ht="15" x14ac:dyDescent="0.25">
      <c r="B72" s="94" t="str">
        <f>'Financement et Ratios'!B72</f>
        <v>Frais financiers versés/reçus</v>
      </c>
    </row>
    <row r="73" spans="1:156" s="89" customFormat="1" x14ac:dyDescent="0.25">
      <c r="A73" s="10"/>
      <c r="B73" s="89" t="str">
        <f>'Financement et Ratios'!B73</f>
        <v>- Intérêts</v>
      </c>
      <c r="D73" s="90">
        <f>SUM(F73:EG73)</f>
        <v>0</v>
      </c>
      <c r="E73" s="24"/>
      <c r="F73" s="91">
        <f>SUMIF(Général!$CP$11:$EZ$11,F$6,'Financement et Ratios'!$F73:$EZ73)</f>
        <v>0</v>
      </c>
      <c r="G73" s="91">
        <f>SUMIF(Général!$CP$11:$EZ$11,G$6,'Financement et Ratios'!$F73:$EZ73)</f>
        <v>0</v>
      </c>
      <c r="H73" s="91">
        <f>SUMIF(Général!$CP$11:$EZ$11,H$6,'Financement et Ratios'!$F73:$EZ73)</f>
        <v>0</v>
      </c>
      <c r="I73" s="91">
        <f>SUMIF(Général!$CP$11:$EZ$11,I$6,'Financement et Ratios'!$F73:$EZ73)</f>
        <v>0</v>
      </c>
      <c r="J73" s="91">
        <f>SUMIF(Général!$CP$11:$EZ$11,J$6,'Financement et Ratios'!$F73:$EZ73)</f>
        <v>0</v>
      </c>
      <c r="K73" s="91">
        <f>SUMIF(Général!$CP$11:$EZ$11,K$6,'Financement et Ratios'!$F73:$EZ73)</f>
        <v>0</v>
      </c>
      <c r="L73" s="91">
        <f>SUMIF(Général!$CP$11:$EZ$11,L$6,'Financement et Ratios'!$F73:$EZ73)</f>
        <v>0</v>
      </c>
      <c r="M73" s="91">
        <f>SUMIF(Général!$CP$11:$EZ$11,M$6,'Financement et Ratios'!$F73:$EZ73)</f>
        <v>0</v>
      </c>
      <c r="N73" s="91">
        <f>SUMIF(Général!$CP$11:$EZ$11,N$6,'Financement et Ratios'!$F73:$EZ73)</f>
        <v>0</v>
      </c>
      <c r="O73" s="91">
        <f>SUMIF(Général!$CP$11:$EZ$11,O$6,'Financement et Ratios'!$F73:$EZ73)</f>
        <v>0</v>
      </c>
      <c r="P73" s="91">
        <f>SUMIF(Général!$CP$11:$EZ$11,P$6,'Financement et Ratios'!$F73:$EZ73)</f>
        <v>0</v>
      </c>
      <c r="Q73" s="91">
        <f>SUMIF(Général!$CP$11:$EZ$11,Q$6,'Financement et Ratios'!$F73:$EZ73)</f>
        <v>0</v>
      </c>
      <c r="R73" s="91">
        <f>SUMIF(Général!$CP$11:$EZ$11,R$6,'Financement et Ratios'!$F73:$EZ73)</f>
        <v>0</v>
      </c>
      <c r="S73" s="91">
        <f>SUMIF(Général!$CP$11:$EZ$11,S$6,'Financement et Ratios'!$F73:$EZ73)</f>
        <v>0</v>
      </c>
      <c r="T73" s="91">
        <f>SUMIF(Général!$CP$11:$EZ$11,T$6,'Financement et Ratios'!$F73:$EZ73)</f>
        <v>0</v>
      </c>
      <c r="U73" s="91">
        <f>SUMIF(Général!$CP$11:$EZ$11,U$6,'Financement et Ratios'!$F73:$EZ73)</f>
        <v>0</v>
      </c>
      <c r="V73" s="91">
        <f>SUMIF(Général!$CP$11:$EZ$11,V$6,'Financement et Ratios'!$F73:$EZ73)</f>
        <v>0</v>
      </c>
      <c r="W73" s="91">
        <f>SUMIF(Général!$CP$11:$EZ$11,W$6,'Financement et Ratios'!$F73:$EZ73)</f>
        <v>0</v>
      </c>
      <c r="X73" s="91">
        <f>SUMIF(Général!$CP$11:$EZ$11,X$6,'Financement et Ratios'!$F73:$EZ73)</f>
        <v>0</v>
      </c>
      <c r="Y73" s="91">
        <f>SUMIF(Général!$CP$11:$EZ$11,Y$6,'Financement et Ratios'!$F73:$EZ73)</f>
        <v>0</v>
      </c>
      <c r="Z73" s="91">
        <f>SUMIF(Général!$CP$11:$EZ$11,Z$6,'Financement et Ratios'!$F73:$EZ73)</f>
        <v>0</v>
      </c>
      <c r="AA73" s="91">
        <f>SUMIF(Général!$CP$11:$EZ$11,AA$6,'Financement et Ratios'!$F73:$EZ73)</f>
        <v>0</v>
      </c>
      <c r="AB73" s="91">
        <f>SUMIF(Général!$CP$11:$EZ$11,AB$6,'Financement et Ratios'!$F73:$EZ73)</f>
        <v>0</v>
      </c>
      <c r="AC73" s="91">
        <f>SUMIF(Général!$CP$11:$EZ$11,AC$6,'Financement et Ratios'!$F73:$EZ73)</f>
        <v>0</v>
      </c>
      <c r="AD73" s="91">
        <f>SUMIF(Général!$CP$11:$EZ$11,AD$6,'Financement et Ratios'!$F73:$EZ73)</f>
        <v>0</v>
      </c>
      <c r="AE73" s="91">
        <f>SUMIF(Général!$CP$11:$EZ$11,AE$6,'Financement et Ratios'!$F73:$EZ73)</f>
        <v>0</v>
      </c>
      <c r="AF73" s="91">
        <f>SUMIF(Général!$CP$11:$EZ$11,AF$6,'Financement et Ratios'!$F73:$EZ73)</f>
        <v>0</v>
      </c>
      <c r="AG73" s="91">
        <f>SUMIF(Général!$CP$11:$EZ$11,AG$6,'Financement et Ratios'!$F73:$EZ73)</f>
        <v>0</v>
      </c>
      <c r="AH73" s="91">
        <f>SUMIF(Général!$CP$11:$EZ$11,AH$6,'Financement et Ratios'!$F73:$EZ73)</f>
        <v>0</v>
      </c>
      <c r="AI73" s="91">
        <f>SUMIF(Général!$CP$11:$EZ$11,AI$6,'Financement et Ratios'!$F73:$EZ73)</f>
        <v>0</v>
      </c>
      <c r="AJ73" s="91">
        <f>SUMIF(Général!$CP$11:$EZ$11,AJ$6,'Financement et Ratios'!$F73:$EZ73)</f>
        <v>0</v>
      </c>
      <c r="AK73" s="91">
        <f>SUMIF(Général!$CP$11:$EZ$11,AK$6,'Financement et Ratios'!$F73:$EZ73)</f>
        <v>0</v>
      </c>
      <c r="AL73" s="91">
        <f>SUMIF(Général!$CP$11:$EZ$11,AL$6,'Financement et Ratios'!$F73:$EZ73)</f>
        <v>0</v>
      </c>
      <c r="AM73" s="91">
        <f>SUMIF(Général!$CP$11:$EZ$11,AM$6,'Financement et Ratios'!$F73:$EZ73)</f>
        <v>0</v>
      </c>
      <c r="AN73" s="91">
        <f>SUMIF(Général!$CP$11:$EZ$11,AN$6,'Financement et Ratios'!$F73:$EZ73)</f>
        <v>0</v>
      </c>
      <c r="AO73" s="91">
        <f>SUMIF(Général!$CP$11:$EZ$11,AO$6,'Financement et Ratios'!$F73:$EZ73)</f>
        <v>0</v>
      </c>
      <c r="AP73" s="91">
        <f>SUMIF(Général!$CP$11:$EZ$11,AP$6,'Financement et Ratios'!$F73:$EZ73)</f>
        <v>0</v>
      </c>
      <c r="AQ73" s="91">
        <f>SUMIF(Général!$CP$11:$EZ$11,AQ$6,'Financement et Ratios'!$F73:$EZ73)</f>
        <v>0</v>
      </c>
      <c r="AR73" s="91">
        <f>SUMIF(Général!$CP$11:$EZ$11,AR$6,'Financement et Ratios'!$F73:$EZ73)</f>
        <v>0</v>
      </c>
      <c r="AS73" s="91">
        <f>SUMIF(Général!$CP$11:$EZ$11,AS$6,'Financement et Ratios'!$F73:$EZ73)</f>
        <v>0</v>
      </c>
      <c r="AT73" s="91">
        <f>SUMIF(Général!$CP$11:$EZ$11,AT$6,'Financement et Ratios'!$F73:$EZ73)</f>
        <v>0</v>
      </c>
      <c r="AU73" s="91">
        <f>SUMIF(Général!$CP$11:$EZ$11,AU$6,'Financement et Ratios'!$F73:$EZ73)</f>
        <v>0</v>
      </c>
      <c r="AV73" s="91">
        <f>SUMIF(Général!$CP$11:$EZ$11,AV$6,'Financement et Ratios'!$F73:$EZ73)</f>
        <v>0</v>
      </c>
      <c r="AW73" s="91">
        <f>SUMIF(Général!$CP$11:$EZ$11,AW$6,'Financement et Ratios'!$F73:$EZ73)</f>
        <v>0</v>
      </c>
      <c r="AX73" s="91">
        <f>SUMIF(Général!$CP$11:$EZ$11,AX$6,'Financement et Ratios'!$F73:$EZ73)</f>
        <v>0</v>
      </c>
      <c r="AY73" s="91">
        <f>SUMIF(Général!$CP$11:$EZ$11,AY$6,'Financement et Ratios'!$F73:$EZ73)</f>
        <v>0</v>
      </c>
      <c r="AZ73" s="91">
        <f>SUMIF(Général!$CP$11:$EZ$11,AZ$6,'Financement et Ratios'!$F73:$EZ73)</f>
        <v>0</v>
      </c>
      <c r="BA73" s="91">
        <f>SUMIF(Général!$CP$11:$EZ$11,BA$6,'Financement et Ratios'!$F73:$EZ73)</f>
        <v>0</v>
      </c>
      <c r="BB73" s="91">
        <f>SUMIF(Général!$CP$11:$EZ$11,BB$6,'Financement et Ratios'!$F73:$EZ73)</f>
        <v>0</v>
      </c>
      <c r="BC73" s="91">
        <f>SUMIF(Général!$CP$11:$EZ$11,BC$6,'Financement et Ratios'!$F73:$EZ73)</f>
        <v>0</v>
      </c>
      <c r="BD73" s="91">
        <f>SUMIF(Général!$CP$11:$EZ$11,BD$6,'Financement et Ratios'!$F73:$EZ73)</f>
        <v>0</v>
      </c>
      <c r="BE73" s="91">
        <f>SUMIF(Général!$CP$11:$EZ$11,BE$6,'Financement et Ratios'!$F73:$EZ73)</f>
        <v>0</v>
      </c>
      <c r="BF73" s="91">
        <f>SUMIF(Général!$CP$11:$EZ$11,BF$6,'Financement et Ratios'!$F73:$EZ73)</f>
        <v>0</v>
      </c>
      <c r="BG73" s="91">
        <f>SUMIF(Général!$CP$11:$EZ$11,BG$6,'Financement et Ratios'!$F73:$EZ73)</f>
        <v>0</v>
      </c>
      <c r="BH73" s="91">
        <f>SUMIF(Général!$CP$11:$EZ$11,BH$6,'Financement et Ratios'!$F73:$EZ73)</f>
        <v>0</v>
      </c>
      <c r="BI73" s="91">
        <f>SUMIF(Général!$CP$11:$EZ$11,BI$6,'Financement et Ratios'!$F73:$EZ73)</f>
        <v>0</v>
      </c>
      <c r="BJ73" s="91">
        <f>SUMIF(Général!$CP$11:$EZ$11,BJ$6,'Financement et Ratios'!$F73:$EZ73)</f>
        <v>0</v>
      </c>
      <c r="BK73" s="91">
        <f>SUMIF(Général!$CP$11:$EZ$11,BK$6,'Financement et Ratios'!$F73:$EZ73)</f>
        <v>0</v>
      </c>
      <c r="BL73" s="91">
        <f>SUMIF(Général!$CP$11:$EZ$11,BL$6,'Financement et Ratios'!$F73:$EZ73)</f>
        <v>0</v>
      </c>
      <c r="BM73" s="91">
        <f>SUMIF(Général!$CP$11:$EZ$11,BM$6,'Financement et Ratios'!$F73:$EZ73)</f>
        <v>0</v>
      </c>
      <c r="BN73" s="91">
        <f>SUMIF(Général!$CP$11:$EZ$11,BN$6,'Financement et Ratios'!$F73:$EZ73)</f>
        <v>0</v>
      </c>
      <c r="BO73" s="91">
        <f>SUMIF(Général!$CP$11:$EZ$11,BO$6,'Financement et Ratios'!$F73:$EZ73)</f>
        <v>0</v>
      </c>
      <c r="BP73" s="91">
        <f>SUMIF(Général!$CP$11:$EZ$11,BP$6,'Financement et Ratios'!$F73:$EZ73)</f>
        <v>0</v>
      </c>
      <c r="BQ73" s="91">
        <f>SUMIF(Général!$CP$11:$EZ$11,BQ$6,'Financement et Ratios'!$F73:$EZ73)</f>
        <v>0</v>
      </c>
      <c r="BR73" s="91">
        <f>SUMIF(Général!$CP$11:$EZ$11,BR$6,'Financement et Ratios'!$F73:$EZ73)</f>
        <v>0</v>
      </c>
      <c r="BS73" s="91">
        <f>SUMIF(Général!$CP$11:$EZ$11,BS$6,'Financement et Ratios'!$F73:$EZ73)</f>
        <v>0</v>
      </c>
      <c r="BT73" s="91">
        <f>SUMIF(Général!$CP$11:$EZ$11,BT$6,'Financement et Ratios'!$F73:$EZ73)</f>
        <v>0</v>
      </c>
      <c r="BU73" s="91">
        <f>SUMIF(Général!$CP$11:$EZ$11,BU$6,'Financement et Ratios'!$F73:$EZ73)</f>
        <v>0</v>
      </c>
      <c r="BV73" s="91">
        <f>SUMIF(Général!$CP$11:$EZ$11,BV$6,'Financement et Ratios'!$F73:$EZ73)</f>
        <v>0</v>
      </c>
      <c r="BW73" s="91">
        <f>SUMIF(Général!$CP$11:$EZ$11,BW$6,'Financement et Ratios'!$F73:$EZ73)</f>
        <v>0</v>
      </c>
      <c r="BX73" s="91">
        <f>SUMIF(Général!$CP$11:$EZ$11,BX$6,'Financement et Ratios'!$F73:$EZ73)</f>
        <v>0</v>
      </c>
      <c r="BY73" s="91">
        <f>SUMIF(Général!$CP$11:$EZ$11,BY$6,'Financement et Ratios'!$F73:$EZ73)</f>
        <v>0</v>
      </c>
      <c r="BZ73" s="91">
        <f>SUMIF(Général!$CP$11:$EZ$11,BZ$6,'Financement et Ratios'!$F73:$EZ73)</f>
        <v>0</v>
      </c>
      <c r="CA73" s="91">
        <f>SUMIF(Général!$CP$11:$EZ$11,CA$6,'Financement et Ratios'!$F73:$EZ73)</f>
        <v>0</v>
      </c>
      <c r="CB73" s="91">
        <f>SUMIF(Général!$CP$11:$EZ$11,CB$6,'Financement et Ratios'!$F73:$EZ73)</f>
        <v>0</v>
      </c>
      <c r="CC73" s="91">
        <f>SUMIF(Général!$CP$11:$EZ$11,CC$6,'Financement et Ratios'!$F73:$EZ73)</f>
        <v>0</v>
      </c>
      <c r="CD73" s="91">
        <f>SUMIF(Général!$CP$11:$EZ$11,CD$6,'Financement et Ratios'!$F73:$EZ73)</f>
        <v>0</v>
      </c>
      <c r="CE73" s="91">
        <f>SUMIF(Général!$CP$11:$EZ$11,CE$6,'Financement et Ratios'!$F73:$EZ73)</f>
        <v>0</v>
      </c>
      <c r="CF73" s="91">
        <f>SUMIF(Général!$CP$11:$EZ$11,CF$6,'Financement et Ratios'!$F73:$EZ73)</f>
        <v>0</v>
      </c>
      <c r="CG73" s="91">
        <f>SUMIF(Général!$CP$11:$EZ$11,CG$6,'Financement et Ratios'!$F73:$EZ73)</f>
        <v>0</v>
      </c>
      <c r="CH73" s="91">
        <f>SUMIF(Général!$CP$11:$EZ$11,CH$6,'Financement et Ratios'!$F73:$EZ73)</f>
        <v>0</v>
      </c>
      <c r="CI73" s="91">
        <f>SUMIF(Général!$CP$11:$EZ$11,CI$6,'Financement et Ratios'!$F73:$EZ73)</f>
        <v>0</v>
      </c>
      <c r="CJ73" s="91">
        <f>SUMIF(Général!$CP$11:$EZ$11,CJ$6,'Financement et Ratios'!$F73:$EZ73)</f>
        <v>0</v>
      </c>
      <c r="CK73" s="91">
        <f>SUMIF(Général!$CP$11:$EZ$11,CK$6,'Financement et Ratios'!$F73:$EZ73)</f>
        <v>0</v>
      </c>
      <c r="CL73" s="91">
        <f>SUMIF(Général!$CP$11:$EZ$11,CL$6,'Financement et Ratios'!$F73:$EZ73)</f>
        <v>0</v>
      </c>
      <c r="CM73" s="91">
        <f>SUMIF(Général!$CP$11:$EZ$11,CM$6,'Financement et Ratios'!$F73:$EZ73)</f>
        <v>0</v>
      </c>
      <c r="CN73" s="91">
        <f>SUMIF(Général!$CP$11:$EZ$11,CN$6,'Financement et Ratios'!$F73:$EZ73)</f>
        <v>0</v>
      </c>
      <c r="CO73" s="91">
        <f>SUMIF(Général!$CP$11:$EZ$11,CO$6,'Financement et Ratios'!$F73:$EZ73)</f>
        <v>0</v>
      </c>
      <c r="CP73" s="91">
        <f>SUMIF(Général!$CP$11:$EZ$11,CP$6,'Financement et Ratios'!$F73:$EZ73)</f>
        <v>0</v>
      </c>
      <c r="CQ73" s="91">
        <f>SUMIF(Général!$CP$11:$EZ$11,CQ$6,'Financement et Ratios'!$F73:$EZ73)</f>
        <v>0</v>
      </c>
      <c r="CR73" s="91">
        <f>SUMIF(Général!$CP$11:$EZ$11,CR$6,'Financement et Ratios'!$F73:$EZ73)</f>
        <v>0</v>
      </c>
      <c r="CS73" s="91">
        <f>SUMIF(Général!$CP$11:$EZ$11,CS$6,'Financement et Ratios'!$F73:$EZ73)</f>
        <v>0</v>
      </c>
      <c r="CT73" s="91">
        <f>SUMIF(Général!$CP$11:$EZ$11,CT$6,'Financement et Ratios'!$F73:$EZ73)</f>
        <v>0</v>
      </c>
      <c r="CU73" s="91">
        <f>SUMIF(Général!$CP$11:$EZ$11,CU$6,'Financement et Ratios'!$F73:$EZ73)</f>
        <v>0</v>
      </c>
      <c r="CV73" s="91">
        <f>SUMIF(Général!$CP$11:$EZ$11,CV$6,'Financement et Ratios'!$F73:$EZ73)</f>
        <v>0</v>
      </c>
      <c r="CW73" s="91">
        <f>SUMIF(Général!$CP$11:$EZ$11,CW$6,'Financement et Ratios'!$F73:$EZ73)</f>
        <v>0</v>
      </c>
      <c r="CX73" s="91">
        <f>SUMIF(Général!$CP$11:$EZ$11,CX$6,'Financement et Ratios'!$F73:$EZ73)</f>
        <v>0</v>
      </c>
      <c r="CY73" s="91">
        <f>SUMIF(Général!$CP$11:$EZ$11,CY$6,'Financement et Ratios'!$F73:$EZ73)</f>
        <v>0</v>
      </c>
      <c r="CZ73" s="91">
        <f>SUMIF(Général!$CP$11:$EZ$11,CZ$6,'Financement et Ratios'!$F73:$EZ73)</f>
        <v>0</v>
      </c>
      <c r="DA73" s="91">
        <f>SUMIF(Général!$CP$11:$EZ$11,DA$6,'Financement et Ratios'!$F73:$EZ73)</f>
        <v>0</v>
      </c>
      <c r="DB73" s="91">
        <f>SUMIF(Général!$CP$11:$EZ$11,DB$6,'Financement et Ratios'!$F73:$EZ73)</f>
        <v>0</v>
      </c>
      <c r="DC73" s="91">
        <f>SUMIF(Général!$CP$11:$EZ$11,DC$6,'Financement et Ratios'!$F73:$EZ73)</f>
        <v>0</v>
      </c>
      <c r="DD73" s="91">
        <f>SUMIF(Général!$CP$11:$EZ$11,DD$6,'Financement et Ratios'!$F73:$EZ73)</f>
        <v>0</v>
      </c>
      <c r="DE73" s="91">
        <f>SUMIF(Général!$CP$11:$EZ$11,DE$6,'Financement et Ratios'!$F73:$EZ73)</f>
        <v>0</v>
      </c>
      <c r="DF73" s="91">
        <f>SUMIF(Général!$CP$11:$EZ$11,DF$6,'Financement et Ratios'!$F73:$EZ73)</f>
        <v>0</v>
      </c>
      <c r="DG73" s="91">
        <f>SUMIF(Général!$CP$11:$EZ$11,DG$6,'Financement et Ratios'!$F73:$EZ73)</f>
        <v>0</v>
      </c>
      <c r="DH73" s="91">
        <f>SUMIF(Général!$CP$11:$EZ$11,DH$6,'Financement et Ratios'!$F73:$EZ73)</f>
        <v>0</v>
      </c>
      <c r="DI73" s="91">
        <f>SUMIF(Général!$CP$11:$EZ$11,DI$6,'Financement et Ratios'!$F73:$EZ73)</f>
        <v>0</v>
      </c>
      <c r="DJ73" s="91">
        <f>SUMIF(Général!$CP$11:$EZ$11,DJ$6,'Financement et Ratios'!$F73:$EZ73)</f>
        <v>0</v>
      </c>
      <c r="DK73" s="91">
        <f>SUMIF(Général!$CP$11:$EZ$11,DK$6,'Financement et Ratios'!$F73:$EZ73)</f>
        <v>0</v>
      </c>
      <c r="DL73" s="91">
        <f>SUMIF(Général!$CP$11:$EZ$11,DL$6,'Financement et Ratios'!$F73:$EZ73)</f>
        <v>0</v>
      </c>
      <c r="DM73" s="91">
        <f>SUMIF(Général!$CP$11:$EZ$11,DM$6,'Financement et Ratios'!$F73:$EZ73)</f>
        <v>0</v>
      </c>
      <c r="DN73" s="91">
        <f>SUMIF(Général!$CP$11:$EZ$11,DN$6,'Financement et Ratios'!$F73:$EZ73)</f>
        <v>0</v>
      </c>
      <c r="DO73" s="91">
        <f>SUMIF(Général!$CP$11:$EZ$11,DO$6,'Financement et Ratios'!$F73:$EZ73)</f>
        <v>0</v>
      </c>
      <c r="DP73" s="91">
        <f>SUMIF(Général!$CP$11:$EZ$11,DP$6,'Financement et Ratios'!$F73:$EZ73)</f>
        <v>0</v>
      </c>
      <c r="DQ73" s="91">
        <f>SUMIF(Général!$CP$11:$EZ$11,DQ$6,'Financement et Ratios'!$F73:$EZ73)</f>
        <v>0</v>
      </c>
      <c r="DR73" s="91">
        <f>SUMIF(Général!$CP$11:$EZ$11,DR$6,'Financement et Ratios'!$F73:$EZ73)</f>
        <v>0</v>
      </c>
      <c r="DS73" s="91">
        <f>SUMIF(Général!$CP$11:$EZ$11,DS$6,'Financement et Ratios'!$F73:$EZ73)</f>
        <v>0</v>
      </c>
      <c r="DT73" s="91">
        <f>SUMIF(Général!$CP$11:$EZ$11,DT$6,'Financement et Ratios'!$F73:$EZ73)</f>
        <v>0</v>
      </c>
      <c r="DU73" s="91">
        <f>SUMIF(Général!$CP$11:$EZ$11,DU$6,'Financement et Ratios'!$F73:$EZ73)</f>
        <v>0</v>
      </c>
      <c r="DV73" s="91">
        <f>SUMIF(Général!$CP$11:$EZ$11,DV$6,'Financement et Ratios'!$F73:$EZ73)</f>
        <v>0</v>
      </c>
      <c r="DW73" s="91">
        <f>SUMIF(Général!$CP$11:$EZ$11,DW$6,'Financement et Ratios'!$F73:$EZ73)</f>
        <v>0</v>
      </c>
      <c r="DX73" s="91">
        <f>SUMIF(Général!$CP$11:$EZ$11,DX$6,'Financement et Ratios'!$F73:$EZ73)</f>
        <v>0</v>
      </c>
      <c r="DY73" s="91">
        <f>SUMIF(Général!$CP$11:$EZ$11,DY$6,'Financement et Ratios'!$F73:$EZ73)</f>
        <v>0</v>
      </c>
      <c r="DZ73" s="91">
        <f>SUMIF(Général!$CP$11:$EZ$11,DZ$6,'Financement et Ratios'!$F73:$EZ73)</f>
        <v>0</v>
      </c>
      <c r="EA73" s="91">
        <f>SUMIF(Général!$CP$11:$EZ$11,EA$6,'Financement et Ratios'!$F73:$EZ73)</f>
        <v>0</v>
      </c>
      <c r="EB73" s="91">
        <f>SUMIF(Général!$CP$11:$EZ$11,EB$6,'Financement et Ratios'!$F73:$EZ73)</f>
        <v>0</v>
      </c>
      <c r="EC73" s="91">
        <f>SUMIF(Général!$CP$11:$EZ$11,EC$6,'Financement et Ratios'!$F73:$EZ73)</f>
        <v>0</v>
      </c>
      <c r="ED73" s="91">
        <f>SUMIF(Général!$CP$11:$EZ$11,ED$6,'Financement et Ratios'!$F73:$EZ73)</f>
        <v>0</v>
      </c>
      <c r="EE73" s="91">
        <f>SUMIF(Général!$CP$11:$EZ$11,EE$6,'Financement et Ratios'!$F73:$EZ73)</f>
        <v>0</v>
      </c>
      <c r="EF73" s="91">
        <f>SUMIF(Général!$CP$11:$EZ$11,EF$6,'Financement et Ratios'!$F73:$EZ73)</f>
        <v>0</v>
      </c>
      <c r="EG73" s="91">
        <f>SUMIF(Général!$CP$11:$EZ$11,EG$6,'Financement et Ratios'!$F73:$EZ73)</f>
        <v>0</v>
      </c>
      <c r="EH73" s="91">
        <f>SUMIF(Général!$CP$11:$EZ$11,EH$6,'Financement et Ratios'!$F73:$EZ73)</f>
        <v>0</v>
      </c>
      <c r="EI73" s="91">
        <f>SUMIF(Général!$CP$11:$EZ$11,EI$6,'Financement et Ratios'!$F73:$EZ73)</f>
        <v>0</v>
      </c>
      <c r="EJ73" s="91">
        <f>SUMIF(Général!$CP$11:$EZ$11,EJ$6,'Financement et Ratios'!$F73:$EZ73)</f>
        <v>0</v>
      </c>
      <c r="EK73" s="91">
        <f>SUMIF(Général!$CP$11:$EZ$11,EK$6,'Financement et Ratios'!$F73:$EZ73)</f>
        <v>0</v>
      </c>
      <c r="EL73" s="91">
        <f>SUMIF(Général!$CP$11:$EZ$11,EL$6,'Financement et Ratios'!$F73:$EZ73)</f>
        <v>0</v>
      </c>
      <c r="EM73" s="91">
        <f>SUMIF(Général!$CP$11:$EZ$11,EM$6,'Financement et Ratios'!$F73:$EZ73)</f>
        <v>0</v>
      </c>
      <c r="EN73" s="91">
        <f>SUMIF(Général!$CP$11:$EZ$11,EN$6,'Financement et Ratios'!$F73:$EZ73)</f>
        <v>0</v>
      </c>
      <c r="EO73" s="91">
        <f>SUMIF(Général!$CP$11:$EZ$11,EO$6,'Financement et Ratios'!$F73:$EZ73)</f>
        <v>0</v>
      </c>
      <c r="EP73" s="91">
        <f>SUMIF(Général!$CP$11:$EZ$11,EP$6,'Financement et Ratios'!$F73:$EZ73)</f>
        <v>0</v>
      </c>
      <c r="EQ73" s="91">
        <f>SUMIF(Général!$CP$11:$EZ$11,EQ$6,'Financement et Ratios'!$F73:$EZ73)</f>
        <v>0</v>
      </c>
      <c r="ER73" s="91">
        <f>SUMIF(Général!$CP$11:$EZ$11,ER$6,'Financement et Ratios'!$F73:$EZ73)</f>
        <v>0</v>
      </c>
      <c r="ES73" s="91">
        <f>SUMIF(Général!$CP$11:$EZ$11,ES$6,'Financement et Ratios'!$F73:$EZ73)</f>
        <v>0</v>
      </c>
      <c r="ET73" s="91">
        <f>SUMIF(Général!$CP$11:$EZ$11,ET$6,'Financement et Ratios'!$F73:$EZ73)</f>
        <v>0</v>
      </c>
      <c r="EU73" s="91">
        <f>SUMIF(Général!$CP$11:$EZ$11,EU$6,'Financement et Ratios'!$F73:$EZ73)</f>
        <v>0</v>
      </c>
      <c r="EV73" s="91">
        <f>SUMIF(Général!$CP$11:$EZ$11,EV$6,'Financement et Ratios'!$F73:$EZ73)</f>
        <v>0</v>
      </c>
      <c r="EW73" s="91">
        <f>SUMIF(Général!$CP$11:$EZ$11,EW$6,'Financement et Ratios'!$F73:$EZ73)</f>
        <v>0</v>
      </c>
      <c r="EX73" s="91">
        <f>SUMIF(Général!$CP$11:$EZ$11,EX$6,'Financement et Ratios'!$F73:$EZ73)</f>
        <v>0</v>
      </c>
      <c r="EY73" s="91">
        <f>SUMIF(Général!$CP$11:$EZ$11,EY$6,'Financement et Ratios'!$F73:$EZ73)</f>
        <v>0</v>
      </c>
      <c r="EZ73" s="91">
        <f>SUMIF(Général!$CP$11:$EZ$11,EZ$6,'Financement et Ratios'!$F73:$EZ73)</f>
        <v>0</v>
      </c>
    </row>
    <row r="74" spans="1:156" s="89" customFormat="1" x14ac:dyDescent="0.25">
      <c r="A74" s="30"/>
      <c r="B74" s="89" t="str">
        <f>'Financement et Ratios'!B74</f>
        <v>- Commissions d'arrangement</v>
      </c>
      <c r="D74" s="90">
        <f>SUM(F74:EG74)</f>
        <v>0</v>
      </c>
      <c r="E74" s="24"/>
      <c r="F74" s="91">
        <f>SUMIF(Général!$CP$11:$EZ$11,F$6,'Financement et Ratios'!$F74:$EZ74)</f>
        <v>0</v>
      </c>
      <c r="G74" s="91">
        <f>SUMIF(Général!$CP$11:$EZ$11,G$6,'Financement et Ratios'!$F74:$EZ74)</f>
        <v>0</v>
      </c>
      <c r="H74" s="91">
        <f>SUMIF(Général!$CP$11:$EZ$11,H$6,'Financement et Ratios'!$F74:$EZ74)</f>
        <v>0</v>
      </c>
      <c r="I74" s="91">
        <f>SUMIF(Général!$CP$11:$EZ$11,I$6,'Financement et Ratios'!$F74:$EZ74)</f>
        <v>0</v>
      </c>
      <c r="J74" s="91">
        <f>SUMIF(Général!$CP$11:$EZ$11,J$6,'Financement et Ratios'!$F74:$EZ74)</f>
        <v>0</v>
      </c>
      <c r="K74" s="91">
        <f>SUMIF(Général!$CP$11:$EZ$11,K$6,'Financement et Ratios'!$F74:$EZ74)</f>
        <v>0</v>
      </c>
      <c r="L74" s="91">
        <f>SUMIF(Général!$CP$11:$EZ$11,L$6,'Financement et Ratios'!$F74:$EZ74)</f>
        <v>0</v>
      </c>
      <c r="M74" s="91">
        <f>SUMIF(Général!$CP$11:$EZ$11,M$6,'Financement et Ratios'!$F74:$EZ74)</f>
        <v>0</v>
      </c>
      <c r="N74" s="91">
        <f>SUMIF(Général!$CP$11:$EZ$11,N$6,'Financement et Ratios'!$F74:$EZ74)</f>
        <v>0</v>
      </c>
      <c r="O74" s="91">
        <f>SUMIF(Général!$CP$11:$EZ$11,O$6,'Financement et Ratios'!$F74:$EZ74)</f>
        <v>0</v>
      </c>
      <c r="P74" s="91">
        <f>SUMIF(Général!$CP$11:$EZ$11,P$6,'Financement et Ratios'!$F74:$EZ74)</f>
        <v>0</v>
      </c>
      <c r="Q74" s="91">
        <f>SUMIF(Général!$CP$11:$EZ$11,Q$6,'Financement et Ratios'!$F74:$EZ74)</f>
        <v>0</v>
      </c>
      <c r="R74" s="91">
        <f>SUMIF(Général!$CP$11:$EZ$11,R$6,'Financement et Ratios'!$F74:$EZ74)</f>
        <v>0</v>
      </c>
      <c r="S74" s="91">
        <f>SUMIF(Général!$CP$11:$EZ$11,S$6,'Financement et Ratios'!$F74:$EZ74)</f>
        <v>0</v>
      </c>
      <c r="T74" s="91">
        <f>SUMIF(Général!$CP$11:$EZ$11,T$6,'Financement et Ratios'!$F74:$EZ74)</f>
        <v>0</v>
      </c>
      <c r="U74" s="91">
        <f>SUMIF(Général!$CP$11:$EZ$11,U$6,'Financement et Ratios'!$F74:$EZ74)</f>
        <v>0</v>
      </c>
      <c r="V74" s="91">
        <f>SUMIF(Général!$CP$11:$EZ$11,V$6,'Financement et Ratios'!$F74:$EZ74)</f>
        <v>0</v>
      </c>
      <c r="W74" s="91">
        <f>SUMIF(Général!$CP$11:$EZ$11,W$6,'Financement et Ratios'!$F74:$EZ74)</f>
        <v>0</v>
      </c>
      <c r="X74" s="91">
        <f>SUMIF(Général!$CP$11:$EZ$11,X$6,'Financement et Ratios'!$F74:$EZ74)</f>
        <v>0</v>
      </c>
      <c r="Y74" s="91">
        <f>SUMIF(Général!$CP$11:$EZ$11,Y$6,'Financement et Ratios'!$F74:$EZ74)</f>
        <v>0</v>
      </c>
      <c r="Z74" s="91">
        <f>SUMIF(Général!$CP$11:$EZ$11,Z$6,'Financement et Ratios'!$F74:$EZ74)</f>
        <v>0</v>
      </c>
      <c r="AA74" s="91">
        <f>SUMIF(Général!$CP$11:$EZ$11,AA$6,'Financement et Ratios'!$F74:$EZ74)</f>
        <v>0</v>
      </c>
      <c r="AB74" s="91">
        <f>SUMIF(Général!$CP$11:$EZ$11,AB$6,'Financement et Ratios'!$F74:$EZ74)</f>
        <v>0</v>
      </c>
      <c r="AC74" s="91">
        <f>SUMIF(Général!$CP$11:$EZ$11,AC$6,'Financement et Ratios'!$F74:$EZ74)</f>
        <v>0</v>
      </c>
      <c r="AD74" s="91">
        <f>SUMIF(Général!$CP$11:$EZ$11,AD$6,'Financement et Ratios'!$F74:$EZ74)</f>
        <v>0</v>
      </c>
      <c r="AE74" s="91">
        <f>SUMIF(Général!$CP$11:$EZ$11,AE$6,'Financement et Ratios'!$F74:$EZ74)</f>
        <v>0</v>
      </c>
      <c r="AF74" s="91">
        <f>SUMIF(Général!$CP$11:$EZ$11,AF$6,'Financement et Ratios'!$F74:$EZ74)</f>
        <v>0</v>
      </c>
      <c r="AG74" s="91">
        <f>SUMIF(Général!$CP$11:$EZ$11,AG$6,'Financement et Ratios'!$F74:$EZ74)</f>
        <v>0</v>
      </c>
      <c r="AH74" s="91">
        <f>SUMIF(Général!$CP$11:$EZ$11,AH$6,'Financement et Ratios'!$F74:$EZ74)</f>
        <v>0</v>
      </c>
      <c r="AI74" s="91">
        <f>SUMIF(Général!$CP$11:$EZ$11,AI$6,'Financement et Ratios'!$F74:$EZ74)</f>
        <v>0</v>
      </c>
      <c r="AJ74" s="91">
        <f>SUMIF(Général!$CP$11:$EZ$11,AJ$6,'Financement et Ratios'!$F74:$EZ74)</f>
        <v>0</v>
      </c>
      <c r="AK74" s="91">
        <f>SUMIF(Général!$CP$11:$EZ$11,AK$6,'Financement et Ratios'!$F74:$EZ74)</f>
        <v>0</v>
      </c>
      <c r="AL74" s="91">
        <f>SUMIF(Général!$CP$11:$EZ$11,AL$6,'Financement et Ratios'!$F74:$EZ74)</f>
        <v>0</v>
      </c>
      <c r="AM74" s="91">
        <f>SUMIF(Général!$CP$11:$EZ$11,AM$6,'Financement et Ratios'!$F74:$EZ74)</f>
        <v>0</v>
      </c>
      <c r="AN74" s="91">
        <f>SUMIF(Général!$CP$11:$EZ$11,AN$6,'Financement et Ratios'!$F74:$EZ74)</f>
        <v>0</v>
      </c>
      <c r="AO74" s="91">
        <f>SUMIF(Général!$CP$11:$EZ$11,AO$6,'Financement et Ratios'!$F74:$EZ74)</f>
        <v>0</v>
      </c>
      <c r="AP74" s="91">
        <f>SUMIF(Général!$CP$11:$EZ$11,AP$6,'Financement et Ratios'!$F74:$EZ74)</f>
        <v>0</v>
      </c>
      <c r="AQ74" s="91">
        <f>SUMIF(Général!$CP$11:$EZ$11,AQ$6,'Financement et Ratios'!$F74:$EZ74)</f>
        <v>0</v>
      </c>
      <c r="AR74" s="91">
        <f>SUMIF(Général!$CP$11:$EZ$11,AR$6,'Financement et Ratios'!$F74:$EZ74)</f>
        <v>0</v>
      </c>
      <c r="AS74" s="91">
        <f>SUMIF(Général!$CP$11:$EZ$11,AS$6,'Financement et Ratios'!$F74:$EZ74)</f>
        <v>0</v>
      </c>
      <c r="AT74" s="91">
        <f>SUMIF(Général!$CP$11:$EZ$11,AT$6,'Financement et Ratios'!$F74:$EZ74)</f>
        <v>0</v>
      </c>
      <c r="AU74" s="91">
        <f>SUMIF(Général!$CP$11:$EZ$11,AU$6,'Financement et Ratios'!$F74:$EZ74)</f>
        <v>0</v>
      </c>
      <c r="AV74" s="91">
        <f>SUMIF(Général!$CP$11:$EZ$11,AV$6,'Financement et Ratios'!$F74:$EZ74)</f>
        <v>0</v>
      </c>
      <c r="AW74" s="91">
        <f>SUMIF(Général!$CP$11:$EZ$11,AW$6,'Financement et Ratios'!$F74:$EZ74)</f>
        <v>0</v>
      </c>
      <c r="AX74" s="91">
        <f>SUMIF(Général!$CP$11:$EZ$11,AX$6,'Financement et Ratios'!$F74:$EZ74)</f>
        <v>0</v>
      </c>
      <c r="AY74" s="91">
        <f>SUMIF(Général!$CP$11:$EZ$11,AY$6,'Financement et Ratios'!$F74:$EZ74)</f>
        <v>0</v>
      </c>
      <c r="AZ74" s="91">
        <f>SUMIF(Général!$CP$11:$EZ$11,AZ$6,'Financement et Ratios'!$F74:$EZ74)</f>
        <v>0</v>
      </c>
      <c r="BA74" s="91">
        <f>SUMIF(Général!$CP$11:$EZ$11,BA$6,'Financement et Ratios'!$F74:$EZ74)</f>
        <v>0</v>
      </c>
      <c r="BB74" s="91">
        <f>SUMIF(Général!$CP$11:$EZ$11,BB$6,'Financement et Ratios'!$F74:$EZ74)</f>
        <v>0</v>
      </c>
      <c r="BC74" s="91">
        <f>SUMIF(Général!$CP$11:$EZ$11,BC$6,'Financement et Ratios'!$F74:$EZ74)</f>
        <v>0</v>
      </c>
      <c r="BD74" s="91">
        <f>SUMIF(Général!$CP$11:$EZ$11,BD$6,'Financement et Ratios'!$F74:$EZ74)</f>
        <v>0</v>
      </c>
      <c r="BE74" s="91">
        <f>SUMIF(Général!$CP$11:$EZ$11,BE$6,'Financement et Ratios'!$F74:$EZ74)</f>
        <v>0</v>
      </c>
      <c r="BF74" s="91">
        <f>SUMIF(Général!$CP$11:$EZ$11,BF$6,'Financement et Ratios'!$F74:$EZ74)</f>
        <v>0</v>
      </c>
      <c r="BG74" s="91">
        <f>SUMIF(Général!$CP$11:$EZ$11,BG$6,'Financement et Ratios'!$F74:$EZ74)</f>
        <v>0</v>
      </c>
      <c r="BH74" s="91">
        <f>SUMIF(Général!$CP$11:$EZ$11,BH$6,'Financement et Ratios'!$F74:$EZ74)</f>
        <v>0</v>
      </c>
      <c r="BI74" s="91">
        <f>SUMIF(Général!$CP$11:$EZ$11,BI$6,'Financement et Ratios'!$F74:$EZ74)</f>
        <v>0</v>
      </c>
      <c r="BJ74" s="91">
        <f>SUMIF(Général!$CP$11:$EZ$11,BJ$6,'Financement et Ratios'!$F74:$EZ74)</f>
        <v>0</v>
      </c>
      <c r="BK74" s="91">
        <f>SUMIF(Général!$CP$11:$EZ$11,BK$6,'Financement et Ratios'!$F74:$EZ74)</f>
        <v>0</v>
      </c>
      <c r="BL74" s="91">
        <f>SUMIF(Général!$CP$11:$EZ$11,BL$6,'Financement et Ratios'!$F74:$EZ74)</f>
        <v>0</v>
      </c>
      <c r="BM74" s="91">
        <f>SUMIF(Général!$CP$11:$EZ$11,BM$6,'Financement et Ratios'!$F74:$EZ74)</f>
        <v>0</v>
      </c>
      <c r="BN74" s="91">
        <f>SUMIF(Général!$CP$11:$EZ$11,BN$6,'Financement et Ratios'!$F74:$EZ74)</f>
        <v>0</v>
      </c>
      <c r="BO74" s="91">
        <f>SUMIF(Général!$CP$11:$EZ$11,BO$6,'Financement et Ratios'!$F74:$EZ74)</f>
        <v>0</v>
      </c>
      <c r="BP74" s="91">
        <f>SUMIF(Général!$CP$11:$EZ$11,BP$6,'Financement et Ratios'!$F74:$EZ74)</f>
        <v>0</v>
      </c>
      <c r="BQ74" s="91">
        <f>SUMIF(Général!$CP$11:$EZ$11,BQ$6,'Financement et Ratios'!$F74:$EZ74)</f>
        <v>0</v>
      </c>
      <c r="BR74" s="91">
        <f>SUMIF(Général!$CP$11:$EZ$11,BR$6,'Financement et Ratios'!$F74:$EZ74)</f>
        <v>0</v>
      </c>
      <c r="BS74" s="91">
        <f>SUMIF(Général!$CP$11:$EZ$11,BS$6,'Financement et Ratios'!$F74:$EZ74)</f>
        <v>0</v>
      </c>
      <c r="BT74" s="91">
        <f>SUMIF(Général!$CP$11:$EZ$11,BT$6,'Financement et Ratios'!$F74:$EZ74)</f>
        <v>0</v>
      </c>
      <c r="BU74" s="91">
        <f>SUMIF(Général!$CP$11:$EZ$11,BU$6,'Financement et Ratios'!$F74:$EZ74)</f>
        <v>0</v>
      </c>
      <c r="BV74" s="91">
        <f>SUMIF(Général!$CP$11:$EZ$11,BV$6,'Financement et Ratios'!$F74:$EZ74)</f>
        <v>0</v>
      </c>
      <c r="BW74" s="91">
        <f>SUMIF(Général!$CP$11:$EZ$11,BW$6,'Financement et Ratios'!$F74:$EZ74)</f>
        <v>0</v>
      </c>
      <c r="BX74" s="91">
        <f>SUMIF(Général!$CP$11:$EZ$11,BX$6,'Financement et Ratios'!$F74:$EZ74)</f>
        <v>0</v>
      </c>
      <c r="BY74" s="91">
        <f>SUMIF(Général!$CP$11:$EZ$11,BY$6,'Financement et Ratios'!$F74:$EZ74)</f>
        <v>0</v>
      </c>
      <c r="BZ74" s="91">
        <f>SUMIF(Général!$CP$11:$EZ$11,BZ$6,'Financement et Ratios'!$F74:$EZ74)</f>
        <v>0</v>
      </c>
      <c r="CA74" s="91">
        <f>SUMIF(Général!$CP$11:$EZ$11,CA$6,'Financement et Ratios'!$F74:$EZ74)</f>
        <v>0</v>
      </c>
      <c r="CB74" s="91">
        <f>SUMIF(Général!$CP$11:$EZ$11,CB$6,'Financement et Ratios'!$F74:$EZ74)</f>
        <v>0</v>
      </c>
      <c r="CC74" s="91">
        <f>SUMIF(Général!$CP$11:$EZ$11,CC$6,'Financement et Ratios'!$F74:$EZ74)</f>
        <v>0</v>
      </c>
      <c r="CD74" s="91">
        <f>SUMIF(Général!$CP$11:$EZ$11,CD$6,'Financement et Ratios'!$F74:$EZ74)</f>
        <v>0</v>
      </c>
      <c r="CE74" s="91">
        <f>SUMIF(Général!$CP$11:$EZ$11,CE$6,'Financement et Ratios'!$F74:$EZ74)</f>
        <v>0</v>
      </c>
      <c r="CF74" s="91">
        <f>SUMIF(Général!$CP$11:$EZ$11,CF$6,'Financement et Ratios'!$F74:$EZ74)</f>
        <v>0</v>
      </c>
      <c r="CG74" s="91">
        <f>SUMIF(Général!$CP$11:$EZ$11,CG$6,'Financement et Ratios'!$F74:$EZ74)</f>
        <v>0</v>
      </c>
      <c r="CH74" s="91">
        <f>SUMIF(Général!$CP$11:$EZ$11,CH$6,'Financement et Ratios'!$F74:$EZ74)</f>
        <v>0</v>
      </c>
      <c r="CI74" s="91">
        <f>SUMIF(Général!$CP$11:$EZ$11,CI$6,'Financement et Ratios'!$F74:$EZ74)</f>
        <v>0</v>
      </c>
      <c r="CJ74" s="91">
        <f>SUMIF(Général!$CP$11:$EZ$11,CJ$6,'Financement et Ratios'!$F74:$EZ74)</f>
        <v>0</v>
      </c>
      <c r="CK74" s="91">
        <f>SUMIF(Général!$CP$11:$EZ$11,CK$6,'Financement et Ratios'!$F74:$EZ74)</f>
        <v>0</v>
      </c>
      <c r="CL74" s="91">
        <f>SUMIF(Général!$CP$11:$EZ$11,CL$6,'Financement et Ratios'!$F74:$EZ74)</f>
        <v>0</v>
      </c>
      <c r="CM74" s="91">
        <f>SUMIF(Général!$CP$11:$EZ$11,CM$6,'Financement et Ratios'!$F74:$EZ74)</f>
        <v>0</v>
      </c>
      <c r="CN74" s="91">
        <f>SUMIF(Général!$CP$11:$EZ$11,CN$6,'Financement et Ratios'!$F74:$EZ74)</f>
        <v>0</v>
      </c>
      <c r="CO74" s="91">
        <f>SUMIF(Général!$CP$11:$EZ$11,CO$6,'Financement et Ratios'!$F74:$EZ74)</f>
        <v>0</v>
      </c>
      <c r="CP74" s="91">
        <f>SUMIF(Général!$CP$11:$EZ$11,CP$6,'Financement et Ratios'!$F74:$EZ74)</f>
        <v>0</v>
      </c>
      <c r="CQ74" s="91">
        <f>SUMIF(Général!$CP$11:$EZ$11,CQ$6,'Financement et Ratios'!$F74:$EZ74)</f>
        <v>0</v>
      </c>
      <c r="CR74" s="91">
        <f>SUMIF(Général!$CP$11:$EZ$11,CR$6,'Financement et Ratios'!$F74:$EZ74)</f>
        <v>0</v>
      </c>
      <c r="CS74" s="91">
        <f>SUMIF(Général!$CP$11:$EZ$11,CS$6,'Financement et Ratios'!$F74:$EZ74)</f>
        <v>0</v>
      </c>
      <c r="CT74" s="91">
        <f>SUMIF(Général!$CP$11:$EZ$11,CT$6,'Financement et Ratios'!$F74:$EZ74)</f>
        <v>0</v>
      </c>
      <c r="CU74" s="91">
        <f>SUMIF(Général!$CP$11:$EZ$11,CU$6,'Financement et Ratios'!$F74:$EZ74)</f>
        <v>0</v>
      </c>
      <c r="CV74" s="91">
        <f>SUMIF(Général!$CP$11:$EZ$11,CV$6,'Financement et Ratios'!$F74:$EZ74)</f>
        <v>0</v>
      </c>
      <c r="CW74" s="91">
        <f>SUMIF(Général!$CP$11:$EZ$11,CW$6,'Financement et Ratios'!$F74:$EZ74)</f>
        <v>0</v>
      </c>
      <c r="CX74" s="91">
        <f>SUMIF(Général!$CP$11:$EZ$11,CX$6,'Financement et Ratios'!$F74:$EZ74)</f>
        <v>0</v>
      </c>
      <c r="CY74" s="91">
        <f>SUMIF(Général!$CP$11:$EZ$11,CY$6,'Financement et Ratios'!$F74:$EZ74)</f>
        <v>0</v>
      </c>
      <c r="CZ74" s="91">
        <f>SUMIF(Général!$CP$11:$EZ$11,CZ$6,'Financement et Ratios'!$F74:$EZ74)</f>
        <v>0</v>
      </c>
      <c r="DA74" s="91">
        <f>SUMIF(Général!$CP$11:$EZ$11,DA$6,'Financement et Ratios'!$F74:$EZ74)</f>
        <v>0</v>
      </c>
      <c r="DB74" s="91">
        <f>SUMIF(Général!$CP$11:$EZ$11,DB$6,'Financement et Ratios'!$F74:$EZ74)</f>
        <v>0</v>
      </c>
      <c r="DC74" s="91">
        <f>SUMIF(Général!$CP$11:$EZ$11,DC$6,'Financement et Ratios'!$F74:$EZ74)</f>
        <v>0</v>
      </c>
      <c r="DD74" s="91">
        <f>SUMIF(Général!$CP$11:$EZ$11,DD$6,'Financement et Ratios'!$F74:$EZ74)</f>
        <v>0</v>
      </c>
      <c r="DE74" s="91">
        <f>SUMIF(Général!$CP$11:$EZ$11,DE$6,'Financement et Ratios'!$F74:$EZ74)</f>
        <v>0</v>
      </c>
      <c r="DF74" s="91">
        <f>SUMIF(Général!$CP$11:$EZ$11,DF$6,'Financement et Ratios'!$F74:$EZ74)</f>
        <v>0</v>
      </c>
      <c r="DG74" s="91">
        <f>SUMIF(Général!$CP$11:$EZ$11,DG$6,'Financement et Ratios'!$F74:$EZ74)</f>
        <v>0</v>
      </c>
      <c r="DH74" s="91">
        <f>SUMIF(Général!$CP$11:$EZ$11,DH$6,'Financement et Ratios'!$F74:$EZ74)</f>
        <v>0</v>
      </c>
      <c r="DI74" s="91">
        <f>SUMIF(Général!$CP$11:$EZ$11,DI$6,'Financement et Ratios'!$F74:$EZ74)</f>
        <v>0</v>
      </c>
      <c r="DJ74" s="91">
        <f>SUMIF(Général!$CP$11:$EZ$11,DJ$6,'Financement et Ratios'!$F74:$EZ74)</f>
        <v>0</v>
      </c>
      <c r="DK74" s="91">
        <f>SUMIF(Général!$CP$11:$EZ$11,DK$6,'Financement et Ratios'!$F74:$EZ74)</f>
        <v>0</v>
      </c>
      <c r="DL74" s="91">
        <f>SUMIF(Général!$CP$11:$EZ$11,DL$6,'Financement et Ratios'!$F74:$EZ74)</f>
        <v>0</v>
      </c>
      <c r="DM74" s="91">
        <f>SUMIF(Général!$CP$11:$EZ$11,DM$6,'Financement et Ratios'!$F74:$EZ74)</f>
        <v>0</v>
      </c>
      <c r="DN74" s="91">
        <f>SUMIF(Général!$CP$11:$EZ$11,DN$6,'Financement et Ratios'!$F74:$EZ74)</f>
        <v>0</v>
      </c>
      <c r="DO74" s="91">
        <f>SUMIF(Général!$CP$11:$EZ$11,DO$6,'Financement et Ratios'!$F74:$EZ74)</f>
        <v>0</v>
      </c>
      <c r="DP74" s="91">
        <f>SUMIF(Général!$CP$11:$EZ$11,DP$6,'Financement et Ratios'!$F74:$EZ74)</f>
        <v>0</v>
      </c>
      <c r="DQ74" s="91">
        <f>SUMIF(Général!$CP$11:$EZ$11,DQ$6,'Financement et Ratios'!$F74:$EZ74)</f>
        <v>0</v>
      </c>
      <c r="DR74" s="91">
        <f>SUMIF(Général!$CP$11:$EZ$11,DR$6,'Financement et Ratios'!$F74:$EZ74)</f>
        <v>0</v>
      </c>
      <c r="DS74" s="91">
        <f>SUMIF(Général!$CP$11:$EZ$11,DS$6,'Financement et Ratios'!$F74:$EZ74)</f>
        <v>0</v>
      </c>
      <c r="DT74" s="91">
        <f>SUMIF(Général!$CP$11:$EZ$11,DT$6,'Financement et Ratios'!$F74:$EZ74)</f>
        <v>0</v>
      </c>
      <c r="DU74" s="91">
        <f>SUMIF(Général!$CP$11:$EZ$11,DU$6,'Financement et Ratios'!$F74:$EZ74)</f>
        <v>0</v>
      </c>
      <c r="DV74" s="91">
        <f>SUMIF(Général!$CP$11:$EZ$11,DV$6,'Financement et Ratios'!$F74:$EZ74)</f>
        <v>0</v>
      </c>
      <c r="DW74" s="91">
        <f>SUMIF(Général!$CP$11:$EZ$11,DW$6,'Financement et Ratios'!$F74:$EZ74)</f>
        <v>0</v>
      </c>
      <c r="DX74" s="91">
        <f>SUMIF(Général!$CP$11:$EZ$11,DX$6,'Financement et Ratios'!$F74:$EZ74)</f>
        <v>0</v>
      </c>
      <c r="DY74" s="91">
        <f>SUMIF(Général!$CP$11:$EZ$11,DY$6,'Financement et Ratios'!$F74:$EZ74)</f>
        <v>0</v>
      </c>
      <c r="DZ74" s="91">
        <f>SUMIF(Général!$CP$11:$EZ$11,DZ$6,'Financement et Ratios'!$F74:$EZ74)</f>
        <v>0</v>
      </c>
      <c r="EA74" s="91">
        <f>SUMIF(Général!$CP$11:$EZ$11,EA$6,'Financement et Ratios'!$F74:$EZ74)</f>
        <v>0</v>
      </c>
      <c r="EB74" s="91">
        <f>SUMIF(Général!$CP$11:$EZ$11,EB$6,'Financement et Ratios'!$F74:$EZ74)</f>
        <v>0</v>
      </c>
      <c r="EC74" s="91">
        <f>SUMIF(Général!$CP$11:$EZ$11,EC$6,'Financement et Ratios'!$F74:$EZ74)</f>
        <v>0</v>
      </c>
      <c r="ED74" s="91">
        <f>SUMIF(Général!$CP$11:$EZ$11,ED$6,'Financement et Ratios'!$F74:$EZ74)</f>
        <v>0</v>
      </c>
      <c r="EE74" s="91">
        <f>SUMIF(Général!$CP$11:$EZ$11,EE$6,'Financement et Ratios'!$F74:$EZ74)</f>
        <v>0</v>
      </c>
      <c r="EF74" s="91">
        <f>SUMIF(Général!$CP$11:$EZ$11,EF$6,'Financement et Ratios'!$F74:$EZ74)</f>
        <v>0</v>
      </c>
      <c r="EG74" s="91">
        <f>SUMIF(Général!$CP$11:$EZ$11,EG$6,'Financement et Ratios'!$F74:$EZ74)</f>
        <v>0</v>
      </c>
      <c r="EH74" s="91">
        <f>SUMIF(Général!$CP$11:$EZ$11,EH$6,'Financement et Ratios'!$F74:$EZ74)</f>
        <v>0</v>
      </c>
      <c r="EI74" s="91">
        <f>SUMIF(Général!$CP$11:$EZ$11,EI$6,'Financement et Ratios'!$F74:$EZ74)</f>
        <v>0</v>
      </c>
      <c r="EJ74" s="91">
        <f>SUMIF(Général!$CP$11:$EZ$11,EJ$6,'Financement et Ratios'!$F74:$EZ74)</f>
        <v>0</v>
      </c>
      <c r="EK74" s="91">
        <f>SUMIF(Général!$CP$11:$EZ$11,EK$6,'Financement et Ratios'!$F74:$EZ74)</f>
        <v>0</v>
      </c>
      <c r="EL74" s="91">
        <f>SUMIF(Général!$CP$11:$EZ$11,EL$6,'Financement et Ratios'!$F74:$EZ74)</f>
        <v>0</v>
      </c>
      <c r="EM74" s="91">
        <f>SUMIF(Général!$CP$11:$EZ$11,EM$6,'Financement et Ratios'!$F74:$EZ74)</f>
        <v>0</v>
      </c>
      <c r="EN74" s="91">
        <f>SUMIF(Général!$CP$11:$EZ$11,EN$6,'Financement et Ratios'!$F74:$EZ74)</f>
        <v>0</v>
      </c>
      <c r="EO74" s="91">
        <f>SUMIF(Général!$CP$11:$EZ$11,EO$6,'Financement et Ratios'!$F74:$EZ74)</f>
        <v>0</v>
      </c>
      <c r="EP74" s="91">
        <f>SUMIF(Général!$CP$11:$EZ$11,EP$6,'Financement et Ratios'!$F74:$EZ74)</f>
        <v>0</v>
      </c>
      <c r="EQ74" s="91">
        <f>SUMIF(Général!$CP$11:$EZ$11,EQ$6,'Financement et Ratios'!$F74:$EZ74)</f>
        <v>0</v>
      </c>
      <c r="ER74" s="91">
        <f>SUMIF(Général!$CP$11:$EZ$11,ER$6,'Financement et Ratios'!$F74:$EZ74)</f>
        <v>0</v>
      </c>
      <c r="ES74" s="91">
        <f>SUMIF(Général!$CP$11:$EZ$11,ES$6,'Financement et Ratios'!$F74:$EZ74)</f>
        <v>0</v>
      </c>
      <c r="ET74" s="91">
        <f>SUMIF(Général!$CP$11:$EZ$11,ET$6,'Financement et Ratios'!$F74:$EZ74)</f>
        <v>0</v>
      </c>
      <c r="EU74" s="91">
        <f>SUMIF(Général!$CP$11:$EZ$11,EU$6,'Financement et Ratios'!$F74:$EZ74)</f>
        <v>0</v>
      </c>
      <c r="EV74" s="91">
        <f>SUMIF(Général!$CP$11:$EZ$11,EV$6,'Financement et Ratios'!$F74:$EZ74)</f>
        <v>0</v>
      </c>
      <c r="EW74" s="91">
        <f>SUMIF(Général!$CP$11:$EZ$11,EW$6,'Financement et Ratios'!$F74:$EZ74)</f>
        <v>0</v>
      </c>
      <c r="EX74" s="91">
        <f>SUMIF(Général!$CP$11:$EZ$11,EX$6,'Financement et Ratios'!$F74:$EZ74)</f>
        <v>0</v>
      </c>
      <c r="EY74" s="91">
        <f>SUMIF(Général!$CP$11:$EZ$11,EY$6,'Financement et Ratios'!$F74:$EZ74)</f>
        <v>0</v>
      </c>
      <c r="EZ74" s="91">
        <f>SUMIF(Général!$CP$11:$EZ$11,EZ$6,'Financement et Ratios'!$F74:$EZ74)</f>
        <v>0</v>
      </c>
    </row>
    <row r="75" spans="1:156" x14ac:dyDescent="0.25">
      <c r="B75" s="89" t="str">
        <f>'Financement et Ratios'!B75</f>
        <v>- Commissions d'engagement</v>
      </c>
      <c r="D75" s="90">
        <f>SUM(F75:EG75)</f>
        <v>0</v>
      </c>
      <c r="F75" s="91">
        <f>SUMIF(Général!$CP$11:$EZ$11,F$6,'Financement et Ratios'!$F75:$EZ75)</f>
        <v>0</v>
      </c>
      <c r="G75" s="91">
        <f>SUMIF(Général!$CP$11:$EZ$11,G$6,'Financement et Ratios'!$F75:$EZ75)</f>
        <v>0</v>
      </c>
      <c r="H75" s="91">
        <f>SUMIF(Général!$CP$11:$EZ$11,H$6,'Financement et Ratios'!$F75:$EZ75)</f>
        <v>0</v>
      </c>
      <c r="I75" s="91">
        <f>SUMIF(Général!$CP$11:$EZ$11,I$6,'Financement et Ratios'!$F75:$EZ75)</f>
        <v>0</v>
      </c>
      <c r="J75" s="91">
        <f>SUMIF(Général!$CP$11:$EZ$11,J$6,'Financement et Ratios'!$F75:$EZ75)</f>
        <v>0</v>
      </c>
      <c r="K75" s="91">
        <f>SUMIF(Général!$CP$11:$EZ$11,K$6,'Financement et Ratios'!$F75:$EZ75)</f>
        <v>0</v>
      </c>
      <c r="L75" s="91">
        <f>SUMIF(Général!$CP$11:$EZ$11,L$6,'Financement et Ratios'!$F75:$EZ75)</f>
        <v>0</v>
      </c>
      <c r="M75" s="91">
        <f>SUMIF(Général!$CP$11:$EZ$11,M$6,'Financement et Ratios'!$F75:$EZ75)</f>
        <v>0</v>
      </c>
      <c r="N75" s="91">
        <f>SUMIF(Général!$CP$11:$EZ$11,N$6,'Financement et Ratios'!$F75:$EZ75)</f>
        <v>0</v>
      </c>
      <c r="O75" s="91">
        <f>SUMIF(Général!$CP$11:$EZ$11,O$6,'Financement et Ratios'!$F75:$EZ75)</f>
        <v>0</v>
      </c>
      <c r="P75" s="91">
        <f>SUMIF(Général!$CP$11:$EZ$11,P$6,'Financement et Ratios'!$F75:$EZ75)</f>
        <v>0</v>
      </c>
      <c r="Q75" s="91">
        <f>SUMIF(Général!$CP$11:$EZ$11,Q$6,'Financement et Ratios'!$F75:$EZ75)</f>
        <v>0</v>
      </c>
      <c r="R75" s="91">
        <f>SUMIF(Général!$CP$11:$EZ$11,R$6,'Financement et Ratios'!$F75:$EZ75)</f>
        <v>0</v>
      </c>
      <c r="S75" s="91">
        <f>SUMIF(Général!$CP$11:$EZ$11,S$6,'Financement et Ratios'!$F75:$EZ75)</f>
        <v>0</v>
      </c>
      <c r="T75" s="91">
        <f>SUMIF(Général!$CP$11:$EZ$11,T$6,'Financement et Ratios'!$F75:$EZ75)</f>
        <v>0</v>
      </c>
      <c r="U75" s="91">
        <f>SUMIF(Général!$CP$11:$EZ$11,U$6,'Financement et Ratios'!$F75:$EZ75)</f>
        <v>0</v>
      </c>
      <c r="V75" s="91">
        <f>SUMIF(Général!$CP$11:$EZ$11,V$6,'Financement et Ratios'!$F75:$EZ75)</f>
        <v>0</v>
      </c>
      <c r="W75" s="91">
        <f>SUMIF(Général!$CP$11:$EZ$11,W$6,'Financement et Ratios'!$F75:$EZ75)</f>
        <v>0</v>
      </c>
      <c r="X75" s="91">
        <f>SUMIF(Général!$CP$11:$EZ$11,X$6,'Financement et Ratios'!$F75:$EZ75)</f>
        <v>0</v>
      </c>
      <c r="Y75" s="91">
        <f>SUMIF(Général!$CP$11:$EZ$11,Y$6,'Financement et Ratios'!$F75:$EZ75)</f>
        <v>0</v>
      </c>
      <c r="Z75" s="91">
        <f>SUMIF(Général!$CP$11:$EZ$11,Z$6,'Financement et Ratios'!$F75:$EZ75)</f>
        <v>0</v>
      </c>
      <c r="AA75" s="91">
        <f>SUMIF(Général!$CP$11:$EZ$11,AA$6,'Financement et Ratios'!$F75:$EZ75)</f>
        <v>0</v>
      </c>
      <c r="AB75" s="91">
        <f>SUMIF(Général!$CP$11:$EZ$11,AB$6,'Financement et Ratios'!$F75:$EZ75)</f>
        <v>0</v>
      </c>
      <c r="AC75" s="91">
        <f>SUMIF(Général!$CP$11:$EZ$11,AC$6,'Financement et Ratios'!$F75:$EZ75)</f>
        <v>0</v>
      </c>
      <c r="AD75" s="91">
        <f>SUMIF(Général!$CP$11:$EZ$11,AD$6,'Financement et Ratios'!$F75:$EZ75)</f>
        <v>0</v>
      </c>
      <c r="AE75" s="91">
        <f>SUMIF(Général!$CP$11:$EZ$11,AE$6,'Financement et Ratios'!$F75:$EZ75)</f>
        <v>0</v>
      </c>
      <c r="AF75" s="91">
        <f>SUMIF(Général!$CP$11:$EZ$11,AF$6,'Financement et Ratios'!$F75:$EZ75)</f>
        <v>0</v>
      </c>
      <c r="AG75" s="91">
        <f>SUMIF(Général!$CP$11:$EZ$11,AG$6,'Financement et Ratios'!$F75:$EZ75)</f>
        <v>0</v>
      </c>
      <c r="AH75" s="91">
        <f>SUMIF(Général!$CP$11:$EZ$11,AH$6,'Financement et Ratios'!$F75:$EZ75)</f>
        <v>0</v>
      </c>
      <c r="AI75" s="91">
        <f>SUMIF(Général!$CP$11:$EZ$11,AI$6,'Financement et Ratios'!$F75:$EZ75)</f>
        <v>0</v>
      </c>
      <c r="AJ75" s="91">
        <f>SUMIF(Général!$CP$11:$EZ$11,AJ$6,'Financement et Ratios'!$F75:$EZ75)</f>
        <v>0</v>
      </c>
      <c r="AK75" s="91">
        <f>SUMIF(Général!$CP$11:$EZ$11,AK$6,'Financement et Ratios'!$F75:$EZ75)</f>
        <v>0</v>
      </c>
      <c r="AL75" s="91">
        <f>SUMIF(Général!$CP$11:$EZ$11,AL$6,'Financement et Ratios'!$F75:$EZ75)</f>
        <v>0</v>
      </c>
      <c r="AM75" s="91">
        <f>SUMIF(Général!$CP$11:$EZ$11,AM$6,'Financement et Ratios'!$F75:$EZ75)</f>
        <v>0</v>
      </c>
      <c r="AN75" s="91">
        <f>SUMIF(Général!$CP$11:$EZ$11,AN$6,'Financement et Ratios'!$F75:$EZ75)</f>
        <v>0</v>
      </c>
      <c r="AO75" s="91">
        <f>SUMIF(Général!$CP$11:$EZ$11,AO$6,'Financement et Ratios'!$F75:$EZ75)</f>
        <v>0</v>
      </c>
      <c r="AP75" s="91">
        <f>SUMIF(Général!$CP$11:$EZ$11,AP$6,'Financement et Ratios'!$F75:$EZ75)</f>
        <v>0</v>
      </c>
      <c r="AQ75" s="91">
        <f>SUMIF(Général!$CP$11:$EZ$11,AQ$6,'Financement et Ratios'!$F75:$EZ75)</f>
        <v>0</v>
      </c>
      <c r="AR75" s="91">
        <f>SUMIF(Général!$CP$11:$EZ$11,AR$6,'Financement et Ratios'!$F75:$EZ75)</f>
        <v>0</v>
      </c>
      <c r="AS75" s="91">
        <f>SUMIF(Général!$CP$11:$EZ$11,AS$6,'Financement et Ratios'!$F75:$EZ75)</f>
        <v>0</v>
      </c>
      <c r="AT75" s="91">
        <f>SUMIF(Général!$CP$11:$EZ$11,AT$6,'Financement et Ratios'!$F75:$EZ75)</f>
        <v>0</v>
      </c>
      <c r="AU75" s="91">
        <f>SUMIF(Général!$CP$11:$EZ$11,AU$6,'Financement et Ratios'!$F75:$EZ75)</f>
        <v>0</v>
      </c>
      <c r="AV75" s="91">
        <f>SUMIF(Général!$CP$11:$EZ$11,AV$6,'Financement et Ratios'!$F75:$EZ75)</f>
        <v>0</v>
      </c>
      <c r="AW75" s="91">
        <f>SUMIF(Général!$CP$11:$EZ$11,AW$6,'Financement et Ratios'!$F75:$EZ75)</f>
        <v>0</v>
      </c>
      <c r="AX75" s="91">
        <f>SUMIF(Général!$CP$11:$EZ$11,AX$6,'Financement et Ratios'!$F75:$EZ75)</f>
        <v>0</v>
      </c>
      <c r="AY75" s="91">
        <f>SUMIF(Général!$CP$11:$EZ$11,AY$6,'Financement et Ratios'!$F75:$EZ75)</f>
        <v>0</v>
      </c>
      <c r="AZ75" s="91">
        <f>SUMIF(Général!$CP$11:$EZ$11,AZ$6,'Financement et Ratios'!$F75:$EZ75)</f>
        <v>0</v>
      </c>
      <c r="BA75" s="91">
        <f>SUMIF(Général!$CP$11:$EZ$11,BA$6,'Financement et Ratios'!$F75:$EZ75)</f>
        <v>0</v>
      </c>
      <c r="BB75" s="91">
        <f>SUMIF(Général!$CP$11:$EZ$11,BB$6,'Financement et Ratios'!$F75:$EZ75)</f>
        <v>0</v>
      </c>
      <c r="BC75" s="91">
        <f>SUMIF(Général!$CP$11:$EZ$11,BC$6,'Financement et Ratios'!$F75:$EZ75)</f>
        <v>0</v>
      </c>
      <c r="BD75" s="91">
        <f>SUMIF(Général!$CP$11:$EZ$11,BD$6,'Financement et Ratios'!$F75:$EZ75)</f>
        <v>0</v>
      </c>
      <c r="BE75" s="91">
        <f>SUMIF(Général!$CP$11:$EZ$11,BE$6,'Financement et Ratios'!$F75:$EZ75)</f>
        <v>0</v>
      </c>
      <c r="BF75" s="91">
        <f>SUMIF(Général!$CP$11:$EZ$11,BF$6,'Financement et Ratios'!$F75:$EZ75)</f>
        <v>0</v>
      </c>
      <c r="BG75" s="91">
        <f>SUMIF(Général!$CP$11:$EZ$11,BG$6,'Financement et Ratios'!$F75:$EZ75)</f>
        <v>0</v>
      </c>
      <c r="BH75" s="91">
        <f>SUMIF(Général!$CP$11:$EZ$11,BH$6,'Financement et Ratios'!$F75:$EZ75)</f>
        <v>0</v>
      </c>
      <c r="BI75" s="91">
        <f>SUMIF(Général!$CP$11:$EZ$11,BI$6,'Financement et Ratios'!$F75:$EZ75)</f>
        <v>0</v>
      </c>
      <c r="BJ75" s="91">
        <f>SUMIF(Général!$CP$11:$EZ$11,BJ$6,'Financement et Ratios'!$F75:$EZ75)</f>
        <v>0</v>
      </c>
      <c r="BK75" s="91">
        <f>SUMIF(Général!$CP$11:$EZ$11,BK$6,'Financement et Ratios'!$F75:$EZ75)</f>
        <v>0</v>
      </c>
      <c r="BL75" s="91">
        <f>SUMIF(Général!$CP$11:$EZ$11,BL$6,'Financement et Ratios'!$F75:$EZ75)</f>
        <v>0</v>
      </c>
      <c r="BM75" s="91">
        <f>SUMIF(Général!$CP$11:$EZ$11,BM$6,'Financement et Ratios'!$F75:$EZ75)</f>
        <v>0</v>
      </c>
      <c r="BN75" s="91">
        <f>SUMIF(Général!$CP$11:$EZ$11,BN$6,'Financement et Ratios'!$F75:$EZ75)</f>
        <v>0</v>
      </c>
      <c r="BO75" s="91">
        <f>SUMIF(Général!$CP$11:$EZ$11,BO$6,'Financement et Ratios'!$F75:$EZ75)</f>
        <v>0</v>
      </c>
      <c r="BP75" s="91">
        <f>SUMIF(Général!$CP$11:$EZ$11,BP$6,'Financement et Ratios'!$F75:$EZ75)</f>
        <v>0</v>
      </c>
      <c r="BQ75" s="91">
        <f>SUMIF(Général!$CP$11:$EZ$11,BQ$6,'Financement et Ratios'!$F75:$EZ75)</f>
        <v>0</v>
      </c>
      <c r="BR75" s="91">
        <f>SUMIF(Général!$CP$11:$EZ$11,BR$6,'Financement et Ratios'!$F75:$EZ75)</f>
        <v>0</v>
      </c>
      <c r="BS75" s="91">
        <f>SUMIF(Général!$CP$11:$EZ$11,BS$6,'Financement et Ratios'!$F75:$EZ75)</f>
        <v>0</v>
      </c>
      <c r="BT75" s="91">
        <f>SUMIF(Général!$CP$11:$EZ$11,BT$6,'Financement et Ratios'!$F75:$EZ75)</f>
        <v>0</v>
      </c>
      <c r="BU75" s="91">
        <f>SUMIF(Général!$CP$11:$EZ$11,BU$6,'Financement et Ratios'!$F75:$EZ75)</f>
        <v>0</v>
      </c>
      <c r="BV75" s="91">
        <f>SUMIF(Général!$CP$11:$EZ$11,BV$6,'Financement et Ratios'!$F75:$EZ75)</f>
        <v>0</v>
      </c>
      <c r="BW75" s="91">
        <f>SUMIF(Général!$CP$11:$EZ$11,BW$6,'Financement et Ratios'!$F75:$EZ75)</f>
        <v>0</v>
      </c>
      <c r="BX75" s="91">
        <f>SUMIF(Général!$CP$11:$EZ$11,BX$6,'Financement et Ratios'!$F75:$EZ75)</f>
        <v>0</v>
      </c>
      <c r="BY75" s="91">
        <f>SUMIF(Général!$CP$11:$EZ$11,BY$6,'Financement et Ratios'!$F75:$EZ75)</f>
        <v>0</v>
      </c>
      <c r="BZ75" s="91">
        <f>SUMIF(Général!$CP$11:$EZ$11,BZ$6,'Financement et Ratios'!$F75:$EZ75)</f>
        <v>0</v>
      </c>
      <c r="CA75" s="91">
        <f>SUMIF(Général!$CP$11:$EZ$11,CA$6,'Financement et Ratios'!$F75:$EZ75)</f>
        <v>0</v>
      </c>
      <c r="CB75" s="91">
        <f>SUMIF(Général!$CP$11:$EZ$11,CB$6,'Financement et Ratios'!$F75:$EZ75)</f>
        <v>0</v>
      </c>
      <c r="CC75" s="91">
        <f>SUMIF(Général!$CP$11:$EZ$11,CC$6,'Financement et Ratios'!$F75:$EZ75)</f>
        <v>0</v>
      </c>
      <c r="CD75" s="91">
        <f>SUMIF(Général!$CP$11:$EZ$11,CD$6,'Financement et Ratios'!$F75:$EZ75)</f>
        <v>0</v>
      </c>
      <c r="CE75" s="91">
        <f>SUMIF(Général!$CP$11:$EZ$11,CE$6,'Financement et Ratios'!$F75:$EZ75)</f>
        <v>0</v>
      </c>
      <c r="CF75" s="91">
        <f>SUMIF(Général!$CP$11:$EZ$11,CF$6,'Financement et Ratios'!$F75:$EZ75)</f>
        <v>0</v>
      </c>
      <c r="CG75" s="91">
        <f>SUMIF(Général!$CP$11:$EZ$11,CG$6,'Financement et Ratios'!$F75:$EZ75)</f>
        <v>0</v>
      </c>
      <c r="CH75" s="91">
        <f>SUMIF(Général!$CP$11:$EZ$11,CH$6,'Financement et Ratios'!$F75:$EZ75)</f>
        <v>0</v>
      </c>
      <c r="CI75" s="91">
        <f>SUMIF(Général!$CP$11:$EZ$11,CI$6,'Financement et Ratios'!$F75:$EZ75)</f>
        <v>0</v>
      </c>
      <c r="CJ75" s="91">
        <f>SUMIF(Général!$CP$11:$EZ$11,CJ$6,'Financement et Ratios'!$F75:$EZ75)</f>
        <v>0</v>
      </c>
      <c r="CK75" s="91">
        <f>SUMIF(Général!$CP$11:$EZ$11,CK$6,'Financement et Ratios'!$F75:$EZ75)</f>
        <v>0</v>
      </c>
      <c r="CL75" s="91">
        <f>SUMIF(Général!$CP$11:$EZ$11,CL$6,'Financement et Ratios'!$F75:$EZ75)</f>
        <v>0</v>
      </c>
      <c r="CM75" s="91">
        <f>SUMIF(Général!$CP$11:$EZ$11,CM$6,'Financement et Ratios'!$F75:$EZ75)</f>
        <v>0</v>
      </c>
      <c r="CN75" s="91">
        <f>SUMIF(Général!$CP$11:$EZ$11,CN$6,'Financement et Ratios'!$F75:$EZ75)</f>
        <v>0</v>
      </c>
      <c r="CO75" s="91">
        <f>SUMIF(Général!$CP$11:$EZ$11,CO$6,'Financement et Ratios'!$F75:$EZ75)</f>
        <v>0</v>
      </c>
      <c r="CP75" s="91">
        <f>SUMIF(Général!$CP$11:$EZ$11,CP$6,'Financement et Ratios'!$F75:$EZ75)</f>
        <v>0</v>
      </c>
      <c r="CQ75" s="91">
        <f>SUMIF(Général!$CP$11:$EZ$11,CQ$6,'Financement et Ratios'!$F75:$EZ75)</f>
        <v>0</v>
      </c>
      <c r="CR75" s="91">
        <f>SUMIF(Général!$CP$11:$EZ$11,CR$6,'Financement et Ratios'!$F75:$EZ75)</f>
        <v>0</v>
      </c>
      <c r="CS75" s="91">
        <f>SUMIF(Général!$CP$11:$EZ$11,CS$6,'Financement et Ratios'!$F75:$EZ75)</f>
        <v>0</v>
      </c>
      <c r="CT75" s="91">
        <f>SUMIF(Général!$CP$11:$EZ$11,CT$6,'Financement et Ratios'!$F75:$EZ75)</f>
        <v>0</v>
      </c>
      <c r="CU75" s="91">
        <f>SUMIF(Général!$CP$11:$EZ$11,CU$6,'Financement et Ratios'!$F75:$EZ75)</f>
        <v>0</v>
      </c>
      <c r="CV75" s="91">
        <f>SUMIF(Général!$CP$11:$EZ$11,CV$6,'Financement et Ratios'!$F75:$EZ75)</f>
        <v>0</v>
      </c>
      <c r="CW75" s="91">
        <f>SUMIF(Général!$CP$11:$EZ$11,CW$6,'Financement et Ratios'!$F75:$EZ75)</f>
        <v>0</v>
      </c>
      <c r="CX75" s="91">
        <f>SUMIF(Général!$CP$11:$EZ$11,CX$6,'Financement et Ratios'!$F75:$EZ75)</f>
        <v>0</v>
      </c>
      <c r="CY75" s="91">
        <f>SUMIF(Général!$CP$11:$EZ$11,CY$6,'Financement et Ratios'!$F75:$EZ75)</f>
        <v>0</v>
      </c>
      <c r="CZ75" s="91">
        <f>SUMIF(Général!$CP$11:$EZ$11,CZ$6,'Financement et Ratios'!$F75:$EZ75)</f>
        <v>0</v>
      </c>
      <c r="DA75" s="91">
        <f>SUMIF(Général!$CP$11:$EZ$11,DA$6,'Financement et Ratios'!$F75:$EZ75)</f>
        <v>0</v>
      </c>
      <c r="DB75" s="91">
        <f>SUMIF(Général!$CP$11:$EZ$11,DB$6,'Financement et Ratios'!$F75:$EZ75)</f>
        <v>0</v>
      </c>
      <c r="DC75" s="91">
        <f>SUMIF(Général!$CP$11:$EZ$11,DC$6,'Financement et Ratios'!$F75:$EZ75)</f>
        <v>0</v>
      </c>
      <c r="DD75" s="91">
        <f>SUMIF(Général!$CP$11:$EZ$11,DD$6,'Financement et Ratios'!$F75:$EZ75)</f>
        <v>0</v>
      </c>
      <c r="DE75" s="91">
        <f>SUMIF(Général!$CP$11:$EZ$11,DE$6,'Financement et Ratios'!$F75:$EZ75)</f>
        <v>0</v>
      </c>
      <c r="DF75" s="91">
        <f>SUMIF(Général!$CP$11:$EZ$11,DF$6,'Financement et Ratios'!$F75:$EZ75)</f>
        <v>0</v>
      </c>
      <c r="DG75" s="91">
        <f>SUMIF(Général!$CP$11:$EZ$11,DG$6,'Financement et Ratios'!$F75:$EZ75)</f>
        <v>0</v>
      </c>
      <c r="DH75" s="91">
        <f>SUMIF(Général!$CP$11:$EZ$11,DH$6,'Financement et Ratios'!$F75:$EZ75)</f>
        <v>0</v>
      </c>
      <c r="DI75" s="91">
        <f>SUMIF(Général!$CP$11:$EZ$11,DI$6,'Financement et Ratios'!$F75:$EZ75)</f>
        <v>0</v>
      </c>
      <c r="DJ75" s="91">
        <f>SUMIF(Général!$CP$11:$EZ$11,DJ$6,'Financement et Ratios'!$F75:$EZ75)</f>
        <v>0</v>
      </c>
      <c r="DK75" s="91">
        <f>SUMIF(Général!$CP$11:$EZ$11,DK$6,'Financement et Ratios'!$F75:$EZ75)</f>
        <v>0</v>
      </c>
      <c r="DL75" s="91">
        <f>SUMIF(Général!$CP$11:$EZ$11,DL$6,'Financement et Ratios'!$F75:$EZ75)</f>
        <v>0</v>
      </c>
      <c r="DM75" s="91">
        <f>SUMIF(Général!$CP$11:$EZ$11,DM$6,'Financement et Ratios'!$F75:$EZ75)</f>
        <v>0</v>
      </c>
      <c r="DN75" s="91">
        <f>SUMIF(Général!$CP$11:$EZ$11,DN$6,'Financement et Ratios'!$F75:$EZ75)</f>
        <v>0</v>
      </c>
      <c r="DO75" s="91">
        <f>SUMIF(Général!$CP$11:$EZ$11,DO$6,'Financement et Ratios'!$F75:$EZ75)</f>
        <v>0</v>
      </c>
      <c r="DP75" s="91">
        <f>SUMIF(Général!$CP$11:$EZ$11,DP$6,'Financement et Ratios'!$F75:$EZ75)</f>
        <v>0</v>
      </c>
      <c r="DQ75" s="91">
        <f>SUMIF(Général!$CP$11:$EZ$11,DQ$6,'Financement et Ratios'!$F75:$EZ75)</f>
        <v>0</v>
      </c>
      <c r="DR75" s="91">
        <f>SUMIF(Général!$CP$11:$EZ$11,DR$6,'Financement et Ratios'!$F75:$EZ75)</f>
        <v>0</v>
      </c>
      <c r="DS75" s="91">
        <f>SUMIF(Général!$CP$11:$EZ$11,DS$6,'Financement et Ratios'!$F75:$EZ75)</f>
        <v>0</v>
      </c>
      <c r="DT75" s="91">
        <f>SUMIF(Général!$CP$11:$EZ$11,DT$6,'Financement et Ratios'!$F75:$EZ75)</f>
        <v>0</v>
      </c>
      <c r="DU75" s="91">
        <f>SUMIF(Général!$CP$11:$EZ$11,DU$6,'Financement et Ratios'!$F75:$EZ75)</f>
        <v>0</v>
      </c>
      <c r="DV75" s="91">
        <f>SUMIF(Général!$CP$11:$EZ$11,DV$6,'Financement et Ratios'!$F75:$EZ75)</f>
        <v>0</v>
      </c>
      <c r="DW75" s="91">
        <f>SUMIF(Général!$CP$11:$EZ$11,DW$6,'Financement et Ratios'!$F75:$EZ75)</f>
        <v>0</v>
      </c>
      <c r="DX75" s="91">
        <f>SUMIF(Général!$CP$11:$EZ$11,DX$6,'Financement et Ratios'!$F75:$EZ75)</f>
        <v>0</v>
      </c>
      <c r="DY75" s="91">
        <f>SUMIF(Général!$CP$11:$EZ$11,DY$6,'Financement et Ratios'!$F75:$EZ75)</f>
        <v>0</v>
      </c>
      <c r="DZ75" s="91">
        <f>SUMIF(Général!$CP$11:$EZ$11,DZ$6,'Financement et Ratios'!$F75:$EZ75)</f>
        <v>0</v>
      </c>
      <c r="EA75" s="91">
        <f>SUMIF(Général!$CP$11:$EZ$11,EA$6,'Financement et Ratios'!$F75:$EZ75)</f>
        <v>0</v>
      </c>
      <c r="EB75" s="91">
        <f>SUMIF(Général!$CP$11:$EZ$11,EB$6,'Financement et Ratios'!$F75:$EZ75)</f>
        <v>0</v>
      </c>
      <c r="EC75" s="91">
        <f>SUMIF(Général!$CP$11:$EZ$11,EC$6,'Financement et Ratios'!$F75:$EZ75)</f>
        <v>0</v>
      </c>
      <c r="ED75" s="91">
        <f>SUMIF(Général!$CP$11:$EZ$11,ED$6,'Financement et Ratios'!$F75:$EZ75)</f>
        <v>0</v>
      </c>
      <c r="EE75" s="91">
        <f>SUMIF(Général!$CP$11:$EZ$11,EE$6,'Financement et Ratios'!$F75:$EZ75)</f>
        <v>0</v>
      </c>
      <c r="EF75" s="91">
        <f>SUMIF(Général!$CP$11:$EZ$11,EF$6,'Financement et Ratios'!$F75:$EZ75)</f>
        <v>0</v>
      </c>
      <c r="EG75" s="91">
        <f>SUMIF(Général!$CP$11:$EZ$11,EG$6,'Financement et Ratios'!$F75:$EZ75)</f>
        <v>0</v>
      </c>
      <c r="EH75" s="91">
        <f>SUMIF(Général!$CP$11:$EZ$11,EH$6,'Financement et Ratios'!$F75:$EZ75)</f>
        <v>0</v>
      </c>
      <c r="EI75" s="91">
        <f>SUMIF(Général!$CP$11:$EZ$11,EI$6,'Financement et Ratios'!$F75:$EZ75)</f>
        <v>0</v>
      </c>
      <c r="EJ75" s="91">
        <f>SUMIF(Général!$CP$11:$EZ$11,EJ$6,'Financement et Ratios'!$F75:$EZ75)</f>
        <v>0</v>
      </c>
      <c r="EK75" s="91">
        <f>SUMIF(Général!$CP$11:$EZ$11,EK$6,'Financement et Ratios'!$F75:$EZ75)</f>
        <v>0</v>
      </c>
      <c r="EL75" s="91">
        <f>SUMIF(Général!$CP$11:$EZ$11,EL$6,'Financement et Ratios'!$F75:$EZ75)</f>
        <v>0</v>
      </c>
      <c r="EM75" s="91">
        <f>SUMIF(Général!$CP$11:$EZ$11,EM$6,'Financement et Ratios'!$F75:$EZ75)</f>
        <v>0</v>
      </c>
      <c r="EN75" s="91">
        <f>SUMIF(Général!$CP$11:$EZ$11,EN$6,'Financement et Ratios'!$F75:$EZ75)</f>
        <v>0</v>
      </c>
      <c r="EO75" s="91">
        <f>SUMIF(Général!$CP$11:$EZ$11,EO$6,'Financement et Ratios'!$F75:$EZ75)</f>
        <v>0</v>
      </c>
      <c r="EP75" s="91">
        <f>SUMIF(Général!$CP$11:$EZ$11,EP$6,'Financement et Ratios'!$F75:$EZ75)</f>
        <v>0</v>
      </c>
      <c r="EQ75" s="91">
        <f>SUMIF(Général!$CP$11:$EZ$11,EQ$6,'Financement et Ratios'!$F75:$EZ75)</f>
        <v>0</v>
      </c>
      <c r="ER75" s="91">
        <f>SUMIF(Général!$CP$11:$EZ$11,ER$6,'Financement et Ratios'!$F75:$EZ75)</f>
        <v>0</v>
      </c>
      <c r="ES75" s="91">
        <f>SUMIF(Général!$CP$11:$EZ$11,ES$6,'Financement et Ratios'!$F75:$EZ75)</f>
        <v>0</v>
      </c>
      <c r="ET75" s="91">
        <f>SUMIF(Général!$CP$11:$EZ$11,ET$6,'Financement et Ratios'!$F75:$EZ75)</f>
        <v>0</v>
      </c>
      <c r="EU75" s="91">
        <f>SUMIF(Général!$CP$11:$EZ$11,EU$6,'Financement et Ratios'!$F75:$EZ75)</f>
        <v>0</v>
      </c>
      <c r="EV75" s="91">
        <f>SUMIF(Général!$CP$11:$EZ$11,EV$6,'Financement et Ratios'!$F75:$EZ75)</f>
        <v>0</v>
      </c>
      <c r="EW75" s="91">
        <f>SUMIF(Général!$CP$11:$EZ$11,EW$6,'Financement et Ratios'!$F75:$EZ75)</f>
        <v>0</v>
      </c>
      <c r="EX75" s="91">
        <f>SUMIF(Général!$CP$11:$EZ$11,EX$6,'Financement et Ratios'!$F75:$EZ75)</f>
        <v>0</v>
      </c>
      <c r="EY75" s="91">
        <f>SUMIF(Général!$CP$11:$EZ$11,EY$6,'Financement et Ratios'!$F75:$EZ75)</f>
        <v>0</v>
      </c>
      <c r="EZ75" s="91">
        <f>SUMIF(Général!$CP$11:$EZ$11,EZ$6,'Financement et Ratios'!$F75:$EZ75)</f>
        <v>0</v>
      </c>
    </row>
    <row r="76" spans="1:156" s="10" customFormat="1" ht="7.5" customHeight="1" x14ac:dyDescent="0.3">
      <c r="A76" s="30"/>
      <c r="B76" s="67"/>
      <c r="D76" s="67"/>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row>
    <row r="77" spans="1:156" s="86" customFormat="1" ht="15" x14ac:dyDescent="0.25">
      <c r="A77" s="10"/>
      <c r="B77" s="86" t="str">
        <f>'Financement et Ratios'!B77</f>
        <v>Total</v>
      </c>
      <c r="D77" s="87">
        <f>SUM(F77:EG77)</f>
        <v>0</v>
      </c>
      <c r="E77" s="24"/>
      <c r="F77" s="87">
        <f t="shared" ref="F77:AK77" si="60">SUM(F73:F76)</f>
        <v>0</v>
      </c>
      <c r="G77" s="87">
        <f t="shared" si="60"/>
        <v>0</v>
      </c>
      <c r="H77" s="87">
        <f t="shared" si="60"/>
        <v>0</v>
      </c>
      <c r="I77" s="87">
        <f t="shared" si="60"/>
        <v>0</v>
      </c>
      <c r="J77" s="87">
        <f t="shared" si="60"/>
        <v>0</v>
      </c>
      <c r="K77" s="87">
        <f t="shared" si="60"/>
        <v>0</v>
      </c>
      <c r="L77" s="87">
        <f t="shared" si="60"/>
        <v>0</v>
      </c>
      <c r="M77" s="87">
        <f t="shared" si="60"/>
        <v>0</v>
      </c>
      <c r="N77" s="87">
        <f t="shared" si="60"/>
        <v>0</v>
      </c>
      <c r="O77" s="87">
        <f t="shared" si="60"/>
        <v>0</v>
      </c>
      <c r="P77" s="87">
        <f t="shared" si="60"/>
        <v>0</v>
      </c>
      <c r="Q77" s="87">
        <f t="shared" si="60"/>
        <v>0</v>
      </c>
      <c r="R77" s="87">
        <f t="shared" si="60"/>
        <v>0</v>
      </c>
      <c r="S77" s="87">
        <f t="shared" si="60"/>
        <v>0</v>
      </c>
      <c r="T77" s="87">
        <f t="shared" si="60"/>
        <v>0</v>
      </c>
      <c r="U77" s="87">
        <f t="shared" si="60"/>
        <v>0</v>
      </c>
      <c r="V77" s="87">
        <f t="shared" si="60"/>
        <v>0</v>
      </c>
      <c r="W77" s="87">
        <f t="shared" si="60"/>
        <v>0</v>
      </c>
      <c r="X77" s="87">
        <f t="shared" si="60"/>
        <v>0</v>
      </c>
      <c r="Y77" s="87">
        <f t="shared" si="60"/>
        <v>0</v>
      </c>
      <c r="Z77" s="87">
        <f t="shared" si="60"/>
        <v>0</v>
      </c>
      <c r="AA77" s="87">
        <f t="shared" si="60"/>
        <v>0</v>
      </c>
      <c r="AB77" s="87">
        <f t="shared" si="60"/>
        <v>0</v>
      </c>
      <c r="AC77" s="87">
        <f t="shared" si="60"/>
        <v>0</v>
      </c>
      <c r="AD77" s="87">
        <f t="shared" si="60"/>
        <v>0</v>
      </c>
      <c r="AE77" s="87">
        <f t="shared" si="60"/>
        <v>0</v>
      </c>
      <c r="AF77" s="87">
        <f t="shared" si="60"/>
        <v>0</v>
      </c>
      <c r="AG77" s="87">
        <f t="shared" si="60"/>
        <v>0</v>
      </c>
      <c r="AH77" s="87">
        <f t="shared" si="60"/>
        <v>0</v>
      </c>
      <c r="AI77" s="87">
        <f t="shared" si="60"/>
        <v>0</v>
      </c>
      <c r="AJ77" s="87">
        <f t="shared" si="60"/>
        <v>0</v>
      </c>
      <c r="AK77" s="87">
        <f t="shared" si="60"/>
        <v>0</v>
      </c>
      <c r="AL77" s="87">
        <f t="shared" ref="AL77:BQ77" si="61">SUM(AL73:AL76)</f>
        <v>0</v>
      </c>
      <c r="AM77" s="87">
        <f t="shared" si="61"/>
        <v>0</v>
      </c>
      <c r="AN77" s="87">
        <f t="shared" si="61"/>
        <v>0</v>
      </c>
      <c r="AO77" s="87">
        <f t="shared" si="61"/>
        <v>0</v>
      </c>
      <c r="AP77" s="87">
        <f t="shared" si="61"/>
        <v>0</v>
      </c>
      <c r="AQ77" s="87">
        <f t="shared" si="61"/>
        <v>0</v>
      </c>
      <c r="AR77" s="87">
        <f t="shared" si="61"/>
        <v>0</v>
      </c>
      <c r="AS77" s="87">
        <f t="shared" si="61"/>
        <v>0</v>
      </c>
      <c r="AT77" s="87">
        <f t="shared" si="61"/>
        <v>0</v>
      </c>
      <c r="AU77" s="87">
        <f t="shared" si="61"/>
        <v>0</v>
      </c>
      <c r="AV77" s="87">
        <f t="shared" si="61"/>
        <v>0</v>
      </c>
      <c r="AW77" s="87">
        <f t="shared" si="61"/>
        <v>0</v>
      </c>
      <c r="AX77" s="87">
        <f t="shared" si="61"/>
        <v>0</v>
      </c>
      <c r="AY77" s="87">
        <f t="shared" si="61"/>
        <v>0</v>
      </c>
      <c r="AZ77" s="87">
        <f t="shared" si="61"/>
        <v>0</v>
      </c>
      <c r="BA77" s="87">
        <f t="shared" si="61"/>
        <v>0</v>
      </c>
      <c r="BB77" s="87">
        <f t="shared" si="61"/>
        <v>0</v>
      </c>
      <c r="BC77" s="87">
        <f t="shared" si="61"/>
        <v>0</v>
      </c>
      <c r="BD77" s="87">
        <f t="shared" si="61"/>
        <v>0</v>
      </c>
      <c r="BE77" s="87">
        <f t="shared" si="61"/>
        <v>0</v>
      </c>
      <c r="BF77" s="87">
        <f t="shared" si="61"/>
        <v>0</v>
      </c>
      <c r="BG77" s="87">
        <f t="shared" si="61"/>
        <v>0</v>
      </c>
      <c r="BH77" s="87">
        <f t="shared" si="61"/>
        <v>0</v>
      </c>
      <c r="BI77" s="87">
        <f t="shared" si="61"/>
        <v>0</v>
      </c>
      <c r="BJ77" s="87">
        <f t="shared" si="61"/>
        <v>0</v>
      </c>
      <c r="BK77" s="87">
        <f t="shared" si="61"/>
        <v>0</v>
      </c>
      <c r="BL77" s="87">
        <f t="shared" si="61"/>
        <v>0</v>
      </c>
      <c r="BM77" s="87">
        <f t="shared" si="61"/>
        <v>0</v>
      </c>
      <c r="BN77" s="87">
        <f t="shared" si="61"/>
        <v>0</v>
      </c>
      <c r="BO77" s="87">
        <f t="shared" si="61"/>
        <v>0</v>
      </c>
      <c r="BP77" s="87">
        <f t="shared" si="61"/>
        <v>0</v>
      </c>
      <c r="BQ77" s="87">
        <f t="shared" si="61"/>
        <v>0</v>
      </c>
      <c r="BR77" s="87">
        <f t="shared" ref="BR77:CW77" si="62">SUM(BR73:BR76)</f>
        <v>0</v>
      </c>
      <c r="BS77" s="87">
        <f t="shared" si="62"/>
        <v>0</v>
      </c>
      <c r="BT77" s="87">
        <f t="shared" si="62"/>
        <v>0</v>
      </c>
      <c r="BU77" s="87">
        <f t="shared" si="62"/>
        <v>0</v>
      </c>
      <c r="BV77" s="87">
        <f t="shared" si="62"/>
        <v>0</v>
      </c>
      <c r="BW77" s="87">
        <f t="shared" si="62"/>
        <v>0</v>
      </c>
      <c r="BX77" s="87">
        <f t="shared" si="62"/>
        <v>0</v>
      </c>
      <c r="BY77" s="87">
        <f t="shared" si="62"/>
        <v>0</v>
      </c>
      <c r="BZ77" s="87">
        <f t="shared" si="62"/>
        <v>0</v>
      </c>
      <c r="CA77" s="87">
        <f t="shared" si="62"/>
        <v>0</v>
      </c>
      <c r="CB77" s="87">
        <f t="shared" si="62"/>
        <v>0</v>
      </c>
      <c r="CC77" s="87">
        <f t="shared" si="62"/>
        <v>0</v>
      </c>
      <c r="CD77" s="87">
        <f t="shared" si="62"/>
        <v>0</v>
      </c>
      <c r="CE77" s="87">
        <f t="shared" si="62"/>
        <v>0</v>
      </c>
      <c r="CF77" s="87">
        <f t="shared" si="62"/>
        <v>0</v>
      </c>
      <c r="CG77" s="87">
        <f t="shared" si="62"/>
        <v>0</v>
      </c>
      <c r="CH77" s="87">
        <f t="shared" si="62"/>
        <v>0</v>
      </c>
      <c r="CI77" s="87">
        <f t="shared" si="62"/>
        <v>0</v>
      </c>
      <c r="CJ77" s="87">
        <f t="shared" si="62"/>
        <v>0</v>
      </c>
      <c r="CK77" s="87">
        <f t="shared" si="62"/>
        <v>0</v>
      </c>
      <c r="CL77" s="87">
        <f t="shared" si="62"/>
        <v>0</v>
      </c>
      <c r="CM77" s="87">
        <f t="shared" si="62"/>
        <v>0</v>
      </c>
      <c r="CN77" s="87">
        <f t="shared" si="62"/>
        <v>0</v>
      </c>
      <c r="CO77" s="87">
        <f t="shared" si="62"/>
        <v>0</v>
      </c>
      <c r="CP77" s="87">
        <f t="shared" si="62"/>
        <v>0</v>
      </c>
      <c r="CQ77" s="87">
        <f t="shared" si="62"/>
        <v>0</v>
      </c>
      <c r="CR77" s="87">
        <f t="shared" si="62"/>
        <v>0</v>
      </c>
      <c r="CS77" s="87">
        <f t="shared" si="62"/>
        <v>0</v>
      </c>
      <c r="CT77" s="87">
        <f t="shared" si="62"/>
        <v>0</v>
      </c>
      <c r="CU77" s="87">
        <f t="shared" si="62"/>
        <v>0</v>
      </c>
      <c r="CV77" s="87">
        <f t="shared" si="62"/>
        <v>0</v>
      </c>
      <c r="CW77" s="87">
        <f t="shared" si="62"/>
        <v>0</v>
      </c>
      <c r="CX77" s="87">
        <f t="shared" ref="CX77:EC77" si="63">SUM(CX73:CX76)</f>
        <v>0</v>
      </c>
      <c r="CY77" s="87">
        <f t="shared" si="63"/>
        <v>0</v>
      </c>
      <c r="CZ77" s="87">
        <f t="shared" si="63"/>
        <v>0</v>
      </c>
      <c r="DA77" s="87">
        <f t="shared" si="63"/>
        <v>0</v>
      </c>
      <c r="DB77" s="87">
        <f t="shared" si="63"/>
        <v>0</v>
      </c>
      <c r="DC77" s="87">
        <f t="shared" si="63"/>
        <v>0</v>
      </c>
      <c r="DD77" s="87">
        <f t="shared" si="63"/>
        <v>0</v>
      </c>
      <c r="DE77" s="87">
        <f t="shared" si="63"/>
        <v>0</v>
      </c>
      <c r="DF77" s="87">
        <f t="shared" si="63"/>
        <v>0</v>
      </c>
      <c r="DG77" s="87">
        <f t="shared" si="63"/>
        <v>0</v>
      </c>
      <c r="DH77" s="87">
        <f t="shared" si="63"/>
        <v>0</v>
      </c>
      <c r="DI77" s="87">
        <f t="shared" si="63"/>
        <v>0</v>
      </c>
      <c r="DJ77" s="87">
        <f t="shared" si="63"/>
        <v>0</v>
      </c>
      <c r="DK77" s="87">
        <f t="shared" si="63"/>
        <v>0</v>
      </c>
      <c r="DL77" s="87">
        <f t="shared" si="63"/>
        <v>0</v>
      </c>
      <c r="DM77" s="87">
        <f t="shared" si="63"/>
        <v>0</v>
      </c>
      <c r="DN77" s="87">
        <f t="shared" si="63"/>
        <v>0</v>
      </c>
      <c r="DO77" s="87">
        <f t="shared" si="63"/>
        <v>0</v>
      </c>
      <c r="DP77" s="87">
        <f t="shared" si="63"/>
        <v>0</v>
      </c>
      <c r="DQ77" s="87">
        <f t="shared" si="63"/>
        <v>0</v>
      </c>
      <c r="DR77" s="87">
        <f t="shared" si="63"/>
        <v>0</v>
      </c>
      <c r="DS77" s="87">
        <f t="shared" si="63"/>
        <v>0</v>
      </c>
      <c r="DT77" s="87">
        <f t="shared" si="63"/>
        <v>0</v>
      </c>
      <c r="DU77" s="87">
        <f t="shared" si="63"/>
        <v>0</v>
      </c>
      <c r="DV77" s="87">
        <f t="shared" si="63"/>
        <v>0</v>
      </c>
      <c r="DW77" s="87">
        <f t="shared" si="63"/>
        <v>0</v>
      </c>
      <c r="DX77" s="87">
        <f t="shared" si="63"/>
        <v>0</v>
      </c>
      <c r="DY77" s="87">
        <f t="shared" si="63"/>
        <v>0</v>
      </c>
      <c r="DZ77" s="87">
        <f t="shared" si="63"/>
        <v>0</v>
      </c>
      <c r="EA77" s="87">
        <f t="shared" si="63"/>
        <v>0</v>
      </c>
      <c r="EB77" s="87">
        <f t="shared" si="63"/>
        <v>0</v>
      </c>
      <c r="EC77" s="87">
        <f t="shared" si="63"/>
        <v>0</v>
      </c>
      <c r="ED77" s="87">
        <f t="shared" ref="ED77:EZ77" si="64">SUM(ED73:ED76)</f>
        <v>0</v>
      </c>
      <c r="EE77" s="87">
        <f t="shared" si="64"/>
        <v>0</v>
      </c>
      <c r="EF77" s="87">
        <f t="shared" si="64"/>
        <v>0</v>
      </c>
      <c r="EG77" s="87">
        <f t="shared" si="64"/>
        <v>0</v>
      </c>
      <c r="EH77" s="87">
        <f t="shared" si="64"/>
        <v>0</v>
      </c>
      <c r="EI77" s="87">
        <f t="shared" si="64"/>
        <v>0</v>
      </c>
      <c r="EJ77" s="87">
        <f t="shared" si="64"/>
        <v>0</v>
      </c>
      <c r="EK77" s="87">
        <f t="shared" si="64"/>
        <v>0</v>
      </c>
      <c r="EL77" s="87">
        <f t="shared" si="64"/>
        <v>0</v>
      </c>
      <c r="EM77" s="87">
        <f t="shared" si="64"/>
        <v>0</v>
      </c>
      <c r="EN77" s="87">
        <f t="shared" si="64"/>
        <v>0</v>
      </c>
      <c r="EO77" s="87">
        <f t="shared" si="64"/>
        <v>0</v>
      </c>
      <c r="EP77" s="87">
        <f t="shared" si="64"/>
        <v>0</v>
      </c>
      <c r="EQ77" s="87">
        <f t="shared" si="64"/>
        <v>0</v>
      </c>
      <c r="ER77" s="87">
        <f t="shared" si="64"/>
        <v>0</v>
      </c>
      <c r="ES77" s="87">
        <f t="shared" si="64"/>
        <v>0</v>
      </c>
      <c r="ET77" s="87">
        <f t="shared" si="64"/>
        <v>0</v>
      </c>
      <c r="EU77" s="87">
        <f t="shared" si="64"/>
        <v>0</v>
      </c>
      <c r="EV77" s="87">
        <f t="shared" si="64"/>
        <v>0</v>
      </c>
      <c r="EW77" s="87">
        <f t="shared" si="64"/>
        <v>0</v>
      </c>
      <c r="EX77" s="87">
        <f t="shared" si="64"/>
        <v>0</v>
      </c>
      <c r="EY77" s="87">
        <f t="shared" si="64"/>
        <v>0</v>
      </c>
      <c r="EZ77" s="87">
        <f t="shared" si="64"/>
        <v>0</v>
      </c>
    </row>
    <row r="78" spans="1:156" s="24" customFormat="1" x14ac:dyDescent="0.25">
      <c r="A78" s="10"/>
      <c r="B78" s="79"/>
    </row>
    <row r="79" spans="1:156" s="24" customFormat="1" ht="16.5" x14ac:dyDescent="0.25">
      <c r="A79" s="10"/>
      <c r="B79" s="80" t="str">
        <f>'Financement et Ratios'!B79</f>
        <v>FONDS PROPRES</v>
      </c>
      <c r="D79" s="96"/>
      <c r="F79" s="96"/>
    </row>
    <row r="80" spans="1:156" s="24" customFormat="1" x14ac:dyDescent="0.25">
      <c r="A80" s="10"/>
      <c r="B80" s="24" t="str">
        <f>'Financement et Ratios'!B80</f>
        <v>en milliers d'euros H.T. courants</v>
      </c>
      <c r="D80" s="95"/>
      <c r="F80" s="95"/>
    </row>
    <row r="81" spans="1:156" s="24" customFormat="1" x14ac:dyDescent="0.25">
      <c r="A81" s="10"/>
      <c r="B81" s="79"/>
      <c r="D81" s="95"/>
      <c r="F81" s="95"/>
    </row>
    <row r="82" spans="1:156" s="24" customFormat="1" ht="13.5" customHeight="1" x14ac:dyDescent="0.25">
      <c r="A82" s="10"/>
      <c r="B82" s="97" t="str">
        <f>'Financement et Ratios'!B82</f>
        <v>Crédit Relais Fonds Propres</v>
      </c>
      <c r="D82" s="98"/>
      <c r="F82" s="98"/>
    </row>
    <row r="83" spans="1:156" s="24" customFormat="1" ht="13.5" customHeight="1" x14ac:dyDescent="0.25">
      <c r="A83" s="10"/>
      <c r="B83" s="79"/>
    </row>
    <row r="84" spans="1:156" ht="15" x14ac:dyDescent="0.25">
      <c r="B84" s="83" t="str">
        <f>'Financement et Ratios'!B84</f>
        <v>Variation de l'encours restant dû</v>
      </c>
      <c r="D84" s="84"/>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row>
    <row r="85" spans="1:156" s="86" customFormat="1" ht="15" x14ac:dyDescent="0.25">
      <c r="A85" s="10"/>
      <c r="B85" s="86" t="str">
        <f>'Financement et Ratios'!B85</f>
        <v>Solde initial</v>
      </c>
      <c r="D85" s="87">
        <f>SUM(F85:EG85)</f>
        <v>0</v>
      </c>
      <c r="E85" s="24"/>
      <c r="F85" s="88">
        <v>0</v>
      </c>
      <c r="G85" s="87">
        <f t="shared" ref="G85:AL85" si="65">F90</f>
        <v>0</v>
      </c>
      <c r="H85" s="87">
        <f t="shared" si="65"/>
        <v>0</v>
      </c>
      <c r="I85" s="87">
        <f t="shared" si="65"/>
        <v>0</v>
      </c>
      <c r="J85" s="87">
        <f t="shared" si="65"/>
        <v>0</v>
      </c>
      <c r="K85" s="87">
        <f t="shared" si="65"/>
        <v>0</v>
      </c>
      <c r="L85" s="87">
        <f t="shared" si="65"/>
        <v>0</v>
      </c>
      <c r="M85" s="87">
        <f t="shared" si="65"/>
        <v>0</v>
      </c>
      <c r="N85" s="87">
        <f t="shared" si="65"/>
        <v>0</v>
      </c>
      <c r="O85" s="87">
        <f t="shared" si="65"/>
        <v>0</v>
      </c>
      <c r="P85" s="87">
        <f t="shared" si="65"/>
        <v>0</v>
      </c>
      <c r="Q85" s="87">
        <f t="shared" si="65"/>
        <v>0</v>
      </c>
      <c r="R85" s="87">
        <f t="shared" si="65"/>
        <v>0</v>
      </c>
      <c r="S85" s="87">
        <f t="shared" si="65"/>
        <v>0</v>
      </c>
      <c r="T85" s="87">
        <f t="shared" si="65"/>
        <v>0</v>
      </c>
      <c r="U85" s="87">
        <f t="shared" si="65"/>
        <v>0</v>
      </c>
      <c r="V85" s="87">
        <f t="shared" si="65"/>
        <v>0</v>
      </c>
      <c r="W85" s="87">
        <f t="shared" si="65"/>
        <v>0</v>
      </c>
      <c r="X85" s="87">
        <f t="shared" si="65"/>
        <v>0</v>
      </c>
      <c r="Y85" s="87">
        <f t="shared" si="65"/>
        <v>0</v>
      </c>
      <c r="Z85" s="87">
        <f t="shared" si="65"/>
        <v>0</v>
      </c>
      <c r="AA85" s="87">
        <f t="shared" si="65"/>
        <v>0</v>
      </c>
      <c r="AB85" s="87">
        <f t="shared" si="65"/>
        <v>0</v>
      </c>
      <c r="AC85" s="87">
        <f t="shared" si="65"/>
        <v>0</v>
      </c>
      <c r="AD85" s="87">
        <f t="shared" si="65"/>
        <v>0</v>
      </c>
      <c r="AE85" s="87">
        <f t="shared" si="65"/>
        <v>0</v>
      </c>
      <c r="AF85" s="87">
        <f t="shared" si="65"/>
        <v>0</v>
      </c>
      <c r="AG85" s="87">
        <f t="shared" si="65"/>
        <v>0</v>
      </c>
      <c r="AH85" s="87">
        <f t="shared" si="65"/>
        <v>0</v>
      </c>
      <c r="AI85" s="87">
        <f t="shared" si="65"/>
        <v>0</v>
      </c>
      <c r="AJ85" s="87">
        <f t="shared" si="65"/>
        <v>0</v>
      </c>
      <c r="AK85" s="87">
        <f t="shared" si="65"/>
        <v>0</v>
      </c>
      <c r="AL85" s="87">
        <f t="shared" si="65"/>
        <v>0</v>
      </c>
      <c r="AM85" s="87">
        <f t="shared" ref="AM85:BR85" si="66">AL90</f>
        <v>0</v>
      </c>
      <c r="AN85" s="87">
        <f t="shared" si="66"/>
        <v>0</v>
      </c>
      <c r="AO85" s="87">
        <f t="shared" si="66"/>
        <v>0</v>
      </c>
      <c r="AP85" s="87">
        <f t="shared" si="66"/>
        <v>0</v>
      </c>
      <c r="AQ85" s="87">
        <f t="shared" si="66"/>
        <v>0</v>
      </c>
      <c r="AR85" s="87">
        <f t="shared" si="66"/>
        <v>0</v>
      </c>
      <c r="AS85" s="87">
        <f t="shared" si="66"/>
        <v>0</v>
      </c>
      <c r="AT85" s="87">
        <f t="shared" si="66"/>
        <v>0</v>
      </c>
      <c r="AU85" s="87">
        <f t="shared" si="66"/>
        <v>0</v>
      </c>
      <c r="AV85" s="87">
        <f t="shared" si="66"/>
        <v>0</v>
      </c>
      <c r="AW85" s="87">
        <f t="shared" si="66"/>
        <v>0</v>
      </c>
      <c r="AX85" s="87">
        <f t="shared" si="66"/>
        <v>0</v>
      </c>
      <c r="AY85" s="87">
        <f t="shared" si="66"/>
        <v>0</v>
      </c>
      <c r="AZ85" s="87">
        <f t="shared" si="66"/>
        <v>0</v>
      </c>
      <c r="BA85" s="87">
        <f t="shared" si="66"/>
        <v>0</v>
      </c>
      <c r="BB85" s="87">
        <f t="shared" si="66"/>
        <v>0</v>
      </c>
      <c r="BC85" s="87">
        <f t="shared" si="66"/>
        <v>0</v>
      </c>
      <c r="BD85" s="87">
        <f t="shared" si="66"/>
        <v>0</v>
      </c>
      <c r="BE85" s="87">
        <f t="shared" si="66"/>
        <v>0</v>
      </c>
      <c r="BF85" s="87">
        <f t="shared" si="66"/>
        <v>0</v>
      </c>
      <c r="BG85" s="87">
        <f t="shared" si="66"/>
        <v>0</v>
      </c>
      <c r="BH85" s="87">
        <f t="shared" si="66"/>
        <v>0</v>
      </c>
      <c r="BI85" s="87">
        <f t="shared" si="66"/>
        <v>0</v>
      </c>
      <c r="BJ85" s="87">
        <f t="shared" si="66"/>
        <v>0</v>
      </c>
      <c r="BK85" s="87">
        <f t="shared" si="66"/>
        <v>0</v>
      </c>
      <c r="BL85" s="87">
        <f t="shared" si="66"/>
        <v>0</v>
      </c>
      <c r="BM85" s="87">
        <f t="shared" si="66"/>
        <v>0</v>
      </c>
      <c r="BN85" s="87">
        <f t="shared" si="66"/>
        <v>0</v>
      </c>
      <c r="BO85" s="87">
        <f t="shared" si="66"/>
        <v>0</v>
      </c>
      <c r="BP85" s="87">
        <f t="shared" si="66"/>
        <v>0</v>
      </c>
      <c r="BQ85" s="87">
        <f t="shared" si="66"/>
        <v>0</v>
      </c>
      <c r="BR85" s="87">
        <f t="shared" si="66"/>
        <v>0</v>
      </c>
      <c r="BS85" s="87">
        <f t="shared" ref="BS85:CX85" si="67">BR90</f>
        <v>0</v>
      </c>
      <c r="BT85" s="87">
        <f t="shared" si="67"/>
        <v>0</v>
      </c>
      <c r="BU85" s="87">
        <f t="shared" si="67"/>
        <v>0</v>
      </c>
      <c r="BV85" s="87">
        <f t="shared" si="67"/>
        <v>0</v>
      </c>
      <c r="BW85" s="87">
        <f t="shared" si="67"/>
        <v>0</v>
      </c>
      <c r="BX85" s="87">
        <f t="shared" si="67"/>
        <v>0</v>
      </c>
      <c r="BY85" s="87">
        <f t="shared" si="67"/>
        <v>0</v>
      </c>
      <c r="BZ85" s="87">
        <f t="shared" si="67"/>
        <v>0</v>
      </c>
      <c r="CA85" s="87">
        <f t="shared" si="67"/>
        <v>0</v>
      </c>
      <c r="CB85" s="87">
        <f t="shared" si="67"/>
        <v>0</v>
      </c>
      <c r="CC85" s="87">
        <f t="shared" si="67"/>
        <v>0</v>
      </c>
      <c r="CD85" s="87">
        <f t="shared" si="67"/>
        <v>0</v>
      </c>
      <c r="CE85" s="87">
        <f t="shared" si="67"/>
        <v>0</v>
      </c>
      <c r="CF85" s="87">
        <f t="shared" si="67"/>
        <v>0</v>
      </c>
      <c r="CG85" s="87">
        <f t="shared" si="67"/>
        <v>0</v>
      </c>
      <c r="CH85" s="87">
        <f t="shared" si="67"/>
        <v>0</v>
      </c>
      <c r="CI85" s="87">
        <f t="shared" si="67"/>
        <v>0</v>
      </c>
      <c r="CJ85" s="87">
        <f t="shared" si="67"/>
        <v>0</v>
      </c>
      <c r="CK85" s="87">
        <f t="shared" si="67"/>
        <v>0</v>
      </c>
      <c r="CL85" s="87">
        <f t="shared" si="67"/>
        <v>0</v>
      </c>
      <c r="CM85" s="87">
        <f t="shared" si="67"/>
        <v>0</v>
      </c>
      <c r="CN85" s="87">
        <f t="shared" si="67"/>
        <v>0</v>
      </c>
      <c r="CO85" s="87">
        <f t="shared" si="67"/>
        <v>0</v>
      </c>
      <c r="CP85" s="87">
        <f t="shared" si="67"/>
        <v>0</v>
      </c>
      <c r="CQ85" s="87">
        <f t="shared" si="67"/>
        <v>0</v>
      </c>
      <c r="CR85" s="87">
        <f t="shared" si="67"/>
        <v>0</v>
      </c>
      <c r="CS85" s="87">
        <f t="shared" si="67"/>
        <v>0</v>
      </c>
      <c r="CT85" s="87">
        <f t="shared" si="67"/>
        <v>0</v>
      </c>
      <c r="CU85" s="87">
        <f t="shared" si="67"/>
        <v>0</v>
      </c>
      <c r="CV85" s="87">
        <f t="shared" si="67"/>
        <v>0</v>
      </c>
      <c r="CW85" s="87">
        <f t="shared" si="67"/>
        <v>0</v>
      </c>
      <c r="CX85" s="87">
        <f t="shared" si="67"/>
        <v>0</v>
      </c>
      <c r="CY85" s="87">
        <f t="shared" ref="CY85:ED85" si="68">CX90</f>
        <v>0</v>
      </c>
      <c r="CZ85" s="87">
        <f t="shared" si="68"/>
        <v>0</v>
      </c>
      <c r="DA85" s="87">
        <f t="shared" si="68"/>
        <v>0</v>
      </c>
      <c r="DB85" s="87">
        <f t="shared" si="68"/>
        <v>0</v>
      </c>
      <c r="DC85" s="87">
        <f t="shared" si="68"/>
        <v>0</v>
      </c>
      <c r="DD85" s="87">
        <f t="shared" si="68"/>
        <v>0</v>
      </c>
      <c r="DE85" s="87">
        <f t="shared" si="68"/>
        <v>0</v>
      </c>
      <c r="DF85" s="87">
        <f t="shared" si="68"/>
        <v>0</v>
      </c>
      <c r="DG85" s="87">
        <f t="shared" si="68"/>
        <v>0</v>
      </c>
      <c r="DH85" s="87">
        <f t="shared" si="68"/>
        <v>0</v>
      </c>
      <c r="DI85" s="87">
        <f t="shared" si="68"/>
        <v>0</v>
      </c>
      <c r="DJ85" s="87">
        <f t="shared" si="68"/>
        <v>0</v>
      </c>
      <c r="DK85" s="87">
        <f t="shared" si="68"/>
        <v>0</v>
      </c>
      <c r="DL85" s="87">
        <f t="shared" si="68"/>
        <v>0</v>
      </c>
      <c r="DM85" s="87">
        <f t="shared" si="68"/>
        <v>0</v>
      </c>
      <c r="DN85" s="87">
        <f t="shared" si="68"/>
        <v>0</v>
      </c>
      <c r="DO85" s="87">
        <f t="shared" si="68"/>
        <v>0</v>
      </c>
      <c r="DP85" s="87">
        <f t="shared" si="68"/>
        <v>0</v>
      </c>
      <c r="DQ85" s="87">
        <f t="shared" si="68"/>
        <v>0</v>
      </c>
      <c r="DR85" s="87">
        <f t="shared" si="68"/>
        <v>0</v>
      </c>
      <c r="DS85" s="87">
        <f t="shared" si="68"/>
        <v>0</v>
      </c>
      <c r="DT85" s="87">
        <f t="shared" si="68"/>
        <v>0</v>
      </c>
      <c r="DU85" s="87">
        <f t="shared" si="68"/>
        <v>0</v>
      </c>
      <c r="DV85" s="87">
        <f t="shared" si="68"/>
        <v>0</v>
      </c>
      <c r="DW85" s="87">
        <f t="shared" si="68"/>
        <v>0</v>
      </c>
      <c r="DX85" s="87">
        <f t="shared" si="68"/>
        <v>0</v>
      </c>
      <c r="DY85" s="87">
        <f t="shared" si="68"/>
        <v>0</v>
      </c>
      <c r="DZ85" s="87">
        <f t="shared" si="68"/>
        <v>0</v>
      </c>
      <c r="EA85" s="87">
        <f t="shared" si="68"/>
        <v>0</v>
      </c>
      <c r="EB85" s="87">
        <f t="shared" si="68"/>
        <v>0</v>
      </c>
      <c r="EC85" s="87">
        <f t="shared" si="68"/>
        <v>0</v>
      </c>
      <c r="ED85" s="87">
        <f t="shared" si="68"/>
        <v>0</v>
      </c>
      <c r="EE85" s="87">
        <f t="shared" ref="EE85:EZ85" si="69">ED90</f>
        <v>0</v>
      </c>
      <c r="EF85" s="87">
        <f t="shared" si="69"/>
        <v>0</v>
      </c>
      <c r="EG85" s="87">
        <f t="shared" si="69"/>
        <v>0</v>
      </c>
      <c r="EH85" s="87">
        <f t="shared" si="69"/>
        <v>0</v>
      </c>
      <c r="EI85" s="87">
        <f t="shared" si="69"/>
        <v>0</v>
      </c>
      <c r="EJ85" s="87">
        <f t="shared" si="69"/>
        <v>0</v>
      </c>
      <c r="EK85" s="87">
        <f t="shared" si="69"/>
        <v>0</v>
      </c>
      <c r="EL85" s="87">
        <f t="shared" si="69"/>
        <v>0</v>
      </c>
      <c r="EM85" s="87">
        <f t="shared" si="69"/>
        <v>0</v>
      </c>
      <c r="EN85" s="87">
        <f t="shared" si="69"/>
        <v>0</v>
      </c>
      <c r="EO85" s="87">
        <f t="shared" si="69"/>
        <v>0</v>
      </c>
      <c r="EP85" s="87">
        <f t="shared" si="69"/>
        <v>0</v>
      </c>
      <c r="EQ85" s="87">
        <f t="shared" si="69"/>
        <v>0</v>
      </c>
      <c r="ER85" s="87">
        <f t="shared" si="69"/>
        <v>0</v>
      </c>
      <c r="ES85" s="87">
        <f t="shared" si="69"/>
        <v>0</v>
      </c>
      <c r="ET85" s="87">
        <f t="shared" si="69"/>
        <v>0</v>
      </c>
      <c r="EU85" s="87">
        <f t="shared" si="69"/>
        <v>0</v>
      </c>
      <c r="EV85" s="87">
        <f t="shared" si="69"/>
        <v>0</v>
      </c>
      <c r="EW85" s="87">
        <f t="shared" si="69"/>
        <v>0</v>
      </c>
      <c r="EX85" s="87">
        <f t="shared" si="69"/>
        <v>0</v>
      </c>
      <c r="EY85" s="87">
        <f t="shared" si="69"/>
        <v>0</v>
      </c>
      <c r="EZ85" s="87">
        <f t="shared" si="69"/>
        <v>0</v>
      </c>
    </row>
    <row r="86" spans="1:156" s="89" customFormat="1" x14ac:dyDescent="0.25">
      <c r="A86" s="10"/>
      <c r="B86" s="92" t="str">
        <f>'Financement et Ratios'!B86</f>
        <v>+ Tirages</v>
      </c>
      <c r="D86" s="90">
        <f>SUM(F86:EG86)</f>
        <v>0</v>
      </c>
      <c r="E86" s="24"/>
      <c r="F86" s="91">
        <f>SUMIF(Général!$CP$11:$EZ$11,F$6,'Financement et Ratios'!$F86:$EZ86)</f>
        <v>0</v>
      </c>
      <c r="G86" s="91">
        <f>SUMIF(Général!$CP$11:$EZ$11,G$6,'Financement et Ratios'!$F86:$EZ86)</f>
        <v>0</v>
      </c>
      <c r="H86" s="91">
        <f>SUMIF(Général!$CP$11:$EZ$11,H$6,'Financement et Ratios'!$F86:$EZ86)</f>
        <v>0</v>
      </c>
      <c r="I86" s="91">
        <f>SUMIF(Général!$CP$11:$EZ$11,I$6,'Financement et Ratios'!$F86:$EZ86)</f>
        <v>0</v>
      </c>
      <c r="J86" s="91">
        <f>SUMIF(Général!$CP$11:$EZ$11,J$6,'Financement et Ratios'!$F86:$EZ86)</f>
        <v>0</v>
      </c>
      <c r="K86" s="91">
        <f>SUMIF(Général!$CP$11:$EZ$11,K$6,'Financement et Ratios'!$F86:$EZ86)</f>
        <v>0</v>
      </c>
      <c r="L86" s="91">
        <f>SUMIF(Général!$CP$11:$EZ$11,L$6,'Financement et Ratios'!$F86:$EZ86)</f>
        <v>0</v>
      </c>
      <c r="M86" s="91">
        <f>SUMIF(Général!$CP$11:$EZ$11,M$6,'Financement et Ratios'!$F86:$EZ86)</f>
        <v>0</v>
      </c>
      <c r="N86" s="91">
        <f>SUMIF(Général!$CP$11:$EZ$11,N$6,'Financement et Ratios'!$F86:$EZ86)</f>
        <v>0</v>
      </c>
      <c r="O86" s="91">
        <f>SUMIF(Général!$CP$11:$EZ$11,O$6,'Financement et Ratios'!$F86:$EZ86)</f>
        <v>0</v>
      </c>
      <c r="P86" s="91">
        <f>SUMIF(Général!$CP$11:$EZ$11,P$6,'Financement et Ratios'!$F86:$EZ86)</f>
        <v>0</v>
      </c>
      <c r="Q86" s="91">
        <f>SUMIF(Général!$CP$11:$EZ$11,Q$6,'Financement et Ratios'!$F86:$EZ86)</f>
        <v>0</v>
      </c>
      <c r="R86" s="91">
        <f>SUMIF(Général!$CP$11:$EZ$11,R$6,'Financement et Ratios'!$F86:$EZ86)</f>
        <v>0</v>
      </c>
      <c r="S86" s="91">
        <f>SUMIF(Général!$CP$11:$EZ$11,S$6,'Financement et Ratios'!$F86:$EZ86)</f>
        <v>0</v>
      </c>
      <c r="T86" s="91">
        <f>SUMIF(Général!$CP$11:$EZ$11,T$6,'Financement et Ratios'!$F86:$EZ86)</f>
        <v>0</v>
      </c>
      <c r="U86" s="91">
        <f>SUMIF(Général!$CP$11:$EZ$11,U$6,'Financement et Ratios'!$F86:$EZ86)</f>
        <v>0</v>
      </c>
      <c r="V86" s="91">
        <f>SUMIF(Général!$CP$11:$EZ$11,V$6,'Financement et Ratios'!$F86:$EZ86)</f>
        <v>0</v>
      </c>
      <c r="W86" s="91">
        <f>SUMIF(Général!$CP$11:$EZ$11,W$6,'Financement et Ratios'!$F86:$EZ86)</f>
        <v>0</v>
      </c>
      <c r="X86" s="91">
        <f>SUMIF(Général!$CP$11:$EZ$11,X$6,'Financement et Ratios'!$F86:$EZ86)</f>
        <v>0</v>
      </c>
      <c r="Y86" s="91">
        <f>SUMIF(Général!$CP$11:$EZ$11,Y$6,'Financement et Ratios'!$F86:$EZ86)</f>
        <v>0</v>
      </c>
      <c r="Z86" s="91">
        <f>SUMIF(Général!$CP$11:$EZ$11,Z$6,'Financement et Ratios'!$F86:$EZ86)</f>
        <v>0</v>
      </c>
      <c r="AA86" s="91">
        <f>SUMIF(Général!$CP$11:$EZ$11,AA$6,'Financement et Ratios'!$F86:$EZ86)</f>
        <v>0</v>
      </c>
      <c r="AB86" s="91">
        <f>SUMIF(Général!$CP$11:$EZ$11,AB$6,'Financement et Ratios'!$F86:$EZ86)</f>
        <v>0</v>
      </c>
      <c r="AC86" s="91">
        <f>SUMIF(Général!$CP$11:$EZ$11,AC$6,'Financement et Ratios'!$F86:$EZ86)</f>
        <v>0</v>
      </c>
      <c r="AD86" s="91">
        <f>SUMIF(Général!$CP$11:$EZ$11,AD$6,'Financement et Ratios'!$F86:$EZ86)</f>
        <v>0</v>
      </c>
      <c r="AE86" s="91">
        <f>SUMIF(Général!$CP$11:$EZ$11,AE$6,'Financement et Ratios'!$F86:$EZ86)</f>
        <v>0</v>
      </c>
      <c r="AF86" s="91">
        <f>SUMIF(Général!$CP$11:$EZ$11,AF$6,'Financement et Ratios'!$F86:$EZ86)</f>
        <v>0</v>
      </c>
      <c r="AG86" s="91">
        <f>SUMIF(Général!$CP$11:$EZ$11,AG$6,'Financement et Ratios'!$F86:$EZ86)</f>
        <v>0</v>
      </c>
      <c r="AH86" s="91">
        <f>SUMIF(Général!$CP$11:$EZ$11,AH$6,'Financement et Ratios'!$F86:$EZ86)</f>
        <v>0</v>
      </c>
      <c r="AI86" s="91">
        <f>SUMIF(Général!$CP$11:$EZ$11,AI$6,'Financement et Ratios'!$F86:$EZ86)</f>
        <v>0</v>
      </c>
      <c r="AJ86" s="91">
        <f>SUMIF(Général!$CP$11:$EZ$11,AJ$6,'Financement et Ratios'!$F86:$EZ86)</f>
        <v>0</v>
      </c>
      <c r="AK86" s="91">
        <f>SUMIF(Général!$CP$11:$EZ$11,AK$6,'Financement et Ratios'!$F86:$EZ86)</f>
        <v>0</v>
      </c>
      <c r="AL86" s="91">
        <f>SUMIF(Général!$CP$11:$EZ$11,AL$6,'Financement et Ratios'!$F86:$EZ86)</f>
        <v>0</v>
      </c>
      <c r="AM86" s="91">
        <f>SUMIF(Général!$CP$11:$EZ$11,AM$6,'Financement et Ratios'!$F86:$EZ86)</f>
        <v>0</v>
      </c>
      <c r="AN86" s="91">
        <f>SUMIF(Général!$CP$11:$EZ$11,AN$6,'Financement et Ratios'!$F86:$EZ86)</f>
        <v>0</v>
      </c>
      <c r="AO86" s="91">
        <f>SUMIF(Général!$CP$11:$EZ$11,AO$6,'Financement et Ratios'!$F86:$EZ86)</f>
        <v>0</v>
      </c>
      <c r="AP86" s="91">
        <f>SUMIF(Général!$CP$11:$EZ$11,AP$6,'Financement et Ratios'!$F86:$EZ86)</f>
        <v>0</v>
      </c>
      <c r="AQ86" s="91">
        <f>SUMIF(Général!$CP$11:$EZ$11,AQ$6,'Financement et Ratios'!$F86:$EZ86)</f>
        <v>0</v>
      </c>
      <c r="AR86" s="91">
        <f>SUMIF(Général!$CP$11:$EZ$11,AR$6,'Financement et Ratios'!$F86:$EZ86)</f>
        <v>0</v>
      </c>
      <c r="AS86" s="91">
        <f>SUMIF(Général!$CP$11:$EZ$11,AS$6,'Financement et Ratios'!$F86:$EZ86)</f>
        <v>0</v>
      </c>
      <c r="AT86" s="91">
        <f>SUMIF(Général!$CP$11:$EZ$11,AT$6,'Financement et Ratios'!$F86:$EZ86)</f>
        <v>0</v>
      </c>
      <c r="AU86" s="91">
        <f>SUMIF(Général!$CP$11:$EZ$11,AU$6,'Financement et Ratios'!$F86:$EZ86)</f>
        <v>0</v>
      </c>
      <c r="AV86" s="91">
        <f>SUMIF(Général!$CP$11:$EZ$11,AV$6,'Financement et Ratios'!$F86:$EZ86)</f>
        <v>0</v>
      </c>
      <c r="AW86" s="91">
        <f>SUMIF(Général!$CP$11:$EZ$11,AW$6,'Financement et Ratios'!$F86:$EZ86)</f>
        <v>0</v>
      </c>
      <c r="AX86" s="91">
        <f>SUMIF(Général!$CP$11:$EZ$11,AX$6,'Financement et Ratios'!$F86:$EZ86)</f>
        <v>0</v>
      </c>
      <c r="AY86" s="91">
        <f>SUMIF(Général!$CP$11:$EZ$11,AY$6,'Financement et Ratios'!$F86:$EZ86)</f>
        <v>0</v>
      </c>
      <c r="AZ86" s="91">
        <f>SUMIF(Général!$CP$11:$EZ$11,AZ$6,'Financement et Ratios'!$F86:$EZ86)</f>
        <v>0</v>
      </c>
      <c r="BA86" s="91">
        <f>SUMIF(Général!$CP$11:$EZ$11,BA$6,'Financement et Ratios'!$F86:$EZ86)</f>
        <v>0</v>
      </c>
      <c r="BB86" s="91">
        <f>SUMIF(Général!$CP$11:$EZ$11,BB$6,'Financement et Ratios'!$F86:$EZ86)</f>
        <v>0</v>
      </c>
      <c r="BC86" s="91">
        <f>SUMIF(Général!$CP$11:$EZ$11,BC$6,'Financement et Ratios'!$F86:$EZ86)</f>
        <v>0</v>
      </c>
      <c r="BD86" s="91">
        <f>SUMIF(Général!$CP$11:$EZ$11,BD$6,'Financement et Ratios'!$F86:$EZ86)</f>
        <v>0</v>
      </c>
      <c r="BE86" s="91">
        <f>SUMIF(Général!$CP$11:$EZ$11,BE$6,'Financement et Ratios'!$F86:$EZ86)</f>
        <v>0</v>
      </c>
      <c r="BF86" s="91">
        <f>SUMIF(Général!$CP$11:$EZ$11,BF$6,'Financement et Ratios'!$F86:$EZ86)</f>
        <v>0</v>
      </c>
      <c r="BG86" s="91">
        <f>SUMIF(Général!$CP$11:$EZ$11,BG$6,'Financement et Ratios'!$F86:$EZ86)</f>
        <v>0</v>
      </c>
      <c r="BH86" s="91">
        <f>SUMIF(Général!$CP$11:$EZ$11,BH$6,'Financement et Ratios'!$F86:$EZ86)</f>
        <v>0</v>
      </c>
      <c r="BI86" s="91">
        <f>SUMIF(Général!$CP$11:$EZ$11,BI$6,'Financement et Ratios'!$F86:$EZ86)</f>
        <v>0</v>
      </c>
      <c r="BJ86" s="91">
        <f>SUMIF(Général!$CP$11:$EZ$11,BJ$6,'Financement et Ratios'!$F86:$EZ86)</f>
        <v>0</v>
      </c>
      <c r="BK86" s="91">
        <f>SUMIF(Général!$CP$11:$EZ$11,BK$6,'Financement et Ratios'!$F86:$EZ86)</f>
        <v>0</v>
      </c>
      <c r="BL86" s="91">
        <f>SUMIF(Général!$CP$11:$EZ$11,BL$6,'Financement et Ratios'!$F86:$EZ86)</f>
        <v>0</v>
      </c>
      <c r="BM86" s="91">
        <f>SUMIF(Général!$CP$11:$EZ$11,BM$6,'Financement et Ratios'!$F86:$EZ86)</f>
        <v>0</v>
      </c>
      <c r="BN86" s="91">
        <f>SUMIF(Général!$CP$11:$EZ$11,BN$6,'Financement et Ratios'!$F86:$EZ86)</f>
        <v>0</v>
      </c>
      <c r="BO86" s="91">
        <f>SUMIF(Général!$CP$11:$EZ$11,BO$6,'Financement et Ratios'!$F86:$EZ86)</f>
        <v>0</v>
      </c>
      <c r="BP86" s="91">
        <f>SUMIF(Général!$CP$11:$EZ$11,BP$6,'Financement et Ratios'!$F86:$EZ86)</f>
        <v>0</v>
      </c>
      <c r="BQ86" s="91">
        <f>SUMIF(Général!$CP$11:$EZ$11,BQ$6,'Financement et Ratios'!$F86:$EZ86)</f>
        <v>0</v>
      </c>
      <c r="BR86" s="91">
        <f>SUMIF(Général!$CP$11:$EZ$11,BR$6,'Financement et Ratios'!$F86:$EZ86)</f>
        <v>0</v>
      </c>
      <c r="BS86" s="91">
        <f>SUMIF(Général!$CP$11:$EZ$11,BS$6,'Financement et Ratios'!$F86:$EZ86)</f>
        <v>0</v>
      </c>
      <c r="BT86" s="91">
        <f>SUMIF(Général!$CP$11:$EZ$11,BT$6,'Financement et Ratios'!$F86:$EZ86)</f>
        <v>0</v>
      </c>
      <c r="BU86" s="91">
        <f>SUMIF(Général!$CP$11:$EZ$11,BU$6,'Financement et Ratios'!$F86:$EZ86)</f>
        <v>0</v>
      </c>
      <c r="BV86" s="91">
        <f>SUMIF(Général!$CP$11:$EZ$11,BV$6,'Financement et Ratios'!$F86:$EZ86)</f>
        <v>0</v>
      </c>
      <c r="BW86" s="91">
        <f>SUMIF(Général!$CP$11:$EZ$11,BW$6,'Financement et Ratios'!$F86:$EZ86)</f>
        <v>0</v>
      </c>
      <c r="BX86" s="91">
        <f>SUMIF(Général!$CP$11:$EZ$11,BX$6,'Financement et Ratios'!$F86:$EZ86)</f>
        <v>0</v>
      </c>
      <c r="BY86" s="91">
        <f>SUMIF(Général!$CP$11:$EZ$11,BY$6,'Financement et Ratios'!$F86:$EZ86)</f>
        <v>0</v>
      </c>
      <c r="BZ86" s="91">
        <f>SUMIF(Général!$CP$11:$EZ$11,BZ$6,'Financement et Ratios'!$F86:$EZ86)</f>
        <v>0</v>
      </c>
      <c r="CA86" s="91">
        <f>SUMIF(Général!$CP$11:$EZ$11,CA$6,'Financement et Ratios'!$F86:$EZ86)</f>
        <v>0</v>
      </c>
      <c r="CB86" s="91">
        <f>SUMIF(Général!$CP$11:$EZ$11,CB$6,'Financement et Ratios'!$F86:$EZ86)</f>
        <v>0</v>
      </c>
      <c r="CC86" s="91">
        <f>SUMIF(Général!$CP$11:$EZ$11,CC$6,'Financement et Ratios'!$F86:$EZ86)</f>
        <v>0</v>
      </c>
      <c r="CD86" s="91">
        <f>SUMIF(Général!$CP$11:$EZ$11,CD$6,'Financement et Ratios'!$F86:$EZ86)</f>
        <v>0</v>
      </c>
      <c r="CE86" s="91">
        <f>SUMIF(Général!$CP$11:$EZ$11,CE$6,'Financement et Ratios'!$F86:$EZ86)</f>
        <v>0</v>
      </c>
      <c r="CF86" s="91">
        <f>SUMIF(Général!$CP$11:$EZ$11,CF$6,'Financement et Ratios'!$F86:$EZ86)</f>
        <v>0</v>
      </c>
      <c r="CG86" s="91">
        <f>SUMIF(Général!$CP$11:$EZ$11,CG$6,'Financement et Ratios'!$F86:$EZ86)</f>
        <v>0</v>
      </c>
      <c r="CH86" s="91">
        <f>SUMIF(Général!$CP$11:$EZ$11,CH$6,'Financement et Ratios'!$F86:$EZ86)</f>
        <v>0</v>
      </c>
      <c r="CI86" s="91">
        <f>SUMIF(Général!$CP$11:$EZ$11,CI$6,'Financement et Ratios'!$F86:$EZ86)</f>
        <v>0</v>
      </c>
      <c r="CJ86" s="91">
        <f>SUMIF(Général!$CP$11:$EZ$11,CJ$6,'Financement et Ratios'!$F86:$EZ86)</f>
        <v>0</v>
      </c>
      <c r="CK86" s="91">
        <f>SUMIF(Général!$CP$11:$EZ$11,CK$6,'Financement et Ratios'!$F86:$EZ86)</f>
        <v>0</v>
      </c>
      <c r="CL86" s="91">
        <f>SUMIF(Général!$CP$11:$EZ$11,CL$6,'Financement et Ratios'!$F86:$EZ86)</f>
        <v>0</v>
      </c>
      <c r="CM86" s="91">
        <f>SUMIF(Général!$CP$11:$EZ$11,CM$6,'Financement et Ratios'!$F86:$EZ86)</f>
        <v>0</v>
      </c>
      <c r="CN86" s="91">
        <f>SUMIF(Général!$CP$11:$EZ$11,CN$6,'Financement et Ratios'!$F86:$EZ86)</f>
        <v>0</v>
      </c>
      <c r="CO86" s="91">
        <f>SUMIF(Général!$CP$11:$EZ$11,CO$6,'Financement et Ratios'!$F86:$EZ86)</f>
        <v>0</v>
      </c>
      <c r="CP86" s="91">
        <f>SUMIF(Général!$CP$11:$EZ$11,CP$6,'Financement et Ratios'!$F86:$EZ86)</f>
        <v>0</v>
      </c>
      <c r="CQ86" s="91">
        <f>SUMIF(Général!$CP$11:$EZ$11,CQ$6,'Financement et Ratios'!$F86:$EZ86)</f>
        <v>0</v>
      </c>
      <c r="CR86" s="91">
        <f>SUMIF(Général!$CP$11:$EZ$11,CR$6,'Financement et Ratios'!$F86:$EZ86)</f>
        <v>0</v>
      </c>
      <c r="CS86" s="91">
        <f>SUMIF(Général!$CP$11:$EZ$11,CS$6,'Financement et Ratios'!$F86:$EZ86)</f>
        <v>0</v>
      </c>
      <c r="CT86" s="91">
        <f>SUMIF(Général!$CP$11:$EZ$11,CT$6,'Financement et Ratios'!$F86:$EZ86)</f>
        <v>0</v>
      </c>
      <c r="CU86" s="91">
        <f>SUMIF(Général!$CP$11:$EZ$11,CU$6,'Financement et Ratios'!$F86:$EZ86)</f>
        <v>0</v>
      </c>
      <c r="CV86" s="91">
        <f>SUMIF(Général!$CP$11:$EZ$11,CV$6,'Financement et Ratios'!$F86:$EZ86)</f>
        <v>0</v>
      </c>
      <c r="CW86" s="91">
        <f>SUMIF(Général!$CP$11:$EZ$11,CW$6,'Financement et Ratios'!$F86:$EZ86)</f>
        <v>0</v>
      </c>
      <c r="CX86" s="91">
        <f>SUMIF(Général!$CP$11:$EZ$11,CX$6,'Financement et Ratios'!$F86:$EZ86)</f>
        <v>0</v>
      </c>
      <c r="CY86" s="91">
        <f>SUMIF(Général!$CP$11:$EZ$11,CY$6,'Financement et Ratios'!$F86:$EZ86)</f>
        <v>0</v>
      </c>
      <c r="CZ86" s="91">
        <f>SUMIF(Général!$CP$11:$EZ$11,CZ$6,'Financement et Ratios'!$F86:$EZ86)</f>
        <v>0</v>
      </c>
      <c r="DA86" s="91">
        <f>SUMIF(Général!$CP$11:$EZ$11,DA$6,'Financement et Ratios'!$F86:$EZ86)</f>
        <v>0</v>
      </c>
      <c r="DB86" s="91">
        <f>SUMIF(Général!$CP$11:$EZ$11,DB$6,'Financement et Ratios'!$F86:$EZ86)</f>
        <v>0</v>
      </c>
      <c r="DC86" s="91">
        <f>SUMIF(Général!$CP$11:$EZ$11,DC$6,'Financement et Ratios'!$F86:$EZ86)</f>
        <v>0</v>
      </c>
      <c r="DD86" s="91">
        <f>SUMIF(Général!$CP$11:$EZ$11,DD$6,'Financement et Ratios'!$F86:$EZ86)</f>
        <v>0</v>
      </c>
      <c r="DE86" s="91">
        <f>SUMIF(Général!$CP$11:$EZ$11,DE$6,'Financement et Ratios'!$F86:$EZ86)</f>
        <v>0</v>
      </c>
      <c r="DF86" s="91">
        <f>SUMIF(Général!$CP$11:$EZ$11,DF$6,'Financement et Ratios'!$F86:$EZ86)</f>
        <v>0</v>
      </c>
      <c r="DG86" s="91">
        <f>SUMIF(Général!$CP$11:$EZ$11,DG$6,'Financement et Ratios'!$F86:$EZ86)</f>
        <v>0</v>
      </c>
      <c r="DH86" s="91">
        <f>SUMIF(Général!$CP$11:$EZ$11,DH$6,'Financement et Ratios'!$F86:$EZ86)</f>
        <v>0</v>
      </c>
      <c r="DI86" s="91">
        <f>SUMIF(Général!$CP$11:$EZ$11,DI$6,'Financement et Ratios'!$F86:$EZ86)</f>
        <v>0</v>
      </c>
      <c r="DJ86" s="91">
        <f>SUMIF(Général!$CP$11:$EZ$11,DJ$6,'Financement et Ratios'!$F86:$EZ86)</f>
        <v>0</v>
      </c>
      <c r="DK86" s="91">
        <f>SUMIF(Général!$CP$11:$EZ$11,DK$6,'Financement et Ratios'!$F86:$EZ86)</f>
        <v>0</v>
      </c>
      <c r="DL86" s="91">
        <f>SUMIF(Général!$CP$11:$EZ$11,DL$6,'Financement et Ratios'!$F86:$EZ86)</f>
        <v>0</v>
      </c>
      <c r="DM86" s="91">
        <f>SUMIF(Général!$CP$11:$EZ$11,DM$6,'Financement et Ratios'!$F86:$EZ86)</f>
        <v>0</v>
      </c>
      <c r="DN86" s="91">
        <f>SUMIF(Général!$CP$11:$EZ$11,DN$6,'Financement et Ratios'!$F86:$EZ86)</f>
        <v>0</v>
      </c>
      <c r="DO86" s="91">
        <f>SUMIF(Général!$CP$11:$EZ$11,DO$6,'Financement et Ratios'!$F86:$EZ86)</f>
        <v>0</v>
      </c>
      <c r="DP86" s="91">
        <f>SUMIF(Général!$CP$11:$EZ$11,DP$6,'Financement et Ratios'!$F86:$EZ86)</f>
        <v>0</v>
      </c>
      <c r="DQ86" s="91">
        <f>SUMIF(Général!$CP$11:$EZ$11,DQ$6,'Financement et Ratios'!$F86:$EZ86)</f>
        <v>0</v>
      </c>
      <c r="DR86" s="91">
        <f>SUMIF(Général!$CP$11:$EZ$11,DR$6,'Financement et Ratios'!$F86:$EZ86)</f>
        <v>0</v>
      </c>
      <c r="DS86" s="91">
        <f>SUMIF(Général!$CP$11:$EZ$11,DS$6,'Financement et Ratios'!$F86:$EZ86)</f>
        <v>0</v>
      </c>
      <c r="DT86" s="91">
        <f>SUMIF(Général!$CP$11:$EZ$11,DT$6,'Financement et Ratios'!$F86:$EZ86)</f>
        <v>0</v>
      </c>
      <c r="DU86" s="91">
        <f>SUMIF(Général!$CP$11:$EZ$11,DU$6,'Financement et Ratios'!$F86:$EZ86)</f>
        <v>0</v>
      </c>
      <c r="DV86" s="91">
        <f>SUMIF(Général!$CP$11:$EZ$11,DV$6,'Financement et Ratios'!$F86:$EZ86)</f>
        <v>0</v>
      </c>
      <c r="DW86" s="91">
        <f>SUMIF(Général!$CP$11:$EZ$11,DW$6,'Financement et Ratios'!$F86:$EZ86)</f>
        <v>0</v>
      </c>
      <c r="DX86" s="91">
        <f>SUMIF(Général!$CP$11:$EZ$11,DX$6,'Financement et Ratios'!$F86:$EZ86)</f>
        <v>0</v>
      </c>
      <c r="DY86" s="91">
        <f>SUMIF(Général!$CP$11:$EZ$11,DY$6,'Financement et Ratios'!$F86:$EZ86)</f>
        <v>0</v>
      </c>
      <c r="DZ86" s="91">
        <f>SUMIF(Général!$CP$11:$EZ$11,DZ$6,'Financement et Ratios'!$F86:$EZ86)</f>
        <v>0</v>
      </c>
      <c r="EA86" s="91">
        <f>SUMIF(Général!$CP$11:$EZ$11,EA$6,'Financement et Ratios'!$F86:$EZ86)</f>
        <v>0</v>
      </c>
      <c r="EB86" s="91">
        <f>SUMIF(Général!$CP$11:$EZ$11,EB$6,'Financement et Ratios'!$F86:$EZ86)</f>
        <v>0</v>
      </c>
      <c r="EC86" s="91">
        <f>SUMIF(Général!$CP$11:$EZ$11,EC$6,'Financement et Ratios'!$F86:$EZ86)</f>
        <v>0</v>
      </c>
      <c r="ED86" s="91">
        <f>SUMIF(Général!$CP$11:$EZ$11,ED$6,'Financement et Ratios'!$F86:$EZ86)</f>
        <v>0</v>
      </c>
      <c r="EE86" s="91">
        <f>SUMIF(Général!$CP$11:$EZ$11,EE$6,'Financement et Ratios'!$F86:$EZ86)</f>
        <v>0</v>
      </c>
      <c r="EF86" s="91">
        <f>SUMIF(Général!$CP$11:$EZ$11,EF$6,'Financement et Ratios'!$F86:$EZ86)</f>
        <v>0</v>
      </c>
      <c r="EG86" s="91">
        <f>SUMIF(Général!$CP$11:$EZ$11,EG$6,'Financement et Ratios'!$F86:$EZ86)</f>
        <v>0</v>
      </c>
      <c r="EH86" s="91">
        <f>SUMIF(Général!$CP$11:$EZ$11,EH$6,'Financement et Ratios'!$F86:$EZ86)</f>
        <v>0</v>
      </c>
      <c r="EI86" s="91">
        <f>SUMIF(Général!$CP$11:$EZ$11,EI$6,'Financement et Ratios'!$F86:$EZ86)</f>
        <v>0</v>
      </c>
      <c r="EJ86" s="91">
        <f>SUMIF(Général!$CP$11:$EZ$11,EJ$6,'Financement et Ratios'!$F86:$EZ86)</f>
        <v>0</v>
      </c>
      <c r="EK86" s="91">
        <f>SUMIF(Général!$CP$11:$EZ$11,EK$6,'Financement et Ratios'!$F86:$EZ86)</f>
        <v>0</v>
      </c>
      <c r="EL86" s="91">
        <f>SUMIF(Général!$CP$11:$EZ$11,EL$6,'Financement et Ratios'!$F86:$EZ86)</f>
        <v>0</v>
      </c>
      <c r="EM86" s="91">
        <f>SUMIF(Général!$CP$11:$EZ$11,EM$6,'Financement et Ratios'!$F86:$EZ86)</f>
        <v>0</v>
      </c>
      <c r="EN86" s="91">
        <f>SUMIF(Général!$CP$11:$EZ$11,EN$6,'Financement et Ratios'!$F86:$EZ86)</f>
        <v>0</v>
      </c>
      <c r="EO86" s="91">
        <f>SUMIF(Général!$CP$11:$EZ$11,EO$6,'Financement et Ratios'!$F86:$EZ86)</f>
        <v>0</v>
      </c>
      <c r="EP86" s="91">
        <f>SUMIF(Général!$CP$11:$EZ$11,EP$6,'Financement et Ratios'!$F86:$EZ86)</f>
        <v>0</v>
      </c>
      <c r="EQ86" s="91">
        <f>SUMIF(Général!$CP$11:$EZ$11,EQ$6,'Financement et Ratios'!$F86:$EZ86)</f>
        <v>0</v>
      </c>
      <c r="ER86" s="91">
        <f>SUMIF(Général!$CP$11:$EZ$11,ER$6,'Financement et Ratios'!$F86:$EZ86)</f>
        <v>0</v>
      </c>
      <c r="ES86" s="91">
        <f>SUMIF(Général!$CP$11:$EZ$11,ES$6,'Financement et Ratios'!$F86:$EZ86)</f>
        <v>0</v>
      </c>
      <c r="ET86" s="91">
        <f>SUMIF(Général!$CP$11:$EZ$11,ET$6,'Financement et Ratios'!$F86:$EZ86)</f>
        <v>0</v>
      </c>
      <c r="EU86" s="91">
        <f>SUMIF(Général!$CP$11:$EZ$11,EU$6,'Financement et Ratios'!$F86:$EZ86)</f>
        <v>0</v>
      </c>
      <c r="EV86" s="91">
        <f>SUMIF(Général!$CP$11:$EZ$11,EV$6,'Financement et Ratios'!$F86:$EZ86)</f>
        <v>0</v>
      </c>
      <c r="EW86" s="91">
        <f>SUMIF(Général!$CP$11:$EZ$11,EW$6,'Financement et Ratios'!$F86:$EZ86)</f>
        <v>0</v>
      </c>
      <c r="EX86" s="91">
        <f>SUMIF(Général!$CP$11:$EZ$11,EX$6,'Financement et Ratios'!$F86:$EZ86)</f>
        <v>0</v>
      </c>
      <c r="EY86" s="91">
        <f>SUMIF(Général!$CP$11:$EZ$11,EY$6,'Financement et Ratios'!$F86:$EZ86)</f>
        <v>0</v>
      </c>
      <c r="EZ86" s="91">
        <f>SUMIF(Général!$CP$11:$EZ$11,EZ$6,'Financement et Ratios'!$F86:$EZ86)</f>
        <v>0</v>
      </c>
    </row>
    <row r="87" spans="1:156" s="89" customFormat="1" x14ac:dyDescent="0.25">
      <c r="A87" s="10"/>
      <c r="B87" s="92" t="str">
        <f>'Financement et Ratios'!B87</f>
        <v>+ Intérêts capitalisés</v>
      </c>
      <c r="D87" s="90">
        <f>SUM(F87:EG87)</f>
        <v>0</v>
      </c>
      <c r="E87" s="24"/>
      <c r="F87" s="91">
        <f>SUMIF(Général!$CP$11:$EZ$11,F$6,'Financement et Ratios'!$F87:$EZ87)</f>
        <v>0</v>
      </c>
      <c r="G87" s="91">
        <f>SUMIF(Général!$CP$11:$EZ$11,G$6,'Financement et Ratios'!$F87:$EZ87)</f>
        <v>0</v>
      </c>
      <c r="H87" s="91">
        <f>SUMIF(Général!$CP$11:$EZ$11,H$6,'Financement et Ratios'!$F87:$EZ87)</f>
        <v>0</v>
      </c>
      <c r="I87" s="91">
        <f>SUMIF(Général!$CP$11:$EZ$11,I$6,'Financement et Ratios'!$F87:$EZ87)</f>
        <v>0</v>
      </c>
      <c r="J87" s="91">
        <f>SUMIF(Général!$CP$11:$EZ$11,J$6,'Financement et Ratios'!$F87:$EZ87)</f>
        <v>0</v>
      </c>
      <c r="K87" s="91">
        <f>SUMIF(Général!$CP$11:$EZ$11,K$6,'Financement et Ratios'!$F87:$EZ87)</f>
        <v>0</v>
      </c>
      <c r="L87" s="91">
        <f>SUMIF(Général!$CP$11:$EZ$11,L$6,'Financement et Ratios'!$F87:$EZ87)</f>
        <v>0</v>
      </c>
      <c r="M87" s="91">
        <f>SUMIF(Général!$CP$11:$EZ$11,M$6,'Financement et Ratios'!$F87:$EZ87)</f>
        <v>0</v>
      </c>
      <c r="N87" s="91">
        <f>SUMIF(Général!$CP$11:$EZ$11,N$6,'Financement et Ratios'!$F87:$EZ87)</f>
        <v>0</v>
      </c>
      <c r="O87" s="91">
        <f>SUMIF(Général!$CP$11:$EZ$11,O$6,'Financement et Ratios'!$F87:$EZ87)</f>
        <v>0</v>
      </c>
      <c r="P87" s="91">
        <f>SUMIF(Général!$CP$11:$EZ$11,P$6,'Financement et Ratios'!$F87:$EZ87)</f>
        <v>0</v>
      </c>
      <c r="Q87" s="91">
        <f>SUMIF(Général!$CP$11:$EZ$11,Q$6,'Financement et Ratios'!$F87:$EZ87)</f>
        <v>0</v>
      </c>
      <c r="R87" s="91">
        <f>SUMIF(Général!$CP$11:$EZ$11,R$6,'Financement et Ratios'!$F87:$EZ87)</f>
        <v>0</v>
      </c>
      <c r="S87" s="91">
        <f>SUMIF(Général!$CP$11:$EZ$11,S$6,'Financement et Ratios'!$F87:$EZ87)</f>
        <v>0</v>
      </c>
      <c r="T87" s="91">
        <f>SUMIF(Général!$CP$11:$EZ$11,T$6,'Financement et Ratios'!$F87:$EZ87)</f>
        <v>0</v>
      </c>
      <c r="U87" s="91">
        <f>SUMIF(Général!$CP$11:$EZ$11,U$6,'Financement et Ratios'!$F87:$EZ87)</f>
        <v>0</v>
      </c>
      <c r="V87" s="91">
        <f>SUMIF(Général!$CP$11:$EZ$11,V$6,'Financement et Ratios'!$F87:$EZ87)</f>
        <v>0</v>
      </c>
      <c r="W87" s="91">
        <f>SUMIF(Général!$CP$11:$EZ$11,W$6,'Financement et Ratios'!$F87:$EZ87)</f>
        <v>0</v>
      </c>
      <c r="X87" s="91">
        <f>SUMIF(Général!$CP$11:$EZ$11,X$6,'Financement et Ratios'!$F87:$EZ87)</f>
        <v>0</v>
      </c>
      <c r="Y87" s="91">
        <f>SUMIF(Général!$CP$11:$EZ$11,Y$6,'Financement et Ratios'!$F87:$EZ87)</f>
        <v>0</v>
      </c>
      <c r="Z87" s="91">
        <f>SUMIF(Général!$CP$11:$EZ$11,Z$6,'Financement et Ratios'!$F87:$EZ87)</f>
        <v>0</v>
      </c>
      <c r="AA87" s="91">
        <f>SUMIF(Général!$CP$11:$EZ$11,AA$6,'Financement et Ratios'!$F87:$EZ87)</f>
        <v>0</v>
      </c>
      <c r="AB87" s="91">
        <f>SUMIF(Général!$CP$11:$EZ$11,AB$6,'Financement et Ratios'!$F87:$EZ87)</f>
        <v>0</v>
      </c>
      <c r="AC87" s="91">
        <f>SUMIF(Général!$CP$11:$EZ$11,AC$6,'Financement et Ratios'!$F87:$EZ87)</f>
        <v>0</v>
      </c>
      <c r="AD87" s="91">
        <f>SUMIF(Général!$CP$11:$EZ$11,AD$6,'Financement et Ratios'!$F87:$EZ87)</f>
        <v>0</v>
      </c>
      <c r="AE87" s="91">
        <f>SUMIF(Général!$CP$11:$EZ$11,AE$6,'Financement et Ratios'!$F87:$EZ87)</f>
        <v>0</v>
      </c>
      <c r="AF87" s="91">
        <f>SUMIF(Général!$CP$11:$EZ$11,AF$6,'Financement et Ratios'!$F87:$EZ87)</f>
        <v>0</v>
      </c>
      <c r="AG87" s="91">
        <f>SUMIF(Général!$CP$11:$EZ$11,AG$6,'Financement et Ratios'!$F87:$EZ87)</f>
        <v>0</v>
      </c>
      <c r="AH87" s="91">
        <f>SUMIF(Général!$CP$11:$EZ$11,AH$6,'Financement et Ratios'!$F87:$EZ87)</f>
        <v>0</v>
      </c>
      <c r="AI87" s="91">
        <f>SUMIF(Général!$CP$11:$EZ$11,AI$6,'Financement et Ratios'!$F87:$EZ87)</f>
        <v>0</v>
      </c>
      <c r="AJ87" s="91">
        <f>SUMIF(Général!$CP$11:$EZ$11,AJ$6,'Financement et Ratios'!$F87:$EZ87)</f>
        <v>0</v>
      </c>
      <c r="AK87" s="91">
        <f>SUMIF(Général!$CP$11:$EZ$11,AK$6,'Financement et Ratios'!$F87:$EZ87)</f>
        <v>0</v>
      </c>
      <c r="AL87" s="91">
        <f>SUMIF(Général!$CP$11:$EZ$11,AL$6,'Financement et Ratios'!$F87:$EZ87)</f>
        <v>0</v>
      </c>
      <c r="AM87" s="91">
        <f>SUMIF(Général!$CP$11:$EZ$11,AM$6,'Financement et Ratios'!$F87:$EZ87)</f>
        <v>0</v>
      </c>
      <c r="AN87" s="91">
        <f>SUMIF(Général!$CP$11:$EZ$11,AN$6,'Financement et Ratios'!$F87:$EZ87)</f>
        <v>0</v>
      </c>
      <c r="AO87" s="91">
        <f>SUMIF(Général!$CP$11:$EZ$11,AO$6,'Financement et Ratios'!$F87:$EZ87)</f>
        <v>0</v>
      </c>
      <c r="AP87" s="91">
        <f>SUMIF(Général!$CP$11:$EZ$11,AP$6,'Financement et Ratios'!$F87:$EZ87)</f>
        <v>0</v>
      </c>
      <c r="AQ87" s="91">
        <f>SUMIF(Général!$CP$11:$EZ$11,AQ$6,'Financement et Ratios'!$F87:$EZ87)</f>
        <v>0</v>
      </c>
      <c r="AR87" s="91">
        <f>SUMIF(Général!$CP$11:$EZ$11,AR$6,'Financement et Ratios'!$F87:$EZ87)</f>
        <v>0</v>
      </c>
      <c r="AS87" s="91">
        <f>SUMIF(Général!$CP$11:$EZ$11,AS$6,'Financement et Ratios'!$F87:$EZ87)</f>
        <v>0</v>
      </c>
      <c r="AT87" s="91">
        <f>SUMIF(Général!$CP$11:$EZ$11,AT$6,'Financement et Ratios'!$F87:$EZ87)</f>
        <v>0</v>
      </c>
      <c r="AU87" s="91">
        <f>SUMIF(Général!$CP$11:$EZ$11,AU$6,'Financement et Ratios'!$F87:$EZ87)</f>
        <v>0</v>
      </c>
      <c r="AV87" s="91">
        <f>SUMIF(Général!$CP$11:$EZ$11,AV$6,'Financement et Ratios'!$F87:$EZ87)</f>
        <v>0</v>
      </c>
      <c r="AW87" s="91">
        <f>SUMIF(Général!$CP$11:$EZ$11,AW$6,'Financement et Ratios'!$F87:$EZ87)</f>
        <v>0</v>
      </c>
      <c r="AX87" s="91">
        <f>SUMIF(Général!$CP$11:$EZ$11,AX$6,'Financement et Ratios'!$F87:$EZ87)</f>
        <v>0</v>
      </c>
      <c r="AY87" s="91">
        <f>SUMIF(Général!$CP$11:$EZ$11,AY$6,'Financement et Ratios'!$F87:$EZ87)</f>
        <v>0</v>
      </c>
      <c r="AZ87" s="91">
        <f>SUMIF(Général!$CP$11:$EZ$11,AZ$6,'Financement et Ratios'!$F87:$EZ87)</f>
        <v>0</v>
      </c>
      <c r="BA87" s="91">
        <f>SUMIF(Général!$CP$11:$EZ$11,BA$6,'Financement et Ratios'!$F87:$EZ87)</f>
        <v>0</v>
      </c>
      <c r="BB87" s="91">
        <f>SUMIF(Général!$CP$11:$EZ$11,BB$6,'Financement et Ratios'!$F87:$EZ87)</f>
        <v>0</v>
      </c>
      <c r="BC87" s="91">
        <f>SUMIF(Général!$CP$11:$EZ$11,BC$6,'Financement et Ratios'!$F87:$EZ87)</f>
        <v>0</v>
      </c>
      <c r="BD87" s="91">
        <f>SUMIF(Général!$CP$11:$EZ$11,BD$6,'Financement et Ratios'!$F87:$EZ87)</f>
        <v>0</v>
      </c>
      <c r="BE87" s="91">
        <f>SUMIF(Général!$CP$11:$EZ$11,BE$6,'Financement et Ratios'!$F87:$EZ87)</f>
        <v>0</v>
      </c>
      <c r="BF87" s="91">
        <f>SUMIF(Général!$CP$11:$EZ$11,BF$6,'Financement et Ratios'!$F87:$EZ87)</f>
        <v>0</v>
      </c>
      <c r="BG87" s="91">
        <f>SUMIF(Général!$CP$11:$EZ$11,BG$6,'Financement et Ratios'!$F87:$EZ87)</f>
        <v>0</v>
      </c>
      <c r="BH87" s="91">
        <f>SUMIF(Général!$CP$11:$EZ$11,BH$6,'Financement et Ratios'!$F87:$EZ87)</f>
        <v>0</v>
      </c>
      <c r="BI87" s="91">
        <f>SUMIF(Général!$CP$11:$EZ$11,BI$6,'Financement et Ratios'!$F87:$EZ87)</f>
        <v>0</v>
      </c>
      <c r="BJ87" s="91">
        <f>SUMIF(Général!$CP$11:$EZ$11,BJ$6,'Financement et Ratios'!$F87:$EZ87)</f>
        <v>0</v>
      </c>
      <c r="BK87" s="91">
        <f>SUMIF(Général!$CP$11:$EZ$11,BK$6,'Financement et Ratios'!$F87:$EZ87)</f>
        <v>0</v>
      </c>
      <c r="BL87" s="91">
        <f>SUMIF(Général!$CP$11:$EZ$11,BL$6,'Financement et Ratios'!$F87:$EZ87)</f>
        <v>0</v>
      </c>
      <c r="BM87" s="91">
        <f>SUMIF(Général!$CP$11:$EZ$11,BM$6,'Financement et Ratios'!$F87:$EZ87)</f>
        <v>0</v>
      </c>
      <c r="BN87" s="91">
        <f>SUMIF(Général!$CP$11:$EZ$11,BN$6,'Financement et Ratios'!$F87:$EZ87)</f>
        <v>0</v>
      </c>
      <c r="BO87" s="91">
        <f>SUMIF(Général!$CP$11:$EZ$11,BO$6,'Financement et Ratios'!$F87:$EZ87)</f>
        <v>0</v>
      </c>
      <c r="BP87" s="91">
        <f>SUMIF(Général!$CP$11:$EZ$11,BP$6,'Financement et Ratios'!$F87:$EZ87)</f>
        <v>0</v>
      </c>
      <c r="BQ87" s="91">
        <f>SUMIF(Général!$CP$11:$EZ$11,BQ$6,'Financement et Ratios'!$F87:$EZ87)</f>
        <v>0</v>
      </c>
      <c r="BR87" s="91">
        <f>SUMIF(Général!$CP$11:$EZ$11,BR$6,'Financement et Ratios'!$F87:$EZ87)</f>
        <v>0</v>
      </c>
      <c r="BS87" s="91">
        <f>SUMIF(Général!$CP$11:$EZ$11,BS$6,'Financement et Ratios'!$F87:$EZ87)</f>
        <v>0</v>
      </c>
      <c r="BT87" s="91">
        <f>SUMIF(Général!$CP$11:$EZ$11,BT$6,'Financement et Ratios'!$F87:$EZ87)</f>
        <v>0</v>
      </c>
      <c r="BU87" s="91">
        <f>SUMIF(Général!$CP$11:$EZ$11,BU$6,'Financement et Ratios'!$F87:$EZ87)</f>
        <v>0</v>
      </c>
      <c r="BV87" s="91">
        <f>SUMIF(Général!$CP$11:$EZ$11,BV$6,'Financement et Ratios'!$F87:$EZ87)</f>
        <v>0</v>
      </c>
      <c r="BW87" s="91">
        <f>SUMIF(Général!$CP$11:$EZ$11,BW$6,'Financement et Ratios'!$F87:$EZ87)</f>
        <v>0</v>
      </c>
      <c r="BX87" s="91">
        <f>SUMIF(Général!$CP$11:$EZ$11,BX$6,'Financement et Ratios'!$F87:$EZ87)</f>
        <v>0</v>
      </c>
      <c r="BY87" s="91">
        <f>SUMIF(Général!$CP$11:$EZ$11,BY$6,'Financement et Ratios'!$F87:$EZ87)</f>
        <v>0</v>
      </c>
      <c r="BZ87" s="91">
        <f>SUMIF(Général!$CP$11:$EZ$11,BZ$6,'Financement et Ratios'!$F87:$EZ87)</f>
        <v>0</v>
      </c>
      <c r="CA87" s="91">
        <f>SUMIF(Général!$CP$11:$EZ$11,CA$6,'Financement et Ratios'!$F87:$EZ87)</f>
        <v>0</v>
      </c>
      <c r="CB87" s="91">
        <f>SUMIF(Général!$CP$11:$EZ$11,CB$6,'Financement et Ratios'!$F87:$EZ87)</f>
        <v>0</v>
      </c>
      <c r="CC87" s="91">
        <f>SUMIF(Général!$CP$11:$EZ$11,CC$6,'Financement et Ratios'!$F87:$EZ87)</f>
        <v>0</v>
      </c>
      <c r="CD87" s="91">
        <f>SUMIF(Général!$CP$11:$EZ$11,CD$6,'Financement et Ratios'!$F87:$EZ87)</f>
        <v>0</v>
      </c>
      <c r="CE87" s="91">
        <f>SUMIF(Général!$CP$11:$EZ$11,CE$6,'Financement et Ratios'!$F87:$EZ87)</f>
        <v>0</v>
      </c>
      <c r="CF87" s="91">
        <f>SUMIF(Général!$CP$11:$EZ$11,CF$6,'Financement et Ratios'!$F87:$EZ87)</f>
        <v>0</v>
      </c>
      <c r="CG87" s="91">
        <f>SUMIF(Général!$CP$11:$EZ$11,CG$6,'Financement et Ratios'!$F87:$EZ87)</f>
        <v>0</v>
      </c>
      <c r="CH87" s="91">
        <f>SUMIF(Général!$CP$11:$EZ$11,CH$6,'Financement et Ratios'!$F87:$EZ87)</f>
        <v>0</v>
      </c>
      <c r="CI87" s="91">
        <f>SUMIF(Général!$CP$11:$EZ$11,CI$6,'Financement et Ratios'!$F87:$EZ87)</f>
        <v>0</v>
      </c>
      <c r="CJ87" s="91">
        <f>SUMIF(Général!$CP$11:$EZ$11,CJ$6,'Financement et Ratios'!$F87:$EZ87)</f>
        <v>0</v>
      </c>
      <c r="CK87" s="91">
        <f>SUMIF(Général!$CP$11:$EZ$11,CK$6,'Financement et Ratios'!$F87:$EZ87)</f>
        <v>0</v>
      </c>
      <c r="CL87" s="91">
        <f>SUMIF(Général!$CP$11:$EZ$11,CL$6,'Financement et Ratios'!$F87:$EZ87)</f>
        <v>0</v>
      </c>
      <c r="CM87" s="91">
        <f>SUMIF(Général!$CP$11:$EZ$11,CM$6,'Financement et Ratios'!$F87:$EZ87)</f>
        <v>0</v>
      </c>
      <c r="CN87" s="91">
        <f>SUMIF(Général!$CP$11:$EZ$11,CN$6,'Financement et Ratios'!$F87:$EZ87)</f>
        <v>0</v>
      </c>
      <c r="CO87" s="91">
        <f>SUMIF(Général!$CP$11:$EZ$11,CO$6,'Financement et Ratios'!$F87:$EZ87)</f>
        <v>0</v>
      </c>
      <c r="CP87" s="91">
        <f>SUMIF(Général!$CP$11:$EZ$11,CP$6,'Financement et Ratios'!$F87:$EZ87)</f>
        <v>0</v>
      </c>
      <c r="CQ87" s="91">
        <f>SUMIF(Général!$CP$11:$EZ$11,CQ$6,'Financement et Ratios'!$F87:$EZ87)</f>
        <v>0</v>
      </c>
      <c r="CR87" s="91">
        <f>SUMIF(Général!$CP$11:$EZ$11,CR$6,'Financement et Ratios'!$F87:$EZ87)</f>
        <v>0</v>
      </c>
      <c r="CS87" s="91">
        <f>SUMIF(Général!$CP$11:$EZ$11,CS$6,'Financement et Ratios'!$F87:$EZ87)</f>
        <v>0</v>
      </c>
      <c r="CT87" s="91">
        <f>SUMIF(Général!$CP$11:$EZ$11,CT$6,'Financement et Ratios'!$F87:$EZ87)</f>
        <v>0</v>
      </c>
      <c r="CU87" s="91">
        <f>SUMIF(Général!$CP$11:$EZ$11,CU$6,'Financement et Ratios'!$F87:$EZ87)</f>
        <v>0</v>
      </c>
      <c r="CV87" s="91">
        <f>SUMIF(Général!$CP$11:$EZ$11,CV$6,'Financement et Ratios'!$F87:$EZ87)</f>
        <v>0</v>
      </c>
      <c r="CW87" s="91">
        <f>SUMIF(Général!$CP$11:$EZ$11,CW$6,'Financement et Ratios'!$F87:$EZ87)</f>
        <v>0</v>
      </c>
      <c r="CX87" s="91">
        <f>SUMIF(Général!$CP$11:$EZ$11,CX$6,'Financement et Ratios'!$F87:$EZ87)</f>
        <v>0</v>
      </c>
      <c r="CY87" s="91">
        <f>SUMIF(Général!$CP$11:$EZ$11,CY$6,'Financement et Ratios'!$F87:$EZ87)</f>
        <v>0</v>
      </c>
      <c r="CZ87" s="91">
        <f>SUMIF(Général!$CP$11:$EZ$11,CZ$6,'Financement et Ratios'!$F87:$EZ87)</f>
        <v>0</v>
      </c>
      <c r="DA87" s="91">
        <f>SUMIF(Général!$CP$11:$EZ$11,DA$6,'Financement et Ratios'!$F87:$EZ87)</f>
        <v>0</v>
      </c>
      <c r="DB87" s="91">
        <f>SUMIF(Général!$CP$11:$EZ$11,DB$6,'Financement et Ratios'!$F87:$EZ87)</f>
        <v>0</v>
      </c>
      <c r="DC87" s="91">
        <f>SUMIF(Général!$CP$11:$EZ$11,DC$6,'Financement et Ratios'!$F87:$EZ87)</f>
        <v>0</v>
      </c>
      <c r="DD87" s="91">
        <f>SUMIF(Général!$CP$11:$EZ$11,DD$6,'Financement et Ratios'!$F87:$EZ87)</f>
        <v>0</v>
      </c>
      <c r="DE87" s="91">
        <f>SUMIF(Général!$CP$11:$EZ$11,DE$6,'Financement et Ratios'!$F87:$EZ87)</f>
        <v>0</v>
      </c>
      <c r="DF87" s="91">
        <f>SUMIF(Général!$CP$11:$EZ$11,DF$6,'Financement et Ratios'!$F87:$EZ87)</f>
        <v>0</v>
      </c>
      <c r="DG87" s="91">
        <f>SUMIF(Général!$CP$11:$EZ$11,DG$6,'Financement et Ratios'!$F87:$EZ87)</f>
        <v>0</v>
      </c>
      <c r="DH87" s="91">
        <f>SUMIF(Général!$CP$11:$EZ$11,DH$6,'Financement et Ratios'!$F87:$EZ87)</f>
        <v>0</v>
      </c>
      <c r="DI87" s="91">
        <f>SUMIF(Général!$CP$11:$EZ$11,DI$6,'Financement et Ratios'!$F87:$EZ87)</f>
        <v>0</v>
      </c>
      <c r="DJ87" s="91">
        <f>SUMIF(Général!$CP$11:$EZ$11,DJ$6,'Financement et Ratios'!$F87:$EZ87)</f>
        <v>0</v>
      </c>
      <c r="DK87" s="91">
        <f>SUMIF(Général!$CP$11:$EZ$11,DK$6,'Financement et Ratios'!$F87:$EZ87)</f>
        <v>0</v>
      </c>
      <c r="DL87" s="91">
        <f>SUMIF(Général!$CP$11:$EZ$11,DL$6,'Financement et Ratios'!$F87:$EZ87)</f>
        <v>0</v>
      </c>
      <c r="DM87" s="91">
        <f>SUMIF(Général!$CP$11:$EZ$11,DM$6,'Financement et Ratios'!$F87:$EZ87)</f>
        <v>0</v>
      </c>
      <c r="DN87" s="91">
        <f>SUMIF(Général!$CP$11:$EZ$11,DN$6,'Financement et Ratios'!$F87:$EZ87)</f>
        <v>0</v>
      </c>
      <c r="DO87" s="91">
        <f>SUMIF(Général!$CP$11:$EZ$11,DO$6,'Financement et Ratios'!$F87:$EZ87)</f>
        <v>0</v>
      </c>
      <c r="DP87" s="91">
        <f>SUMIF(Général!$CP$11:$EZ$11,DP$6,'Financement et Ratios'!$F87:$EZ87)</f>
        <v>0</v>
      </c>
      <c r="DQ87" s="91">
        <f>SUMIF(Général!$CP$11:$EZ$11,DQ$6,'Financement et Ratios'!$F87:$EZ87)</f>
        <v>0</v>
      </c>
      <c r="DR87" s="91">
        <f>SUMIF(Général!$CP$11:$EZ$11,DR$6,'Financement et Ratios'!$F87:$EZ87)</f>
        <v>0</v>
      </c>
      <c r="DS87" s="91">
        <f>SUMIF(Général!$CP$11:$EZ$11,DS$6,'Financement et Ratios'!$F87:$EZ87)</f>
        <v>0</v>
      </c>
      <c r="DT87" s="91">
        <f>SUMIF(Général!$CP$11:$EZ$11,DT$6,'Financement et Ratios'!$F87:$EZ87)</f>
        <v>0</v>
      </c>
      <c r="DU87" s="91">
        <f>SUMIF(Général!$CP$11:$EZ$11,DU$6,'Financement et Ratios'!$F87:$EZ87)</f>
        <v>0</v>
      </c>
      <c r="DV87" s="91">
        <f>SUMIF(Général!$CP$11:$EZ$11,DV$6,'Financement et Ratios'!$F87:$EZ87)</f>
        <v>0</v>
      </c>
      <c r="DW87" s="91">
        <f>SUMIF(Général!$CP$11:$EZ$11,DW$6,'Financement et Ratios'!$F87:$EZ87)</f>
        <v>0</v>
      </c>
      <c r="DX87" s="91">
        <f>SUMIF(Général!$CP$11:$EZ$11,DX$6,'Financement et Ratios'!$F87:$EZ87)</f>
        <v>0</v>
      </c>
      <c r="DY87" s="91">
        <f>SUMIF(Général!$CP$11:$EZ$11,DY$6,'Financement et Ratios'!$F87:$EZ87)</f>
        <v>0</v>
      </c>
      <c r="DZ87" s="91">
        <f>SUMIF(Général!$CP$11:$EZ$11,DZ$6,'Financement et Ratios'!$F87:$EZ87)</f>
        <v>0</v>
      </c>
      <c r="EA87" s="91">
        <f>SUMIF(Général!$CP$11:$EZ$11,EA$6,'Financement et Ratios'!$F87:$EZ87)</f>
        <v>0</v>
      </c>
      <c r="EB87" s="91">
        <f>SUMIF(Général!$CP$11:$EZ$11,EB$6,'Financement et Ratios'!$F87:$EZ87)</f>
        <v>0</v>
      </c>
      <c r="EC87" s="91">
        <f>SUMIF(Général!$CP$11:$EZ$11,EC$6,'Financement et Ratios'!$F87:$EZ87)</f>
        <v>0</v>
      </c>
      <c r="ED87" s="91">
        <f>SUMIF(Général!$CP$11:$EZ$11,ED$6,'Financement et Ratios'!$F87:$EZ87)</f>
        <v>0</v>
      </c>
      <c r="EE87" s="91">
        <f>SUMIF(Général!$CP$11:$EZ$11,EE$6,'Financement et Ratios'!$F87:$EZ87)</f>
        <v>0</v>
      </c>
      <c r="EF87" s="91">
        <f>SUMIF(Général!$CP$11:$EZ$11,EF$6,'Financement et Ratios'!$F87:$EZ87)</f>
        <v>0</v>
      </c>
      <c r="EG87" s="91">
        <f>SUMIF(Général!$CP$11:$EZ$11,EG$6,'Financement et Ratios'!$F87:$EZ87)</f>
        <v>0</v>
      </c>
      <c r="EH87" s="91">
        <f>SUMIF(Général!$CP$11:$EZ$11,EH$6,'Financement et Ratios'!$F87:$EZ87)</f>
        <v>0</v>
      </c>
      <c r="EI87" s="91">
        <f>SUMIF(Général!$CP$11:$EZ$11,EI$6,'Financement et Ratios'!$F87:$EZ87)</f>
        <v>0</v>
      </c>
      <c r="EJ87" s="91">
        <f>SUMIF(Général!$CP$11:$EZ$11,EJ$6,'Financement et Ratios'!$F87:$EZ87)</f>
        <v>0</v>
      </c>
      <c r="EK87" s="91">
        <f>SUMIF(Général!$CP$11:$EZ$11,EK$6,'Financement et Ratios'!$F87:$EZ87)</f>
        <v>0</v>
      </c>
      <c r="EL87" s="91">
        <f>SUMIF(Général!$CP$11:$EZ$11,EL$6,'Financement et Ratios'!$F87:$EZ87)</f>
        <v>0</v>
      </c>
      <c r="EM87" s="91">
        <f>SUMIF(Général!$CP$11:$EZ$11,EM$6,'Financement et Ratios'!$F87:$EZ87)</f>
        <v>0</v>
      </c>
      <c r="EN87" s="91">
        <f>SUMIF(Général!$CP$11:$EZ$11,EN$6,'Financement et Ratios'!$F87:$EZ87)</f>
        <v>0</v>
      </c>
      <c r="EO87" s="91">
        <f>SUMIF(Général!$CP$11:$EZ$11,EO$6,'Financement et Ratios'!$F87:$EZ87)</f>
        <v>0</v>
      </c>
      <c r="EP87" s="91">
        <f>SUMIF(Général!$CP$11:$EZ$11,EP$6,'Financement et Ratios'!$F87:$EZ87)</f>
        <v>0</v>
      </c>
      <c r="EQ87" s="91">
        <f>SUMIF(Général!$CP$11:$EZ$11,EQ$6,'Financement et Ratios'!$F87:$EZ87)</f>
        <v>0</v>
      </c>
      <c r="ER87" s="91">
        <f>SUMIF(Général!$CP$11:$EZ$11,ER$6,'Financement et Ratios'!$F87:$EZ87)</f>
        <v>0</v>
      </c>
      <c r="ES87" s="91">
        <f>SUMIF(Général!$CP$11:$EZ$11,ES$6,'Financement et Ratios'!$F87:$EZ87)</f>
        <v>0</v>
      </c>
      <c r="ET87" s="91">
        <f>SUMIF(Général!$CP$11:$EZ$11,ET$6,'Financement et Ratios'!$F87:$EZ87)</f>
        <v>0</v>
      </c>
      <c r="EU87" s="91">
        <f>SUMIF(Général!$CP$11:$EZ$11,EU$6,'Financement et Ratios'!$F87:$EZ87)</f>
        <v>0</v>
      </c>
      <c r="EV87" s="91">
        <f>SUMIF(Général!$CP$11:$EZ$11,EV$6,'Financement et Ratios'!$F87:$EZ87)</f>
        <v>0</v>
      </c>
      <c r="EW87" s="91">
        <f>SUMIF(Général!$CP$11:$EZ$11,EW$6,'Financement et Ratios'!$F87:$EZ87)</f>
        <v>0</v>
      </c>
      <c r="EX87" s="91">
        <f>SUMIF(Général!$CP$11:$EZ$11,EX$6,'Financement et Ratios'!$F87:$EZ87)</f>
        <v>0</v>
      </c>
      <c r="EY87" s="91">
        <f>SUMIF(Général!$CP$11:$EZ$11,EY$6,'Financement et Ratios'!$F87:$EZ87)</f>
        <v>0</v>
      </c>
      <c r="EZ87" s="91">
        <f>SUMIF(Général!$CP$11:$EZ$11,EZ$6,'Financement et Ratios'!$F87:$EZ87)</f>
        <v>0</v>
      </c>
    </row>
    <row r="88" spans="1:156" s="89" customFormat="1" x14ac:dyDescent="0.25">
      <c r="A88" s="10"/>
      <c r="B88" s="92" t="str">
        <f>'Financement et Ratios'!B88</f>
        <v>- Remboursements</v>
      </c>
      <c r="D88" s="90">
        <f>SUM(F88:EG88)</f>
        <v>0</v>
      </c>
      <c r="E88" s="24"/>
      <c r="F88" s="91">
        <f>SUMIF(Général!$CP$11:$EZ$11,F$6,'Financement et Ratios'!$F88:$EZ88)</f>
        <v>0</v>
      </c>
      <c r="G88" s="91">
        <f>SUMIF(Général!$CP$11:$EZ$11,G$6,'Financement et Ratios'!$F88:$EZ88)</f>
        <v>0</v>
      </c>
      <c r="H88" s="91">
        <f>SUMIF(Général!$CP$11:$EZ$11,H$6,'Financement et Ratios'!$F88:$EZ88)</f>
        <v>0</v>
      </c>
      <c r="I88" s="91">
        <f>SUMIF(Général!$CP$11:$EZ$11,I$6,'Financement et Ratios'!$F88:$EZ88)</f>
        <v>0</v>
      </c>
      <c r="J88" s="91">
        <f>SUMIF(Général!$CP$11:$EZ$11,J$6,'Financement et Ratios'!$F88:$EZ88)</f>
        <v>0</v>
      </c>
      <c r="K88" s="91">
        <f>SUMIF(Général!$CP$11:$EZ$11,K$6,'Financement et Ratios'!$F88:$EZ88)</f>
        <v>0</v>
      </c>
      <c r="L88" s="91">
        <f>SUMIF(Général!$CP$11:$EZ$11,L$6,'Financement et Ratios'!$F88:$EZ88)</f>
        <v>0</v>
      </c>
      <c r="M88" s="91">
        <f>SUMIF(Général!$CP$11:$EZ$11,M$6,'Financement et Ratios'!$F88:$EZ88)</f>
        <v>0</v>
      </c>
      <c r="N88" s="91">
        <f>SUMIF(Général!$CP$11:$EZ$11,N$6,'Financement et Ratios'!$F88:$EZ88)</f>
        <v>0</v>
      </c>
      <c r="O88" s="91">
        <f>SUMIF(Général!$CP$11:$EZ$11,O$6,'Financement et Ratios'!$F88:$EZ88)</f>
        <v>0</v>
      </c>
      <c r="P88" s="91">
        <f>SUMIF(Général!$CP$11:$EZ$11,P$6,'Financement et Ratios'!$F88:$EZ88)</f>
        <v>0</v>
      </c>
      <c r="Q88" s="91">
        <f>SUMIF(Général!$CP$11:$EZ$11,Q$6,'Financement et Ratios'!$F88:$EZ88)</f>
        <v>0</v>
      </c>
      <c r="R88" s="91">
        <f>SUMIF(Général!$CP$11:$EZ$11,R$6,'Financement et Ratios'!$F88:$EZ88)</f>
        <v>0</v>
      </c>
      <c r="S88" s="91">
        <f>SUMIF(Général!$CP$11:$EZ$11,S$6,'Financement et Ratios'!$F88:$EZ88)</f>
        <v>0</v>
      </c>
      <c r="T88" s="91">
        <f>SUMIF(Général!$CP$11:$EZ$11,T$6,'Financement et Ratios'!$F88:$EZ88)</f>
        <v>0</v>
      </c>
      <c r="U88" s="91">
        <f>SUMIF(Général!$CP$11:$EZ$11,U$6,'Financement et Ratios'!$F88:$EZ88)</f>
        <v>0</v>
      </c>
      <c r="V88" s="91">
        <f>SUMIF(Général!$CP$11:$EZ$11,V$6,'Financement et Ratios'!$F88:$EZ88)</f>
        <v>0</v>
      </c>
      <c r="W88" s="91">
        <f>SUMIF(Général!$CP$11:$EZ$11,W$6,'Financement et Ratios'!$F88:$EZ88)</f>
        <v>0</v>
      </c>
      <c r="X88" s="91">
        <f>SUMIF(Général!$CP$11:$EZ$11,X$6,'Financement et Ratios'!$F88:$EZ88)</f>
        <v>0</v>
      </c>
      <c r="Y88" s="91">
        <f>SUMIF(Général!$CP$11:$EZ$11,Y$6,'Financement et Ratios'!$F88:$EZ88)</f>
        <v>0</v>
      </c>
      <c r="Z88" s="91">
        <f>SUMIF(Général!$CP$11:$EZ$11,Z$6,'Financement et Ratios'!$F88:$EZ88)</f>
        <v>0</v>
      </c>
      <c r="AA88" s="91">
        <f>SUMIF(Général!$CP$11:$EZ$11,AA$6,'Financement et Ratios'!$F88:$EZ88)</f>
        <v>0</v>
      </c>
      <c r="AB88" s="91">
        <f>SUMIF(Général!$CP$11:$EZ$11,AB$6,'Financement et Ratios'!$F88:$EZ88)</f>
        <v>0</v>
      </c>
      <c r="AC88" s="91">
        <f>SUMIF(Général!$CP$11:$EZ$11,AC$6,'Financement et Ratios'!$F88:$EZ88)</f>
        <v>0</v>
      </c>
      <c r="AD88" s="91">
        <f>SUMIF(Général!$CP$11:$EZ$11,AD$6,'Financement et Ratios'!$F88:$EZ88)</f>
        <v>0</v>
      </c>
      <c r="AE88" s="91">
        <f>SUMIF(Général!$CP$11:$EZ$11,AE$6,'Financement et Ratios'!$F88:$EZ88)</f>
        <v>0</v>
      </c>
      <c r="AF88" s="91">
        <f>SUMIF(Général!$CP$11:$EZ$11,AF$6,'Financement et Ratios'!$F88:$EZ88)</f>
        <v>0</v>
      </c>
      <c r="AG88" s="91">
        <f>SUMIF(Général!$CP$11:$EZ$11,AG$6,'Financement et Ratios'!$F88:$EZ88)</f>
        <v>0</v>
      </c>
      <c r="AH88" s="91">
        <f>SUMIF(Général!$CP$11:$EZ$11,AH$6,'Financement et Ratios'!$F88:$EZ88)</f>
        <v>0</v>
      </c>
      <c r="AI88" s="91">
        <f>SUMIF(Général!$CP$11:$EZ$11,AI$6,'Financement et Ratios'!$F88:$EZ88)</f>
        <v>0</v>
      </c>
      <c r="AJ88" s="91">
        <f>SUMIF(Général!$CP$11:$EZ$11,AJ$6,'Financement et Ratios'!$F88:$EZ88)</f>
        <v>0</v>
      </c>
      <c r="AK88" s="91">
        <f>SUMIF(Général!$CP$11:$EZ$11,AK$6,'Financement et Ratios'!$F88:$EZ88)</f>
        <v>0</v>
      </c>
      <c r="AL88" s="91">
        <f>SUMIF(Général!$CP$11:$EZ$11,AL$6,'Financement et Ratios'!$F88:$EZ88)</f>
        <v>0</v>
      </c>
      <c r="AM88" s="91">
        <f>SUMIF(Général!$CP$11:$EZ$11,AM$6,'Financement et Ratios'!$F88:$EZ88)</f>
        <v>0</v>
      </c>
      <c r="AN88" s="91">
        <f>SUMIF(Général!$CP$11:$EZ$11,AN$6,'Financement et Ratios'!$F88:$EZ88)</f>
        <v>0</v>
      </c>
      <c r="AO88" s="91">
        <f>SUMIF(Général!$CP$11:$EZ$11,AO$6,'Financement et Ratios'!$F88:$EZ88)</f>
        <v>0</v>
      </c>
      <c r="AP88" s="91">
        <f>SUMIF(Général!$CP$11:$EZ$11,AP$6,'Financement et Ratios'!$F88:$EZ88)</f>
        <v>0</v>
      </c>
      <c r="AQ88" s="91">
        <f>SUMIF(Général!$CP$11:$EZ$11,AQ$6,'Financement et Ratios'!$F88:$EZ88)</f>
        <v>0</v>
      </c>
      <c r="AR88" s="91">
        <f>SUMIF(Général!$CP$11:$EZ$11,AR$6,'Financement et Ratios'!$F88:$EZ88)</f>
        <v>0</v>
      </c>
      <c r="AS88" s="91">
        <f>SUMIF(Général!$CP$11:$EZ$11,AS$6,'Financement et Ratios'!$F88:$EZ88)</f>
        <v>0</v>
      </c>
      <c r="AT88" s="91">
        <f>SUMIF(Général!$CP$11:$EZ$11,AT$6,'Financement et Ratios'!$F88:$EZ88)</f>
        <v>0</v>
      </c>
      <c r="AU88" s="91">
        <f>SUMIF(Général!$CP$11:$EZ$11,AU$6,'Financement et Ratios'!$F88:$EZ88)</f>
        <v>0</v>
      </c>
      <c r="AV88" s="91">
        <f>SUMIF(Général!$CP$11:$EZ$11,AV$6,'Financement et Ratios'!$F88:$EZ88)</f>
        <v>0</v>
      </c>
      <c r="AW88" s="91">
        <f>SUMIF(Général!$CP$11:$EZ$11,AW$6,'Financement et Ratios'!$F88:$EZ88)</f>
        <v>0</v>
      </c>
      <c r="AX88" s="91">
        <f>SUMIF(Général!$CP$11:$EZ$11,AX$6,'Financement et Ratios'!$F88:$EZ88)</f>
        <v>0</v>
      </c>
      <c r="AY88" s="91">
        <f>SUMIF(Général!$CP$11:$EZ$11,AY$6,'Financement et Ratios'!$F88:$EZ88)</f>
        <v>0</v>
      </c>
      <c r="AZ88" s="91">
        <f>SUMIF(Général!$CP$11:$EZ$11,AZ$6,'Financement et Ratios'!$F88:$EZ88)</f>
        <v>0</v>
      </c>
      <c r="BA88" s="91">
        <f>SUMIF(Général!$CP$11:$EZ$11,BA$6,'Financement et Ratios'!$F88:$EZ88)</f>
        <v>0</v>
      </c>
      <c r="BB88" s="91">
        <f>SUMIF(Général!$CP$11:$EZ$11,BB$6,'Financement et Ratios'!$F88:$EZ88)</f>
        <v>0</v>
      </c>
      <c r="BC88" s="91">
        <f>SUMIF(Général!$CP$11:$EZ$11,BC$6,'Financement et Ratios'!$F88:$EZ88)</f>
        <v>0</v>
      </c>
      <c r="BD88" s="91">
        <f>SUMIF(Général!$CP$11:$EZ$11,BD$6,'Financement et Ratios'!$F88:$EZ88)</f>
        <v>0</v>
      </c>
      <c r="BE88" s="91">
        <f>SUMIF(Général!$CP$11:$EZ$11,BE$6,'Financement et Ratios'!$F88:$EZ88)</f>
        <v>0</v>
      </c>
      <c r="BF88" s="91">
        <f>SUMIF(Général!$CP$11:$EZ$11,BF$6,'Financement et Ratios'!$F88:$EZ88)</f>
        <v>0</v>
      </c>
      <c r="BG88" s="91">
        <f>SUMIF(Général!$CP$11:$EZ$11,BG$6,'Financement et Ratios'!$F88:$EZ88)</f>
        <v>0</v>
      </c>
      <c r="BH88" s="91">
        <f>SUMIF(Général!$CP$11:$EZ$11,BH$6,'Financement et Ratios'!$F88:$EZ88)</f>
        <v>0</v>
      </c>
      <c r="BI88" s="91">
        <f>SUMIF(Général!$CP$11:$EZ$11,BI$6,'Financement et Ratios'!$F88:$EZ88)</f>
        <v>0</v>
      </c>
      <c r="BJ88" s="91">
        <f>SUMIF(Général!$CP$11:$EZ$11,BJ$6,'Financement et Ratios'!$F88:$EZ88)</f>
        <v>0</v>
      </c>
      <c r="BK88" s="91">
        <f>SUMIF(Général!$CP$11:$EZ$11,BK$6,'Financement et Ratios'!$F88:$EZ88)</f>
        <v>0</v>
      </c>
      <c r="BL88" s="91">
        <f>SUMIF(Général!$CP$11:$EZ$11,BL$6,'Financement et Ratios'!$F88:$EZ88)</f>
        <v>0</v>
      </c>
      <c r="BM88" s="91">
        <f>SUMIF(Général!$CP$11:$EZ$11,BM$6,'Financement et Ratios'!$F88:$EZ88)</f>
        <v>0</v>
      </c>
      <c r="BN88" s="91">
        <f>SUMIF(Général!$CP$11:$EZ$11,BN$6,'Financement et Ratios'!$F88:$EZ88)</f>
        <v>0</v>
      </c>
      <c r="BO88" s="91">
        <f>SUMIF(Général!$CP$11:$EZ$11,BO$6,'Financement et Ratios'!$F88:$EZ88)</f>
        <v>0</v>
      </c>
      <c r="BP88" s="91">
        <f>SUMIF(Général!$CP$11:$EZ$11,BP$6,'Financement et Ratios'!$F88:$EZ88)</f>
        <v>0</v>
      </c>
      <c r="BQ88" s="91">
        <f>SUMIF(Général!$CP$11:$EZ$11,BQ$6,'Financement et Ratios'!$F88:$EZ88)</f>
        <v>0</v>
      </c>
      <c r="BR88" s="91">
        <f>SUMIF(Général!$CP$11:$EZ$11,BR$6,'Financement et Ratios'!$F88:$EZ88)</f>
        <v>0</v>
      </c>
      <c r="BS88" s="91">
        <f>SUMIF(Général!$CP$11:$EZ$11,BS$6,'Financement et Ratios'!$F88:$EZ88)</f>
        <v>0</v>
      </c>
      <c r="BT88" s="91">
        <f>SUMIF(Général!$CP$11:$EZ$11,BT$6,'Financement et Ratios'!$F88:$EZ88)</f>
        <v>0</v>
      </c>
      <c r="BU88" s="91">
        <f>SUMIF(Général!$CP$11:$EZ$11,BU$6,'Financement et Ratios'!$F88:$EZ88)</f>
        <v>0</v>
      </c>
      <c r="BV88" s="91">
        <f>SUMIF(Général!$CP$11:$EZ$11,BV$6,'Financement et Ratios'!$F88:$EZ88)</f>
        <v>0</v>
      </c>
      <c r="BW88" s="91">
        <f>SUMIF(Général!$CP$11:$EZ$11,BW$6,'Financement et Ratios'!$F88:$EZ88)</f>
        <v>0</v>
      </c>
      <c r="BX88" s="91">
        <f>SUMIF(Général!$CP$11:$EZ$11,BX$6,'Financement et Ratios'!$F88:$EZ88)</f>
        <v>0</v>
      </c>
      <c r="BY88" s="91">
        <f>SUMIF(Général!$CP$11:$EZ$11,BY$6,'Financement et Ratios'!$F88:$EZ88)</f>
        <v>0</v>
      </c>
      <c r="BZ88" s="91">
        <f>SUMIF(Général!$CP$11:$EZ$11,BZ$6,'Financement et Ratios'!$F88:$EZ88)</f>
        <v>0</v>
      </c>
      <c r="CA88" s="91">
        <f>SUMIF(Général!$CP$11:$EZ$11,CA$6,'Financement et Ratios'!$F88:$EZ88)</f>
        <v>0</v>
      </c>
      <c r="CB88" s="91">
        <f>SUMIF(Général!$CP$11:$EZ$11,CB$6,'Financement et Ratios'!$F88:$EZ88)</f>
        <v>0</v>
      </c>
      <c r="CC88" s="91">
        <f>SUMIF(Général!$CP$11:$EZ$11,CC$6,'Financement et Ratios'!$F88:$EZ88)</f>
        <v>0</v>
      </c>
      <c r="CD88" s="91">
        <f>SUMIF(Général!$CP$11:$EZ$11,CD$6,'Financement et Ratios'!$F88:$EZ88)</f>
        <v>0</v>
      </c>
      <c r="CE88" s="91">
        <f>SUMIF(Général!$CP$11:$EZ$11,CE$6,'Financement et Ratios'!$F88:$EZ88)</f>
        <v>0</v>
      </c>
      <c r="CF88" s="91">
        <f>SUMIF(Général!$CP$11:$EZ$11,CF$6,'Financement et Ratios'!$F88:$EZ88)</f>
        <v>0</v>
      </c>
      <c r="CG88" s="91">
        <f>SUMIF(Général!$CP$11:$EZ$11,CG$6,'Financement et Ratios'!$F88:$EZ88)</f>
        <v>0</v>
      </c>
      <c r="CH88" s="91">
        <f>SUMIF(Général!$CP$11:$EZ$11,CH$6,'Financement et Ratios'!$F88:$EZ88)</f>
        <v>0</v>
      </c>
      <c r="CI88" s="91">
        <f>SUMIF(Général!$CP$11:$EZ$11,CI$6,'Financement et Ratios'!$F88:$EZ88)</f>
        <v>0</v>
      </c>
      <c r="CJ88" s="91">
        <f>SUMIF(Général!$CP$11:$EZ$11,CJ$6,'Financement et Ratios'!$F88:$EZ88)</f>
        <v>0</v>
      </c>
      <c r="CK88" s="91">
        <f>SUMIF(Général!$CP$11:$EZ$11,CK$6,'Financement et Ratios'!$F88:$EZ88)</f>
        <v>0</v>
      </c>
      <c r="CL88" s="91">
        <f>SUMIF(Général!$CP$11:$EZ$11,CL$6,'Financement et Ratios'!$F88:$EZ88)</f>
        <v>0</v>
      </c>
      <c r="CM88" s="91">
        <f>SUMIF(Général!$CP$11:$EZ$11,CM$6,'Financement et Ratios'!$F88:$EZ88)</f>
        <v>0</v>
      </c>
      <c r="CN88" s="91">
        <f>SUMIF(Général!$CP$11:$EZ$11,CN$6,'Financement et Ratios'!$F88:$EZ88)</f>
        <v>0</v>
      </c>
      <c r="CO88" s="91">
        <f>SUMIF(Général!$CP$11:$EZ$11,CO$6,'Financement et Ratios'!$F88:$EZ88)</f>
        <v>0</v>
      </c>
      <c r="CP88" s="91">
        <f>SUMIF(Général!$CP$11:$EZ$11,CP$6,'Financement et Ratios'!$F88:$EZ88)</f>
        <v>0</v>
      </c>
      <c r="CQ88" s="91">
        <f>SUMIF(Général!$CP$11:$EZ$11,CQ$6,'Financement et Ratios'!$F88:$EZ88)</f>
        <v>0</v>
      </c>
      <c r="CR88" s="91">
        <f>SUMIF(Général!$CP$11:$EZ$11,CR$6,'Financement et Ratios'!$F88:$EZ88)</f>
        <v>0</v>
      </c>
      <c r="CS88" s="91">
        <f>SUMIF(Général!$CP$11:$EZ$11,CS$6,'Financement et Ratios'!$F88:$EZ88)</f>
        <v>0</v>
      </c>
      <c r="CT88" s="91">
        <f>SUMIF(Général!$CP$11:$EZ$11,CT$6,'Financement et Ratios'!$F88:$EZ88)</f>
        <v>0</v>
      </c>
      <c r="CU88" s="91">
        <f>SUMIF(Général!$CP$11:$EZ$11,CU$6,'Financement et Ratios'!$F88:$EZ88)</f>
        <v>0</v>
      </c>
      <c r="CV88" s="91">
        <f>SUMIF(Général!$CP$11:$EZ$11,CV$6,'Financement et Ratios'!$F88:$EZ88)</f>
        <v>0</v>
      </c>
      <c r="CW88" s="91">
        <f>SUMIF(Général!$CP$11:$EZ$11,CW$6,'Financement et Ratios'!$F88:$EZ88)</f>
        <v>0</v>
      </c>
      <c r="CX88" s="91">
        <f>SUMIF(Général!$CP$11:$EZ$11,CX$6,'Financement et Ratios'!$F88:$EZ88)</f>
        <v>0</v>
      </c>
      <c r="CY88" s="91">
        <f>SUMIF(Général!$CP$11:$EZ$11,CY$6,'Financement et Ratios'!$F88:$EZ88)</f>
        <v>0</v>
      </c>
      <c r="CZ88" s="91">
        <f>SUMIF(Général!$CP$11:$EZ$11,CZ$6,'Financement et Ratios'!$F88:$EZ88)</f>
        <v>0</v>
      </c>
      <c r="DA88" s="91">
        <f>SUMIF(Général!$CP$11:$EZ$11,DA$6,'Financement et Ratios'!$F88:$EZ88)</f>
        <v>0</v>
      </c>
      <c r="DB88" s="91">
        <f>SUMIF(Général!$CP$11:$EZ$11,DB$6,'Financement et Ratios'!$F88:$EZ88)</f>
        <v>0</v>
      </c>
      <c r="DC88" s="91">
        <f>SUMIF(Général!$CP$11:$EZ$11,DC$6,'Financement et Ratios'!$F88:$EZ88)</f>
        <v>0</v>
      </c>
      <c r="DD88" s="91">
        <f>SUMIF(Général!$CP$11:$EZ$11,DD$6,'Financement et Ratios'!$F88:$EZ88)</f>
        <v>0</v>
      </c>
      <c r="DE88" s="91">
        <f>SUMIF(Général!$CP$11:$EZ$11,DE$6,'Financement et Ratios'!$F88:$EZ88)</f>
        <v>0</v>
      </c>
      <c r="DF88" s="91">
        <f>SUMIF(Général!$CP$11:$EZ$11,DF$6,'Financement et Ratios'!$F88:$EZ88)</f>
        <v>0</v>
      </c>
      <c r="DG88" s="91">
        <f>SUMIF(Général!$CP$11:$EZ$11,DG$6,'Financement et Ratios'!$F88:$EZ88)</f>
        <v>0</v>
      </c>
      <c r="DH88" s="91">
        <f>SUMIF(Général!$CP$11:$EZ$11,DH$6,'Financement et Ratios'!$F88:$EZ88)</f>
        <v>0</v>
      </c>
      <c r="DI88" s="91">
        <f>SUMIF(Général!$CP$11:$EZ$11,DI$6,'Financement et Ratios'!$F88:$EZ88)</f>
        <v>0</v>
      </c>
      <c r="DJ88" s="91">
        <f>SUMIF(Général!$CP$11:$EZ$11,DJ$6,'Financement et Ratios'!$F88:$EZ88)</f>
        <v>0</v>
      </c>
      <c r="DK88" s="91">
        <f>SUMIF(Général!$CP$11:$EZ$11,DK$6,'Financement et Ratios'!$F88:$EZ88)</f>
        <v>0</v>
      </c>
      <c r="DL88" s="91">
        <f>SUMIF(Général!$CP$11:$EZ$11,DL$6,'Financement et Ratios'!$F88:$EZ88)</f>
        <v>0</v>
      </c>
      <c r="DM88" s="91">
        <f>SUMIF(Général!$CP$11:$EZ$11,DM$6,'Financement et Ratios'!$F88:$EZ88)</f>
        <v>0</v>
      </c>
      <c r="DN88" s="91">
        <f>SUMIF(Général!$CP$11:$EZ$11,DN$6,'Financement et Ratios'!$F88:$EZ88)</f>
        <v>0</v>
      </c>
      <c r="DO88" s="91">
        <f>SUMIF(Général!$CP$11:$EZ$11,DO$6,'Financement et Ratios'!$F88:$EZ88)</f>
        <v>0</v>
      </c>
      <c r="DP88" s="91">
        <f>SUMIF(Général!$CP$11:$EZ$11,DP$6,'Financement et Ratios'!$F88:$EZ88)</f>
        <v>0</v>
      </c>
      <c r="DQ88" s="91">
        <f>SUMIF(Général!$CP$11:$EZ$11,DQ$6,'Financement et Ratios'!$F88:$EZ88)</f>
        <v>0</v>
      </c>
      <c r="DR88" s="91">
        <f>SUMIF(Général!$CP$11:$EZ$11,DR$6,'Financement et Ratios'!$F88:$EZ88)</f>
        <v>0</v>
      </c>
      <c r="DS88" s="91">
        <f>SUMIF(Général!$CP$11:$EZ$11,DS$6,'Financement et Ratios'!$F88:$EZ88)</f>
        <v>0</v>
      </c>
      <c r="DT88" s="91">
        <f>SUMIF(Général!$CP$11:$EZ$11,DT$6,'Financement et Ratios'!$F88:$EZ88)</f>
        <v>0</v>
      </c>
      <c r="DU88" s="91">
        <f>SUMIF(Général!$CP$11:$EZ$11,DU$6,'Financement et Ratios'!$F88:$EZ88)</f>
        <v>0</v>
      </c>
      <c r="DV88" s="91">
        <f>SUMIF(Général!$CP$11:$EZ$11,DV$6,'Financement et Ratios'!$F88:$EZ88)</f>
        <v>0</v>
      </c>
      <c r="DW88" s="91">
        <f>SUMIF(Général!$CP$11:$EZ$11,DW$6,'Financement et Ratios'!$F88:$EZ88)</f>
        <v>0</v>
      </c>
      <c r="DX88" s="91">
        <f>SUMIF(Général!$CP$11:$EZ$11,DX$6,'Financement et Ratios'!$F88:$EZ88)</f>
        <v>0</v>
      </c>
      <c r="DY88" s="91">
        <f>SUMIF(Général!$CP$11:$EZ$11,DY$6,'Financement et Ratios'!$F88:$EZ88)</f>
        <v>0</v>
      </c>
      <c r="DZ88" s="91">
        <f>SUMIF(Général!$CP$11:$EZ$11,DZ$6,'Financement et Ratios'!$F88:$EZ88)</f>
        <v>0</v>
      </c>
      <c r="EA88" s="91">
        <f>SUMIF(Général!$CP$11:$EZ$11,EA$6,'Financement et Ratios'!$F88:$EZ88)</f>
        <v>0</v>
      </c>
      <c r="EB88" s="91">
        <f>SUMIF(Général!$CP$11:$EZ$11,EB$6,'Financement et Ratios'!$F88:$EZ88)</f>
        <v>0</v>
      </c>
      <c r="EC88" s="91">
        <f>SUMIF(Général!$CP$11:$EZ$11,EC$6,'Financement et Ratios'!$F88:$EZ88)</f>
        <v>0</v>
      </c>
      <c r="ED88" s="91">
        <f>SUMIF(Général!$CP$11:$EZ$11,ED$6,'Financement et Ratios'!$F88:$EZ88)</f>
        <v>0</v>
      </c>
      <c r="EE88" s="91">
        <f>SUMIF(Général!$CP$11:$EZ$11,EE$6,'Financement et Ratios'!$F88:$EZ88)</f>
        <v>0</v>
      </c>
      <c r="EF88" s="91">
        <f>SUMIF(Général!$CP$11:$EZ$11,EF$6,'Financement et Ratios'!$F88:$EZ88)</f>
        <v>0</v>
      </c>
      <c r="EG88" s="91">
        <f>SUMIF(Général!$CP$11:$EZ$11,EG$6,'Financement et Ratios'!$F88:$EZ88)</f>
        <v>0</v>
      </c>
      <c r="EH88" s="91">
        <f>SUMIF(Général!$CP$11:$EZ$11,EH$6,'Financement et Ratios'!$F88:$EZ88)</f>
        <v>0</v>
      </c>
      <c r="EI88" s="91">
        <f>SUMIF(Général!$CP$11:$EZ$11,EI$6,'Financement et Ratios'!$F88:$EZ88)</f>
        <v>0</v>
      </c>
      <c r="EJ88" s="91">
        <f>SUMIF(Général!$CP$11:$EZ$11,EJ$6,'Financement et Ratios'!$F88:$EZ88)</f>
        <v>0</v>
      </c>
      <c r="EK88" s="91">
        <f>SUMIF(Général!$CP$11:$EZ$11,EK$6,'Financement et Ratios'!$F88:$EZ88)</f>
        <v>0</v>
      </c>
      <c r="EL88" s="91">
        <f>SUMIF(Général!$CP$11:$EZ$11,EL$6,'Financement et Ratios'!$F88:$EZ88)</f>
        <v>0</v>
      </c>
      <c r="EM88" s="91">
        <f>SUMIF(Général!$CP$11:$EZ$11,EM$6,'Financement et Ratios'!$F88:$EZ88)</f>
        <v>0</v>
      </c>
      <c r="EN88" s="91">
        <f>SUMIF(Général!$CP$11:$EZ$11,EN$6,'Financement et Ratios'!$F88:$EZ88)</f>
        <v>0</v>
      </c>
      <c r="EO88" s="91">
        <f>SUMIF(Général!$CP$11:$EZ$11,EO$6,'Financement et Ratios'!$F88:$EZ88)</f>
        <v>0</v>
      </c>
      <c r="EP88" s="91">
        <f>SUMIF(Général!$CP$11:$EZ$11,EP$6,'Financement et Ratios'!$F88:$EZ88)</f>
        <v>0</v>
      </c>
      <c r="EQ88" s="91">
        <f>SUMIF(Général!$CP$11:$EZ$11,EQ$6,'Financement et Ratios'!$F88:$EZ88)</f>
        <v>0</v>
      </c>
      <c r="ER88" s="91">
        <f>SUMIF(Général!$CP$11:$EZ$11,ER$6,'Financement et Ratios'!$F88:$EZ88)</f>
        <v>0</v>
      </c>
      <c r="ES88" s="91">
        <f>SUMIF(Général!$CP$11:$EZ$11,ES$6,'Financement et Ratios'!$F88:$EZ88)</f>
        <v>0</v>
      </c>
      <c r="ET88" s="91">
        <f>SUMIF(Général!$CP$11:$EZ$11,ET$6,'Financement et Ratios'!$F88:$EZ88)</f>
        <v>0</v>
      </c>
      <c r="EU88" s="91">
        <f>SUMIF(Général!$CP$11:$EZ$11,EU$6,'Financement et Ratios'!$F88:$EZ88)</f>
        <v>0</v>
      </c>
      <c r="EV88" s="91">
        <f>SUMIF(Général!$CP$11:$EZ$11,EV$6,'Financement et Ratios'!$F88:$EZ88)</f>
        <v>0</v>
      </c>
      <c r="EW88" s="91">
        <f>SUMIF(Général!$CP$11:$EZ$11,EW$6,'Financement et Ratios'!$F88:$EZ88)</f>
        <v>0</v>
      </c>
      <c r="EX88" s="91">
        <f>SUMIF(Général!$CP$11:$EZ$11,EX$6,'Financement et Ratios'!$F88:$EZ88)</f>
        <v>0</v>
      </c>
      <c r="EY88" s="91">
        <f>SUMIF(Général!$CP$11:$EZ$11,EY$6,'Financement et Ratios'!$F88:$EZ88)</f>
        <v>0</v>
      </c>
      <c r="EZ88" s="91">
        <f>SUMIF(Général!$CP$11:$EZ$11,EZ$6,'Financement et Ratios'!$F88:$EZ88)</f>
        <v>0</v>
      </c>
    </row>
    <row r="89" spans="1:156" s="10" customFormat="1" ht="7.5" customHeight="1" x14ac:dyDescent="0.3">
      <c r="A89" s="30"/>
      <c r="B89" s="67"/>
      <c r="D89" s="67"/>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row>
    <row r="90" spans="1:156" s="86" customFormat="1" ht="15" x14ac:dyDescent="0.25">
      <c r="A90" s="10"/>
      <c r="B90" s="86" t="str">
        <f>'Financement et Ratios'!B90</f>
        <v>= Solde final</v>
      </c>
      <c r="D90" s="87">
        <f>SUM(F90:EG90)</f>
        <v>0</v>
      </c>
      <c r="E90" s="24"/>
      <c r="F90" s="87">
        <f t="shared" ref="F90:AK90" si="70">SUM(F85:F89)</f>
        <v>0</v>
      </c>
      <c r="G90" s="87">
        <f t="shared" si="70"/>
        <v>0</v>
      </c>
      <c r="H90" s="87">
        <f t="shared" si="70"/>
        <v>0</v>
      </c>
      <c r="I90" s="87">
        <f t="shared" si="70"/>
        <v>0</v>
      </c>
      <c r="J90" s="87">
        <f t="shared" si="70"/>
        <v>0</v>
      </c>
      <c r="K90" s="87">
        <f t="shared" si="70"/>
        <v>0</v>
      </c>
      <c r="L90" s="87">
        <f t="shared" si="70"/>
        <v>0</v>
      </c>
      <c r="M90" s="87">
        <f t="shared" si="70"/>
        <v>0</v>
      </c>
      <c r="N90" s="87">
        <f t="shared" si="70"/>
        <v>0</v>
      </c>
      <c r="O90" s="87">
        <f t="shared" si="70"/>
        <v>0</v>
      </c>
      <c r="P90" s="87">
        <f t="shared" si="70"/>
        <v>0</v>
      </c>
      <c r="Q90" s="87">
        <f t="shared" si="70"/>
        <v>0</v>
      </c>
      <c r="R90" s="87">
        <f t="shared" si="70"/>
        <v>0</v>
      </c>
      <c r="S90" s="87">
        <f t="shared" si="70"/>
        <v>0</v>
      </c>
      <c r="T90" s="87">
        <f t="shared" si="70"/>
        <v>0</v>
      </c>
      <c r="U90" s="87">
        <f t="shared" si="70"/>
        <v>0</v>
      </c>
      <c r="V90" s="87">
        <f t="shared" si="70"/>
        <v>0</v>
      </c>
      <c r="W90" s="87">
        <f t="shared" si="70"/>
        <v>0</v>
      </c>
      <c r="X90" s="87">
        <f t="shared" si="70"/>
        <v>0</v>
      </c>
      <c r="Y90" s="87">
        <f t="shared" si="70"/>
        <v>0</v>
      </c>
      <c r="Z90" s="87">
        <f t="shared" si="70"/>
        <v>0</v>
      </c>
      <c r="AA90" s="87">
        <f t="shared" si="70"/>
        <v>0</v>
      </c>
      <c r="AB90" s="87">
        <f t="shared" si="70"/>
        <v>0</v>
      </c>
      <c r="AC90" s="87">
        <f t="shared" si="70"/>
        <v>0</v>
      </c>
      <c r="AD90" s="87">
        <f t="shared" si="70"/>
        <v>0</v>
      </c>
      <c r="AE90" s="87">
        <f t="shared" si="70"/>
        <v>0</v>
      </c>
      <c r="AF90" s="87">
        <f t="shared" si="70"/>
        <v>0</v>
      </c>
      <c r="AG90" s="87">
        <f t="shared" si="70"/>
        <v>0</v>
      </c>
      <c r="AH90" s="87">
        <f t="shared" si="70"/>
        <v>0</v>
      </c>
      <c r="AI90" s="87">
        <f t="shared" si="70"/>
        <v>0</v>
      </c>
      <c r="AJ90" s="87">
        <f t="shared" si="70"/>
        <v>0</v>
      </c>
      <c r="AK90" s="87">
        <f t="shared" si="70"/>
        <v>0</v>
      </c>
      <c r="AL90" s="87">
        <f t="shared" ref="AL90:BQ90" si="71">SUM(AL85:AL89)</f>
        <v>0</v>
      </c>
      <c r="AM90" s="87">
        <f t="shared" si="71"/>
        <v>0</v>
      </c>
      <c r="AN90" s="87">
        <f t="shared" si="71"/>
        <v>0</v>
      </c>
      <c r="AO90" s="87">
        <f t="shared" si="71"/>
        <v>0</v>
      </c>
      <c r="AP90" s="87">
        <f t="shared" si="71"/>
        <v>0</v>
      </c>
      <c r="AQ90" s="87">
        <f t="shared" si="71"/>
        <v>0</v>
      </c>
      <c r="AR90" s="87">
        <f t="shared" si="71"/>
        <v>0</v>
      </c>
      <c r="AS90" s="87">
        <f t="shared" si="71"/>
        <v>0</v>
      </c>
      <c r="AT90" s="87">
        <f t="shared" si="71"/>
        <v>0</v>
      </c>
      <c r="AU90" s="87">
        <f t="shared" si="71"/>
        <v>0</v>
      </c>
      <c r="AV90" s="87">
        <f t="shared" si="71"/>
        <v>0</v>
      </c>
      <c r="AW90" s="87">
        <f t="shared" si="71"/>
        <v>0</v>
      </c>
      <c r="AX90" s="87">
        <f t="shared" si="71"/>
        <v>0</v>
      </c>
      <c r="AY90" s="87">
        <f t="shared" si="71"/>
        <v>0</v>
      </c>
      <c r="AZ90" s="87">
        <f t="shared" si="71"/>
        <v>0</v>
      </c>
      <c r="BA90" s="87">
        <f t="shared" si="71"/>
        <v>0</v>
      </c>
      <c r="BB90" s="87">
        <f t="shared" si="71"/>
        <v>0</v>
      </c>
      <c r="BC90" s="87">
        <f t="shared" si="71"/>
        <v>0</v>
      </c>
      <c r="BD90" s="87">
        <f t="shared" si="71"/>
        <v>0</v>
      </c>
      <c r="BE90" s="87">
        <f t="shared" si="71"/>
        <v>0</v>
      </c>
      <c r="BF90" s="87">
        <f t="shared" si="71"/>
        <v>0</v>
      </c>
      <c r="BG90" s="87">
        <f t="shared" si="71"/>
        <v>0</v>
      </c>
      <c r="BH90" s="87">
        <f t="shared" si="71"/>
        <v>0</v>
      </c>
      <c r="BI90" s="87">
        <f t="shared" si="71"/>
        <v>0</v>
      </c>
      <c r="BJ90" s="87">
        <f t="shared" si="71"/>
        <v>0</v>
      </c>
      <c r="BK90" s="87">
        <f t="shared" si="71"/>
        <v>0</v>
      </c>
      <c r="BL90" s="87">
        <f t="shared" si="71"/>
        <v>0</v>
      </c>
      <c r="BM90" s="87">
        <f t="shared" si="71"/>
        <v>0</v>
      </c>
      <c r="BN90" s="87">
        <f t="shared" si="71"/>
        <v>0</v>
      </c>
      <c r="BO90" s="87">
        <f t="shared" si="71"/>
        <v>0</v>
      </c>
      <c r="BP90" s="87">
        <f t="shared" si="71"/>
        <v>0</v>
      </c>
      <c r="BQ90" s="87">
        <f t="shared" si="71"/>
        <v>0</v>
      </c>
      <c r="BR90" s="87">
        <f t="shared" ref="BR90:CW90" si="72">SUM(BR85:BR89)</f>
        <v>0</v>
      </c>
      <c r="BS90" s="87">
        <f t="shared" si="72"/>
        <v>0</v>
      </c>
      <c r="BT90" s="87">
        <f t="shared" si="72"/>
        <v>0</v>
      </c>
      <c r="BU90" s="87">
        <f t="shared" si="72"/>
        <v>0</v>
      </c>
      <c r="BV90" s="87">
        <f t="shared" si="72"/>
        <v>0</v>
      </c>
      <c r="BW90" s="87">
        <f t="shared" si="72"/>
        <v>0</v>
      </c>
      <c r="BX90" s="87">
        <f t="shared" si="72"/>
        <v>0</v>
      </c>
      <c r="BY90" s="87">
        <f t="shared" si="72"/>
        <v>0</v>
      </c>
      <c r="BZ90" s="87">
        <f t="shared" si="72"/>
        <v>0</v>
      </c>
      <c r="CA90" s="87">
        <f t="shared" si="72"/>
        <v>0</v>
      </c>
      <c r="CB90" s="87">
        <f t="shared" si="72"/>
        <v>0</v>
      </c>
      <c r="CC90" s="87">
        <f t="shared" si="72"/>
        <v>0</v>
      </c>
      <c r="CD90" s="87">
        <f t="shared" si="72"/>
        <v>0</v>
      </c>
      <c r="CE90" s="87">
        <f t="shared" si="72"/>
        <v>0</v>
      </c>
      <c r="CF90" s="87">
        <f t="shared" si="72"/>
        <v>0</v>
      </c>
      <c r="CG90" s="87">
        <f t="shared" si="72"/>
        <v>0</v>
      </c>
      <c r="CH90" s="87">
        <f t="shared" si="72"/>
        <v>0</v>
      </c>
      <c r="CI90" s="87">
        <f t="shared" si="72"/>
        <v>0</v>
      </c>
      <c r="CJ90" s="87">
        <f t="shared" si="72"/>
        <v>0</v>
      </c>
      <c r="CK90" s="87">
        <f t="shared" si="72"/>
        <v>0</v>
      </c>
      <c r="CL90" s="87">
        <f t="shared" si="72"/>
        <v>0</v>
      </c>
      <c r="CM90" s="87">
        <f t="shared" si="72"/>
        <v>0</v>
      </c>
      <c r="CN90" s="87">
        <f t="shared" si="72"/>
        <v>0</v>
      </c>
      <c r="CO90" s="87">
        <f t="shared" si="72"/>
        <v>0</v>
      </c>
      <c r="CP90" s="87">
        <f t="shared" si="72"/>
        <v>0</v>
      </c>
      <c r="CQ90" s="87">
        <f t="shared" si="72"/>
        <v>0</v>
      </c>
      <c r="CR90" s="87">
        <f t="shared" si="72"/>
        <v>0</v>
      </c>
      <c r="CS90" s="87">
        <f t="shared" si="72"/>
        <v>0</v>
      </c>
      <c r="CT90" s="87">
        <f t="shared" si="72"/>
        <v>0</v>
      </c>
      <c r="CU90" s="87">
        <f t="shared" si="72"/>
        <v>0</v>
      </c>
      <c r="CV90" s="87">
        <f t="shared" si="72"/>
        <v>0</v>
      </c>
      <c r="CW90" s="87">
        <f t="shared" si="72"/>
        <v>0</v>
      </c>
      <c r="CX90" s="87">
        <f t="shared" ref="CX90:EC90" si="73">SUM(CX85:CX89)</f>
        <v>0</v>
      </c>
      <c r="CY90" s="87">
        <f t="shared" si="73"/>
        <v>0</v>
      </c>
      <c r="CZ90" s="87">
        <f t="shared" si="73"/>
        <v>0</v>
      </c>
      <c r="DA90" s="87">
        <f t="shared" si="73"/>
        <v>0</v>
      </c>
      <c r="DB90" s="87">
        <f t="shared" si="73"/>
        <v>0</v>
      </c>
      <c r="DC90" s="87">
        <f t="shared" si="73"/>
        <v>0</v>
      </c>
      <c r="DD90" s="87">
        <f t="shared" si="73"/>
        <v>0</v>
      </c>
      <c r="DE90" s="87">
        <f t="shared" si="73"/>
        <v>0</v>
      </c>
      <c r="DF90" s="87">
        <f t="shared" si="73"/>
        <v>0</v>
      </c>
      <c r="DG90" s="87">
        <f t="shared" si="73"/>
        <v>0</v>
      </c>
      <c r="DH90" s="87">
        <f t="shared" si="73"/>
        <v>0</v>
      </c>
      <c r="DI90" s="87">
        <f t="shared" si="73"/>
        <v>0</v>
      </c>
      <c r="DJ90" s="87">
        <f t="shared" si="73"/>
        <v>0</v>
      </c>
      <c r="DK90" s="87">
        <f t="shared" si="73"/>
        <v>0</v>
      </c>
      <c r="DL90" s="87">
        <f t="shared" si="73"/>
        <v>0</v>
      </c>
      <c r="DM90" s="87">
        <f t="shared" si="73"/>
        <v>0</v>
      </c>
      <c r="DN90" s="87">
        <f t="shared" si="73"/>
        <v>0</v>
      </c>
      <c r="DO90" s="87">
        <f t="shared" si="73"/>
        <v>0</v>
      </c>
      <c r="DP90" s="87">
        <f t="shared" si="73"/>
        <v>0</v>
      </c>
      <c r="DQ90" s="87">
        <f t="shared" si="73"/>
        <v>0</v>
      </c>
      <c r="DR90" s="87">
        <f t="shared" si="73"/>
        <v>0</v>
      </c>
      <c r="DS90" s="87">
        <f t="shared" si="73"/>
        <v>0</v>
      </c>
      <c r="DT90" s="87">
        <f t="shared" si="73"/>
        <v>0</v>
      </c>
      <c r="DU90" s="87">
        <f t="shared" si="73"/>
        <v>0</v>
      </c>
      <c r="DV90" s="87">
        <f t="shared" si="73"/>
        <v>0</v>
      </c>
      <c r="DW90" s="87">
        <f t="shared" si="73"/>
        <v>0</v>
      </c>
      <c r="DX90" s="87">
        <f t="shared" si="73"/>
        <v>0</v>
      </c>
      <c r="DY90" s="87">
        <f t="shared" si="73"/>
        <v>0</v>
      </c>
      <c r="DZ90" s="87">
        <f t="shared" si="73"/>
        <v>0</v>
      </c>
      <c r="EA90" s="87">
        <f t="shared" si="73"/>
        <v>0</v>
      </c>
      <c r="EB90" s="87">
        <f t="shared" si="73"/>
        <v>0</v>
      </c>
      <c r="EC90" s="87">
        <f t="shared" si="73"/>
        <v>0</v>
      </c>
      <c r="ED90" s="87">
        <f t="shared" ref="ED90:EZ90" si="74">SUM(ED85:ED89)</f>
        <v>0</v>
      </c>
      <c r="EE90" s="87">
        <f t="shared" si="74"/>
        <v>0</v>
      </c>
      <c r="EF90" s="87">
        <f t="shared" si="74"/>
        <v>0</v>
      </c>
      <c r="EG90" s="87">
        <f t="shared" si="74"/>
        <v>0</v>
      </c>
      <c r="EH90" s="87">
        <f t="shared" si="74"/>
        <v>0</v>
      </c>
      <c r="EI90" s="87">
        <f t="shared" si="74"/>
        <v>0</v>
      </c>
      <c r="EJ90" s="87">
        <f t="shared" si="74"/>
        <v>0</v>
      </c>
      <c r="EK90" s="87">
        <f t="shared" si="74"/>
        <v>0</v>
      </c>
      <c r="EL90" s="87">
        <f t="shared" si="74"/>
        <v>0</v>
      </c>
      <c r="EM90" s="87">
        <f t="shared" si="74"/>
        <v>0</v>
      </c>
      <c r="EN90" s="87">
        <f t="shared" si="74"/>
        <v>0</v>
      </c>
      <c r="EO90" s="87">
        <f t="shared" si="74"/>
        <v>0</v>
      </c>
      <c r="EP90" s="87">
        <f t="shared" si="74"/>
        <v>0</v>
      </c>
      <c r="EQ90" s="87">
        <f t="shared" si="74"/>
        <v>0</v>
      </c>
      <c r="ER90" s="87">
        <f t="shared" si="74"/>
        <v>0</v>
      </c>
      <c r="ES90" s="87">
        <f t="shared" si="74"/>
        <v>0</v>
      </c>
      <c r="ET90" s="87">
        <f t="shared" si="74"/>
        <v>0</v>
      </c>
      <c r="EU90" s="87">
        <f t="shared" si="74"/>
        <v>0</v>
      </c>
      <c r="EV90" s="87">
        <f t="shared" si="74"/>
        <v>0</v>
      </c>
      <c r="EW90" s="87">
        <f t="shared" si="74"/>
        <v>0</v>
      </c>
      <c r="EX90" s="87">
        <f t="shared" si="74"/>
        <v>0</v>
      </c>
      <c r="EY90" s="87">
        <f t="shared" si="74"/>
        <v>0</v>
      </c>
      <c r="EZ90" s="87">
        <f t="shared" si="74"/>
        <v>0</v>
      </c>
    </row>
    <row r="91" spans="1:156" s="82" customFormat="1" x14ac:dyDescent="0.25">
      <c r="A91" s="10"/>
      <c r="B91" s="93"/>
      <c r="D91" s="99"/>
      <c r="E91" s="24"/>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row>
    <row r="92" spans="1:156" ht="15" x14ac:dyDescent="0.25">
      <c r="B92" s="94" t="str">
        <f>'Financement et Ratios'!B92</f>
        <v>Frais financiers versés</v>
      </c>
      <c r="D92" s="84"/>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row>
    <row r="93" spans="1:156" s="89" customFormat="1" x14ac:dyDescent="0.25">
      <c r="A93" s="10"/>
      <c r="B93" s="89" t="str">
        <f>'Financement et Ratios'!B93</f>
        <v>- Intérêts</v>
      </c>
      <c r="D93" s="90">
        <f>SUM(F93:EG93)</f>
        <v>0</v>
      </c>
      <c r="E93" s="24"/>
      <c r="F93" s="91">
        <f>SUMIF(Général!$CP$11:$EZ$11,F$6,'Financement et Ratios'!$F93:$EZ93)</f>
        <v>0</v>
      </c>
      <c r="G93" s="91">
        <f>SUMIF(Général!$CP$11:$EZ$11,G$6,'Financement et Ratios'!$F93:$EZ93)</f>
        <v>0</v>
      </c>
      <c r="H93" s="91">
        <f>SUMIF(Général!$CP$11:$EZ$11,H$6,'Financement et Ratios'!$F93:$EZ93)</f>
        <v>0</v>
      </c>
      <c r="I93" s="91">
        <f>SUMIF(Général!$CP$11:$EZ$11,I$6,'Financement et Ratios'!$F93:$EZ93)</f>
        <v>0</v>
      </c>
      <c r="J93" s="91">
        <f>SUMIF(Général!$CP$11:$EZ$11,J$6,'Financement et Ratios'!$F93:$EZ93)</f>
        <v>0</v>
      </c>
      <c r="K93" s="91">
        <f>SUMIF(Général!$CP$11:$EZ$11,K$6,'Financement et Ratios'!$F93:$EZ93)</f>
        <v>0</v>
      </c>
      <c r="L93" s="91">
        <f>SUMIF(Général!$CP$11:$EZ$11,L$6,'Financement et Ratios'!$F93:$EZ93)</f>
        <v>0</v>
      </c>
      <c r="M93" s="91">
        <f>SUMIF(Général!$CP$11:$EZ$11,M$6,'Financement et Ratios'!$F93:$EZ93)</f>
        <v>0</v>
      </c>
      <c r="N93" s="91">
        <f>SUMIF(Général!$CP$11:$EZ$11,N$6,'Financement et Ratios'!$F93:$EZ93)</f>
        <v>0</v>
      </c>
      <c r="O93" s="91">
        <f>SUMIF(Général!$CP$11:$EZ$11,O$6,'Financement et Ratios'!$F93:$EZ93)</f>
        <v>0</v>
      </c>
      <c r="P93" s="91">
        <f>SUMIF(Général!$CP$11:$EZ$11,P$6,'Financement et Ratios'!$F93:$EZ93)</f>
        <v>0</v>
      </c>
      <c r="Q93" s="91">
        <f>SUMIF(Général!$CP$11:$EZ$11,Q$6,'Financement et Ratios'!$F93:$EZ93)</f>
        <v>0</v>
      </c>
      <c r="R93" s="91">
        <f>SUMIF(Général!$CP$11:$EZ$11,R$6,'Financement et Ratios'!$F93:$EZ93)</f>
        <v>0</v>
      </c>
      <c r="S93" s="91">
        <f>SUMIF(Général!$CP$11:$EZ$11,S$6,'Financement et Ratios'!$F93:$EZ93)</f>
        <v>0</v>
      </c>
      <c r="T93" s="91">
        <f>SUMIF(Général!$CP$11:$EZ$11,T$6,'Financement et Ratios'!$F93:$EZ93)</f>
        <v>0</v>
      </c>
      <c r="U93" s="91">
        <f>SUMIF(Général!$CP$11:$EZ$11,U$6,'Financement et Ratios'!$F93:$EZ93)</f>
        <v>0</v>
      </c>
      <c r="V93" s="91">
        <f>SUMIF(Général!$CP$11:$EZ$11,V$6,'Financement et Ratios'!$F93:$EZ93)</f>
        <v>0</v>
      </c>
      <c r="W93" s="91">
        <f>SUMIF(Général!$CP$11:$EZ$11,W$6,'Financement et Ratios'!$F93:$EZ93)</f>
        <v>0</v>
      </c>
      <c r="X93" s="91">
        <f>SUMIF(Général!$CP$11:$EZ$11,X$6,'Financement et Ratios'!$F93:$EZ93)</f>
        <v>0</v>
      </c>
      <c r="Y93" s="91">
        <f>SUMIF(Général!$CP$11:$EZ$11,Y$6,'Financement et Ratios'!$F93:$EZ93)</f>
        <v>0</v>
      </c>
      <c r="Z93" s="91">
        <f>SUMIF(Général!$CP$11:$EZ$11,Z$6,'Financement et Ratios'!$F93:$EZ93)</f>
        <v>0</v>
      </c>
      <c r="AA93" s="91">
        <f>SUMIF(Général!$CP$11:$EZ$11,AA$6,'Financement et Ratios'!$F93:$EZ93)</f>
        <v>0</v>
      </c>
      <c r="AB93" s="91">
        <f>SUMIF(Général!$CP$11:$EZ$11,AB$6,'Financement et Ratios'!$F93:$EZ93)</f>
        <v>0</v>
      </c>
      <c r="AC93" s="91">
        <f>SUMIF(Général!$CP$11:$EZ$11,AC$6,'Financement et Ratios'!$F93:$EZ93)</f>
        <v>0</v>
      </c>
      <c r="AD93" s="91">
        <f>SUMIF(Général!$CP$11:$EZ$11,AD$6,'Financement et Ratios'!$F93:$EZ93)</f>
        <v>0</v>
      </c>
      <c r="AE93" s="91">
        <f>SUMIF(Général!$CP$11:$EZ$11,AE$6,'Financement et Ratios'!$F93:$EZ93)</f>
        <v>0</v>
      </c>
      <c r="AF93" s="91">
        <f>SUMIF(Général!$CP$11:$EZ$11,AF$6,'Financement et Ratios'!$F93:$EZ93)</f>
        <v>0</v>
      </c>
      <c r="AG93" s="91">
        <f>SUMIF(Général!$CP$11:$EZ$11,AG$6,'Financement et Ratios'!$F93:$EZ93)</f>
        <v>0</v>
      </c>
      <c r="AH93" s="91">
        <f>SUMIF(Général!$CP$11:$EZ$11,AH$6,'Financement et Ratios'!$F93:$EZ93)</f>
        <v>0</v>
      </c>
      <c r="AI93" s="91">
        <f>SUMIF(Général!$CP$11:$EZ$11,AI$6,'Financement et Ratios'!$F93:$EZ93)</f>
        <v>0</v>
      </c>
      <c r="AJ93" s="91">
        <f>SUMIF(Général!$CP$11:$EZ$11,AJ$6,'Financement et Ratios'!$F93:$EZ93)</f>
        <v>0</v>
      </c>
      <c r="AK93" s="91">
        <f>SUMIF(Général!$CP$11:$EZ$11,AK$6,'Financement et Ratios'!$F93:$EZ93)</f>
        <v>0</v>
      </c>
      <c r="AL93" s="91">
        <f>SUMIF(Général!$CP$11:$EZ$11,AL$6,'Financement et Ratios'!$F93:$EZ93)</f>
        <v>0</v>
      </c>
      <c r="AM93" s="91">
        <f>SUMIF(Général!$CP$11:$EZ$11,AM$6,'Financement et Ratios'!$F93:$EZ93)</f>
        <v>0</v>
      </c>
      <c r="AN93" s="91">
        <f>SUMIF(Général!$CP$11:$EZ$11,AN$6,'Financement et Ratios'!$F93:$EZ93)</f>
        <v>0</v>
      </c>
      <c r="AO93" s="91">
        <f>SUMIF(Général!$CP$11:$EZ$11,AO$6,'Financement et Ratios'!$F93:$EZ93)</f>
        <v>0</v>
      </c>
      <c r="AP93" s="91">
        <f>SUMIF(Général!$CP$11:$EZ$11,AP$6,'Financement et Ratios'!$F93:$EZ93)</f>
        <v>0</v>
      </c>
      <c r="AQ93" s="91">
        <f>SUMIF(Général!$CP$11:$EZ$11,AQ$6,'Financement et Ratios'!$F93:$EZ93)</f>
        <v>0</v>
      </c>
      <c r="AR93" s="91">
        <f>SUMIF(Général!$CP$11:$EZ$11,AR$6,'Financement et Ratios'!$F93:$EZ93)</f>
        <v>0</v>
      </c>
      <c r="AS93" s="91">
        <f>SUMIF(Général!$CP$11:$EZ$11,AS$6,'Financement et Ratios'!$F93:$EZ93)</f>
        <v>0</v>
      </c>
      <c r="AT93" s="91">
        <f>SUMIF(Général!$CP$11:$EZ$11,AT$6,'Financement et Ratios'!$F93:$EZ93)</f>
        <v>0</v>
      </c>
      <c r="AU93" s="91">
        <f>SUMIF(Général!$CP$11:$EZ$11,AU$6,'Financement et Ratios'!$F93:$EZ93)</f>
        <v>0</v>
      </c>
      <c r="AV93" s="91">
        <f>SUMIF(Général!$CP$11:$EZ$11,AV$6,'Financement et Ratios'!$F93:$EZ93)</f>
        <v>0</v>
      </c>
      <c r="AW93" s="91">
        <f>SUMIF(Général!$CP$11:$EZ$11,AW$6,'Financement et Ratios'!$F93:$EZ93)</f>
        <v>0</v>
      </c>
      <c r="AX93" s="91">
        <f>SUMIF(Général!$CP$11:$EZ$11,AX$6,'Financement et Ratios'!$F93:$EZ93)</f>
        <v>0</v>
      </c>
      <c r="AY93" s="91">
        <f>SUMIF(Général!$CP$11:$EZ$11,AY$6,'Financement et Ratios'!$F93:$EZ93)</f>
        <v>0</v>
      </c>
      <c r="AZ93" s="91">
        <f>SUMIF(Général!$CP$11:$EZ$11,AZ$6,'Financement et Ratios'!$F93:$EZ93)</f>
        <v>0</v>
      </c>
      <c r="BA93" s="91">
        <f>SUMIF(Général!$CP$11:$EZ$11,BA$6,'Financement et Ratios'!$F93:$EZ93)</f>
        <v>0</v>
      </c>
      <c r="BB93" s="91">
        <f>SUMIF(Général!$CP$11:$EZ$11,BB$6,'Financement et Ratios'!$F93:$EZ93)</f>
        <v>0</v>
      </c>
      <c r="BC93" s="91">
        <f>SUMIF(Général!$CP$11:$EZ$11,BC$6,'Financement et Ratios'!$F93:$EZ93)</f>
        <v>0</v>
      </c>
      <c r="BD93" s="91">
        <f>SUMIF(Général!$CP$11:$EZ$11,BD$6,'Financement et Ratios'!$F93:$EZ93)</f>
        <v>0</v>
      </c>
      <c r="BE93" s="91">
        <f>SUMIF(Général!$CP$11:$EZ$11,BE$6,'Financement et Ratios'!$F93:$EZ93)</f>
        <v>0</v>
      </c>
      <c r="BF93" s="91">
        <f>SUMIF(Général!$CP$11:$EZ$11,BF$6,'Financement et Ratios'!$F93:$EZ93)</f>
        <v>0</v>
      </c>
      <c r="BG93" s="91">
        <f>SUMIF(Général!$CP$11:$EZ$11,BG$6,'Financement et Ratios'!$F93:$EZ93)</f>
        <v>0</v>
      </c>
      <c r="BH93" s="91">
        <f>SUMIF(Général!$CP$11:$EZ$11,BH$6,'Financement et Ratios'!$F93:$EZ93)</f>
        <v>0</v>
      </c>
      <c r="BI93" s="91">
        <f>SUMIF(Général!$CP$11:$EZ$11,BI$6,'Financement et Ratios'!$F93:$EZ93)</f>
        <v>0</v>
      </c>
      <c r="BJ93" s="91">
        <f>SUMIF(Général!$CP$11:$EZ$11,BJ$6,'Financement et Ratios'!$F93:$EZ93)</f>
        <v>0</v>
      </c>
      <c r="BK93" s="91">
        <f>SUMIF(Général!$CP$11:$EZ$11,BK$6,'Financement et Ratios'!$F93:$EZ93)</f>
        <v>0</v>
      </c>
      <c r="BL93" s="91">
        <f>SUMIF(Général!$CP$11:$EZ$11,BL$6,'Financement et Ratios'!$F93:$EZ93)</f>
        <v>0</v>
      </c>
      <c r="BM93" s="91">
        <f>SUMIF(Général!$CP$11:$EZ$11,BM$6,'Financement et Ratios'!$F93:$EZ93)</f>
        <v>0</v>
      </c>
      <c r="BN93" s="91">
        <f>SUMIF(Général!$CP$11:$EZ$11,BN$6,'Financement et Ratios'!$F93:$EZ93)</f>
        <v>0</v>
      </c>
      <c r="BO93" s="91">
        <f>SUMIF(Général!$CP$11:$EZ$11,BO$6,'Financement et Ratios'!$F93:$EZ93)</f>
        <v>0</v>
      </c>
      <c r="BP93" s="91">
        <f>SUMIF(Général!$CP$11:$EZ$11,BP$6,'Financement et Ratios'!$F93:$EZ93)</f>
        <v>0</v>
      </c>
      <c r="BQ93" s="91">
        <f>SUMIF(Général!$CP$11:$EZ$11,BQ$6,'Financement et Ratios'!$F93:$EZ93)</f>
        <v>0</v>
      </c>
      <c r="BR93" s="91">
        <f>SUMIF(Général!$CP$11:$EZ$11,BR$6,'Financement et Ratios'!$F93:$EZ93)</f>
        <v>0</v>
      </c>
      <c r="BS93" s="91">
        <f>SUMIF(Général!$CP$11:$EZ$11,BS$6,'Financement et Ratios'!$F93:$EZ93)</f>
        <v>0</v>
      </c>
      <c r="BT93" s="91">
        <f>SUMIF(Général!$CP$11:$EZ$11,BT$6,'Financement et Ratios'!$F93:$EZ93)</f>
        <v>0</v>
      </c>
      <c r="BU93" s="91">
        <f>SUMIF(Général!$CP$11:$EZ$11,BU$6,'Financement et Ratios'!$F93:$EZ93)</f>
        <v>0</v>
      </c>
      <c r="BV93" s="91">
        <f>SUMIF(Général!$CP$11:$EZ$11,BV$6,'Financement et Ratios'!$F93:$EZ93)</f>
        <v>0</v>
      </c>
      <c r="BW93" s="91">
        <f>SUMIF(Général!$CP$11:$EZ$11,BW$6,'Financement et Ratios'!$F93:$EZ93)</f>
        <v>0</v>
      </c>
      <c r="BX93" s="91">
        <f>SUMIF(Général!$CP$11:$EZ$11,BX$6,'Financement et Ratios'!$F93:$EZ93)</f>
        <v>0</v>
      </c>
      <c r="BY93" s="91">
        <f>SUMIF(Général!$CP$11:$EZ$11,BY$6,'Financement et Ratios'!$F93:$EZ93)</f>
        <v>0</v>
      </c>
      <c r="BZ93" s="91">
        <f>SUMIF(Général!$CP$11:$EZ$11,BZ$6,'Financement et Ratios'!$F93:$EZ93)</f>
        <v>0</v>
      </c>
      <c r="CA93" s="91">
        <f>SUMIF(Général!$CP$11:$EZ$11,CA$6,'Financement et Ratios'!$F93:$EZ93)</f>
        <v>0</v>
      </c>
      <c r="CB93" s="91">
        <f>SUMIF(Général!$CP$11:$EZ$11,CB$6,'Financement et Ratios'!$F93:$EZ93)</f>
        <v>0</v>
      </c>
      <c r="CC93" s="91">
        <f>SUMIF(Général!$CP$11:$EZ$11,CC$6,'Financement et Ratios'!$F93:$EZ93)</f>
        <v>0</v>
      </c>
      <c r="CD93" s="91">
        <f>SUMIF(Général!$CP$11:$EZ$11,CD$6,'Financement et Ratios'!$F93:$EZ93)</f>
        <v>0</v>
      </c>
      <c r="CE93" s="91">
        <f>SUMIF(Général!$CP$11:$EZ$11,CE$6,'Financement et Ratios'!$F93:$EZ93)</f>
        <v>0</v>
      </c>
      <c r="CF93" s="91">
        <f>SUMIF(Général!$CP$11:$EZ$11,CF$6,'Financement et Ratios'!$F93:$EZ93)</f>
        <v>0</v>
      </c>
      <c r="CG93" s="91">
        <f>SUMIF(Général!$CP$11:$EZ$11,CG$6,'Financement et Ratios'!$F93:$EZ93)</f>
        <v>0</v>
      </c>
      <c r="CH93" s="91">
        <f>SUMIF(Général!$CP$11:$EZ$11,CH$6,'Financement et Ratios'!$F93:$EZ93)</f>
        <v>0</v>
      </c>
      <c r="CI93" s="91">
        <f>SUMIF(Général!$CP$11:$EZ$11,CI$6,'Financement et Ratios'!$F93:$EZ93)</f>
        <v>0</v>
      </c>
      <c r="CJ93" s="91">
        <f>SUMIF(Général!$CP$11:$EZ$11,CJ$6,'Financement et Ratios'!$F93:$EZ93)</f>
        <v>0</v>
      </c>
      <c r="CK93" s="91">
        <f>SUMIF(Général!$CP$11:$EZ$11,CK$6,'Financement et Ratios'!$F93:$EZ93)</f>
        <v>0</v>
      </c>
      <c r="CL93" s="91">
        <f>SUMIF(Général!$CP$11:$EZ$11,CL$6,'Financement et Ratios'!$F93:$EZ93)</f>
        <v>0</v>
      </c>
      <c r="CM93" s="91">
        <f>SUMIF(Général!$CP$11:$EZ$11,CM$6,'Financement et Ratios'!$F93:$EZ93)</f>
        <v>0</v>
      </c>
      <c r="CN93" s="91">
        <f>SUMIF(Général!$CP$11:$EZ$11,CN$6,'Financement et Ratios'!$F93:$EZ93)</f>
        <v>0</v>
      </c>
      <c r="CO93" s="91">
        <f>SUMIF(Général!$CP$11:$EZ$11,CO$6,'Financement et Ratios'!$F93:$EZ93)</f>
        <v>0</v>
      </c>
      <c r="CP93" s="91">
        <f>SUMIF(Général!$CP$11:$EZ$11,CP$6,'Financement et Ratios'!$F93:$EZ93)</f>
        <v>0</v>
      </c>
      <c r="CQ93" s="91">
        <f>SUMIF(Général!$CP$11:$EZ$11,CQ$6,'Financement et Ratios'!$F93:$EZ93)</f>
        <v>0</v>
      </c>
      <c r="CR93" s="91">
        <f>SUMIF(Général!$CP$11:$EZ$11,CR$6,'Financement et Ratios'!$F93:$EZ93)</f>
        <v>0</v>
      </c>
      <c r="CS93" s="91">
        <f>SUMIF(Général!$CP$11:$EZ$11,CS$6,'Financement et Ratios'!$F93:$EZ93)</f>
        <v>0</v>
      </c>
      <c r="CT93" s="91">
        <f>SUMIF(Général!$CP$11:$EZ$11,CT$6,'Financement et Ratios'!$F93:$EZ93)</f>
        <v>0</v>
      </c>
      <c r="CU93" s="91">
        <f>SUMIF(Général!$CP$11:$EZ$11,CU$6,'Financement et Ratios'!$F93:$EZ93)</f>
        <v>0</v>
      </c>
      <c r="CV93" s="91">
        <f>SUMIF(Général!$CP$11:$EZ$11,CV$6,'Financement et Ratios'!$F93:$EZ93)</f>
        <v>0</v>
      </c>
      <c r="CW93" s="91">
        <f>SUMIF(Général!$CP$11:$EZ$11,CW$6,'Financement et Ratios'!$F93:$EZ93)</f>
        <v>0</v>
      </c>
      <c r="CX93" s="91">
        <f>SUMIF(Général!$CP$11:$EZ$11,CX$6,'Financement et Ratios'!$F93:$EZ93)</f>
        <v>0</v>
      </c>
      <c r="CY93" s="91">
        <f>SUMIF(Général!$CP$11:$EZ$11,CY$6,'Financement et Ratios'!$F93:$EZ93)</f>
        <v>0</v>
      </c>
      <c r="CZ93" s="91">
        <f>SUMIF(Général!$CP$11:$EZ$11,CZ$6,'Financement et Ratios'!$F93:$EZ93)</f>
        <v>0</v>
      </c>
      <c r="DA93" s="91">
        <f>SUMIF(Général!$CP$11:$EZ$11,DA$6,'Financement et Ratios'!$F93:$EZ93)</f>
        <v>0</v>
      </c>
      <c r="DB93" s="91">
        <f>SUMIF(Général!$CP$11:$EZ$11,DB$6,'Financement et Ratios'!$F93:$EZ93)</f>
        <v>0</v>
      </c>
      <c r="DC93" s="91">
        <f>SUMIF(Général!$CP$11:$EZ$11,DC$6,'Financement et Ratios'!$F93:$EZ93)</f>
        <v>0</v>
      </c>
      <c r="DD93" s="91">
        <f>SUMIF(Général!$CP$11:$EZ$11,DD$6,'Financement et Ratios'!$F93:$EZ93)</f>
        <v>0</v>
      </c>
      <c r="DE93" s="91">
        <f>SUMIF(Général!$CP$11:$EZ$11,DE$6,'Financement et Ratios'!$F93:$EZ93)</f>
        <v>0</v>
      </c>
      <c r="DF93" s="91">
        <f>SUMIF(Général!$CP$11:$EZ$11,DF$6,'Financement et Ratios'!$F93:$EZ93)</f>
        <v>0</v>
      </c>
      <c r="DG93" s="91">
        <f>SUMIF(Général!$CP$11:$EZ$11,DG$6,'Financement et Ratios'!$F93:$EZ93)</f>
        <v>0</v>
      </c>
      <c r="DH93" s="91">
        <f>SUMIF(Général!$CP$11:$EZ$11,DH$6,'Financement et Ratios'!$F93:$EZ93)</f>
        <v>0</v>
      </c>
      <c r="DI93" s="91">
        <f>SUMIF(Général!$CP$11:$EZ$11,DI$6,'Financement et Ratios'!$F93:$EZ93)</f>
        <v>0</v>
      </c>
      <c r="DJ93" s="91">
        <f>SUMIF(Général!$CP$11:$EZ$11,DJ$6,'Financement et Ratios'!$F93:$EZ93)</f>
        <v>0</v>
      </c>
      <c r="DK93" s="91">
        <f>SUMIF(Général!$CP$11:$EZ$11,DK$6,'Financement et Ratios'!$F93:$EZ93)</f>
        <v>0</v>
      </c>
      <c r="DL93" s="91">
        <f>SUMIF(Général!$CP$11:$EZ$11,DL$6,'Financement et Ratios'!$F93:$EZ93)</f>
        <v>0</v>
      </c>
      <c r="DM93" s="91">
        <f>SUMIF(Général!$CP$11:$EZ$11,DM$6,'Financement et Ratios'!$F93:$EZ93)</f>
        <v>0</v>
      </c>
      <c r="DN93" s="91">
        <f>SUMIF(Général!$CP$11:$EZ$11,DN$6,'Financement et Ratios'!$F93:$EZ93)</f>
        <v>0</v>
      </c>
      <c r="DO93" s="91">
        <f>SUMIF(Général!$CP$11:$EZ$11,DO$6,'Financement et Ratios'!$F93:$EZ93)</f>
        <v>0</v>
      </c>
      <c r="DP93" s="91">
        <f>SUMIF(Général!$CP$11:$EZ$11,DP$6,'Financement et Ratios'!$F93:$EZ93)</f>
        <v>0</v>
      </c>
      <c r="DQ93" s="91">
        <f>SUMIF(Général!$CP$11:$EZ$11,DQ$6,'Financement et Ratios'!$F93:$EZ93)</f>
        <v>0</v>
      </c>
      <c r="DR93" s="91">
        <f>SUMIF(Général!$CP$11:$EZ$11,DR$6,'Financement et Ratios'!$F93:$EZ93)</f>
        <v>0</v>
      </c>
      <c r="DS93" s="91">
        <f>SUMIF(Général!$CP$11:$EZ$11,DS$6,'Financement et Ratios'!$F93:$EZ93)</f>
        <v>0</v>
      </c>
      <c r="DT93" s="91">
        <f>SUMIF(Général!$CP$11:$EZ$11,DT$6,'Financement et Ratios'!$F93:$EZ93)</f>
        <v>0</v>
      </c>
      <c r="DU93" s="91">
        <f>SUMIF(Général!$CP$11:$EZ$11,DU$6,'Financement et Ratios'!$F93:$EZ93)</f>
        <v>0</v>
      </c>
      <c r="DV93" s="91">
        <f>SUMIF(Général!$CP$11:$EZ$11,DV$6,'Financement et Ratios'!$F93:$EZ93)</f>
        <v>0</v>
      </c>
      <c r="DW93" s="91">
        <f>SUMIF(Général!$CP$11:$EZ$11,DW$6,'Financement et Ratios'!$F93:$EZ93)</f>
        <v>0</v>
      </c>
      <c r="DX93" s="91">
        <f>SUMIF(Général!$CP$11:$EZ$11,DX$6,'Financement et Ratios'!$F93:$EZ93)</f>
        <v>0</v>
      </c>
      <c r="DY93" s="91">
        <f>SUMIF(Général!$CP$11:$EZ$11,DY$6,'Financement et Ratios'!$F93:$EZ93)</f>
        <v>0</v>
      </c>
      <c r="DZ93" s="91">
        <f>SUMIF(Général!$CP$11:$EZ$11,DZ$6,'Financement et Ratios'!$F93:$EZ93)</f>
        <v>0</v>
      </c>
      <c r="EA93" s="91">
        <f>SUMIF(Général!$CP$11:$EZ$11,EA$6,'Financement et Ratios'!$F93:$EZ93)</f>
        <v>0</v>
      </c>
      <c r="EB93" s="91">
        <f>SUMIF(Général!$CP$11:$EZ$11,EB$6,'Financement et Ratios'!$F93:$EZ93)</f>
        <v>0</v>
      </c>
      <c r="EC93" s="91">
        <f>SUMIF(Général!$CP$11:$EZ$11,EC$6,'Financement et Ratios'!$F93:$EZ93)</f>
        <v>0</v>
      </c>
      <c r="ED93" s="91">
        <f>SUMIF(Général!$CP$11:$EZ$11,ED$6,'Financement et Ratios'!$F93:$EZ93)</f>
        <v>0</v>
      </c>
      <c r="EE93" s="91">
        <f>SUMIF(Général!$CP$11:$EZ$11,EE$6,'Financement et Ratios'!$F93:$EZ93)</f>
        <v>0</v>
      </c>
      <c r="EF93" s="91">
        <f>SUMIF(Général!$CP$11:$EZ$11,EF$6,'Financement et Ratios'!$F93:$EZ93)</f>
        <v>0</v>
      </c>
      <c r="EG93" s="91">
        <f>SUMIF(Général!$CP$11:$EZ$11,EG$6,'Financement et Ratios'!$F93:$EZ93)</f>
        <v>0</v>
      </c>
      <c r="EH93" s="91">
        <f>SUMIF(Général!$CP$11:$EZ$11,EH$6,'Financement et Ratios'!$F93:$EZ93)</f>
        <v>0</v>
      </c>
      <c r="EI93" s="91">
        <f>SUMIF(Général!$CP$11:$EZ$11,EI$6,'Financement et Ratios'!$F93:$EZ93)</f>
        <v>0</v>
      </c>
      <c r="EJ93" s="91">
        <f>SUMIF(Général!$CP$11:$EZ$11,EJ$6,'Financement et Ratios'!$F93:$EZ93)</f>
        <v>0</v>
      </c>
      <c r="EK93" s="91">
        <f>SUMIF(Général!$CP$11:$EZ$11,EK$6,'Financement et Ratios'!$F93:$EZ93)</f>
        <v>0</v>
      </c>
      <c r="EL93" s="91">
        <f>SUMIF(Général!$CP$11:$EZ$11,EL$6,'Financement et Ratios'!$F93:$EZ93)</f>
        <v>0</v>
      </c>
      <c r="EM93" s="91">
        <f>SUMIF(Général!$CP$11:$EZ$11,EM$6,'Financement et Ratios'!$F93:$EZ93)</f>
        <v>0</v>
      </c>
      <c r="EN93" s="91">
        <f>SUMIF(Général!$CP$11:$EZ$11,EN$6,'Financement et Ratios'!$F93:$EZ93)</f>
        <v>0</v>
      </c>
      <c r="EO93" s="91">
        <f>SUMIF(Général!$CP$11:$EZ$11,EO$6,'Financement et Ratios'!$F93:$EZ93)</f>
        <v>0</v>
      </c>
      <c r="EP93" s="91">
        <f>SUMIF(Général!$CP$11:$EZ$11,EP$6,'Financement et Ratios'!$F93:$EZ93)</f>
        <v>0</v>
      </c>
      <c r="EQ93" s="91">
        <f>SUMIF(Général!$CP$11:$EZ$11,EQ$6,'Financement et Ratios'!$F93:$EZ93)</f>
        <v>0</v>
      </c>
      <c r="ER93" s="91">
        <f>SUMIF(Général!$CP$11:$EZ$11,ER$6,'Financement et Ratios'!$F93:$EZ93)</f>
        <v>0</v>
      </c>
      <c r="ES93" s="91">
        <f>SUMIF(Général!$CP$11:$EZ$11,ES$6,'Financement et Ratios'!$F93:$EZ93)</f>
        <v>0</v>
      </c>
      <c r="ET93" s="91">
        <f>SUMIF(Général!$CP$11:$EZ$11,ET$6,'Financement et Ratios'!$F93:$EZ93)</f>
        <v>0</v>
      </c>
      <c r="EU93" s="91">
        <f>SUMIF(Général!$CP$11:$EZ$11,EU$6,'Financement et Ratios'!$F93:$EZ93)</f>
        <v>0</v>
      </c>
      <c r="EV93" s="91">
        <f>SUMIF(Général!$CP$11:$EZ$11,EV$6,'Financement et Ratios'!$F93:$EZ93)</f>
        <v>0</v>
      </c>
      <c r="EW93" s="91">
        <f>SUMIF(Général!$CP$11:$EZ$11,EW$6,'Financement et Ratios'!$F93:$EZ93)</f>
        <v>0</v>
      </c>
      <c r="EX93" s="91">
        <f>SUMIF(Général!$CP$11:$EZ$11,EX$6,'Financement et Ratios'!$F93:$EZ93)</f>
        <v>0</v>
      </c>
      <c r="EY93" s="91">
        <f>SUMIF(Général!$CP$11:$EZ$11,EY$6,'Financement et Ratios'!$F93:$EZ93)</f>
        <v>0</v>
      </c>
      <c r="EZ93" s="91">
        <f>SUMIF(Général!$CP$11:$EZ$11,EZ$6,'Financement et Ratios'!$F93:$EZ93)</f>
        <v>0</v>
      </c>
    </row>
    <row r="94" spans="1:156" s="89" customFormat="1" x14ac:dyDescent="0.25">
      <c r="A94" s="10"/>
      <c r="B94" s="89" t="str">
        <f>'Financement et Ratios'!B94</f>
        <v>- Commissions d'arrangement</v>
      </c>
      <c r="D94" s="90">
        <f>SUM(F94:EG94)</f>
        <v>0</v>
      </c>
      <c r="E94" s="24"/>
      <c r="F94" s="91">
        <f>SUMIF(Général!$CP$11:$EZ$11,F$6,'Financement et Ratios'!$F94:$EZ94)</f>
        <v>0</v>
      </c>
      <c r="G94" s="91">
        <f>SUMIF(Général!$CP$11:$EZ$11,G$6,'Financement et Ratios'!$F94:$EZ94)</f>
        <v>0</v>
      </c>
      <c r="H94" s="91">
        <f>SUMIF(Général!$CP$11:$EZ$11,H$6,'Financement et Ratios'!$F94:$EZ94)</f>
        <v>0</v>
      </c>
      <c r="I94" s="91">
        <f>SUMIF(Général!$CP$11:$EZ$11,I$6,'Financement et Ratios'!$F94:$EZ94)</f>
        <v>0</v>
      </c>
      <c r="J94" s="91">
        <f>SUMIF(Général!$CP$11:$EZ$11,J$6,'Financement et Ratios'!$F94:$EZ94)</f>
        <v>0</v>
      </c>
      <c r="K94" s="91">
        <f>SUMIF(Général!$CP$11:$EZ$11,K$6,'Financement et Ratios'!$F94:$EZ94)</f>
        <v>0</v>
      </c>
      <c r="L94" s="91">
        <f>SUMIF(Général!$CP$11:$EZ$11,L$6,'Financement et Ratios'!$F94:$EZ94)</f>
        <v>0</v>
      </c>
      <c r="M94" s="91">
        <f>SUMIF(Général!$CP$11:$EZ$11,M$6,'Financement et Ratios'!$F94:$EZ94)</f>
        <v>0</v>
      </c>
      <c r="N94" s="91">
        <f>SUMIF(Général!$CP$11:$EZ$11,N$6,'Financement et Ratios'!$F94:$EZ94)</f>
        <v>0</v>
      </c>
      <c r="O94" s="91">
        <f>SUMIF(Général!$CP$11:$EZ$11,O$6,'Financement et Ratios'!$F94:$EZ94)</f>
        <v>0</v>
      </c>
      <c r="P94" s="91">
        <f>SUMIF(Général!$CP$11:$EZ$11,P$6,'Financement et Ratios'!$F94:$EZ94)</f>
        <v>0</v>
      </c>
      <c r="Q94" s="91">
        <f>SUMIF(Général!$CP$11:$EZ$11,Q$6,'Financement et Ratios'!$F94:$EZ94)</f>
        <v>0</v>
      </c>
      <c r="R94" s="91">
        <f>SUMIF(Général!$CP$11:$EZ$11,R$6,'Financement et Ratios'!$F94:$EZ94)</f>
        <v>0</v>
      </c>
      <c r="S94" s="91">
        <f>SUMIF(Général!$CP$11:$EZ$11,S$6,'Financement et Ratios'!$F94:$EZ94)</f>
        <v>0</v>
      </c>
      <c r="T94" s="91">
        <f>SUMIF(Général!$CP$11:$EZ$11,T$6,'Financement et Ratios'!$F94:$EZ94)</f>
        <v>0</v>
      </c>
      <c r="U94" s="91">
        <f>SUMIF(Général!$CP$11:$EZ$11,U$6,'Financement et Ratios'!$F94:$EZ94)</f>
        <v>0</v>
      </c>
      <c r="V94" s="91">
        <f>SUMIF(Général!$CP$11:$EZ$11,V$6,'Financement et Ratios'!$F94:$EZ94)</f>
        <v>0</v>
      </c>
      <c r="W94" s="91">
        <f>SUMIF(Général!$CP$11:$EZ$11,W$6,'Financement et Ratios'!$F94:$EZ94)</f>
        <v>0</v>
      </c>
      <c r="X94" s="91">
        <f>SUMIF(Général!$CP$11:$EZ$11,X$6,'Financement et Ratios'!$F94:$EZ94)</f>
        <v>0</v>
      </c>
      <c r="Y94" s="91">
        <f>SUMIF(Général!$CP$11:$EZ$11,Y$6,'Financement et Ratios'!$F94:$EZ94)</f>
        <v>0</v>
      </c>
      <c r="Z94" s="91">
        <f>SUMIF(Général!$CP$11:$EZ$11,Z$6,'Financement et Ratios'!$F94:$EZ94)</f>
        <v>0</v>
      </c>
      <c r="AA94" s="91">
        <f>SUMIF(Général!$CP$11:$EZ$11,AA$6,'Financement et Ratios'!$F94:$EZ94)</f>
        <v>0</v>
      </c>
      <c r="AB94" s="91">
        <f>SUMIF(Général!$CP$11:$EZ$11,AB$6,'Financement et Ratios'!$F94:$EZ94)</f>
        <v>0</v>
      </c>
      <c r="AC94" s="91">
        <f>SUMIF(Général!$CP$11:$EZ$11,AC$6,'Financement et Ratios'!$F94:$EZ94)</f>
        <v>0</v>
      </c>
      <c r="AD94" s="91">
        <f>SUMIF(Général!$CP$11:$EZ$11,AD$6,'Financement et Ratios'!$F94:$EZ94)</f>
        <v>0</v>
      </c>
      <c r="AE94" s="91">
        <f>SUMIF(Général!$CP$11:$EZ$11,AE$6,'Financement et Ratios'!$F94:$EZ94)</f>
        <v>0</v>
      </c>
      <c r="AF94" s="91">
        <f>SUMIF(Général!$CP$11:$EZ$11,AF$6,'Financement et Ratios'!$F94:$EZ94)</f>
        <v>0</v>
      </c>
      <c r="AG94" s="91">
        <f>SUMIF(Général!$CP$11:$EZ$11,AG$6,'Financement et Ratios'!$F94:$EZ94)</f>
        <v>0</v>
      </c>
      <c r="AH94" s="91">
        <f>SUMIF(Général!$CP$11:$EZ$11,AH$6,'Financement et Ratios'!$F94:$EZ94)</f>
        <v>0</v>
      </c>
      <c r="AI94" s="91">
        <f>SUMIF(Général!$CP$11:$EZ$11,AI$6,'Financement et Ratios'!$F94:$EZ94)</f>
        <v>0</v>
      </c>
      <c r="AJ94" s="91">
        <f>SUMIF(Général!$CP$11:$EZ$11,AJ$6,'Financement et Ratios'!$F94:$EZ94)</f>
        <v>0</v>
      </c>
      <c r="AK94" s="91">
        <f>SUMIF(Général!$CP$11:$EZ$11,AK$6,'Financement et Ratios'!$F94:$EZ94)</f>
        <v>0</v>
      </c>
      <c r="AL94" s="91">
        <f>SUMIF(Général!$CP$11:$EZ$11,AL$6,'Financement et Ratios'!$F94:$EZ94)</f>
        <v>0</v>
      </c>
      <c r="AM94" s="91">
        <f>SUMIF(Général!$CP$11:$EZ$11,AM$6,'Financement et Ratios'!$F94:$EZ94)</f>
        <v>0</v>
      </c>
      <c r="AN94" s="91">
        <f>SUMIF(Général!$CP$11:$EZ$11,AN$6,'Financement et Ratios'!$F94:$EZ94)</f>
        <v>0</v>
      </c>
      <c r="AO94" s="91">
        <f>SUMIF(Général!$CP$11:$EZ$11,AO$6,'Financement et Ratios'!$F94:$EZ94)</f>
        <v>0</v>
      </c>
      <c r="AP94" s="91">
        <f>SUMIF(Général!$CP$11:$EZ$11,AP$6,'Financement et Ratios'!$F94:$EZ94)</f>
        <v>0</v>
      </c>
      <c r="AQ94" s="91">
        <f>SUMIF(Général!$CP$11:$EZ$11,AQ$6,'Financement et Ratios'!$F94:$EZ94)</f>
        <v>0</v>
      </c>
      <c r="AR94" s="91">
        <f>SUMIF(Général!$CP$11:$EZ$11,AR$6,'Financement et Ratios'!$F94:$EZ94)</f>
        <v>0</v>
      </c>
      <c r="AS94" s="91">
        <f>SUMIF(Général!$CP$11:$EZ$11,AS$6,'Financement et Ratios'!$F94:$EZ94)</f>
        <v>0</v>
      </c>
      <c r="AT94" s="91">
        <f>SUMIF(Général!$CP$11:$EZ$11,AT$6,'Financement et Ratios'!$F94:$EZ94)</f>
        <v>0</v>
      </c>
      <c r="AU94" s="91">
        <f>SUMIF(Général!$CP$11:$EZ$11,AU$6,'Financement et Ratios'!$F94:$EZ94)</f>
        <v>0</v>
      </c>
      <c r="AV94" s="91">
        <f>SUMIF(Général!$CP$11:$EZ$11,AV$6,'Financement et Ratios'!$F94:$EZ94)</f>
        <v>0</v>
      </c>
      <c r="AW94" s="91">
        <f>SUMIF(Général!$CP$11:$EZ$11,AW$6,'Financement et Ratios'!$F94:$EZ94)</f>
        <v>0</v>
      </c>
      <c r="AX94" s="91">
        <f>SUMIF(Général!$CP$11:$EZ$11,AX$6,'Financement et Ratios'!$F94:$EZ94)</f>
        <v>0</v>
      </c>
      <c r="AY94" s="91">
        <f>SUMIF(Général!$CP$11:$EZ$11,AY$6,'Financement et Ratios'!$F94:$EZ94)</f>
        <v>0</v>
      </c>
      <c r="AZ94" s="91">
        <f>SUMIF(Général!$CP$11:$EZ$11,AZ$6,'Financement et Ratios'!$F94:$EZ94)</f>
        <v>0</v>
      </c>
      <c r="BA94" s="91">
        <f>SUMIF(Général!$CP$11:$EZ$11,BA$6,'Financement et Ratios'!$F94:$EZ94)</f>
        <v>0</v>
      </c>
      <c r="BB94" s="91">
        <f>SUMIF(Général!$CP$11:$EZ$11,BB$6,'Financement et Ratios'!$F94:$EZ94)</f>
        <v>0</v>
      </c>
      <c r="BC94" s="91">
        <f>SUMIF(Général!$CP$11:$EZ$11,BC$6,'Financement et Ratios'!$F94:$EZ94)</f>
        <v>0</v>
      </c>
      <c r="BD94" s="91">
        <f>SUMIF(Général!$CP$11:$EZ$11,BD$6,'Financement et Ratios'!$F94:$EZ94)</f>
        <v>0</v>
      </c>
      <c r="BE94" s="91">
        <f>SUMIF(Général!$CP$11:$EZ$11,BE$6,'Financement et Ratios'!$F94:$EZ94)</f>
        <v>0</v>
      </c>
      <c r="BF94" s="91">
        <f>SUMIF(Général!$CP$11:$EZ$11,BF$6,'Financement et Ratios'!$F94:$EZ94)</f>
        <v>0</v>
      </c>
      <c r="BG94" s="91">
        <f>SUMIF(Général!$CP$11:$EZ$11,BG$6,'Financement et Ratios'!$F94:$EZ94)</f>
        <v>0</v>
      </c>
      <c r="BH94" s="91">
        <f>SUMIF(Général!$CP$11:$EZ$11,BH$6,'Financement et Ratios'!$F94:$EZ94)</f>
        <v>0</v>
      </c>
      <c r="BI94" s="91">
        <f>SUMIF(Général!$CP$11:$EZ$11,BI$6,'Financement et Ratios'!$F94:$EZ94)</f>
        <v>0</v>
      </c>
      <c r="BJ94" s="91">
        <f>SUMIF(Général!$CP$11:$EZ$11,BJ$6,'Financement et Ratios'!$F94:$EZ94)</f>
        <v>0</v>
      </c>
      <c r="BK94" s="91">
        <f>SUMIF(Général!$CP$11:$EZ$11,BK$6,'Financement et Ratios'!$F94:$EZ94)</f>
        <v>0</v>
      </c>
      <c r="BL94" s="91">
        <f>SUMIF(Général!$CP$11:$EZ$11,BL$6,'Financement et Ratios'!$F94:$EZ94)</f>
        <v>0</v>
      </c>
      <c r="BM94" s="91">
        <f>SUMIF(Général!$CP$11:$EZ$11,BM$6,'Financement et Ratios'!$F94:$EZ94)</f>
        <v>0</v>
      </c>
      <c r="BN94" s="91">
        <f>SUMIF(Général!$CP$11:$EZ$11,BN$6,'Financement et Ratios'!$F94:$EZ94)</f>
        <v>0</v>
      </c>
      <c r="BO94" s="91">
        <f>SUMIF(Général!$CP$11:$EZ$11,BO$6,'Financement et Ratios'!$F94:$EZ94)</f>
        <v>0</v>
      </c>
      <c r="BP94" s="91">
        <f>SUMIF(Général!$CP$11:$EZ$11,BP$6,'Financement et Ratios'!$F94:$EZ94)</f>
        <v>0</v>
      </c>
      <c r="BQ94" s="91">
        <f>SUMIF(Général!$CP$11:$EZ$11,BQ$6,'Financement et Ratios'!$F94:$EZ94)</f>
        <v>0</v>
      </c>
      <c r="BR94" s="91">
        <f>SUMIF(Général!$CP$11:$EZ$11,BR$6,'Financement et Ratios'!$F94:$EZ94)</f>
        <v>0</v>
      </c>
      <c r="BS94" s="91">
        <f>SUMIF(Général!$CP$11:$EZ$11,BS$6,'Financement et Ratios'!$F94:$EZ94)</f>
        <v>0</v>
      </c>
      <c r="BT94" s="91">
        <f>SUMIF(Général!$CP$11:$EZ$11,BT$6,'Financement et Ratios'!$F94:$EZ94)</f>
        <v>0</v>
      </c>
      <c r="BU94" s="91">
        <f>SUMIF(Général!$CP$11:$EZ$11,BU$6,'Financement et Ratios'!$F94:$EZ94)</f>
        <v>0</v>
      </c>
      <c r="BV94" s="91">
        <f>SUMIF(Général!$CP$11:$EZ$11,BV$6,'Financement et Ratios'!$F94:$EZ94)</f>
        <v>0</v>
      </c>
      <c r="BW94" s="91">
        <f>SUMIF(Général!$CP$11:$EZ$11,BW$6,'Financement et Ratios'!$F94:$EZ94)</f>
        <v>0</v>
      </c>
      <c r="BX94" s="91">
        <f>SUMIF(Général!$CP$11:$EZ$11,BX$6,'Financement et Ratios'!$F94:$EZ94)</f>
        <v>0</v>
      </c>
      <c r="BY94" s="91">
        <f>SUMIF(Général!$CP$11:$EZ$11,BY$6,'Financement et Ratios'!$F94:$EZ94)</f>
        <v>0</v>
      </c>
      <c r="BZ94" s="91">
        <f>SUMIF(Général!$CP$11:$EZ$11,BZ$6,'Financement et Ratios'!$F94:$EZ94)</f>
        <v>0</v>
      </c>
      <c r="CA94" s="91">
        <f>SUMIF(Général!$CP$11:$EZ$11,CA$6,'Financement et Ratios'!$F94:$EZ94)</f>
        <v>0</v>
      </c>
      <c r="CB94" s="91">
        <f>SUMIF(Général!$CP$11:$EZ$11,CB$6,'Financement et Ratios'!$F94:$EZ94)</f>
        <v>0</v>
      </c>
      <c r="CC94" s="91">
        <f>SUMIF(Général!$CP$11:$EZ$11,CC$6,'Financement et Ratios'!$F94:$EZ94)</f>
        <v>0</v>
      </c>
      <c r="CD94" s="91">
        <f>SUMIF(Général!$CP$11:$EZ$11,CD$6,'Financement et Ratios'!$F94:$EZ94)</f>
        <v>0</v>
      </c>
      <c r="CE94" s="91">
        <f>SUMIF(Général!$CP$11:$EZ$11,CE$6,'Financement et Ratios'!$F94:$EZ94)</f>
        <v>0</v>
      </c>
      <c r="CF94" s="91">
        <f>SUMIF(Général!$CP$11:$EZ$11,CF$6,'Financement et Ratios'!$F94:$EZ94)</f>
        <v>0</v>
      </c>
      <c r="CG94" s="91">
        <f>SUMIF(Général!$CP$11:$EZ$11,CG$6,'Financement et Ratios'!$F94:$EZ94)</f>
        <v>0</v>
      </c>
      <c r="CH94" s="91">
        <f>SUMIF(Général!$CP$11:$EZ$11,CH$6,'Financement et Ratios'!$F94:$EZ94)</f>
        <v>0</v>
      </c>
      <c r="CI94" s="91">
        <f>SUMIF(Général!$CP$11:$EZ$11,CI$6,'Financement et Ratios'!$F94:$EZ94)</f>
        <v>0</v>
      </c>
      <c r="CJ94" s="91">
        <f>SUMIF(Général!$CP$11:$EZ$11,CJ$6,'Financement et Ratios'!$F94:$EZ94)</f>
        <v>0</v>
      </c>
      <c r="CK94" s="91">
        <f>SUMIF(Général!$CP$11:$EZ$11,CK$6,'Financement et Ratios'!$F94:$EZ94)</f>
        <v>0</v>
      </c>
      <c r="CL94" s="91">
        <f>SUMIF(Général!$CP$11:$EZ$11,CL$6,'Financement et Ratios'!$F94:$EZ94)</f>
        <v>0</v>
      </c>
      <c r="CM94" s="91">
        <f>SUMIF(Général!$CP$11:$EZ$11,CM$6,'Financement et Ratios'!$F94:$EZ94)</f>
        <v>0</v>
      </c>
      <c r="CN94" s="91">
        <f>SUMIF(Général!$CP$11:$EZ$11,CN$6,'Financement et Ratios'!$F94:$EZ94)</f>
        <v>0</v>
      </c>
      <c r="CO94" s="91">
        <f>SUMIF(Général!$CP$11:$EZ$11,CO$6,'Financement et Ratios'!$F94:$EZ94)</f>
        <v>0</v>
      </c>
      <c r="CP94" s="91">
        <f>SUMIF(Général!$CP$11:$EZ$11,CP$6,'Financement et Ratios'!$F94:$EZ94)</f>
        <v>0</v>
      </c>
      <c r="CQ94" s="91">
        <f>SUMIF(Général!$CP$11:$EZ$11,CQ$6,'Financement et Ratios'!$F94:$EZ94)</f>
        <v>0</v>
      </c>
      <c r="CR94" s="91">
        <f>SUMIF(Général!$CP$11:$EZ$11,CR$6,'Financement et Ratios'!$F94:$EZ94)</f>
        <v>0</v>
      </c>
      <c r="CS94" s="91">
        <f>SUMIF(Général!$CP$11:$EZ$11,CS$6,'Financement et Ratios'!$F94:$EZ94)</f>
        <v>0</v>
      </c>
      <c r="CT94" s="91">
        <f>SUMIF(Général!$CP$11:$EZ$11,CT$6,'Financement et Ratios'!$F94:$EZ94)</f>
        <v>0</v>
      </c>
      <c r="CU94" s="91">
        <f>SUMIF(Général!$CP$11:$EZ$11,CU$6,'Financement et Ratios'!$F94:$EZ94)</f>
        <v>0</v>
      </c>
      <c r="CV94" s="91">
        <f>SUMIF(Général!$CP$11:$EZ$11,CV$6,'Financement et Ratios'!$F94:$EZ94)</f>
        <v>0</v>
      </c>
      <c r="CW94" s="91">
        <f>SUMIF(Général!$CP$11:$EZ$11,CW$6,'Financement et Ratios'!$F94:$EZ94)</f>
        <v>0</v>
      </c>
      <c r="CX94" s="91">
        <f>SUMIF(Général!$CP$11:$EZ$11,CX$6,'Financement et Ratios'!$F94:$EZ94)</f>
        <v>0</v>
      </c>
      <c r="CY94" s="91">
        <f>SUMIF(Général!$CP$11:$EZ$11,CY$6,'Financement et Ratios'!$F94:$EZ94)</f>
        <v>0</v>
      </c>
      <c r="CZ94" s="91">
        <f>SUMIF(Général!$CP$11:$EZ$11,CZ$6,'Financement et Ratios'!$F94:$EZ94)</f>
        <v>0</v>
      </c>
      <c r="DA94" s="91">
        <f>SUMIF(Général!$CP$11:$EZ$11,DA$6,'Financement et Ratios'!$F94:$EZ94)</f>
        <v>0</v>
      </c>
      <c r="DB94" s="91">
        <f>SUMIF(Général!$CP$11:$EZ$11,DB$6,'Financement et Ratios'!$F94:$EZ94)</f>
        <v>0</v>
      </c>
      <c r="DC94" s="91">
        <f>SUMIF(Général!$CP$11:$EZ$11,DC$6,'Financement et Ratios'!$F94:$EZ94)</f>
        <v>0</v>
      </c>
      <c r="DD94" s="91">
        <f>SUMIF(Général!$CP$11:$EZ$11,DD$6,'Financement et Ratios'!$F94:$EZ94)</f>
        <v>0</v>
      </c>
      <c r="DE94" s="91">
        <f>SUMIF(Général!$CP$11:$EZ$11,DE$6,'Financement et Ratios'!$F94:$EZ94)</f>
        <v>0</v>
      </c>
      <c r="DF94" s="91">
        <f>SUMIF(Général!$CP$11:$EZ$11,DF$6,'Financement et Ratios'!$F94:$EZ94)</f>
        <v>0</v>
      </c>
      <c r="DG94" s="91">
        <f>SUMIF(Général!$CP$11:$EZ$11,DG$6,'Financement et Ratios'!$F94:$EZ94)</f>
        <v>0</v>
      </c>
      <c r="DH94" s="91">
        <f>SUMIF(Général!$CP$11:$EZ$11,DH$6,'Financement et Ratios'!$F94:$EZ94)</f>
        <v>0</v>
      </c>
      <c r="DI94" s="91">
        <f>SUMIF(Général!$CP$11:$EZ$11,DI$6,'Financement et Ratios'!$F94:$EZ94)</f>
        <v>0</v>
      </c>
      <c r="DJ94" s="91">
        <f>SUMIF(Général!$CP$11:$EZ$11,DJ$6,'Financement et Ratios'!$F94:$EZ94)</f>
        <v>0</v>
      </c>
      <c r="DK94" s="91">
        <f>SUMIF(Général!$CP$11:$EZ$11,DK$6,'Financement et Ratios'!$F94:$EZ94)</f>
        <v>0</v>
      </c>
      <c r="DL94" s="91">
        <f>SUMIF(Général!$CP$11:$EZ$11,DL$6,'Financement et Ratios'!$F94:$EZ94)</f>
        <v>0</v>
      </c>
      <c r="DM94" s="91">
        <f>SUMIF(Général!$CP$11:$EZ$11,DM$6,'Financement et Ratios'!$F94:$EZ94)</f>
        <v>0</v>
      </c>
      <c r="DN94" s="91">
        <f>SUMIF(Général!$CP$11:$EZ$11,DN$6,'Financement et Ratios'!$F94:$EZ94)</f>
        <v>0</v>
      </c>
      <c r="DO94" s="91">
        <f>SUMIF(Général!$CP$11:$EZ$11,DO$6,'Financement et Ratios'!$F94:$EZ94)</f>
        <v>0</v>
      </c>
      <c r="DP94" s="91">
        <f>SUMIF(Général!$CP$11:$EZ$11,DP$6,'Financement et Ratios'!$F94:$EZ94)</f>
        <v>0</v>
      </c>
      <c r="DQ94" s="91">
        <f>SUMIF(Général!$CP$11:$EZ$11,DQ$6,'Financement et Ratios'!$F94:$EZ94)</f>
        <v>0</v>
      </c>
      <c r="DR94" s="91">
        <f>SUMIF(Général!$CP$11:$EZ$11,DR$6,'Financement et Ratios'!$F94:$EZ94)</f>
        <v>0</v>
      </c>
      <c r="DS94" s="91">
        <f>SUMIF(Général!$CP$11:$EZ$11,DS$6,'Financement et Ratios'!$F94:$EZ94)</f>
        <v>0</v>
      </c>
      <c r="DT94" s="91">
        <f>SUMIF(Général!$CP$11:$EZ$11,DT$6,'Financement et Ratios'!$F94:$EZ94)</f>
        <v>0</v>
      </c>
      <c r="DU94" s="91">
        <f>SUMIF(Général!$CP$11:$EZ$11,DU$6,'Financement et Ratios'!$F94:$EZ94)</f>
        <v>0</v>
      </c>
      <c r="DV94" s="91">
        <f>SUMIF(Général!$CP$11:$EZ$11,DV$6,'Financement et Ratios'!$F94:$EZ94)</f>
        <v>0</v>
      </c>
      <c r="DW94" s="91">
        <f>SUMIF(Général!$CP$11:$EZ$11,DW$6,'Financement et Ratios'!$F94:$EZ94)</f>
        <v>0</v>
      </c>
      <c r="DX94" s="91">
        <f>SUMIF(Général!$CP$11:$EZ$11,DX$6,'Financement et Ratios'!$F94:$EZ94)</f>
        <v>0</v>
      </c>
      <c r="DY94" s="91">
        <f>SUMIF(Général!$CP$11:$EZ$11,DY$6,'Financement et Ratios'!$F94:$EZ94)</f>
        <v>0</v>
      </c>
      <c r="DZ94" s="91">
        <f>SUMIF(Général!$CP$11:$EZ$11,DZ$6,'Financement et Ratios'!$F94:$EZ94)</f>
        <v>0</v>
      </c>
      <c r="EA94" s="91">
        <f>SUMIF(Général!$CP$11:$EZ$11,EA$6,'Financement et Ratios'!$F94:$EZ94)</f>
        <v>0</v>
      </c>
      <c r="EB94" s="91">
        <f>SUMIF(Général!$CP$11:$EZ$11,EB$6,'Financement et Ratios'!$F94:$EZ94)</f>
        <v>0</v>
      </c>
      <c r="EC94" s="91">
        <f>SUMIF(Général!$CP$11:$EZ$11,EC$6,'Financement et Ratios'!$F94:$EZ94)</f>
        <v>0</v>
      </c>
      <c r="ED94" s="91">
        <f>SUMIF(Général!$CP$11:$EZ$11,ED$6,'Financement et Ratios'!$F94:$EZ94)</f>
        <v>0</v>
      </c>
      <c r="EE94" s="91">
        <f>SUMIF(Général!$CP$11:$EZ$11,EE$6,'Financement et Ratios'!$F94:$EZ94)</f>
        <v>0</v>
      </c>
      <c r="EF94" s="91">
        <f>SUMIF(Général!$CP$11:$EZ$11,EF$6,'Financement et Ratios'!$F94:$EZ94)</f>
        <v>0</v>
      </c>
      <c r="EG94" s="91">
        <f>SUMIF(Général!$CP$11:$EZ$11,EG$6,'Financement et Ratios'!$F94:$EZ94)</f>
        <v>0</v>
      </c>
      <c r="EH94" s="91">
        <f>SUMIF(Général!$CP$11:$EZ$11,EH$6,'Financement et Ratios'!$F94:$EZ94)</f>
        <v>0</v>
      </c>
      <c r="EI94" s="91">
        <f>SUMIF(Général!$CP$11:$EZ$11,EI$6,'Financement et Ratios'!$F94:$EZ94)</f>
        <v>0</v>
      </c>
      <c r="EJ94" s="91">
        <f>SUMIF(Général!$CP$11:$EZ$11,EJ$6,'Financement et Ratios'!$F94:$EZ94)</f>
        <v>0</v>
      </c>
      <c r="EK94" s="91">
        <f>SUMIF(Général!$CP$11:$EZ$11,EK$6,'Financement et Ratios'!$F94:$EZ94)</f>
        <v>0</v>
      </c>
      <c r="EL94" s="91">
        <f>SUMIF(Général!$CP$11:$EZ$11,EL$6,'Financement et Ratios'!$F94:$EZ94)</f>
        <v>0</v>
      </c>
      <c r="EM94" s="91">
        <f>SUMIF(Général!$CP$11:$EZ$11,EM$6,'Financement et Ratios'!$F94:$EZ94)</f>
        <v>0</v>
      </c>
      <c r="EN94" s="91">
        <f>SUMIF(Général!$CP$11:$EZ$11,EN$6,'Financement et Ratios'!$F94:$EZ94)</f>
        <v>0</v>
      </c>
      <c r="EO94" s="91">
        <f>SUMIF(Général!$CP$11:$EZ$11,EO$6,'Financement et Ratios'!$F94:$EZ94)</f>
        <v>0</v>
      </c>
      <c r="EP94" s="91">
        <f>SUMIF(Général!$CP$11:$EZ$11,EP$6,'Financement et Ratios'!$F94:$EZ94)</f>
        <v>0</v>
      </c>
      <c r="EQ94" s="91">
        <f>SUMIF(Général!$CP$11:$EZ$11,EQ$6,'Financement et Ratios'!$F94:$EZ94)</f>
        <v>0</v>
      </c>
      <c r="ER94" s="91">
        <f>SUMIF(Général!$CP$11:$EZ$11,ER$6,'Financement et Ratios'!$F94:$EZ94)</f>
        <v>0</v>
      </c>
      <c r="ES94" s="91">
        <f>SUMIF(Général!$CP$11:$EZ$11,ES$6,'Financement et Ratios'!$F94:$EZ94)</f>
        <v>0</v>
      </c>
      <c r="ET94" s="91">
        <f>SUMIF(Général!$CP$11:$EZ$11,ET$6,'Financement et Ratios'!$F94:$EZ94)</f>
        <v>0</v>
      </c>
      <c r="EU94" s="91">
        <f>SUMIF(Général!$CP$11:$EZ$11,EU$6,'Financement et Ratios'!$F94:$EZ94)</f>
        <v>0</v>
      </c>
      <c r="EV94" s="91">
        <f>SUMIF(Général!$CP$11:$EZ$11,EV$6,'Financement et Ratios'!$F94:$EZ94)</f>
        <v>0</v>
      </c>
      <c r="EW94" s="91">
        <f>SUMIF(Général!$CP$11:$EZ$11,EW$6,'Financement et Ratios'!$F94:$EZ94)</f>
        <v>0</v>
      </c>
      <c r="EX94" s="91">
        <f>SUMIF(Général!$CP$11:$EZ$11,EX$6,'Financement et Ratios'!$F94:$EZ94)</f>
        <v>0</v>
      </c>
      <c r="EY94" s="91">
        <f>SUMIF(Général!$CP$11:$EZ$11,EY$6,'Financement et Ratios'!$F94:$EZ94)</f>
        <v>0</v>
      </c>
      <c r="EZ94" s="91">
        <f>SUMIF(Général!$CP$11:$EZ$11,EZ$6,'Financement et Ratios'!$F94:$EZ94)</f>
        <v>0</v>
      </c>
    </row>
    <row r="95" spans="1:156" x14ac:dyDescent="0.25">
      <c r="A95" s="30"/>
      <c r="B95" s="89" t="str">
        <f>'Financement et Ratios'!B95</f>
        <v>- Commissions d'engagement</v>
      </c>
      <c r="D95" s="90">
        <f>SUM(F95:EG95)</f>
        <v>0</v>
      </c>
      <c r="F95" s="91">
        <f>SUMIF(Général!$CP$11:$EZ$11,F$6,'Financement et Ratios'!$F95:$EZ95)</f>
        <v>0</v>
      </c>
      <c r="G95" s="91">
        <f>SUMIF(Général!$CP$11:$EZ$11,G$6,'Financement et Ratios'!$F95:$EZ95)</f>
        <v>0</v>
      </c>
      <c r="H95" s="91">
        <f>SUMIF(Général!$CP$11:$EZ$11,H$6,'Financement et Ratios'!$F95:$EZ95)</f>
        <v>0</v>
      </c>
      <c r="I95" s="91">
        <f>SUMIF(Général!$CP$11:$EZ$11,I$6,'Financement et Ratios'!$F95:$EZ95)</f>
        <v>0</v>
      </c>
      <c r="J95" s="91">
        <f>SUMIF(Général!$CP$11:$EZ$11,J$6,'Financement et Ratios'!$F95:$EZ95)</f>
        <v>0</v>
      </c>
      <c r="K95" s="91">
        <f>SUMIF(Général!$CP$11:$EZ$11,K$6,'Financement et Ratios'!$F95:$EZ95)</f>
        <v>0</v>
      </c>
      <c r="L95" s="91">
        <f>SUMIF(Général!$CP$11:$EZ$11,L$6,'Financement et Ratios'!$F95:$EZ95)</f>
        <v>0</v>
      </c>
      <c r="M95" s="91">
        <f>SUMIF(Général!$CP$11:$EZ$11,M$6,'Financement et Ratios'!$F95:$EZ95)</f>
        <v>0</v>
      </c>
      <c r="N95" s="91">
        <f>SUMIF(Général!$CP$11:$EZ$11,N$6,'Financement et Ratios'!$F95:$EZ95)</f>
        <v>0</v>
      </c>
      <c r="O95" s="91">
        <f>SUMIF(Général!$CP$11:$EZ$11,O$6,'Financement et Ratios'!$F95:$EZ95)</f>
        <v>0</v>
      </c>
      <c r="P95" s="91">
        <f>SUMIF(Général!$CP$11:$EZ$11,P$6,'Financement et Ratios'!$F95:$EZ95)</f>
        <v>0</v>
      </c>
      <c r="Q95" s="91">
        <f>SUMIF(Général!$CP$11:$EZ$11,Q$6,'Financement et Ratios'!$F95:$EZ95)</f>
        <v>0</v>
      </c>
      <c r="R95" s="91">
        <f>SUMIF(Général!$CP$11:$EZ$11,R$6,'Financement et Ratios'!$F95:$EZ95)</f>
        <v>0</v>
      </c>
      <c r="S95" s="91">
        <f>SUMIF(Général!$CP$11:$EZ$11,S$6,'Financement et Ratios'!$F95:$EZ95)</f>
        <v>0</v>
      </c>
      <c r="T95" s="91">
        <f>SUMIF(Général!$CP$11:$EZ$11,T$6,'Financement et Ratios'!$F95:$EZ95)</f>
        <v>0</v>
      </c>
      <c r="U95" s="91">
        <f>SUMIF(Général!$CP$11:$EZ$11,U$6,'Financement et Ratios'!$F95:$EZ95)</f>
        <v>0</v>
      </c>
      <c r="V95" s="91">
        <f>SUMIF(Général!$CP$11:$EZ$11,V$6,'Financement et Ratios'!$F95:$EZ95)</f>
        <v>0</v>
      </c>
      <c r="W95" s="91">
        <f>SUMIF(Général!$CP$11:$EZ$11,W$6,'Financement et Ratios'!$F95:$EZ95)</f>
        <v>0</v>
      </c>
      <c r="X95" s="91">
        <f>SUMIF(Général!$CP$11:$EZ$11,X$6,'Financement et Ratios'!$F95:$EZ95)</f>
        <v>0</v>
      </c>
      <c r="Y95" s="91">
        <f>SUMIF(Général!$CP$11:$EZ$11,Y$6,'Financement et Ratios'!$F95:$EZ95)</f>
        <v>0</v>
      </c>
      <c r="Z95" s="91">
        <f>SUMIF(Général!$CP$11:$EZ$11,Z$6,'Financement et Ratios'!$F95:$EZ95)</f>
        <v>0</v>
      </c>
      <c r="AA95" s="91">
        <f>SUMIF(Général!$CP$11:$EZ$11,AA$6,'Financement et Ratios'!$F95:$EZ95)</f>
        <v>0</v>
      </c>
      <c r="AB95" s="91">
        <f>SUMIF(Général!$CP$11:$EZ$11,AB$6,'Financement et Ratios'!$F95:$EZ95)</f>
        <v>0</v>
      </c>
      <c r="AC95" s="91">
        <f>SUMIF(Général!$CP$11:$EZ$11,AC$6,'Financement et Ratios'!$F95:$EZ95)</f>
        <v>0</v>
      </c>
      <c r="AD95" s="91">
        <f>SUMIF(Général!$CP$11:$EZ$11,AD$6,'Financement et Ratios'!$F95:$EZ95)</f>
        <v>0</v>
      </c>
      <c r="AE95" s="91">
        <f>SUMIF(Général!$CP$11:$EZ$11,AE$6,'Financement et Ratios'!$F95:$EZ95)</f>
        <v>0</v>
      </c>
      <c r="AF95" s="91">
        <f>SUMIF(Général!$CP$11:$EZ$11,AF$6,'Financement et Ratios'!$F95:$EZ95)</f>
        <v>0</v>
      </c>
      <c r="AG95" s="91">
        <f>SUMIF(Général!$CP$11:$EZ$11,AG$6,'Financement et Ratios'!$F95:$EZ95)</f>
        <v>0</v>
      </c>
      <c r="AH95" s="91">
        <f>SUMIF(Général!$CP$11:$EZ$11,AH$6,'Financement et Ratios'!$F95:$EZ95)</f>
        <v>0</v>
      </c>
      <c r="AI95" s="91">
        <f>SUMIF(Général!$CP$11:$EZ$11,AI$6,'Financement et Ratios'!$F95:$EZ95)</f>
        <v>0</v>
      </c>
      <c r="AJ95" s="91">
        <f>SUMIF(Général!$CP$11:$EZ$11,AJ$6,'Financement et Ratios'!$F95:$EZ95)</f>
        <v>0</v>
      </c>
      <c r="AK95" s="91">
        <f>SUMIF(Général!$CP$11:$EZ$11,AK$6,'Financement et Ratios'!$F95:$EZ95)</f>
        <v>0</v>
      </c>
      <c r="AL95" s="91">
        <f>SUMIF(Général!$CP$11:$EZ$11,AL$6,'Financement et Ratios'!$F95:$EZ95)</f>
        <v>0</v>
      </c>
      <c r="AM95" s="91">
        <f>SUMIF(Général!$CP$11:$EZ$11,AM$6,'Financement et Ratios'!$F95:$EZ95)</f>
        <v>0</v>
      </c>
      <c r="AN95" s="91">
        <f>SUMIF(Général!$CP$11:$EZ$11,AN$6,'Financement et Ratios'!$F95:$EZ95)</f>
        <v>0</v>
      </c>
      <c r="AO95" s="91">
        <f>SUMIF(Général!$CP$11:$EZ$11,AO$6,'Financement et Ratios'!$F95:$EZ95)</f>
        <v>0</v>
      </c>
      <c r="AP95" s="91">
        <f>SUMIF(Général!$CP$11:$EZ$11,AP$6,'Financement et Ratios'!$F95:$EZ95)</f>
        <v>0</v>
      </c>
      <c r="AQ95" s="91">
        <f>SUMIF(Général!$CP$11:$EZ$11,AQ$6,'Financement et Ratios'!$F95:$EZ95)</f>
        <v>0</v>
      </c>
      <c r="AR95" s="91">
        <f>SUMIF(Général!$CP$11:$EZ$11,AR$6,'Financement et Ratios'!$F95:$EZ95)</f>
        <v>0</v>
      </c>
      <c r="AS95" s="91">
        <f>SUMIF(Général!$CP$11:$EZ$11,AS$6,'Financement et Ratios'!$F95:$EZ95)</f>
        <v>0</v>
      </c>
      <c r="AT95" s="91">
        <f>SUMIF(Général!$CP$11:$EZ$11,AT$6,'Financement et Ratios'!$F95:$EZ95)</f>
        <v>0</v>
      </c>
      <c r="AU95" s="91">
        <f>SUMIF(Général!$CP$11:$EZ$11,AU$6,'Financement et Ratios'!$F95:$EZ95)</f>
        <v>0</v>
      </c>
      <c r="AV95" s="91">
        <f>SUMIF(Général!$CP$11:$EZ$11,AV$6,'Financement et Ratios'!$F95:$EZ95)</f>
        <v>0</v>
      </c>
      <c r="AW95" s="91">
        <f>SUMIF(Général!$CP$11:$EZ$11,AW$6,'Financement et Ratios'!$F95:$EZ95)</f>
        <v>0</v>
      </c>
      <c r="AX95" s="91">
        <f>SUMIF(Général!$CP$11:$EZ$11,AX$6,'Financement et Ratios'!$F95:$EZ95)</f>
        <v>0</v>
      </c>
      <c r="AY95" s="91">
        <f>SUMIF(Général!$CP$11:$EZ$11,AY$6,'Financement et Ratios'!$F95:$EZ95)</f>
        <v>0</v>
      </c>
      <c r="AZ95" s="91">
        <f>SUMIF(Général!$CP$11:$EZ$11,AZ$6,'Financement et Ratios'!$F95:$EZ95)</f>
        <v>0</v>
      </c>
      <c r="BA95" s="91">
        <f>SUMIF(Général!$CP$11:$EZ$11,BA$6,'Financement et Ratios'!$F95:$EZ95)</f>
        <v>0</v>
      </c>
      <c r="BB95" s="91">
        <f>SUMIF(Général!$CP$11:$EZ$11,BB$6,'Financement et Ratios'!$F95:$EZ95)</f>
        <v>0</v>
      </c>
      <c r="BC95" s="91">
        <f>SUMIF(Général!$CP$11:$EZ$11,BC$6,'Financement et Ratios'!$F95:$EZ95)</f>
        <v>0</v>
      </c>
      <c r="BD95" s="91">
        <f>SUMIF(Général!$CP$11:$EZ$11,BD$6,'Financement et Ratios'!$F95:$EZ95)</f>
        <v>0</v>
      </c>
      <c r="BE95" s="91">
        <f>SUMIF(Général!$CP$11:$EZ$11,BE$6,'Financement et Ratios'!$F95:$EZ95)</f>
        <v>0</v>
      </c>
      <c r="BF95" s="91">
        <f>SUMIF(Général!$CP$11:$EZ$11,BF$6,'Financement et Ratios'!$F95:$EZ95)</f>
        <v>0</v>
      </c>
      <c r="BG95" s="91">
        <f>SUMIF(Général!$CP$11:$EZ$11,BG$6,'Financement et Ratios'!$F95:$EZ95)</f>
        <v>0</v>
      </c>
      <c r="BH95" s="91">
        <f>SUMIF(Général!$CP$11:$EZ$11,BH$6,'Financement et Ratios'!$F95:$EZ95)</f>
        <v>0</v>
      </c>
      <c r="BI95" s="91">
        <f>SUMIF(Général!$CP$11:$EZ$11,BI$6,'Financement et Ratios'!$F95:$EZ95)</f>
        <v>0</v>
      </c>
      <c r="BJ95" s="91">
        <f>SUMIF(Général!$CP$11:$EZ$11,BJ$6,'Financement et Ratios'!$F95:$EZ95)</f>
        <v>0</v>
      </c>
      <c r="BK95" s="91">
        <f>SUMIF(Général!$CP$11:$EZ$11,BK$6,'Financement et Ratios'!$F95:$EZ95)</f>
        <v>0</v>
      </c>
      <c r="BL95" s="91">
        <f>SUMIF(Général!$CP$11:$EZ$11,BL$6,'Financement et Ratios'!$F95:$EZ95)</f>
        <v>0</v>
      </c>
      <c r="BM95" s="91">
        <f>SUMIF(Général!$CP$11:$EZ$11,BM$6,'Financement et Ratios'!$F95:$EZ95)</f>
        <v>0</v>
      </c>
      <c r="BN95" s="91">
        <f>SUMIF(Général!$CP$11:$EZ$11,BN$6,'Financement et Ratios'!$F95:$EZ95)</f>
        <v>0</v>
      </c>
      <c r="BO95" s="91">
        <f>SUMIF(Général!$CP$11:$EZ$11,BO$6,'Financement et Ratios'!$F95:$EZ95)</f>
        <v>0</v>
      </c>
      <c r="BP95" s="91">
        <f>SUMIF(Général!$CP$11:$EZ$11,BP$6,'Financement et Ratios'!$F95:$EZ95)</f>
        <v>0</v>
      </c>
      <c r="BQ95" s="91">
        <f>SUMIF(Général!$CP$11:$EZ$11,BQ$6,'Financement et Ratios'!$F95:$EZ95)</f>
        <v>0</v>
      </c>
      <c r="BR95" s="91">
        <f>SUMIF(Général!$CP$11:$EZ$11,BR$6,'Financement et Ratios'!$F95:$EZ95)</f>
        <v>0</v>
      </c>
      <c r="BS95" s="91">
        <f>SUMIF(Général!$CP$11:$EZ$11,BS$6,'Financement et Ratios'!$F95:$EZ95)</f>
        <v>0</v>
      </c>
      <c r="BT95" s="91">
        <f>SUMIF(Général!$CP$11:$EZ$11,BT$6,'Financement et Ratios'!$F95:$EZ95)</f>
        <v>0</v>
      </c>
      <c r="BU95" s="91">
        <f>SUMIF(Général!$CP$11:$EZ$11,BU$6,'Financement et Ratios'!$F95:$EZ95)</f>
        <v>0</v>
      </c>
      <c r="BV95" s="91">
        <f>SUMIF(Général!$CP$11:$EZ$11,BV$6,'Financement et Ratios'!$F95:$EZ95)</f>
        <v>0</v>
      </c>
      <c r="BW95" s="91">
        <f>SUMIF(Général!$CP$11:$EZ$11,BW$6,'Financement et Ratios'!$F95:$EZ95)</f>
        <v>0</v>
      </c>
      <c r="BX95" s="91">
        <f>SUMIF(Général!$CP$11:$EZ$11,BX$6,'Financement et Ratios'!$F95:$EZ95)</f>
        <v>0</v>
      </c>
      <c r="BY95" s="91">
        <f>SUMIF(Général!$CP$11:$EZ$11,BY$6,'Financement et Ratios'!$F95:$EZ95)</f>
        <v>0</v>
      </c>
      <c r="BZ95" s="91">
        <f>SUMIF(Général!$CP$11:$EZ$11,BZ$6,'Financement et Ratios'!$F95:$EZ95)</f>
        <v>0</v>
      </c>
      <c r="CA95" s="91">
        <f>SUMIF(Général!$CP$11:$EZ$11,CA$6,'Financement et Ratios'!$F95:$EZ95)</f>
        <v>0</v>
      </c>
      <c r="CB95" s="91">
        <f>SUMIF(Général!$CP$11:$EZ$11,CB$6,'Financement et Ratios'!$F95:$EZ95)</f>
        <v>0</v>
      </c>
      <c r="CC95" s="91">
        <f>SUMIF(Général!$CP$11:$EZ$11,CC$6,'Financement et Ratios'!$F95:$EZ95)</f>
        <v>0</v>
      </c>
      <c r="CD95" s="91">
        <f>SUMIF(Général!$CP$11:$EZ$11,CD$6,'Financement et Ratios'!$F95:$EZ95)</f>
        <v>0</v>
      </c>
      <c r="CE95" s="91">
        <f>SUMIF(Général!$CP$11:$EZ$11,CE$6,'Financement et Ratios'!$F95:$EZ95)</f>
        <v>0</v>
      </c>
      <c r="CF95" s="91">
        <f>SUMIF(Général!$CP$11:$EZ$11,CF$6,'Financement et Ratios'!$F95:$EZ95)</f>
        <v>0</v>
      </c>
      <c r="CG95" s="91">
        <f>SUMIF(Général!$CP$11:$EZ$11,CG$6,'Financement et Ratios'!$F95:$EZ95)</f>
        <v>0</v>
      </c>
      <c r="CH95" s="91">
        <f>SUMIF(Général!$CP$11:$EZ$11,CH$6,'Financement et Ratios'!$F95:$EZ95)</f>
        <v>0</v>
      </c>
      <c r="CI95" s="91">
        <f>SUMIF(Général!$CP$11:$EZ$11,CI$6,'Financement et Ratios'!$F95:$EZ95)</f>
        <v>0</v>
      </c>
      <c r="CJ95" s="91">
        <f>SUMIF(Général!$CP$11:$EZ$11,CJ$6,'Financement et Ratios'!$F95:$EZ95)</f>
        <v>0</v>
      </c>
      <c r="CK95" s="91">
        <f>SUMIF(Général!$CP$11:$EZ$11,CK$6,'Financement et Ratios'!$F95:$EZ95)</f>
        <v>0</v>
      </c>
      <c r="CL95" s="91">
        <f>SUMIF(Général!$CP$11:$EZ$11,CL$6,'Financement et Ratios'!$F95:$EZ95)</f>
        <v>0</v>
      </c>
      <c r="CM95" s="91">
        <f>SUMIF(Général!$CP$11:$EZ$11,CM$6,'Financement et Ratios'!$F95:$EZ95)</f>
        <v>0</v>
      </c>
      <c r="CN95" s="91">
        <f>SUMIF(Général!$CP$11:$EZ$11,CN$6,'Financement et Ratios'!$F95:$EZ95)</f>
        <v>0</v>
      </c>
      <c r="CO95" s="91">
        <f>SUMIF(Général!$CP$11:$EZ$11,CO$6,'Financement et Ratios'!$F95:$EZ95)</f>
        <v>0</v>
      </c>
      <c r="CP95" s="91">
        <f>SUMIF(Général!$CP$11:$EZ$11,CP$6,'Financement et Ratios'!$F95:$EZ95)</f>
        <v>0</v>
      </c>
      <c r="CQ95" s="91">
        <f>SUMIF(Général!$CP$11:$EZ$11,CQ$6,'Financement et Ratios'!$F95:$EZ95)</f>
        <v>0</v>
      </c>
      <c r="CR95" s="91">
        <f>SUMIF(Général!$CP$11:$EZ$11,CR$6,'Financement et Ratios'!$F95:$EZ95)</f>
        <v>0</v>
      </c>
      <c r="CS95" s="91">
        <f>SUMIF(Général!$CP$11:$EZ$11,CS$6,'Financement et Ratios'!$F95:$EZ95)</f>
        <v>0</v>
      </c>
      <c r="CT95" s="91">
        <f>SUMIF(Général!$CP$11:$EZ$11,CT$6,'Financement et Ratios'!$F95:$EZ95)</f>
        <v>0</v>
      </c>
      <c r="CU95" s="91">
        <f>SUMIF(Général!$CP$11:$EZ$11,CU$6,'Financement et Ratios'!$F95:$EZ95)</f>
        <v>0</v>
      </c>
      <c r="CV95" s="91">
        <f>SUMIF(Général!$CP$11:$EZ$11,CV$6,'Financement et Ratios'!$F95:$EZ95)</f>
        <v>0</v>
      </c>
      <c r="CW95" s="91">
        <f>SUMIF(Général!$CP$11:$EZ$11,CW$6,'Financement et Ratios'!$F95:$EZ95)</f>
        <v>0</v>
      </c>
      <c r="CX95" s="91">
        <f>SUMIF(Général!$CP$11:$EZ$11,CX$6,'Financement et Ratios'!$F95:$EZ95)</f>
        <v>0</v>
      </c>
      <c r="CY95" s="91">
        <f>SUMIF(Général!$CP$11:$EZ$11,CY$6,'Financement et Ratios'!$F95:$EZ95)</f>
        <v>0</v>
      </c>
      <c r="CZ95" s="91">
        <f>SUMIF(Général!$CP$11:$EZ$11,CZ$6,'Financement et Ratios'!$F95:$EZ95)</f>
        <v>0</v>
      </c>
      <c r="DA95" s="91">
        <f>SUMIF(Général!$CP$11:$EZ$11,DA$6,'Financement et Ratios'!$F95:$EZ95)</f>
        <v>0</v>
      </c>
      <c r="DB95" s="91">
        <f>SUMIF(Général!$CP$11:$EZ$11,DB$6,'Financement et Ratios'!$F95:$EZ95)</f>
        <v>0</v>
      </c>
      <c r="DC95" s="91">
        <f>SUMIF(Général!$CP$11:$EZ$11,DC$6,'Financement et Ratios'!$F95:$EZ95)</f>
        <v>0</v>
      </c>
      <c r="DD95" s="91">
        <f>SUMIF(Général!$CP$11:$EZ$11,DD$6,'Financement et Ratios'!$F95:$EZ95)</f>
        <v>0</v>
      </c>
      <c r="DE95" s="91">
        <f>SUMIF(Général!$CP$11:$EZ$11,DE$6,'Financement et Ratios'!$F95:$EZ95)</f>
        <v>0</v>
      </c>
      <c r="DF95" s="91">
        <f>SUMIF(Général!$CP$11:$EZ$11,DF$6,'Financement et Ratios'!$F95:$EZ95)</f>
        <v>0</v>
      </c>
      <c r="DG95" s="91">
        <f>SUMIF(Général!$CP$11:$EZ$11,DG$6,'Financement et Ratios'!$F95:$EZ95)</f>
        <v>0</v>
      </c>
      <c r="DH95" s="91">
        <f>SUMIF(Général!$CP$11:$EZ$11,DH$6,'Financement et Ratios'!$F95:$EZ95)</f>
        <v>0</v>
      </c>
      <c r="DI95" s="91">
        <f>SUMIF(Général!$CP$11:$EZ$11,DI$6,'Financement et Ratios'!$F95:$EZ95)</f>
        <v>0</v>
      </c>
      <c r="DJ95" s="91">
        <f>SUMIF(Général!$CP$11:$EZ$11,DJ$6,'Financement et Ratios'!$F95:$EZ95)</f>
        <v>0</v>
      </c>
      <c r="DK95" s="91">
        <f>SUMIF(Général!$CP$11:$EZ$11,DK$6,'Financement et Ratios'!$F95:$EZ95)</f>
        <v>0</v>
      </c>
      <c r="DL95" s="91">
        <f>SUMIF(Général!$CP$11:$EZ$11,DL$6,'Financement et Ratios'!$F95:$EZ95)</f>
        <v>0</v>
      </c>
      <c r="DM95" s="91">
        <f>SUMIF(Général!$CP$11:$EZ$11,DM$6,'Financement et Ratios'!$F95:$EZ95)</f>
        <v>0</v>
      </c>
      <c r="DN95" s="91">
        <f>SUMIF(Général!$CP$11:$EZ$11,DN$6,'Financement et Ratios'!$F95:$EZ95)</f>
        <v>0</v>
      </c>
      <c r="DO95" s="91">
        <f>SUMIF(Général!$CP$11:$EZ$11,DO$6,'Financement et Ratios'!$F95:$EZ95)</f>
        <v>0</v>
      </c>
      <c r="DP95" s="91">
        <f>SUMIF(Général!$CP$11:$EZ$11,DP$6,'Financement et Ratios'!$F95:$EZ95)</f>
        <v>0</v>
      </c>
      <c r="DQ95" s="91">
        <f>SUMIF(Général!$CP$11:$EZ$11,DQ$6,'Financement et Ratios'!$F95:$EZ95)</f>
        <v>0</v>
      </c>
      <c r="DR95" s="91">
        <f>SUMIF(Général!$CP$11:$EZ$11,DR$6,'Financement et Ratios'!$F95:$EZ95)</f>
        <v>0</v>
      </c>
      <c r="DS95" s="91">
        <f>SUMIF(Général!$CP$11:$EZ$11,DS$6,'Financement et Ratios'!$F95:$EZ95)</f>
        <v>0</v>
      </c>
      <c r="DT95" s="91">
        <f>SUMIF(Général!$CP$11:$EZ$11,DT$6,'Financement et Ratios'!$F95:$EZ95)</f>
        <v>0</v>
      </c>
      <c r="DU95" s="91">
        <f>SUMIF(Général!$CP$11:$EZ$11,DU$6,'Financement et Ratios'!$F95:$EZ95)</f>
        <v>0</v>
      </c>
      <c r="DV95" s="91">
        <f>SUMIF(Général!$CP$11:$EZ$11,DV$6,'Financement et Ratios'!$F95:$EZ95)</f>
        <v>0</v>
      </c>
      <c r="DW95" s="91">
        <f>SUMIF(Général!$CP$11:$EZ$11,DW$6,'Financement et Ratios'!$F95:$EZ95)</f>
        <v>0</v>
      </c>
      <c r="DX95" s="91">
        <f>SUMIF(Général!$CP$11:$EZ$11,DX$6,'Financement et Ratios'!$F95:$EZ95)</f>
        <v>0</v>
      </c>
      <c r="DY95" s="91">
        <f>SUMIF(Général!$CP$11:$EZ$11,DY$6,'Financement et Ratios'!$F95:$EZ95)</f>
        <v>0</v>
      </c>
      <c r="DZ95" s="91">
        <f>SUMIF(Général!$CP$11:$EZ$11,DZ$6,'Financement et Ratios'!$F95:$EZ95)</f>
        <v>0</v>
      </c>
      <c r="EA95" s="91">
        <f>SUMIF(Général!$CP$11:$EZ$11,EA$6,'Financement et Ratios'!$F95:$EZ95)</f>
        <v>0</v>
      </c>
      <c r="EB95" s="91">
        <f>SUMIF(Général!$CP$11:$EZ$11,EB$6,'Financement et Ratios'!$F95:$EZ95)</f>
        <v>0</v>
      </c>
      <c r="EC95" s="91">
        <f>SUMIF(Général!$CP$11:$EZ$11,EC$6,'Financement et Ratios'!$F95:$EZ95)</f>
        <v>0</v>
      </c>
      <c r="ED95" s="91">
        <f>SUMIF(Général!$CP$11:$EZ$11,ED$6,'Financement et Ratios'!$F95:$EZ95)</f>
        <v>0</v>
      </c>
      <c r="EE95" s="91">
        <f>SUMIF(Général!$CP$11:$EZ$11,EE$6,'Financement et Ratios'!$F95:$EZ95)</f>
        <v>0</v>
      </c>
      <c r="EF95" s="91">
        <f>SUMIF(Général!$CP$11:$EZ$11,EF$6,'Financement et Ratios'!$F95:$EZ95)</f>
        <v>0</v>
      </c>
      <c r="EG95" s="91">
        <f>SUMIF(Général!$CP$11:$EZ$11,EG$6,'Financement et Ratios'!$F95:$EZ95)</f>
        <v>0</v>
      </c>
      <c r="EH95" s="91">
        <f>SUMIF(Général!$CP$11:$EZ$11,EH$6,'Financement et Ratios'!$F95:$EZ95)</f>
        <v>0</v>
      </c>
      <c r="EI95" s="91">
        <f>SUMIF(Général!$CP$11:$EZ$11,EI$6,'Financement et Ratios'!$F95:$EZ95)</f>
        <v>0</v>
      </c>
      <c r="EJ95" s="91">
        <f>SUMIF(Général!$CP$11:$EZ$11,EJ$6,'Financement et Ratios'!$F95:$EZ95)</f>
        <v>0</v>
      </c>
      <c r="EK95" s="91">
        <f>SUMIF(Général!$CP$11:$EZ$11,EK$6,'Financement et Ratios'!$F95:$EZ95)</f>
        <v>0</v>
      </c>
      <c r="EL95" s="91">
        <f>SUMIF(Général!$CP$11:$EZ$11,EL$6,'Financement et Ratios'!$F95:$EZ95)</f>
        <v>0</v>
      </c>
      <c r="EM95" s="91">
        <f>SUMIF(Général!$CP$11:$EZ$11,EM$6,'Financement et Ratios'!$F95:$EZ95)</f>
        <v>0</v>
      </c>
      <c r="EN95" s="91">
        <f>SUMIF(Général!$CP$11:$EZ$11,EN$6,'Financement et Ratios'!$F95:$EZ95)</f>
        <v>0</v>
      </c>
      <c r="EO95" s="91">
        <f>SUMIF(Général!$CP$11:$EZ$11,EO$6,'Financement et Ratios'!$F95:$EZ95)</f>
        <v>0</v>
      </c>
      <c r="EP95" s="91">
        <f>SUMIF(Général!$CP$11:$EZ$11,EP$6,'Financement et Ratios'!$F95:$EZ95)</f>
        <v>0</v>
      </c>
      <c r="EQ95" s="91">
        <f>SUMIF(Général!$CP$11:$EZ$11,EQ$6,'Financement et Ratios'!$F95:$EZ95)</f>
        <v>0</v>
      </c>
      <c r="ER95" s="91">
        <f>SUMIF(Général!$CP$11:$EZ$11,ER$6,'Financement et Ratios'!$F95:$EZ95)</f>
        <v>0</v>
      </c>
      <c r="ES95" s="91">
        <f>SUMIF(Général!$CP$11:$EZ$11,ES$6,'Financement et Ratios'!$F95:$EZ95)</f>
        <v>0</v>
      </c>
      <c r="ET95" s="91">
        <f>SUMIF(Général!$CP$11:$EZ$11,ET$6,'Financement et Ratios'!$F95:$EZ95)</f>
        <v>0</v>
      </c>
      <c r="EU95" s="91">
        <f>SUMIF(Général!$CP$11:$EZ$11,EU$6,'Financement et Ratios'!$F95:$EZ95)</f>
        <v>0</v>
      </c>
      <c r="EV95" s="91">
        <f>SUMIF(Général!$CP$11:$EZ$11,EV$6,'Financement et Ratios'!$F95:$EZ95)</f>
        <v>0</v>
      </c>
      <c r="EW95" s="91">
        <f>SUMIF(Général!$CP$11:$EZ$11,EW$6,'Financement et Ratios'!$F95:$EZ95)</f>
        <v>0</v>
      </c>
      <c r="EX95" s="91">
        <f>SUMIF(Général!$CP$11:$EZ$11,EX$6,'Financement et Ratios'!$F95:$EZ95)</f>
        <v>0</v>
      </c>
      <c r="EY95" s="91">
        <f>SUMIF(Général!$CP$11:$EZ$11,EY$6,'Financement et Ratios'!$F95:$EZ95)</f>
        <v>0</v>
      </c>
      <c r="EZ95" s="91">
        <f>SUMIF(Général!$CP$11:$EZ$11,EZ$6,'Financement et Ratios'!$F95:$EZ95)</f>
        <v>0</v>
      </c>
    </row>
    <row r="96" spans="1:156" s="10" customFormat="1" ht="7.5" customHeight="1" x14ac:dyDescent="0.3">
      <c r="A96" s="30"/>
      <c r="B96" s="67"/>
      <c r="D96" s="67"/>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row>
    <row r="97" spans="1:167" s="86" customFormat="1" ht="15" x14ac:dyDescent="0.25">
      <c r="A97" s="10"/>
      <c r="B97" s="86" t="str">
        <f>'Financement et Ratios'!B97</f>
        <v>Total</v>
      </c>
      <c r="D97" s="87">
        <f>SUM(F97:EG97)</f>
        <v>0</v>
      </c>
      <c r="E97" s="24"/>
      <c r="F97" s="87">
        <f t="shared" ref="F97:AK97" si="75">SUM(F93:F96)</f>
        <v>0</v>
      </c>
      <c r="G97" s="87">
        <f t="shared" si="75"/>
        <v>0</v>
      </c>
      <c r="H97" s="87">
        <f t="shared" si="75"/>
        <v>0</v>
      </c>
      <c r="I97" s="87">
        <f t="shared" si="75"/>
        <v>0</v>
      </c>
      <c r="J97" s="87">
        <f t="shared" si="75"/>
        <v>0</v>
      </c>
      <c r="K97" s="87">
        <f t="shared" si="75"/>
        <v>0</v>
      </c>
      <c r="L97" s="87">
        <f t="shared" si="75"/>
        <v>0</v>
      </c>
      <c r="M97" s="87">
        <f t="shared" si="75"/>
        <v>0</v>
      </c>
      <c r="N97" s="87">
        <f t="shared" si="75"/>
        <v>0</v>
      </c>
      <c r="O97" s="87">
        <f t="shared" si="75"/>
        <v>0</v>
      </c>
      <c r="P97" s="87">
        <f t="shared" si="75"/>
        <v>0</v>
      </c>
      <c r="Q97" s="87">
        <f t="shared" si="75"/>
        <v>0</v>
      </c>
      <c r="R97" s="87">
        <f t="shared" si="75"/>
        <v>0</v>
      </c>
      <c r="S97" s="87">
        <f t="shared" si="75"/>
        <v>0</v>
      </c>
      <c r="T97" s="87">
        <f t="shared" si="75"/>
        <v>0</v>
      </c>
      <c r="U97" s="87">
        <f t="shared" si="75"/>
        <v>0</v>
      </c>
      <c r="V97" s="87">
        <f t="shared" si="75"/>
        <v>0</v>
      </c>
      <c r="W97" s="87">
        <f t="shared" si="75"/>
        <v>0</v>
      </c>
      <c r="X97" s="87">
        <f t="shared" si="75"/>
        <v>0</v>
      </c>
      <c r="Y97" s="87">
        <f t="shared" si="75"/>
        <v>0</v>
      </c>
      <c r="Z97" s="87">
        <f t="shared" si="75"/>
        <v>0</v>
      </c>
      <c r="AA97" s="87">
        <f t="shared" si="75"/>
        <v>0</v>
      </c>
      <c r="AB97" s="87">
        <f t="shared" si="75"/>
        <v>0</v>
      </c>
      <c r="AC97" s="87">
        <f t="shared" si="75"/>
        <v>0</v>
      </c>
      <c r="AD97" s="87">
        <f t="shared" si="75"/>
        <v>0</v>
      </c>
      <c r="AE97" s="87">
        <f t="shared" si="75"/>
        <v>0</v>
      </c>
      <c r="AF97" s="87">
        <f t="shared" si="75"/>
        <v>0</v>
      </c>
      <c r="AG97" s="87">
        <f t="shared" si="75"/>
        <v>0</v>
      </c>
      <c r="AH97" s="87">
        <f t="shared" si="75"/>
        <v>0</v>
      </c>
      <c r="AI97" s="87">
        <f t="shared" si="75"/>
        <v>0</v>
      </c>
      <c r="AJ97" s="87">
        <f t="shared" si="75"/>
        <v>0</v>
      </c>
      <c r="AK97" s="87">
        <f t="shared" si="75"/>
        <v>0</v>
      </c>
      <c r="AL97" s="87">
        <f t="shared" ref="AL97:BQ97" si="76">SUM(AL93:AL96)</f>
        <v>0</v>
      </c>
      <c r="AM97" s="87">
        <f t="shared" si="76"/>
        <v>0</v>
      </c>
      <c r="AN97" s="87">
        <f t="shared" si="76"/>
        <v>0</v>
      </c>
      <c r="AO97" s="87">
        <f t="shared" si="76"/>
        <v>0</v>
      </c>
      <c r="AP97" s="87">
        <f t="shared" si="76"/>
        <v>0</v>
      </c>
      <c r="AQ97" s="87">
        <f t="shared" si="76"/>
        <v>0</v>
      </c>
      <c r="AR97" s="87">
        <f t="shared" si="76"/>
        <v>0</v>
      </c>
      <c r="AS97" s="87">
        <f t="shared" si="76"/>
        <v>0</v>
      </c>
      <c r="AT97" s="87">
        <f t="shared" si="76"/>
        <v>0</v>
      </c>
      <c r="AU97" s="87">
        <f t="shared" si="76"/>
        <v>0</v>
      </c>
      <c r="AV97" s="87">
        <f t="shared" si="76"/>
        <v>0</v>
      </c>
      <c r="AW97" s="87">
        <f t="shared" si="76"/>
        <v>0</v>
      </c>
      <c r="AX97" s="87">
        <f t="shared" si="76"/>
        <v>0</v>
      </c>
      <c r="AY97" s="87">
        <f t="shared" si="76"/>
        <v>0</v>
      </c>
      <c r="AZ97" s="87">
        <f t="shared" si="76"/>
        <v>0</v>
      </c>
      <c r="BA97" s="87">
        <f t="shared" si="76"/>
        <v>0</v>
      </c>
      <c r="BB97" s="87">
        <f t="shared" si="76"/>
        <v>0</v>
      </c>
      <c r="BC97" s="87">
        <f t="shared" si="76"/>
        <v>0</v>
      </c>
      <c r="BD97" s="87">
        <f t="shared" si="76"/>
        <v>0</v>
      </c>
      <c r="BE97" s="87">
        <f t="shared" si="76"/>
        <v>0</v>
      </c>
      <c r="BF97" s="87">
        <f t="shared" si="76"/>
        <v>0</v>
      </c>
      <c r="BG97" s="87">
        <f t="shared" si="76"/>
        <v>0</v>
      </c>
      <c r="BH97" s="87">
        <f t="shared" si="76"/>
        <v>0</v>
      </c>
      <c r="BI97" s="87">
        <f t="shared" si="76"/>
        <v>0</v>
      </c>
      <c r="BJ97" s="87">
        <f t="shared" si="76"/>
        <v>0</v>
      </c>
      <c r="BK97" s="87">
        <f t="shared" si="76"/>
        <v>0</v>
      </c>
      <c r="BL97" s="87">
        <f t="shared" si="76"/>
        <v>0</v>
      </c>
      <c r="BM97" s="87">
        <f t="shared" si="76"/>
        <v>0</v>
      </c>
      <c r="BN97" s="87">
        <f t="shared" si="76"/>
        <v>0</v>
      </c>
      <c r="BO97" s="87">
        <f t="shared" si="76"/>
        <v>0</v>
      </c>
      <c r="BP97" s="87">
        <f t="shared" si="76"/>
        <v>0</v>
      </c>
      <c r="BQ97" s="87">
        <f t="shared" si="76"/>
        <v>0</v>
      </c>
      <c r="BR97" s="87">
        <f t="shared" ref="BR97:CW97" si="77">SUM(BR93:BR96)</f>
        <v>0</v>
      </c>
      <c r="BS97" s="87">
        <f t="shared" si="77"/>
        <v>0</v>
      </c>
      <c r="BT97" s="87">
        <f t="shared" si="77"/>
        <v>0</v>
      </c>
      <c r="BU97" s="87">
        <f t="shared" si="77"/>
        <v>0</v>
      </c>
      <c r="BV97" s="87">
        <f t="shared" si="77"/>
        <v>0</v>
      </c>
      <c r="BW97" s="87">
        <f t="shared" si="77"/>
        <v>0</v>
      </c>
      <c r="BX97" s="87">
        <f t="shared" si="77"/>
        <v>0</v>
      </c>
      <c r="BY97" s="87">
        <f t="shared" si="77"/>
        <v>0</v>
      </c>
      <c r="BZ97" s="87">
        <f t="shared" si="77"/>
        <v>0</v>
      </c>
      <c r="CA97" s="87">
        <f t="shared" si="77"/>
        <v>0</v>
      </c>
      <c r="CB97" s="87">
        <f t="shared" si="77"/>
        <v>0</v>
      </c>
      <c r="CC97" s="87">
        <f t="shared" si="77"/>
        <v>0</v>
      </c>
      <c r="CD97" s="87">
        <f t="shared" si="77"/>
        <v>0</v>
      </c>
      <c r="CE97" s="87">
        <f t="shared" si="77"/>
        <v>0</v>
      </c>
      <c r="CF97" s="87">
        <f t="shared" si="77"/>
        <v>0</v>
      </c>
      <c r="CG97" s="87">
        <f t="shared" si="77"/>
        <v>0</v>
      </c>
      <c r="CH97" s="87">
        <f t="shared" si="77"/>
        <v>0</v>
      </c>
      <c r="CI97" s="87">
        <f t="shared" si="77"/>
        <v>0</v>
      </c>
      <c r="CJ97" s="87">
        <f t="shared" si="77"/>
        <v>0</v>
      </c>
      <c r="CK97" s="87">
        <f t="shared" si="77"/>
        <v>0</v>
      </c>
      <c r="CL97" s="87">
        <f t="shared" si="77"/>
        <v>0</v>
      </c>
      <c r="CM97" s="87">
        <f t="shared" si="77"/>
        <v>0</v>
      </c>
      <c r="CN97" s="87">
        <f t="shared" si="77"/>
        <v>0</v>
      </c>
      <c r="CO97" s="87">
        <f t="shared" si="77"/>
        <v>0</v>
      </c>
      <c r="CP97" s="87">
        <f t="shared" si="77"/>
        <v>0</v>
      </c>
      <c r="CQ97" s="87">
        <f t="shared" si="77"/>
        <v>0</v>
      </c>
      <c r="CR97" s="87">
        <f t="shared" si="77"/>
        <v>0</v>
      </c>
      <c r="CS97" s="87">
        <f t="shared" si="77"/>
        <v>0</v>
      </c>
      <c r="CT97" s="87">
        <f t="shared" si="77"/>
        <v>0</v>
      </c>
      <c r="CU97" s="87">
        <f t="shared" si="77"/>
        <v>0</v>
      </c>
      <c r="CV97" s="87">
        <f t="shared" si="77"/>
        <v>0</v>
      </c>
      <c r="CW97" s="87">
        <f t="shared" si="77"/>
        <v>0</v>
      </c>
      <c r="CX97" s="87">
        <f t="shared" ref="CX97:EC97" si="78">SUM(CX93:CX96)</f>
        <v>0</v>
      </c>
      <c r="CY97" s="87">
        <f t="shared" si="78"/>
        <v>0</v>
      </c>
      <c r="CZ97" s="87">
        <f t="shared" si="78"/>
        <v>0</v>
      </c>
      <c r="DA97" s="87">
        <f t="shared" si="78"/>
        <v>0</v>
      </c>
      <c r="DB97" s="87">
        <f t="shared" si="78"/>
        <v>0</v>
      </c>
      <c r="DC97" s="87">
        <f t="shared" si="78"/>
        <v>0</v>
      </c>
      <c r="DD97" s="87">
        <f t="shared" si="78"/>
        <v>0</v>
      </c>
      <c r="DE97" s="87">
        <f t="shared" si="78"/>
        <v>0</v>
      </c>
      <c r="DF97" s="87">
        <f t="shared" si="78"/>
        <v>0</v>
      </c>
      <c r="DG97" s="87">
        <f t="shared" si="78"/>
        <v>0</v>
      </c>
      <c r="DH97" s="87">
        <f t="shared" si="78"/>
        <v>0</v>
      </c>
      <c r="DI97" s="87">
        <f t="shared" si="78"/>
        <v>0</v>
      </c>
      <c r="DJ97" s="87">
        <f t="shared" si="78"/>
        <v>0</v>
      </c>
      <c r="DK97" s="87">
        <f t="shared" si="78"/>
        <v>0</v>
      </c>
      <c r="DL97" s="87">
        <f t="shared" si="78"/>
        <v>0</v>
      </c>
      <c r="DM97" s="87">
        <f t="shared" si="78"/>
        <v>0</v>
      </c>
      <c r="DN97" s="87">
        <f t="shared" si="78"/>
        <v>0</v>
      </c>
      <c r="DO97" s="87">
        <f t="shared" si="78"/>
        <v>0</v>
      </c>
      <c r="DP97" s="87">
        <f t="shared" si="78"/>
        <v>0</v>
      </c>
      <c r="DQ97" s="87">
        <f t="shared" si="78"/>
        <v>0</v>
      </c>
      <c r="DR97" s="87">
        <f t="shared" si="78"/>
        <v>0</v>
      </c>
      <c r="DS97" s="87">
        <f t="shared" si="78"/>
        <v>0</v>
      </c>
      <c r="DT97" s="87">
        <f t="shared" si="78"/>
        <v>0</v>
      </c>
      <c r="DU97" s="87">
        <f t="shared" si="78"/>
        <v>0</v>
      </c>
      <c r="DV97" s="87">
        <f t="shared" si="78"/>
        <v>0</v>
      </c>
      <c r="DW97" s="87">
        <f t="shared" si="78"/>
        <v>0</v>
      </c>
      <c r="DX97" s="87">
        <f t="shared" si="78"/>
        <v>0</v>
      </c>
      <c r="DY97" s="87">
        <f t="shared" si="78"/>
        <v>0</v>
      </c>
      <c r="DZ97" s="87">
        <f t="shared" si="78"/>
        <v>0</v>
      </c>
      <c r="EA97" s="87">
        <f t="shared" si="78"/>
        <v>0</v>
      </c>
      <c r="EB97" s="87">
        <f t="shared" si="78"/>
        <v>0</v>
      </c>
      <c r="EC97" s="87">
        <f t="shared" si="78"/>
        <v>0</v>
      </c>
      <c r="ED97" s="87">
        <f t="shared" ref="ED97:EZ97" si="79">SUM(ED93:ED96)</f>
        <v>0</v>
      </c>
      <c r="EE97" s="87">
        <f t="shared" si="79"/>
        <v>0</v>
      </c>
      <c r="EF97" s="87">
        <f t="shared" si="79"/>
        <v>0</v>
      </c>
      <c r="EG97" s="87">
        <f t="shared" si="79"/>
        <v>0</v>
      </c>
      <c r="EH97" s="87">
        <f t="shared" si="79"/>
        <v>0</v>
      </c>
      <c r="EI97" s="87">
        <f t="shared" si="79"/>
        <v>0</v>
      </c>
      <c r="EJ97" s="87">
        <f t="shared" si="79"/>
        <v>0</v>
      </c>
      <c r="EK97" s="87">
        <f t="shared" si="79"/>
        <v>0</v>
      </c>
      <c r="EL97" s="87">
        <f t="shared" si="79"/>
        <v>0</v>
      </c>
      <c r="EM97" s="87">
        <f t="shared" si="79"/>
        <v>0</v>
      </c>
      <c r="EN97" s="87">
        <f t="shared" si="79"/>
        <v>0</v>
      </c>
      <c r="EO97" s="87">
        <f t="shared" si="79"/>
        <v>0</v>
      </c>
      <c r="EP97" s="87">
        <f t="shared" si="79"/>
        <v>0</v>
      </c>
      <c r="EQ97" s="87">
        <f t="shared" si="79"/>
        <v>0</v>
      </c>
      <c r="ER97" s="87">
        <f t="shared" si="79"/>
        <v>0</v>
      </c>
      <c r="ES97" s="87">
        <f t="shared" si="79"/>
        <v>0</v>
      </c>
      <c r="ET97" s="87">
        <f t="shared" si="79"/>
        <v>0</v>
      </c>
      <c r="EU97" s="87">
        <f t="shared" si="79"/>
        <v>0</v>
      </c>
      <c r="EV97" s="87">
        <f t="shared" si="79"/>
        <v>0</v>
      </c>
      <c r="EW97" s="87">
        <f t="shared" si="79"/>
        <v>0</v>
      </c>
      <c r="EX97" s="87">
        <f t="shared" si="79"/>
        <v>0</v>
      </c>
      <c r="EY97" s="87">
        <f t="shared" si="79"/>
        <v>0</v>
      </c>
      <c r="EZ97" s="87">
        <f t="shared" si="79"/>
        <v>0</v>
      </c>
    </row>
    <row r="98" spans="1:167" s="24" customFormat="1" x14ac:dyDescent="0.25">
      <c r="A98" s="10"/>
      <c r="B98" s="79"/>
    </row>
    <row r="99" spans="1:167" s="24" customFormat="1" x14ac:dyDescent="0.25">
      <c r="A99" s="10"/>
      <c r="B99" s="79"/>
    </row>
    <row r="100" spans="1:167" s="24" customFormat="1" ht="15" x14ac:dyDescent="0.25">
      <c r="A100" s="10"/>
      <c r="B100" s="38" t="str">
        <f>'Financement et Ratios'!B100</f>
        <v>Capital Actionnaires</v>
      </c>
      <c r="D100" s="100"/>
      <c r="F100" s="101"/>
    </row>
    <row r="101" spans="1:167" s="24" customFormat="1" x14ac:dyDescent="0.25">
      <c r="A101" s="30"/>
      <c r="B101" s="79"/>
    </row>
    <row r="102" spans="1:167" ht="15" x14ac:dyDescent="0.25">
      <c r="B102" s="102" t="str">
        <f>'Financement et Ratios'!B102</f>
        <v>Variation du Capital Actionnaires</v>
      </c>
      <c r="D102" s="84"/>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row>
    <row r="103" spans="1:167" s="86" customFormat="1" ht="15" x14ac:dyDescent="0.25">
      <c r="A103" s="10"/>
      <c r="B103" s="86" t="str">
        <f>'Financement et Ratios'!B103</f>
        <v>Solde initial</v>
      </c>
      <c r="D103" s="87">
        <f>SUM(F103:EG103)</f>
        <v>0</v>
      </c>
      <c r="E103" s="24"/>
      <c r="F103" s="88">
        <v>0</v>
      </c>
      <c r="G103" s="87">
        <f t="shared" ref="G103:AL103" si="80">F107</f>
        <v>0</v>
      </c>
      <c r="H103" s="87">
        <f t="shared" si="80"/>
        <v>0</v>
      </c>
      <c r="I103" s="87">
        <f t="shared" si="80"/>
        <v>0</v>
      </c>
      <c r="J103" s="87">
        <f t="shared" si="80"/>
        <v>0</v>
      </c>
      <c r="K103" s="87">
        <f t="shared" si="80"/>
        <v>0</v>
      </c>
      <c r="L103" s="87">
        <f t="shared" si="80"/>
        <v>0</v>
      </c>
      <c r="M103" s="87">
        <f t="shared" si="80"/>
        <v>0</v>
      </c>
      <c r="N103" s="87">
        <f t="shared" si="80"/>
        <v>0</v>
      </c>
      <c r="O103" s="87">
        <f t="shared" si="80"/>
        <v>0</v>
      </c>
      <c r="P103" s="87">
        <f t="shared" si="80"/>
        <v>0</v>
      </c>
      <c r="Q103" s="87">
        <f t="shared" si="80"/>
        <v>0</v>
      </c>
      <c r="R103" s="87">
        <f t="shared" si="80"/>
        <v>0</v>
      </c>
      <c r="S103" s="87">
        <f t="shared" si="80"/>
        <v>0</v>
      </c>
      <c r="T103" s="87">
        <f t="shared" si="80"/>
        <v>0</v>
      </c>
      <c r="U103" s="87">
        <f t="shared" si="80"/>
        <v>0</v>
      </c>
      <c r="V103" s="87">
        <f t="shared" si="80"/>
        <v>0</v>
      </c>
      <c r="W103" s="87">
        <f t="shared" si="80"/>
        <v>0</v>
      </c>
      <c r="X103" s="87">
        <f t="shared" si="80"/>
        <v>0</v>
      </c>
      <c r="Y103" s="87">
        <f t="shared" si="80"/>
        <v>0</v>
      </c>
      <c r="Z103" s="87">
        <f t="shared" si="80"/>
        <v>0</v>
      </c>
      <c r="AA103" s="87">
        <f t="shared" si="80"/>
        <v>0</v>
      </c>
      <c r="AB103" s="87">
        <f t="shared" si="80"/>
        <v>0</v>
      </c>
      <c r="AC103" s="87">
        <f t="shared" si="80"/>
        <v>0</v>
      </c>
      <c r="AD103" s="87">
        <f t="shared" si="80"/>
        <v>0</v>
      </c>
      <c r="AE103" s="87">
        <f t="shared" si="80"/>
        <v>0</v>
      </c>
      <c r="AF103" s="87">
        <f t="shared" si="80"/>
        <v>0</v>
      </c>
      <c r="AG103" s="87">
        <f t="shared" si="80"/>
        <v>0</v>
      </c>
      <c r="AH103" s="87">
        <f t="shared" si="80"/>
        <v>0</v>
      </c>
      <c r="AI103" s="87">
        <f t="shared" si="80"/>
        <v>0</v>
      </c>
      <c r="AJ103" s="87">
        <f t="shared" si="80"/>
        <v>0</v>
      </c>
      <c r="AK103" s="87">
        <f t="shared" si="80"/>
        <v>0</v>
      </c>
      <c r="AL103" s="87">
        <f t="shared" si="80"/>
        <v>0</v>
      </c>
      <c r="AM103" s="87">
        <f t="shared" ref="AM103:BR103" si="81">AL107</f>
        <v>0</v>
      </c>
      <c r="AN103" s="87">
        <f t="shared" si="81"/>
        <v>0</v>
      </c>
      <c r="AO103" s="87">
        <f t="shared" si="81"/>
        <v>0</v>
      </c>
      <c r="AP103" s="87">
        <f t="shared" si="81"/>
        <v>0</v>
      </c>
      <c r="AQ103" s="87">
        <f t="shared" si="81"/>
        <v>0</v>
      </c>
      <c r="AR103" s="87">
        <f t="shared" si="81"/>
        <v>0</v>
      </c>
      <c r="AS103" s="87">
        <f t="shared" si="81"/>
        <v>0</v>
      </c>
      <c r="AT103" s="87">
        <f t="shared" si="81"/>
        <v>0</v>
      </c>
      <c r="AU103" s="87">
        <f t="shared" si="81"/>
        <v>0</v>
      </c>
      <c r="AV103" s="87">
        <f t="shared" si="81"/>
        <v>0</v>
      </c>
      <c r="AW103" s="87">
        <f t="shared" si="81"/>
        <v>0</v>
      </c>
      <c r="AX103" s="87">
        <f t="shared" si="81"/>
        <v>0</v>
      </c>
      <c r="AY103" s="87">
        <f t="shared" si="81"/>
        <v>0</v>
      </c>
      <c r="AZ103" s="87">
        <f t="shared" si="81"/>
        <v>0</v>
      </c>
      <c r="BA103" s="87">
        <f t="shared" si="81"/>
        <v>0</v>
      </c>
      <c r="BB103" s="87">
        <f t="shared" si="81"/>
        <v>0</v>
      </c>
      <c r="BC103" s="87">
        <f t="shared" si="81"/>
        <v>0</v>
      </c>
      <c r="BD103" s="87">
        <f t="shared" si="81"/>
        <v>0</v>
      </c>
      <c r="BE103" s="87">
        <f t="shared" si="81"/>
        <v>0</v>
      </c>
      <c r="BF103" s="87">
        <f t="shared" si="81"/>
        <v>0</v>
      </c>
      <c r="BG103" s="87">
        <f t="shared" si="81"/>
        <v>0</v>
      </c>
      <c r="BH103" s="87">
        <f t="shared" si="81"/>
        <v>0</v>
      </c>
      <c r="BI103" s="87">
        <f t="shared" si="81"/>
        <v>0</v>
      </c>
      <c r="BJ103" s="87">
        <f t="shared" si="81"/>
        <v>0</v>
      </c>
      <c r="BK103" s="87">
        <f t="shared" si="81"/>
        <v>0</v>
      </c>
      <c r="BL103" s="87">
        <f t="shared" si="81"/>
        <v>0</v>
      </c>
      <c r="BM103" s="87">
        <f t="shared" si="81"/>
        <v>0</v>
      </c>
      <c r="BN103" s="87">
        <f t="shared" si="81"/>
        <v>0</v>
      </c>
      <c r="BO103" s="87">
        <f t="shared" si="81"/>
        <v>0</v>
      </c>
      <c r="BP103" s="87">
        <f t="shared" si="81"/>
        <v>0</v>
      </c>
      <c r="BQ103" s="87">
        <f t="shared" si="81"/>
        <v>0</v>
      </c>
      <c r="BR103" s="87">
        <f t="shared" si="81"/>
        <v>0</v>
      </c>
      <c r="BS103" s="87">
        <f t="shared" ref="BS103:CX103" si="82">BR107</f>
        <v>0</v>
      </c>
      <c r="BT103" s="87">
        <f t="shared" si="82"/>
        <v>0</v>
      </c>
      <c r="BU103" s="87">
        <f t="shared" si="82"/>
        <v>0</v>
      </c>
      <c r="BV103" s="87">
        <f t="shared" si="82"/>
        <v>0</v>
      </c>
      <c r="BW103" s="87">
        <f t="shared" si="82"/>
        <v>0</v>
      </c>
      <c r="BX103" s="87">
        <f t="shared" si="82"/>
        <v>0</v>
      </c>
      <c r="BY103" s="87">
        <f t="shared" si="82"/>
        <v>0</v>
      </c>
      <c r="BZ103" s="87">
        <f t="shared" si="82"/>
        <v>0</v>
      </c>
      <c r="CA103" s="87">
        <f t="shared" si="82"/>
        <v>0</v>
      </c>
      <c r="CB103" s="87">
        <f t="shared" si="82"/>
        <v>0</v>
      </c>
      <c r="CC103" s="87">
        <f t="shared" si="82"/>
        <v>0</v>
      </c>
      <c r="CD103" s="87">
        <f t="shared" si="82"/>
        <v>0</v>
      </c>
      <c r="CE103" s="87">
        <f t="shared" si="82"/>
        <v>0</v>
      </c>
      <c r="CF103" s="87">
        <f t="shared" si="82"/>
        <v>0</v>
      </c>
      <c r="CG103" s="87">
        <f t="shared" si="82"/>
        <v>0</v>
      </c>
      <c r="CH103" s="87">
        <f t="shared" si="82"/>
        <v>0</v>
      </c>
      <c r="CI103" s="87">
        <f t="shared" si="82"/>
        <v>0</v>
      </c>
      <c r="CJ103" s="87">
        <f t="shared" si="82"/>
        <v>0</v>
      </c>
      <c r="CK103" s="87">
        <f t="shared" si="82"/>
        <v>0</v>
      </c>
      <c r="CL103" s="87">
        <f t="shared" si="82"/>
        <v>0</v>
      </c>
      <c r="CM103" s="87">
        <f t="shared" si="82"/>
        <v>0</v>
      </c>
      <c r="CN103" s="87">
        <f t="shared" si="82"/>
        <v>0</v>
      </c>
      <c r="CO103" s="87">
        <f t="shared" si="82"/>
        <v>0</v>
      </c>
      <c r="CP103" s="87">
        <f t="shared" si="82"/>
        <v>0</v>
      </c>
      <c r="CQ103" s="87">
        <f t="shared" si="82"/>
        <v>0</v>
      </c>
      <c r="CR103" s="87">
        <f t="shared" si="82"/>
        <v>0</v>
      </c>
      <c r="CS103" s="87">
        <f t="shared" si="82"/>
        <v>0</v>
      </c>
      <c r="CT103" s="87">
        <f t="shared" si="82"/>
        <v>0</v>
      </c>
      <c r="CU103" s="87">
        <f t="shared" si="82"/>
        <v>0</v>
      </c>
      <c r="CV103" s="87">
        <f t="shared" si="82"/>
        <v>0</v>
      </c>
      <c r="CW103" s="87">
        <f t="shared" si="82"/>
        <v>0</v>
      </c>
      <c r="CX103" s="87">
        <f t="shared" si="82"/>
        <v>0</v>
      </c>
      <c r="CY103" s="87">
        <f t="shared" ref="CY103:ED103" si="83">CX107</f>
        <v>0</v>
      </c>
      <c r="CZ103" s="87">
        <f t="shared" si="83"/>
        <v>0</v>
      </c>
      <c r="DA103" s="87">
        <f t="shared" si="83"/>
        <v>0</v>
      </c>
      <c r="DB103" s="87">
        <f t="shared" si="83"/>
        <v>0</v>
      </c>
      <c r="DC103" s="87">
        <f t="shared" si="83"/>
        <v>0</v>
      </c>
      <c r="DD103" s="87">
        <f t="shared" si="83"/>
        <v>0</v>
      </c>
      <c r="DE103" s="87">
        <f t="shared" si="83"/>
        <v>0</v>
      </c>
      <c r="DF103" s="87">
        <f t="shared" si="83"/>
        <v>0</v>
      </c>
      <c r="DG103" s="87">
        <f t="shared" si="83"/>
        <v>0</v>
      </c>
      <c r="DH103" s="87">
        <f t="shared" si="83"/>
        <v>0</v>
      </c>
      <c r="DI103" s="87">
        <f t="shared" si="83"/>
        <v>0</v>
      </c>
      <c r="DJ103" s="87">
        <f t="shared" si="83"/>
        <v>0</v>
      </c>
      <c r="DK103" s="87">
        <f t="shared" si="83"/>
        <v>0</v>
      </c>
      <c r="DL103" s="87">
        <f t="shared" si="83"/>
        <v>0</v>
      </c>
      <c r="DM103" s="87">
        <f t="shared" si="83"/>
        <v>0</v>
      </c>
      <c r="DN103" s="87">
        <f t="shared" si="83"/>
        <v>0</v>
      </c>
      <c r="DO103" s="87">
        <f t="shared" si="83"/>
        <v>0</v>
      </c>
      <c r="DP103" s="87">
        <f t="shared" si="83"/>
        <v>0</v>
      </c>
      <c r="DQ103" s="87">
        <f t="shared" si="83"/>
        <v>0</v>
      </c>
      <c r="DR103" s="87">
        <f t="shared" si="83"/>
        <v>0</v>
      </c>
      <c r="DS103" s="87">
        <f t="shared" si="83"/>
        <v>0</v>
      </c>
      <c r="DT103" s="87">
        <f t="shared" si="83"/>
        <v>0</v>
      </c>
      <c r="DU103" s="87">
        <f t="shared" si="83"/>
        <v>0</v>
      </c>
      <c r="DV103" s="87">
        <f t="shared" si="83"/>
        <v>0</v>
      </c>
      <c r="DW103" s="87">
        <f t="shared" si="83"/>
        <v>0</v>
      </c>
      <c r="DX103" s="87">
        <f t="shared" si="83"/>
        <v>0</v>
      </c>
      <c r="DY103" s="87">
        <f t="shared" si="83"/>
        <v>0</v>
      </c>
      <c r="DZ103" s="87">
        <f t="shared" si="83"/>
        <v>0</v>
      </c>
      <c r="EA103" s="87">
        <f t="shared" si="83"/>
        <v>0</v>
      </c>
      <c r="EB103" s="87">
        <f t="shared" si="83"/>
        <v>0</v>
      </c>
      <c r="EC103" s="87">
        <f t="shared" si="83"/>
        <v>0</v>
      </c>
      <c r="ED103" s="87">
        <f t="shared" si="83"/>
        <v>0</v>
      </c>
      <c r="EE103" s="87">
        <f t="shared" ref="EE103:EZ103" si="84">ED107</f>
        <v>0</v>
      </c>
      <c r="EF103" s="87">
        <f t="shared" si="84"/>
        <v>0</v>
      </c>
      <c r="EG103" s="87">
        <f t="shared" si="84"/>
        <v>0</v>
      </c>
      <c r="EH103" s="87">
        <f t="shared" si="84"/>
        <v>0</v>
      </c>
      <c r="EI103" s="87">
        <f t="shared" si="84"/>
        <v>0</v>
      </c>
      <c r="EJ103" s="87">
        <f t="shared" si="84"/>
        <v>0</v>
      </c>
      <c r="EK103" s="87">
        <f t="shared" si="84"/>
        <v>0</v>
      </c>
      <c r="EL103" s="87">
        <f t="shared" si="84"/>
        <v>0</v>
      </c>
      <c r="EM103" s="87">
        <f t="shared" si="84"/>
        <v>0</v>
      </c>
      <c r="EN103" s="87">
        <f t="shared" si="84"/>
        <v>0</v>
      </c>
      <c r="EO103" s="87">
        <f t="shared" si="84"/>
        <v>0</v>
      </c>
      <c r="EP103" s="87">
        <f t="shared" si="84"/>
        <v>0</v>
      </c>
      <c r="EQ103" s="87">
        <f t="shared" si="84"/>
        <v>0</v>
      </c>
      <c r="ER103" s="87">
        <f t="shared" si="84"/>
        <v>0</v>
      </c>
      <c r="ES103" s="87">
        <f t="shared" si="84"/>
        <v>0</v>
      </c>
      <c r="ET103" s="87">
        <f t="shared" si="84"/>
        <v>0</v>
      </c>
      <c r="EU103" s="87">
        <f t="shared" si="84"/>
        <v>0</v>
      </c>
      <c r="EV103" s="87">
        <f t="shared" si="84"/>
        <v>0</v>
      </c>
      <c r="EW103" s="87">
        <f t="shared" si="84"/>
        <v>0</v>
      </c>
      <c r="EX103" s="87">
        <f t="shared" si="84"/>
        <v>0</v>
      </c>
      <c r="EY103" s="87">
        <f t="shared" si="84"/>
        <v>0</v>
      </c>
      <c r="EZ103" s="87">
        <f t="shared" si="84"/>
        <v>0</v>
      </c>
    </row>
    <row r="104" spans="1:167" s="89" customFormat="1" x14ac:dyDescent="0.25">
      <c r="A104" s="10"/>
      <c r="B104" s="103" t="str">
        <f>'Financement et Ratios'!B104</f>
        <v>+ Injections de Capital Actionnaires</v>
      </c>
      <c r="D104" s="90">
        <f>SUM(F104:EG104)</f>
        <v>0</v>
      </c>
      <c r="E104" s="24"/>
      <c r="F104" s="91">
        <f>SUMIF(Général!$CP$11:$EZ$11,F$6,'Financement et Ratios'!$F104:$EZ104)</f>
        <v>0</v>
      </c>
      <c r="G104" s="91">
        <f>SUMIF(Général!$CP$11:$EZ$11,G$6,'Financement et Ratios'!$F104:$EZ104)</f>
        <v>0</v>
      </c>
      <c r="H104" s="91">
        <f>SUMIF(Général!$CP$11:$EZ$11,H$6,'Financement et Ratios'!$F104:$EZ104)</f>
        <v>0</v>
      </c>
      <c r="I104" s="91">
        <f>SUMIF(Général!$CP$11:$EZ$11,I$6,'Financement et Ratios'!$F104:$EZ104)</f>
        <v>0</v>
      </c>
      <c r="J104" s="91">
        <f>SUMIF(Général!$CP$11:$EZ$11,J$6,'Financement et Ratios'!$F104:$EZ104)</f>
        <v>0</v>
      </c>
      <c r="K104" s="91">
        <f>SUMIF(Général!$CP$11:$EZ$11,K$6,'Financement et Ratios'!$F104:$EZ104)</f>
        <v>0</v>
      </c>
      <c r="L104" s="91">
        <f>SUMIF(Général!$CP$11:$EZ$11,L$6,'Financement et Ratios'!$F104:$EZ104)</f>
        <v>0</v>
      </c>
      <c r="M104" s="91">
        <f>SUMIF(Général!$CP$11:$EZ$11,M$6,'Financement et Ratios'!$F104:$EZ104)</f>
        <v>0</v>
      </c>
      <c r="N104" s="91">
        <f>SUMIF(Général!$CP$11:$EZ$11,N$6,'Financement et Ratios'!$F104:$EZ104)</f>
        <v>0</v>
      </c>
      <c r="O104" s="91">
        <f>SUMIF(Général!$CP$11:$EZ$11,O$6,'Financement et Ratios'!$F104:$EZ104)</f>
        <v>0</v>
      </c>
      <c r="P104" s="91">
        <f>SUMIF(Général!$CP$11:$EZ$11,P$6,'Financement et Ratios'!$F104:$EZ104)</f>
        <v>0</v>
      </c>
      <c r="Q104" s="91">
        <f>SUMIF(Général!$CP$11:$EZ$11,Q$6,'Financement et Ratios'!$F104:$EZ104)</f>
        <v>0</v>
      </c>
      <c r="R104" s="91">
        <f>SUMIF(Général!$CP$11:$EZ$11,R$6,'Financement et Ratios'!$F104:$EZ104)</f>
        <v>0</v>
      </c>
      <c r="S104" s="91">
        <f>SUMIF(Général!$CP$11:$EZ$11,S$6,'Financement et Ratios'!$F104:$EZ104)</f>
        <v>0</v>
      </c>
      <c r="T104" s="91">
        <f>SUMIF(Général!$CP$11:$EZ$11,T$6,'Financement et Ratios'!$F104:$EZ104)</f>
        <v>0</v>
      </c>
      <c r="U104" s="91">
        <f>SUMIF(Général!$CP$11:$EZ$11,U$6,'Financement et Ratios'!$F104:$EZ104)</f>
        <v>0</v>
      </c>
      <c r="V104" s="91">
        <f>SUMIF(Général!$CP$11:$EZ$11,V$6,'Financement et Ratios'!$F104:$EZ104)</f>
        <v>0</v>
      </c>
      <c r="W104" s="91">
        <f>SUMIF(Général!$CP$11:$EZ$11,W$6,'Financement et Ratios'!$F104:$EZ104)</f>
        <v>0</v>
      </c>
      <c r="X104" s="91">
        <f>SUMIF(Général!$CP$11:$EZ$11,X$6,'Financement et Ratios'!$F104:$EZ104)</f>
        <v>0</v>
      </c>
      <c r="Y104" s="91">
        <f>SUMIF(Général!$CP$11:$EZ$11,Y$6,'Financement et Ratios'!$F104:$EZ104)</f>
        <v>0</v>
      </c>
      <c r="Z104" s="91">
        <f>SUMIF(Général!$CP$11:$EZ$11,Z$6,'Financement et Ratios'!$F104:$EZ104)</f>
        <v>0</v>
      </c>
      <c r="AA104" s="91">
        <f>SUMIF(Général!$CP$11:$EZ$11,AA$6,'Financement et Ratios'!$F104:$EZ104)</f>
        <v>0</v>
      </c>
      <c r="AB104" s="91">
        <f>SUMIF(Général!$CP$11:$EZ$11,AB$6,'Financement et Ratios'!$F104:$EZ104)</f>
        <v>0</v>
      </c>
      <c r="AC104" s="91">
        <f>SUMIF(Général!$CP$11:$EZ$11,AC$6,'Financement et Ratios'!$F104:$EZ104)</f>
        <v>0</v>
      </c>
      <c r="AD104" s="91">
        <f>SUMIF(Général!$CP$11:$EZ$11,AD$6,'Financement et Ratios'!$F104:$EZ104)</f>
        <v>0</v>
      </c>
      <c r="AE104" s="91">
        <f>SUMIF(Général!$CP$11:$EZ$11,AE$6,'Financement et Ratios'!$F104:$EZ104)</f>
        <v>0</v>
      </c>
      <c r="AF104" s="91">
        <f>SUMIF(Général!$CP$11:$EZ$11,AF$6,'Financement et Ratios'!$F104:$EZ104)</f>
        <v>0</v>
      </c>
      <c r="AG104" s="91">
        <f>SUMIF(Général!$CP$11:$EZ$11,AG$6,'Financement et Ratios'!$F104:$EZ104)</f>
        <v>0</v>
      </c>
      <c r="AH104" s="91">
        <f>SUMIF(Général!$CP$11:$EZ$11,AH$6,'Financement et Ratios'!$F104:$EZ104)</f>
        <v>0</v>
      </c>
      <c r="AI104" s="91">
        <f>SUMIF(Général!$CP$11:$EZ$11,AI$6,'Financement et Ratios'!$F104:$EZ104)</f>
        <v>0</v>
      </c>
      <c r="AJ104" s="91">
        <f>SUMIF(Général!$CP$11:$EZ$11,AJ$6,'Financement et Ratios'!$F104:$EZ104)</f>
        <v>0</v>
      </c>
      <c r="AK104" s="91">
        <f>SUMIF(Général!$CP$11:$EZ$11,AK$6,'Financement et Ratios'!$F104:$EZ104)</f>
        <v>0</v>
      </c>
      <c r="AL104" s="91">
        <f>SUMIF(Général!$CP$11:$EZ$11,AL$6,'Financement et Ratios'!$F104:$EZ104)</f>
        <v>0</v>
      </c>
      <c r="AM104" s="91">
        <f>SUMIF(Général!$CP$11:$EZ$11,AM$6,'Financement et Ratios'!$F104:$EZ104)</f>
        <v>0</v>
      </c>
      <c r="AN104" s="91">
        <f>SUMIF(Général!$CP$11:$EZ$11,AN$6,'Financement et Ratios'!$F104:$EZ104)</f>
        <v>0</v>
      </c>
      <c r="AO104" s="91">
        <f>SUMIF(Général!$CP$11:$EZ$11,AO$6,'Financement et Ratios'!$F104:$EZ104)</f>
        <v>0</v>
      </c>
      <c r="AP104" s="91">
        <f>SUMIF(Général!$CP$11:$EZ$11,AP$6,'Financement et Ratios'!$F104:$EZ104)</f>
        <v>0</v>
      </c>
      <c r="AQ104" s="91">
        <f>SUMIF(Général!$CP$11:$EZ$11,AQ$6,'Financement et Ratios'!$F104:$EZ104)</f>
        <v>0</v>
      </c>
      <c r="AR104" s="91">
        <f>SUMIF(Général!$CP$11:$EZ$11,AR$6,'Financement et Ratios'!$F104:$EZ104)</f>
        <v>0</v>
      </c>
      <c r="AS104" s="91">
        <f>SUMIF(Général!$CP$11:$EZ$11,AS$6,'Financement et Ratios'!$F104:$EZ104)</f>
        <v>0</v>
      </c>
      <c r="AT104" s="91">
        <f>SUMIF(Général!$CP$11:$EZ$11,AT$6,'Financement et Ratios'!$F104:$EZ104)</f>
        <v>0</v>
      </c>
      <c r="AU104" s="91">
        <f>SUMIF(Général!$CP$11:$EZ$11,AU$6,'Financement et Ratios'!$F104:$EZ104)</f>
        <v>0</v>
      </c>
      <c r="AV104" s="91">
        <f>SUMIF(Général!$CP$11:$EZ$11,AV$6,'Financement et Ratios'!$F104:$EZ104)</f>
        <v>0</v>
      </c>
      <c r="AW104" s="91">
        <f>SUMIF(Général!$CP$11:$EZ$11,AW$6,'Financement et Ratios'!$F104:$EZ104)</f>
        <v>0</v>
      </c>
      <c r="AX104" s="91">
        <f>SUMIF(Général!$CP$11:$EZ$11,AX$6,'Financement et Ratios'!$F104:$EZ104)</f>
        <v>0</v>
      </c>
      <c r="AY104" s="91">
        <f>SUMIF(Général!$CP$11:$EZ$11,AY$6,'Financement et Ratios'!$F104:$EZ104)</f>
        <v>0</v>
      </c>
      <c r="AZ104" s="91">
        <f>SUMIF(Général!$CP$11:$EZ$11,AZ$6,'Financement et Ratios'!$F104:$EZ104)</f>
        <v>0</v>
      </c>
      <c r="BA104" s="91">
        <f>SUMIF(Général!$CP$11:$EZ$11,BA$6,'Financement et Ratios'!$F104:$EZ104)</f>
        <v>0</v>
      </c>
      <c r="BB104" s="91">
        <f>SUMIF(Général!$CP$11:$EZ$11,BB$6,'Financement et Ratios'!$F104:$EZ104)</f>
        <v>0</v>
      </c>
      <c r="BC104" s="91">
        <f>SUMIF(Général!$CP$11:$EZ$11,BC$6,'Financement et Ratios'!$F104:$EZ104)</f>
        <v>0</v>
      </c>
      <c r="BD104" s="91">
        <f>SUMIF(Général!$CP$11:$EZ$11,BD$6,'Financement et Ratios'!$F104:$EZ104)</f>
        <v>0</v>
      </c>
      <c r="BE104" s="91">
        <f>SUMIF(Général!$CP$11:$EZ$11,BE$6,'Financement et Ratios'!$F104:$EZ104)</f>
        <v>0</v>
      </c>
      <c r="BF104" s="91">
        <f>SUMIF(Général!$CP$11:$EZ$11,BF$6,'Financement et Ratios'!$F104:$EZ104)</f>
        <v>0</v>
      </c>
      <c r="BG104" s="91">
        <f>SUMIF(Général!$CP$11:$EZ$11,BG$6,'Financement et Ratios'!$F104:$EZ104)</f>
        <v>0</v>
      </c>
      <c r="BH104" s="91">
        <f>SUMIF(Général!$CP$11:$EZ$11,BH$6,'Financement et Ratios'!$F104:$EZ104)</f>
        <v>0</v>
      </c>
      <c r="BI104" s="91">
        <f>SUMIF(Général!$CP$11:$EZ$11,BI$6,'Financement et Ratios'!$F104:$EZ104)</f>
        <v>0</v>
      </c>
      <c r="BJ104" s="91">
        <f>SUMIF(Général!$CP$11:$EZ$11,BJ$6,'Financement et Ratios'!$F104:$EZ104)</f>
        <v>0</v>
      </c>
      <c r="BK104" s="91">
        <f>SUMIF(Général!$CP$11:$EZ$11,BK$6,'Financement et Ratios'!$F104:$EZ104)</f>
        <v>0</v>
      </c>
      <c r="BL104" s="91">
        <f>SUMIF(Général!$CP$11:$EZ$11,BL$6,'Financement et Ratios'!$F104:$EZ104)</f>
        <v>0</v>
      </c>
      <c r="BM104" s="91">
        <f>SUMIF(Général!$CP$11:$EZ$11,BM$6,'Financement et Ratios'!$F104:$EZ104)</f>
        <v>0</v>
      </c>
      <c r="BN104" s="91">
        <f>SUMIF(Général!$CP$11:$EZ$11,BN$6,'Financement et Ratios'!$F104:$EZ104)</f>
        <v>0</v>
      </c>
      <c r="BO104" s="91">
        <f>SUMIF(Général!$CP$11:$EZ$11,BO$6,'Financement et Ratios'!$F104:$EZ104)</f>
        <v>0</v>
      </c>
      <c r="BP104" s="91">
        <f>SUMIF(Général!$CP$11:$EZ$11,BP$6,'Financement et Ratios'!$F104:$EZ104)</f>
        <v>0</v>
      </c>
      <c r="BQ104" s="91">
        <f>SUMIF(Général!$CP$11:$EZ$11,BQ$6,'Financement et Ratios'!$F104:$EZ104)</f>
        <v>0</v>
      </c>
      <c r="BR104" s="91">
        <f>SUMIF(Général!$CP$11:$EZ$11,BR$6,'Financement et Ratios'!$F104:$EZ104)</f>
        <v>0</v>
      </c>
      <c r="BS104" s="91">
        <f>SUMIF(Général!$CP$11:$EZ$11,BS$6,'Financement et Ratios'!$F104:$EZ104)</f>
        <v>0</v>
      </c>
      <c r="BT104" s="91">
        <f>SUMIF(Général!$CP$11:$EZ$11,BT$6,'Financement et Ratios'!$F104:$EZ104)</f>
        <v>0</v>
      </c>
      <c r="BU104" s="91">
        <f>SUMIF(Général!$CP$11:$EZ$11,BU$6,'Financement et Ratios'!$F104:$EZ104)</f>
        <v>0</v>
      </c>
      <c r="BV104" s="91">
        <f>SUMIF(Général!$CP$11:$EZ$11,BV$6,'Financement et Ratios'!$F104:$EZ104)</f>
        <v>0</v>
      </c>
      <c r="BW104" s="91">
        <f>SUMIF(Général!$CP$11:$EZ$11,BW$6,'Financement et Ratios'!$F104:$EZ104)</f>
        <v>0</v>
      </c>
      <c r="BX104" s="91">
        <f>SUMIF(Général!$CP$11:$EZ$11,BX$6,'Financement et Ratios'!$F104:$EZ104)</f>
        <v>0</v>
      </c>
      <c r="BY104" s="91">
        <f>SUMIF(Général!$CP$11:$EZ$11,BY$6,'Financement et Ratios'!$F104:$EZ104)</f>
        <v>0</v>
      </c>
      <c r="BZ104" s="91">
        <f>SUMIF(Général!$CP$11:$EZ$11,BZ$6,'Financement et Ratios'!$F104:$EZ104)</f>
        <v>0</v>
      </c>
      <c r="CA104" s="91">
        <f>SUMIF(Général!$CP$11:$EZ$11,CA$6,'Financement et Ratios'!$F104:$EZ104)</f>
        <v>0</v>
      </c>
      <c r="CB104" s="91">
        <f>SUMIF(Général!$CP$11:$EZ$11,CB$6,'Financement et Ratios'!$F104:$EZ104)</f>
        <v>0</v>
      </c>
      <c r="CC104" s="91">
        <f>SUMIF(Général!$CP$11:$EZ$11,CC$6,'Financement et Ratios'!$F104:$EZ104)</f>
        <v>0</v>
      </c>
      <c r="CD104" s="91">
        <f>SUMIF(Général!$CP$11:$EZ$11,CD$6,'Financement et Ratios'!$F104:$EZ104)</f>
        <v>0</v>
      </c>
      <c r="CE104" s="91">
        <f>SUMIF(Général!$CP$11:$EZ$11,CE$6,'Financement et Ratios'!$F104:$EZ104)</f>
        <v>0</v>
      </c>
      <c r="CF104" s="91">
        <f>SUMIF(Général!$CP$11:$EZ$11,CF$6,'Financement et Ratios'!$F104:$EZ104)</f>
        <v>0</v>
      </c>
      <c r="CG104" s="91">
        <f>SUMIF(Général!$CP$11:$EZ$11,CG$6,'Financement et Ratios'!$F104:$EZ104)</f>
        <v>0</v>
      </c>
      <c r="CH104" s="91">
        <f>SUMIF(Général!$CP$11:$EZ$11,CH$6,'Financement et Ratios'!$F104:$EZ104)</f>
        <v>0</v>
      </c>
      <c r="CI104" s="91">
        <f>SUMIF(Général!$CP$11:$EZ$11,CI$6,'Financement et Ratios'!$F104:$EZ104)</f>
        <v>0</v>
      </c>
      <c r="CJ104" s="91">
        <f>SUMIF(Général!$CP$11:$EZ$11,CJ$6,'Financement et Ratios'!$F104:$EZ104)</f>
        <v>0</v>
      </c>
      <c r="CK104" s="91">
        <f>SUMIF(Général!$CP$11:$EZ$11,CK$6,'Financement et Ratios'!$F104:$EZ104)</f>
        <v>0</v>
      </c>
      <c r="CL104" s="91">
        <f>SUMIF(Général!$CP$11:$EZ$11,CL$6,'Financement et Ratios'!$F104:$EZ104)</f>
        <v>0</v>
      </c>
      <c r="CM104" s="91">
        <f>SUMIF(Général!$CP$11:$EZ$11,CM$6,'Financement et Ratios'!$F104:$EZ104)</f>
        <v>0</v>
      </c>
      <c r="CN104" s="91">
        <f>SUMIF(Général!$CP$11:$EZ$11,CN$6,'Financement et Ratios'!$F104:$EZ104)</f>
        <v>0</v>
      </c>
      <c r="CO104" s="91">
        <f>SUMIF(Général!$CP$11:$EZ$11,CO$6,'Financement et Ratios'!$F104:$EZ104)</f>
        <v>0</v>
      </c>
      <c r="CP104" s="91">
        <f>SUMIF(Général!$CP$11:$EZ$11,CP$6,'Financement et Ratios'!$F104:$EZ104)</f>
        <v>0</v>
      </c>
      <c r="CQ104" s="91">
        <f>SUMIF(Général!$CP$11:$EZ$11,CQ$6,'Financement et Ratios'!$F104:$EZ104)</f>
        <v>0</v>
      </c>
      <c r="CR104" s="91">
        <f>SUMIF(Général!$CP$11:$EZ$11,CR$6,'Financement et Ratios'!$F104:$EZ104)</f>
        <v>0</v>
      </c>
      <c r="CS104" s="91">
        <f>SUMIF(Général!$CP$11:$EZ$11,CS$6,'Financement et Ratios'!$F104:$EZ104)</f>
        <v>0</v>
      </c>
      <c r="CT104" s="91">
        <f>SUMIF(Général!$CP$11:$EZ$11,CT$6,'Financement et Ratios'!$F104:$EZ104)</f>
        <v>0</v>
      </c>
      <c r="CU104" s="91">
        <f>SUMIF(Général!$CP$11:$EZ$11,CU$6,'Financement et Ratios'!$F104:$EZ104)</f>
        <v>0</v>
      </c>
      <c r="CV104" s="91">
        <f>SUMIF(Général!$CP$11:$EZ$11,CV$6,'Financement et Ratios'!$F104:$EZ104)</f>
        <v>0</v>
      </c>
      <c r="CW104" s="91">
        <f>SUMIF(Général!$CP$11:$EZ$11,CW$6,'Financement et Ratios'!$F104:$EZ104)</f>
        <v>0</v>
      </c>
      <c r="CX104" s="91">
        <f>SUMIF(Général!$CP$11:$EZ$11,CX$6,'Financement et Ratios'!$F104:$EZ104)</f>
        <v>0</v>
      </c>
      <c r="CY104" s="91">
        <f>SUMIF(Général!$CP$11:$EZ$11,CY$6,'Financement et Ratios'!$F104:$EZ104)</f>
        <v>0</v>
      </c>
      <c r="CZ104" s="91">
        <f>SUMIF(Général!$CP$11:$EZ$11,CZ$6,'Financement et Ratios'!$F104:$EZ104)</f>
        <v>0</v>
      </c>
      <c r="DA104" s="91">
        <f>SUMIF(Général!$CP$11:$EZ$11,DA$6,'Financement et Ratios'!$F104:$EZ104)</f>
        <v>0</v>
      </c>
      <c r="DB104" s="91">
        <f>SUMIF(Général!$CP$11:$EZ$11,DB$6,'Financement et Ratios'!$F104:$EZ104)</f>
        <v>0</v>
      </c>
      <c r="DC104" s="91">
        <f>SUMIF(Général!$CP$11:$EZ$11,DC$6,'Financement et Ratios'!$F104:$EZ104)</f>
        <v>0</v>
      </c>
      <c r="DD104" s="91">
        <f>SUMIF(Général!$CP$11:$EZ$11,DD$6,'Financement et Ratios'!$F104:$EZ104)</f>
        <v>0</v>
      </c>
      <c r="DE104" s="91">
        <f>SUMIF(Général!$CP$11:$EZ$11,DE$6,'Financement et Ratios'!$F104:$EZ104)</f>
        <v>0</v>
      </c>
      <c r="DF104" s="91">
        <f>SUMIF(Général!$CP$11:$EZ$11,DF$6,'Financement et Ratios'!$F104:$EZ104)</f>
        <v>0</v>
      </c>
      <c r="DG104" s="91">
        <f>SUMIF(Général!$CP$11:$EZ$11,DG$6,'Financement et Ratios'!$F104:$EZ104)</f>
        <v>0</v>
      </c>
      <c r="DH104" s="91">
        <f>SUMIF(Général!$CP$11:$EZ$11,DH$6,'Financement et Ratios'!$F104:$EZ104)</f>
        <v>0</v>
      </c>
      <c r="DI104" s="91">
        <f>SUMIF(Général!$CP$11:$EZ$11,DI$6,'Financement et Ratios'!$F104:$EZ104)</f>
        <v>0</v>
      </c>
      <c r="DJ104" s="91">
        <f>SUMIF(Général!$CP$11:$EZ$11,DJ$6,'Financement et Ratios'!$F104:$EZ104)</f>
        <v>0</v>
      </c>
      <c r="DK104" s="91">
        <f>SUMIF(Général!$CP$11:$EZ$11,DK$6,'Financement et Ratios'!$F104:$EZ104)</f>
        <v>0</v>
      </c>
      <c r="DL104" s="91">
        <f>SUMIF(Général!$CP$11:$EZ$11,DL$6,'Financement et Ratios'!$F104:$EZ104)</f>
        <v>0</v>
      </c>
      <c r="DM104" s="91">
        <f>SUMIF(Général!$CP$11:$EZ$11,DM$6,'Financement et Ratios'!$F104:$EZ104)</f>
        <v>0</v>
      </c>
      <c r="DN104" s="91">
        <f>SUMIF(Général!$CP$11:$EZ$11,DN$6,'Financement et Ratios'!$F104:$EZ104)</f>
        <v>0</v>
      </c>
      <c r="DO104" s="91">
        <f>SUMIF(Général!$CP$11:$EZ$11,DO$6,'Financement et Ratios'!$F104:$EZ104)</f>
        <v>0</v>
      </c>
      <c r="DP104" s="91">
        <f>SUMIF(Général!$CP$11:$EZ$11,DP$6,'Financement et Ratios'!$F104:$EZ104)</f>
        <v>0</v>
      </c>
      <c r="DQ104" s="91">
        <f>SUMIF(Général!$CP$11:$EZ$11,DQ$6,'Financement et Ratios'!$F104:$EZ104)</f>
        <v>0</v>
      </c>
      <c r="DR104" s="91">
        <f>SUMIF(Général!$CP$11:$EZ$11,DR$6,'Financement et Ratios'!$F104:$EZ104)</f>
        <v>0</v>
      </c>
      <c r="DS104" s="91">
        <f>SUMIF(Général!$CP$11:$EZ$11,DS$6,'Financement et Ratios'!$F104:$EZ104)</f>
        <v>0</v>
      </c>
      <c r="DT104" s="91">
        <f>SUMIF(Général!$CP$11:$EZ$11,DT$6,'Financement et Ratios'!$F104:$EZ104)</f>
        <v>0</v>
      </c>
      <c r="DU104" s="91">
        <f>SUMIF(Général!$CP$11:$EZ$11,DU$6,'Financement et Ratios'!$F104:$EZ104)</f>
        <v>0</v>
      </c>
      <c r="DV104" s="91">
        <f>SUMIF(Général!$CP$11:$EZ$11,DV$6,'Financement et Ratios'!$F104:$EZ104)</f>
        <v>0</v>
      </c>
      <c r="DW104" s="91">
        <f>SUMIF(Général!$CP$11:$EZ$11,DW$6,'Financement et Ratios'!$F104:$EZ104)</f>
        <v>0</v>
      </c>
      <c r="DX104" s="91">
        <f>SUMIF(Général!$CP$11:$EZ$11,DX$6,'Financement et Ratios'!$F104:$EZ104)</f>
        <v>0</v>
      </c>
      <c r="DY104" s="91">
        <f>SUMIF(Général!$CP$11:$EZ$11,DY$6,'Financement et Ratios'!$F104:$EZ104)</f>
        <v>0</v>
      </c>
      <c r="DZ104" s="91">
        <f>SUMIF(Général!$CP$11:$EZ$11,DZ$6,'Financement et Ratios'!$F104:$EZ104)</f>
        <v>0</v>
      </c>
      <c r="EA104" s="91">
        <f>SUMIF(Général!$CP$11:$EZ$11,EA$6,'Financement et Ratios'!$F104:$EZ104)</f>
        <v>0</v>
      </c>
      <c r="EB104" s="91">
        <f>SUMIF(Général!$CP$11:$EZ$11,EB$6,'Financement et Ratios'!$F104:$EZ104)</f>
        <v>0</v>
      </c>
      <c r="EC104" s="91">
        <f>SUMIF(Général!$CP$11:$EZ$11,EC$6,'Financement et Ratios'!$F104:$EZ104)</f>
        <v>0</v>
      </c>
      <c r="ED104" s="91">
        <f>SUMIF(Général!$CP$11:$EZ$11,ED$6,'Financement et Ratios'!$F104:$EZ104)</f>
        <v>0</v>
      </c>
      <c r="EE104" s="91">
        <f>SUMIF(Général!$CP$11:$EZ$11,EE$6,'Financement et Ratios'!$F104:$EZ104)</f>
        <v>0</v>
      </c>
      <c r="EF104" s="91">
        <f>SUMIF(Général!$CP$11:$EZ$11,EF$6,'Financement et Ratios'!$F104:$EZ104)</f>
        <v>0</v>
      </c>
      <c r="EG104" s="91">
        <f>SUMIF(Général!$CP$11:$EZ$11,EG$6,'Financement et Ratios'!$F104:$EZ104)</f>
        <v>0</v>
      </c>
      <c r="EH104" s="91">
        <f>SUMIF(Général!$CP$11:$EZ$11,EH$6,'Financement et Ratios'!$F104:$EZ104)</f>
        <v>0</v>
      </c>
      <c r="EI104" s="91">
        <f>SUMIF(Général!$CP$11:$EZ$11,EI$6,'Financement et Ratios'!$F104:$EZ104)</f>
        <v>0</v>
      </c>
      <c r="EJ104" s="91">
        <f>SUMIF(Général!$CP$11:$EZ$11,EJ$6,'Financement et Ratios'!$F104:$EZ104)</f>
        <v>0</v>
      </c>
      <c r="EK104" s="91">
        <f>SUMIF(Général!$CP$11:$EZ$11,EK$6,'Financement et Ratios'!$F104:$EZ104)</f>
        <v>0</v>
      </c>
      <c r="EL104" s="91">
        <f>SUMIF(Général!$CP$11:$EZ$11,EL$6,'Financement et Ratios'!$F104:$EZ104)</f>
        <v>0</v>
      </c>
      <c r="EM104" s="91">
        <f>SUMIF(Général!$CP$11:$EZ$11,EM$6,'Financement et Ratios'!$F104:$EZ104)</f>
        <v>0</v>
      </c>
      <c r="EN104" s="91">
        <f>SUMIF(Général!$CP$11:$EZ$11,EN$6,'Financement et Ratios'!$F104:$EZ104)</f>
        <v>0</v>
      </c>
      <c r="EO104" s="91">
        <f>SUMIF(Général!$CP$11:$EZ$11,EO$6,'Financement et Ratios'!$F104:$EZ104)</f>
        <v>0</v>
      </c>
      <c r="EP104" s="91">
        <f>SUMIF(Général!$CP$11:$EZ$11,EP$6,'Financement et Ratios'!$F104:$EZ104)</f>
        <v>0</v>
      </c>
      <c r="EQ104" s="91">
        <f>SUMIF(Général!$CP$11:$EZ$11,EQ$6,'Financement et Ratios'!$F104:$EZ104)</f>
        <v>0</v>
      </c>
      <c r="ER104" s="91">
        <f>SUMIF(Général!$CP$11:$EZ$11,ER$6,'Financement et Ratios'!$F104:$EZ104)</f>
        <v>0</v>
      </c>
      <c r="ES104" s="91">
        <f>SUMIF(Général!$CP$11:$EZ$11,ES$6,'Financement et Ratios'!$F104:$EZ104)</f>
        <v>0</v>
      </c>
      <c r="ET104" s="91">
        <f>SUMIF(Général!$CP$11:$EZ$11,ET$6,'Financement et Ratios'!$F104:$EZ104)</f>
        <v>0</v>
      </c>
      <c r="EU104" s="91">
        <f>SUMIF(Général!$CP$11:$EZ$11,EU$6,'Financement et Ratios'!$F104:$EZ104)</f>
        <v>0</v>
      </c>
      <c r="EV104" s="91">
        <f>SUMIF(Général!$CP$11:$EZ$11,EV$6,'Financement et Ratios'!$F104:$EZ104)</f>
        <v>0</v>
      </c>
      <c r="EW104" s="91">
        <f>SUMIF(Général!$CP$11:$EZ$11,EW$6,'Financement et Ratios'!$F104:$EZ104)</f>
        <v>0</v>
      </c>
      <c r="EX104" s="91">
        <f>SUMIF(Général!$CP$11:$EZ$11,EX$6,'Financement et Ratios'!$F104:$EZ104)</f>
        <v>0</v>
      </c>
      <c r="EY104" s="91">
        <f>SUMIF(Général!$CP$11:$EZ$11,EY$6,'Financement et Ratios'!$F104:$EZ104)</f>
        <v>0</v>
      </c>
      <c r="EZ104" s="91">
        <f>SUMIF(Général!$CP$11:$EZ$11,EZ$6,'Financement et Ratios'!$F104:$EZ104)</f>
        <v>0</v>
      </c>
    </row>
    <row r="105" spans="1:167" s="89" customFormat="1" x14ac:dyDescent="0.25">
      <c r="A105" s="10"/>
      <c r="B105" s="103" t="str">
        <f>'Financement et Ratios'!B105</f>
        <v>- Remboursements de Capital Actionnaires</v>
      </c>
      <c r="D105" s="90">
        <f>SUM(F105:EG105)</f>
        <v>0</v>
      </c>
      <c r="E105" s="24"/>
      <c r="F105" s="91">
        <f>SUMIF(Général!$CP$11:$EZ$11,F$6,'Financement et Ratios'!$F105:$EZ105)</f>
        <v>0</v>
      </c>
      <c r="G105" s="91">
        <f>SUMIF(Général!$CP$11:$EZ$11,G$6,'Financement et Ratios'!$F105:$EZ105)</f>
        <v>0</v>
      </c>
      <c r="H105" s="91">
        <f>SUMIF(Général!$CP$11:$EZ$11,H$6,'Financement et Ratios'!$F105:$EZ105)</f>
        <v>0</v>
      </c>
      <c r="I105" s="91">
        <f>SUMIF(Général!$CP$11:$EZ$11,I$6,'Financement et Ratios'!$F105:$EZ105)</f>
        <v>0</v>
      </c>
      <c r="J105" s="91">
        <f>SUMIF(Général!$CP$11:$EZ$11,J$6,'Financement et Ratios'!$F105:$EZ105)</f>
        <v>0</v>
      </c>
      <c r="K105" s="91">
        <f>SUMIF(Général!$CP$11:$EZ$11,K$6,'Financement et Ratios'!$F105:$EZ105)</f>
        <v>0</v>
      </c>
      <c r="L105" s="91">
        <f>SUMIF(Général!$CP$11:$EZ$11,L$6,'Financement et Ratios'!$F105:$EZ105)</f>
        <v>0</v>
      </c>
      <c r="M105" s="91">
        <f>SUMIF(Général!$CP$11:$EZ$11,M$6,'Financement et Ratios'!$F105:$EZ105)</f>
        <v>0</v>
      </c>
      <c r="N105" s="91">
        <f>SUMIF(Général!$CP$11:$EZ$11,N$6,'Financement et Ratios'!$F105:$EZ105)</f>
        <v>0</v>
      </c>
      <c r="O105" s="91">
        <f>SUMIF(Général!$CP$11:$EZ$11,O$6,'Financement et Ratios'!$F105:$EZ105)</f>
        <v>0</v>
      </c>
      <c r="P105" s="91">
        <f>SUMIF(Général!$CP$11:$EZ$11,P$6,'Financement et Ratios'!$F105:$EZ105)</f>
        <v>0</v>
      </c>
      <c r="Q105" s="91">
        <f>SUMIF(Général!$CP$11:$EZ$11,Q$6,'Financement et Ratios'!$F105:$EZ105)</f>
        <v>0</v>
      </c>
      <c r="R105" s="91">
        <f>SUMIF(Général!$CP$11:$EZ$11,R$6,'Financement et Ratios'!$F105:$EZ105)</f>
        <v>0</v>
      </c>
      <c r="S105" s="91">
        <f>SUMIF(Général!$CP$11:$EZ$11,S$6,'Financement et Ratios'!$F105:$EZ105)</f>
        <v>0</v>
      </c>
      <c r="T105" s="91">
        <f>SUMIF(Général!$CP$11:$EZ$11,T$6,'Financement et Ratios'!$F105:$EZ105)</f>
        <v>0</v>
      </c>
      <c r="U105" s="91">
        <f>SUMIF(Général!$CP$11:$EZ$11,U$6,'Financement et Ratios'!$F105:$EZ105)</f>
        <v>0</v>
      </c>
      <c r="V105" s="91">
        <f>SUMIF(Général!$CP$11:$EZ$11,V$6,'Financement et Ratios'!$F105:$EZ105)</f>
        <v>0</v>
      </c>
      <c r="W105" s="91">
        <f>SUMIF(Général!$CP$11:$EZ$11,W$6,'Financement et Ratios'!$F105:$EZ105)</f>
        <v>0</v>
      </c>
      <c r="X105" s="91">
        <f>SUMIF(Général!$CP$11:$EZ$11,X$6,'Financement et Ratios'!$F105:$EZ105)</f>
        <v>0</v>
      </c>
      <c r="Y105" s="91">
        <f>SUMIF(Général!$CP$11:$EZ$11,Y$6,'Financement et Ratios'!$F105:$EZ105)</f>
        <v>0</v>
      </c>
      <c r="Z105" s="91">
        <f>SUMIF(Général!$CP$11:$EZ$11,Z$6,'Financement et Ratios'!$F105:$EZ105)</f>
        <v>0</v>
      </c>
      <c r="AA105" s="91">
        <f>SUMIF(Général!$CP$11:$EZ$11,AA$6,'Financement et Ratios'!$F105:$EZ105)</f>
        <v>0</v>
      </c>
      <c r="AB105" s="91">
        <f>SUMIF(Général!$CP$11:$EZ$11,AB$6,'Financement et Ratios'!$F105:$EZ105)</f>
        <v>0</v>
      </c>
      <c r="AC105" s="91">
        <f>SUMIF(Général!$CP$11:$EZ$11,AC$6,'Financement et Ratios'!$F105:$EZ105)</f>
        <v>0</v>
      </c>
      <c r="AD105" s="91">
        <f>SUMIF(Général!$CP$11:$EZ$11,AD$6,'Financement et Ratios'!$F105:$EZ105)</f>
        <v>0</v>
      </c>
      <c r="AE105" s="91">
        <f>SUMIF(Général!$CP$11:$EZ$11,AE$6,'Financement et Ratios'!$F105:$EZ105)</f>
        <v>0</v>
      </c>
      <c r="AF105" s="91">
        <f>SUMIF(Général!$CP$11:$EZ$11,AF$6,'Financement et Ratios'!$F105:$EZ105)</f>
        <v>0</v>
      </c>
      <c r="AG105" s="91">
        <f>SUMIF(Général!$CP$11:$EZ$11,AG$6,'Financement et Ratios'!$F105:$EZ105)</f>
        <v>0</v>
      </c>
      <c r="AH105" s="91">
        <f>SUMIF(Général!$CP$11:$EZ$11,AH$6,'Financement et Ratios'!$F105:$EZ105)</f>
        <v>0</v>
      </c>
      <c r="AI105" s="91">
        <f>SUMIF(Général!$CP$11:$EZ$11,AI$6,'Financement et Ratios'!$F105:$EZ105)</f>
        <v>0</v>
      </c>
      <c r="AJ105" s="91">
        <f>SUMIF(Général!$CP$11:$EZ$11,AJ$6,'Financement et Ratios'!$F105:$EZ105)</f>
        <v>0</v>
      </c>
      <c r="AK105" s="91">
        <f>SUMIF(Général!$CP$11:$EZ$11,AK$6,'Financement et Ratios'!$F105:$EZ105)</f>
        <v>0</v>
      </c>
      <c r="AL105" s="91">
        <f>SUMIF(Général!$CP$11:$EZ$11,AL$6,'Financement et Ratios'!$F105:$EZ105)</f>
        <v>0</v>
      </c>
      <c r="AM105" s="91">
        <f>SUMIF(Général!$CP$11:$EZ$11,AM$6,'Financement et Ratios'!$F105:$EZ105)</f>
        <v>0</v>
      </c>
      <c r="AN105" s="91">
        <f>SUMIF(Général!$CP$11:$EZ$11,AN$6,'Financement et Ratios'!$F105:$EZ105)</f>
        <v>0</v>
      </c>
      <c r="AO105" s="91">
        <f>SUMIF(Général!$CP$11:$EZ$11,AO$6,'Financement et Ratios'!$F105:$EZ105)</f>
        <v>0</v>
      </c>
      <c r="AP105" s="91">
        <f>SUMIF(Général!$CP$11:$EZ$11,AP$6,'Financement et Ratios'!$F105:$EZ105)</f>
        <v>0</v>
      </c>
      <c r="AQ105" s="91">
        <f>SUMIF(Général!$CP$11:$EZ$11,AQ$6,'Financement et Ratios'!$F105:$EZ105)</f>
        <v>0</v>
      </c>
      <c r="AR105" s="91">
        <f>SUMIF(Général!$CP$11:$EZ$11,AR$6,'Financement et Ratios'!$F105:$EZ105)</f>
        <v>0</v>
      </c>
      <c r="AS105" s="91">
        <f>SUMIF(Général!$CP$11:$EZ$11,AS$6,'Financement et Ratios'!$F105:$EZ105)</f>
        <v>0</v>
      </c>
      <c r="AT105" s="91">
        <f>SUMIF(Général!$CP$11:$EZ$11,AT$6,'Financement et Ratios'!$F105:$EZ105)</f>
        <v>0</v>
      </c>
      <c r="AU105" s="91">
        <f>SUMIF(Général!$CP$11:$EZ$11,AU$6,'Financement et Ratios'!$F105:$EZ105)</f>
        <v>0</v>
      </c>
      <c r="AV105" s="91">
        <f>SUMIF(Général!$CP$11:$EZ$11,AV$6,'Financement et Ratios'!$F105:$EZ105)</f>
        <v>0</v>
      </c>
      <c r="AW105" s="91">
        <f>SUMIF(Général!$CP$11:$EZ$11,AW$6,'Financement et Ratios'!$F105:$EZ105)</f>
        <v>0</v>
      </c>
      <c r="AX105" s="91">
        <f>SUMIF(Général!$CP$11:$EZ$11,AX$6,'Financement et Ratios'!$F105:$EZ105)</f>
        <v>0</v>
      </c>
      <c r="AY105" s="91">
        <f>SUMIF(Général!$CP$11:$EZ$11,AY$6,'Financement et Ratios'!$F105:$EZ105)</f>
        <v>0</v>
      </c>
      <c r="AZ105" s="91">
        <f>SUMIF(Général!$CP$11:$EZ$11,AZ$6,'Financement et Ratios'!$F105:$EZ105)</f>
        <v>0</v>
      </c>
      <c r="BA105" s="91">
        <f>SUMIF(Général!$CP$11:$EZ$11,BA$6,'Financement et Ratios'!$F105:$EZ105)</f>
        <v>0</v>
      </c>
      <c r="BB105" s="91">
        <f>SUMIF(Général!$CP$11:$EZ$11,BB$6,'Financement et Ratios'!$F105:$EZ105)</f>
        <v>0</v>
      </c>
      <c r="BC105" s="91">
        <f>SUMIF(Général!$CP$11:$EZ$11,BC$6,'Financement et Ratios'!$F105:$EZ105)</f>
        <v>0</v>
      </c>
      <c r="BD105" s="91">
        <f>SUMIF(Général!$CP$11:$EZ$11,BD$6,'Financement et Ratios'!$F105:$EZ105)</f>
        <v>0</v>
      </c>
      <c r="BE105" s="91">
        <f>SUMIF(Général!$CP$11:$EZ$11,BE$6,'Financement et Ratios'!$F105:$EZ105)</f>
        <v>0</v>
      </c>
      <c r="BF105" s="91">
        <f>SUMIF(Général!$CP$11:$EZ$11,BF$6,'Financement et Ratios'!$F105:$EZ105)</f>
        <v>0</v>
      </c>
      <c r="BG105" s="91">
        <f>SUMIF(Général!$CP$11:$EZ$11,BG$6,'Financement et Ratios'!$F105:$EZ105)</f>
        <v>0</v>
      </c>
      <c r="BH105" s="91">
        <f>SUMIF(Général!$CP$11:$EZ$11,BH$6,'Financement et Ratios'!$F105:$EZ105)</f>
        <v>0</v>
      </c>
      <c r="BI105" s="91">
        <f>SUMIF(Général!$CP$11:$EZ$11,BI$6,'Financement et Ratios'!$F105:$EZ105)</f>
        <v>0</v>
      </c>
      <c r="BJ105" s="91">
        <f>SUMIF(Général!$CP$11:$EZ$11,BJ$6,'Financement et Ratios'!$F105:$EZ105)</f>
        <v>0</v>
      </c>
      <c r="BK105" s="91">
        <f>SUMIF(Général!$CP$11:$EZ$11,BK$6,'Financement et Ratios'!$F105:$EZ105)</f>
        <v>0</v>
      </c>
      <c r="BL105" s="91">
        <f>SUMIF(Général!$CP$11:$EZ$11,BL$6,'Financement et Ratios'!$F105:$EZ105)</f>
        <v>0</v>
      </c>
      <c r="BM105" s="91">
        <f>SUMIF(Général!$CP$11:$EZ$11,BM$6,'Financement et Ratios'!$F105:$EZ105)</f>
        <v>0</v>
      </c>
      <c r="BN105" s="91">
        <f>SUMIF(Général!$CP$11:$EZ$11,BN$6,'Financement et Ratios'!$F105:$EZ105)</f>
        <v>0</v>
      </c>
      <c r="BO105" s="91">
        <f>SUMIF(Général!$CP$11:$EZ$11,BO$6,'Financement et Ratios'!$F105:$EZ105)</f>
        <v>0</v>
      </c>
      <c r="BP105" s="91">
        <f>SUMIF(Général!$CP$11:$EZ$11,BP$6,'Financement et Ratios'!$F105:$EZ105)</f>
        <v>0</v>
      </c>
      <c r="BQ105" s="91">
        <f>SUMIF(Général!$CP$11:$EZ$11,BQ$6,'Financement et Ratios'!$F105:$EZ105)</f>
        <v>0</v>
      </c>
      <c r="BR105" s="91">
        <f>SUMIF(Général!$CP$11:$EZ$11,BR$6,'Financement et Ratios'!$F105:$EZ105)</f>
        <v>0</v>
      </c>
      <c r="BS105" s="91">
        <f>SUMIF(Général!$CP$11:$EZ$11,BS$6,'Financement et Ratios'!$F105:$EZ105)</f>
        <v>0</v>
      </c>
      <c r="BT105" s="91">
        <f>SUMIF(Général!$CP$11:$EZ$11,BT$6,'Financement et Ratios'!$F105:$EZ105)</f>
        <v>0</v>
      </c>
      <c r="BU105" s="91">
        <f>SUMIF(Général!$CP$11:$EZ$11,BU$6,'Financement et Ratios'!$F105:$EZ105)</f>
        <v>0</v>
      </c>
      <c r="BV105" s="91">
        <f>SUMIF(Général!$CP$11:$EZ$11,BV$6,'Financement et Ratios'!$F105:$EZ105)</f>
        <v>0</v>
      </c>
      <c r="BW105" s="91">
        <f>SUMIF(Général!$CP$11:$EZ$11,BW$6,'Financement et Ratios'!$F105:$EZ105)</f>
        <v>0</v>
      </c>
      <c r="BX105" s="91">
        <f>SUMIF(Général!$CP$11:$EZ$11,BX$6,'Financement et Ratios'!$F105:$EZ105)</f>
        <v>0</v>
      </c>
      <c r="BY105" s="91">
        <f>SUMIF(Général!$CP$11:$EZ$11,BY$6,'Financement et Ratios'!$F105:$EZ105)</f>
        <v>0</v>
      </c>
      <c r="BZ105" s="91">
        <f>SUMIF(Général!$CP$11:$EZ$11,BZ$6,'Financement et Ratios'!$F105:$EZ105)</f>
        <v>0</v>
      </c>
      <c r="CA105" s="91">
        <f>SUMIF(Général!$CP$11:$EZ$11,CA$6,'Financement et Ratios'!$F105:$EZ105)</f>
        <v>0</v>
      </c>
      <c r="CB105" s="91">
        <f>SUMIF(Général!$CP$11:$EZ$11,CB$6,'Financement et Ratios'!$F105:$EZ105)</f>
        <v>0</v>
      </c>
      <c r="CC105" s="91">
        <f>SUMIF(Général!$CP$11:$EZ$11,CC$6,'Financement et Ratios'!$F105:$EZ105)</f>
        <v>0</v>
      </c>
      <c r="CD105" s="91">
        <f>SUMIF(Général!$CP$11:$EZ$11,CD$6,'Financement et Ratios'!$F105:$EZ105)</f>
        <v>0</v>
      </c>
      <c r="CE105" s="91">
        <f>SUMIF(Général!$CP$11:$EZ$11,CE$6,'Financement et Ratios'!$F105:$EZ105)</f>
        <v>0</v>
      </c>
      <c r="CF105" s="91">
        <f>SUMIF(Général!$CP$11:$EZ$11,CF$6,'Financement et Ratios'!$F105:$EZ105)</f>
        <v>0</v>
      </c>
      <c r="CG105" s="91">
        <f>SUMIF(Général!$CP$11:$EZ$11,CG$6,'Financement et Ratios'!$F105:$EZ105)</f>
        <v>0</v>
      </c>
      <c r="CH105" s="91">
        <f>SUMIF(Général!$CP$11:$EZ$11,CH$6,'Financement et Ratios'!$F105:$EZ105)</f>
        <v>0</v>
      </c>
      <c r="CI105" s="91">
        <f>SUMIF(Général!$CP$11:$EZ$11,CI$6,'Financement et Ratios'!$F105:$EZ105)</f>
        <v>0</v>
      </c>
      <c r="CJ105" s="91">
        <f>SUMIF(Général!$CP$11:$EZ$11,CJ$6,'Financement et Ratios'!$F105:$EZ105)</f>
        <v>0</v>
      </c>
      <c r="CK105" s="91">
        <f>SUMIF(Général!$CP$11:$EZ$11,CK$6,'Financement et Ratios'!$F105:$EZ105)</f>
        <v>0</v>
      </c>
      <c r="CL105" s="91">
        <f>SUMIF(Général!$CP$11:$EZ$11,CL$6,'Financement et Ratios'!$F105:$EZ105)</f>
        <v>0</v>
      </c>
      <c r="CM105" s="91">
        <f>SUMIF(Général!$CP$11:$EZ$11,CM$6,'Financement et Ratios'!$F105:$EZ105)</f>
        <v>0</v>
      </c>
      <c r="CN105" s="91">
        <f>SUMIF(Général!$CP$11:$EZ$11,CN$6,'Financement et Ratios'!$F105:$EZ105)</f>
        <v>0</v>
      </c>
      <c r="CO105" s="91">
        <f>SUMIF(Général!$CP$11:$EZ$11,CO$6,'Financement et Ratios'!$F105:$EZ105)</f>
        <v>0</v>
      </c>
      <c r="CP105" s="91">
        <f>SUMIF(Général!$CP$11:$EZ$11,CP$6,'Financement et Ratios'!$F105:$EZ105)</f>
        <v>0</v>
      </c>
      <c r="CQ105" s="91">
        <f>SUMIF(Général!$CP$11:$EZ$11,CQ$6,'Financement et Ratios'!$F105:$EZ105)</f>
        <v>0</v>
      </c>
      <c r="CR105" s="91">
        <f>SUMIF(Général!$CP$11:$EZ$11,CR$6,'Financement et Ratios'!$F105:$EZ105)</f>
        <v>0</v>
      </c>
      <c r="CS105" s="91">
        <f>SUMIF(Général!$CP$11:$EZ$11,CS$6,'Financement et Ratios'!$F105:$EZ105)</f>
        <v>0</v>
      </c>
      <c r="CT105" s="91">
        <f>SUMIF(Général!$CP$11:$EZ$11,CT$6,'Financement et Ratios'!$F105:$EZ105)</f>
        <v>0</v>
      </c>
      <c r="CU105" s="91">
        <f>SUMIF(Général!$CP$11:$EZ$11,CU$6,'Financement et Ratios'!$F105:$EZ105)</f>
        <v>0</v>
      </c>
      <c r="CV105" s="91">
        <f>SUMIF(Général!$CP$11:$EZ$11,CV$6,'Financement et Ratios'!$F105:$EZ105)</f>
        <v>0</v>
      </c>
      <c r="CW105" s="91">
        <f>SUMIF(Général!$CP$11:$EZ$11,CW$6,'Financement et Ratios'!$F105:$EZ105)</f>
        <v>0</v>
      </c>
      <c r="CX105" s="91">
        <f>SUMIF(Général!$CP$11:$EZ$11,CX$6,'Financement et Ratios'!$F105:$EZ105)</f>
        <v>0</v>
      </c>
      <c r="CY105" s="91">
        <f>SUMIF(Général!$CP$11:$EZ$11,CY$6,'Financement et Ratios'!$F105:$EZ105)</f>
        <v>0</v>
      </c>
      <c r="CZ105" s="91">
        <f>SUMIF(Général!$CP$11:$EZ$11,CZ$6,'Financement et Ratios'!$F105:$EZ105)</f>
        <v>0</v>
      </c>
      <c r="DA105" s="91">
        <f>SUMIF(Général!$CP$11:$EZ$11,DA$6,'Financement et Ratios'!$F105:$EZ105)</f>
        <v>0</v>
      </c>
      <c r="DB105" s="91">
        <f>SUMIF(Général!$CP$11:$EZ$11,DB$6,'Financement et Ratios'!$F105:$EZ105)</f>
        <v>0</v>
      </c>
      <c r="DC105" s="91">
        <f>SUMIF(Général!$CP$11:$EZ$11,DC$6,'Financement et Ratios'!$F105:$EZ105)</f>
        <v>0</v>
      </c>
      <c r="DD105" s="91">
        <f>SUMIF(Général!$CP$11:$EZ$11,DD$6,'Financement et Ratios'!$F105:$EZ105)</f>
        <v>0</v>
      </c>
      <c r="DE105" s="91">
        <f>SUMIF(Général!$CP$11:$EZ$11,DE$6,'Financement et Ratios'!$F105:$EZ105)</f>
        <v>0</v>
      </c>
      <c r="DF105" s="91">
        <f>SUMIF(Général!$CP$11:$EZ$11,DF$6,'Financement et Ratios'!$F105:$EZ105)</f>
        <v>0</v>
      </c>
      <c r="DG105" s="91">
        <f>SUMIF(Général!$CP$11:$EZ$11,DG$6,'Financement et Ratios'!$F105:$EZ105)</f>
        <v>0</v>
      </c>
      <c r="DH105" s="91">
        <f>SUMIF(Général!$CP$11:$EZ$11,DH$6,'Financement et Ratios'!$F105:$EZ105)</f>
        <v>0</v>
      </c>
      <c r="DI105" s="91">
        <f>SUMIF(Général!$CP$11:$EZ$11,DI$6,'Financement et Ratios'!$F105:$EZ105)</f>
        <v>0</v>
      </c>
      <c r="DJ105" s="91">
        <f>SUMIF(Général!$CP$11:$EZ$11,DJ$6,'Financement et Ratios'!$F105:$EZ105)</f>
        <v>0</v>
      </c>
      <c r="DK105" s="91">
        <f>SUMIF(Général!$CP$11:$EZ$11,DK$6,'Financement et Ratios'!$F105:$EZ105)</f>
        <v>0</v>
      </c>
      <c r="DL105" s="91">
        <f>SUMIF(Général!$CP$11:$EZ$11,DL$6,'Financement et Ratios'!$F105:$EZ105)</f>
        <v>0</v>
      </c>
      <c r="DM105" s="91">
        <f>SUMIF(Général!$CP$11:$EZ$11,DM$6,'Financement et Ratios'!$F105:$EZ105)</f>
        <v>0</v>
      </c>
      <c r="DN105" s="91">
        <f>SUMIF(Général!$CP$11:$EZ$11,DN$6,'Financement et Ratios'!$F105:$EZ105)</f>
        <v>0</v>
      </c>
      <c r="DO105" s="91">
        <f>SUMIF(Général!$CP$11:$EZ$11,DO$6,'Financement et Ratios'!$F105:$EZ105)</f>
        <v>0</v>
      </c>
      <c r="DP105" s="91">
        <f>SUMIF(Général!$CP$11:$EZ$11,DP$6,'Financement et Ratios'!$F105:$EZ105)</f>
        <v>0</v>
      </c>
      <c r="DQ105" s="91">
        <f>SUMIF(Général!$CP$11:$EZ$11,DQ$6,'Financement et Ratios'!$F105:$EZ105)</f>
        <v>0</v>
      </c>
      <c r="DR105" s="91">
        <f>SUMIF(Général!$CP$11:$EZ$11,DR$6,'Financement et Ratios'!$F105:$EZ105)</f>
        <v>0</v>
      </c>
      <c r="DS105" s="91">
        <f>SUMIF(Général!$CP$11:$EZ$11,DS$6,'Financement et Ratios'!$F105:$EZ105)</f>
        <v>0</v>
      </c>
      <c r="DT105" s="91">
        <f>SUMIF(Général!$CP$11:$EZ$11,DT$6,'Financement et Ratios'!$F105:$EZ105)</f>
        <v>0</v>
      </c>
      <c r="DU105" s="91">
        <f>SUMIF(Général!$CP$11:$EZ$11,DU$6,'Financement et Ratios'!$F105:$EZ105)</f>
        <v>0</v>
      </c>
      <c r="DV105" s="91">
        <f>SUMIF(Général!$CP$11:$EZ$11,DV$6,'Financement et Ratios'!$F105:$EZ105)</f>
        <v>0</v>
      </c>
      <c r="DW105" s="91">
        <f>SUMIF(Général!$CP$11:$EZ$11,DW$6,'Financement et Ratios'!$F105:$EZ105)</f>
        <v>0</v>
      </c>
      <c r="DX105" s="91">
        <f>SUMIF(Général!$CP$11:$EZ$11,DX$6,'Financement et Ratios'!$F105:$EZ105)</f>
        <v>0</v>
      </c>
      <c r="DY105" s="91">
        <f>SUMIF(Général!$CP$11:$EZ$11,DY$6,'Financement et Ratios'!$F105:$EZ105)</f>
        <v>0</v>
      </c>
      <c r="DZ105" s="91">
        <f>SUMIF(Général!$CP$11:$EZ$11,DZ$6,'Financement et Ratios'!$F105:$EZ105)</f>
        <v>0</v>
      </c>
      <c r="EA105" s="91">
        <f>SUMIF(Général!$CP$11:$EZ$11,EA$6,'Financement et Ratios'!$F105:$EZ105)</f>
        <v>0</v>
      </c>
      <c r="EB105" s="91">
        <f>SUMIF(Général!$CP$11:$EZ$11,EB$6,'Financement et Ratios'!$F105:$EZ105)</f>
        <v>0</v>
      </c>
      <c r="EC105" s="91">
        <f>SUMIF(Général!$CP$11:$EZ$11,EC$6,'Financement et Ratios'!$F105:$EZ105)</f>
        <v>0</v>
      </c>
      <c r="ED105" s="91">
        <f>SUMIF(Général!$CP$11:$EZ$11,ED$6,'Financement et Ratios'!$F105:$EZ105)</f>
        <v>0</v>
      </c>
      <c r="EE105" s="91">
        <f>SUMIF(Général!$CP$11:$EZ$11,EE$6,'Financement et Ratios'!$F105:$EZ105)</f>
        <v>0</v>
      </c>
      <c r="EF105" s="91">
        <f>SUMIF(Général!$CP$11:$EZ$11,EF$6,'Financement et Ratios'!$F105:$EZ105)</f>
        <v>0</v>
      </c>
      <c r="EG105" s="91">
        <f>SUMIF(Général!$CP$11:$EZ$11,EG$6,'Financement et Ratios'!$F105:$EZ105)</f>
        <v>0</v>
      </c>
      <c r="EH105" s="91">
        <f>SUMIF(Général!$CP$11:$EZ$11,EH$6,'Financement et Ratios'!$F105:$EZ105)</f>
        <v>0</v>
      </c>
      <c r="EI105" s="91">
        <f>SUMIF(Général!$CP$11:$EZ$11,EI$6,'Financement et Ratios'!$F105:$EZ105)</f>
        <v>0</v>
      </c>
      <c r="EJ105" s="91">
        <f>SUMIF(Général!$CP$11:$EZ$11,EJ$6,'Financement et Ratios'!$F105:$EZ105)</f>
        <v>0</v>
      </c>
      <c r="EK105" s="91">
        <f>SUMIF(Général!$CP$11:$EZ$11,EK$6,'Financement et Ratios'!$F105:$EZ105)</f>
        <v>0</v>
      </c>
      <c r="EL105" s="91">
        <f>SUMIF(Général!$CP$11:$EZ$11,EL$6,'Financement et Ratios'!$F105:$EZ105)</f>
        <v>0</v>
      </c>
      <c r="EM105" s="91">
        <f>SUMIF(Général!$CP$11:$EZ$11,EM$6,'Financement et Ratios'!$F105:$EZ105)</f>
        <v>0</v>
      </c>
      <c r="EN105" s="91">
        <f>SUMIF(Général!$CP$11:$EZ$11,EN$6,'Financement et Ratios'!$F105:$EZ105)</f>
        <v>0</v>
      </c>
      <c r="EO105" s="91">
        <f>SUMIF(Général!$CP$11:$EZ$11,EO$6,'Financement et Ratios'!$F105:$EZ105)</f>
        <v>0</v>
      </c>
      <c r="EP105" s="91">
        <f>SUMIF(Général!$CP$11:$EZ$11,EP$6,'Financement et Ratios'!$F105:$EZ105)</f>
        <v>0</v>
      </c>
      <c r="EQ105" s="91">
        <f>SUMIF(Général!$CP$11:$EZ$11,EQ$6,'Financement et Ratios'!$F105:$EZ105)</f>
        <v>0</v>
      </c>
      <c r="ER105" s="91">
        <f>SUMIF(Général!$CP$11:$EZ$11,ER$6,'Financement et Ratios'!$F105:$EZ105)</f>
        <v>0</v>
      </c>
      <c r="ES105" s="91">
        <f>SUMIF(Général!$CP$11:$EZ$11,ES$6,'Financement et Ratios'!$F105:$EZ105)</f>
        <v>0</v>
      </c>
      <c r="ET105" s="91">
        <f>SUMIF(Général!$CP$11:$EZ$11,ET$6,'Financement et Ratios'!$F105:$EZ105)</f>
        <v>0</v>
      </c>
      <c r="EU105" s="91">
        <f>SUMIF(Général!$CP$11:$EZ$11,EU$6,'Financement et Ratios'!$F105:$EZ105)</f>
        <v>0</v>
      </c>
      <c r="EV105" s="91">
        <f>SUMIF(Général!$CP$11:$EZ$11,EV$6,'Financement et Ratios'!$F105:$EZ105)</f>
        <v>0</v>
      </c>
      <c r="EW105" s="91">
        <f>SUMIF(Général!$CP$11:$EZ$11,EW$6,'Financement et Ratios'!$F105:$EZ105)</f>
        <v>0</v>
      </c>
      <c r="EX105" s="91">
        <f>SUMIF(Général!$CP$11:$EZ$11,EX$6,'Financement et Ratios'!$F105:$EZ105)</f>
        <v>0</v>
      </c>
      <c r="EY105" s="91">
        <f>SUMIF(Général!$CP$11:$EZ$11,EY$6,'Financement et Ratios'!$F105:$EZ105)</f>
        <v>0</v>
      </c>
      <c r="EZ105" s="91">
        <f>SUMIF(Général!$CP$11:$EZ$11,EZ$6,'Financement et Ratios'!$F105:$EZ105)</f>
        <v>0</v>
      </c>
    </row>
    <row r="106" spans="1:167" s="10" customFormat="1" ht="7.5" customHeight="1" x14ac:dyDescent="0.3">
      <c r="A106" s="30"/>
      <c r="B106" s="67"/>
      <c r="D106" s="67"/>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row>
    <row r="107" spans="1:167" s="86" customFormat="1" ht="15" x14ac:dyDescent="0.25">
      <c r="A107" s="10"/>
      <c r="B107" s="86" t="str">
        <f>'Financement et Ratios'!B107</f>
        <v>= Solde final</v>
      </c>
      <c r="D107" s="87">
        <f>SUM(F107:EG107)</f>
        <v>0</v>
      </c>
      <c r="E107" s="24"/>
      <c r="F107" s="87">
        <f t="shared" ref="F107:AK107" si="85">SUM(F103:F106)</f>
        <v>0</v>
      </c>
      <c r="G107" s="87">
        <f t="shared" si="85"/>
        <v>0</v>
      </c>
      <c r="H107" s="87">
        <f t="shared" si="85"/>
        <v>0</v>
      </c>
      <c r="I107" s="87">
        <f t="shared" si="85"/>
        <v>0</v>
      </c>
      <c r="J107" s="87">
        <f t="shared" si="85"/>
        <v>0</v>
      </c>
      <c r="K107" s="87">
        <f t="shared" si="85"/>
        <v>0</v>
      </c>
      <c r="L107" s="87">
        <f t="shared" si="85"/>
        <v>0</v>
      </c>
      <c r="M107" s="87">
        <f t="shared" si="85"/>
        <v>0</v>
      </c>
      <c r="N107" s="87">
        <f t="shared" si="85"/>
        <v>0</v>
      </c>
      <c r="O107" s="87">
        <f t="shared" si="85"/>
        <v>0</v>
      </c>
      <c r="P107" s="87">
        <f t="shared" si="85"/>
        <v>0</v>
      </c>
      <c r="Q107" s="87">
        <f t="shared" si="85"/>
        <v>0</v>
      </c>
      <c r="R107" s="87">
        <f t="shared" si="85"/>
        <v>0</v>
      </c>
      <c r="S107" s="87">
        <f t="shared" si="85"/>
        <v>0</v>
      </c>
      <c r="T107" s="87">
        <f t="shared" si="85"/>
        <v>0</v>
      </c>
      <c r="U107" s="87">
        <f t="shared" si="85"/>
        <v>0</v>
      </c>
      <c r="V107" s="87">
        <f t="shared" si="85"/>
        <v>0</v>
      </c>
      <c r="W107" s="87">
        <f t="shared" si="85"/>
        <v>0</v>
      </c>
      <c r="X107" s="87">
        <f t="shared" si="85"/>
        <v>0</v>
      </c>
      <c r="Y107" s="87">
        <f t="shared" si="85"/>
        <v>0</v>
      </c>
      <c r="Z107" s="87">
        <f t="shared" si="85"/>
        <v>0</v>
      </c>
      <c r="AA107" s="87">
        <f t="shared" si="85"/>
        <v>0</v>
      </c>
      <c r="AB107" s="87">
        <f t="shared" si="85"/>
        <v>0</v>
      </c>
      <c r="AC107" s="87">
        <f t="shared" si="85"/>
        <v>0</v>
      </c>
      <c r="AD107" s="87">
        <f t="shared" si="85"/>
        <v>0</v>
      </c>
      <c r="AE107" s="87">
        <f t="shared" si="85"/>
        <v>0</v>
      </c>
      <c r="AF107" s="87">
        <f t="shared" si="85"/>
        <v>0</v>
      </c>
      <c r="AG107" s="87">
        <f t="shared" si="85"/>
        <v>0</v>
      </c>
      <c r="AH107" s="87">
        <f t="shared" si="85"/>
        <v>0</v>
      </c>
      <c r="AI107" s="87">
        <f t="shared" si="85"/>
        <v>0</v>
      </c>
      <c r="AJ107" s="87">
        <f t="shared" si="85"/>
        <v>0</v>
      </c>
      <c r="AK107" s="87">
        <f t="shared" si="85"/>
        <v>0</v>
      </c>
      <c r="AL107" s="87">
        <f t="shared" ref="AL107:BQ107" si="86">SUM(AL103:AL106)</f>
        <v>0</v>
      </c>
      <c r="AM107" s="87">
        <f t="shared" si="86"/>
        <v>0</v>
      </c>
      <c r="AN107" s="87">
        <f t="shared" si="86"/>
        <v>0</v>
      </c>
      <c r="AO107" s="87">
        <f t="shared" si="86"/>
        <v>0</v>
      </c>
      <c r="AP107" s="87">
        <f t="shared" si="86"/>
        <v>0</v>
      </c>
      <c r="AQ107" s="87">
        <f t="shared" si="86"/>
        <v>0</v>
      </c>
      <c r="AR107" s="87">
        <f t="shared" si="86"/>
        <v>0</v>
      </c>
      <c r="AS107" s="87">
        <f t="shared" si="86"/>
        <v>0</v>
      </c>
      <c r="AT107" s="87">
        <f t="shared" si="86"/>
        <v>0</v>
      </c>
      <c r="AU107" s="87">
        <f t="shared" si="86"/>
        <v>0</v>
      </c>
      <c r="AV107" s="87">
        <f t="shared" si="86"/>
        <v>0</v>
      </c>
      <c r="AW107" s="87">
        <f t="shared" si="86"/>
        <v>0</v>
      </c>
      <c r="AX107" s="87">
        <f t="shared" si="86"/>
        <v>0</v>
      </c>
      <c r="AY107" s="87">
        <f t="shared" si="86"/>
        <v>0</v>
      </c>
      <c r="AZ107" s="87">
        <f t="shared" si="86"/>
        <v>0</v>
      </c>
      <c r="BA107" s="87">
        <f t="shared" si="86"/>
        <v>0</v>
      </c>
      <c r="BB107" s="87">
        <f t="shared" si="86"/>
        <v>0</v>
      </c>
      <c r="BC107" s="87">
        <f t="shared" si="86"/>
        <v>0</v>
      </c>
      <c r="BD107" s="87">
        <f t="shared" si="86"/>
        <v>0</v>
      </c>
      <c r="BE107" s="87">
        <f t="shared" si="86"/>
        <v>0</v>
      </c>
      <c r="BF107" s="87">
        <f t="shared" si="86"/>
        <v>0</v>
      </c>
      <c r="BG107" s="87">
        <f t="shared" si="86"/>
        <v>0</v>
      </c>
      <c r="BH107" s="87">
        <f t="shared" si="86"/>
        <v>0</v>
      </c>
      <c r="BI107" s="87">
        <f t="shared" si="86"/>
        <v>0</v>
      </c>
      <c r="BJ107" s="87">
        <f t="shared" si="86"/>
        <v>0</v>
      </c>
      <c r="BK107" s="87">
        <f t="shared" si="86"/>
        <v>0</v>
      </c>
      <c r="BL107" s="87">
        <f t="shared" si="86"/>
        <v>0</v>
      </c>
      <c r="BM107" s="87">
        <f t="shared" si="86"/>
        <v>0</v>
      </c>
      <c r="BN107" s="87">
        <f t="shared" si="86"/>
        <v>0</v>
      </c>
      <c r="BO107" s="87">
        <f t="shared" si="86"/>
        <v>0</v>
      </c>
      <c r="BP107" s="87">
        <f t="shared" si="86"/>
        <v>0</v>
      </c>
      <c r="BQ107" s="87">
        <f t="shared" si="86"/>
        <v>0</v>
      </c>
      <c r="BR107" s="87">
        <f t="shared" ref="BR107:CW107" si="87">SUM(BR103:BR106)</f>
        <v>0</v>
      </c>
      <c r="BS107" s="87">
        <f t="shared" si="87"/>
        <v>0</v>
      </c>
      <c r="BT107" s="87">
        <f t="shared" si="87"/>
        <v>0</v>
      </c>
      <c r="BU107" s="87">
        <f t="shared" si="87"/>
        <v>0</v>
      </c>
      <c r="BV107" s="87">
        <f t="shared" si="87"/>
        <v>0</v>
      </c>
      <c r="BW107" s="87">
        <f t="shared" si="87"/>
        <v>0</v>
      </c>
      <c r="BX107" s="87">
        <f t="shared" si="87"/>
        <v>0</v>
      </c>
      <c r="BY107" s="87">
        <f t="shared" si="87"/>
        <v>0</v>
      </c>
      <c r="BZ107" s="87">
        <f t="shared" si="87"/>
        <v>0</v>
      </c>
      <c r="CA107" s="87">
        <f t="shared" si="87"/>
        <v>0</v>
      </c>
      <c r="CB107" s="87">
        <f t="shared" si="87"/>
        <v>0</v>
      </c>
      <c r="CC107" s="87">
        <f t="shared" si="87"/>
        <v>0</v>
      </c>
      <c r="CD107" s="87">
        <f t="shared" si="87"/>
        <v>0</v>
      </c>
      <c r="CE107" s="87">
        <f t="shared" si="87"/>
        <v>0</v>
      </c>
      <c r="CF107" s="87">
        <f t="shared" si="87"/>
        <v>0</v>
      </c>
      <c r="CG107" s="87">
        <f t="shared" si="87"/>
        <v>0</v>
      </c>
      <c r="CH107" s="87">
        <f t="shared" si="87"/>
        <v>0</v>
      </c>
      <c r="CI107" s="87">
        <f t="shared" si="87"/>
        <v>0</v>
      </c>
      <c r="CJ107" s="87">
        <f t="shared" si="87"/>
        <v>0</v>
      </c>
      <c r="CK107" s="87">
        <f t="shared" si="87"/>
        <v>0</v>
      </c>
      <c r="CL107" s="87">
        <f t="shared" si="87"/>
        <v>0</v>
      </c>
      <c r="CM107" s="87">
        <f t="shared" si="87"/>
        <v>0</v>
      </c>
      <c r="CN107" s="87">
        <f t="shared" si="87"/>
        <v>0</v>
      </c>
      <c r="CO107" s="87">
        <f t="shared" si="87"/>
        <v>0</v>
      </c>
      <c r="CP107" s="87">
        <f t="shared" si="87"/>
        <v>0</v>
      </c>
      <c r="CQ107" s="87">
        <f t="shared" si="87"/>
        <v>0</v>
      </c>
      <c r="CR107" s="87">
        <f t="shared" si="87"/>
        <v>0</v>
      </c>
      <c r="CS107" s="87">
        <f t="shared" si="87"/>
        <v>0</v>
      </c>
      <c r="CT107" s="87">
        <f t="shared" si="87"/>
        <v>0</v>
      </c>
      <c r="CU107" s="87">
        <f t="shared" si="87"/>
        <v>0</v>
      </c>
      <c r="CV107" s="87">
        <f t="shared" si="87"/>
        <v>0</v>
      </c>
      <c r="CW107" s="87">
        <f t="shared" si="87"/>
        <v>0</v>
      </c>
      <c r="CX107" s="87">
        <f t="shared" ref="CX107:EC107" si="88">SUM(CX103:CX106)</f>
        <v>0</v>
      </c>
      <c r="CY107" s="87">
        <f t="shared" si="88"/>
        <v>0</v>
      </c>
      <c r="CZ107" s="87">
        <f t="shared" si="88"/>
        <v>0</v>
      </c>
      <c r="DA107" s="87">
        <f t="shared" si="88"/>
        <v>0</v>
      </c>
      <c r="DB107" s="87">
        <f t="shared" si="88"/>
        <v>0</v>
      </c>
      <c r="DC107" s="87">
        <f t="shared" si="88"/>
        <v>0</v>
      </c>
      <c r="DD107" s="87">
        <f t="shared" si="88"/>
        <v>0</v>
      </c>
      <c r="DE107" s="87">
        <f t="shared" si="88"/>
        <v>0</v>
      </c>
      <c r="DF107" s="87">
        <f t="shared" si="88"/>
        <v>0</v>
      </c>
      <c r="DG107" s="87">
        <f t="shared" si="88"/>
        <v>0</v>
      </c>
      <c r="DH107" s="87">
        <f t="shared" si="88"/>
        <v>0</v>
      </c>
      <c r="DI107" s="87">
        <f t="shared" si="88"/>
        <v>0</v>
      </c>
      <c r="DJ107" s="87">
        <f t="shared" si="88"/>
        <v>0</v>
      </c>
      <c r="DK107" s="87">
        <f t="shared" si="88"/>
        <v>0</v>
      </c>
      <c r="DL107" s="87">
        <f t="shared" si="88"/>
        <v>0</v>
      </c>
      <c r="DM107" s="87">
        <f t="shared" si="88"/>
        <v>0</v>
      </c>
      <c r="DN107" s="87">
        <f t="shared" si="88"/>
        <v>0</v>
      </c>
      <c r="DO107" s="87">
        <f t="shared" si="88"/>
        <v>0</v>
      </c>
      <c r="DP107" s="87">
        <f t="shared" si="88"/>
        <v>0</v>
      </c>
      <c r="DQ107" s="87">
        <f t="shared" si="88"/>
        <v>0</v>
      </c>
      <c r="DR107" s="87">
        <f t="shared" si="88"/>
        <v>0</v>
      </c>
      <c r="DS107" s="87">
        <f t="shared" si="88"/>
        <v>0</v>
      </c>
      <c r="DT107" s="87">
        <f t="shared" si="88"/>
        <v>0</v>
      </c>
      <c r="DU107" s="87">
        <f t="shared" si="88"/>
        <v>0</v>
      </c>
      <c r="DV107" s="87">
        <f t="shared" si="88"/>
        <v>0</v>
      </c>
      <c r="DW107" s="87">
        <f t="shared" si="88"/>
        <v>0</v>
      </c>
      <c r="DX107" s="87">
        <f t="shared" si="88"/>
        <v>0</v>
      </c>
      <c r="DY107" s="87">
        <f t="shared" si="88"/>
        <v>0</v>
      </c>
      <c r="DZ107" s="87">
        <f t="shared" si="88"/>
        <v>0</v>
      </c>
      <c r="EA107" s="87">
        <f t="shared" si="88"/>
        <v>0</v>
      </c>
      <c r="EB107" s="87">
        <f t="shared" si="88"/>
        <v>0</v>
      </c>
      <c r="EC107" s="87">
        <f t="shared" si="88"/>
        <v>0</v>
      </c>
      <c r="ED107" s="87">
        <f t="shared" ref="ED107:EZ107" si="89">SUM(ED103:ED106)</f>
        <v>0</v>
      </c>
      <c r="EE107" s="87">
        <f t="shared" si="89"/>
        <v>0</v>
      </c>
      <c r="EF107" s="87">
        <f t="shared" si="89"/>
        <v>0</v>
      </c>
      <c r="EG107" s="87">
        <f t="shared" si="89"/>
        <v>0</v>
      </c>
      <c r="EH107" s="87">
        <f t="shared" si="89"/>
        <v>0</v>
      </c>
      <c r="EI107" s="87">
        <f t="shared" si="89"/>
        <v>0</v>
      </c>
      <c r="EJ107" s="87">
        <f t="shared" si="89"/>
        <v>0</v>
      </c>
      <c r="EK107" s="87">
        <f t="shared" si="89"/>
        <v>0</v>
      </c>
      <c r="EL107" s="87">
        <f t="shared" si="89"/>
        <v>0</v>
      </c>
      <c r="EM107" s="87">
        <f t="shared" si="89"/>
        <v>0</v>
      </c>
      <c r="EN107" s="87">
        <f t="shared" si="89"/>
        <v>0</v>
      </c>
      <c r="EO107" s="87">
        <f t="shared" si="89"/>
        <v>0</v>
      </c>
      <c r="EP107" s="87">
        <f t="shared" si="89"/>
        <v>0</v>
      </c>
      <c r="EQ107" s="87">
        <f t="shared" si="89"/>
        <v>0</v>
      </c>
      <c r="ER107" s="87">
        <f t="shared" si="89"/>
        <v>0</v>
      </c>
      <c r="ES107" s="87">
        <f t="shared" si="89"/>
        <v>0</v>
      </c>
      <c r="ET107" s="87">
        <f t="shared" si="89"/>
        <v>0</v>
      </c>
      <c r="EU107" s="87">
        <f t="shared" si="89"/>
        <v>0</v>
      </c>
      <c r="EV107" s="87">
        <f t="shared" si="89"/>
        <v>0</v>
      </c>
      <c r="EW107" s="87">
        <f t="shared" si="89"/>
        <v>0</v>
      </c>
      <c r="EX107" s="87">
        <f t="shared" si="89"/>
        <v>0</v>
      </c>
      <c r="EY107" s="87">
        <f t="shared" si="89"/>
        <v>0</v>
      </c>
      <c r="EZ107" s="87">
        <f t="shared" si="89"/>
        <v>0</v>
      </c>
    </row>
    <row r="108" spans="1:167" s="24" customFormat="1" x14ac:dyDescent="0.25">
      <c r="A108" s="10"/>
      <c r="B108" s="79"/>
    </row>
    <row r="109" spans="1:167" ht="15" x14ac:dyDescent="0.25">
      <c r="B109" s="104" t="str">
        <f>'Financement et Ratios'!B109</f>
        <v>Dividendes versés</v>
      </c>
      <c r="D109" s="84"/>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row>
    <row r="110" spans="1:167" s="86" customFormat="1" ht="15" x14ac:dyDescent="0.25">
      <c r="A110" s="10"/>
      <c r="B110" s="89" t="str">
        <f>'Financement et Ratios'!B110</f>
        <v>- Dividendes versés</v>
      </c>
      <c r="D110" s="87">
        <f>SUM(F110:EG110)</f>
        <v>0</v>
      </c>
      <c r="E110" s="24"/>
      <c r="F110" s="91">
        <f>SUMIF(Général!$CP$11:$EZ$11,F$6,'Financement et Ratios'!$F110:$EZ110)</f>
        <v>0</v>
      </c>
      <c r="G110" s="91">
        <f>SUMIF(Général!$CP$11:$EZ$11,G$6,'Financement et Ratios'!$F110:$EZ110)</f>
        <v>0</v>
      </c>
      <c r="H110" s="91">
        <f>SUMIF(Général!$CP$11:$EZ$11,H$6,'Financement et Ratios'!$F110:$EZ110)</f>
        <v>0</v>
      </c>
      <c r="I110" s="91">
        <f>SUMIF(Général!$CP$11:$EZ$11,I$6,'Financement et Ratios'!$F110:$EZ110)</f>
        <v>0</v>
      </c>
      <c r="J110" s="91">
        <f>SUMIF(Général!$CP$11:$EZ$11,J$6,'Financement et Ratios'!$F110:$EZ110)</f>
        <v>0</v>
      </c>
      <c r="K110" s="91">
        <f>SUMIF(Général!$CP$11:$EZ$11,K$6,'Financement et Ratios'!$F110:$EZ110)</f>
        <v>0</v>
      </c>
      <c r="L110" s="91">
        <f>SUMIF(Général!$CP$11:$EZ$11,L$6,'Financement et Ratios'!$F110:$EZ110)</f>
        <v>0</v>
      </c>
      <c r="M110" s="91">
        <f>SUMIF(Général!$CP$11:$EZ$11,M$6,'Financement et Ratios'!$F110:$EZ110)</f>
        <v>0</v>
      </c>
      <c r="N110" s="91">
        <f>SUMIF(Général!$CP$11:$EZ$11,N$6,'Financement et Ratios'!$F110:$EZ110)</f>
        <v>0</v>
      </c>
      <c r="O110" s="91">
        <f>SUMIF(Général!$CP$11:$EZ$11,O$6,'Financement et Ratios'!$F110:$EZ110)</f>
        <v>0</v>
      </c>
      <c r="P110" s="91">
        <f>SUMIF(Général!$CP$11:$EZ$11,P$6,'Financement et Ratios'!$F110:$EZ110)</f>
        <v>0</v>
      </c>
      <c r="Q110" s="91">
        <f>SUMIF(Général!$CP$11:$EZ$11,Q$6,'Financement et Ratios'!$F110:$EZ110)</f>
        <v>0</v>
      </c>
      <c r="R110" s="91">
        <f>SUMIF(Général!$CP$11:$EZ$11,R$6,'Financement et Ratios'!$F110:$EZ110)</f>
        <v>0</v>
      </c>
      <c r="S110" s="91">
        <f>SUMIF(Général!$CP$11:$EZ$11,S$6,'Financement et Ratios'!$F110:$EZ110)</f>
        <v>0</v>
      </c>
      <c r="T110" s="91">
        <f>SUMIF(Général!$CP$11:$EZ$11,T$6,'Financement et Ratios'!$F110:$EZ110)</f>
        <v>0</v>
      </c>
      <c r="U110" s="91">
        <f>SUMIF(Général!$CP$11:$EZ$11,U$6,'Financement et Ratios'!$F110:$EZ110)</f>
        <v>0</v>
      </c>
      <c r="V110" s="91">
        <f>SUMIF(Général!$CP$11:$EZ$11,V$6,'Financement et Ratios'!$F110:$EZ110)</f>
        <v>0</v>
      </c>
      <c r="W110" s="91">
        <f>SUMIF(Général!$CP$11:$EZ$11,W$6,'Financement et Ratios'!$F110:$EZ110)</f>
        <v>0</v>
      </c>
      <c r="X110" s="91">
        <f>SUMIF(Général!$CP$11:$EZ$11,X$6,'Financement et Ratios'!$F110:$EZ110)</f>
        <v>0</v>
      </c>
      <c r="Y110" s="91">
        <f>SUMIF(Général!$CP$11:$EZ$11,Y$6,'Financement et Ratios'!$F110:$EZ110)</f>
        <v>0</v>
      </c>
      <c r="Z110" s="91">
        <f>SUMIF(Général!$CP$11:$EZ$11,Z$6,'Financement et Ratios'!$F110:$EZ110)</f>
        <v>0</v>
      </c>
      <c r="AA110" s="91">
        <f>SUMIF(Général!$CP$11:$EZ$11,AA$6,'Financement et Ratios'!$F110:$EZ110)</f>
        <v>0</v>
      </c>
      <c r="AB110" s="91">
        <f>SUMIF(Général!$CP$11:$EZ$11,AB$6,'Financement et Ratios'!$F110:$EZ110)</f>
        <v>0</v>
      </c>
      <c r="AC110" s="91">
        <f>SUMIF(Général!$CP$11:$EZ$11,AC$6,'Financement et Ratios'!$F110:$EZ110)</f>
        <v>0</v>
      </c>
      <c r="AD110" s="91">
        <f>SUMIF(Général!$CP$11:$EZ$11,AD$6,'Financement et Ratios'!$F110:$EZ110)</f>
        <v>0</v>
      </c>
      <c r="AE110" s="91">
        <f>SUMIF(Général!$CP$11:$EZ$11,AE$6,'Financement et Ratios'!$F110:$EZ110)</f>
        <v>0</v>
      </c>
      <c r="AF110" s="91">
        <f>SUMIF(Général!$CP$11:$EZ$11,AF$6,'Financement et Ratios'!$F110:$EZ110)</f>
        <v>0</v>
      </c>
      <c r="AG110" s="91">
        <f>SUMIF(Général!$CP$11:$EZ$11,AG$6,'Financement et Ratios'!$F110:$EZ110)</f>
        <v>0</v>
      </c>
      <c r="AH110" s="91">
        <f>SUMIF(Général!$CP$11:$EZ$11,AH$6,'Financement et Ratios'!$F110:$EZ110)</f>
        <v>0</v>
      </c>
      <c r="AI110" s="91">
        <f>SUMIF(Général!$CP$11:$EZ$11,AI$6,'Financement et Ratios'!$F110:$EZ110)</f>
        <v>0</v>
      </c>
      <c r="AJ110" s="91">
        <f>SUMIF(Général!$CP$11:$EZ$11,AJ$6,'Financement et Ratios'!$F110:$EZ110)</f>
        <v>0</v>
      </c>
      <c r="AK110" s="91">
        <f>SUMIF(Général!$CP$11:$EZ$11,AK$6,'Financement et Ratios'!$F110:$EZ110)</f>
        <v>0</v>
      </c>
      <c r="AL110" s="91">
        <f>SUMIF(Général!$CP$11:$EZ$11,AL$6,'Financement et Ratios'!$F110:$EZ110)</f>
        <v>0</v>
      </c>
      <c r="AM110" s="91">
        <f>SUMIF(Général!$CP$11:$EZ$11,AM$6,'Financement et Ratios'!$F110:$EZ110)</f>
        <v>0</v>
      </c>
      <c r="AN110" s="91">
        <f>SUMIF(Général!$CP$11:$EZ$11,AN$6,'Financement et Ratios'!$F110:$EZ110)</f>
        <v>0</v>
      </c>
      <c r="AO110" s="91">
        <f>SUMIF(Général!$CP$11:$EZ$11,AO$6,'Financement et Ratios'!$F110:$EZ110)</f>
        <v>0</v>
      </c>
      <c r="AP110" s="91">
        <f>SUMIF(Général!$CP$11:$EZ$11,AP$6,'Financement et Ratios'!$F110:$EZ110)</f>
        <v>0</v>
      </c>
      <c r="AQ110" s="91">
        <f>SUMIF(Général!$CP$11:$EZ$11,AQ$6,'Financement et Ratios'!$F110:$EZ110)</f>
        <v>0</v>
      </c>
      <c r="AR110" s="91">
        <f>SUMIF(Général!$CP$11:$EZ$11,AR$6,'Financement et Ratios'!$F110:$EZ110)</f>
        <v>0</v>
      </c>
      <c r="AS110" s="91">
        <f>SUMIF(Général!$CP$11:$EZ$11,AS$6,'Financement et Ratios'!$F110:$EZ110)</f>
        <v>0</v>
      </c>
      <c r="AT110" s="91">
        <f>SUMIF(Général!$CP$11:$EZ$11,AT$6,'Financement et Ratios'!$F110:$EZ110)</f>
        <v>0</v>
      </c>
      <c r="AU110" s="91">
        <f>SUMIF(Général!$CP$11:$EZ$11,AU$6,'Financement et Ratios'!$F110:$EZ110)</f>
        <v>0</v>
      </c>
      <c r="AV110" s="91">
        <f>SUMIF(Général!$CP$11:$EZ$11,AV$6,'Financement et Ratios'!$F110:$EZ110)</f>
        <v>0</v>
      </c>
      <c r="AW110" s="91">
        <f>SUMIF(Général!$CP$11:$EZ$11,AW$6,'Financement et Ratios'!$F110:$EZ110)</f>
        <v>0</v>
      </c>
      <c r="AX110" s="91">
        <f>SUMIF(Général!$CP$11:$EZ$11,AX$6,'Financement et Ratios'!$F110:$EZ110)</f>
        <v>0</v>
      </c>
      <c r="AY110" s="91">
        <f>SUMIF(Général!$CP$11:$EZ$11,AY$6,'Financement et Ratios'!$F110:$EZ110)</f>
        <v>0</v>
      </c>
      <c r="AZ110" s="91">
        <f>SUMIF(Général!$CP$11:$EZ$11,AZ$6,'Financement et Ratios'!$F110:$EZ110)</f>
        <v>0</v>
      </c>
      <c r="BA110" s="91">
        <f>SUMIF(Général!$CP$11:$EZ$11,BA$6,'Financement et Ratios'!$F110:$EZ110)</f>
        <v>0</v>
      </c>
      <c r="BB110" s="91">
        <f>SUMIF(Général!$CP$11:$EZ$11,BB$6,'Financement et Ratios'!$F110:$EZ110)</f>
        <v>0</v>
      </c>
      <c r="BC110" s="91">
        <f>SUMIF(Général!$CP$11:$EZ$11,BC$6,'Financement et Ratios'!$F110:$EZ110)</f>
        <v>0</v>
      </c>
      <c r="BD110" s="91">
        <f>SUMIF(Général!$CP$11:$EZ$11,BD$6,'Financement et Ratios'!$F110:$EZ110)</f>
        <v>0</v>
      </c>
      <c r="BE110" s="91">
        <f>SUMIF(Général!$CP$11:$EZ$11,BE$6,'Financement et Ratios'!$F110:$EZ110)</f>
        <v>0</v>
      </c>
      <c r="BF110" s="91">
        <f>SUMIF(Général!$CP$11:$EZ$11,BF$6,'Financement et Ratios'!$F110:$EZ110)</f>
        <v>0</v>
      </c>
      <c r="BG110" s="91">
        <f>SUMIF(Général!$CP$11:$EZ$11,BG$6,'Financement et Ratios'!$F110:$EZ110)</f>
        <v>0</v>
      </c>
      <c r="BH110" s="91">
        <f>SUMIF(Général!$CP$11:$EZ$11,BH$6,'Financement et Ratios'!$F110:$EZ110)</f>
        <v>0</v>
      </c>
      <c r="BI110" s="91">
        <f>SUMIF(Général!$CP$11:$EZ$11,BI$6,'Financement et Ratios'!$F110:$EZ110)</f>
        <v>0</v>
      </c>
      <c r="BJ110" s="91">
        <f>SUMIF(Général!$CP$11:$EZ$11,BJ$6,'Financement et Ratios'!$F110:$EZ110)</f>
        <v>0</v>
      </c>
      <c r="BK110" s="91">
        <f>SUMIF(Général!$CP$11:$EZ$11,BK$6,'Financement et Ratios'!$F110:$EZ110)</f>
        <v>0</v>
      </c>
      <c r="BL110" s="91">
        <f>SUMIF(Général!$CP$11:$EZ$11,BL$6,'Financement et Ratios'!$F110:$EZ110)</f>
        <v>0</v>
      </c>
      <c r="BM110" s="91">
        <f>SUMIF(Général!$CP$11:$EZ$11,BM$6,'Financement et Ratios'!$F110:$EZ110)</f>
        <v>0</v>
      </c>
      <c r="BN110" s="91">
        <f>SUMIF(Général!$CP$11:$EZ$11,BN$6,'Financement et Ratios'!$F110:$EZ110)</f>
        <v>0</v>
      </c>
      <c r="BO110" s="91">
        <f>SUMIF(Général!$CP$11:$EZ$11,BO$6,'Financement et Ratios'!$F110:$EZ110)</f>
        <v>0</v>
      </c>
      <c r="BP110" s="91">
        <f>SUMIF(Général!$CP$11:$EZ$11,BP$6,'Financement et Ratios'!$F110:$EZ110)</f>
        <v>0</v>
      </c>
      <c r="BQ110" s="91">
        <f>SUMIF(Général!$CP$11:$EZ$11,BQ$6,'Financement et Ratios'!$F110:$EZ110)</f>
        <v>0</v>
      </c>
      <c r="BR110" s="91">
        <f>SUMIF(Général!$CP$11:$EZ$11,BR$6,'Financement et Ratios'!$F110:$EZ110)</f>
        <v>0</v>
      </c>
      <c r="BS110" s="91">
        <f>SUMIF(Général!$CP$11:$EZ$11,BS$6,'Financement et Ratios'!$F110:$EZ110)</f>
        <v>0</v>
      </c>
      <c r="BT110" s="91">
        <f>SUMIF(Général!$CP$11:$EZ$11,BT$6,'Financement et Ratios'!$F110:$EZ110)</f>
        <v>0</v>
      </c>
      <c r="BU110" s="91">
        <f>SUMIF(Général!$CP$11:$EZ$11,BU$6,'Financement et Ratios'!$F110:$EZ110)</f>
        <v>0</v>
      </c>
      <c r="BV110" s="91">
        <f>SUMIF(Général!$CP$11:$EZ$11,BV$6,'Financement et Ratios'!$F110:$EZ110)</f>
        <v>0</v>
      </c>
      <c r="BW110" s="91">
        <f>SUMIF(Général!$CP$11:$EZ$11,BW$6,'Financement et Ratios'!$F110:$EZ110)</f>
        <v>0</v>
      </c>
      <c r="BX110" s="91">
        <f>SUMIF(Général!$CP$11:$EZ$11,BX$6,'Financement et Ratios'!$F110:$EZ110)</f>
        <v>0</v>
      </c>
      <c r="BY110" s="91">
        <f>SUMIF(Général!$CP$11:$EZ$11,BY$6,'Financement et Ratios'!$F110:$EZ110)</f>
        <v>0</v>
      </c>
      <c r="BZ110" s="91">
        <f>SUMIF(Général!$CP$11:$EZ$11,BZ$6,'Financement et Ratios'!$F110:$EZ110)</f>
        <v>0</v>
      </c>
      <c r="CA110" s="91">
        <f>SUMIF(Général!$CP$11:$EZ$11,CA$6,'Financement et Ratios'!$F110:$EZ110)</f>
        <v>0</v>
      </c>
      <c r="CB110" s="91">
        <f>SUMIF(Général!$CP$11:$EZ$11,CB$6,'Financement et Ratios'!$F110:$EZ110)</f>
        <v>0</v>
      </c>
      <c r="CC110" s="91">
        <f>SUMIF(Général!$CP$11:$EZ$11,CC$6,'Financement et Ratios'!$F110:$EZ110)</f>
        <v>0</v>
      </c>
      <c r="CD110" s="91">
        <f>SUMIF(Général!$CP$11:$EZ$11,CD$6,'Financement et Ratios'!$F110:$EZ110)</f>
        <v>0</v>
      </c>
      <c r="CE110" s="91">
        <f>SUMIF(Général!$CP$11:$EZ$11,CE$6,'Financement et Ratios'!$F110:$EZ110)</f>
        <v>0</v>
      </c>
      <c r="CF110" s="91">
        <f>SUMIF(Général!$CP$11:$EZ$11,CF$6,'Financement et Ratios'!$F110:$EZ110)</f>
        <v>0</v>
      </c>
      <c r="CG110" s="91">
        <f>SUMIF(Général!$CP$11:$EZ$11,CG$6,'Financement et Ratios'!$F110:$EZ110)</f>
        <v>0</v>
      </c>
      <c r="CH110" s="91">
        <f>SUMIF(Général!$CP$11:$EZ$11,CH$6,'Financement et Ratios'!$F110:$EZ110)</f>
        <v>0</v>
      </c>
      <c r="CI110" s="91">
        <f>SUMIF(Général!$CP$11:$EZ$11,CI$6,'Financement et Ratios'!$F110:$EZ110)</f>
        <v>0</v>
      </c>
      <c r="CJ110" s="91">
        <f>SUMIF(Général!$CP$11:$EZ$11,CJ$6,'Financement et Ratios'!$F110:$EZ110)</f>
        <v>0</v>
      </c>
      <c r="CK110" s="91">
        <f>SUMIF(Général!$CP$11:$EZ$11,CK$6,'Financement et Ratios'!$F110:$EZ110)</f>
        <v>0</v>
      </c>
      <c r="CL110" s="91">
        <f>SUMIF(Général!$CP$11:$EZ$11,CL$6,'Financement et Ratios'!$F110:$EZ110)</f>
        <v>0</v>
      </c>
      <c r="CM110" s="91">
        <f>SUMIF(Général!$CP$11:$EZ$11,CM$6,'Financement et Ratios'!$F110:$EZ110)</f>
        <v>0</v>
      </c>
      <c r="CN110" s="91">
        <f>SUMIF(Général!$CP$11:$EZ$11,CN$6,'Financement et Ratios'!$F110:$EZ110)</f>
        <v>0</v>
      </c>
      <c r="CO110" s="91">
        <f>SUMIF(Général!$CP$11:$EZ$11,CO$6,'Financement et Ratios'!$F110:$EZ110)</f>
        <v>0</v>
      </c>
      <c r="CP110" s="91">
        <f>SUMIF(Général!$CP$11:$EZ$11,CP$6,'Financement et Ratios'!$F110:$EZ110)</f>
        <v>0</v>
      </c>
      <c r="CQ110" s="91">
        <f>SUMIF(Général!$CP$11:$EZ$11,CQ$6,'Financement et Ratios'!$F110:$EZ110)</f>
        <v>0</v>
      </c>
      <c r="CR110" s="91">
        <f>SUMIF(Général!$CP$11:$EZ$11,CR$6,'Financement et Ratios'!$F110:$EZ110)</f>
        <v>0</v>
      </c>
      <c r="CS110" s="91">
        <f>SUMIF(Général!$CP$11:$EZ$11,CS$6,'Financement et Ratios'!$F110:$EZ110)</f>
        <v>0</v>
      </c>
      <c r="CT110" s="91">
        <f>SUMIF(Général!$CP$11:$EZ$11,CT$6,'Financement et Ratios'!$F110:$EZ110)</f>
        <v>0</v>
      </c>
      <c r="CU110" s="91">
        <f>SUMIF(Général!$CP$11:$EZ$11,CU$6,'Financement et Ratios'!$F110:$EZ110)</f>
        <v>0</v>
      </c>
      <c r="CV110" s="91">
        <f>SUMIF(Général!$CP$11:$EZ$11,CV$6,'Financement et Ratios'!$F110:$EZ110)</f>
        <v>0</v>
      </c>
      <c r="CW110" s="91">
        <f>SUMIF(Général!$CP$11:$EZ$11,CW$6,'Financement et Ratios'!$F110:$EZ110)</f>
        <v>0</v>
      </c>
      <c r="CX110" s="91">
        <f>SUMIF(Général!$CP$11:$EZ$11,CX$6,'Financement et Ratios'!$F110:$EZ110)</f>
        <v>0</v>
      </c>
      <c r="CY110" s="91">
        <f>SUMIF(Général!$CP$11:$EZ$11,CY$6,'Financement et Ratios'!$F110:$EZ110)</f>
        <v>0</v>
      </c>
      <c r="CZ110" s="91">
        <f>SUMIF(Général!$CP$11:$EZ$11,CZ$6,'Financement et Ratios'!$F110:$EZ110)</f>
        <v>0</v>
      </c>
      <c r="DA110" s="91">
        <f>SUMIF(Général!$CP$11:$EZ$11,DA$6,'Financement et Ratios'!$F110:$EZ110)</f>
        <v>0</v>
      </c>
      <c r="DB110" s="91">
        <f>SUMIF(Général!$CP$11:$EZ$11,DB$6,'Financement et Ratios'!$F110:$EZ110)</f>
        <v>0</v>
      </c>
      <c r="DC110" s="91">
        <f>SUMIF(Général!$CP$11:$EZ$11,DC$6,'Financement et Ratios'!$F110:$EZ110)</f>
        <v>0</v>
      </c>
      <c r="DD110" s="91">
        <f>SUMIF(Général!$CP$11:$EZ$11,DD$6,'Financement et Ratios'!$F110:$EZ110)</f>
        <v>0</v>
      </c>
      <c r="DE110" s="91">
        <f>SUMIF(Général!$CP$11:$EZ$11,DE$6,'Financement et Ratios'!$F110:$EZ110)</f>
        <v>0</v>
      </c>
      <c r="DF110" s="91">
        <f>SUMIF(Général!$CP$11:$EZ$11,DF$6,'Financement et Ratios'!$F110:$EZ110)</f>
        <v>0</v>
      </c>
      <c r="DG110" s="91">
        <f>SUMIF(Général!$CP$11:$EZ$11,DG$6,'Financement et Ratios'!$F110:$EZ110)</f>
        <v>0</v>
      </c>
      <c r="DH110" s="91">
        <f>SUMIF(Général!$CP$11:$EZ$11,DH$6,'Financement et Ratios'!$F110:$EZ110)</f>
        <v>0</v>
      </c>
      <c r="DI110" s="91">
        <f>SUMIF(Général!$CP$11:$EZ$11,DI$6,'Financement et Ratios'!$F110:$EZ110)</f>
        <v>0</v>
      </c>
      <c r="DJ110" s="91">
        <f>SUMIF(Général!$CP$11:$EZ$11,DJ$6,'Financement et Ratios'!$F110:$EZ110)</f>
        <v>0</v>
      </c>
      <c r="DK110" s="91">
        <f>SUMIF(Général!$CP$11:$EZ$11,DK$6,'Financement et Ratios'!$F110:$EZ110)</f>
        <v>0</v>
      </c>
      <c r="DL110" s="91">
        <f>SUMIF(Général!$CP$11:$EZ$11,DL$6,'Financement et Ratios'!$F110:$EZ110)</f>
        <v>0</v>
      </c>
      <c r="DM110" s="91">
        <f>SUMIF(Général!$CP$11:$EZ$11,DM$6,'Financement et Ratios'!$F110:$EZ110)</f>
        <v>0</v>
      </c>
      <c r="DN110" s="91">
        <f>SUMIF(Général!$CP$11:$EZ$11,DN$6,'Financement et Ratios'!$F110:$EZ110)</f>
        <v>0</v>
      </c>
      <c r="DO110" s="91">
        <f>SUMIF(Général!$CP$11:$EZ$11,DO$6,'Financement et Ratios'!$F110:$EZ110)</f>
        <v>0</v>
      </c>
      <c r="DP110" s="91">
        <f>SUMIF(Général!$CP$11:$EZ$11,DP$6,'Financement et Ratios'!$F110:$EZ110)</f>
        <v>0</v>
      </c>
      <c r="DQ110" s="91">
        <f>SUMIF(Général!$CP$11:$EZ$11,DQ$6,'Financement et Ratios'!$F110:$EZ110)</f>
        <v>0</v>
      </c>
      <c r="DR110" s="91">
        <f>SUMIF(Général!$CP$11:$EZ$11,DR$6,'Financement et Ratios'!$F110:$EZ110)</f>
        <v>0</v>
      </c>
      <c r="DS110" s="91">
        <f>SUMIF(Général!$CP$11:$EZ$11,DS$6,'Financement et Ratios'!$F110:$EZ110)</f>
        <v>0</v>
      </c>
      <c r="DT110" s="91">
        <f>SUMIF(Général!$CP$11:$EZ$11,DT$6,'Financement et Ratios'!$F110:$EZ110)</f>
        <v>0</v>
      </c>
      <c r="DU110" s="91">
        <f>SUMIF(Général!$CP$11:$EZ$11,DU$6,'Financement et Ratios'!$F110:$EZ110)</f>
        <v>0</v>
      </c>
      <c r="DV110" s="91">
        <f>SUMIF(Général!$CP$11:$EZ$11,DV$6,'Financement et Ratios'!$F110:$EZ110)</f>
        <v>0</v>
      </c>
      <c r="DW110" s="91">
        <f>SUMIF(Général!$CP$11:$EZ$11,DW$6,'Financement et Ratios'!$F110:$EZ110)</f>
        <v>0</v>
      </c>
      <c r="DX110" s="91">
        <f>SUMIF(Général!$CP$11:$EZ$11,DX$6,'Financement et Ratios'!$F110:$EZ110)</f>
        <v>0</v>
      </c>
      <c r="DY110" s="91">
        <f>SUMIF(Général!$CP$11:$EZ$11,DY$6,'Financement et Ratios'!$F110:$EZ110)</f>
        <v>0</v>
      </c>
      <c r="DZ110" s="91">
        <f>SUMIF(Général!$CP$11:$EZ$11,DZ$6,'Financement et Ratios'!$F110:$EZ110)</f>
        <v>0</v>
      </c>
      <c r="EA110" s="91">
        <f>SUMIF(Général!$CP$11:$EZ$11,EA$6,'Financement et Ratios'!$F110:$EZ110)</f>
        <v>0</v>
      </c>
      <c r="EB110" s="91">
        <f>SUMIF(Général!$CP$11:$EZ$11,EB$6,'Financement et Ratios'!$F110:$EZ110)</f>
        <v>0</v>
      </c>
      <c r="EC110" s="91">
        <f>SUMIF(Général!$CP$11:$EZ$11,EC$6,'Financement et Ratios'!$F110:$EZ110)</f>
        <v>0</v>
      </c>
      <c r="ED110" s="91">
        <f>SUMIF(Général!$CP$11:$EZ$11,ED$6,'Financement et Ratios'!$F110:$EZ110)</f>
        <v>0</v>
      </c>
      <c r="EE110" s="91">
        <f>SUMIF(Général!$CP$11:$EZ$11,EE$6,'Financement et Ratios'!$F110:$EZ110)</f>
        <v>0</v>
      </c>
      <c r="EF110" s="91">
        <f>SUMIF(Général!$CP$11:$EZ$11,EF$6,'Financement et Ratios'!$F110:$EZ110)</f>
        <v>0</v>
      </c>
      <c r="EG110" s="91">
        <f>SUMIF(Général!$CP$11:$EZ$11,EG$6,'Financement et Ratios'!$F110:$EZ110)</f>
        <v>0</v>
      </c>
      <c r="EH110" s="91">
        <f>SUMIF(Général!$CP$11:$EZ$11,EH$6,'Financement et Ratios'!$F110:$EZ110)</f>
        <v>0</v>
      </c>
      <c r="EI110" s="91">
        <f>SUMIF(Général!$CP$11:$EZ$11,EI$6,'Financement et Ratios'!$F110:$EZ110)</f>
        <v>0</v>
      </c>
      <c r="EJ110" s="91">
        <f>SUMIF(Général!$CP$11:$EZ$11,EJ$6,'Financement et Ratios'!$F110:$EZ110)</f>
        <v>0</v>
      </c>
      <c r="EK110" s="91">
        <f>SUMIF(Général!$CP$11:$EZ$11,EK$6,'Financement et Ratios'!$F110:$EZ110)</f>
        <v>0</v>
      </c>
      <c r="EL110" s="91">
        <f>SUMIF(Général!$CP$11:$EZ$11,EL$6,'Financement et Ratios'!$F110:$EZ110)</f>
        <v>0</v>
      </c>
      <c r="EM110" s="91">
        <f>SUMIF(Général!$CP$11:$EZ$11,EM$6,'Financement et Ratios'!$F110:$EZ110)</f>
        <v>0</v>
      </c>
      <c r="EN110" s="91">
        <f>SUMIF(Général!$CP$11:$EZ$11,EN$6,'Financement et Ratios'!$F110:$EZ110)</f>
        <v>0</v>
      </c>
      <c r="EO110" s="91">
        <f>SUMIF(Général!$CP$11:$EZ$11,EO$6,'Financement et Ratios'!$F110:$EZ110)</f>
        <v>0</v>
      </c>
      <c r="EP110" s="91">
        <f>SUMIF(Général!$CP$11:$EZ$11,EP$6,'Financement et Ratios'!$F110:$EZ110)</f>
        <v>0</v>
      </c>
      <c r="EQ110" s="91">
        <f>SUMIF(Général!$CP$11:$EZ$11,EQ$6,'Financement et Ratios'!$F110:$EZ110)</f>
        <v>0</v>
      </c>
      <c r="ER110" s="91">
        <f>SUMIF(Général!$CP$11:$EZ$11,ER$6,'Financement et Ratios'!$F110:$EZ110)</f>
        <v>0</v>
      </c>
      <c r="ES110" s="91">
        <f>SUMIF(Général!$CP$11:$EZ$11,ES$6,'Financement et Ratios'!$F110:$EZ110)</f>
        <v>0</v>
      </c>
      <c r="ET110" s="91">
        <f>SUMIF(Général!$CP$11:$EZ$11,ET$6,'Financement et Ratios'!$F110:$EZ110)</f>
        <v>0</v>
      </c>
      <c r="EU110" s="91">
        <f>SUMIF(Général!$CP$11:$EZ$11,EU$6,'Financement et Ratios'!$F110:$EZ110)</f>
        <v>0</v>
      </c>
      <c r="EV110" s="91">
        <f>SUMIF(Général!$CP$11:$EZ$11,EV$6,'Financement et Ratios'!$F110:$EZ110)</f>
        <v>0</v>
      </c>
      <c r="EW110" s="91">
        <f>SUMIF(Général!$CP$11:$EZ$11,EW$6,'Financement et Ratios'!$F110:$EZ110)</f>
        <v>0</v>
      </c>
      <c r="EX110" s="91">
        <f>SUMIF(Général!$CP$11:$EZ$11,EX$6,'Financement et Ratios'!$F110:$EZ110)</f>
        <v>0</v>
      </c>
      <c r="EY110" s="91">
        <f>SUMIF(Général!$CP$11:$EZ$11,EY$6,'Financement et Ratios'!$F110:$EZ110)</f>
        <v>0</v>
      </c>
      <c r="EZ110" s="91">
        <f>SUMIF(Général!$CP$11:$EZ$11,EZ$6,'Financement et Ratios'!$F110:$EZ110)</f>
        <v>0</v>
      </c>
      <c r="FA110" s="86">
        <v>0</v>
      </c>
      <c r="FB110" s="86">
        <v>2.57795624428736</v>
      </c>
      <c r="FC110" s="86">
        <v>0</v>
      </c>
      <c r="FD110" s="86">
        <v>2.4820561908277701</v>
      </c>
      <c r="FE110" s="86">
        <v>0</v>
      </c>
      <c r="FF110" s="86">
        <v>7.2763372279839604</v>
      </c>
      <c r="FG110" s="86">
        <v>0</v>
      </c>
      <c r="FH110" s="86">
        <v>7.7795020654282201</v>
      </c>
      <c r="FI110" s="86">
        <v>0</v>
      </c>
      <c r="FJ110" s="86">
        <v>5.7150020492425702</v>
      </c>
      <c r="FK110" s="86">
        <v>0</v>
      </c>
    </row>
    <row r="111" spans="1:167" s="24" customFormat="1" x14ac:dyDescent="0.25">
      <c r="A111" s="10"/>
      <c r="B111" s="79"/>
    </row>
    <row r="112" spans="1:167" ht="15" x14ac:dyDescent="0.25">
      <c r="B112" s="38" t="str">
        <f>'Financement et Ratios'!B112</f>
        <v>Autres Fonds Propres (dette subordonnée d'actionnaires…)</v>
      </c>
      <c r="D112" s="100"/>
      <c r="F112" s="101"/>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row>
    <row r="113" spans="1:156" s="24" customFormat="1" x14ac:dyDescent="0.25">
      <c r="A113" s="10"/>
      <c r="B113" s="79"/>
    </row>
    <row r="114" spans="1:156" ht="15" x14ac:dyDescent="0.25">
      <c r="B114" s="104" t="str">
        <f>'Financement et Ratios'!B114</f>
        <v>Variation de l'encours restant dû</v>
      </c>
      <c r="D114" s="84"/>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row>
    <row r="115" spans="1:156" s="86" customFormat="1" ht="15" x14ac:dyDescent="0.25">
      <c r="A115" s="10"/>
      <c r="B115" s="86" t="str">
        <f>'Financement et Ratios'!B115</f>
        <v>Solde initial</v>
      </c>
      <c r="D115" s="87">
        <f>SUM(F115:EG115)</f>
        <v>0</v>
      </c>
      <c r="E115" s="24"/>
      <c r="F115" s="88">
        <v>0</v>
      </c>
      <c r="G115" s="87">
        <f t="shared" ref="G115:AL115" si="90">F120</f>
        <v>0</v>
      </c>
      <c r="H115" s="87">
        <f t="shared" si="90"/>
        <v>0</v>
      </c>
      <c r="I115" s="87">
        <f t="shared" si="90"/>
        <v>0</v>
      </c>
      <c r="J115" s="87">
        <f t="shared" si="90"/>
        <v>0</v>
      </c>
      <c r="K115" s="87">
        <f t="shared" si="90"/>
        <v>0</v>
      </c>
      <c r="L115" s="87">
        <f t="shared" si="90"/>
        <v>0</v>
      </c>
      <c r="M115" s="87">
        <f t="shared" si="90"/>
        <v>0</v>
      </c>
      <c r="N115" s="87">
        <f t="shared" si="90"/>
        <v>0</v>
      </c>
      <c r="O115" s="87">
        <f t="shared" si="90"/>
        <v>0</v>
      </c>
      <c r="P115" s="87">
        <f t="shared" si="90"/>
        <v>0</v>
      </c>
      <c r="Q115" s="87">
        <f t="shared" si="90"/>
        <v>0</v>
      </c>
      <c r="R115" s="87">
        <f t="shared" si="90"/>
        <v>0</v>
      </c>
      <c r="S115" s="87">
        <f t="shared" si="90"/>
        <v>0</v>
      </c>
      <c r="T115" s="87">
        <f t="shared" si="90"/>
        <v>0</v>
      </c>
      <c r="U115" s="87">
        <f t="shared" si="90"/>
        <v>0</v>
      </c>
      <c r="V115" s="87">
        <f t="shared" si="90"/>
        <v>0</v>
      </c>
      <c r="W115" s="87">
        <f t="shared" si="90"/>
        <v>0</v>
      </c>
      <c r="X115" s="87">
        <f t="shared" si="90"/>
        <v>0</v>
      </c>
      <c r="Y115" s="87">
        <f t="shared" si="90"/>
        <v>0</v>
      </c>
      <c r="Z115" s="87">
        <f t="shared" si="90"/>
        <v>0</v>
      </c>
      <c r="AA115" s="87">
        <f t="shared" si="90"/>
        <v>0</v>
      </c>
      <c r="AB115" s="87">
        <f t="shared" si="90"/>
        <v>0</v>
      </c>
      <c r="AC115" s="87">
        <f t="shared" si="90"/>
        <v>0</v>
      </c>
      <c r="AD115" s="87">
        <f t="shared" si="90"/>
        <v>0</v>
      </c>
      <c r="AE115" s="87">
        <f t="shared" si="90"/>
        <v>0</v>
      </c>
      <c r="AF115" s="87">
        <f t="shared" si="90"/>
        <v>0</v>
      </c>
      <c r="AG115" s="87">
        <f t="shared" si="90"/>
        <v>0</v>
      </c>
      <c r="AH115" s="87">
        <f t="shared" si="90"/>
        <v>0</v>
      </c>
      <c r="AI115" s="87">
        <f t="shared" si="90"/>
        <v>0</v>
      </c>
      <c r="AJ115" s="87">
        <f t="shared" si="90"/>
        <v>0</v>
      </c>
      <c r="AK115" s="87">
        <f t="shared" si="90"/>
        <v>0</v>
      </c>
      <c r="AL115" s="87">
        <f t="shared" si="90"/>
        <v>0</v>
      </c>
      <c r="AM115" s="87">
        <f t="shared" ref="AM115:BR115" si="91">AL120</f>
        <v>0</v>
      </c>
      <c r="AN115" s="87">
        <f t="shared" si="91"/>
        <v>0</v>
      </c>
      <c r="AO115" s="87">
        <f t="shared" si="91"/>
        <v>0</v>
      </c>
      <c r="AP115" s="87">
        <f t="shared" si="91"/>
        <v>0</v>
      </c>
      <c r="AQ115" s="87">
        <f t="shared" si="91"/>
        <v>0</v>
      </c>
      <c r="AR115" s="87">
        <f t="shared" si="91"/>
        <v>0</v>
      </c>
      <c r="AS115" s="87">
        <f t="shared" si="91"/>
        <v>0</v>
      </c>
      <c r="AT115" s="87">
        <f t="shared" si="91"/>
        <v>0</v>
      </c>
      <c r="AU115" s="87">
        <f t="shared" si="91"/>
        <v>0</v>
      </c>
      <c r="AV115" s="87">
        <f t="shared" si="91"/>
        <v>0</v>
      </c>
      <c r="AW115" s="87">
        <f t="shared" si="91"/>
        <v>0</v>
      </c>
      <c r="AX115" s="87">
        <f t="shared" si="91"/>
        <v>0</v>
      </c>
      <c r="AY115" s="87">
        <f t="shared" si="91"/>
        <v>0</v>
      </c>
      <c r="AZ115" s="87">
        <f t="shared" si="91"/>
        <v>0</v>
      </c>
      <c r="BA115" s="87">
        <f t="shared" si="91"/>
        <v>0</v>
      </c>
      <c r="BB115" s="87">
        <f t="shared" si="91"/>
        <v>0</v>
      </c>
      <c r="BC115" s="87">
        <f t="shared" si="91"/>
        <v>0</v>
      </c>
      <c r="BD115" s="87">
        <f t="shared" si="91"/>
        <v>0</v>
      </c>
      <c r="BE115" s="87">
        <f t="shared" si="91"/>
        <v>0</v>
      </c>
      <c r="BF115" s="87">
        <f t="shared" si="91"/>
        <v>0</v>
      </c>
      <c r="BG115" s="87">
        <f t="shared" si="91"/>
        <v>0</v>
      </c>
      <c r="BH115" s="87">
        <f t="shared" si="91"/>
        <v>0</v>
      </c>
      <c r="BI115" s="87">
        <f t="shared" si="91"/>
        <v>0</v>
      </c>
      <c r="BJ115" s="87">
        <f t="shared" si="91"/>
        <v>0</v>
      </c>
      <c r="BK115" s="87">
        <f t="shared" si="91"/>
        <v>0</v>
      </c>
      <c r="BL115" s="87">
        <f t="shared" si="91"/>
        <v>0</v>
      </c>
      <c r="BM115" s="87">
        <f t="shared" si="91"/>
        <v>0</v>
      </c>
      <c r="BN115" s="87">
        <f t="shared" si="91"/>
        <v>0</v>
      </c>
      <c r="BO115" s="87">
        <f t="shared" si="91"/>
        <v>0</v>
      </c>
      <c r="BP115" s="87">
        <f t="shared" si="91"/>
        <v>0</v>
      </c>
      <c r="BQ115" s="87">
        <f t="shared" si="91"/>
        <v>0</v>
      </c>
      <c r="BR115" s="87">
        <f t="shared" si="91"/>
        <v>0</v>
      </c>
      <c r="BS115" s="87">
        <f t="shared" ref="BS115:CX115" si="92">BR120</f>
        <v>0</v>
      </c>
      <c r="BT115" s="87">
        <f t="shared" si="92"/>
        <v>0</v>
      </c>
      <c r="BU115" s="87">
        <f t="shared" si="92"/>
        <v>0</v>
      </c>
      <c r="BV115" s="87">
        <f t="shared" si="92"/>
        <v>0</v>
      </c>
      <c r="BW115" s="87">
        <f t="shared" si="92"/>
        <v>0</v>
      </c>
      <c r="BX115" s="87">
        <f t="shared" si="92"/>
        <v>0</v>
      </c>
      <c r="BY115" s="87">
        <f t="shared" si="92"/>
        <v>0</v>
      </c>
      <c r="BZ115" s="87">
        <f t="shared" si="92"/>
        <v>0</v>
      </c>
      <c r="CA115" s="87">
        <f t="shared" si="92"/>
        <v>0</v>
      </c>
      <c r="CB115" s="87">
        <f t="shared" si="92"/>
        <v>0</v>
      </c>
      <c r="CC115" s="87">
        <f t="shared" si="92"/>
        <v>0</v>
      </c>
      <c r="CD115" s="87">
        <f t="shared" si="92"/>
        <v>0</v>
      </c>
      <c r="CE115" s="87">
        <f t="shared" si="92"/>
        <v>0</v>
      </c>
      <c r="CF115" s="87">
        <f t="shared" si="92"/>
        <v>0</v>
      </c>
      <c r="CG115" s="87">
        <f t="shared" si="92"/>
        <v>0</v>
      </c>
      <c r="CH115" s="87">
        <f t="shared" si="92"/>
        <v>0</v>
      </c>
      <c r="CI115" s="87">
        <f t="shared" si="92"/>
        <v>0</v>
      </c>
      <c r="CJ115" s="87">
        <f t="shared" si="92"/>
        <v>0</v>
      </c>
      <c r="CK115" s="87">
        <f t="shared" si="92"/>
        <v>0</v>
      </c>
      <c r="CL115" s="87">
        <f t="shared" si="92"/>
        <v>0</v>
      </c>
      <c r="CM115" s="87">
        <f t="shared" si="92"/>
        <v>0</v>
      </c>
      <c r="CN115" s="87">
        <f t="shared" si="92"/>
        <v>0</v>
      </c>
      <c r="CO115" s="87">
        <f t="shared" si="92"/>
        <v>0</v>
      </c>
      <c r="CP115" s="87">
        <f t="shared" si="92"/>
        <v>0</v>
      </c>
      <c r="CQ115" s="87">
        <f t="shared" si="92"/>
        <v>0</v>
      </c>
      <c r="CR115" s="87">
        <f t="shared" si="92"/>
        <v>0</v>
      </c>
      <c r="CS115" s="87">
        <f t="shared" si="92"/>
        <v>0</v>
      </c>
      <c r="CT115" s="87">
        <f t="shared" si="92"/>
        <v>0</v>
      </c>
      <c r="CU115" s="87">
        <f t="shared" si="92"/>
        <v>0</v>
      </c>
      <c r="CV115" s="87">
        <f t="shared" si="92"/>
        <v>0</v>
      </c>
      <c r="CW115" s="87">
        <f t="shared" si="92"/>
        <v>0</v>
      </c>
      <c r="CX115" s="87">
        <f t="shared" si="92"/>
        <v>0</v>
      </c>
      <c r="CY115" s="87">
        <f t="shared" ref="CY115:ED115" si="93">CX120</f>
        <v>0</v>
      </c>
      <c r="CZ115" s="87">
        <f t="shared" si="93"/>
        <v>0</v>
      </c>
      <c r="DA115" s="87">
        <f t="shared" si="93"/>
        <v>0</v>
      </c>
      <c r="DB115" s="87">
        <f t="shared" si="93"/>
        <v>0</v>
      </c>
      <c r="DC115" s="87">
        <f t="shared" si="93"/>
        <v>0</v>
      </c>
      <c r="DD115" s="87">
        <f t="shared" si="93"/>
        <v>0</v>
      </c>
      <c r="DE115" s="87">
        <f t="shared" si="93"/>
        <v>0</v>
      </c>
      <c r="DF115" s="87">
        <f t="shared" si="93"/>
        <v>0</v>
      </c>
      <c r="DG115" s="87">
        <f t="shared" si="93"/>
        <v>0</v>
      </c>
      <c r="DH115" s="87">
        <f t="shared" si="93"/>
        <v>0</v>
      </c>
      <c r="DI115" s="87">
        <f t="shared" si="93"/>
        <v>0</v>
      </c>
      <c r="DJ115" s="87">
        <f t="shared" si="93"/>
        <v>0</v>
      </c>
      <c r="DK115" s="87">
        <f t="shared" si="93"/>
        <v>0</v>
      </c>
      <c r="DL115" s="87">
        <f t="shared" si="93"/>
        <v>0</v>
      </c>
      <c r="DM115" s="87">
        <f t="shared" si="93"/>
        <v>0</v>
      </c>
      <c r="DN115" s="87">
        <f t="shared" si="93"/>
        <v>0</v>
      </c>
      <c r="DO115" s="87">
        <f t="shared" si="93"/>
        <v>0</v>
      </c>
      <c r="DP115" s="87">
        <f t="shared" si="93"/>
        <v>0</v>
      </c>
      <c r="DQ115" s="87">
        <f t="shared" si="93"/>
        <v>0</v>
      </c>
      <c r="DR115" s="87">
        <f t="shared" si="93"/>
        <v>0</v>
      </c>
      <c r="DS115" s="87">
        <f t="shared" si="93"/>
        <v>0</v>
      </c>
      <c r="DT115" s="87">
        <f t="shared" si="93"/>
        <v>0</v>
      </c>
      <c r="DU115" s="87">
        <f t="shared" si="93"/>
        <v>0</v>
      </c>
      <c r="DV115" s="87">
        <f t="shared" si="93"/>
        <v>0</v>
      </c>
      <c r="DW115" s="87">
        <f t="shared" si="93"/>
        <v>0</v>
      </c>
      <c r="DX115" s="87">
        <f t="shared" si="93"/>
        <v>0</v>
      </c>
      <c r="DY115" s="87">
        <f t="shared" si="93"/>
        <v>0</v>
      </c>
      <c r="DZ115" s="87">
        <f t="shared" si="93"/>
        <v>0</v>
      </c>
      <c r="EA115" s="87">
        <f t="shared" si="93"/>
        <v>0</v>
      </c>
      <c r="EB115" s="87">
        <f t="shared" si="93"/>
        <v>0</v>
      </c>
      <c r="EC115" s="87">
        <f t="shared" si="93"/>
        <v>0</v>
      </c>
      <c r="ED115" s="87">
        <f t="shared" si="93"/>
        <v>0</v>
      </c>
      <c r="EE115" s="87">
        <f t="shared" ref="EE115:EZ115" si="94">ED120</f>
        <v>0</v>
      </c>
      <c r="EF115" s="87">
        <f t="shared" si="94"/>
        <v>0</v>
      </c>
      <c r="EG115" s="87">
        <f t="shared" si="94"/>
        <v>0</v>
      </c>
      <c r="EH115" s="87">
        <f t="shared" si="94"/>
        <v>0</v>
      </c>
      <c r="EI115" s="87">
        <f t="shared" si="94"/>
        <v>0</v>
      </c>
      <c r="EJ115" s="87">
        <f t="shared" si="94"/>
        <v>0</v>
      </c>
      <c r="EK115" s="87">
        <f t="shared" si="94"/>
        <v>0</v>
      </c>
      <c r="EL115" s="87">
        <f t="shared" si="94"/>
        <v>0</v>
      </c>
      <c r="EM115" s="87">
        <f t="shared" si="94"/>
        <v>0</v>
      </c>
      <c r="EN115" s="87">
        <f t="shared" si="94"/>
        <v>0</v>
      </c>
      <c r="EO115" s="87">
        <f t="shared" si="94"/>
        <v>0</v>
      </c>
      <c r="EP115" s="87">
        <f t="shared" si="94"/>
        <v>0</v>
      </c>
      <c r="EQ115" s="87">
        <f t="shared" si="94"/>
        <v>0</v>
      </c>
      <c r="ER115" s="87">
        <f t="shared" si="94"/>
        <v>0</v>
      </c>
      <c r="ES115" s="87">
        <f t="shared" si="94"/>
        <v>0</v>
      </c>
      <c r="ET115" s="87">
        <f t="shared" si="94"/>
        <v>0</v>
      </c>
      <c r="EU115" s="87">
        <f t="shared" si="94"/>
        <v>0</v>
      </c>
      <c r="EV115" s="87">
        <f t="shared" si="94"/>
        <v>0</v>
      </c>
      <c r="EW115" s="87">
        <f t="shared" si="94"/>
        <v>0</v>
      </c>
      <c r="EX115" s="87">
        <f t="shared" si="94"/>
        <v>0</v>
      </c>
      <c r="EY115" s="87">
        <f t="shared" si="94"/>
        <v>0</v>
      </c>
      <c r="EZ115" s="87">
        <f t="shared" si="94"/>
        <v>0</v>
      </c>
    </row>
    <row r="116" spans="1:156" s="89" customFormat="1" x14ac:dyDescent="0.25">
      <c r="A116" s="10"/>
      <c r="B116" s="103" t="str">
        <f>'Financement et Ratios'!B116</f>
        <v>+ Tirages autres Fonds Propres</v>
      </c>
      <c r="D116" s="90">
        <f>SUM(F116:EG116)</f>
        <v>0</v>
      </c>
      <c r="E116" s="24"/>
      <c r="F116" s="91">
        <f>SUMIF(Général!$CP$11:$EZ$11,F$6,'Financement et Ratios'!$F116:$EZ116)</f>
        <v>0</v>
      </c>
      <c r="G116" s="91">
        <f>SUMIF(Général!$CP$11:$EZ$11,G$6,'Financement et Ratios'!$F116:$EZ116)</f>
        <v>0</v>
      </c>
      <c r="H116" s="91">
        <f>SUMIF(Général!$CP$11:$EZ$11,H$6,'Financement et Ratios'!$F116:$EZ116)</f>
        <v>0</v>
      </c>
      <c r="I116" s="91">
        <f>SUMIF(Général!$CP$11:$EZ$11,I$6,'Financement et Ratios'!$F116:$EZ116)</f>
        <v>0</v>
      </c>
      <c r="J116" s="91">
        <f>SUMIF(Général!$CP$11:$EZ$11,J$6,'Financement et Ratios'!$F116:$EZ116)</f>
        <v>0</v>
      </c>
      <c r="K116" s="91">
        <f>SUMIF(Général!$CP$11:$EZ$11,K$6,'Financement et Ratios'!$F116:$EZ116)</f>
        <v>0</v>
      </c>
      <c r="L116" s="91">
        <f>SUMIF(Général!$CP$11:$EZ$11,L$6,'Financement et Ratios'!$F116:$EZ116)</f>
        <v>0</v>
      </c>
      <c r="M116" s="91">
        <f>SUMIF(Général!$CP$11:$EZ$11,M$6,'Financement et Ratios'!$F116:$EZ116)</f>
        <v>0</v>
      </c>
      <c r="N116" s="91">
        <f>SUMIF(Général!$CP$11:$EZ$11,N$6,'Financement et Ratios'!$F116:$EZ116)</f>
        <v>0</v>
      </c>
      <c r="O116" s="91">
        <f>SUMIF(Général!$CP$11:$EZ$11,O$6,'Financement et Ratios'!$F116:$EZ116)</f>
        <v>0</v>
      </c>
      <c r="P116" s="91">
        <f>SUMIF(Général!$CP$11:$EZ$11,P$6,'Financement et Ratios'!$F116:$EZ116)</f>
        <v>0</v>
      </c>
      <c r="Q116" s="91">
        <f>SUMIF(Général!$CP$11:$EZ$11,Q$6,'Financement et Ratios'!$F116:$EZ116)</f>
        <v>0</v>
      </c>
      <c r="R116" s="91">
        <f>SUMIF(Général!$CP$11:$EZ$11,R$6,'Financement et Ratios'!$F116:$EZ116)</f>
        <v>0</v>
      </c>
      <c r="S116" s="91">
        <f>SUMIF(Général!$CP$11:$EZ$11,S$6,'Financement et Ratios'!$F116:$EZ116)</f>
        <v>0</v>
      </c>
      <c r="T116" s="91">
        <f>SUMIF(Général!$CP$11:$EZ$11,T$6,'Financement et Ratios'!$F116:$EZ116)</f>
        <v>0</v>
      </c>
      <c r="U116" s="91">
        <f>SUMIF(Général!$CP$11:$EZ$11,U$6,'Financement et Ratios'!$F116:$EZ116)</f>
        <v>0</v>
      </c>
      <c r="V116" s="91">
        <f>SUMIF(Général!$CP$11:$EZ$11,V$6,'Financement et Ratios'!$F116:$EZ116)</f>
        <v>0</v>
      </c>
      <c r="W116" s="91">
        <f>SUMIF(Général!$CP$11:$EZ$11,W$6,'Financement et Ratios'!$F116:$EZ116)</f>
        <v>0</v>
      </c>
      <c r="X116" s="91">
        <f>SUMIF(Général!$CP$11:$EZ$11,X$6,'Financement et Ratios'!$F116:$EZ116)</f>
        <v>0</v>
      </c>
      <c r="Y116" s="91">
        <f>SUMIF(Général!$CP$11:$EZ$11,Y$6,'Financement et Ratios'!$F116:$EZ116)</f>
        <v>0</v>
      </c>
      <c r="Z116" s="91">
        <f>SUMIF(Général!$CP$11:$EZ$11,Z$6,'Financement et Ratios'!$F116:$EZ116)</f>
        <v>0</v>
      </c>
      <c r="AA116" s="91">
        <f>SUMIF(Général!$CP$11:$EZ$11,AA$6,'Financement et Ratios'!$F116:$EZ116)</f>
        <v>0</v>
      </c>
      <c r="AB116" s="91">
        <f>SUMIF(Général!$CP$11:$EZ$11,AB$6,'Financement et Ratios'!$F116:$EZ116)</f>
        <v>0</v>
      </c>
      <c r="AC116" s="91">
        <f>SUMIF(Général!$CP$11:$EZ$11,AC$6,'Financement et Ratios'!$F116:$EZ116)</f>
        <v>0</v>
      </c>
      <c r="AD116" s="91">
        <f>SUMIF(Général!$CP$11:$EZ$11,AD$6,'Financement et Ratios'!$F116:$EZ116)</f>
        <v>0</v>
      </c>
      <c r="AE116" s="91">
        <f>SUMIF(Général!$CP$11:$EZ$11,AE$6,'Financement et Ratios'!$F116:$EZ116)</f>
        <v>0</v>
      </c>
      <c r="AF116" s="91">
        <f>SUMIF(Général!$CP$11:$EZ$11,AF$6,'Financement et Ratios'!$F116:$EZ116)</f>
        <v>0</v>
      </c>
      <c r="AG116" s="91">
        <f>SUMIF(Général!$CP$11:$EZ$11,AG$6,'Financement et Ratios'!$F116:$EZ116)</f>
        <v>0</v>
      </c>
      <c r="AH116" s="91">
        <f>SUMIF(Général!$CP$11:$EZ$11,AH$6,'Financement et Ratios'!$F116:$EZ116)</f>
        <v>0</v>
      </c>
      <c r="AI116" s="91">
        <f>SUMIF(Général!$CP$11:$EZ$11,AI$6,'Financement et Ratios'!$F116:$EZ116)</f>
        <v>0</v>
      </c>
      <c r="AJ116" s="91">
        <f>SUMIF(Général!$CP$11:$EZ$11,AJ$6,'Financement et Ratios'!$F116:$EZ116)</f>
        <v>0</v>
      </c>
      <c r="AK116" s="91">
        <f>SUMIF(Général!$CP$11:$EZ$11,AK$6,'Financement et Ratios'!$F116:$EZ116)</f>
        <v>0</v>
      </c>
      <c r="AL116" s="91">
        <f>SUMIF(Général!$CP$11:$EZ$11,AL$6,'Financement et Ratios'!$F116:$EZ116)</f>
        <v>0</v>
      </c>
      <c r="AM116" s="91">
        <f>SUMIF(Général!$CP$11:$EZ$11,AM$6,'Financement et Ratios'!$F116:$EZ116)</f>
        <v>0</v>
      </c>
      <c r="AN116" s="91">
        <f>SUMIF(Général!$CP$11:$EZ$11,AN$6,'Financement et Ratios'!$F116:$EZ116)</f>
        <v>0</v>
      </c>
      <c r="AO116" s="91">
        <f>SUMIF(Général!$CP$11:$EZ$11,AO$6,'Financement et Ratios'!$F116:$EZ116)</f>
        <v>0</v>
      </c>
      <c r="AP116" s="91">
        <f>SUMIF(Général!$CP$11:$EZ$11,AP$6,'Financement et Ratios'!$F116:$EZ116)</f>
        <v>0</v>
      </c>
      <c r="AQ116" s="91">
        <f>SUMIF(Général!$CP$11:$EZ$11,AQ$6,'Financement et Ratios'!$F116:$EZ116)</f>
        <v>0</v>
      </c>
      <c r="AR116" s="91">
        <f>SUMIF(Général!$CP$11:$EZ$11,AR$6,'Financement et Ratios'!$F116:$EZ116)</f>
        <v>0</v>
      </c>
      <c r="AS116" s="91">
        <f>SUMIF(Général!$CP$11:$EZ$11,AS$6,'Financement et Ratios'!$F116:$EZ116)</f>
        <v>0</v>
      </c>
      <c r="AT116" s="91">
        <f>SUMIF(Général!$CP$11:$EZ$11,AT$6,'Financement et Ratios'!$F116:$EZ116)</f>
        <v>0</v>
      </c>
      <c r="AU116" s="91">
        <f>SUMIF(Général!$CP$11:$EZ$11,AU$6,'Financement et Ratios'!$F116:$EZ116)</f>
        <v>0</v>
      </c>
      <c r="AV116" s="91">
        <f>SUMIF(Général!$CP$11:$EZ$11,AV$6,'Financement et Ratios'!$F116:$EZ116)</f>
        <v>0</v>
      </c>
      <c r="AW116" s="91">
        <f>SUMIF(Général!$CP$11:$EZ$11,AW$6,'Financement et Ratios'!$F116:$EZ116)</f>
        <v>0</v>
      </c>
      <c r="AX116" s="91">
        <f>SUMIF(Général!$CP$11:$EZ$11,AX$6,'Financement et Ratios'!$F116:$EZ116)</f>
        <v>0</v>
      </c>
      <c r="AY116" s="91">
        <f>SUMIF(Général!$CP$11:$EZ$11,AY$6,'Financement et Ratios'!$F116:$EZ116)</f>
        <v>0</v>
      </c>
      <c r="AZ116" s="91">
        <f>SUMIF(Général!$CP$11:$EZ$11,AZ$6,'Financement et Ratios'!$F116:$EZ116)</f>
        <v>0</v>
      </c>
      <c r="BA116" s="91">
        <f>SUMIF(Général!$CP$11:$EZ$11,BA$6,'Financement et Ratios'!$F116:$EZ116)</f>
        <v>0</v>
      </c>
      <c r="BB116" s="91">
        <f>SUMIF(Général!$CP$11:$EZ$11,BB$6,'Financement et Ratios'!$F116:$EZ116)</f>
        <v>0</v>
      </c>
      <c r="BC116" s="91">
        <f>SUMIF(Général!$CP$11:$EZ$11,BC$6,'Financement et Ratios'!$F116:$EZ116)</f>
        <v>0</v>
      </c>
      <c r="BD116" s="91">
        <f>SUMIF(Général!$CP$11:$EZ$11,BD$6,'Financement et Ratios'!$F116:$EZ116)</f>
        <v>0</v>
      </c>
      <c r="BE116" s="91">
        <f>SUMIF(Général!$CP$11:$EZ$11,BE$6,'Financement et Ratios'!$F116:$EZ116)</f>
        <v>0</v>
      </c>
      <c r="BF116" s="91">
        <f>SUMIF(Général!$CP$11:$EZ$11,BF$6,'Financement et Ratios'!$F116:$EZ116)</f>
        <v>0</v>
      </c>
      <c r="BG116" s="91">
        <f>SUMIF(Général!$CP$11:$EZ$11,BG$6,'Financement et Ratios'!$F116:$EZ116)</f>
        <v>0</v>
      </c>
      <c r="BH116" s="91">
        <f>SUMIF(Général!$CP$11:$EZ$11,BH$6,'Financement et Ratios'!$F116:$EZ116)</f>
        <v>0</v>
      </c>
      <c r="BI116" s="91">
        <f>SUMIF(Général!$CP$11:$EZ$11,BI$6,'Financement et Ratios'!$F116:$EZ116)</f>
        <v>0</v>
      </c>
      <c r="BJ116" s="91">
        <f>SUMIF(Général!$CP$11:$EZ$11,BJ$6,'Financement et Ratios'!$F116:$EZ116)</f>
        <v>0</v>
      </c>
      <c r="BK116" s="91">
        <f>SUMIF(Général!$CP$11:$EZ$11,BK$6,'Financement et Ratios'!$F116:$EZ116)</f>
        <v>0</v>
      </c>
      <c r="BL116" s="91">
        <f>SUMIF(Général!$CP$11:$EZ$11,BL$6,'Financement et Ratios'!$F116:$EZ116)</f>
        <v>0</v>
      </c>
      <c r="BM116" s="91">
        <f>SUMIF(Général!$CP$11:$EZ$11,BM$6,'Financement et Ratios'!$F116:$EZ116)</f>
        <v>0</v>
      </c>
      <c r="BN116" s="91">
        <f>SUMIF(Général!$CP$11:$EZ$11,BN$6,'Financement et Ratios'!$F116:$EZ116)</f>
        <v>0</v>
      </c>
      <c r="BO116" s="91">
        <f>SUMIF(Général!$CP$11:$EZ$11,BO$6,'Financement et Ratios'!$F116:$EZ116)</f>
        <v>0</v>
      </c>
      <c r="BP116" s="91">
        <f>SUMIF(Général!$CP$11:$EZ$11,BP$6,'Financement et Ratios'!$F116:$EZ116)</f>
        <v>0</v>
      </c>
      <c r="BQ116" s="91">
        <f>SUMIF(Général!$CP$11:$EZ$11,BQ$6,'Financement et Ratios'!$F116:$EZ116)</f>
        <v>0</v>
      </c>
      <c r="BR116" s="91">
        <f>SUMIF(Général!$CP$11:$EZ$11,BR$6,'Financement et Ratios'!$F116:$EZ116)</f>
        <v>0</v>
      </c>
      <c r="BS116" s="91">
        <f>SUMIF(Général!$CP$11:$EZ$11,BS$6,'Financement et Ratios'!$F116:$EZ116)</f>
        <v>0</v>
      </c>
      <c r="BT116" s="91">
        <f>SUMIF(Général!$CP$11:$EZ$11,BT$6,'Financement et Ratios'!$F116:$EZ116)</f>
        <v>0</v>
      </c>
      <c r="BU116" s="91">
        <f>SUMIF(Général!$CP$11:$EZ$11,BU$6,'Financement et Ratios'!$F116:$EZ116)</f>
        <v>0</v>
      </c>
      <c r="BV116" s="91">
        <f>SUMIF(Général!$CP$11:$EZ$11,BV$6,'Financement et Ratios'!$F116:$EZ116)</f>
        <v>0</v>
      </c>
      <c r="BW116" s="91">
        <f>SUMIF(Général!$CP$11:$EZ$11,BW$6,'Financement et Ratios'!$F116:$EZ116)</f>
        <v>0</v>
      </c>
      <c r="BX116" s="91">
        <f>SUMIF(Général!$CP$11:$EZ$11,BX$6,'Financement et Ratios'!$F116:$EZ116)</f>
        <v>0</v>
      </c>
      <c r="BY116" s="91">
        <f>SUMIF(Général!$CP$11:$EZ$11,BY$6,'Financement et Ratios'!$F116:$EZ116)</f>
        <v>0</v>
      </c>
      <c r="BZ116" s="91">
        <f>SUMIF(Général!$CP$11:$EZ$11,BZ$6,'Financement et Ratios'!$F116:$EZ116)</f>
        <v>0</v>
      </c>
      <c r="CA116" s="91">
        <f>SUMIF(Général!$CP$11:$EZ$11,CA$6,'Financement et Ratios'!$F116:$EZ116)</f>
        <v>0</v>
      </c>
      <c r="CB116" s="91">
        <f>SUMIF(Général!$CP$11:$EZ$11,CB$6,'Financement et Ratios'!$F116:$EZ116)</f>
        <v>0</v>
      </c>
      <c r="CC116" s="91">
        <f>SUMIF(Général!$CP$11:$EZ$11,CC$6,'Financement et Ratios'!$F116:$EZ116)</f>
        <v>0</v>
      </c>
      <c r="CD116" s="91">
        <f>SUMIF(Général!$CP$11:$EZ$11,CD$6,'Financement et Ratios'!$F116:$EZ116)</f>
        <v>0</v>
      </c>
      <c r="CE116" s="91">
        <f>SUMIF(Général!$CP$11:$EZ$11,CE$6,'Financement et Ratios'!$F116:$EZ116)</f>
        <v>0</v>
      </c>
      <c r="CF116" s="91">
        <f>SUMIF(Général!$CP$11:$EZ$11,CF$6,'Financement et Ratios'!$F116:$EZ116)</f>
        <v>0</v>
      </c>
      <c r="CG116" s="91">
        <f>SUMIF(Général!$CP$11:$EZ$11,CG$6,'Financement et Ratios'!$F116:$EZ116)</f>
        <v>0</v>
      </c>
      <c r="CH116" s="91">
        <f>SUMIF(Général!$CP$11:$EZ$11,CH$6,'Financement et Ratios'!$F116:$EZ116)</f>
        <v>0</v>
      </c>
      <c r="CI116" s="91">
        <f>SUMIF(Général!$CP$11:$EZ$11,CI$6,'Financement et Ratios'!$F116:$EZ116)</f>
        <v>0</v>
      </c>
      <c r="CJ116" s="91">
        <f>SUMIF(Général!$CP$11:$EZ$11,CJ$6,'Financement et Ratios'!$F116:$EZ116)</f>
        <v>0</v>
      </c>
      <c r="CK116" s="91">
        <f>SUMIF(Général!$CP$11:$EZ$11,CK$6,'Financement et Ratios'!$F116:$EZ116)</f>
        <v>0</v>
      </c>
      <c r="CL116" s="91">
        <f>SUMIF(Général!$CP$11:$EZ$11,CL$6,'Financement et Ratios'!$F116:$EZ116)</f>
        <v>0</v>
      </c>
      <c r="CM116" s="91">
        <f>SUMIF(Général!$CP$11:$EZ$11,CM$6,'Financement et Ratios'!$F116:$EZ116)</f>
        <v>0</v>
      </c>
      <c r="CN116" s="91">
        <f>SUMIF(Général!$CP$11:$EZ$11,CN$6,'Financement et Ratios'!$F116:$EZ116)</f>
        <v>0</v>
      </c>
      <c r="CO116" s="91">
        <f>SUMIF(Général!$CP$11:$EZ$11,CO$6,'Financement et Ratios'!$F116:$EZ116)</f>
        <v>0</v>
      </c>
      <c r="CP116" s="91">
        <f>SUMIF(Général!$CP$11:$EZ$11,CP$6,'Financement et Ratios'!$F116:$EZ116)</f>
        <v>0</v>
      </c>
      <c r="CQ116" s="91">
        <f>SUMIF(Général!$CP$11:$EZ$11,CQ$6,'Financement et Ratios'!$F116:$EZ116)</f>
        <v>0</v>
      </c>
      <c r="CR116" s="91">
        <f>SUMIF(Général!$CP$11:$EZ$11,CR$6,'Financement et Ratios'!$F116:$EZ116)</f>
        <v>0</v>
      </c>
      <c r="CS116" s="91">
        <f>SUMIF(Général!$CP$11:$EZ$11,CS$6,'Financement et Ratios'!$F116:$EZ116)</f>
        <v>0</v>
      </c>
      <c r="CT116" s="91">
        <f>SUMIF(Général!$CP$11:$EZ$11,CT$6,'Financement et Ratios'!$F116:$EZ116)</f>
        <v>0</v>
      </c>
      <c r="CU116" s="91">
        <f>SUMIF(Général!$CP$11:$EZ$11,CU$6,'Financement et Ratios'!$F116:$EZ116)</f>
        <v>0</v>
      </c>
      <c r="CV116" s="91">
        <f>SUMIF(Général!$CP$11:$EZ$11,CV$6,'Financement et Ratios'!$F116:$EZ116)</f>
        <v>0</v>
      </c>
      <c r="CW116" s="91">
        <f>SUMIF(Général!$CP$11:$EZ$11,CW$6,'Financement et Ratios'!$F116:$EZ116)</f>
        <v>0</v>
      </c>
      <c r="CX116" s="91">
        <f>SUMIF(Général!$CP$11:$EZ$11,CX$6,'Financement et Ratios'!$F116:$EZ116)</f>
        <v>0</v>
      </c>
      <c r="CY116" s="91">
        <f>SUMIF(Général!$CP$11:$EZ$11,CY$6,'Financement et Ratios'!$F116:$EZ116)</f>
        <v>0</v>
      </c>
      <c r="CZ116" s="91">
        <f>SUMIF(Général!$CP$11:$EZ$11,CZ$6,'Financement et Ratios'!$F116:$EZ116)</f>
        <v>0</v>
      </c>
      <c r="DA116" s="91">
        <f>SUMIF(Général!$CP$11:$EZ$11,DA$6,'Financement et Ratios'!$F116:$EZ116)</f>
        <v>0</v>
      </c>
      <c r="DB116" s="91">
        <f>SUMIF(Général!$CP$11:$EZ$11,DB$6,'Financement et Ratios'!$F116:$EZ116)</f>
        <v>0</v>
      </c>
      <c r="DC116" s="91">
        <f>SUMIF(Général!$CP$11:$EZ$11,DC$6,'Financement et Ratios'!$F116:$EZ116)</f>
        <v>0</v>
      </c>
      <c r="DD116" s="91">
        <f>SUMIF(Général!$CP$11:$EZ$11,DD$6,'Financement et Ratios'!$F116:$EZ116)</f>
        <v>0</v>
      </c>
      <c r="DE116" s="91">
        <f>SUMIF(Général!$CP$11:$EZ$11,DE$6,'Financement et Ratios'!$F116:$EZ116)</f>
        <v>0</v>
      </c>
      <c r="DF116" s="91">
        <f>SUMIF(Général!$CP$11:$EZ$11,DF$6,'Financement et Ratios'!$F116:$EZ116)</f>
        <v>0</v>
      </c>
      <c r="DG116" s="91">
        <f>SUMIF(Général!$CP$11:$EZ$11,DG$6,'Financement et Ratios'!$F116:$EZ116)</f>
        <v>0</v>
      </c>
      <c r="DH116" s="91">
        <f>SUMIF(Général!$CP$11:$EZ$11,DH$6,'Financement et Ratios'!$F116:$EZ116)</f>
        <v>0</v>
      </c>
      <c r="DI116" s="91">
        <f>SUMIF(Général!$CP$11:$EZ$11,DI$6,'Financement et Ratios'!$F116:$EZ116)</f>
        <v>0</v>
      </c>
      <c r="DJ116" s="91">
        <f>SUMIF(Général!$CP$11:$EZ$11,DJ$6,'Financement et Ratios'!$F116:$EZ116)</f>
        <v>0</v>
      </c>
      <c r="DK116" s="91">
        <f>SUMIF(Général!$CP$11:$EZ$11,DK$6,'Financement et Ratios'!$F116:$EZ116)</f>
        <v>0</v>
      </c>
      <c r="DL116" s="91">
        <f>SUMIF(Général!$CP$11:$EZ$11,DL$6,'Financement et Ratios'!$F116:$EZ116)</f>
        <v>0</v>
      </c>
      <c r="DM116" s="91">
        <f>SUMIF(Général!$CP$11:$EZ$11,DM$6,'Financement et Ratios'!$F116:$EZ116)</f>
        <v>0</v>
      </c>
      <c r="DN116" s="91">
        <f>SUMIF(Général!$CP$11:$EZ$11,DN$6,'Financement et Ratios'!$F116:$EZ116)</f>
        <v>0</v>
      </c>
      <c r="DO116" s="91">
        <f>SUMIF(Général!$CP$11:$EZ$11,DO$6,'Financement et Ratios'!$F116:$EZ116)</f>
        <v>0</v>
      </c>
      <c r="DP116" s="91">
        <f>SUMIF(Général!$CP$11:$EZ$11,DP$6,'Financement et Ratios'!$F116:$EZ116)</f>
        <v>0</v>
      </c>
      <c r="DQ116" s="91">
        <f>SUMIF(Général!$CP$11:$EZ$11,DQ$6,'Financement et Ratios'!$F116:$EZ116)</f>
        <v>0</v>
      </c>
      <c r="DR116" s="91">
        <f>SUMIF(Général!$CP$11:$EZ$11,DR$6,'Financement et Ratios'!$F116:$EZ116)</f>
        <v>0</v>
      </c>
      <c r="DS116" s="91">
        <f>SUMIF(Général!$CP$11:$EZ$11,DS$6,'Financement et Ratios'!$F116:$EZ116)</f>
        <v>0</v>
      </c>
      <c r="DT116" s="91">
        <f>SUMIF(Général!$CP$11:$EZ$11,DT$6,'Financement et Ratios'!$F116:$EZ116)</f>
        <v>0</v>
      </c>
      <c r="DU116" s="91">
        <f>SUMIF(Général!$CP$11:$EZ$11,DU$6,'Financement et Ratios'!$F116:$EZ116)</f>
        <v>0</v>
      </c>
      <c r="DV116" s="91">
        <f>SUMIF(Général!$CP$11:$EZ$11,DV$6,'Financement et Ratios'!$F116:$EZ116)</f>
        <v>0</v>
      </c>
      <c r="DW116" s="91">
        <f>SUMIF(Général!$CP$11:$EZ$11,DW$6,'Financement et Ratios'!$F116:$EZ116)</f>
        <v>0</v>
      </c>
      <c r="DX116" s="91">
        <f>SUMIF(Général!$CP$11:$EZ$11,DX$6,'Financement et Ratios'!$F116:$EZ116)</f>
        <v>0</v>
      </c>
      <c r="DY116" s="91">
        <f>SUMIF(Général!$CP$11:$EZ$11,DY$6,'Financement et Ratios'!$F116:$EZ116)</f>
        <v>0</v>
      </c>
      <c r="DZ116" s="91">
        <f>SUMIF(Général!$CP$11:$EZ$11,DZ$6,'Financement et Ratios'!$F116:$EZ116)</f>
        <v>0</v>
      </c>
      <c r="EA116" s="91">
        <f>SUMIF(Général!$CP$11:$EZ$11,EA$6,'Financement et Ratios'!$F116:$EZ116)</f>
        <v>0</v>
      </c>
      <c r="EB116" s="91">
        <f>SUMIF(Général!$CP$11:$EZ$11,EB$6,'Financement et Ratios'!$F116:$EZ116)</f>
        <v>0</v>
      </c>
      <c r="EC116" s="91">
        <f>SUMIF(Général!$CP$11:$EZ$11,EC$6,'Financement et Ratios'!$F116:$EZ116)</f>
        <v>0</v>
      </c>
      <c r="ED116" s="91">
        <f>SUMIF(Général!$CP$11:$EZ$11,ED$6,'Financement et Ratios'!$F116:$EZ116)</f>
        <v>0</v>
      </c>
      <c r="EE116" s="91">
        <f>SUMIF(Général!$CP$11:$EZ$11,EE$6,'Financement et Ratios'!$F116:$EZ116)</f>
        <v>0</v>
      </c>
      <c r="EF116" s="91">
        <f>SUMIF(Général!$CP$11:$EZ$11,EF$6,'Financement et Ratios'!$F116:$EZ116)</f>
        <v>0</v>
      </c>
      <c r="EG116" s="91">
        <f>SUMIF(Général!$CP$11:$EZ$11,EG$6,'Financement et Ratios'!$F116:$EZ116)</f>
        <v>0</v>
      </c>
      <c r="EH116" s="91">
        <f>SUMIF(Général!$CP$11:$EZ$11,EH$6,'Financement et Ratios'!$F116:$EZ116)</f>
        <v>0</v>
      </c>
      <c r="EI116" s="91">
        <f>SUMIF(Général!$CP$11:$EZ$11,EI$6,'Financement et Ratios'!$F116:$EZ116)</f>
        <v>0</v>
      </c>
      <c r="EJ116" s="91">
        <f>SUMIF(Général!$CP$11:$EZ$11,EJ$6,'Financement et Ratios'!$F116:$EZ116)</f>
        <v>0</v>
      </c>
      <c r="EK116" s="91">
        <f>SUMIF(Général!$CP$11:$EZ$11,EK$6,'Financement et Ratios'!$F116:$EZ116)</f>
        <v>0</v>
      </c>
      <c r="EL116" s="91">
        <f>SUMIF(Général!$CP$11:$EZ$11,EL$6,'Financement et Ratios'!$F116:$EZ116)</f>
        <v>0</v>
      </c>
      <c r="EM116" s="91">
        <f>SUMIF(Général!$CP$11:$EZ$11,EM$6,'Financement et Ratios'!$F116:$EZ116)</f>
        <v>0</v>
      </c>
      <c r="EN116" s="91">
        <f>SUMIF(Général!$CP$11:$EZ$11,EN$6,'Financement et Ratios'!$F116:$EZ116)</f>
        <v>0</v>
      </c>
      <c r="EO116" s="91">
        <f>SUMIF(Général!$CP$11:$EZ$11,EO$6,'Financement et Ratios'!$F116:$EZ116)</f>
        <v>0</v>
      </c>
      <c r="EP116" s="91">
        <f>SUMIF(Général!$CP$11:$EZ$11,EP$6,'Financement et Ratios'!$F116:$EZ116)</f>
        <v>0</v>
      </c>
      <c r="EQ116" s="91">
        <f>SUMIF(Général!$CP$11:$EZ$11,EQ$6,'Financement et Ratios'!$F116:$EZ116)</f>
        <v>0</v>
      </c>
      <c r="ER116" s="91">
        <f>SUMIF(Général!$CP$11:$EZ$11,ER$6,'Financement et Ratios'!$F116:$EZ116)</f>
        <v>0</v>
      </c>
      <c r="ES116" s="91">
        <f>SUMIF(Général!$CP$11:$EZ$11,ES$6,'Financement et Ratios'!$F116:$EZ116)</f>
        <v>0</v>
      </c>
      <c r="ET116" s="91">
        <f>SUMIF(Général!$CP$11:$EZ$11,ET$6,'Financement et Ratios'!$F116:$EZ116)</f>
        <v>0</v>
      </c>
      <c r="EU116" s="91">
        <f>SUMIF(Général!$CP$11:$EZ$11,EU$6,'Financement et Ratios'!$F116:$EZ116)</f>
        <v>0</v>
      </c>
      <c r="EV116" s="91">
        <f>SUMIF(Général!$CP$11:$EZ$11,EV$6,'Financement et Ratios'!$F116:$EZ116)</f>
        <v>0</v>
      </c>
      <c r="EW116" s="91">
        <f>SUMIF(Général!$CP$11:$EZ$11,EW$6,'Financement et Ratios'!$F116:$EZ116)</f>
        <v>0</v>
      </c>
      <c r="EX116" s="91">
        <f>SUMIF(Général!$CP$11:$EZ$11,EX$6,'Financement et Ratios'!$F116:$EZ116)</f>
        <v>0</v>
      </c>
      <c r="EY116" s="91">
        <f>SUMIF(Général!$CP$11:$EZ$11,EY$6,'Financement et Ratios'!$F116:$EZ116)</f>
        <v>0</v>
      </c>
      <c r="EZ116" s="91">
        <f>SUMIF(Général!$CP$11:$EZ$11,EZ$6,'Financement et Ratios'!$F116:$EZ116)</f>
        <v>0</v>
      </c>
    </row>
    <row r="117" spans="1:156" x14ac:dyDescent="0.25">
      <c r="B117" s="92" t="str">
        <f>'Financement et Ratios'!B117</f>
        <v>+ Intérêts capitalisés</v>
      </c>
      <c r="D117" s="90">
        <f>SUM(F117:EG117)</f>
        <v>0</v>
      </c>
      <c r="F117" s="91">
        <f>SUMIF(Général!$CP$11:$EZ$11,F$6,'Financement et Ratios'!$F117:$EZ117)</f>
        <v>0</v>
      </c>
      <c r="G117" s="91">
        <f>SUMIF(Général!$CP$11:$EZ$11,G$6,'Financement et Ratios'!$F117:$EZ117)</f>
        <v>0</v>
      </c>
      <c r="H117" s="91">
        <f>SUMIF(Général!$CP$11:$EZ$11,H$6,'Financement et Ratios'!$F117:$EZ117)</f>
        <v>0</v>
      </c>
      <c r="I117" s="91">
        <f>SUMIF(Général!$CP$11:$EZ$11,I$6,'Financement et Ratios'!$F117:$EZ117)</f>
        <v>0</v>
      </c>
      <c r="J117" s="91">
        <f>SUMIF(Général!$CP$11:$EZ$11,J$6,'Financement et Ratios'!$F117:$EZ117)</f>
        <v>0</v>
      </c>
      <c r="K117" s="91">
        <f>SUMIF(Général!$CP$11:$EZ$11,K$6,'Financement et Ratios'!$F117:$EZ117)</f>
        <v>0</v>
      </c>
      <c r="L117" s="91">
        <f>SUMIF(Général!$CP$11:$EZ$11,L$6,'Financement et Ratios'!$F117:$EZ117)</f>
        <v>0</v>
      </c>
      <c r="M117" s="91">
        <f>SUMIF(Général!$CP$11:$EZ$11,M$6,'Financement et Ratios'!$F117:$EZ117)</f>
        <v>0</v>
      </c>
      <c r="N117" s="91">
        <f>SUMIF(Général!$CP$11:$EZ$11,N$6,'Financement et Ratios'!$F117:$EZ117)</f>
        <v>0</v>
      </c>
      <c r="O117" s="91">
        <f>SUMIF(Général!$CP$11:$EZ$11,O$6,'Financement et Ratios'!$F117:$EZ117)</f>
        <v>0</v>
      </c>
      <c r="P117" s="91">
        <f>SUMIF(Général!$CP$11:$EZ$11,P$6,'Financement et Ratios'!$F117:$EZ117)</f>
        <v>0</v>
      </c>
      <c r="Q117" s="91">
        <f>SUMIF(Général!$CP$11:$EZ$11,Q$6,'Financement et Ratios'!$F117:$EZ117)</f>
        <v>0</v>
      </c>
      <c r="R117" s="91">
        <f>SUMIF(Général!$CP$11:$EZ$11,R$6,'Financement et Ratios'!$F117:$EZ117)</f>
        <v>0</v>
      </c>
      <c r="S117" s="91">
        <f>SUMIF(Général!$CP$11:$EZ$11,S$6,'Financement et Ratios'!$F117:$EZ117)</f>
        <v>0</v>
      </c>
      <c r="T117" s="91">
        <f>SUMIF(Général!$CP$11:$EZ$11,T$6,'Financement et Ratios'!$F117:$EZ117)</f>
        <v>0</v>
      </c>
      <c r="U117" s="91">
        <f>SUMIF(Général!$CP$11:$EZ$11,U$6,'Financement et Ratios'!$F117:$EZ117)</f>
        <v>0</v>
      </c>
      <c r="V117" s="91">
        <f>SUMIF(Général!$CP$11:$EZ$11,V$6,'Financement et Ratios'!$F117:$EZ117)</f>
        <v>0</v>
      </c>
      <c r="W117" s="91">
        <f>SUMIF(Général!$CP$11:$EZ$11,W$6,'Financement et Ratios'!$F117:$EZ117)</f>
        <v>0</v>
      </c>
      <c r="X117" s="91">
        <f>SUMIF(Général!$CP$11:$EZ$11,X$6,'Financement et Ratios'!$F117:$EZ117)</f>
        <v>0</v>
      </c>
      <c r="Y117" s="91">
        <f>SUMIF(Général!$CP$11:$EZ$11,Y$6,'Financement et Ratios'!$F117:$EZ117)</f>
        <v>0</v>
      </c>
      <c r="Z117" s="91">
        <f>SUMIF(Général!$CP$11:$EZ$11,Z$6,'Financement et Ratios'!$F117:$EZ117)</f>
        <v>0</v>
      </c>
      <c r="AA117" s="91">
        <f>SUMIF(Général!$CP$11:$EZ$11,AA$6,'Financement et Ratios'!$F117:$EZ117)</f>
        <v>0</v>
      </c>
      <c r="AB117" s="91">
        <f>SUMIF(Général!$CP$11:$EZ$11,AB$6,'Financement et Ratios'!$F117:$EZ117)</f>
        <v>0</v>
      </c>
      <c r="AC117" s="91">
        <f>SUMIF(Général!$CP$11:$EZ$11,AC$6,'Financement et Ratios'!$F117:$EZ117)</f>
        <v>0</v>
      </c>
      <c r="AD117" s="91">
        <f>SUMIF(Général!$CP$11:$EZ$11,AD$6,'Financement et Ratios'!$F117:$EZ117)</f>
        <v>0</v>
      </c>
      <c r="AE117" s="91">
        <f>SUMIF(Général!$CP$11:$EZ$11,AE$6,'Financement et Ratios'!$F117:$EZ117)</f>
        <v>0</v>
      </c>
      <c r="AF117" s="91">
        <f>SUMIF(Général!$CP$11:$EZ$11,AF$6,'Financement et Ratios'!$F117:$EZ117)</f>
        <v>0</v>
      </c>
      <c r="AG117" s="91">
        <f>SUMIF(Général!$CP$11:$EZ$11,AG$6,'Financement et Ratios'!$F117:$EZ117)</f>
        <v>0</v>
      </c>
      <c r="AH117" s="91">
        <f>SUMIF(Général!$CP$11:$EZ$11,AH$6,'Financement et Ratios'!$F117:$EZ117)</f>
        <v>0</v>
      </c>
      <c r="AI117" s="91">
        <f>SUMIF(Général!$CP$11:$EZ$11,AI$6,'Financement et Ratios'!$F117:$EZ117)</f>
        <v>0</v>
      </c>
      <c r="AJ117" s="91">
        <f>SUMIF(Général!$CP$11:$EZ$11,AJ$6,'Financement et Ratios'!$F117:$EZ117)</f>
        <v>0</v>
      </c>
      <c r="AK117" s="91">
        <f>SUMIF(Général!$CP$11:$EZ$11,AK$6,'Financement et Ratios'!$F117:$EZ117)</f>
        <v>0</v>
      </c>
      <c r="AL117" s="91">
        <f>SUMIF(Général!$CP$11:$EZ$11,AL$6,'Financement et Ratios'!$F117:$EZ117)</f>
        <v>0</v>
      </c>
      <c r="AM117" s="91">
        <f>SUMIF(Général!$CP$11:$EZ$11,AM$6,'Financement et Ratios'!$F117:$EZ117)</f>
        <v>0</v>
      </c>
      <c r="AN117" s="91">
        <f>SUMIF(Général!$CP$11:$EZ$11,AN$6,'Financement et Ratios'!$F117:$EZ117)</f>
        <v>0</v>
      </c>
      <c r="AO117" s="91">
        <f>SUMIF(Général!$CP$11:$EZ$11,AO$6,'Financement et Ratios'!$F117:$EZ117)</f>
        <v>0</v>
      </c>
      <c r="AP117" s="91">
        <f>SUMIF(Général!$CP$11:$EZ$11,AP$6,'Financement et Ratios'!$F117:$EZ117)</f>
        <v>0</v>
      </c>
      <c r="AQ117" s="91">
        <f>SUMIF(Général!$CP$11:$EZ$11,AQ$6,'Financement et Ratios'!$F117:$EZ117)</f>
        <v>0</v>
      </c>
      <c r="AR117" s="91">
        <f>SUMIF(Général!$CP$11:$EZ$11,AR$6,'Financement et Ratios'!$F117:$EZ117)</f>
        <v>0</v>
      </c>
      <c r="AS117" s="91">
        <f>SUMIF(Général!$CP$11:$EZ$11,AS$6,'Financement et Ratios'!$F117:$EZ117)</f>
        <v>0</v>
      </c>
      <c r="AT117" s="91">
        <f>SUMIF(Général!$CP$11:$EZ$11,AT$6,'Financement et Ratios'!$F117:$EZ117)</f>
        <v>0</v>
      </c>
      <c r="AU117" s="91">
        <f>SUMIF(Général!$CP$11:$EZ$11,AU$6,'Financement et Ratios'!$F117:$EZ117)</f>
        <v>0</v>
      </c>
      <c r="AV117" s="91">
        <f>SUMIF(Général!$CP$11:$EZ$11,AV$6,'Financement et Ratios'!$F117:$EZ117)</f>
        <v>0</v>
      </c>
      <c r="AW117" s="91">
        <f>SUMIF(Général!$CP$11:$EZ$11,AW$6,'Financement et Ratios'!$F117:$EZ117)</f>
        <v>0</v>
      </c>
      <c r="AX117" s="91">
        <f>SUMIF(Général!$CP$11:$EZ$11,AX$6,'Financement et Ratios'!$F117:$EZ117)</f>
        <v>0</v>
      </c>
      <c r="AY117" s="91">
        <f>SUMIF(Général!$CP$11:$EZ$11,AY$6,'Financement et Ratios'!$F117:$EZ117)</f>
        <v>0</v>
      </c>
      <c r="AZ117" s="91">
        <f>SUMIF(Général!$CP$11:$EZ$11,AZ$6,'Financement et Ratios'!$F117:$EZ117)</f>
        <v>0</v>
      </c>
      <c r="BA117" s="91">
        <f>SUMIF(Général!$CP$11:$EZ$11,BA$6,'Financement et Ratios'!$F117:$EZ117)</f>
        <v>0</v>
      </c>
      <c r="BB117" s="91">
        <f>SUMIF(Général!$CP$11:$EZ$11,BB$6,'Financement et Ratios'!$F117:$EZ117)</f>
        <v>0</v>
      </c>
      <c r="BC117" s="91">
        <f>SUMIF(Général!$CP$11:$EZ$11,BC$6,'Financement et Ratios'!$F117:$EZ117)</f>
        <v>0</v>
      </c>
      <c r="BD117" s="91">
        <f>SUMIF(Général!$CP$11:$EZ$11,BD$6,'Financement et Ratios'!$F117:$EZ117)</f>
        <v>0</v>
      </c>
      <c r="BE117" s="91">
        <f>SUMIF(Général!$CP$11:$EZ$11,BE$6,'Financement et Ratios'!$F117:$EZ117)</f>
        <v>0</v>
      </c>
      <c r="BF117" s="91">
        <f>SUMIF(Général!$CP$11:$EZ$11,BF$6,'Financement et Ratios'!$F117:$EZ117)</f>
        <v>0</v>
      </c>
      <c r="BG117" s="91">
        <f>SUMIF(Général!$CP$11:$EZ$11,BG$6,'Financement et Ratios'!$F117:$EZ117)</f>
        <v>0</v>
      </c>
      <c r="BH117" s="91">
        <f>SUMIF(Général!$CP$11:$EZ$11,BH$6,'Financement et Ratios'!$F117:$EZ117)</f>
        <v>0</v>
      </c>
      <c r="BI117" s="91">
        <f>SUMIF(Général!$CP$11:$EZ$11,BI$6,'Financement et Ratios'!$F117:$EZ117)</f>
        <v>0</v>
      </c>
      <c r="BJ117" s="91">
        <f>SUMIF(Général!$CP$11:$EZ$11,BJ$6,'Financement et Ratios'!$F117:$EZ117)</f>
        <v>0</v>
      </c>
      <c r="BK117" s="91">
        <f>SUMIF(Général!$CP$11:$EZ$11,BK$6,'Financement et Ratios'!$F117:$EZ117)</f>
        <v>0</v>
      </c>
      <c r="BL117" s="91">
        <f>SUMIF(Général!$CP$11:$EZ$11,BL$6,'Financement et Ratios'!$F117:$EZ117)</f>
        <v>0</v>
      </c>
      <c r="BM117" s="91">
        <f>SUMIF(Général!$CP$11:$EZ$11,BM$6,'Financement et Ratios'!$F117:$EZ117)</f>
        <v>0</v>
      </c>
      <c r="BN117" s="91">
        <f>SUMIF(Général!$CP$11:$EZ$11,BN$6,'Financement et Ratios'!$F117:$EZ117)</f>
        <v>0</v>
      </c>
      <c r="BO117" s="91">
        <f>SUMIF(Général!$CP$11:$EZ$11,BO$6,'Financement et Ratios'!$F117:$EZ117)</f>
        <v>0</v>
      </c>
      <c r="BP117" s="91">
        <f>SUMIF(Général!$CP$11:$EZ$11,BP$6,'Financement et Ratios'!$F117:$EZ117)</f>
        <v>0</v>
      </c>
      <c r="BQ117" s="91">
        <f>SUMIF(Général!$CP$11:$EZ$11,BQ$6,'Financement et Ratios'!$F117:$EZ117)</f>
        <v>0</v>
      </c>
      <c r="BR117" s="91">
        <f>SUMIF(Général!$CP$11:$EZ$11,BR$6,'Financement et Ratios'!$F117:$EZ117)</f>
        <v>0</v>
      </c>
      <c r="BS117" s="91">
        <f>SUMIF(Général!$CP$11:$EZ$11,BS$6,'Financement et Ratios'!$F117:$EZ117)</f>
        <v>0</v>
      </c>
      <c r="BT117" s="91">
        <f>SUMIF(Général!$CP$11:$EZ$11,BT$6,'Financement et Ratios'!$F117:$EZ117)</f>
        <v>0</v>
      </c>
      <c r="BU117" s="91">
        <f>SUMIF(Général!$CP$11:$EZ$11,BU$6,'Financement et Ratios'!$F117:$EZ117)</f>
        <v>0</v>
      </c>
      <c r="BV117" s="91">
        <f>SUMIF(Général!$CP$11:$EZ$11,BV$6,'Financement et Ratios'!$F117:$EZ117)</f>
        <v>0</v>
      </c>
      <c r="BW117" s="91">
        <f>SUMIF(Général!$CP$11:$EZ$11,BW$6,'Financement et Ratios'!$F117:$EZ117)</f>
        <v>0</v>
      </c>
      <c r="BX117" s="91">
        <f>SUMIF(Général!$CP$11:$EZ$11,BX$6,'Financement et Ratios'!$F117:$EZ117)</f>
        <v>0</v>
      </c>
      <c r="BY117" s="91">
        <f>SUMIF(Général!$CP$11:$EZ$11,BY$6,'Financement et Ratios'!$F117:$EZ117)</f>
        <v>0</v>
      </c>
      <c r="BZ117" s="91">
        <f>SUMIF(Général!$CP$11:$EZ$11,BZ$6,'Financement et Ratios'!$F117:$EZ117)</f>
        <v>0</v>
      </c>
      <c r="CA117" s="91">
        <f>SUMIF(Général!$CP$11:$EZ$11,CA$6,'Financement et Ratios'!$F117:$EZ117)</f>
        <v>0</v>
      </c>
      <c r="CB117" s="91">
        <f>SUMIF(Général!$CP$11:$EZ$11,CB$6,'Financement et Ratios'!$F117:$EZ117)</f>
        <v>0</v>
      </c>
      <c r="CC117" s="91">
        <f>SUMIF(Général!$CP$11:$EZ$11,CC$6,'Financement et Ratios'!$F117:$EZ117)</f>
        <v>0</v>
      </c>
      <c r="CD117" s="91">
        <f>SUMIF(Général!$CP$11:$EZ$11,CD$6,'Financement et Ratios'!$F117:$EZ117)</f>
        <v>0</v>
      </c>
      <c r="CE117" s="91">
        <f>SUMIF(Général!$CP$11:$EZ$11,CE$6,'Financement et Ratios'!$F117:$EZ117)</f>
        <v>0</v>
      </c>
      <c r="CF117" s="91">
        <f>SUMIF(Général!$CP$11:$EZ$11,CF$6,'Financement et Ratios'!$F117:$EZ117)</f>
        <v>0</v>
      </c>
      <c r="CG117" s="91">
        <f>SUMIF(Général!$CP$11:$EZ$11,CG$6,'Financement et Ratios'!$F117:$EZ117)</f>
        <v>0</v>
      </c>
      <c r="CH117" s="91">
        <f>SUMIF(Général!$CP$11:$EZ$11,CH$6,'Financement et Ratios'!$F117:$EZ117)</f>
        <v>0</v>
      </c>
      <c r="CI117" s="91">
        <f>SUMIF(Général!$CP$11:$EZ$11,CI$6,'Financement et Ratios'!$F117:$EZ117)</f>
        <v>0</v>
      </c>
      <c r="CJ117" s="91">
        <f>SUMIF(Général!$CP$11:$EZ$11,CJ$6,'Financement et Ratios'!$F117:$EZ117)</f>
        <v>0</v>
      </c>
      <c r="CK117" s="91">
        <f>SUMIF(Général!$CP$11:$EZ$11,CK$6,'Financement et Ratios'!$F117:$EZ117)</f>
        <v>0</v>
      </c>
      <c r="CL117" s="91">
        <f>SUMIF(Général!$CP$11:$EZ$11,CL$6,'Financement et Ratios'!$F117:$EZ117)</f>
        <v>0</v>
      </c>
      <c r="CM117" s="91">
        <f>SUMIF(Général!$CP$11:$EZ$11,CM$6,'Financement et Ratios'!$F117:$EZ117)</f>
        <v>0</v>
      </c>
      <c r="CN117" s="91">
        <f>SUMIF(Général!$CP$11:$EZ$11,CN$6,'Financement et Ratios'!$F117:$EZ117)</f>
        <v>0</v>
      </c>
      <c r="CO117" s="91">
        <f>SUMIF(Général!$CP$11:$EZ$11,CO$6,'Financement et Ratios'!$F117:$EZ117)</f>
        <v>0</v>
      </c>
      <c r="CP117" s="91">
        <f>SUMIF(Général!$CP$11:$EZ$11,CP$6,'Financement et Ratios'!$F117:$EZ117)</f>
        <v>0</v>
      </c>
      <c r="CQ117" s="91">
        <f>SUMIF(Général!$CP$11:$EZ$11,CQ$6,'Financement et Ratios'!$F117:$EZ117)</f>
        <v>0</v>
      </c>
      <c r="CR117" s="91">
        <f>SUMIF(Général!$CP$11:$EZ$11,CR$6,'Financement et Ratios'!$F117:$EZ117)</f>
        <v>0</v>
      </c>
      <c r="CS117" s="91">
        <f>SUMIF(Général!$CP$11:$EZ$11,CS$6,'Financement et Ratios'!$F117:$EZ117)</f>
        <v>0</v>
      </c>
      <c r="CT117" s="91">
        <f>SUMIF(Général!$CP$11:$EZ$11,CT$6,'Financement et Ratios'!$F117:$EZ117)</f>
        <v>0</v>
      </c>
      <c r="CU117" s="91">
        <f>SUMIF(Général!$CP$11:$EZ$11,CU$6,'Financement et Ratios'!$F117:$EZ117)</f>
        <v>0</v>
      </c>
      <c r="CV117" s="91">
        <f>SUMIF(Général!$CP$11:$EZ$11,CV$6,'Financement et Ratios'!$F117:$EZ117)</f>
        <v>0</v>
      </c>
      <c r="CW117" s="91">
        <f>SUMIF(Général!$CP$11:$EZ$11,CW$6,'Financement et Ratios'!$F117:$EZ117)</f>
        <v>0</v>
      </c>
      <c r="CX117" s="91">
        <f>SUMIF(Général!$CP$11:$EZ$11,CX$6,'Financement et Ratios'!$F117:$EZ117)</f>
        <v>0</v>
      </c>
      <c r="CY117" s="91">
        <f>SUMIF(Général!$CP$11:$EZ$11,CY$6,'Financement et Ratios'!$F117:$EZ117)</f>
        <v>0</v>
      </c>
      <c r="CZ117" s="91">
        <f>SUMIF(Général!$CP$11:$EZ$11,CZ$6,'Financement et Ratios'!$F117:$EZ117)</f>
        <v>0</v>
      </c>
      <c r="DA117" s="91">
        <f>SUMIF(Général!$CP$11:$EZ$11,DA$6,'Financement et Ratios'!$F117:$EZ117)</f>
        <v>0</v>
      </c>
      <c r="DB117" s="91">
        <f>SUMIF(Général!$CP$11:$EZ$11,DB$6,'Financement et Ratios'!$F117:$EZ117)</f>
        <v>0</v>
      </c>
      <c r="DC117" s="91">
        <f>SUMIF(Général!$CP$11:$EZ$11,DC$6,'Financement et Ratios'!$F117:$EZ117)</f>
        <v>0</v>
      </c>
      <c r="DD117" s="91">
        <f>SUMIF(Général!$CP$11:$EZ$11,DD$6,'Financement et Ratios'!$F117:$EZ117)</f>
        <v>0</v>
      </c>
      <c r="DE117" s="91">
        <f>SUMIF(Général!$CP$11:$EZ$11,DE$6,'Financement et Ratios'!$F117:$EZ117)</f>
        <v>0</v>
      </c>
      <c r="DF117" s="91">
        <f>SUMIF(Général!$CP$11:$EZ$11,DF$6,'Financement et Ratios'!$F117:$EZ117)</f>
        <v>0</v>
      </c>
      <c r="DG117" s="91">
        <f>SUMIF(Général!$CP$11:$EZ$11,DG$6,'Financement et Ratios'!$F117:$EZ117)</f>
        <v>0</v>
      </c>
      <c r="DH117" s="91">
        <f>SUMIF(Général!$CP$11:$EZ$11,DH$6,'Financement et Ratios'!$F117:$EZ117)</f>
        <v>0</v>
      </c>
      <c r="DI117" s="91">
        <f>SUMIF(Général!$CP$11:$EZ$11,DI$6,'Financement et Ratios'!$F117:$EZ117)</f>
        <v>0</v>
      </c>
      <c r="DJ117" s="91">
        <f>SUMIF(Général!$CP$11:$EZ$11,DJ$6,'Financement et Ratios'!$F117:$EZ117)</f>
        <v>0</v>
      </c>
      <c r="DK117" s="91">
        <f>SUMIF(Général!$CP$11:$EZ$11,DK$6,'Financement et Ratios'!$F117:$EZ117)</f>
        <v>0</v>
      </c>
      <c r="DL117" s="91">
        <f>SUMIF(Général!$CP$11:$EZ$11,DL$6,'Financement et Ratios'!$F117:$EZ117)</f>
        <v>0</v>
      </c>
      <c r="DM117" s="91">
        <f>SUMIF(Général!$CP$11:$EZ$11,DM$6,'Financement et Ratios'!$F117:$EZ117)</f>
        <v>0</v>
      </c>
      <c r="DN117" s="91">
        <f>SUMIF(Général!$CP$11:$EZ$11,DN$6,'Financement et Ratios'!$F117:$EZ117)</f>
        <v>0</v>
      </c>
      <c r="DO117" s="91">
        <f>SUMIF(Général!$CP$11:$EZ$11,DO$6,'Financement et Ratios'!$F117:$EZ117)</f>
        <v>0</v>
      </c>
      <c r="DP117" s="91">
        <f>SUMIF(Général!$CP$11:$EZ$11,DP$6,'Financement et Ratios'!$F117:$EZ117)</f>
        <v>0</v>
      </c>
      <c r="DQ117" s="91">
        <f>SUMIF(Général!$CP$11:$EZ$11,DQ$6,'Financement et Ratios'!$F117:$EZ117)</f>
        <v>0</v>
      </c>
      <c r="DR117" s="91">
        <f>SUMIF(Général!$CP$11:$EZ$11,DR$6,'Financement et Ratios'!$F117:$EZ117)</f>
        <v>0</v>
      </c>
      <c r="DS117" s="91">
        <f>SUMIF(Général!$CP$11:$EZ$11,DS$6,'Financement et Ratios'!$F117:$EZ117)</f>
        <v>0</v>
      </c>
      <c r="DT117" s="91">
        <f>SUMIF(Général!$CP$11:$EZ$11,DT$6,'Financement et Ratios'!$F117:$EZ117)</f>
        <v>0</v>
      </c>
      <c r="DU117" s="91">
        <f>SUMIF(Général!$CP$11:$EZ$11,DU$6,'Financement et Ratios'!$F117:$EZ117)</f>
        <v>0</v>
      </c>
      <c r="DV117" s="91">
        <f>SUMIF(Général!$CP$11:$EZ$11,DV$6,'Financement et Ratios'!$F117:$EZ117)</f>
        <v>0</v>
      </c>
      <c r="DW117" s="91">
        <f>SUMIF(Général!$CP$11:$EZ$11,DW$6,'Financement et Ratios'!$F117:$EZ117)</f>
        <v>0</v>
      </c>
      <c r="DX117" s="91">
        <f>SUMIF(Général!$CP$11:$EZ$11,DX$6,'Financement et Ratios'!$F117:$EZ117)</f>
        <v>0</v>
      </c>
      <c r="DY117" s="91">
        <f>SUMIF(Général!$CP$11:$EZ$11,DY$6,'Financement et Ratios'!$F117:$EZ117)</f>
        <v>0</v>
      </c>
      <c r="DZ117" s="91">
        <f>SUMIF(Général!$CP$11:$EZ$11,DZ$6,'Financement et Ratios'!$F117:$EZ117)</f>
        <v>0</v>
      </c>
      <c r="EA117" s="91">
        <f>SUMIF(Général!$CP$11:$EZ$11,EA$6,'Financement et Ratios'!$F117:$EZ117)</f>
        <v>0</v>
      </c>
      <c r="EB117" s="91">
        <f>SUMIF(Général!$CP$11:$EZ$11,EB$6,'Financement et Ratios'!$F117:$EZ117)</f>
        <v>0</v>
      </c>
      <c r="EC117" s="91">
        <f>SUMIF(Général!$CP$11:$EZ$11,EC$6,'Financement et Ratios'!$F117:$EZ117)</f>
        <v>0</v>
      </c>
      <c r="ED117" s="91">
        <f>SUMIF(Général!$CP$11:$EZ$11,ED$6,'Financement et Ratios'!$F117:$EZ117)</f>
        <v>0</v>
      </c>
      <c r="EE117" s="91">
        <f>SUMIF(Général!$CP$11:$EZ$11,EE$6,'Financement et Ratios'!$F117:$EZ117)</f>
        <v>0</v>
      </c>
      <c r="EF117" s="91">
        <f>SUMIF(Général!$CP$11:$EZ$11,EF$6,'Financement et Ratios'!$F117:$EZ117)</f>
        <v>0</v>
      </c>
      <c r="EG117" s="91">
        <f>SUMIF(Général!$CP$11:$EZ$11,EG$6,'Financement et Ratios'!$F117:$EZ117)</f>
        <v>0</v>
      </c>
      <c r="EH117" s="91">
        <f>SUMIF(Général!$CP$11:$EZ$11,EH$6,'Financement et Ratios'!$F117:$EZ117)</f>
        <v>0</v>
      </c>
      <c r="EI117" s="91">
        <f>SUMIF(Général!$CP$11:$EZ$11,EI$6,'Financement et Ratios'!$F117:$EZ117)</f>
        <v>0</v>
      </c>
      <c r="EJ117" s="91">
        <f>SUMIF(Général!$CP$11:$EZ$11,EJ$6,'Financement et Ratios'!$F117:$EZ117)</f>
        <v>0</v>
      </c>
      <c r="EK117" s="91">
        <f>SUMIF(Général!$CP$11:$EZ$11,EK$6,'Financement et Ratios'!$F117:$EZ117)</f>
        <v>0</v>
      </c>
      <c r="EL117" s="91">
        <f>SUMIF(Général!$CP$11:$EZ$11,EL$6,'Financement et Ratios'!$F117:$EZ117)</f>
        <v>0</v>
      </c>
      <c r="EM117" s="91">
        <f>SUMIF(Général!$CP$11:$EZ$11,EM$6,'Financement et Ratios'!$F117:$EZ117)</f>
        <v>0</v>
      </c>
      <c r="EN117" s="91">
        <f>SUMIF(Général!$CP$11:$EZ$11,EN$6,'Financement et Ratios'!$F117:$EZ117)</f>
        <v>0</v>
      </c>
      <c r="EO117" s="91">
        <f>SUMIF(Général!$CP$11:$EZ$11,EO$6,'Financement et Ratios'!$F117:$EZ117)</f>
        <v>0</v>
      </c>
      <c r="EP117" s="91">
        <f>SUMIF(Général!$CP$11:$EZ$11,EP$6,'Financement et Ratios'!$F117:$EZ117)</f>
        <v>0</v>
      </c>
      <c r="EQ117" s="91">
        <f>SUMIF(Général!$CP$11:$EZ$11,EQ$6,'Financement et Ratios'!$F117:$EZ117)</f>
        <v>0</v>
      </c>
      <c r="ER117" s="91">
        <f>SUMIF(Général!$CP$11:$EZ$11,ER$6,'Financement et Ratios'!$F117:$EZ117)</f>
        <v>0</v>
      </c>
      <c r="ES117" s="91">
        <f>SUMIF(Général!$CP$11:$EZ$11,ES$6,'Financement et Ratios'!$F117:$EZ117)</f>
        <v>0</v>
      </c>
      <c r="ET117" s="91">
        <f>SUMIF(Général!$CP$11:$EZ$11,ET$6,'Financement et Ratios'!$F117:$EZ117)</f>
        <v>0</v>
      </c>
      <c r="EU117" s="91">
        <f>SUMIF(Général!$CP$11:$EZ$11,EU$6,'Financement et Ratios'!$F117:$EZ117)</f>
        <v>0</v>
      </c>
      <c r="EV117" s="91">
        <f>SUMIF(Général!$CP$11:$EZ$11,EV$6,'Financement et Ratios'!$F117:$EZ117)</f>
        <v>0</v>
      </c>
      <c r="EW117" s="91">
        <f>SUMIF(Général!$CP$11:$EZ$11,EW$6,'Financement et Ratios'!$F117:$EZ117)</f>
        <v>0</v>
      </c>
      <c r="EX117" s="91">
        <f>SUMIF(Général!$CP$11:$EZ$11,EX$6,'Financement et Ratios'!$F117:$EZ117)</f>
        <v>0</v>
      </c>
      <c r="EY117" s="91">
        <f>SUMIF(Général!$CP$11:$EZ$11,EY$6,'Financement et Ratios'!$F117:$EZ117)</f>
        <v>0</v>
      </c>
      <c r="EZ117" s="91">
        <f>SUMIF(Général!$CP$11:$EZ$11,EZ$6,'Financement et Ratios'!$F117:$EZ117)</f>
        <v>0</v>
      </c>
    </row>
    <row r="118" spans="1:156" x14ac:dyDescent="0.25">
      <c r="A118" s="30"/>
      <c r="B118" s="103" t="str">
        <f>'Financement et Ratios'!B118</f>
        <v>- Remboursements Fonds Propres</v>
      </c>
      <c r="D118" s="90">
        <f>SUM(F118:EG118)</f>
        <v>0</v>
      </c>
      <c r="F118" s="91">
        <f>SUMIF(Général!$CP$11:$EZ$11,F$6,'Financement et Ratios'!$F118:$EZ118)</f>
        <v>0</v>
      </c>
      <c r="G118" s="91">
        <f>SUMIF(Général!$CP$11:$EZ$11,G$6,'Financement et Ratios'!$F118:$EZ118)</f>
        <v>0</v>
      </c>
      <c r="H118" s="91">
        <f>SUMIF(Général!$CP$11:$EZ$11,H$6,'Financement et Ratios'!$F118:$EZ118)</f>
        <v>0</v>
      </c>
      <c r="I118" s="91">
        <f>SUMIF(Général!$CP$11:$EZ$11,I$6,'Financement et Ratios'!$F118:$EZ118)</f>
        <v>0</v>
      </c>
      <c r="J118" s="91">
        <f>SUMIF(Général!$CP$11:$EZ$11,J$6,'Financement et Ratios'!$F118:$EZ118)</f>
        <v>0</v>
      </c>
      <c r="K118" s="91">
        <f>SUMIF(Général!$CP$11:$EZ$11,K$6,'Financement et Ratios'!$F118:$EZ118)</f>
        <v>0</v>
      </c>
      <c r="L118" s="91">
        <f>SUMIF(Général!$CP$11:$EZ$11,L$6,'Financement et Ratios'!$F118:$EZ118)</f>
        <v>0</v>
      </c>
      <c r="M118" s="91">
        <f>SUMIF(Général!$CP$11:$EZ$11,M$6,'Financement et Ratios'!$F118:$EZ118)</f>
        <v>0</v>
      </c>
      <c r="N118" s="91">
        <f>SUMIF(Général!$CP$11:$EZ$11,N$6,'Financement et Ratios'!$F118:$EZ118)</f>
        <v>0</v>
      </c>
      <c r="O118" s="91">
        <f>SUMIF(Général!$CP$11:$EZ$11,O$6,'Financement et Ratios'!$F118:$EZ118)</f>
        <v>0</v>
      </c>
      <c r="P118" s="91">
        <f>SUMIF(Général!$CP$11:$EZ$11,P$6,'Financement et Ratios'!$F118:$EZ118)</f>
        <v>0</v>
      </c>
      <c r="Q118" s="91">
        <f>SUMIF(Général!$CP$11:$EZ$11,Q$6,'Financement et Ratios'!$F118:$EZ118)</f>
        <v>0</v>
      </c>
      <c r="R118" s="91">
        <f>SUMIF(Général!$CP$11:$EZ$11,R$6,'Financement et Ratios'!$F118:$EZ118)</f>
        <v>0</v>
      </c>
      <c r="S118" s="91">
        <f>SUMIF(Général!$CP$11:$EZ$11,S$6,'Financement et Ratios'!$F118:$EZ118)</f>
        <v>0</v>
      </c>
      <c r="T118" s="91">
        <f>SUMIF(Général!$CP$11:$EZ$11,T$6,'Financement et Ratios'!$F118:$EZ118)</f>
        <v>0</v>
      </c>
      <c r="U118" s="91">
        <f>SUMIF(Général!$CP$11:$EZ$11,U$6,'Financement et Ratios'!$F118:$EZ118)</f>
        <v>0</v>
      </c>
      <c r="V118" s="91">
        <f>SUMIF(Général!$CP$11:$EZ$11,V$6,'Financement et Ratios'!$F118:$EZ118)</f>
        <v>0</v>
      </c>
      <c r="W118" s="91">
        <f>SUMIF(Général!$CP$11:$EZ$11,W$6,'Financement et Ratios'!$F118:$EZ118)</f>
        <v>0</v>
      </c>
      <c r="X118" s="91">
        <f>SUMIF(Général!$CP$11:$EZ$11,X$6,'Financement et Ratios'!$F118:$EZ118)</f>
        <v>0</v>
      </c>
      <c r="Y118" s="91">
        <f>SUMIF(Général!$CP$11:$EZ$11,Y$6,'Financement et Ratios'!$F118:$EZ118)</f>
        <v>0</v>
      </c>
      <c r="Z118" s="91">
        <f>SUMIF(Général!$CP$11:$EZ$11,Z$6,'Financement et Ratios'!$F118:$EZ118)</f>
        <v>0</v>
      </c>
      <c r="AA118" s="91">
        <f>SUMIF(Général!$CP$11:$EZ$11,AA$6,'Financement et Ratios'!$F118:$EZ118)</f>
        <v>0</v>
      </c>
      <c r="AB118" s="91">
        <f>SUMIF(Général!$CP$11:$EZ$11,AB$6,'Financement et Ratios'!$F118:$EZ118)</f>
        <v>0</v>
      </c>
      <c r="AC118" s="91">
        <f>SUMIF(Général!$CP$11:$EZ$11,AC$6,'Financement et Ratios'!$F118:$EZ118)</f>
        <v>0</v>
      </c>
      <c r="AD118" s="91">
        <f>SUMIF(Général!$CP$11:$EZ$11,AD$6,'Financement et Ratios'!$F118:$EZ118)</f>
        <v>0</v>
      </c>
      <c r="AE118" s="91">
        <f>SUMIF(Général!$CP$11:$EZ$11,AE$6,'Financement et Ratios'!$F118:$EZ118)</f>
        <v>0</v>
      </c>
      <c r="AF118" s="91">
        <f>SUMIF(Général!$CP$11:$EZ$11,AF$6,'Financement et Ratios'!$F118:$EZ118)</f>
        <v>0</v>
      </c>
      <c r="AG118" s="91">
        <f>SUMIF(Général!$CP$11:$EZ$11,AG$6,'Financement et Ratios'!$F118:$EZ118)</f>
        <v>0</v>
      </c>
      <c r="AH118" s="91">
        <f>SUMIF(Général!$CP$11:$EZ$11,AH$6,'Financement et Ratios'!$F118:$EZ118)</f>
        <v>0</v>
      </c>
      <c r="AI118" s="91">
        <f>SUMIF(Général!$CP$11:$EZ$11,AI$6,'Financement et Ratios'!$F118:$EZ118)</f>
        <v>0</v>
      </c>
      <c r="AJ118" s="91">
        <f>SUMIF(Général!$CP$11:$EZ$11,AJ$6,'Financement et Ratios'!$F118:$EZ118)</f>
        <v>0</v>
      </c>
      <c r="AK118" s="91">
        <f>SUMIF(Général!$CP$11:$EZ$11,AK$6,'Financement et Ratios'!$F118:$EZ118)</f>
        <v>0</v>
      </c>
      <c r="AL118" s="91">
        <f>SUMIF(Général!$CP$11:$EZ$11,AL$6,'Financement et Ratios'!$F118:$EZ118)</f>
        <v>0</v>
      </c>
      <c r="AM118" s="91">
        <f>SUMIF(Général!$CP$11:$EZ$11,AM$6,'Financement et Ratios'!$F118:$EZ118)</f>
        <v>0</v>
      </c>
      <c r="AN118" s="91">
        <f>SUMIF(Général!$CP$11:$EZ$11,AN$6,'Financement et Ratios'!$F118:$EZ118)</f>
        <v>0</v>
      </c>
      <c r="AO118" s="91">
        <f>SUMIF(Général!$CP$11:$EZ$11,AO$6,'Financement et Ratios'!$F118:$EZ118)</f>
        <v>0</v>
      </c>
      <c r="AP118" s="91">
        <f>SUMIF(Général!$CP$11:$EZ$11,AP$6,'Financement et Ratios'!$F118:$EZ118)</f>
        <v>0</v>
      </c>
      <c r="AQ118" s="91">
        <f>SUMIF(Général!$CP$11:$EZ$11,AQ$6,'Financement et Ratios'!$F118:$EZ118)</f>
        <v>0</v>
      </c>
      <c r="AR118" s="91">
        <f>SUMIF(Général!$CP$11:$EZ$11,AR$6,'Financement et Ratios'!$F118:$EZ118)</f>
        <v>0</v>
      </c>
      <c r="AS118" s="91">
        <f>SUMIF(Général!$CP$11:$EZ$11,AS$6,'Financement et Ratios'!$F118:$EZ118)</f>
        <v>0</v>
      </c>
      <c r="AT118" s="91">
        <f>SUMIF(Général!$CP$11:$EZ$11,AT$6,'Financement et Ratios'!$F118:$EZ118)</f>
        <v>0</v>
      </c>
      <c r="AU118" s="91">
        <f>SUMIF(Général!$CP$11:$EZ$11,AU$6,'Financement et Ratios'!$F118:$EZ118)</f>
        <v>0</v>
      </c>
      <c r="AV118" s="91">
        <f>SUMIF(Général!$CP$11:$EZ$11,AV$6,'Financement et Ratios'!$F118:$EZ118)</f>
        <v>0</v>
      </c>
      <c r="AW118" s="91">
        <f>SUMIF(Général!$CP$11:$EZ$11,AW$6,'Financement et Ratios'!$F118:$EZ118)</f>
        <v>0</v>
      </c>
      <c r="AX118" s="91">
        <f>SUMIF(Général!$CP$11:$EZ$11,AX$6,'Financement et Ratios'!$F118:$EZ118)</f>
        <v>0</v>
      </c>
      <c r="AY118" s="91">
        <f>SUMIF(Général!$CP$11:$EZ$11,AY$6,'Financement et Ratios'!$F118:$EZ118)</f>
        <v>0</v>
      </c>
      <c r="AZ118" s="91">
        <f>SUMIF(Général!$CP$11:$EZ$11,AZ$6,'Financement et Ratios'!$F118:$EZ118)</f>
        <v>0</v>
      </c>
      <c r="BA118" s="91">
        <f>SUMIF(Général!$CP$11:$EZ$11,BA$6,'Financement et Ratios'!$F118:$EZ118)</f>
        <v>0</v>
      </c>
      <c r="BB118" s="91">
        <f>SUMIF(Général!$CP$11:$EZ$11,BB$6,'Financement et Ratios'!$F118:$EZ118)</f>
        <v>0</v>
      </c>
      <c r="BC118" s="91">
        <f>SUMIF(Général!$CP$11:$EZ$11,BC$6,'Financement et Ratios'!$F118:$EZ118)</f>
        <v>0</v>
      </c>
      <c r="BD118" s="91">
        <f>SUMIF(Général!$CP$11:$EZ$11,BD$6,'Financement et Ratios'!$F118:$EZ118)</f>
        <v>0</v>
      </c>
      <c r="BE118" s="91">
        <f>SUMIF(Général!$CP$11:$EZ$11,BE$6,'Financement et Ratios'!$F118:$EZ118)</f>
        <v>0</v>
      </c>
      <c r="BF118" s="91">
        <f>SUMIF(Général!$CP$11:$EZ$11,BF$6,'Financement et Ratios'!$F118:$EZ118)</f>
        <v>0</v>
      </c>
      <c r="BG118" s="91">
        <f>SUMIF(Général!$CP$11:$EZ$11,BG$6,'Financement et Ratios'!$F118:$EZ118)</f>
        <v>0</v>
      </c>
      <c r="BH118" s="91">
        <f>SUMIF(Général!$CP$11:$EZ$11,BH$6,'Financement et Ratios'!$F118:$EZ118)</f>
        <v>0</v>
      </c>
      <c r="BI118" s="91">
        <f>SUMIF(Général!$CP$11:$EZ$11,BI$6,'Financement et Ratios'!$F118:$EZ118)</f>
        <v>0</v>
      </c>
      <c r="BJ118" s="91">
        <f>SUMIF(Général!$CP$11:$EZ$11,BJ$6,'Financement et Ratios'!$F118:$EZ118)</f>
        <v>0</v>
      </c>
      <c r="BK118" s="91">
        <f>SUMIF(Général!$CP$11:$EZ$11,BK$6,'Financement et Ratios'!$F118:$EZ118)</f>
        <v>0</v>
      </c>
      <c r="BL118" s="91">
        <f>SUMIF(Général!$CP$11:$EZ$11,BL$6,'Financement et Ratios'!$F118:$EZ118)</f>
        <v>0</v>
      </c>
      <c r="BM118" s="91">
        <f>SUMIF(Général!$CP$11:$EZ$11,BM$6,'Financement et Ratios'!$F118:$EZ118)</f>
        <v>0</v>
      </c>
      <c r="BN118" s="91">
        <f>SUMIF(Général!$CP$11:$EZ$11,BN$6,'Financement et Ratios'!$F118:$EZ118)</f>
        <v>0</v>
      </c>
      <c r="BO118" s="91">
        <f>SUMIF(Général!$CP$11:$EZ$11,BO$6,'Financement et Ratios'!$F118:$EZ118)</f>
        <v>0</v>
      </c>
      <c r="BP118" s="91">
        <f>SUMIF(Général!$CP$11:$EZ$11,BP$6,'Financement et Ratios'!$F118:$EZ118)</f>
        <v>0</v>
      </c>
      <c r="BQ118" s="91">
        <f>SUMIF(Général!$CP$11:$EZ$11,BQ$6,'Financement et Ratios'!$F118:$EZ118)</f>
        <v>0</v>
      </c>
      <c r="BR118" s="91">
        <f>SUMIF(Général!$CP$11:$EZ$11,BR$6,'Financement et Ratios'!$F118:$EZ118)</f>
        <v>0</v>
      </c>
      <c r="BS118" s="91">
        <f>SUMIF(Général!$CP$11:$EZ$11,BS$6,'Financement et Ratios'!$F118:$EZ118)</f>
        <v>0</v>
      </c>
      <c r="BT118" s="91">
        <f>SUMIF(Général!$CP$11:$EZ$11,BT$6,'Financement et Ratios'!$F118:$EZ118)</f>
        <v>0</v>
      </c>
      <c r="BU118" s="91">
        <f>SUMIF(Général!$CP$11:$EZ$11,BU$6,'Financement et Ratios'!$F118:$EZ118)</f>
        <v>0</v>
      </c>
      <c r="BV118" s="91">
        <f>SUMIF(Général!$CP$11:$EZ$11,BV$6,'Financement et Ratios'!$F118:$EZ118)</f>
        <v>0</v>
      </c>
      <c r="BW118" s="91">
        <f>SUMIF(Général!$CP$11:$EZ$11,BW$6,'Financement et Ratios'!$F118:$EZ118)</f>
        <v>0</v>
      </c>
      <c r="BX118" s="91">
        <f>SUMIF(Général!$CP$11:$EZ$11,BX$6,'Financement et Ratios'!$F118:$EZ118)</f>
        <v>0</v>
      </c>
      <c r="BY118" s="91">
        <f>SUMIF(Général!$CP$11:$EZ$11,BY$6,'Financement et Ratios'!$F118:$EZ118)</f>
        <v>0</v>
      </c>
      <c r="BZ118" s="91">
        <f>SUMIF(Général!$CP$11:$EZ$11,BZ$6,'Financement et Ratios'!$F118:$EZ118)</f>
        <v>0</v>
      </c>
      <c r="CA118" s="91">
        <f>SUMIF(Général!$CP$11:$EZ$11,CA$6,'Financement et Ratios'!$F118:$EZ118)</f>
        <v>0</v>
      </c>
      <c r="CB118" s="91">
        <f>SUMIF(Général!$CP$11:$EZ$11,CB$6,'Financement et Ratios'!$F118:$EZ118)</f>
        <v>0</v>
      </c>
      <c r="CC118" s="91">
        <f>SUMIF(Général!$CP$11:$EZ$11,CC$6,'Financement et Ratios'!$F118:$EZ118)</f>
        <v>0</v>
      </c>
      <c r="CD118" s="91">
        <f>SUMIF(Général!$CP$11:$EZ$11,CD$6,'Financement et Ratios'!$F118:$EZ118)</f>
        <v>0</v>
      </c>
      <c r="CE118" s="91">
        <f>SUMIF(Général!$CP$11:$EZ$11,CE$6,'Financement et Ratios'!$F118:$EZ118)</f>
        <v>0</v>
      </c>
      <c r="CF118" s="91">
        <f>SUMIF(Général!$CP$11:$EZ$11,CF$6,'Financement et Ratios'!$F118:$EZ118)</f>
        <v>0</v>
      </c>
      <c r="CG118" s="91">
        <f>SUMIF(Général!$CP$11:$EZ$11,CG$6,'Financement et Ratios'!$F118:$EZ118)</f>
        <v>0</v>
      </c>
      <c r="CH118" s="91">
        <f>SUMIF(Général!$CP$11:$EZ$11,CH$6,'Financement et Ratios'!$F118:$EZ118)</f>
        <v>0</v>
      </c>
      <c r="CI118" s="91">
        <f>SUMIF(Général!$CP$11:$EZ$11,CI$6,'Financement et Ratios'!$F118:$EZ118)</f>
        <v>0</v>
      </c>
      <c r="CJ118" s="91">
        <f>SUMIF(Général!$CP$11:$EZ$11,CJ$6,'Financement et Ratios'!$F118:$EZ118)</f>
        <v>0</v>
      </c>
      <c r="CK118" s="91">
        <f>SUMIF(Général!$CP$11:$EZ$11,CK$6,'Financement et Ratios'!$F118:$EZ118)</f>
        <v>0</v>
      </c>
      <c r="CL118" s="91">
        <f>SUMIF(Général!$CP$11:$EZ$11,CL$6,'Financement et Ratios'!$F118:$EZ118)</f>
        <v>0</v>
      </c>
      <c r="CM118" s="91">
        <f>SUMIF(Général!$CP$11:$EZ$11,CM$6,'Financement et Ratios'!$F118:$EZ118)</f>
        <v>0</v>
      </c>
      <c r="CN118" s="91">
        <f>SUMIF(Général!$CP$11:$EZ$11,CN$6,'Financement et Ratios'!$F118:$EZ118)</f>
        <v>0</v>
      </c>
      <c r="CO118" s="91">
        <f>SUMIF(Général!$CP$11:$EZ$11,CO$6,'Financement et Ratios'!$F118:$EZ118)</f>
        <v>0</v>
      </c>
      <c r="CP118" s="91">
        <f>SUMIF(Général!$CP$11:$EZ$11,CP$6,'Financement et Ratios'!$F118:$EZ118)</f>
        <v>0</v>
      </c>
      <c r="CQ118" s="91">
        <f>SUMIF(Général!$CP$11:$EZ$11,CQ$6,'Financement et Ratios'!$F118:$EZ118)</f>
        <v>0</v>
      </c>
      <c r="CR118" s="91">
        <f>SUMIF(Général!$CP$11:$EZ$11,CR$6,'Financement et Ratios'!$F118:$EZ118)</f>
        <v>0</v>
      </c>
      <c r="CS118" s="91">
        <f>SUMIF(Général!$CP$11:$EZ$11,CS$6,'Financement et Ratios'!$F118:$EZ118)</f>
        <v>0</v>
      </c>
      <c r="CT118" s="91">
        <f>SUMIF(Général!$CP$11:$EZ$11,CT$6,'Financement et Ratios'!$F118:$EZ118)</f>
        <v>0</v>
      </c>
      <c r="CU118" s="91">
        <f>SUMIF(Général!$CP$11:$EZ$11,CU$6,'Financement et Ratios'!$F118:$EZ118)</f>
        <v>0</v>
      </c>
      <c r="CV118" s="91">
        <f>SUMIF(Général!$CP$11:$EZ$11,CV$6,'Financement et Ratios'!$F118:$EZ118)</f>
        <v>0</v>
      </c>
      <c r="CW118" s="91">
        <f>SUMIF(Général!$CP$11:$EZ$11,CW$6,'Financement et Ratios'!$F118:$EZ118)</f>
        <v>0</v>
      </c>
      <c r="CX118" s="91">
        <f>SUMIF(Général!$CP$11:$EZ$11,CX$6,'Financement et Ratios'!$F118:$EZ118)</f>
        <v>0</v>
      </c>
      <c r="CY118" s="91">
        <f>SUMIF(Général!$CP$11:$EZ$11,CY$6,'Financement et Ratios'!$F118:$EZ118)</f>
        <v>0</v>
      </c>
      <c r="CZ118" s="91">
        <f>SUMIF(Général!$CP$11:$EZ$11,CZ$6,'Financement et Ratios'!$F118:$EZ118)</f>
        <v>0</v>
      </c>
      <c r="DA118" s="91">
        <f>SUMIF(Général!$CP$11:$EZ$11,DA$6,'Financement et Ratios'!$F118:$EZ118)</f>
        <v>0</v>
      </c>
      <c r="DB118" s="91">
        <f>SUMIF(Général!$CP$11:$EZ$11,DB$6,'Financement et Ratios'!$F118:$EZ118)</f>
        <v>0</v>
      </c>
      <c r="DC118" s="91">
        <f>SUMIF(Général!$CP$11:$EZ$11,DC$6,'Financement et Ratios'!$F118:$EZ118)</f>
        <v>0</v>
      </c>
      <c r="DD118" s="91">
        <f>SUMIF(Général!$CP$11:$EZ$11,DD$6,'Financement et Ratios'!$F118:$EZ118)</f>
        <v>0</v>
      </c>
      <c r="DE118" s="91">
        <f>SUMIF(Général!$CP$11:$EZ$11,DE$6,'Financement et Ratios'!$F118:$EZ118)</f>
        <v>0</v>
      </c>
      <c r="DF118" s="91">
        <f>SUMIF(Général!$CP$11:$EZ$11,DF$6,'Financement et Ratios'!$F118:$EZ118)</f>
        <v>0</v>
      </c>
      <c r="DG118" s="91">
        <f>SUMIF(Général!$CP$11:$EZ$11,DG$6,'Financement et Ratios'!$F118:$EZ118)</f>
        <v>0</v>
      </c>
      <c r="DH118" s="91">
        <f>SUMIF(Général!$CP$11:$EZ$11,DH$6,'Financement et Ratios'!$F118:$EZ118)</f>
        <v>0</v>
      </c>
      <c r="DI118" s="91">
        <f>SUMIF(Général!$CP$11:$EZ$11,DI$6,'Financement et Ratios'!$F118:$EZ118)</f>
        <v>0</v>
      </c>
      <c r="DJ118" s="91">
        <f>SUMIF(Général!$CP$11:$EZ$11,DJ$6,'Financement et Ratios'!$F118:$EZ118)</f>
        <v>0</v>
      </c>
      <c r="DK118" s="91">
        <f>SUMIF(Général!$CP$11:$EZ$11,DK$6,'Financement et Ratios'!$F118:$EZ118)</f>
        <v>0</v>
      </c>
      <c r="DL118" s="91">
        <f>SUMIF(Général!$CP$11:$EZ$11,DL$6,'Financement et Ratios'!$F118:$EZ118)</f>
        <v>0</v>
      </c>
      <c r="DM118" s="91">
        <f>SUMIF(Général!$CP$11:$EZ$11,DM$6,'Financement et Ratios'!$F118:$EZ118)</f>
        <v>0</v>
      </c>
      <c r="DN118" s="91">
        <f>SUMIF(Général!$CP$11:$EZ$11,DN$6,'Financement et Ratios'!$F118:$EZ118)</f>
        <v>0</v>
      </c>
      <c r="DO118" s="91">
        <f>SUMIF(Général!$CP$11:$EZ$11,DO$6,'Financement et Ratios'!$F118:$EZ118)</f>
        <v>0</v>
      </c>
      <c r="DP118" s="91">
        <f>SUMIF(Général!$CP$11:$EZ$11,DP$6,'Financement et Ratios'!$F118:$EZ118)</f>
        <v>0</v>
      </c>
      <c r="DQ118" s="91">
        <f>SUMIF(Général!$CP$11:$EZ$11,DQ$6,'Financement et Ratios'!$F118:$EZ118)</f>
        <v>0</v>
      </c>
      <c r="DR118" s="91">
        <f>SUMIF(Général!$CP$11:$EZ$11,DR$6,'Financement et Ratios'!$F118:$EZ118)</f>
        <v>0</v>
      </c>
      <c r="DS118" s="91">
        <f>SUMIF(Général!$CP$11:$EZ$11,DS$6,'Financement et Ratios'!$F118:$EZ118)</f>
        <v>0</v>
      </c>
      <c r="DT118" s="91">
        <f>SUMIF(Général!$CP$11:$EZ$11,DT$6,'Financement et Ratios'!$F118:$EZ118)</f>
        <v>0</v>
      </c>
      <c r="DU118" s="91">
        <f>SUMIF(Général!$CP$11:$EZ$11,DU$6,'Financement et Ratios'!$F118:$EZ118)</f>
        <v>0</v>
      </c>
      <c r="DV118" s="91">
        <f>SUMIF(Général!$CP$11:$EZ$11,DV$6,'Financement et Ratios'!$F118:$EZ118)</f>
        <v>0</v>
      </c>
      <c r="DW118" s="91">
        <f>SUMIF(Général!$CP$11:$EZ$11,DW$6,'Financement et Ratios'!$F118:$EZ118)</f>
        <v>0</v>
      </c>
      <c r="DX118" s="91">
        <f>SUMIF(Général!$CP$11:$EZ$11,DX$6,'Financement et Ratios'!$F118:$EZ118)</f>
        <v>0</v>
      </c>
      <c r="DY118" s="91">
        <f>SUMIF(Général!$CP$11:$EZ$11,DY$6,'Financement et Ratios'!$F118:$EZ118)</f>
        <v>0</v>
      </c>
      <c r="DZ118" s="91">
        <f>SUMIF(Général!$CP$11:$EZ$11,DZ$6,'Financement et Ratios'!$F118:$EZ118)</f>
        <v>0</v>
      </c>
      <c r="EA118" s="91">
        <f>SUMIF(Général!$CP$11:$EZ$11,EA$6,'Financement et Ratios'!$F118:$EZ118)</f>
        <v>0</v>
      </c>
      <c r="EB118" s="91">
        <f>SUMIF(Général!$CP$11:$EZ$11,EB$6,'Financement et Ratios'!$F118:$EZ118)</f>
        <v>0</v>
      </c>
      <c r="EC118" s="91">
        <f>SUMIF(Général!$CP$11:$EZ$11,EC$6,'Financement et Ratios'!$F118:$EZ118)</f>
        <v>0</v>
      </c>
      <c r="ED118" s="91">
        <f>SUMIF(Général!$CP$11:$EZ$11,ED$6,'Financement et Ratios'!$F118:$EZ118)</f>
        <v>0</v>
      </c>
      <c r="EE118" s="91">
        <f>SUMIF(Général!$CP$11:$EZ$11,EE$6,'Financement et Ratios'!$F118:$EZ118)</f>
        <v>0</v>
      </c>
      <c r="EF118" s="91">
        <f>SUMIF(Général!$CP$11:$EZ$11,EF$6,'Financement et Ratios'!$F118:$EZ118)</f>
        <v>0</v>
      </c>
      <c r="EG118" s="91">
        <f>SUMIF(Général!$CP$11:$EZ$11,EG$6,'Financement et Ratios'!$F118:$EZ118)</f>
        <v>0</v>
      </c>
      <c r="EH118" s="91">
        <f>SUMIF(Général!$CP$11:$EZ$11,EH$6,'Financement et Ratios'!$F118:$EZ118)</f>
        <v>0</v>
      </c>
      <c r="EI118" s="91">
        <f>SUMIF(Général!$CP$11:$EZ$11,EI$6,'Financement et Ratios'!$F118:$EZ118)</f>
        <v>0</v>
      </c>
      <c r="EJ118" s="91">
        <f>SUMIF(Général!$CP$11:$EZ$11,EJ$6,'Financement et Ratios'!$F118:$EZ118)</f>
        <v>0</v>
      </c>
      <c r="EK118" s="91">
        <f>SUMIF(Général!$CP$11:$EZ$11,EK$6,'Financement et Ratios'!$F118:$EZ118)</f>
        <v>0</v>
      </c>
      <c r="EL118" s="91">
        <f>SUMIF(Général!$CP$11:$EZ$11,EL$6,'Financement et Ratios'!$F118:$EZ118)</f>
        <v>0</v>
      </c>
      <c r="EM118" s="91">
        <f>SUMIF(Général!$CP$11:$EZ$11,EM$6,'Financement et Ratios'!$F118:$EZ118)</f>
        <v>0</v>
      </c>
      <c r="EN118" s="91">
        <f>SUMIF(Général!$CP$11:$EZ$11,EN$6,'Financement et Ratios'!$F118:$EZ118)</f>
        <v>0</v>
      </c>
      <c r="EO118" s="91">
        <f>SUMIF(Général!$CP$11:$EZ$11,EO$6,'Financement et Ratios'!$F118:$EZ118)</f>
        <v>0</v>
      </c>
      <c r="EP118" s="91">
        <f>SUMIF(Général!$CP$11:$EZ$11,EP$6,'Financement et Ratios'!$F118:$EZ118)</f>
        <v>0</v>
      </c>
      <c r="EQ118" s="91">
        <f>SUMIF(Général!$CP$11:$EZ$11,EQ$6,'Financement et Ratios'!$F118:$EZ118)</f>
        <v>0</v>
      </c>
      <c r="ER118" s="91">
        <f>SUMIF(Général!$CP$11:$EZ$11,ER$6,'Financement et Ratios'!$F118:$EZ118)</f>
        <v>0</v>
      </c>
      <c r="ES118" s="91">
        <f>SUMIF(Général!$CP$11:$EZ$11,ES$6,'Financement et Ratios'!$F118:$EZ118)</f>
        <v>0</v>
      </c>
      <c r="ET118" s="91">
        <f>SUMIF(Général!$CP$11:$EZ$11,ET$6,'Financement et Ratios'!$F118:$EZ118)</f>
        <v>0</v>
      </c>
      <c r="EU118" s="91">
        <f>SUMIF(Général!$CP$11:$EZ$11,EU$6,'Financement et Ratios'!$F118:$EZ118)</f>
        <v>0</v>
      </c>
      <c r="EV118" s="91">
        <f>SUMIF(Général!$CP$11:$EZ$11,EV$6,'Financement et Ratios'!$F118:$EZ118)</f>
        <v>0</v>
      </c>
      <c r="EW118" s="91">
        <f>SUMIF(Général!$CP$11:$EZ$11,EW$6,'Financement et Ratios'!$F118:$EZ118)</f>
        <v>0</v>
      </c>
      <c r="EX118" s="91">
        <f>SUMIF(Général!$CP$11:$EZ$11,EX$6,'Financement et Ratios'!$F118:$EZ118)</f>
        <v>0</v>
      </c>
      <c r="EY118" s="91">
        <f>SUMIF(Général!$CP$11:$EZ$11,EY$6,'Financement et Ratios'!$F118:$EZ118)</f>
        <v>0</v>
      </c>
      <c r="EZ118" s="91">
        <f>SUMIF(Général!$CP$11:$EZ$11,EZ$6,'Financement et Ratios'!$F118:$EZ118)</f>
        <v>0</v>
      </c>
    </row>
    <row r="119" spans="1:156" s="10" customFormat="1" ht="7.5" customHeight="1" x14ac:dyDescent="0.3">
      <c r="A119" s="30"/>
      <c r="B119" s="67"/>
      <c r="D119" s="67"/>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row>
    <row r="120" spans="1:156" s="86" customFormat="1" ht="15" x14ac:dyDescent="0.25">
      <c r="A120" s="10"/>
      <c r="B120" s="86" t="str">
        <f>'Financement et Ratios'!B120</f>
        <v>= Solde final</v>
      </c>
      <c r="D120" s="87">
        <f>SUM(F120:EG120)</f>
        <v>0</v>
      </c>
      <c r="E120" s="24"/>
      <c r="F120" s="87">
        <f t="shared" ref="F120:AK120" si="95">SUM(F115:F119)</f>
        <v>0</v>
      </c>
      <c r="G120" s="87">
        <f t="shared" si="95"/>
        <v>0</v>
      </c>
      <c r="H120" s="87">
        <f t="shared" si="95"/>
        <v>0</v>
      </c>
      <c r="I120" s="87">
        <f t="shared" si="95"/>
        <v>0</v>
      </c>
      <c r="J120" s="87">
        <f t="shared" si="95"/>
        <v>0</v>
      </c>
      <c r="K120" s="87">
        <f t="shared" si="95"/>
        <v>0</v>
      </c>
      <c r="L120" s="87">
        <f t="shared" si="95"/>
        <v>0</v>
      </c>
      <c r="M120" s="87">
        <f t="shared" si="95"/>
        <v>0</v>
      </c>
      <c r="N120" s="87">
        <f t="shared" si="95"/>
        <v>0</v>
      </c>
      <c r="O120" s="87">
        <f t="shared" si="95"/>
        <v>0</v>
      </c>
      <c r="P120" s="87">
        <f t="shared" si="95"/>
        <v>0</v>
      </c>
      <c r="Q120" s="87">
        <f t="shared" si="95"/>
        <v>0</v>
      </c>
      <c r="R120" s="87">
        <f t="shared" si="95"/>
        <v>0</v>
      </c>
      <c r="S120" s="87">
        <f t="shared" si="95"/>
        <v>0</v>
      </c>
      <c r="T120" s="87">
        <f t="shared" si="95"/>
        <v>0</v>
      </c>
      <c r="U120" s="87">
        <f t="shared" si="95"/>
        <v>0</v>
      </c>
      <c r="V120" s="87">
        <f t="shared" si="95"/>
        <v>0</v>
      </c>
      <c r="W120" s="87">
        <f t="shared" si="95"/>
        <v>0</v>
      </c>
      <c r="X120" s="87">
        <f t="shared" si="95"/>
        <v>0</v>
      </c>
      <c r="Y120" s="87">
        <f t="shared" si="95"/>
        <v>0</v>
      </c>
      <c r="Z120" s="87">
        <f t="shared" si="95"/>
        <v>0</v>
      </c>
      <c r="AA120" s="87">
        <f t="shared" si="95"/>
        <v>0</v>
      </c>
      <c r="AB120" s="87">
        <f t="shared" si="95"/>
        <v>0</v>
      </c>
      <c r="AC120" s="87">
        <f t="shared" si="95"/>
        <v>0</v>
      </c>
      <c r="AD120" s="87">
        <f t="shared" si="95"/>
        <v>0</v>
      </c>
      <c r="AE120" s="87">
        <f t="shared" si="95"/>
        <v>0</v>
      </c>
      <c r="AF120" s="87">
        <f t="shared" si="95"/>
        <v>0</v>
      </c>
      <c r="AG120" s="87">
        <f t="shared" si="95"/>
        <v>0</v>
      </c>
      <c r="AH120" s="87">
        <f t="shared" si="95"/>
        <v>0</v>
      </c>
      <c r="AI120" s="87">
        <f t="shared" si="95"/>
        <v>0</v>
      </c>
      <c r="AJ120" s="87">
        <f t="shared" si="95"/>
        <v>0</v>
      </c>
      <c r="AK120" s="87">
        <f t="shared" si="95"/>
        <v>0</v>
      </c>
      <c r="AL120" s="87">
        <f t="shared" ref="AL120:BQ120" si="96">SUM(AL115:AL119)</f>
        <v>0</v>
      </c>
      <c r="AM120" s="87">
        <f t="shared" si="96"/>
        <v>0</v>
      </c>
      <c r="AN120" s="87">
        <f t="shared" si="96"/>
        <v>0</v>
      </c>
      <c r="AO120" s="87">
        <f t="shared" si="96"/>
        <v>0</v>
      </c>
      <c r="AP120" s="87">
        <f t="shared" si="96"/>
        <v>0</v>
      </c>
      <c r="AQ120" s="87">
        <f t="shared" si="96"/>
        <v>0</v>
      </c>
      <c r="AR120" s="87">
        <f t="shared" si="96"/>
        <v>0</v>
      </c>
      <c r="AS120" s="87">
        <f t="shared" si="96"/>
        <v>0</v>
      </c>
      <c r="AT120" s="87">
        <f t="shared" si="96"/>
        <v>0</v>
      </c>
      <c r="AU120" s="87">
        <f t="shared" si="96"/>
        <v>0</v>
      </c>
      <c r="AV120" s="87">
        <f t="shared" si="96"/>
        <v>0</v>
      </c>
      <c r="AW120" s="87">
        <f t="shared" si="96"/>
        <v>0</v>
      </c>
      <c r="AX120" s="87">
        <f t="shared" si="96"/>
        <v>0</v>
      </c>
      <c r="AY120" s="87">
        <f t="shared" si="96"/>
        <v>0</v>
      </c>
      <c r="AZ120" s="87">
        <f t="shared" si="96"/>
        <v>0</v>
      </c>
      <c r="BA120" s="87">
        <f t="shared" si="96"/>
        <v>0</v>
      </c>
      <c r="BB120" s="87">
        <f t="shared" si="96"/>
        <v>0</v>
      </c>
      <c r="BC120" s="87">
        <f t="shared" si="96"/>
        <v>0</v>
      </c>
      <c r="BD120" s="87">
        <f t="shared" si="96"/>
        <v>0</v>
      </c>
      <c r="BE120" s="87">
        <f t="shared" si="96"/>
        <v>0</v>
      </c>
      <c r="BF120" s="87">
        <f t="shared" si="96"/>
        <v>0</v>
      </c>
      <c r="BG120" s="87">
        <f t="shared" si="96"/>
        <v>0</v>
      </c>
      <c r="BH120" s="87">
        <f t="shared" si="96"/>
        <v>0</v>
      </c>
      <c r="BI120" s="87">
        <f t="shared" si="96"/>
        <v>0</v>
      </c>
      <c r="BJ120" s="87">
        <f t="shared" si="96"/>
        <v>0</v>
      </c>
      <c r="BK120" s="87">
        <f t="shared" si="96"/>
        <v>0</v>
      </c>
      <c r="BL120" s="87">
        <f t="shared" si="96"/>
        <v>0</v>
      </c>
      <c r="BM120" s="87">
        <f t="shared" si="96"/>
        <v>0</v>
      </c>
      <c r="BN120" s="87">
        <f t="shared" si="96"/>
        <v>0</v>
      </c>
      <c r="BO120" s="87">
        <f t="shared" si="96"/>
        <v>0</v>
      </c>
      <c r="BP120" s="87">
        <f t="shared" si="96"/>
        <v>0</v>
      </c>
      <c r="BQ120" s="87">
        <f t="shared" si="96"/>
        <v>0</v>
      </c>
      <c r="BR120" s="87">
        <f t="shared" ref="BR120:CW120" si="97">SUM(BR115:BR119)</f>
        <v>0</v>
      </c>
      <c r="BS120" s="87">
        <f t="shared" si="97"/>
        <v>0</v>
      </c>
      <c r="BT120" s="87">
        <f t="shared" si="97"/>
        <v>0</v>
      </c>
      <c r="BU120" s="87">
        <f t="shared" si="97"/>
        <v>0</v>
      </c>
      <c r="BV120" s="87">
        <f t="shared" si="97"/>
        <v>0</v>
      </c>
      <c r="BW120" s="87">
        <f t="shared" si="97"/>
        <v>0</v>
      </c>
      <c r="BX120" s="87">
        <f t="shared" si="97"/>
        <v>0</v>
      </c>
      <c r="BY120" s="87">
        <f t="shared" si="97"/>
        <v>0</v>
      </c>
      <c r="BZ120" s="87">
        <f t="shared" si="97"/>
        <v>0</v>
      </c>
      <c r="CA120" s="87">
        <f t="shared" si="97"/>
        <v>0</v>
      </c>
      <c r="CB120" s="87">
        <f t="shared" si="97"/>
        <v>0</v>
      </c>
      <c r="CC120" s="87">
        <f t="shared" si="97"/>
        <v>0</v>
      </c>
      <c r="CD120" s="87">
        <f t="shared" si="97"/>
        <v>0</v>
      </c>
      <c r="CE120" s="87">
        <f t="shared" si="97"/>
        <v>0</v>
      </c>
      <c r="CF120" s="87">
        <f t="shared" si="97"/>
        <v>0</v>
      </c>
      <c r="CG120" s="87">
        <f t="shared" si="97"/>
        <v>0</v>
      </c>
      <c r="CH120" s="87">
        <f t="shared" si="97"/>
        <v>0</v>
      </c>
      <c r="CI120" s="87">
        <f t="shared" si="97"/>
        <v>0</v>
      </c>
      <c r="CJ120" s="87">
        <f t="shared" si="97"/>
        <v>0</v>
      </c>
      <c r="CK120" s="87">
        <f t="shared" si="97"/>
        <v>0</v>
      </c>
      <c r="CL120" s="87">
        <f t="shared" si="97"/>
        <v>0</v>
      </c>
      <c r="CM120" s="87">
        <f t="shared" si="97"/>
        <v>0</v>
      </c>
      <c r="CN120" s="87">
        <f t="shared" si="97"/>
        <v>0</v>
      </c>
      <c r="CO120" s="87">
        <f t="shared" si="97"/>
        <v>0</v>
      </c>
      <c r="CP120" s="87">
        <f t="shared" si="97"/>
        <v>0</v>
      </c>
      <c r="CQ120" s="87">
        <f t="shared" si="97"/>
        <v>0</v>
      </c>
      <c r="CR120" s="87">
        <f t="shared" si="97"/>
        <v>0</v>
      </c>
      <c r="CS120" s="87">
        <f t="shared" si="97"/>
        <v>0</v>
      </c>
      <c r="CT120" s="87">
        <f t="shared" si="97"/>
        <v>0</v>
      </c>
      <c r="CU120" s="87">
        <f t="shared" si="97"/>
        <v>0</v>
      </c>
      <c r="CV120" s="87">
        <f t="shared" si="97"/>
        <v>0</v>
      </c>
      <c r="CW120" s="87">
        <f t="shared" si="97"/>
        <v>0</v>
      </c>
      <c r="CX120" s="87">
        <f t="shared" ref="CX120:EC120" si="98">SUM(CX115:CX119)</f>
        <v>0</v>
      </c>
      <c r="CY120" s="87">
        <f t="shared" si="98"/>
        <v>0</v>
      </c>
      <c r="CZ120" s="87">
        <f t="shared" si="98"/>
        <v>0</v>
      </c>
      <c r="DA120" s="87">
        <f t="shared" si="98"/>
        <v>0</v>
      </c>
      <c r="DB120" s="87">
        <f t="shared" si="98"/>
        <v>0</v>
      </c>
      <c r="DC120" s="87">
        <f t="shared" si="98"/>
        <v>0</v>
      </c>
      <c r="DD120" s="87">
        <f t="shared" si="98"/>
        <v>0</v>
      </c>
      <c r="DE120" s="87">
        <f t="shared" si="98"/>
        <v>0</v>
      </c>
      <c r="DF120" s="87">
        <f t="shared" si="98"/>
        <v>0</v>
      </c>
      <c r="DG120" s="87">
        <f t="shared" si="98"/>
        <v>0</v>
      </c>
      <c r="DH120" s="87">
        <f t="shared" si="98"/>
        <v>0</v>
      </c>
      <c r="DI120" s="87">
        <f t="shared" si="98"/>
        <v>0</v>
      </c>
      <c r="DJ120" s="87">
        <f t="shared" si="98"/>
        <v>0</v>
      </c>
      <c r="DK120" s="87">
        <f t="shared" si="98"/>
        <v>0</v>
      </c>
      <c r="DL120" s="87">
        <f t="shared" si="98"/>
        <v>0</v>
      </c>
      <c r="DM120" s="87">
        <f t="shared" si="98"/>
        <v>0</v>
      </c>
      <c r="DN120" s="87">
        <f t="shared" si="98"/>
        <v>0</v>
      </c>
      <c r="DO120" s="87">
        <f t="shared" si="98"/>
        <v>0</v>
      </c>
      <c r="DP120" s="87">
        <f t="shared" si="98"/>
        <v>0</v>
      </c>
      <c r="DQ120" s="87">
        <f t="shared" si="98"/>
        <v>0</v>
      </c>
      <c r="DR120" s="87">
        <f t="shared" si="98"/>
        <v>0</v>
      </c>
      <c r="DS120" s="87">
        <f t="shared" si="98"/>
        <v>0</v>
      </c>
      <c r="DT120" s="87">
        <f t="shared" si="98"/>
        <v>0</v>
      </c>
      <c r="DU120" s="87">
        <f t="shared" si="98"/>
        <v>0</v>
      </c>
      <c r="DV120" s="87">
        <f t="shared" si="98"/>
        <v>0</v>
      </c>
      <c r="DW120" s="87">
        <f t="shared" si="98"/>
        <v>0</v>
      </c>
      <c r="DX120" s="87">
        <f t="shared" si="98"/>
        <v>0</v>
      </c>
      <c r="DY120" s="87">
        <f t="shared" si="98"/>
        <v>0</v>
      </c>
      <c r="DZ120" s="87">
        <f t="shared" si="98"/>
        <v>0</v>
      </c>
      <c r="EA120" s="87">
        <f t="shared" si="98"/>
        <v>0</v>
      </c>
      <c r="EB120" s="87">
        <f t="shared" si="98"/>
        <v>0</v>
      </c>
      <c r="EC120" s="87">
        <f t="shared" si="98"/>
        <v>0</v>
      </c>
      <c r="ED120" s="87">
        <f t="shared" ref="ED120:EZ120" si="99">SUM(ED115:ED119)</f>
        <v>0</v>
      </c>
      <c r="EE120" s="87">
        <f t="shared" si="99"/>
        <v>0</v>
      </c>
      <c r="EF120" s="87">
        <f t="shared" si="99"/>
        <v>0</v>
      </c>
      <c r="EG120" s="87">
        <f t="shared" si="99"/>
        <v>0</v>
      </c>
      <c r="EH120" s="87">
        <f t="shared" si="99"/>
        <v>0</v>
      </c>
      <c r="EI120" s="87">
        <f t="shared" si="99"/>
        <v>0</v>
      </c>
      <c r="EJ120" s="87">
        <f t="shared" si="99"/>
        <v>0</v>
      </c>
      <c r="EK120" s="87">
        <f t="shared" si="99"/>
        <v>0</v>
      </c>
      <c r="EL120" s="87">
        <f t="shared" si="99"/>
        <v>0</v>
      </c>
      <c r="EM120" s="87">
        <f t="shared" si="99"/>
        <v>0</v>
      </c>
      <c r="EN120" s="87">
        <f t="shared" si="99"/>
        <v>0</v>
      </c>
      <c r="EO120" s="87">
        <f t="shared" si="99"/>
        <v>0</v>
      </c>
      <c r="EP120" s="87">
        <f t="shared" si="99"/>
        <v>0</v>
      </c>
      <c r="EQ120" s="87">
        <f t="shared" si="99"/>
        <v>0</v>
      </c>
      <c r="ER120" s="87">
        <f t="shared" si="99"/>
        <v>0</v>
      </c>
      <c r="ES120" s="87">
        <f t="shared" si="99"/>
        <v>0</v>
      </c>
      <c r="ET120" s="87">
        <f t="shared" si="99"/>
        <v>0</v>
      </c>
      <c r="EU120" s="87">
        <f t="shared" si="99"/>
        <v>0</v>
      </c>
      <c r="EV120" s="87">
        <f t="shared" si="99"/>
        <v>0</v>
      </c>
      <c r="EW120" s="87">
        <f t="shared" si="99"/>
        <v>0</v>
      </c>
      <c r="EX120" s="87">
        <f t="shared" si="99"/>
        <v>0</v>
      </c>
      <c r="EY120" s="87">
        <f t="shared" si="99"/>
        <v>0</v>
      </c>
      <c r="EZ120" s="87">
        <f t="shared" si="99"/>
        <v>0</v>
      </c>
    </row>
    <row r="121" spans="1:156" s="82" customFormat="1" x14ac:dyDescent="0.25">
      <c r="A121" s="10"/>
      <c r="D121" s="99"/>
      <c r="E121" s="24"/>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row>
    <row r="122" spans="1:156" ht="15" x14ac:dyDescent="0.25">
      <c r="A122" s="30"/>
      <c r="B122" s="104" t="str">
        <f>'Financement et Ratios'!B122</f>
        <v>Intérêts versés</v>
      </c>
      <c r="D122" s="84"/>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row>
    <row r="123" spans="1:156" s="86" customFormat="1" ht="15" x14ac:dyDescent="0.25">
      <c r="A123" s="10"/>
      <c r="B123" s="89" t="str">
        <f>'Financement et Ratios'!B123</f>
        <v>- Intérêts versés</v>
      </c>
      <c r="D123" s="87">
        <f>SUM(F123:EG123)</f>
        <v>0</v>
      </c>
      <c r="E123" s="24"/>
      <c r="F123" s="91">
        <f>SUMIF(Général!$CP$11:$EZ$11,F$6,'Financement et Ratios'!$F123:$EZ123)</f>
        <v>0</v>
      </c>
      <c r="G123" s="91">
        <f>SUMIF(Général!$CP$11:$EZ$11,G$6,'Financement et Ratios'!$F123:$EZ123)</f>
        <v>0</v>
      </c>
      <c r="H123" s="91">
        <f>SUMIF(Général!$CP$11:$EZ$11,H$6,'Financement et Ratios'!$F123:$EZ123)</f>
        <v>0</v>
      </c>
      <c r="I123" s="91">
        <f>SUMIF(Général!$CP$11:$EZ$11,I$6,'Financement et Ratios'!$F123:$EZ123)</f>
        <v>0</v>
      </c>
      <c r="J123" s="91">
        <f>SUMIF(Général!$CP$11:$EZ$11,J$6,'Financement et Ratios'!$F123:$EZ123)</f>
        <v>0</v>
      </c>
      <c r="K123" s="91">
        <f>SUMIF(Général!$CP$11:$EZ$11,K$6,'Financement et Ratios'!$F123:$EZ123)</f>
        <v>0</v>
      </c>
      <c r="L123" s="91">
        <f>SUMIF(Général!$CP$11:$EZ$11,L$6,'Financement et Ratios'!$F123:$EZ123)</f>
        <v>0</v>
      </c>
      <c r="M123" s="91">
        <f>SUMIF(Général!$CP$11:$EZ$11,M$6,'Financement et Ratios'!$F123:$EZ123)</f>
        <v>0</v>
      </c>
      <c r="N123" s="91">
        <f>SUMIF(Général!$CP$11:$EZ$11,N$6,'Financement et Ratios'!$F123:$EZ123)</f>
        <v>0</v>
      </c>
      <c r="O123" s="91">
        <f>SUMIF(Général!$CP$11:$EZ$11,O$6,'Financement et Ratios'!$F123:$EZ123)</f>
        <v>0</v>
      </c>
      <c r="P123" s="91">
        <f>SUMIF(Général!$CP$11:$EZ$11,P$6,'Financement et Ratios'!$F123:$EZ123)</f>
        <v>0</v>
      </c>
      <c r="Q123" s="91">
        <f>SUMIF(Général!$CP$11:$EZ$11,Q$6,'Financement et Ratios'!$F123:$EZ123)</f>
        <v>0</v>
      </c>
      <c r="R123" s="91">
        <f>SUMIF(Général!$CP$11:$EZ$11,R$6,'Financement et Ratios'!$F123:$EZ123)</f>
        <v>0</v>
      </c>
      <c r="S123" s="91">
        <f>SUMIF(Général!$CP$11:$EZ$11,S$6,'Financement et Ratios'!$F123:$EZ123)</f>
        <v>0</v>
      </c>
      <c r="T123" s="91">
        <f>SUMIF(Général!$CP$11:$EZ$11,T$6,'Financement et Ratios'!$F123:$EZ123)</f>
        <v>0</v>
      </c>
      <c r="U123" s="91">
        <f>SUMIF(Général!$CP$11:$EZ$11,U$6,'Financement et Ratios'!$F123:$EZ123)</f>
        <v>0</v>
      </c>
      <c r="V123" s="91">
        <f>SUMIF(Général!$CP$11:$EZ$11,V$6,'Financement et Ratios'!$F123:$EZ123)</f>
        <v>0</v>
      </c>
      <c r="W123" s="91">
        <f>SUMIF(Général!$CP$11:$EZ$11,W$6,'Financement et Ratios'!$F123:$EZ123)</f>
        <v>0</v>
      </c>
      <c r="X123" s="91">
        <f>SUMIF(Général!$CP$11:$EZ$11,X$6,'Financement et Ratios'!$F123:$EZ123)</f>
        <v>0</v>
      </c>
      <c r="Y123" s="91">
        <f>SUMIF(Général!$CP$11:$EZ$11,Y$6,'Financement et Ratios'!$F123:$EZ123)</f>
        <v>0</v>
      </c>
      <c r="Z123" s="91">
        <f>SUMIF(Général!$CP$11:$EZ$11,Z$6,'Financement et Ratios'!$F123:$EZ123)</f>
        <v>0</v>
      </c>
      <c r="AA123" s="91">
        <f>SUMIF(Général!$CP$11:$EZ$11,AA$6,'Financement et Ratios'!$F123:$EZ123)</f>
        <v>0</v>
      </c>
      <c r="AB123" s="91">
        <f>SUMIF(Général!$CP$11:$EZ$11,AB$6,'Financement et Ratios'!$F123:$EZ123)</f>
        <v>0</v>
      </c>
      <c r="AC123" s="91">
        <f>SUMIF(Général!$CP$11:$EZ$11,AC$6,'Financement et Ratios'!$F123:$EZ123)</f>
        <v>0</v>
      </c>
      <c r="AD123" s="91">
        <f>SUMIF(Général!$CP$11:$EZ$11,AD$6,'Financement et Ratios'!$F123:$EZ123)</f>
        <v>0</v>
      </c>
      <c r="AE123" s="91">
        <f>SUMIF(Général!$CP$11:$EZ$11,AE$6,'Financement et Ratios'!$F123:$EZ123)</f>
        <v>0</v>
      </c>
      <c r="AF123" s="91">
        <f>SUMIF(Général!$CP$11:$EZ$11,AF$6,'Financement et Ratios'!$F123:$EZ123)</f>
        <v>0</v>
      </c>
      <c r="AG123" s="91">
        <f>SUMIF(Général!$CP$11:$EZ$11,AG$6,'Financement et Ratios'!$F123:$EZ123)</f>
        <v>0</v>
      </c>
      <c r="AH123" s="91">
        <f>SUMIF(Général!$CP$11:$EZ$11,AH$6,'Financement et Ratios'!$F123:$EZ123)</f>
        <v>0</v>
      </c>
      <c r="AI123" s="91">
        <f>SUMIF(Général!$CP$11:$EZ$11,AI$6,'Financement et Ratios'!$F123:$EZ123)</f>
        <v>0</v>
      </c>
      <c r="AJ123" s="91">
        <f>SUMIF(Général!$CP$11:$EZ$11,AJ$6,'Financement et Ratios'!$F123:$EZ123)</f>
        <v>0</v>
      </c>
      <c r="AK123" s="91">
        <f>SUMIF(Général!$CP$11:$EZ$11,AK$6,'Financement et Ratios'!$F123:$EZ123)</f>
        <v>0</v>
      </c>
      <c r="AL123" s="91">
        <f>SUMIF(Général!$CP$11:$EZ$11,AL$6,'Financement et Ratios'!$F123:$EZ123)</f>
        <v>0</v>
      </c>
      <c r="AM123" s="91">
        <f>SUMIF(Général!$CP$11:$EZ$11,AM$6,'Financement et Ratios'!$F123:$EZ123)</f>
        <v>0</v>
      </c>
      <c r="AN123" s="91">
        <f>SUMIF(Général!$CP$11:$EZ$11,AN$6,'Financement et Ratios'!$F123:$EZ123)</f>
        <v>0</v>
      </c>
      <c r="AO123" s="91">
        <f>SUMIF(Général!$CP$11:$EZ$11,AO$6,'Financement et Ratios'!$F123:$EZ123)</f>
        <v>0</v>
      </c>
      <c r="AP123" s="91">
        <f>SUMIF(Général!$CP$11:$EZ$11,AP$6,'Financement et Ratios'!$F123:$EZ123)</f>
        <v>0</v>
      </c>
      <c r="AQ123" s="91">
        <f>SUMIF(Général!$CP$11:$EZ$11,AQ$6,'Financement et Ratios'!$F123:$EZ123)</f>
        <v>0</v>
      </c>
      <c r="AR123" s="91">
        <f>SUMIF(Général!$CP$11:$EZ$11,AR$6,'Financement et Ratios'!$F123:$EZ123)</f>
        <v>0</v>
      </c>
      <c r="AS123" s="91">
        <f>SUMIF(Général!$CP$11:$EZ$11,AS$6,'Financement et Ratios'!$F123:$EZ123)</f>
        <v>0</v>
      </c>
      <c r="AT123" s="91">
        <f>SUMIF(Général!$CP$11:$EZ$11,AT$6,'Financement et Ratios'!$F123:$EZ123)</f>
        <v>0</v>
      </c>
      <c r="AU123" s="91">
        <f>SUMIF(Général!$CP$11:$EZ$11,AU$6,'Financement et Ratios'!$F123:$EZ123)</f>
        <v>0</v>
      </c>
      <c r="AV123" s="91">
        <f>SUMIF(Général!$CP$11:$EZ$11,AV$6,'Financement et Ratios'!$F123:$EZ123)</f>
        <v>0</v>
      </c>
      <c r="AW123" s="91">
        <f>SUMIF(Général!$CP$11:$EZ$11,AW$6,'Financement et Ratios'!$F123:$EZ123)</f>
        <v>0</v>
      </c>
      <c r="AX123" s="91">
        <f>SUMIF(Général!$CP$11:$EZ$11,AX$6,'Financement et Ratios'!$F123:$EZ123)</f>
        <v>0</v>
      </c>
      <c r="AY123" s="91">
        <f>SUMIF(Général!$CP$11:$EZ$11,AY$6,'Financement et Ratios'!$F123:$EZ123)</f>
        <v>0</v>
      </c>
      <c r="AZ123" s="91">
        <f>SUMIF(Général!$CP$11:$EZ$11,AZ$6,'Financement et Ratios'!$F123:$EZ123)</f>
        <v>0</v>
      </c>
      <c r="BA123" s="91">
        <f>SUMIF(Général!$CP$11:$EZ$11,BA$6,'Financement et Ratios'!$F123:$EZ123)</f>
        <v>0</v>
      </c>
      <c r="BB123" s="91">
        <f>SUMIF(Général!$CP$11:$EZ$11,BB$6,'Financement et Ratios'!$F123:$EZ123)</f>
        <v>0</v>
      </c>
      <c r="BC123" s="91">
        <f>SUMIF(Général!$CP$11:$EZ$11,BC$6,'Financement et Ratios'!$F123:$EZ123)</f>
        <v>0</v>
      </c>
      <c r="BD123" s="91">
        <f>SUMIF(Général!$CP$11:$EZ$11,BD$6,'Financement et Ratios'!$F123:$EZ123)</f>
        <v>0</v>
      </c>
      <c r="BE123" s="91">
        <f>SUMIF(Général!$CP$11:$EZ$11,BE$6,'Financement et Ratios'!$F123:$EZ123)</f>
        <v>0</v>
      </c>
      <c r="BF123" s="91">
        <f>SUMIF(Général!$CP$11:$EZ$11,BF$6,'Financement et Ratios'!$F123:$EZ123)</f>
        <v>0</v>
      </c>
      <c r="BG123" s="91">
        <f>SUMIF(Général!$CP$11:$EZ$11,BG$6,'Financement et Ratios'!$F123:$EZ123)</f>
        <v>0</v>
      </c>
      <c r="BH123" s="91">
        <f>SUMIF(Général!$CP$11:$EZ$11,BH$6,'Financement et Ratios'!$F123:$EZ123)</f>
        <v>0</v>
      </c>
      <c r="BI123" s="91">
        <f>SUMIF(Général!$CP$11:$EZ$11,BI$6,'Financement et Ratios'!$F123:$EZ123)</f>
        <v>0</v>
      </c>
      <c r="BJ123" s="91">
        <f>SUMIF(Général!$CP$11:$EZ$11,BJ$6,'Financement et Ratios'!$F123:$EZ123)</f>
        <v>0</v>
      </c>
      <c r="BK123" s="91">
        <f>SUMIF(Général!$CP$11:$EZ$11,BK$6,'Financement et Ratios'!$F123:$EZ123)</f>
        <v>0</v>
      </c>
      <c r="BL123" s="91">
        <f>SUMIF(Général!$CP$11:$EZ$11,BL$6,'Financement et Ratios'!$F123:$EZ123)</f>
        <v>0</v>
      </c>
      <c r="BM123" s="91">
        <f>SUMIF(Général!$CP$11:$EZ$11,BM$6,'Financement et Ratios'!$F123:$EZ123)</f>
        <v>0</v>
      </c>
      <c r="BN123" s="91">
        <f>SUMIF(Général!$CP$11:$EZ$11,BN$6,'Financement et Ratios'!$F123:$EZ123)</f>
        <v>0</v>
      </c>
      <c r="BO123" s="91">
        <f>SUMIF(Général!$CP$11:$EZ$11,BO$6,'Financement et Ratios'!$F123:$EZ123)</f>
        <v>0</v>
      </c>
      <c r="BP123" s="91">
        <f>SUMIF(Général!$CP$11:$EZ$11,BP$6,'Financement et Ratios'!$F123:$EZ123)</f>
        <v>0</v>
      </c>
      <c r="BQ123" s="91">
        <f>SUMIF(Général!$CP$11:$EZ$11,BQ$6,'Financement et Ratios'!$F123:$EZ123)</f>
        <v>0</v>
      </c>
      <c r="BR123" s="91">
        <f>SUMIF(Général!$CP$11:$EZ$11,BR$6,'Financement et Ratios'!$F123:$EZ123)</f>
        <v>0</v>
      </c>
      <c r="BS123" s="91">
        <f>SUMIF(Général!$CP$11:$EZ$11,BS$6,'Financement et Ratios'!$F123:$EZ123)</f>
        <v>0</v>
      </c>
      <c r="BT123" s="91">
        <f>SUMIF(Général!$CP$11:$EZ$11,BT$6,'Financement et Ratios'!$F123:$EZ123)</f>
        <v>0</v>
      </c>
      <c r="BU123" s="91">
        <f>SUMIF(Général!$CP$11:$EZ$11,BU$6,'Financement et Ratios'!$F123:$EZ123)</f>
        <v>0</v>
      </c>
      <c r="BV123" s="91">
        <f>SUMIF(Général!$CP$11:$EZ$11,BV$6,'Financement et Ratios'!$F123:$EZ123)</f>
        <v>0</v>
      </c>
      <c r="BW123" s="91">
        <f>SUMIF(Général!$CP$11:$EZ$11,BW$6,'Financement et Ratios'!$F123:$EZ123)</f>
        <v>0</v>
      </c>
      <c r="BX123" s="91">
        <f>SUMIF(Général!$CP$11:$EZ$11,BX$6,'Financement et Ratios'!$F123:$EZ123)</f>
        <v>0</v>
      </c>
      <c r="BY123" s="91">
        <f>SUMIF(Général!$CP$11:$EZ$11,BY$6,'Financement et Ratios'!$F123:$EZ123)</f>
        <v>0</v>
      </c>
      <c r="BZ123" s="91">
        <f>SUMIF(Général!$CP$11:$EZ$11,BZ$6,'Financement et Ratios'!$F123:$EZ123)</f>
        <v>0</v>
      </c>
      <c r="CA123" s="91">
        <f>SUMIF(Général!$CP$11:$EZ$11,CA$6,'Financement et Ratios'!$F123:$EZ123)</f>
        <v>0</v>
      </c>
      <c r="CB123" s="91">
        <f>SUMIF(Général!$CP$11:$EZ$11,CB$6,'Financement et Ratios'!$F123:$EZ123)</f>
        <v>0</v>
      </c>
      <c r="CC123" s="91">
        <f>SUMIF(Général!$CP$11:$EZ$11,CC$6,'Financement et Ratios'!$F123:$EZ123)</f>
        <v>0</v>
      </c>
      <c r="CD123" s="91">
        <f>SUMIF(Général!$CP$11:$EZ$11,CD$6,'Financement et Ratios'!$F123:$EZ123)</f>
        <v>0</v>
      </c>
      <c r="CE123" s="91">
        <f>SUMIF(Général!$CP$11:$EZ$11,CE$6,'Financement et Ratios'!$F123:$EZ123)</f>
        <v>0</v>
      </c>
      <c r="CF123" s="91">
        <f>SUMIF(Général!$CP$11:$EZ$11,CF$6,'Financement et Ratios'!$F123:$EZ123)</f>
        <v>0</v>
      </c>
      <c r="CG123" s="91">
        <f>SUMIF(Général!$CP$11:$EZ$11,CG$6,'Financement et Ratios'!$F123:$EZ123)</f>
        <v>0</v>
      </c>
      <c r="CH123" s="91">
        <f>SUMIF(Général!$CP$11:$EZ$11,CH$6,'Financement et Ratios'!$F123:$EZ123)</f>
        <v>0</v>
      </c>
      <c r="CI123" s="91">
        <f>SUMIF(Général!$CP$11:$EZ$11,CI$6,'Financement et Ratios'!$F123:$EZ123)</f>
        <v>0</v>
      </c>
      <c r="CJ123" s="91">
        <f>SUMIF(Général!$CP$11:$EZ$11,CJ$6,'Financement et Ratios'!$F123:$EZ123)</f>
        <v>0</v>
      </c>
      <c r="CK123" s="91">
        <f>SUMIF(Général!$CP$11:$EZ$11,CK$6,'Financement et Ratios'!$F123:$EZ123)</f>
        <v>0</v>
      </c>
      <c r="CL123" s="91">
        <f>SUMIF(Général!$CP$11:$EZ$11,CL$6,'Financement et Ratios'!$F123:$EZ123)</f>
        <v>0</v>
      </c>
      <c r="CM123" s="91">
        <f>SUMIF(Général!$CP$11:$EZ$11,CM$6,'Financement et Ratios'!$F123:$EZ123)</f>
        <v>0</v>
      </c>
      <c r="CN123" s="91">
        <f>SUMIF(Général!$CP$11:$EZ$11,CN$6,'Financement et Ratios'!$F123:$EZ123)</f>
        <v>0</v>
      </c>
      <c r="CO123" s="91">
        <f>SUMIF(Général!$CP$11:$EZ$11,CO$6,'Financement et Ratios'!$F123:$EZ123)</f>
        <v>0</v>
      </c>
      <c r="CP123" s="91">
        <f>SUMIF(Général!$CP$11:$EZ$11,CP$6,'Financement et Ratios'!$F123:$EZ123)</f>
        <v>0</v>
      </c>
      <c r="CQ123" s="91">
        <f>SUMIF(Général!$CP$11:$EZ$11,CQ$6,'Financement et Ratios'!$F123:$EZ123)</f>
        <v>0</v>
      </c>
      <c r="CR123" s="91">
        <f>SUMIF(Général!$CP$11:$EZ$11,CR$6,'Financement et Ratios'!$F123:$EZ123)</f>
        <v>0</v>
      </c>
      <c r="CS123" s="91">
        <f>SUMIF(Général!$CP$11:$EZ$11,CS$6,'Financement et Ratios'!$F123:$EZ123)</f>
        <v>0</v>
      </c>
      <c r="CT123" s="91">
        <f>SUMIF(Général!$CP$11:$EZ$11,CT$6,'Financement et Ratios'!$F123:$EZ123)</f>
        <v>0</v>
      </c>
      <c r="CU123" s="91">
        <f>SUMIF(Général!$CP$11:$EZ$11,CU$6,'Financement et Ratios'!$F123:$EZ123)</f>
        <v>0</v>
      </c>
      <c r="CV123" s="91">
        <f>SUMIF(Général!$CP$11:$EZ$11,CV$6,'Financement et Ratios'!$F123:$EZ123)</f>
        <v>0</v>
      </c>
      <c r="CW123" s="91">
        <f>SUMIF(Général!$CP$11:$EZ$11,CW$6,'Financement et Ratios'!$F123:$EZ123)</f>
        <v>0</v>
      </c>
      <c r="CX123" s="91">
        <f>SUMIF(Général!$CP$11:$EZ$11,CX$6,'Financement et Ratios'!$F123:$EZ123)</f>
        <v>0</v>
      </c>
      <c r="CY123" s="91">
        <f>SUMIF(Général!$CP$11:$EZ$11,CY$6,'Financement et Ratios'!$F123:$EZ123)</f>
        <v>0</v>
      </c>
      <c r="CZ123" s="91">
        <f>SUMIF(Général!$CP$11:$EZ$11,CZ$6,'Financement et Ratios'!$F123:$EZ123)</f>
        <v>0</v>
      </c>
      <c r="DA123" s="91">
        <f>SUMIF(Général!$CP$11:$EZ$11,DA$6,'Financement et Ratios'!$F123:$EZ123)</f>
        <v>0</v>
      </c>
      <c r="DB123" s="91">
        <f>SUMIF(Général!$CP$11:$EZ$11,DB$6,'Financement et Ratios'!$F123:$EZ123)</f>
        <v>0</v>
      </c>
      <c r="DC123" s="91">
        <f>SUMIF(Général!$CP$11:$EZ$11,DC$6,'Financement et Ratios'!$F123:$EZ123)</f>
        <v>0</v>
      </c>
      <c r="DD123" s="91">
        <f>SUMIF(Général!$CP$11:$EZ$11,DD$6,'Financement et Ratios'!$F123:$EZ123)</f>
        <v>0</v>
      </c>
      <c r="DE123" s="91">
        <f>SUMIF(Général!$CP$11:$EZ$11,DE$6,'Financement et Ratios'!$F123:$EZ123)</f>
        <v>0</v>
      </c>
      <c r="DF123" s="91">
        <f>SUMIF(Général!$CP$11:$EZ$11,DF$6,'Financement et Ratios'!$F123:$EZ123)</f>
        <v>0</v>
      </c>
      <c r="DG123" s="91">
        <f>SUMIF(Général!$CP$11:$EZ$11,DG$6,'Financement et Ratios'!$F123:$EZ123)</f>
        <v>0</v>
      </c>
      <c r="DH123" s="91">
        <f>SUMIF(Général!$CP$11:$EZ$11,DH$6,'Financement et Ratios'!$F123:$EZ123)</f>
        <v>0</v>
      </c>
      <c r="DI123" s="91">
        <f>SUMIF(Général!$CP$11:$EZ$11,DI$6,'Financement et Ratios'!$F123:$EZ123)</f>
        <v>0</v>
      </c>
      <c r="DJ123" s="91">
        <f>SUMIF(Général!$CP$11:$EZ$11,DJ$6,'Financement et Ratios'!$F123:$EZ123)</f>
        <v>0</v>
      </c>
      <c r="DK123" s="91">
        <f>SUMIF(Général!$CP$11:$EZ$11,DK$6,'Financement et Ratios'!$F123:$EZ123)</f>
        <v>0</v>
      </c>
      <c r="DL123" s="91">
        <f>SUMIF(Général!$CP$11:$EZ$11,DL$6,'Financement et Ratios'!$F123:$EZ123)</f>
        <v>0</v>
      </c>
      <c r="DM123" s="91">
        <f>SUMIF(Général!$CP$11:$EZ$11,DM$6,'Financement et Ratios'!$F123:$EZ123)</f>
        <v>0</v>
      </c>
      <c r="DN123" s="91">
        <f>SUMIF(Général!$CP$11:$EZ$11,DN$6,'Financement et Ratios'!$F123:$EZ123)</f>
        <v>0</v>
      </c>
      <c r="DO123" s="91">
        <f>SUMIF(Général!$CP$11:$EZ$11,DO$6,'Financement et Ratios'!$F123:$EZ123)</f>
        <v>0</v>
      </c>
      <c r="DP123" s="91">
        <f>SUMIF(Général!$CP$11:$EZ$11,DP$6,'Financement et Ratios'!$F123:$EZ123)</f>
        <v>0</v>
      </c>
      <c r="DQ123" s="91">
        <f>SUMIF(Général!$CP$11:$EZ$11,DQ$6,'Financement et Ratios'!$F123:$EZ123)</f>
        <v>0</v>
      </c>
      <c r="DR123" s="91">
        <f>SUMIF(Général!$CP$11:$EZ$11,DR$6,'Financement et Ratios'!$F123:$EZ123)</f>
        <v>0</v>
      </c>
      <c r="DS123" s="91">
        <f>SUMIF(Général!$CP$11:$EZ$11,DS$6,'Financement et Ratios'!$F123:$EZ123)</f>
        <v>0</v>
      </c>
      <c r="DT123" s="91">
        <f>SUMIF(Général!$CP$11:$EZ$11,DT$6,'Financement et Ratios'!$F123:$EZ123)</f>
        <v>0</v>
      </c>
      <c r="DU123" s="91">
        <f>SUMIF(Général!$CP$11:$EZ$11,DU$6,'Financement et Ratios'!$F123:$EZ123)</f>
        <v>0</v>
      </c>
      <c r="DV123" s="91">
        <f>SUMIF(Général!$CP$11:$EZ$11,DV$6,'Financement et Ratios'!$F123:$EZ123)</f>
        <v>0</v>
      </c>
      <c r="DW123" s="91">
        <f>SUMIF(Général!$CP$11:$EZ$11,DW$6,'Financement et Ratios'!$F123:$EZ123)</f>
        <v>0</v>
      </c>
      <c r="DX123" s="91">
        <f>SUMIF(Général!$CP$11:$EZ$11,DX$6,'Financement et Ratios'!$F123:$EZ123)</f>
        <v>0</v>
      </c>
      <c r="DY123" s="91">
        <f>SUMIF(Général!$CP$11:$EZ$11,DY$6,'Financement et Ratios'!$F123:$EZ123)</f>
        <v>0</v>
      </c>
      <c r="DZ123" s="91">
        <f>SUMIF(Général!$CP$11:$EZ$11,DZ$6,'Financement et Ratios'!$F123:$EZ123)</f>
        <v>0</v>
      </c>
      <c r="EA123" s="91">
        <f>SUMIF(Général!$CP$11:$EZ$11,EA$6,'Financement et Ratios'!$F123:$EZ123)</f>
        <v>0</v>
      </c>
      <c r="EB123" s="91">
        <f>SUMIF(Général!$CP$11:$EZ$11,EB$6,'Financement et Ratios'!$F123:$EZ123)</f>
        <v>0</v>
      </c>
      <c r="EC123" s="91">
        <f>SUMIF(Général!$CP$11:$EZ$11,EC$6,'Financement et Ratios'!$F123:$EZ123)</f>
        <v>0</v>
      </c>
      <c r="ED123" s="91">
        <f>SUMIF(Général!$CP$11:$EZ$11,ED$6,'Financement et Ratios'!$F123:$EZ123)</f>
        <v>0</v>
      </c>
      <c r="EE123" s="91">
        <f>SUMIF(Général!$CP$11:$EZ$11,EE$6,'Financement et Ratios'!$F123:$EZ123)</f>
        <v>0</v>
      </c>
      <c r="EF123" s="91">
        <f>SUMIF(Général!$CP$11:$EZ$11,EF$6,'Financement et Ratios'!$F123:$EZ123)</f>
        <v>0</v>
      </c>
      <c r="EG123" s="91">
        <f>SUMIF(Général!$CP$11:$EZ$11,EG$6,'Financement et Ratios'!$F123:$EZ123)</f>
        <v>0</v>
      </c>
      <c r="EH123" s="91">
        <f>SUMIF(Général!$CP$11:$EZ$11,EH$6,'Financement et Ratios'!$F123:$EZ123)</f>
        <v>0</v>
      </c>
      <c r="EI123" s="91">
        <f>SUMIF(Général!$CP$11:$EZ$11,EI$6,'Financement et Ratios'!$F123:$EZ123)</f>
        <v>0</v>
      </c>
      <c r="EJ123" s="91">
        <f>SUMIF(Général!$CP$11:$EZ$11,EJ$6,'Financement et Ratios'!$F123:$EZ123)</f>
        <v>0</v>
      </c>
      <c r="EK123" s="91">
        <f>SUMIF(Général!$CP$11:$EZ$11,EK$6,'Financement et Ratios'!$F123:$EZ123)</f>
        <v>0</v>
      </c>
      <c r="EL123" s="91">
        <f>SUMIF(Général!$CP$11:$EZ$11,EL$6,'Financement et Ratios'!$F123:$EZ123)</f>
        <v>0</v>
      </c>
      <c r="EM123" s="91">
        <f>SUMIF(Général!$CP$11:$EZ$11,EM$6,'Financement et Ratios'!$F123:$EZ123)</f>
        <v>0</v>
      </c>
      <c r="EN123" s="91">
        <f>SUMIF(Général!$CP$11:$EZ$11,EN$6,'Financement et Ratios'!$F123:$EZ123)</f>
        <v>0</v>
      </c>
      <c r="EO123" s="91">
        <f>SUMIF(Général!$CP$11:$EZ$11,EO$6,'Financement et Ratios'!$F123:$EZ123)</f>
        <v>0</v>
      </c>
      <c r="EP123" s="91">
        <f>SUMIF(Général!$CP$11:$EZ$11,EP$6,'Financement et Ratios'!$F123:$EZ123)</f>
        <v>0</v>
      </c>
      <c r="EQ123" s="91">
        <f>SUMIF(Général!$CP$11:$EZ$11,EQ$6,'Financement et Ratios'!$F123:$EZ123)</f>
        <v>0</v>
      </c>
      <c r="ER123" s="91">
        <f>SUMIF(Général!$CP$11:$EZ$11,ER$6,'Financement et Ratios'!$F123:$EZ123)</f>
        <v>0</v>
      </c>
      <c r="ES123" s="91">
        <f>SUMIF(Général!$CP$11:$EZ$11,ES$6,'Financement et Ratios'!$F123:$EZ123)</f>
        <v>0</v>
      </c>
      <c r="ET123" s="91">
        <f>SUMIF(Général!$CP$11:$EZ$11,ET$6,'Financement et Ratios'!$F123:$EZ123)</f>
        <v>0</v>
      </c>
      <c r="EU123" s="91">
        <f>SUMIF(Général!$CP$11:$EZ$11,EU$6,'Financement et Ratios'!$F123:$EZ123)</f>
        <v>0</v>
      </c>
      <c r="EV123" s="91">
        <f>SUMIF(Général!$CP$11:$EZ$11,EV$6,'Financement et Ratios'!$F123:$EZ123)</f>
        <v>0</v>
      </c>
      <c r="EW123" s="91">
        <f>SUMIF(Général!$CP$11:$EZ$11,EW$6,'Financement et Ratios'!$F123:$EZ123)</f>
        <v>0</v>
      </c>
      <c r="EX123" s="91">
        <f>SUMIF(Général!$CP$11:$EZ$11,EX$6,'Financement et Ratios'!$F123:$EZ123)</f>
        <v>0</v>
      </c>
      <c r="EY123" s="91">
        <f>SUMIF(Général!$CP$11:$EZ$11,EY$6,'Financement et Ratios'!$F123:$EZ123)</f>
        <v>0</v>
      </c>
      <c r="EZ123" s="91">
        <f>SUMIF(Général!$CP$11:$EZ$11,EZ$6,'Financement et Ratios'!$F123:$EZ123)</f>
        <v>0</v>
      </c>
    </row>
    <row r="124" spans="1:156" s="24" customFormat="1" x14ac:dyDescent="0.25">
      <c r="A124" s="10"/>
      <c r="B124" s="79"/>
    </row>
    <row r="125" spans="1:156" s="24" customFormat="1" ht="16.5" x14ac:dyDescent="0.25">
      <c r="A125" s="10"/>
      <c r="B125" s="80" t="str">
        <f>'Financement et Ratios'!B125</f>
        <v>RATIOS</v>
      </c>
      <c r="D125" s="96"/>
      <c r="F125" s="96"/>
    </row>
    <row r="126" spans="1:156" s="24" customFormat="1" x14ac:dyDescent="0.25">
      <c r="A126" s="10"/>
      <c r="B126" s="79"/>
    </row>
    <row r="127" spans="1:156" s="24" customFormat="1" ht="15" x14ac:dyDescent="0.25">
      <c r="A127" s="30"/>
      <c r="B127" s="97" t="str">
        <f>'Financement et Ratios'!B127</f>
        <v>Ratio de couverture du Financement Externe</v>
      </c>
    </row>
    <row r="128" spans="1:156" s="24" customFormat="1" x14ac:dyDescent="0.25">
      <c r="A128" s="10"/>
      <c r="B128" s="79"/>
    </row>
    <row r="129" spans="1:156" s="86" customFormat="1" ht="15" x14ac:dyDescent="0.25">
      <c r="A129" s="10"/>
      <c r="B129" s="106" t="str">
        <f>'Financement et Ratios'!B129</f>
        <v>Ratio pour le Financement Externe</v>
      </c>
      <c r="E129" s="24"/>
      <c r="F129" s="105">
        <f>SUMIF(Général!$CP$6:$EZ$6,F$5,'Financement et Ratios'!$F129:$EZ129)</f>
        <v>0</v>
      </c>
      <c r="G129" s="105">
        <f>SUMIF(Général!$CP$6:$EZ$6,G$5,'Financement et Ratios'!$F129:$EZ129)</f>
        <v>0</v>
      </c>
      <c r="H129" s="105">
        <f>SUMIF(Général!$CP$6:$EZ$6,H$5,'Financement et Ratios'!$F129:$EZ129)</f>
        <v>0</v>
      </c>
      <c r="I129" s="105">
        <f>SUMIF(Général!$CP$6:$EZ$6,I$5,'Financement et Ratios'!$F129:$EZ129)</f>
        <v>0</v>
      </c>
      <c r="J129" s="105">
        <f>SUMIF(Général!$CP$6:$EZ$6,J$5,'Financement et Ratios'!$F129:$EZ129)</f>
        <v>0</v>
      </c>
      <c r="K129" s="105">
        <f>SUMIF(Général!$CP$6:$EZ$6,K$5,'Financement et Ratios'!$F129:$EZ129)</f>
        <v>0</v>
      </c>
      <c r="L129" s="105">
        <f>SUMIF(Général!$CP$6:$EZ$6,L$5,'Financement et Ratios'!$F129:$EZ129)</f>
        <v>0</v>
      </c>
      <c r="M129" s="105">
        <f>SUMIF(Général!$CP$6:$EZ$6,M$5,'Financement et Ratios'!$F129:$EZ129)</f>
        <v>0</v>
      </c>
      <c r="N129" s="105">
        <f>SUMIF(Général!$CP$6:$EZ$6,N$5,'Financement et Ratios'!$F129:$EZ129)</f>
        <v>0</v>
      </c>
      <c r="O129" s="105">
        <f>SUMIF(Général!$CP$6:$EZ$6,O$5,'Financement et Ratios'!$F129:$EZ129)</f>
        <v>0</v>
      </c>
      <c r="P129" s="105">
        <f>SUMIF(Général!$CP$6:$EZ$6,P$5,'Financement et Ratios'!$F129:$EZ129)</f>
        <v>0</v>
      </c>
      <c r="Q129" s="105">
        <f>SUMIF(Général!$CP$6:$EZ$6,Q$5,'Financement et Ratios'!$F129:$EZ129)</f>
        <v>0</v>
      </c>
      <c r="R129" s="105">
        <f>SUMIF(Général!$CP$6:$EZ$6,R$5,'Financement et Ratios'!$F129:$EZ129)</f>
        <v>0</v>
      </c>
      <c r="S129" s="105">
        <f>SUMIF(Général!$CP$6:$EZ$6,S$5,'Financement et Ratios'!$F129:$EZ129)</f>
        <v>0</v>
      </c>
      <c r="T129" s="105">
        <f>SUMIF(Général!$CP$6:$EZ$6,T$5,'Financement et Ratios'!$F129:$EZ129)</f>
        <v>0</v>
      </c>
      <c r="U129" s="105">
        <f>SUMIF(Général!$CP$6:$EZ$6,U$5,'Financement et Ratios'!$F129:$EZ129)</f>
        <v>0</v>
      </c>
      <c r="V129" s="105">
        <f>SUMIF(Général!$CP$6:$EZ$6,V$5,'Financement et Ratios'!$F129:$EZ129)</f>
        <v>0</v>
      </c>
      <c r="W129" s="105">
        <f>SUMIF(Général!$CP$6:$EZ$6,W$5,'Financement et Ratios'!$F129:$EZ129)</f>
        <v>0</v>
      </c>
      <c r="X129" s="105">
        <f>SUMIF(Général!$CP$6:$EZ$6,X$5,'Financement et Ratios'!$F129:$EZ129)</f>
        <v>0</v>
      </c>
      <c r="Y129" s="105">
        <f>SUMIF(Général!$CP$6:$EZ$6,Y$5,'Financement et Ratios'!$F129:$EZ129)</f>
        <v>0</v>
      </c>
      <c r="Z129" s="105">
        <f>SUMIF(Général!$CP$6:$EZ$6,Z$5,'Financement et Ratios'!$F129:$EZ129)</f>
        <v>0</v>
      </c>
      <c r="AA129" s="105">
        <f>SUMIF(Général!$CP$6:$EZ$6,AA$5,'Financement et Ratios'!$F129:$EZ129)</f>
        <v>0</v>
      </c>
      <c r="AB129" s="105">
        <f>SUMIF(Général!$CP$6:$EZ$6,AB$5,'Financement et Ratios'!$F129:$EZ129)</f>
        <v>0</v>
      </c>
      <c r="AC129" s="105">
        <f>SUMIF(Général!$CP$6:$EZ$6,AC$5,'Financement et Ratios'!$F129:$EZ129)</f>
        <v>0</v>
      </c>
      <c r="AD129" s="105">
        <f>SUMIF(Général!$CP$6:$EZ$6,AD$5,'Financement et Ratios'!$F129:$EZ129)</f>
        <v>0</v>
      </c>
      <c r="AE129" s="105">
        <f>SUMIF(Général!$CP$6:$EZ$6,AE$5,'Financement et Ratios'!$F129:$EZ129)</f>
        <v>0</v>
      </c>
      <c r="AF129" s="105">
        <f>SUMIF(Général!$CP$6:$EZ$6,AF$5,'Financement et Ratios'!$F129:$EZ129)</f>
        <v>0</v>
      </c>
      <c r="AG129" s="105">
        <f>SUMIF(Général!$CP$6:$EZ$6,AG$5,'Financement et Ratios'!$F129:$EZ129)</f>
        <v>0</v>
      </c>
      <c r="AH129" s="105">
        <f>SUMIF(Général!$CP$6:$EZ$6,AH$5,'Financement et Ratios'!$F129:$EZ129)</f>
        <v>0</v>
      </c>
      <c r="AI129" s="105">
        <f>SUMIF(Général!$CP$6:$EZ$6,AI$5,'Financement et Ratios'!$F129:$EZ129)</f>
        <v>0</v>
      </c>
      <c r="AJ129" s="105">
        <f>SUMIF(Général!$CP$6:$EZ$6,AJ$5,'Financement et Ratios'!$F129:$EZ129)</f>
        <v>0</v>
      </c>
      <c r="AK129" s="105">
        <f>SUMIF(Général!$CP$6:$EZ$6,AK$5,'Financement et Ratios'!$F129:$EZ129)</f>
        <v>0</v>
      </c>
      <c r="AL129" s="105">
        <f>SUMIF(Général!$CP$6:$EZ$6,AL$5,'Financement et Ratios'!$F129:$EZ129)</f>
        <v>0</v>
      </c>
      <c r="AM129" s="105">
        <f>SUMIF(Général!$CP$6:$EZ$6,AM$5,'Financement et Ratios'!$F129:$EZ129)</f>
        <v>0</v>
      </c>
      <c r="AN129" s="105">
        <f>SUMIF(Général!$CP$6:$EZ$6,AN$5,'Financement et Ratios'!$F129:$EZ129)</f>
        <v>0</v>
      </c>
      <c r="AO129" s="105">
        <f>SUMIF(Général!$CP$6:$EZ$6,AO$5,'Financement et Ratios'!$F129:$EZ129)</f>
        <v>0</v>
      </c>
      <c r="AP129" s="105">
        <f>SUMIF(Général!$CP$6:$EZ$6,AP$5,'Financement et Ratios'!$F129:$EZ129)</f>
        <v>0</v>
      </c>
      <c r="AQ129" s="105">
        <f>SUMIF(Général!$CP$6:$EZ$6,AQ$5,'Financement et Ratios'!$F129:$EZ129)</f>
        <v>0</v>
      </c>
      <c r="AR129" s="105">
        <f>SUMIF(Général!$CP$6:$EZ$6,AR$5,'Financement et Ratios'!$F129:$EZ129)</f>
        <v>0</v>
      </c>
      <c r="AS129" s="105">
        <f>SUMIF(Général!$CP$6:$EZ$6,AS$5,'Financement et Ratios'!$F129:$EZ129)</f>
        <v>0</v>
      </c>
      <c r="AT129" s="105">
        <f>SUMIF(Général!$CP$6:$EZ$6,AT$5,'Financement et Ratios'!$F129:$EZ129)</f>
        <v>0</v>
      </c>
      <c r="AU129" s="105">
        <f>SUMIF(Général!$CP$6:$EZ$6,AU$5,'Financement et Ratios'!$F129:$EZ129)</f>
        <v>0</v>
      </c>
      <c r="AV129" s="105">
        <f>SUMIF(Général!$CP$6:$EZ$6,AV$5,'Financement et Ratios'!$F129:$EZ129)</f>
        <v>0</v>
      </c>
      <c r="AW129" s="105">
        <f>SUMIF(Général!$CP$6:$EZ$6,AW$5,'Financement et Ratios'!$F129:$EZ129)</f>
        <v>0</v>
      </c>
      <c r="AX129" s="105">
        <f>SUMIF(Général!$CP$6:$EZ$6,AX$5,'Financement et Ratios'!$F129:$EZ129)</f>
        <v>0</v>
      </c>
      <c r="AY129" s="105">
        <f>SUMIF(Général!$CP$6:$EZ$6,AY$5,'Financement et Ratios'!$F129:$EZ129)</f>
        <v>0</v>
      </c>
      <c r="AZ129" s="105">
        <f>SUMIF(Général!$CP$6:$EZ$6,AZ$5,'Financement et Ratios'!$F129:$EZ129)</f>
        <v>0</v>
      </c>
      <c r="BA129" s="105">
        <f>SUMIF(Général!$CP$6:$EZ$6,BA$5,'Financement et Ratios'!$F129:$EZ129)</f>
        <v>0</v>
      </c>
      <c r="BB129" s="105">
        <f>SUMIF(Général!$CP$6:$EZ$6,BB$5,'Financement et Ratios'!$F129:$EZ129)</f>
        <v>0</v>
      </c>
      <c r="BC129" s="105">
        <f>SUMIF(Général!$CP$6:$EZ$6,BC$5,'Financement et Ratios'!$F129:$EZ129)</f>
        <v>0</v>
      </c>
      <c r="BD129" s="105">
        <f>SUMIF(Général!$CP$6:$EZ$6,BD$5,'Financement et Ratios'!$F129:$EZ129)</f>
        <v>0</v>
      </c>
      <c r="BE129" s="105">
        <f>SUMIF(Général!$CP$6:$EZ$6,BE$5,'Financement et Ratios'!$F129:$EZ129)</f>
        <v>0</v>
      </c>
      <c r="BF129" s="105">
        <f>SUMIF(Général!$CP$6:$EZ$6,BF$5,'Financement et Ratios'!$F129:$EZ129)</f>
        <v>0</v>
      </c>
      <c r="BG129" s="105">
        <f>SUMIF(Général!$CP$6:$EZ$6,BG$5,'Financement et Ratios'!$F129:$EZ129)</f>
        <v>0</v>
      </c>
      <c r="BH129" s="105">
        <f>SUMIF(Général!$CP$6:$EZ$6,BH$5,'Financement et Ratios'!$F129:$EZ129)</f>
        <v>0</v>
      </c>
      <c r="BI129" s="105">
        <f>SUMIF(Général!$CP$6:$EZ$6,BI$5,'Financement et Ratios'!$F129:$EZ129)</f>
        <v>0</v>
      </c>
      <c r="BJ129" s="105">
        <f>SUMIF(Général!$CP$6:$EZ$6,BJ$5,'Financement et Ratios'!$F129:$EZ129)</f>
        <v>0</v>
      </c>
      <c r="BK129" s="105">
        <f>SUMIF(Général!$CP$6:$EZ$6,BK$5,'Financement et Ratios'!$F129:$EZ129)</f>
        <v>0</v>
      </c>
      <c r="BL129" s="105">
        <f>SUMIF(Général!$CP$6:$EZ$6,BL$5,'Financement et Ratios'!$F129:$EZ129)</f>
        <v>0</v>
      </c>
      <c r="BM129" s="105">
        <f>SUMIF(Général!$CP$6:$EZ$6,BM$5,'Financement et Ratios'!$F129:$EZ129)</f>
        <v>0</v>
      </c>
      <c r="BN129" s="105">
        <f>SUMIF(Général!$CP$6:$EZ$6,BN$5,'Financement et Ratios'!$F129:$EZ129)</f>
        <v>0</v>
      </c>
      <c r="BO129" s="105">
        <f>SUMIF(Général!$CP$6:$EZ$6,BO$5,'Financement et Ratios'!$F129:$EZ129)</f>
        <v>0</v>
      </c>
      <c r="BP129" s="105">
        <f>SUMIF(Général!$CP$6:$EZ$6,BP$5,'Financement et Ratios'!$F129:$EZ129)</f>
        <v>0</v>
      </c>
      <c r="BQ129" s="105">
        <f>SUMIF(Général!$CP$6:$EZ$6,BQ$5,'Financement et Ratios'!$F129:$EZ129)</f>
        <v>0</v>
      </c>
      <c r="BR129" s="105">
        <f>SUMIF(Général!$CP$6:$EZ$6,BR$5,'Financement et Ratios'!$F129:$EZ129)</f>
        <v>0</v>
      </c>
      <c r="BS129" s="105">
        <f>SUMIF(Général!$CP$6:$EZ$6,BS$5,'Financement et Ratios'!$F129:$EZ129)</f>
        <v>0</v>
      </c>
      <c r="BT129" s="105">
        <f>SUMIF(Général!$CP$6:$EZ$6,BT$5,'Financement et Ratios'!$F129:$EZ129)</f>
        <v>0</v>
      </c>
      <c r="BU129" s="105">
        <f>SUMIF(Général!$CP$6:$EZ$6,BU$5,'Financement et Ratios'!$F129:$EZ129)</f>
        <v>0</v>
      </c>
      <c r="BV129" s="105">
        <f>SUMIF(Général!$CP$6:$EZ$6,BV$5,'Financement et Ratios'!$F129:$EZ129)</f>
        <v>0</v>
      </c>
      <c r="BW129" s="105">
        <f>SUMIF(Général!$CP$6:$EZ$6,BW$5,'Financement et Ratios'!$F129:$EZ129)</f>
        <v>0</v>
      </c>
      <c r="BX129" s="105">
        <f>SUMIF(Général!$CP$6:$EZ$6,BX$5,'Financement et Ratios'!$F129:$EZ129)</f>
        <v>0</v>
      </c>
      <c r="BY129" s="105">
        <f>SUMIF(Général!$CP$6:$EZ$6,BY$5,'Financement et Ratios'!$F129:$EZ129)</f>
        <v>0</v>
      </c>
      <c r="BZ129" s="105">
        <f>SUMIF(Général!$CP$6:$EZ$6,BZ$5,'Financement et Ratios'!$F129:$EZ129)</f>
        <v>0</v>
      </c>
      <c r="CA129" s="105">
        <f>SUMIF(Général!$CP$6:$EZ$6,CA$5,'Financement et Ratios'!$F129:$EZ129)</f>
        <v>0</v>
      </c>
      <c r="CB129" s="105">
        <f>SUMIF(Général!$CP$6:$EZ$6,CB$5,'Financement et Ratios'!$F129:$EZ129)</f>
        <v>0</v>
      </c>
      <c r="CC129" s="105">
        <f>SUMIF(Général!$CP$6:$EZ$6,CC$5,'Financement et Ratios'!$F129:$EZ129)</f>
        <v>0</v>
      </c>
      <c r="CD129" s="105">
        <f>SUMIF(Général!$CP$6:$EZ$6,CD$5,'Financement et Ratios'!$F129:$EZ129)</f>
        <v>0</v>
      </c>
      <c r="CE129" s="105">
        <f>SUMIF(Général!$CP$6:$EZ$6,CE$5,'Financement et Ratios'!$F129:$EZ129)</f>
        <v>0</v>
      </c>
      <c r="CF129" s="105">
        <f>SUMIF(Général!$CP$6:$EZ$6,CF$5,'Financement et Ratios'!$F129:$EZ129)</f>
        <v>0</v>
      </c>
      <c r="CG129" s="105">
        <f>SUMIF(Général!$CP$6:$EZ$6,CG$5,'Financement et Ratios'!$F129:$EZ129)</f>
        <v>0</v>
      </c>
      <c r="CH129" s="105">
        <f>SUMIF(Général!$CP$6:$EZ$6,CH$5,'Financement et Ratios'!$F129:$EZ129)</f>
        <v>0</v>
      </c>
      <c r="CI129" s="105">
        <f>SUMIF(Général!$CP$6:$EZ$6,CI$5,'Financement et Ratios'!$F129:$EZ129)</f>
        <v>0</v>
      </c>
      <c r="CJ129" s="105">
        <f>SUMIF(Général!$CP$6:$EZ$6,CJ$5,'Financement et Ratios'!$F129:$EZ129)</f>
        <v>0</v>
      </c>
      <c r="CK129" s="105">
        <f>SUMIF(Général!$CP$6:$EZ$6,CK$5,'Financement et Ratios'!$F129:$EZ129)</f>
        <v>0</v>
      </c>
      <c r="CL129" s="105">
        <f>SUMIF(Général!$CP$6:$EZ$6,CL$5,'Financement et Ratios'!$F129:$EZ129)</f>
        <v>0</v>
      </c>
      <c r="CM129" s="105">
        <f>SUMIF(Général!$CP$6:$EZ$6,CM$5,'Financement et Ratios'!$F129:$EZ129)</f>
        <v>0</v>
      </c>
      <c r="CN129" s="105">
        <f>SUMIF(Général!$CP$6:$EZ$6,CN$5,'Financement et Ratios'!$F129:$EZ129)</f>
        <v>0</v>
      </c>
      <c r="CO129" s="105">
        <f>SUMIF(Général!$CP$6:$EZ$6,CO$5,'Financement et Ratios'!$F129:$EZ129)</f>
        <v>0</v>
      </c>
      <c r="CP129" s="105">
        <f>SUMIF(Général!$CP$6:$EZ$6,CP$5,'Financement et Ratios'!$F129:$EZ129)</f>
        <v>0</v>
      </c>
      <c r="CQ129" s="105">
        <f>SUMIF(Général!$CP$6:$EZ$6,CQ$5,'Financement et Ratios'!$F129:$EZ129)</f>
        <v>0</v>
      </c>
      <c r="CR129" s="105">
        <f>SUMIF(Général!$CP$6:$EZ$6,CR$5,'Financement et Ratios'!$F129:$EZ129)</f>
        <v>0</v>
      </c>
      <c r="CS129" s="105">
        <f>SUMIF(Général!$CP$6:$EZ$6,CS$5,'Financement et Ratios'!$F129:$EZ129)</f>
        <v>0</v>
      </c>
      <c r="CT129" s="105">
        <f>SUMIF(Général!$CP$6:$EZ$6,CT$5,'Financement et Ratios'!$F129:$EZ129)</f>
        <v>0</v>
      </c>
      <c r="CU129" s="105">
        <f>SUMIF(Général!$CP$6:$EZ$6,CU$5,'Financement et Ratios'!$F129:$EZ129)</f>
        <v>0</v>
      </c>
      <c r="CV129" s="105">
        <f>SUMIF(Général!$CP$6:$EZ$6,CV$5,'Financement et Ratios'!$F129:$EZ129)</f>
        <v>0</v>
      </c>
      <c r="CW129" s="105">
        <f>SUMIF(Général!$CP$6:$EZ$6,CW$5,'Financement et Ratios'!$F129:$EZ129)</f>
        <v>0</v>
      </c>
      <c r="CX129" s="105">
        <f>SUMIF(Général!$CP$6:$EZ$6,CX$5,'Financement et Ratios'!$F129:$EZ129)</f>
        <v>0</v>
      </c>
      <c r="CY129" s="105">
        <f>SUMIF(Général!$CP$6:$EZ$6,CY$5,'Financement et Ratios'!$F129:$EZ129)</f>
        <v>0</v>
      </c>
      <c r="CZ129" s="105">
        <f>SUMIF(Général!$CP$6:$EZ$6,CZ$5,'Financement et Ratios'!$F129:$EZ129)</f>
        <v>0</v>
      </c>
      <c r="DA129" s="105">
        <f>SUMIF(Général!$CP$6:$EZ$6,DA$5,'Financement et Ratios'!$F129:$EZ129)</f>
        <v>0</v>
      </c>
      <c r="DB129" s="105">
        <f>SUMIF(Général!$CP$6:$EZ$6,DB$5,'Financement et Ratios'!$F129:$EZ129)</f>
        <v>0</v>
      </c>
      <c r="DC129" s="105">
        <f>SUMIF(Général!$CP$6:$EZ$6,DC$5,'Financement et Ratios'!$F129:$EZ129)</f>
        <v>0</v>
      </c>
      <c r="DD129" s="105">
        <f>SUMIF(Général!$CP$6:$EZ$6,DD$5,'Financement et Ratios'!$F129:$EZ129)</f>
        <v>0</v>
      </c>
      <c r="DE129" s="105">
        <f>SUMIF(Général!$CP$6:$EZ$6,DE$5,'Financement et Ratios'!$F129:$EZ129)</f>
        <v>0</v>
      </c>
      <c r="DF129" s="105">
        <f>SUMIF(Général!$CP$6:$EZ$6,DF$5,'Financement et Ratios'!$F129:$EZ129)</f>
        <v>0</v>
      </c>
      <c r="DG129" s="105">
        <f>SUMIF(Général!$CP$6:$EZ$6,DG$5,'Financement et Ratios'!$F129:$EZ129)</f>
        <v>0</v>
      </c>
      <c r="DH129" s="105">
        <f>SUMIF(Général!$CP$6:$EZ$6,DH$5,'Financement et Ratios'!$F129:$EZ129)</f>
        <v>0</v>
      </c>
      <c r="DI129" s="105">
        <f>SUMIF(Général!$CP$6:$EZ$6,DI$5,'Financement et Ratios'!$F129:$EZ129)</f>
        <v>0</v>
      </c>
      <c r="DJ129" s="105">
        <f>SUMIF(Général!$CP$6:$EZ$6,DJ$5,'Financement et Ratios'!$F129:$EZ129)</f>
        <v>0</v>
      </c>
      <c r="DK129" s="105">
        <f>SUMIF(Général!$CP$6:$EZ$6,DK$5,'Financement et Ratios'!$F129:$EZ129)</f>
        <v>0</v>
      </c>
      <c r="DL129" s="105">
        <f>SUMIF(Général!$CP$6:$EZ$6,DL$5,'Financement et Ratios'!$F129:$EZ129)</f>
        <v>0</v>
      </c>
      <c r="DM129" s="105">
        <f>SUMIF(Général!$CP$6:$EZ$6,DM$5,'Financement et Ratios'!$F129:$EZ129)</f>
        <v>0</v>
      </c>
      <c r="DN129" s="105">
        <f>SUMIF(Général!$CP$6:$EZ$6,DN$5,'Financement et Ratios'!$F129:$EZ129)</f>
        <v>0</v>
      </c>
      <c r="DO129" s="105">
        <f>SUMIF(Général!$CP$6:$EZ$6,DO$5,'Financement et Ratios'!$F129:$EZ129)</f>
        <v>0</v>
      </c>
      <c r="DP129" s="105">
        <f>SUMIF(Général!$CP$6:$EZ$6,DP$5,'Financement et Ratios'!$F129:$EZ129)</f>
        <v>0</v>
      </c>
      <c r="DQ129" s="105">
        <f>SUMIF(Général!$CP$6:$EZ$6,DQ$5,'Financement et Ratios'!$F129:$EZ129)</f>
        <v>0</v>
      </c>
      <c r="DR129" s="105">
        <f>SUMIF(Général!$CP$6:$EZ$6,DR$5,'Financement et Ratios'!$F129:$EZ129)</f>
        <v>0</v>
      </c>
      <c r="DS129" s="105">
        <f>SUMIF(Général!$CP$6:$EZ$6,DS$5,'Financement et Ratios'!$F129:$EZ129)</f>
        <v>0</v>
      </c>
      <c r="DT129" s="105">
        <f>SUMIF(Général!$CP$6:$EZ$6,DT$5,'Financement et Ratios'!$F129:$EZ129)</f>
        <v>0</v>
      </c>
      <c r="DU129" s="105">
        <f>SUMIF(Général!$CP$6:$EZ$6,DU$5,'Financement et Ratios'!$F129:$EZ129)</f>
        <v>0</v>
      </c>
      <c r="DV129" s="105">
        <f>SUMIF(Général!$CP$6:$EZ$6,DV$5,'Financement et Ratios'!$F129:$EZ129)</f>
        <v>0</v>
      </c>
      <c r="DW129" s="105">
        <f>SUMIF(Général!$CP$6:$EZ$6,DW$5,'Financement et Ratios'!$F129:$EZ129)</f>
        <v>0</v>
      </c>
      <c r="DX129" s="105">
        <f>SUMIF(Général!$CP$6:$EZ$6,DX$5,'Financement et Ratios'!$F129:$EZ129)</f>
        <v>0</v>
      </c>
      <c r="DY129" s="105">
        <f>SUMIF(Général!$CP$6:$EZ$6,DY$5,'Financement et Ratios'!$F129:$EZ129)</f>
        <v>0</v>
      </c>
      <c r="DZ129" s="105">
        <f>SUMIF(Général!$CP$6:$EZ$6,DZ$5,'Financement et Ratios'!$F129:$EZ129)</f>
        <v>0</v>
      </c>
      <c r="EA129" s="105">
        <f>SUMIF(Général!$CP$6:$EZ$6,EA$5,'Financement et Ratios'!$F129:$EZ129)</f>
        <v>0</v>
      </c>
      <c r="EB129" s="105">
        <f>SUMIF(Général!$CP$6:$EZ$6,EB$5,'Financement et Ratios'!$F129:$EZ129)</f>
        <v>0</v>
      </c>
      <c r="EC129" s="105">
        <f>SUMIF(Général!$CP$6:$EZ$6,EC$5,'Financement et Ratios'!$F129:$EZ129)</f>
        <v>0</v>
      </c>
      <c r="ED129" s="105">
        <f>SUMIF(Général!$CP$6:$EZ$6,ED$5,'Financement et Ratios'!$F129:$EZ129)</f>
        <v>0</v>
      </c>
      <c r="EE129" s="105">
        <f>SUMIF(Général!$CP$6:$EZ$6,EE$5,'Financement et Ratios'!$F129:$EZ129)</f>
        <v>0</v>
      </c>
      <c r="EF129" s="105">
        <f>SUMIF(Général!$CP$6:$EZ$6,EF$5,'Financement et Ratios'!$F129:$EZ129)</f>
        <v>0</v>
      </c>
      <c r="EG129" s="105">
        <f>SUMIF(Général!$CP$6:$EZ$6,EG$5,'Financement et Ratios'!$F129:$EZ129)</f>
        <v>0</v>
      </c>
      <c r="EH129" s="105">
        <f>SUMIF(Général!$CP$6:$EZ$6,EH$5,'Financement et Ratios'!$F129:$EZ129)</f>
        <v>0</v>
      </c>
      <c r="EI129" s="105">
        <f>SUMIF(Général!$CP$6:$EZ$6,EI$5,'Financement et Ratios'!$F129:$EZ129)</f>
        <v>0</v>
      </c>
      <c r="EJ129" s="105">
        <f>SUMIF(Général!$CP$6:$EZ$6,EJ$5,'Financement et Ratios'!$F129:$EZ129)</f>
        <v>0</v>
      </c>
      <c r="EK129" s="105">
        <f>SUMIF(Général!$CP$6:$EZ$6,EK$5,'Financement et Ratios'!$F129:$EZ129)</f>
        <v>0</v>
      </c>
      <c r="EL129" s="105">
        <f>SUMIF(Général!$CP$6:$EZ$6,EL$5,'Financement et Ratios'!$F129:$EZ129)</f>
        <v>0</v>
      </c>
      <c r="EM129" s="105">
        <f>SUMIF(Général!$CP$6:$EZ$6,EM$5,'Financement et Ratios'!$F129:$EZ129)</f>
        <v>0</v>
      </c>
      <c r="EN129" s="105">
        <f>SUMIF(Général!$CP$6:$EZ$6,EN$5,'Financement et Ratios'!$F129:$EZ129)</f>
        <v>0</v>
      </c>
      <c r="EO129" s="105">
        <f>SUMIF(Général!$CP$6:$EZ$6,EO$5,'Financement et Ratios'!$F129:$EZ129)</f>
        <v>0</v>
      </c>
      <c r="EP129" s="105">
        <f>SUMIF(Général!$CP$6:$EZ$6,EP$5,'Financement et Ratios'!$F129:$EZ129)</f>
        <v>0</v>
      </c>
      <c r="EQ129" s="105">
        <f>SUMIF(Général!$CP$6:$EZ$6,EQ$5,'Financement et Ratios'!$F129:$EZ129)</f>
        <v>0</v>
      </c>
      <c r="ER129" s="105">
        <f>SUMIF(Général!$CP$6:$EZ$6,ER$5,'Financement et Ratios'!$F129:$EZ129)</f>
        <v>0</v>
      </c>
      <c r="ES129" s="105">
        <f>SUMIF(Général!$CP$6:$EZ$6,ES$5,'Financement et Ratios'!$F129:$EZ129)</f>
        <v>0</v>
      </c>
      <c r="ET129" s="105">
        <f>SUMIF(Général!$CP$6:$EZ$6,ET$5,'Financement et Ratios'!$F129:$EZ129)</f>
        <v>0</v>
      </c>
      <c r="EU129" s="105">
        <f>SUMIF(Général!$CP$6:$EZ$6,EU$5,'Financement et Ratios'!$F129:$EZ129)</f>
        <v>0</v>
      </c>
      <c r="EV129" s="105">
        <f>SUMIF(Général!$CP$6:$EZ$6,EV$5,'Financement et Ratios'!$F129:$EZ129)</f>
        <v>0</v>
      </c>
      <c r="EW129" s="105">
        <f>SUMIF(Général!$CP$6:$EZ$6,EW$5,'Financement et Ratios'!$F129:$EZ129)</f>
        <v>0</v>
      </c>
      <c r="EX129" s="105">
        <f>SUMIF(Général!$CP$6:$EZ$6,EX$5,'Financement et Ratios'!$F129:$EZ129)</f>
        <v>0</v>
      </c>
      <c r="EY129" s="105">
        <f>SUMIF(Général!$CP$6:$EZ$6,EY$5,'Financement et Ratios'!$F129:$EZ129)</f>
        <v>0</v>
      </c>
      <c r="EZ129" s="105">
        <f>SUMIF(Général!$CP$6:$EZ$6,EZ$5,'Financement et Ratios'!$F129:$EZ129)</f>
        <v>0</v>
      </c>
    </row>
    <row r="130" spans="1:156" s="31" customFormat="1" ht="15" x14ac:dyDescent="0.25">
      <c r="A130" s="10"/>
      <c r="B130" s="104"/>
      <c r="E130" s="24"/>
    </row>
    <row r="131" spans="1:156" ht="15" x14ac:dyDescent="0.25">
      <c r="B131" s="86" t="str">
        <f>'Financement et Ratios'!B131</f>
        <v>Moyenne du ratio pour le Financement Externe</v>
      </c>
      <c r="C131" s="31"/>
      <c r="D131" s="107">
        <f>'Financement et Ratios'!D131</f>
        <v>0</v>
      </c>
    </row>
    <row r="132" spans="1:156" ht="15" x14ac:dyDescent="0.25">
      <c r="B132" s="106" t="str">
        <f>'Financement et Ratios'!B132</f>
        <v>Minimum du ratio pour le Financement Externe</v>
      </c>
      <c r="C132" s="31"/>
      <c r="D132" s="107">
        <f>'Financement et Ratios'!D132</f>
        <v>0</v>
      </c>
    </row>
    <row r="133" spans="1:156" ht="15" x14ac:dyDescent="0.25">
      <c r="B133" s="86" t="str">
        <f>'Financement et Ratios'!B133</f>
        <v>Semestre auquel intervient le minimum du ratio pour le Financement Externe</v>
      </c>
      <c r="D133" s="44">
        <f>'Financement et Ratios'!D133</f>
        <v>0</v>
      </c>
    </row>
    <row r="134" spans="1:156" x14ac:dyDescent="0.25">
      <c r="A134" s="30"/>
    </row>
    <row r="135" spans="1:156" ht="15" x14ac:dyDescent="0.25">
      <c r="B135" s="97" t="str">
        <f>'Financement et Ratios'!B135</f>
        <v>Ratio actuariel de couverture de la dette sur la vie du Financement Externe</v>
      </c>
    </row>
    <row r="136" spans="1:156" ht="15" x14ac:dyDescent="0.25">
      <c r="B136" s="108"/>
      <c r="C136" s="95"/>
    </row>
    <row r="137" spans="1:156" ht="15" x14ac:dyDescent="0.25">
      <c r="B137" s="86" t="str">
        <f>'Financement et Ratios'!B137</f>
        <v>Moyenne du ratio pour le Financement Externe</v>
      </c>
      <c r="D137" s="107">
        <f>'Financement et Ratios'!D137</f>
        <v>0</v>
      </c>
    </row>
    <row r="138" spans="1:156" ht="15" x14ac:dyDescent="0.25">
      <c r="A138" s="30"/>
      <c r="B138" s="106" t="str">
        <f>'Financement et Ratios'!B138</f>
        <v>Minimum du ratio pour le Financement Externe</v>
      </c>
      <c r="D138" s="107">
        <f>'Financement et Ratios'!D138</f>
        <v>0</v>
      </c>
    </row>
    <row r="139" spans="1:156" s="31" customFormat="1" ht="15" x14ac:dyDescent="0.25">
      <c r="A139" s="10"/>
      <c r="B139" s="86" t="str">
        <f>'Financement et Ratios'!B139</f>
        <v>Semestre auquel intervient le minimum du ratio pour le Financement Externe</v>
      </c>
      <c r="D139" s="44">
        <f>'Financement et Ratios'!D139</f>
        <v>0</v>
      </c>
      <c r="E139" s="24"/>
    </row>
    <row r="140" spans="1:156" ht="15" x14ac:dyDescent="0.25">
      <c r="B140" s="109"/>
      <c r="C140" s="110"/>
    </row>
    <row r="141" spans="1:156" ht="15" x14ac:dyDescent="0.25">
      <c r="B141" s="97" t="str">
        <f>'Financement et Ratios'!B141</f>
        <v>Ratio actuariel de couverture de la dette sur la durée de la convention d'occupation du domaine public maritime</v>
      </c>
    </row>
    <row r="142" spans="1:156" ht="15" x14ac:dyDescent="0.25">
      <c r="B142" s="108"/>
      <c r="C142" s="95"/>
    </row>
    <row r="143" spans="1:156" s="31" customFormat="1" ht="15" x14ac:dyDescent="0.25">
      <c r="A143" s="10"/>
      <c r="B143" s="86" t="str">
        <f>'Financement et Ratios'!B143</f>
        <v>Moyenne du ratio pour le Financement Externe</v>
      </c>
      <c r="C143" s="24"/>
      <c r="D143" s="107">
        <f>'Financement et Ratios'!D143</f>
        <v>0</v>
      </c>
      <c r="E143" s="24"/>
    </row>
    <row r="144" spans="1:156" s="31" customFormat="1" ht="15" x14ac:dyDescent="0.25">
      <c r="A144" s="10"/>
      <c r="B144" s="106" t="str">
        <f>'Financement et Ratios'!B144</f>
        <v>Minimum du ratio pour le Financement Externe</v>
      </c>
      <c r="C144" s="24"/>
      <c r="D144" s="107">
        <f>'Financement et Ratios'!D144</f>
        <v>0</v>
      </c>
      <c r="E144" s="24"/>
    </row>
    <row r="145" spans="1:156" ht="15" x14ac:dyDescent="0.25">
      <c r="B145" s="86" t="str">
        <f>'Financement et Ratios'!B145</f>
        <v>Semestre auquel intervient le minimum du ratio pour le Financement Externe</v>
      </c>
      <c r="D145" s="44">
        <f>'Financement et Ratios'!D145</f>
        <v>0</v>
      </c>
    </row>
    <row r="146" spans="1:156" ht="15" x14ac:dyDescent="0.25">
      <c r="B146" s="109"/>
      <c r="C146" s="110"/>
    </row>
    <row r="147" spans="1:156" ht="15" x14ac:dyDescent="0.25">
      <c r="A147" s="30"/>
      <c r="B147" s="97" t="str">
        <f>'Financement et Ratios'!B147</f>
        <v>Taux de rendement interne nominal</v>
      </c>
    </row>
    <row r="149" spans="1:156" ht="15" x14ac:dyDescent="0.25">
      <c r="B149" s="104" t="str">
        <f>'Financement et Ratios'!B149</f>
        <v>Taux de rendement interne Projet avant impôts au terme normal du contrat de complément de rémunération</v>
      </c>
    </row>
    <row r="150" spans="1:156" x14ac:dyDescent="0.25">
      <c r="B150" s="79" t="str">
        <f>'Financement et Ratios'!B150</f>
        <v>TRI par période en %</v>
      </c>
      <c r="F150" s="111">
        <f>SUMIF(Général!$CP$6:$EZ$6,F$5,'Financement et Ratios'!$F150:$EZ150)</f>
        <v>0</v>
      </c>
      <c r="G150" s="111">
        <f>SUMIF(Général!$CP$6:$EZ$6,G$5,'Financement et Ratios'!$F150:$EZ150)</f>
        <v>0</v>
      </c>
      <c r="H150" s="111">
        <f>SUMIF(Général!$CP$6:$EZ$6,H$5,'Financement et Ratios'!$F150:$EZ150)</f>
        <v>0</v>
      </c>
      <c r="I150" s="111">
        <f>SUMIF(Général!$CP$6:$EZ$6,I$5,'Financement et Ratios'!$F150:$EZ150)</f>
        <v>0</v>
      </c>
      <c r="J150" s="111">
        <f>SUMIF(Général!$CP$6:$EZ$6,J$5,'Financement et Ratios'!$F150:$EZ150)</f>
        <v>0</v>
      </c>
      <c r="K150" s="111">
        <f>SUMIF(Général!$CP$6:$EZ$6,K$5,'Financement et Ratios'!$F150:$EZ150)</f>
        <v>0</v>
      </c>
      <c r="L150" s="111">
        <f>SUMIF(Général!$CP$6:$EZ$6,L$5,'Financement et Ratios'!$F150:$EZ150)</f>
        <v>0</v>
      </c>
      <c r="M150" s="111">
        <f>SUMIF(Général!$CP$6:$EZ$6,M$5,'Financement et Ratios'!$F150:$EZ150)</f>
        <v>0</v>
      </c>
      <c r="N150" s="111">
        <f>SUMIF(Général!$CP$6:$EZ$6,N$5,'Financement et Ratios'!$F150:$EZ150)</f>
        <v>0</v>
      </c>
      <c r="O150" s="111">
        <f>SUMIF(Général!$CP$6:$EZ$6,O$5,'Financement et Ratios'!$F150:$EZ150)</f>
        <v>0</v>
      </c>
      <c r="P150" s="111">
        <f>SUMIF(Général!$CP$6:$EZ$6,P$5,'Financement et Ratios'!$F150:$EZ150)</f>
        <v>0</v>
      </c>
      <c r="Q150" s="111">
        <f>SUMIF(Général!$CP$6:$EZ$6,Q$5,'Financement et Ratios'!$F150:$EZ150)</f>
        <v>0</v>
      </c>
      <c r="R150" s="111">
        <f>SUMIF(Général!$CP$6:$EZ$6,R$5,'Financement et Ratios'!$F150:$EZ150)</f>
        <v>0</v>
      </c>
      <c r="S150" s="111">
        <f>SUMIF(Général!$CP$6:$EZ$6,S$5,'Financement et Ratios'!$F150:$EZ150)</f>
        <v>0</v>
      </c>
      <c r="T150" s="111">
        <f>SUMIF(Général!$CP$6:$EZ$6,T$5,'Financement et Ratios'!$F150:$EZ150)</f>
        <v>0</v>
      </c>
      <c r="U150" s="111">
        <f>SUMIF(Général!$CP$6:$EZ$6,U$5,'Financement et Ratios'!$F150:$EZ150)</f>
        <v>0</v>
      </c>
      <c r="V150" s="111">
        <f>SUMIF(Général!$CP$6:$EZ$6,V$5,'Financement et Ratios'!$F150:$EZ150)</f>
        <v>0</v>
      </c>
      <c r="W150" s="111">
        <f>SUMIF(Général!$CP$6:$EZ$6,W$5,'Financement et Ratios'!$F150:$EZ150)</f>
        <v>0</v>
      </c>
      <c r="X150" s="111">
        <f>SUMIF(Général!$CP$6:$EZ$6,X$5,'Financement et Ratios'!$F150:$EZ150)</f>
        <v>0</v>
      </c>
      <c r="Y150" s="111">
        <f>SUMIF(Général!$CP$6:$EZ$6,Y$5,'Financement et Ratios'!$F150:$EZ150)</f>
        <v>0</v>
      </c>
      <c r="Z150" s="111">
        <f>SUMIF(Général!$CP$6:$EZ$6,Z$5,'Financement et Ratios'!$F150:$EZ150)</f>
        <v>0</v>
      </c>
      <c r="AA150" s="111">
        <f>SUMIF(Général!$CP$6:$EZ$6,AA$5,'Financement et Ratios'!$F150:$EZ150)</f>
        <v>0</v>
      </c>
      <c r="AB150" s="111">
        <f>SUMIF(Général!$CP$6:$EZ$6,AB$5,'Financement et Ratios'!$F150:$EZ150)</f>
        <v>0</v>
      </c>
      <c r="AC150" s="111">
        <f>SUMIF(Général!$CP$6:$EZ$6,AC$5,'Financement et Ratios'!$F150:$EZ150)</f>
        <v>0</v>
      </c>
      <c r="AD150" s="111">
        <f>SUMIF(Général!$CP$6:$EZ$6,AD$5,'Financement et Ratios'!$F150:$EZ150)</f>
        <v>0</v>
      </c>
      <c r="AE150" s="111">
        <f>SUMIF(Général!$CP$6:$EZ$6,AE$5,'Financement et Ratios'!$F150:$EZ150)</f>
        <v>0</v>
      </c>
      <c r="AF150" s="111">
        <f>SUMIF(Général!$CP$6:$EZ$6,AF$5,'Financement et Ratios'!$F150:$EZ150)</f>
        <v>0</v>
      </c>
      <c r="AG150" s="111">
        <f>SUMIF(Général!$CP$6:$EZ$6,AG$5,'Financement et Ratios'!$F150:$EZ150)</f>
        <v>0</v>
      </c>
      <c r="AH150" s="111">
        <f>SUMIF(Général!$CP$6:$EZ$6,AH$5,'Financement et Ratios'!$F150:$EZ150)</f>
        <v>0</v>
      </c>
      <c r="AI150" s="111">
        <f>SUMIF(Général!$CP$6:$EZ$6,AI$5,'Financement et Ratios'!$F150:$EZ150)</f>
        <v>0</v>
      </c>
      <c r="AJ150" s="111">
        <f>SUMIF(Général!$CP$6:$EZ$6,AJ$5,'Financement et Ratios'!$F150:$EZ150)</f>
        <v>0</v>
      </c>
      <c r="AK150" s="111">
        <f>SUMIF(Général!$CP$6:$EZ$6,AK$5,'Financement et Ratios'!$F150:$EZ150)</f>
        <v>0</v>
      </c>
      <c r="AL150" s="111">
        <f>SUMIF(Général!$CP$6:$EZ$6,AL$5,'Financement et Ratios'!$F150:$EZ150)</f>
        <v>0</v>
      </c>
      <c r="AM150" s="111">
        <f>SUMIF(Général!$CP$6:$EZ$6,AM$5,'Financement et Ratios'!$F150:$EZ150)</f>
        <v>0</v>
      </c>
      <c r="AN150" s="111">
        <f>SUMIF(Général!$CP$6:$EZ$6,AN$5,'Financement et Ratios'!$F150:$EZ150)</f>
        <v>0</v>
      </c>
      <c r="AO150" s="111">
        <f>SUMIF(Général!$CP$6:$EZ$6,AO$5,'Financement et Ratios'!$F150:$EZ150)</f>
        <v>0</v>
      </c>
      <c r="AP150" s="111">
        <f>SUMIF(Général!$CP$6:$EZ$6,AP$5,'Financement et Ratios'!$F150:$EZ150)</f>
        <v>0</v>
      </c>
      <c r="AQ150" s="111">
        <f>SUMIF(Général!$CP$6:$EZ$6,AQ$5,'Financement et Ratios'!$F150:$EZ150)</f>
        <v>0</v>
      </c>
      <c r="AR150" s="111">
        <f>SUMIF(Général!$CP$6:$EZ$6,AR$5,'Financement et Ratios'!$F150:$EZ150)</f>
        <v>0</v>
      </c>
      <c r="AS150" s="111">
        <f>SUMIF(Général!$CP$6:$EZ$6,AS$5,'Financement et Ratios'!$F150:$EZ150)</f>
        <v>0</v>
      </c>
      <c r="AT150" s="111">
        <f>SUMIF(Général!$CP$6:$EZ$6,AT$5,'Financement et Ratios'!$F150:$EZ150)</f>
        <v>0</v>
      </c>
      <c r="AU150" s="111">
        <f>SUMIF(Général!$CP$6:$EZ$6,AU$5,'Financement et Ratios'!$F150:$EZ150)</f>
        <v>0</v>
      </c>
      <c r="AV150" s="111">
        <f>SUMIF(Général!$CP$6:$EZ$6,AV$5,'Financement et Ratios'!$F150:$EZ150)</f>
        <v>0</v>
      </c>
      <c r="AW150" s="111">
        <f>SUMIF(Général!$CP$6:$EZ$6,AW$5,'Financement et Ratios'!$F150:$EZ150)</f>
        <v>0</v>
      </c>
      <c r="AX150" s="111">
        <f>SUMIF(Général!$CP$6:$EZ$6,AX$5,'Financement et Ratios'!$F150:$EZ150)</f>
        <v>0</v>
      </c>
      <c r="AY150" s="111">
        <f>SUMIF(Général!$CP$6:$EZ$6,AY$5,'Financement et Ratios'!$F150:$EZ150)</f>
        <v>0</v>
      </c>
      <c r="AZ150" s="111">
        <f>SUMIF(Général!$CP$6:$EZ$6,AZ$5,'Financement et Ratios'!$F150:$EZ150)</f>
        <v>0</v>
      </c>
      <c r="BA150" s="111">
        <f>SUMIF(Général!$CP$6:$EZ$6,BA$5,'Financement et Ratios'!$F150:$EZ150)</f>
        <v>0</v>
      </c>
      <c r="BB150" s="111">
        <f>SUMIF(Général!$CP$6:$EZ$6,BB$5,'Financement et Ratios'!$F150:$EZ150)</f>
        <v>0</v>
      </c>
      <c r="BC150" s="111">
        <f>SUMIF(Général!$CP$6:$EZ$6,BC$5,'Financement et Ratios'!$F150:$EZ150)</f>
        <v>0</v>
      </c>
      <c r="BD150" s="111">
        <f>SUMIF(Général!$CP$6:$EZ$6,BD$5,'Financement et Ratios'!$F150:$EZ150)</f>
        <v>0</v>
      </c>
      <c r="BE150" s="111">
        <f>SUMIF(Général!$CP$6:$EZ$6,BE$5,'Financement et Ratios'!$F150:$EZ150)</f>
        <v>0</v>
      </c>
      <c r="BF150" s="111">
        <f>SUMIF(Général!$CP$6:$EZ$6,BF$5,'Financement et Ratios'!$F150:$EZ150)</f>
        <v>0</v>
      </c>
      <c r="BG150" s="111">
        <f>SUMIF(Général!$CP$6:$EZ$6,BG$5,'Financement et Ratios'!$F150:$EZ150)</f>
        <v>0</v>
      </c>
      <c r="BH150" s="111">
        <f>SUMIF(Général!$CP$6:$EZ$6,BH$5,'Financement et Ratios'!$F150:$EZ150)</f>
        <v>0</v>
      </c>
      <c r="BI150" s="111">
        <f>SUMIF(Général!$CP$6:$EZ$6,BI$5,'Financement et Ratios'!$F150:$EZ150)</f>
        <v>0</v>
      </c>
      <c r="BJ150" s="111">
        <f>SUMIF(Général!$CP$6:$EZ$6,BJ$5,'Financement et Ratios'!$F150:$EZ150)</f>
        <v>0</v>
      </c>
      <c r="BK150" s="111">
        <f>SUMIF(Général!$CP$6:$EZ$6,BK$5,'Financement et Ratios'!$F150:$EZ150)</f>
        <v>0</v>
      </c>
      <c r="BL150" s="111">
        <f>SUMIF(Général!$CP$6:$EZ$6,BL$5,'Financement et Ratios'!$F150:$EZ150)</f>
        <v>0</v>
      </c>
      <c r="BM150" s="111">
        <f>SUMIF(Général!$CP$6:$EZ$6,BM$5,'Financement et Ratios'!$F150:$EZ150)</f>
        <v>0</v>
      </c>
      <c r="BN150" s="111">
        <f>SUMIF(Général!$CP$6:$EZ$6,BN$5,'Financement et Ratios'!$F150:$EZ150)</f>
        <v>0</v>
      </c>
      <c r="BO150" s="111">
        <f>SUMIF(Général!$CP$6:$EZ$6,BO$5,'Financement et Ratios'!$F150:$EZ150)</f>
        <v>0</v>
      </c>
      <c r="BP150" s="111">
        <f>SUMIF(Général!$CP$6:$EZ$6,BP$5,'Financement et Ratios'!$F150:$EZ150)</f>
        <v>0</v>
      </c>
      <c r="BQ150" s="111">
        <f>SUMIF(Général!$CP$6:$EZ$6,BQ$5,'Financement et Ratios'!$F150:$EZ150)</f>
        <v>0</v>
      </c>
      <c r="BR150" s="111">
        <f>SUMIF(Général!$CP$6:$EZ$6,BR$5,'Financement et Ratios'!$F150:$EZ150)</f>
        <v>0</v>
      </c>
      <c r="BS150" s="111">
        <f>SUMIF(Général!$CP$6:$EZ$6,BS$5,'Financement et Ratios'!$F150:$EZ150)</f>
        <v>0</v>
      </c>
      <c r="BT150" s="111">
        <f>SUMIF(Général!$CP$6:$EZ$6,BT$5,'Financement et Ratios'!$F150:$EZ150)</f>
        <v>0</v>
      </c>
      <c r="BU150" s="111">
        <f>SUMIF(Général!$CP$6:$EZ$6,BU$5,'Financement et Ratios'!$F150:$EZ150)</f>
        <v>0</v>
      </c>
      <c r="BV150" s="111">
        <f>SUMIF(Général!$CP$6:$EZ$6,BV$5,'Financement et Ratios'!$F150:$EZ150)</f>
        <v>0</v>
      </c>
      <c r="BW150" s="111">
        <f>SUMIF(Général!$CP$6:$EZ$6,BW$5,'Financement et Ratios'!$F150:$EZ150)</f>
        <v>0</v>
      </c>
      <c r="BX150" s="111">
        <f>SUMIF(Général!$CP$6:$EZ$6,BX$5,'Financement et Ratios'!$F150:$EZ150)</f>
        <v>0</v>
      </c>
      <c r="BY150" s="111">
        <f>SUMIF(Général!$CP$6:$EZ$6,BY$5,'Financement et Ratios'!$F150:$EZ150)</f>
        <v>0</v>
      </c>
      <c r="BZ150" s="111">
        <f>SUMIF(Général!$CP$6:$EZ$6,BZ$5,'Financement et Ratios'!$F150:$EZ150)</f>
        <v>0</v>
      </c>
      <c r="CA150" s="111">
        <f>SUMIF(Général!$CP$6:$EZ$6,CA$5,'Financement et Ratios'!$F150:$EZ150)</f>
        <v>0</v>
      </c>
      <c r="CB150" s="111">
        <f>SUMIF(Général!$CP$6:$EZ$6,CB$5,'Financement et Ratios'!$F150:$EZ150)</f>
        <v>0</v>
      </c>
      <c r="CC150" s="111">
        <f>SUMIF(Général!$CP$6:$EZ$6,CC$5,'Financement et Ratios'!$F150:$EZ150)</f>
        <v>0</v>
      </c>
      <c r="CD150" s="111">
        <f>SUMIF(Général!$CP$6:$EZ$6,CD$5,'Financement et Ratios'!$F150:$EZ150)</f>
        <v>0</v>
      </c>
      <c r="CE150" s="111">
        <f>SUMIF(Général!$CP$6:$EZ$6,CE$5,'Financement et Ratios'!$F150:$EZ150)</f>
        <v>0</v>
      </c>
      <c r="CF150" s="111">
        <f>SUMIF(Général!$CP$6:$EZ$6,CF$5,'Financement et Ratios'!$F150:$EZ150)</f>
        <v>0</v>
      </c>
      <c r="CG150" s="111">
        <f>SUMIF(Général!$CP$6:$EZ$6,CG$5,'Financement et Ratios'!$F150:$EZ150)</f>
        <v>0</v>
      </c>
      <c r="CH150" s="111">
        <f>SUMIF(Général!$CP$6:$EZ$6,CH$5,'Financement et Ratios'!$F150:$EZ150)</f>
        <v>0</v>
      </c>
      <c r="CI150" s="111">
        <f>SUMIF(Général!$CP$6:$EZ$6,CI$5,'Financement et Ratios'!$F150:$EZ150)</f>
        <v>0</v>
      </c>
      <c r="CJ150" s="111">
        <f>SUMIF(Général!$CP$6:$EZ$6,CJ$5,'Financement et Ratios'!$F150:$EZ150)</f>
        <v>0</v>
      </c>
      <c r="CK150" s="111">
        <f>SUMIF(Général!$CP$6:$EZ$6,CK$5,'Financement et Ratios'!$F150:$EZ150)</f>
        <v>0</v>
      </c>
      <c r="CL150" s="111">
        <f>SUMIF(Général!$CP$6:$EZ$6,CL$5,'Financement et Ratios'!$F150:$EZ150)</f>
        <v>0</v>
      </c>
      <c r="CM150" s="111">
        <f>SUMIF(Général!$CP$6:$EZ$6,CM$5,'Financement et Ratios'!$F150:$EZ150)</f>
        <v>0</v>
      </c>
      <c r="CN150" s="111">
        <f>SUMIF(Général!$CP$6:$EZ$6,CN$5,'Financement et Ratios'!$F150:$EZ150)</f>
        <v>0</v>
      </c>
      <c r="CO150" s="111">
        <f>SUMIF(Général!$CP$6:$EZ$6,CO$5,'Financement et Ratios'!$F150:$EZ150)</f>
        <v>0</v>
      </c>
      <c r="CP150" s="111">
        <f>SUMIF(Général!$CP$6:$EZ$6,CP$5,'Financement et Ratios'!$F150:$EZ150)</f>
        <v>0</v>
      </c>
      <c r="CQ150" s="111">
        <f>SUMIF(Général!$CP$6:$EZ$6,CQ$5,'Financement et Ratios'!$F150:$EZ150)</f>
        <v>0</v>
      </c>
      <c r="CR150" s="111">
        <f>SUMIF(Général!$CP$6:$EZ$6,CR$5,'Financement et Ratios'!$F150:$EZ150)</f>
        <v>0</v>
      </c>
      <c r="CS150" s="111">
        <f>SUMIF(Général!$CP$6:$EZ$6,CS$5,'Financement et Ratios'!$F150:$EZ150)</f>
        <v>0</v>
      </c>
      <c r="CT150" s="111">
        <f>SUMIF(Général!$CP$6:$EZ$6,CT$5,'Financement et Ratios'!$F150:$EZ150)</f>
        <v>0</v>
      </c>
      <c r="CU150" s="111">
        <f>SUMIF(Général!$CP$6:$EZ$6,CU$5,'Financement et Ratios'!$F150:$EZ150)</f>
        <v>0</v>
      </c>
      <c r="CV150" s="111">
        <f>SUMIF(Général!$CP$6:$EZ$6,CV$5,'Financement et Ratios'!$F150:$EZ150)</f>
        <v>0</v>
      </c>
      <c r="CW150" s="111">
        <f>SUMIF(Général!$CP$6:$EZ$6,CW$5,'Financement et Ratios'!$F150:$EZ150)</f>
        <v>0</v>
      </c>
      <c r="CX150" s="111">
        <f>SUMIF(Général!$CP$6:$EZ$6,CX$5,'Financement et Ratios'!$F150:$EZ150)</f>
        <v>0</v>
      </c>
      <c r="CY150" s="111">
        <f>SUMIF(Général!$CP$6:$EZ$6,CY$5,'Financement et Ratios'!$F150:$EZ150)</f>
        <v>0</v>
      </c>
      <c r="CZ150" s="111">
        <f>SUMIF(Général!$CP$6:$EZ$6,CZ$5,'Financement et Ratios'!$F150:$EZ150)</f>
        <v>0</v>
      </c>
      <c r="DA150" s="111">
        <f>SUMIF(Général!$CP$6:$EZ$6,DA$5,'Financement et Ratios'!$F150:$EZ150)</f>
        <v>0</v>
      </c>
      <c r="DB150" s="111">
        <f>SUMIF(Général!$CP$6:$EZ$6,DB$5,'Financement et Ratios'!$F150:$EZ150)</f>
        <v>0</v>
      </c>
      <c r="DC150" s="111">
        <f>SUMIF(Général!$CP$6:$EZ$6,DC$5,'Financement et Ratios'!$F150:$EZ150)</f>
        <v>0</v>
      </c>
      <c r="DD150" s="111">
        <f>SUMIF(Général!$CP$6:$EZ$6,DD$5,'Financement et Ratios'!$F150:$EZ150)</f>
        <v>0</v>
      </c>
      <c r="DE150" s="111">
        <f>SUMIF(Général!$CP$6:$EZ$6,DE$5,'Financement et Ratios'!$F150:$EZ150)</f>
        <v>0</v>
      </c>
      <c r="DF150" s="111">
        <f>SUMIF(Général!$CP$6:$EZ$6,DF$5,'Financement et Ratios'!$F150:$EZ150)</f>
        <v>0</v>
      </c>
      <c r="DG150" s="111">
        <f>SUMIF(Général!$CP$6:$EZ$6,DG$5,'Financement et Ratios'!$F150:$EZ150)</f>
        <v>0</v>
      </c>
      <c r="DH150" s="111">
        <f>SUMIF(Général!$CP$6:$EZ$6,DH$5,'Financement et Ratios'!$F150:$EZ150)</f>
        <v>0</v>
      </c>
      <c r="DI150" s="111">
        <f>SUMIF(Général!$CP$6:$EZ$6,DI$5,'Financement et Ratios'!$F150:$EZ150)</f>
        <v>0</v>
      </c>
      <c r="DJ150" s="111">
        <f>SUMIF(Général!$CP$6:$EZ$6,DJ$5,'Financement et Ratios'!$F150:$EZ150)</f>
        <v>0</v>
      </c>
      <c r="DK150" s="111">
        <f>SUMIF(Général!$CP$6:$EZ$6,DK$5,'Financement et Ratios'!$F150:$EZ150)</f>
        <v>0</v>
      </c>
      <c r="DL150" s="111">
        <f>SUMIF(Général!$CP$6:$EZ$6,DL$5,'Financement et Ratios'!$F150:$EZ150)</f>
        <v>0</v>
      </c>
      <c r="DM150" s="111">
        <f>SUMIF(Général!$CP$6:$EZ$6,DM$5,'Financement et Ratios'!$F150:$EZ150)</f>
        <v>0</v>
      </c>
      <c r="DN150" s="111">
        <f>SUMIF(Général!$CP$6:$EZ$6,DN$5,'Financement et Ratios'!$F150:$EZ150)</f>
        <v>0</v>
      </c>
      <c r="DO150" s="111">
        <f>SUMIF(Général!$CP$6:$EZ$6,DO$5,'Financement et Ratios'!$F150:$EZ150)</f>
        <v>0</v>
      </c>
      <c r="DP150" s="111">
        <f>SUMIF(Général!$CP$6:$EZ$6,DP$5,'Financement et Ratios'!$F150:$EZ150)</f>
        <v>0</v>
      </c>
      <c r="DQ150" s="111">
        <f>SUMIF(Général!$CP$6:$EZ$6,DQ$5,'Financement et Ratios'!$F150:$EZ150)</f>
        <v>0</v>
      </c>
      <c r="DR150" s="111">
        <f>SUMIF(Général!$CP$6:$EZ$6,DR$5,'Financement et Ratios'!$F150:$EZ150)</f>
        <v>0</v>
      </c>
      <c r="DS150" s="111">
        <f>SUMIF(Général!$CP$6:$EZ$6,DS$5,'Financement et Ratios'!$F150:$EZ150)</f>
        <v>0</v>
      </c>
      <c r="DT150" s="111">
        <f>SUMIF(Général!$CP$6:$EZ$6,DT$5,'Financement et Ratios'!$F150:$EZ150)</f>
        <v>0</v>
      </c>
      <c r="DU150" s="111">
        <f>SUMIF(Général!$CP$6:$EZ$6,DU$5,'Financement et Ratios'!$F150:$EZ150)</f>
        <v>0</v>
      </c>
      <c r="DV150" s="111">
        <f>SUMIF(Général!$CP$6:$EZ$6,DV$5,'Financement et Ratios'!$F150:$EZ150)</f>
        <v>0</v>
      </c>
      <c r="DW150" s="111">
        <f>SUMIF(Général!$CP$6:$EZ$6,DW$5,'Financement et Ratios'!$F150:$EZ150)</f>
        <v>0</v>
      </c>
      <c r="DX150" s="111">
        <f>SUMIF(Général!$CP$6:$EZ$6,DX$5,'Financement et Ratios'!$F150:$EZ150)</f>
        <v>0</v>
      </c>
      <c r="DY150" s="111">
        <f>SUMIF(Général!$CP$6:$EZ$6,DY$5,'Financement et Ratios'!$F150:$EZ150)</f>
        <v>0</v>
      </c>
      <c r="DZ150" s="111">
        <f>SUMIF(Général!$CP$6:$EZ$6,DZ$5,'Financement et Ratios'!$F150:$EZ150)</f>
        <v>0</v>
      </c>
      <c r="EA150" s="111">
        <f>SUMIF(Général!$CP$6:$EZ$6,EA$5,'Financement et Ratios'!$F150:$EZ150)</f>
        <v>0</v>
      </c>
      <c r="EB150" s="111">
        <f>SUMIF(Général!$CP$6:$EZ$6,EB$5,'Financement et Ratios'!$F150:$EZ150)</f>
        <v>0</v>
      </c>
      <c r="EC150" s="111">
        <f>SUMIF(Général!$CP$6:$EZ$6,EC$5,'Financement et Ratios'!$F150:$EZ150)</f>
        <v>0</v>
      </c>
      <c r="ED150" s="111">
        <f>SUMIF(Général!$CP$6:$EZ$6,ED$5,'Financement et Ratios'!$F150:$EZ150)</f>
        <v>0</v>
      </c>
      <c r="EE150" s="111">
        <f>SUMIF(Général!$CP$6:$EZ$6,EE$5,'Financement et Ratios'!$F150:$EZ150)</f>
        <v>0</v>
      </c>
      <c r="EF150" s="111">
        <f>SUMIF(Général!$CP$6:$EZ$6,EF$5,'Financement et Ratios'!$F150:$EZ150)</f>
        <v>0</v>
      </c>
      <c r="EG150" s="111">
        <f>SUMIF(Général!$CP$6:$EZ$6,EG$5,'Financement et Ratios'!$F150:$EZ150)</f>
        <v>0</v>
      </c>
      <c r="EH150" s="111">
        <f>SUMIF(Général!$CP$6:$EZ$6,EH$5,'Financement et Ratios'!$F150:$EZ150)</f>
        <v>0</v>
      </c>
      <c r="EI150" s="111">
        <f>SUMIF(Général!$CP$6:$EZ$6,EI$5,'Financement et Ratios'!$F150:$EZ150)</f>
        <v>0</v>
      </c>
      <c r="EJ150" s="111">
        <f>SUMIF(Général!$CP$6:$EZ$6,EJ$5,'Financement et Ratios'!$F150:$EZ150)</f>
        <v>0</v>
      </c>
      <c r="EK150" s="111">
        <f>SUMIF(Général!$CP$6:$EZ$6,EK$5,'Financement et Ratios'!$F150:$EZ150)</f>
        <v>0</v>
      </c>
      <c r="EL150" s="111">
        <f>SUMIF(Général!$CP$6:$EZ$6,EL$5,'Financement et Ratios'!$F150:$EZ150)</f>
        <v>0</v>
      </c>
      <c r="EM150" s="111">
        <f>SUMIF(Général!$CP$6:$EZ$6,EM$5,'Financement et Ratios'!$F150:$EZ150)</f>
        <v>0</v>
      </c>
      <c r="EN150" s="111">
        <f>SUMIF(Général!$CP$6:$EZ$6,EN$5,'Financement et Ratios'!$F150:$EZ150)</f>
        <v>0</v>
      </c>
      <c r="EO150" s="111">
        <f>SUMIF(Général!$CP$6:$EZ$6,EO$5,'Financement et Ratios'!$F150:$EZ150)</f>
        <v>0</v>
      </c>
      <c r="EP150" s="111">
        <f>SUMIF(Général!$CP$6:$EZ$6,EP$5,'Financement et Ratios'!$F150:$EZ150)</f>
        <v>0</v>
      </c>
      <c r="EQ150" s="111">
        <f>SUMIF(Général!$CP$6:$EZ$6,EQ$5,'Financement et Ratios'!$F150:$EZ150)</f>
        <v>0</v>
      </c>
      <c r="ER150" s="111">
        <f>SUMIF(Général!$CP$6:$EZ$6,ER$5,'Financement et Ratios'!$F150:$EZ150)</f>
        <v>0</v>
      </c>
      <c r="ES150" s="111">
        <f>SUMIF(Général!$CP$6:$EZ$6,ES$5,'Financement et Ratios'!$F150:$EZ150)</f>
        <v>0</v>
      </c>
      <c r="ET150" s="111">
        <f>SUMIF(Général!$CP$6:$EZ$6,ET$5,'Financement et Ratios'!$F150:$EZ150)</f>
        <v>0</v>
      </c>
      <c r="EU150" s="111">
        <f>SUMIF(Général!$CP$6:$EZ$6,EU$5,'Financement et Ratios'!$F150:$EZ150)</f>
        <v>0</v>
      </c>
      <c r="EV150" s="111">
        <f>SUMIF(Général!$CP$6:$EZ$6,EV$5,'Financement et Ratios'!$F150:$EZ150)</f>
        <v>0</v>
      </c>
      <c r="EW150" s="111">
        <f>SUMIF(Général!$CP$6:$EZ$6,EW$5,'Financement et Ratios'!$F150:$EZ150)</f>
        <v>0</v>
      </c>
      <c r="EX150" s="111">
        <f>SUMIF(Général!$CP$6:$EZ$6,EX$5,'Financement et Ratios'!$F150:$EZ150)</f>
        <v>0</v>
      </c>
      <c r="EY150" s="111">
        <f>SUMIF(Général!$CP$6:$EZ$6,EY$5,'Financement et Ratios'!$F150:$EZ150)</f>
        <v>0</v>
      </c>
      <c r="EZ150" s="111">
        <f>SUMIF(Général!$CP$6:$EZ$6,EZ$5,'Financement et Ratios'!$F150:$EZ150)</f>
        <v>0</v>
      </c>
    </row>
    <row r="151" spans="1:156" x14ac:dyDescent="0.25">
      <c r="B151" s="112" t="str">
        <f>'Financement et Ratios'!B151</f>
        <v>TRI sur la durée du contrat de complément de rémunération en %</v>
      </c>
      <c r="D151" s="111">
        <f>MAX(F150:EZ150)</f>
        <v>0</v>
      </c>
    </row>
    <row r="153" spans="1:156" ht="15" x14ac:dyDescent="0.25">
      <c r="B153" s="104" t="str">
        <f>'Financement et Ratios'!B153</f>
        <v>Taux de rendement interne Projet avant impôts au terme normal  de la convention d'occupation de la ZEE</v>
      </c>
    </row>
    <row r="154" spans="1:156" x14ac:dyDescent="0.25">
      <c r="B154" s="79" t="str">
        <f>'Financement et Ratios'!B154</f>
        <v>TRI par période en %</v>
      </c>
      <c r="F154" s="111">
        <f>SUMIF(Général!$CP$6:$EZ$6,F$5,'Financement et Ratios'!$F154:$EZ154)</f>
        <v>0</v>
      </c>
      <c r="G154" s="111">
        <f>SUMIF(Général!$CP$6:$EZ$6,G$5,'Financement et Ratios'!$F154:$EZ154)</f>
        <v>0</v>
      </c>
      <c r="H154" s="111">
        <f>SUMIF(Général!$CP$6:$EZ$6,H$5,'Financement et Ratios'!$F154:$EZ154)</f>
        <v>0</v>
      </c>
      <c r="I154" s="111">
        <f>SUMIF(Général!$CP$6:$EZ$6,I$5,'Financement et Ratios'!$F154:$EZ154)</f>
        <v>0</v>
      </c>
      <c r="J154" s="111">
        <f>SUMIF(Général!$CP$6:$EZ$6,J$5,'Financement et Ratios'!$F154:$EZ154)</f>
        <v>0</v>
      </c>
      <c r="K154" s="111">
        <f>SUMIF(Général!$CP$6:$EZ$6,K$5,'Financement et Ratios'!$F154:$EZ154)</f>
        <v>0</v>
      </c>
      <c r="L154" s="111">
        <f>SUMIF(Général!$CP$6:$EZ$6,L$5,'Financement et Ratios'!$F154:$EZ154)</f>
        <v>0</v>
      </c>
      <c r="M154" s="111">
        <f>SUMIF(Général!$CP$6:$EZ$6,M$5,'Financement et Ratios'!$F154:$EZ154)</f>
        <v>0</v>
      </c>
      <c r="N154" s="111">
        <f>SUMIF(Général!$CP$6:$EZ$6,N$5,'Financement et Ratios'!$F154:$EZ154)</f>
        <v>0</v>
      </c>
      <c r="O154" s="111">
        <f>SUMIF(Général!$CP$6:$EZ$6,O$5,'Financement et Ratios'!$F154:$EZ154)</f>
        <v>0</v>
      </c>
      <c r="P154" s="111">
        <f>SUMIF(Général!$CP$6:$EZ$6,P$5,'Financement et Ratios'!$F154:$EZ154)</f>
        <v>0</v>
      </c>
      <c r="Q154" s="111">
        <f>SUMIF(Général!$CP$6:$EZ$6,Q$5,'Financement et Ratios'!$F154:$EZ154)</f>
        <v>0</v>
      </c>
      <c r="R154" s="111">
        <f>SUMIF(Général!$CP$6:$EZ$6,R$5,'Financement et Ratios'!$F154:$EZ154)</f>
        <v>0</v>
      </c>
      <c r="S154" s="111">
        <f>SUMIF(Général!$CP$6:$EZ$6,S$5,'Financement et Ratios'!$F154:$EZ154)</f>
        <v>0</v>
      </c>
      <c r="T154" s="111">
        <f>SUMIF(Général!$CP$6:$EZ$6,T$5,'Financement et Ratios'!$F154:$EZ154)</f>
        <v>0</v>
      </c>
      <c r="U154" s="111">
        <f>SUMIF(Général!$CP$6:$EZ$6,U$5,'Financement et Ratios'!$F154:$EZ154)</f>
        <v>0</v>
      </c>
      <c r="V154" s="111">
        <f>SUMIF(Général!$CP$6:$EZ$6,V$5,'Financement et Ratios'!$F154:$EZ154)</f>
        <v>0</v>
      </c>
      <c r="W154" s="111">
        <f>SUMIF(Général!$CP$6:$EZ$6,W$5,'Financement et Ratios'!$F154:$EZ154)</f>
        <v>0</v>
      </c>
      <c r="X154" s="111">
        <f>SUMIF(Général!$CP$6:$EZ$6,X$5,'Financement et Ratios'!$F154:$EZ154)</f>
        <v>0</v>
      </c>
      <c r="Y154" s="111">
        <f>SUMIF(Général!$CP$6:$EZ$6,Y$5,'Financement et Ratios'!$F154:$EZ154)</f>
        <v>0</v>
      </c>
      <c r="Z154" s="111">
        <f>SUMIF(Général!$CP$6:$EZ$6,Z$5,'Financement et Ratios'!$F154:$EZ154)</f>
        <v>0</v>
      </c>
      <c r="AA154" s="111">
        <f>SUMIF(Général!$CP$6:$EZ$6,AA$5,'Financement et Ratios'!$F154:$EZ154)</f>
        <v>0</v>
      </c>
      <c r="AB154" s="111">
        <f>SUMIF(Général!$CP$6:$EZ$6,AB$5,'Financement et Ratios'!$F154:$EZ154)</f>
        <v>0</v>
      </c>
      <c r="AC154" s="111">
        <f>SUMIF(Général!$CP$6:$EZ$6,AC$5,'Financement et Ratios'!$F154:$EZ154)</f>
        <v>0</v>
      </c>
      <c r="AD154" s="111">
        <f>SUMIF(Général!$CP$6:$EZ$6,AD$5,'Financement et Ratios'!$F154:$EZ154)</f>
        <v>0</v>
      </c>
      <c r="AE154" s="111">
        <f>SUMIF(Général!$CP$6:$EZ$6,AE$5,'Financement et Ratios'!$F154:$EZ154)</f>
        <v>0</v>
      </c>
      <c r="AF154" s="111">
        <f>SUMIF(Général!$CP$6:$EZ$6,AF$5,'Financement et Ratios'!$F154:$EZ154)</f>
        <v>0</v>
      </c>
      <c r="AG154" s="111">
        <f>SUMIF(Général!$CP$6:$EZ$6,AG$5,'Financement et Ratios'!$F154:$EZ154)</f>
        <v>0</v>
      </c>
      <c r="AH154" s="111">
        <f>SUMIF(Général!$CP$6:$EZ$6,AH$5,'Financement et Ratios'!$F154:$EZ154)</f>
        <v>0</v>
      </c>
      <c r="AI154" s="111">
        <f>SUMIF(Général!$CP$6:$EZ$6,AI$5,'Financement et Ratios'!$F154:$EZ154)</f>
        <v>0</v>
      </c>
      <c r="AJ154" s="111">
        <f>SUMIF(Général!$CP$6:$EZ$6,AJ$5,'Financement et Ratios'!$F154:$EZ154)</f>
        <v>0</v>
      </c>
      <c r="AK154" s="111">
        <f>SUMIF(Général!$CP$6:$EZ$6,AK$5,'Financement et Ratios'!$F154:$EZ154)</f>
        <v>0</v>
      </c>
      <c r="AL154" s="111">
        <f>SUMIF(Général!$CP$6:$EZ$6,AL$5,'Financement et Ratios'!$F154:$EZ154)</f>
        <v>0</v>
      </c>
      <c r="AM154" s="111">
        <f>SUMIF(Général!$CP$6:$EZ$6,AM$5,'Financement et Ratios'!$F154:$EZ154)</f>
        <v>0</v>
      </c>
      <c r="AN154" s="111">
        <f>SUMIF(Général!$CP$6:$EZ$6,AN$5,'Financement et Ratios'!$F154:$EZ154)</f>
        <v>0</v>
      </c>
      <c r="AO154" s="111">
        <f>SUMIF(Général!$CP$6:$EZ$6,AO$5,'Financement et Ratios'!$F154:$EZ154)</f>
        <v>0</v>
      </c>
      <c r="AP154" s="111">
        <f>SUMIF(Général!$CP$6:$EZ$6,AP$5,'Financement et Ratios'!$F154:$EZ154)</f>
        <v>0</v>
      </c>
      <c r="AQ154" s="111">
        <f>SUMIF(Général!$CP$6:$EZ$6,AQ$5,'Financement et Ratios'!$F154:$EZ154)</f>
        <v>0</v>
      </c>
      <c r="AR154" s="111">
        <f>SUMIF(Général!$CP$6:$EZ$6,AR$5,'Financement et Ratios'!$F154:$EZ154)</f>
        <v>0</v>
      </c>
      <c r="AS154" s="111">
        <f>SUMIF(Général!$CP$6:$EZ$6,AS$5,'Financement et Ratios'!$F154:$EZ154)</f>
        <v>0</v>
      </c>
      <c r="AT154" s="111">
        <f>SUMIF(Général!$CP$6:$EZ$6,AT$5,'Financement et Ratios'!$F154:$EZ154)</f>
        <v>0</v>
      </c>
      <c r="AU154" s="111">
        <f>SUMIF(Général!$CP$6:$EZ$6,AU$5,'Financement et Ratios'!$F154:$EZ154)</f>
        <v>0</v>
      </c>
      <c r="AV154" s="111">
        <f>SUMIF(Général!$CP$6:$EZ$6,AV$5,'Financement et Ratios'!$F154:$EZ154)</f>
        <v>0</v>
      </c>
      <c r="AW154" s="111">
        <f>SUMIF(Général!$CP$6:$EZ$6,AW$5,'Financement et Ratios'!$F154:$EZ154)</f>
        <v>0</v>
      </c>
      <c r="AX154" s="111">
        <f>SUMIF(Général!$CP$6:$EZ$6,AX$5,'Financement et Ratios'!$F154:$EZ154)</f>
        <v>0</v>
      </c>
      <c r="AY154" s="111">
        <f>SUMIF(Général!$CP$6:$EZ$6,AY$5,'Financement et Ratios'!$F154:$EZ154)</f>
        <v>0</v>
      </c>
      <c r="AZ154" s="111">
        <f>SUMIF(Général!$CP$6:$EZ$6,AZ$5,'Financement et Ratios'!$F154:$EZ154)</f>
        <v>0</v>
      </c>
      <c r="BA154" s="111">
        <f>SUMIF(Général!$CP$6:$EZ$6,BA$5,'Financement et Ratios'!$F154:$EZ154)</f>
        <v>0</v>
      </c>
      <c r="BB154" s="111">
        <f>SUMIF(Général!$CP$6:$EZ$6,BB$5,'Financement et Ratios'!$F154:$EZ154)</f>
        <v>0</v>
      </c>
      <c r="BC154" s="111">
        <f>SUMIF(Général!$CP$6:$EZ$6,BC$5,'Financement et Ratios'!$F154:$EZ154)</f>
        <v>0</v>
      </c>
      <c r="BD154" s="111">
        <f>SUMIF(Général!$CP$6:$EZ$6,BD$5,'Financement et Ratios'!$F154:$EZ154)</f>
        <v>0</v>
      </c>
      <c r="BE154" s="111">
        <f>SUMIF(Général!$CP$6:$EZ$6,BE$5,'Financement et Ratios'!$F154:$EZ154)</f>
        <v>0</v>
      </c>
      <c r="BF154" s="111">
        <f>SUMIF(Général!$CP$6:$EZ$6,BF$5,'Financement et Ratios'!$F154:$EZ154)</f>
        <v>0</v>
      </c>
      <c r="BG154" s="111">
        <f>SUMIF(Général!$CP$6:$EZ$6,BG$5,'Financement et Ratios'!$F154:$EZ154)</f>
        <v>0</v>
      </c>
      <c r="BH154" s="111">
        <f>SUMIF(Général!$CP$6:$EZ$6,BH$5,'Financement et Ratios'!$F154:$EZ154)</f>
        <v>0</v>
      </c>
      <c r="BI154" s="111">
        <f>SUMIF(Général!$CP$6:$EZ$6,BI$5,'Financement et Ratios'!$F154:$EZ154)</f>
        <v>0</v>
      </c>
      <c r="BJ154" s="111">
        <f>SUMIF(Général!$CP$6:$EZ$6,BJ$5,'Financement et Ratios'!$F154:$EZ154)</f>
        <v>0</v>
      </c>
      <c r="BK154" s="111">
        <f>SUMIF(Général!$CP$6:$EZ$6,BK$5,'Financement et Ratios'!$F154:$EZ154)</f>
        <v>0</v>
      </c>
      <c r="BL154" s="111">
        <f>SUMIF(Général!$CP$6:$EZ$6,BL$5,'Financement et Ratios'!$F154:$EZ154)</f>
        <v>0</v>
      </c>
      <c r="BM154" s="111">
        <f>SUMIF(Général!$CP$6:$EZ$6,BM$5,'Financement et Ratios'!$F154:$EZ154)</f>
        <v>0</v>
      </c>
      <c r="BN154" s="111">
        <f>SUMIF(Général!$CP$6:$EZ$6,BN$5,'Financement et Ratios'!$F154:$EZ154)</f>
        <v>0</v>
      </c>
      <c r="BO154" s="111">
        <f>SUMIF(Général!$CP$6:$EZ$6,BO$5,'Financement et Ratios'!$F154:$EZ154)</f>
        <v>0</v>
      </c>
      <c r="BP154" s="111">
        <f>SUMIF(Général!$CP$6:$EZ$6,BP$5,'Financement et Ratios'!$F154:$EZ154)</f>
        <v>0</v>
      </c>
      <c r="BQ154" s="111">
        <f>SUMIF(Général!$CP$6:$EZ$6,BQ$5,'Financement et Ratios'!$F154:$EZ154)</f>
        <v>0</v>
      </c>
      <c r="BR154" s="111">
        <f>SUMIF(Général!$CP$6:$EZ$6,BR$5,'Financement et Ratios'!$F154:$EZ154)</f>
        <v>0</v>
      </c>
      <c r="BS154" s="111">
        <f>SUMIF(Général!$CP$6:$EZ$6,BS$5,'Financement et Ratios'!$F154:$EZ154)</f>
        <v>0</v>
      </c>
      <c r="BT154" s="111">
        <f>SUMIF(Général!$CP$6:$EZ$6,BT$5,'Financement et Ratios'!$F154:$EZ154)</f>
        <v>0</v>
      </c>
      <c r="BU154" s="111">
        <f>SUMIF(Général!$CP$6:$EZ$6,BU$5,'Financement et Ratios'!$F154:$EZ154)</f>
        <v>0</v>
      </c>
      <c r="BV154" s="111">
        <f>SUMIF(Général!$CP$6:$EZ$6,BV$5,'Financement et Ratios'!$F154:$EZ154)</f>
        <v>0</v>
      </c>
      <c r="BW154" s="111">
        <f>SUMIF(Général!$CP$6:$EZ$6,BW$5,'Financement et Ratios'!$F154:$EZ154)</f>
        <v>0</v>
      </c>
      <c r="BX154" s="111">
        <f>SUMIF(Général!$CP$6:$EZ$6,BX$5,'Financement et Ratios'!$F154:$EZ154)</f>
        <v>0</v>
      </c>
      <c r="BY154" s="111">
        <f>SUMIF(Général!$CP$6:$EZ$6,BY$5,'Financement et Ratios'!$F154:$EZ154)</f>
        <v>0</v>
      </c>
      <c r="BZ154" s="111">
        <f>SUMIF(Général!$CP$6:$EZ$6,BZ$5,'Financement et Ratios'!$F154:$EZ154)</f>
        <v>0</v>
      </c>
      <c r="CA154" s="111">
        <f>SUMIF(Général!$CP$6:$EZ$6,CA$5,'Financement et Ratios'!$F154:$EZ154)</f>
        <v>0</v>
      </c>
      <c r="CB154" s="111">
        <f>SUMIF(Général!$CP$6:$EZ$6,CB$5,'Financement et Ratios'!$F154:$EZ154)</f>
        <v>0</v>
      </c>
      <c r="CC154" s="111">
        <f>SUMIF(Général!$CP$6:$EZ$6,CC$5,'Financement et Ratios'!$F154:$EZ154)</f>
        <v>0</v>
      </c>
      <c r="CD154" s="111">
        <f>SUMIF(Général!$CP$6:$EZ$6,CD$5,'Financement et Ratios'!$F154:$EZ154)</f>
        <v>0</v>
      </c>
      <c r="CE154" s="111">
        <f>SUMIF(Général!$CP$6:$EZ$6,CE$5,'Financement et Ratios'!$F154:$EZ154)</f>
        <v>0</v>
      </c>
      <c r="CF154" s="111">
        <f>SUMIF(Général!$CP$6:$EZ$6,CF$5,'Financement et Ratios'!$F154:$EZ154)</f>
        <v>0</v>
      </c>
      <c r="CG154" s="111">
        <f>SUMIF(Général!$CP$6:$EZ$6,CG$5,'Financement et Ratios'!$F154:$EZ154)</f>
        <v>0</v>
      </c>
      <c r="CH154" s="111">
        <f>SUMIF(Général!$CP$6:$EZ$6,CH$5,'Financement et Ratios'!$F154:$EZ154)</f>
        <v>0</v>
      </c>
      <c r="CI154" s="111">
        <f>SUMIF(Général!$CP$6:$EZ$6,CI$5,'Financement et Ratios'!$F154:$EZ154)</f>
        <v>0</v>
      </c>
      <c r="CJ154" s="111">
        <f>SUMIF(Général!$CP$6:$EZ$6,CJ$5,'Financement et Ratios'!$F154:$EZ154)</f>
        <v>0</v>
      </c>
      <c r="CK154" s="111">
        <f>SUMIF(Général!$CP$6:$EZ$6,CK$5,'Financement et Ratios'!$F154:$EZ154)</f>
        <v>0</v>
      </c>
      <c r="CL154" s="111">
        <f>SUMIF(Général!$CP$6:$EZ$6,CL$5,'Financement et Ratios'!$F154:$EZ154)</f>
        <v>0</v>
      </c>
      <c r="CM154" s="111">
        <f>SUMIF(Général!$CP$6:$EZ$6,CM$5,'Financement et Ratios'!$F154:$EZ154)</f>
        <v>0</v>
      </c>
      <c r="CN154" s="111">
        <f>SUMIF(Général!$CP$6:$EZ$6,CN$5,'Financement et Ratios'!$F154:$EZ154)</f>
        <v>0</v>
      </c>
      <c r="CO154" s="111">
        <f>SUMIF(Général!$CP$6:$EZ$6,CO$5,'Financement et Ratios'!$F154:$EZ154)</f>
        <v>0</v>
      </c>
      <c r="CP154" s="111">
        <f>SUMIF(Général!$CP$6:$EZ$6,CP$5,'Financement et Ratios'!$F154:$EZ154)</f>
        <v>0</v>
      </c>
      <c r="CQ154" s="111">
        <f>SUMIF(Général!$CP$6:$EZ$6,CQ$5,'Financement et Ratios'!$F154:$EZ154)</f>
        <v>0</v>
      </c>
      <c r="CR154" s="111">
        <f>SUMIF(Général!$CP$6:$EZ$6,CR$5,'Financement et Ratios'!$F154:$EZ154)</f>
        <v>0</v>
      </c>
      <c r="CS154" s="111">
        <f>SUMIF(Général!$CP$6:$EZ$6,CS$5,'Financement et Ratios'!$F154:$EZ154)</f>
        <v>0</v>
      </c>
      <c r="CT154" s="111">
        <f>SUMIF(Général!$CP$6:$EZ$6,CT$5,'Financement et Ratios'!$F154:$EZ154)</f>
        <v>0</v>
      </c>
      <c r="CU154" s="111">
        <f>SUMIF(Général!$CP$6:$EZ$6,CU$5,'Financement et Ratios'!$F154:$EZ154)</f>
        <v>0</v>
      </c>
      <c r="CV154" s="111">
        <f>SUMIF(Général!$CP$6:$EZ$6,CV$5,'Financement et Ratios'!$F154:$EZ154)</f>
        <v>0</v>
      </c>
      <c r="CW154" s="111">
        <f>SUMIF(Général!$CP$6:$EZ$6,CW$5,'Financement et Ratios'!$F154:$EZ154)</f>
        <v>0</v>
      </c>
      <c r="CX154" s="111">
        <f>SUMIF(Général!$CP$6:$EZ$6,CX$5,'Financement et Ratios'!$F154:$EZ154)</f>
        <v>0</v>
      </c>
      <c r="CY154" s="111">
        <f>SUMIF(Général!$CP$6:$EZ$6,CY$5,'Financement et Ratios'!$F154:$EZ154)</f>
        <v>0</v>
      </c>
      <c r="CZ154" s="111">
        <f>SUMIF(Général!$CP$6:$EZ$6,CZ$5,'Financement et Ratios'!$F154:$EZ154)</f>
        <v>0</v>
      </c>
      <c r="DA154" s="111">
        <f>SUMIF(Général!$CP$6:$EZ$6,DA$5,'Financement et Ratios'!$F154:$EZ154)</f>
        <v>0</v>
      </c>
      <c r="DB154" s="111">
        <f>SUMIF(Général!$CP$6:$EZ$6,DB$5,'Financement et Ratios'!$F154:$EZ154)</f>
        <v>0</v>
      </c>
      <c r="DC154" s="111">
        <f>SUMIF(Général!$CP$6:$EZ$6,DC$5,'Financement et Ratios'!$F154:$EZ154)</f>
        <v>0</v>
      </c>
      <c r="DD154" s="111">
        <f>SUMIF(Général!$CP$6:$EZ$6,DD$5,'Financement et Ratios'!$F154:$EZ154)</f>
        <v>0</v>
      </c>
      <c r="DE154" s="111">
        <f>SUMIF(Général!$CP$6:$EZ$6,DE$5,'Financement et Ratios'!$F154:$EZ154)</f>
        <v>0</v>
      </c>
      <c r="DF154" s="111">
        <f>SUMIF(Général!$CP$6:$EZ$6,DF$5,'Financement et Ratios'!$F154:$EZ154)</f>
        <v>0</v>
      </c>
      <c r="DG154" s="111">
        <f>SUMIF(Général!$CP$6:$EZ$6,DG$5,'Financement et Ratios'!$F154:$EZ154)</f>
        <v>0</v>
      </c>
      <c r="DH154" s="111">
        <f>SUMIF(Général!$CP$6:$EZ$6,DH$5,'Financement et Ratios'!$F154:$EZ154)</f>
        <v>0</v>
      </c>
      <c r="DI154" s="111">
        <f>SUMIF(Général!$CP$6:$EZ$6,DI$5,'Financement et Ratios'!$F154:$EZ154)</f>
        <v>0</v>
      </c>
      <c r="DJ154" s="111">
        <f>SUMIF(Général!$CP$6:$EZ$6,DJ$5,'Financement et Ratios'!$F154:$EZ154)</f>
        <v>0</v>
      </c>
      <c r="DK154" s="111">
        <f>SUMIF(Général!$CP$6:$EZ$6,DK$5,'Financement et Ratios'!$F154:$EZ154)</f>
        <v>0</v>
      </c>
      <c r="DL154" s="111">
        <f>SUMIF(Général!$CP$6:$EZ$6,DL$5,'Financement et Ratios'!$F154:$EZ154)</f>
        <v>0</v>
      </c>
      <c r="DM154" s="111">
        <f>SUMIF(Général!$CP$6:$EZ$6,DM$5,'Financement et Ratios'!$F154:$EZ154)</f>
        <v>0</v>
      </c>
      <c r="DN154" s="111">
        <f>SUMIF(Général!$CP$6:$EZ$6,DN$5,'Financement et Ratios'!$F154:$EZ154)</f>
        <v>0</v>
      </c>
      <c r="DO154" s="111">
        <f>SUMIF(Général!$CP$6:$EZ$6,DO$5,'Financement et Ratios'!$F154:$EZ154)</f>
        <v>0</v>
      </c>
      <c r="DP154" s="111">
        <f>SUMIF(Général!$CP$6:$EZ$6,DP$5,'Financement et Ratios'!$F154:$EZ154)</f>
        <v>0</v>
      </c>
      <c r="DQ154" s="111">
        <f>SUMIF(Général!$CP$6:$EZ$6,DQ$5,'Financement et Ratios'!$F154:$EZ154)</f>
        <v>0</v>
      </c>
      <c r="DR154" s="111">
        <f>SUMIF(Général!$CP$6:$EZ$6,DR$5,'Financement et Ratios'!$F154:$EZ154)</f>
        <v>0</v>
      </c>
      <c r="DS154" s="111">
        <f>SUMIF(Général!$CP$6:$EZ$6,DS$5,'Financement et Ratios'!$F154:$EZ154)</f>
        <v>0</v>
      </c>
      <c r="DT154" s="111">
        <f>SUMIF(Général!$CP$6:$EZ$6,DT$5,'Financement et Ratios'!$F154:$EZ154)</f>
        <v>0</v>
      </c>
      <c r="DU154" s="111">
        <f>SUMIF(Général!$CP$6:$EZ$6,DU$5,'Financement et Ratios'!$F154:$EZ154)</f>
        <v>0</v>
      </c>
      <c r="DV154" s="111">
        <f>SUMIF(Général!$CP$6:$EZ$6,DV$5,'Financement et Ratios'!$F154:$EZ154)</f>
        <v>0</v>
      </c>
      <c r="DW154" s="111">
        <f>SUMIF(Général!$CP$6:$EZ$6,DW$5,'Financement et Ratios'!$F154:$EZ154)</f>
        <v>0</v>
      </c>
      <c r="DX154" s="111">
        <f>SUMIF(Général!$CP$6:$EZ$6,DX$5,'Financement et Ratios'!$F154:$EZ154)</f>
        <v>0</v>
      </c>
      <c r="DY154" s="111">
        <f>SUMIF(Général!$CP$6:$EZ$6,DY$5,'Financement et Ratios'!$F154:$EZ154)</f>
        <v>0</v>
      </c>
      <c r="DZ154" s="111">
        <f>SUMIF(Général!$CP$6:$EZ$6,DZ$5,'Financement et Ratios'!$F154:$EZ154)</f>
        <v>0</v>
      </c>
      <c r="EA154" s="111">
        <f>SUMIF(Général!$CP$6:$EZ$6,EA$5,'Financement et Ratios'!$F154:$EZ154)</f>
        <v>0</v>
      </c>
      <c r="EB154" s="111">
        <f>SUMIF(Général!$CP$6:$EZ$6,EB$5,'Financement et Ratios'!$F154:$EZ154)</f>
        <v>0</v>
      </c>
      <c r="EC154" s="111">
        <f>SUMIF(Général!$CP$6:$EZ$6,EC$5,'Financement et Ratios'!$F154:$EZ154)</f>
        <v>0</v>
      </c>
      <c r="ED154" s="111">
        <f>SUMIF(Général!$CP$6:$EZ$6,ED$5,'Financement et Ratios'!$F154:$EZ154)</f>
        <v>0</v>
      </c>
      <c r="EE154" s="111">
        <f>SUMIF(Général!$CP$6:$EZ$6,EE$5,'Financement et Ratios'!$F154:$EZ154)</f>
        <v>0</v>
      </c>
      <c r="EF154" s="111">
        <f>SUMIF(Général!$CP$6:$EZ$6,EF$5,'Financement et Ratios'!$F154:$EZ154)</f>
        <v>0</v>
      </c>
      <c r="EG154" s="111">
        <f>SUMIF(Général!$CP$6:$EZ$6,EG$5,'Financement et Ratios'!$F154:$EZ154)</f>
        <v>0</v>
      </c>
      <c r="EH154" s="111">
        <f>SUMIF(Général!$CP$6:$EZ$6,EH$5,'Financement et Ratios'!$F154:$EZ154)</f>
        <v>0</v>
      </c>
      <c r="EI154" s="111">
        <f>SUMIF(Général!$CP$6:$EZ$6,EI$5,'Financement et Ratios'!$F154:$EZ154)</f>
        <v>0</v>
      </c>
      <c r="EJ154" s="111">
        <f>SUMIF(Général!$CP$6:$EZ$6,EJ$5,'Financement et Ratios'!$F154:$EZ154)</f>
        <v>0</v>
      </c>
      <c r="EK154" s="111">
        <f>SUMIF(Général!$CP$6:$EZ$6,EK$5,'Financement et Ratios'!$F154:$EZ154)</f>
        <v>0</v>
      </c>
      <c r="EL154" s="111">
        <f>SUMIF(Général!$CP$6:$EZ$6,EL$5,'Financement et Ratios'!$F154:$EZ154)</f>
        <v>0</v>
      </c>
      <c r="EM154" s="111">
        <f>SUMIF(Général!$CP$6:$EZ$6,EM$5,'Financement et Ratios'!$F154:$EZ154)</f>
        <v>0</v>
      </c>
      <c r="EN154" s="111">
        <f>SUMIF(Général!$CP$6:$EZ$6,EN$5,'Financement et Ratios'!$F154:$EZ154)</f>
        <v>0</v>
      </c>
      <c r="EO154" s="111">
        <f>SUMIF(Général!$CP$6:$EZ$6,EO$5,'Financement et Ratios'!$F154:$EZ154)</f>
        <v>0</v>
      </c>
      <c r="EP154" s="111">
        <f>SUMIF(Général!$CP$6:$EZ$6,EP$5,'Financement et Ratios'!$F154:$EZ154)</f>
        <v>0</v>
      </c>
      <c r="EQ154" s="111">
        <f>SUMIF(Général!$CP$6:$EZ$6,EQ$5,'Financement et Ratios'!$F154:$EZ154)</f>
        <v>0</v>
      </c>
      <c r="ER154" s="111">
        <f>SUMIF(Général!$CP$6:$EZ$6,ER$5,'Financement et Ratios'!$F154:$EZ154)</f>
        <v>0</v>
      </c>
      <c r="ES154" s="111">
        <f>SUMIF(Général!$CP$6:$EZ$6,ES$5,'Financement et Ratios'!$F154:$EZ154)</f>
        <v>0</v>
      </c>
      <c r="ET154" s="111">
        <f>SUMIF(Général!$CP$6:$EZ$6,ET$5,'Financement et Ratios'!$F154:$EZ154)</f>
        <v>0</v>
      </c>
      <c r="EU154" s="111">
        <f>SUMIF(Général!$CP$6:$EZ$6,EU$5,'Financement et Ratios'!$F154:$EZ154)</f>
        <v>0</v>
      </c>
      <c r="EV154" s="111">
        <f>SUMIF(Général!$CP$6:$EZ$6,EV$5,'Financement et Ratios'!$F154:$EZ154)</f>
        <v>0</v>
      </c>
      <c r="EW154" s="111">
        <f>SUMIF(Général!$CP$6:$EZ$6,EW$5,'Financement et Ratios'!$F154:$EZ154)</f>
        <v>0</v>
      </c>
      <c r="EX154" s="111">
        <f>SUMIF(Général!$CP$6:$EZ$6,EX$5,'Financement et Ratios'!$F154:$EZ154)</f>
        <v>0</v>
      </c>
      <c r="EY154" s="111">
        <f>SUMIF(Général!$CP$6:$EZ$6,EY$5,'Financement et Ratios'!$F154:$EZ154)</f>
        <v>0</v>
      </c>
      <c r="EZ154" s="111">
        <f>SUMIF(Général!$CP$6:$EZ$6,EZ$5,'Financement et Ratios'!$F154:$EZ154)</f>
        <v>0</v>
      </c>
    </row>
    <row r="155" spans="1:156" x14ac:dyDescent="0.25">
      <c r="B155" s="112" t="str">
        <f>'Financement et Ratios'!B155</f>
        <v>TRI sur la durée du contrat de complément de rémunération</v>
      </c>
      <c r="D155" s="111">
        <f>MAX(F154:EZ154)</f>
        <v>0</v>
      </c>
    </row>
    <row r="157" spans="1:156" ht="15" x14ac:dyDescent="0.25">
      <c r="B157" s="104" t="str">
        <f>'Financement et Ratios'!B157</f>
        <v>Taux de rendement interne des Fonds Propres après impôts au terme normal du contrat de complément de rémunération</v>
      </c>
    </row>
    <row r="158" spans="1:156" x14ac:dyDescent="0.25">
      <c r="B158" s="79" t="str">
        <f>'Financement et Ratios'!B158</f>
        <v>TRI par période en %</v>
      </c>
      <c r="F158" s="111">
        <f>SUMIF(Général!$CP$6:$EZ$6,F$5,'Financement et Ratios'!$F158:$EZ158)</f>
        <v>0</v>
      </c>
      <c r="G158" s="111">
        <f>SUMIF(Général!$CP$6:$EZ$6,G$5,'Financement et Ratios'!$F158:$EZ158)</f>
        <v>0</v>
      </c>
      <c r="H158" s="111">
        <f>SUMIF(Général!$CP$6:$EZ$6,H$5,'Financement et Ratios'!$F158:$EZ158)</f>
        <v>0</v>
      </c>
      <c r="I158" s="111">
        <f>SUMIF(Général!$CP$6:$EZ$6,I$5,'Financement et Ratios'!$F158:$EZ158)</f>
        <v>0</v>
      </c>
      <c r="J158" s="111">
        <f>SUMIF(Général!$CP$6:$EZ$6,J$5,'Financement et Ratios'!$F158:$EZ158)</f>
        <v>0</v>
      </c>
      <c r="K158" s="111">
        <f>SUMIF(Général!$CP$6:$EZ$6,K$5,'Financement et Ratios'!$F158:$EZ158)</f>
        <v>0</v>
      </c>
      <c r="L158" s="111">
        <f>SUMIF(Général!$CP$6:$EZ$6,L$5,'Financement et Ratios'!$F158:$EZ158)</f>
        <v>0</v>
      </c>
      <c r="M158" s="111">
        <f>SUMIF(Général!$CP$6:$EZ$6,M$5,'Financement et Ratios'!$F158:$EZ158)</f>
        <v>0</v>
      </c>
      <c r="N158" s="111">
        <f>SUMIF(Général!$CP$6:$EZ$6,N$5,'Financement et Ratios'!$F158:$EZ158)</f>
        <v>0</v>
      </c>
      <c r="O158" s="111">
        <f>SUMIF(Général!$CP$6:$EZ$6,O$5,'Financement et Ratios'!$F158:$EZ158)</f>
        <v>0</v>
      </c>
      <c r="P158" s="111">
        <f>SUMIF(Général!$CP$6:$EZ$6,P$5,'Financement et Ratios'!$F158:$EZ158)</f>
        <v>0</v>
      </c>
      <c r="Q158" s="111">
        <f>SUMIF(Général!$CP$6:$EZ$6,Q$5,'Financement et Ratios'!$F158:$EZ158)</f>
        <v>0</v>
      </c>
      <c r="R158" s="111">
        <f>SUMIF(Général!$CP$6:$EZ$6,R$5,'Financement et Ratios'!$F158:$EZ158)</f>
        <v>0</v>
      </c>
      <c r="S158" s="111">
        <f>SUMIF(Général!$CP$6:$EZ$6,S$5,'Financement et Ratios'!$F158:$EZ158)</f>
        <v>0</v>
      </c>
      <c r="T158" s="111">
        <f>SUMIF(Général!$CP$6:$EZ$6,T$5,'Financement et Ratios'!$F158:$EZ158)</f>
        <v>0</v>
      </c>
      <c r="U158" s="111">
        <f>SUMIF(Général!$CP$6:$EZ$6,U$5,'Financement et Ratios'!$F158:$EZ158)</f>
        <v>0</v>
      </c>
      <c r="V158" s="111">
        <f>SUMIF(Général!$CP$6:$EZ$6,V$5,'Financement et Ratios'!$F158:$EZ158)</f>
        <v>0</v>
      </c>
      <c r="W158" s="111">
        <f>SUMIF(Général!$CP$6:$EZ$6,W$5,'Financement et Ratios'!$F158:$EZ158)</f>
        <v>0</v>
      </c>
      <c r="X158" s="111">
        <f>SUMIF(Général!$CP$6:$EZ$6,X$5,'Financement et Ratios'!$F158:$EZ158)</f>
        <v>0</v>
      </c>
      <c r="Y158" s="111">
        <f>SUMIF(Général!$CP$6:$EZ$6,Y$5,'Financement et Ratios'!$F158:$EZ158)</f>
        <v>0</v>
      </c>
      <c r="Z158" s="111">
        <f>SUMIF(Général!$CP$6:$EZ$6,Z$5,'Financement et Ratios'!$F158:$EZ158)</f>
        <v>0</v>
      </c>
      <c r="AA158" s="111">
        <f>SUMIF(Général!$CP$6:$EZ$6,AA$5,'Financement et Ratios'!$F158:$EZ158)</f>
        <v>0</v>
      </c>
      <c r="AB158" s="111">
        <f>SUMIF(Général!$CP$6:$EZ$6,AB$5,'Financement et Ratios'!$F158:$EZ158)</f>
        <v>0</v>
      </c>
      <c r="AC158" s="111">
        <f>SUMIF(Général!$CP$6:$EZ$6,AC$5,'Financement et Ratios'!$F158:$EZ158)</f>
        <v>0</v>
      </c>
      <c r="AD158" s="111">
        <f>SUMIF(Général!$CP$6:$EZ$6,AD$5,'Financement et Ratios'!$F158:$EZ158)</f>
        <v>0</v>
      </c>
      <c r="AE158" s="111">
        <f>SUMIF(Général!$CP$6:$EZ$6,AE$5,'Financement et Ratios'!$F158:$EZ158)</f>
        <v>0</v>
      </c>
      <c r="AF158" s="111">
        <f>SUMIF(Général!$CP$6:$EZ$6,AF$5,'Financement et Ratios'!$F158:$EZ158)</f>
        <v>0</v>
      </c>
      <c r="AG158" s="111">
        <f>SUMIF(Général!$CP$6:$EZ$6,AG$5,'Financement et Ratios'!$F158:$EZ158)</f>
        <v>0</v>
      </c>
      <c r="AH158" s="111">
        <f>SUMIF(Général!$CP$6:$EZ$6,AH$5,'Financement et Ratios'!$F158:$EZ158)</f>
        <v>0</v>
      </c>
      <c r="AI158" s="111">
        <f>SUMIF(Général!$CP$6:$EZ$6,AI$5,'Financement et Ratios'!$F158:$EZ158)</f>
        <v>0</v>
      </c>
      <c r="AJ158" s="111">
        <f>SUMIF(Général!$CP$6:$EZ$6,AJ$5,'Financement et Ratios'!$F158:$EZ158)</f>
        <v>0</v>
      </c>
      <c r="AK158" s="111">
        <f>SUMIF(Général!$CP$6:$EZ$6,AK$5,'Financement et Ratios'!$F158:$EZ158)</f>
        <v>0</v>
      </c>
      <c r="AL158" s="111">
        <f>SUMIF(Général!$CP$6:$EZ$6,AL$5,'Financement et Ratios'!$F158:$EZ158)</f>
        <v>0</v>
      </c>
      <c r="AM158" s="111">
        <f>SUMIF(Général!$CP$6:$EZ$6,AM$5,'Financement et Ratios'!$F158:$EZ158)</f>
        <v>0</v>
      </c>
      <c r="AN158" s="111">
        <f>SUMIF(Général!$CP$6:$EZ$6,AN$5,'Financement et Ratios'!$F158:$EZ158)</f>
        <v>0</v>
      </c>
      <c r="AO158" s="111">
        <f>SUMIF(Général!$CP$6:$EZ$6,AO$5,'Financement et Ratios'!$F158:$EZ158)</f>
        <v>0</v>
      </c>
      <c r="AP158" s="111">
        <f>SUMIF(Général!$CP$6:$EZ$6,AP$5,'Financement et Ratios'!$F158:$EZ158)</f>
        <v>0</v>
      </c>
      <c r="AQ158" s="111">
        <f>SUMIF(Général!$CP$6:$EZ$6,AQ$5,'Financement et Ratios'!$F158:$EZ158)</f>
        <v>0</v>
      </c>
      <c r="AR158" s="111">
        <f>SUMIF(Général!$CP$6:$EZ$6,AR$5,'Financement et Ratios'!$F158:$EZ158)</f>
        <v>0</v>
      </c>
      <c r="AS158" s="111">
        <f>SUMIF(Général!$CP$6:$EZ$6,AS$5,'Financement et Ratios'!$F158:$EZ158)</f>
        <v>0</v>
      </c>
      <c r="AT158" s="111">
        <f>SUMIF(Général!$CP$6:$EZ$6,AT$5,'Financement et Ratios'!$F158:$EZ158)</f>
        <v>0</v>
      </c>
      <c r="AU158" s="111">
        <f>SUMIF(Général!$CP$6:$EZ$6,AU$5,'Financement et Ratios'!$F158:$EZ158)</f>
        <v>0</v>
      </c>
      <c r="AV158" s="111">
        <f>SUMIF(Général!$CP$6:$EZ$6,AV$5,'Financement et Ratios'!$F158:$EZ158)</f>
        <v>0</v>
      </c>
      <c r="AW158" s="111">
        <f>SUMIF(Général!$CP$6:$EZ$6,AW$5,'Financement et Ratios'!$F158:$EZ158)</f>
        <v>0</v>
      </c>
      <c r="AX158" s="111">
        <f>SUMIF(Général!$CP$6:$EZ$6,AX$5,'Financement et Ratios'!$F158:$EZ158)</f>
        <v>0</v>
      </c>
      <c r="AY158" s="111">
        <f>SUMIF(Général!$CP$6:$EZ$6,AY$5,'Financement et Ratios'!$F158:$EZ158)</f>
        <v>0</v>
      </c>
      <c r="AZ158" s="111">
        <f>SUMIF(Général!$CP$6:$EZ$6,AZ$5,'Financement et Ratios'!$F158:$EZ158)</f>
        <v>0</v>
      </c>
      <c r="BA158" s="111">
        <f>SUMIF(Général!$CP$6:$EZ$6,BA$5,'Financement et Ratios'!$F158:$EZ158)</f>
        <v>0</v>
      </c>
      <c r="BB158" s="111">
        <f>SUMIF(Général!$CP$6:$EZ$6,BB$5,'Financement et Ratios'!$F158:$EZ158)</f>
        <v>0</v>
      </c>
      <c r="BC158" s="111">
        <f>SUMIF(Général!$CP$6:$EZ$6,BC$5,'Financement et Ratios'!$F158:$EZ158)</f>
        <v>0</v>
      </c>
      <c r="BD158" s="111">
        <f>SUMIF(Général!$CP$6:$EZ$6,BD$5,'Financement et Ratios'!$F158:$EZ158)</f>
        <v>0</v>
      </c>
      <c r="BE158" s="111">
        <f>SUMIF(Général!$CP$6:$EZ$6,BE$5,'Financement et Ratios'!$F158:$EZ158)</f>
        <v>0</v>
      </c>
      <c r="BF158" s="111">
        <f>SUMIF(Général!$CP$6:$EZ$6,BF$5,'Financement et Ratios'!$F158:$EZ158)</f>
        <v>0</v>
      </c>
      <c r="BG158" s="111">
        <f>SUMIF(Général!$CP$6:$EZ$6,BG$5,'Financement et Ratios'!$F158:$EZ158)</f>
        <v>0</v>
      </c>
      <c r="BH158" s="111">
        <f>SUMIF(Général!$CP$6:$EZ$6,BH$5,'Financement et Ratios'!$F158:$EZ158)</f>
        <v>0</v>
      </c>
      <c r="BI158" s="111">
        <f>SUMIF(Général!$CP$6:$EZ$6,BI$5,'Financement et Ratios'!$F158:$EZ158)</f>
        <v>0</v>
      </c>
      <c r="BJ158" s="111">
        <f>SUMIF(Général!$CP$6:$EZ$6,BJ$5,'Financement et Ratios'!$F158:$EZ158)</f>
        <v>0</v>
      </c>
      <c r="BK158" s="111">
        <f>SUMIF(Général!$CP$6:$EZ$6,BK$5,'Financement et Ratios'!$F158:$EZ158)</f>
        <v>0</v>
      </c>
      <c r="BL158" s="111">
        <f>SUMIF(Général!$CP$6:$EZ$6,BL$5,'Financement et Ratios'!$F158:$EZ158)</f>
        <v>0</v>
      </c>
      <c r="BM158" s="111">
        <f>SUMIF(Général!$CP$6:$EZ$6,BM$5,'Financement et Ratios'!$F158:$EZ158)</f>
        <v>0</v>
      </c>
      <c r="BN158" s="111">
        <f>SUMIF(Général!$CP$6:$EZ$6,BN$5,'Financement et Ratios'!$F158:$EZ158)</f>
        <v>0</v>
      </c>
      <c r="BO158" s="111">
        <f>SUMIF(Général!$CP$6:$EZ$6,BO$5,'Financement et Ratios'!$F158:$EZ158)</f>
        <v>0</v>
      </c>
      <c r="BP158" s="111">
        <f>SUMIF(Général!$CP$6:$EZ$6,BP$5,'Financement et Ratios'!$F158:$EZ158)</f>
        <v>0</v>
      </c>
      <c r="BQ158" s="111">
        <f>SUMIF(Général!$CP$6:$EZ$6,BQ$5,'Financement et Ratios'!$F158:$EZ158)</f>
        <v>0</v>
      </c>
      <c r="BR158" s="111">
        <f>SUMIF(Général!$CP$6:$EZ$6,BR$5,'Financement et Ratios'!$F158:$EZ158)</f>
        <v>0</v>
      </c>
      <c r="BS158" s="111">
        <f>SUMIF(Général!$CP$6:$EZ$6,BS$5,'Financement et Ratios'!$F158:$EZ158)</f>
        <v>0</v>
      </c>
      <c r="BT158" s="111">
        <f>SUMIF(Général!$CP$6:$EZ$6,BT$5,'Financement et Ratios'!$F158:$EZ158)</f>
        <v>0</v>
      </c>
      <c r="BU158" s="111">
        <f>SUMIF(Général!$CP$6:$EZ$6,BU$5,'Financement et Ratios'!$F158:$EZ158)</f>
        <v>0</v>
      </c>
      <c r="BV158" s="111">
        <f>SUMIF(Général!$CP$6:$EZ$6,BV$5,'Financement et Ratios'!$F158:$EZ158)</f>
        <v>0</v>
      </c>
      <c r="BW158" s="111">
        <f>SUMIF(Général!$CP$6:$EZ$6,BW$5,'Financement et Ratios'!$F158:$EZ158)</f>
        <v>0</v>
      </c>
      <c r="BX158" s="111">
        <f>SUMIF(Général!$CP$6:$EZ$6,BX$5,'Financement et Ratios'!$F158:$EZ158)</f>
        <v>0</v>
      </c>
      <c r="BY158" s="111">
        <f>SUMIF(Général!$CP$6:$EZ$6,BY$5,'Financement et Ratios'!$F158:$EZ158)</f>
        <v>0</v>
      </c>
      <c r="BZ158" s="111">
        <f>SUMIF(Général!$CP$6:$EZ$6,BZ$5,'Financement et Ratios'!$F158:$EZ158)</f>
        <v>0</v>
      </c>
      <c r="CA158" s="111">
        <f>SUMIF(Général!$CP$6:$EZ$6,CA$5,'Financement et Ratios'!$F158:$EZ158)</f>
        <v>0</v>
      </c>
      <c r="CB158" s="111">
        <f>SUMIF(Général!$CP$6:$EZ$6,CB$5,'Financement et Ratios'!$F158:$EZ158)</f>
        <v>0</v>
      </c>
      <c r="CC158" s="111">
        <f>SUMIF(Général!$CP$6:$EZ$6,CC$5,'Financement et Ratios'!$F158:$EZ158)</f>
        <v>0</v>
      </c>
      <c r="CD158" s="111">
        <f>SUMIF(Général!$CP$6:$EZ$6,CD$5,'Financement et Ratios'!$F158:$EZ158)</f>
        <v>0</v>
      </c>
      <c r="CE158" s="111">
        <f>SUMIF(Général!$CP$6:$EZ$6,CE$5,'Financement et Ratios'!$F158:$EZ158)</f>
        <v>0</v>
      </c>
      <c r="CF158" s="111">
        <f>SUMIF(Général!$CP$6:$EZ$6,CF$5,'Financement et Ratios'!$F158:$EZ158)</f>
        <v>0</v>
      </c>
      <c r="CG158" s="111">
        <f>SUMIF(Général!$CP$6:$EZ$6,CG$5,'Financement et Ratios'!$F158:$EZ158)</f>
        <v>0</v>
      </c>
      <c r="CH158" s="111">
        <f>SUMIF(Général!$CP$6:$EZ$6,CH$5,'Financement et Ratios'!$F158:$EZ158)</f>
        <v>0</v>
      </c>
      <c r="CI158" s="111">
        <f>SUMIF(Général!$CP$6:$EZ$6,CI$5,'Financement et Ratios'!$F158:$EZ158)</f>
        <v>0</v>
      </c>
      <c r="CJ158" s="111">
        <f>SUMIF(Général!$CP$6:$EZ$6,CJ$5,'Financement et Ratios'!$F158:$EZ158)</f>
        <v>0</v>
      </c>
      <c r="CK158" s="111">
        <f>SUMIF(Général!$CP$6:$EZ$6,CK$5,'Financement et Ratios'!$F158:$EZ158)</f>
        <v>0</v>
      </c>
      <c r="CL158" s="111">
        <f>SUMIF(Général!$CP$6:$EZ$6,CL$5,'Financement et Ratios'!$F158:$EZ158)</f>
        <v>0</v>
      </c>
      <c r="CM158" s="111">
        <f>SUMIF(Général!$CP$6:$EZ$6,CM$5,'Financement et Ratios'!$F158:$EZ158)</f>
        <v>0</v>
      </c>
      <c r="CN158" s="111">
        <f>SUMIF(Général!$CP$6:$EZ$6,CN$5,'Financement et Ratios'!$F158:$EZ158)</f>
        <v>0</v>
      </c>
      <c r="CO158" s="111">
        <f>SUMIF(Général!$CP$6:$EZ$6,CO$5,'Financement et Ratios'!$F158:$EZ158)</f>
        <v>0</v>
      </c>
      <c r="CP158" s="111">
        <f>SUMIF(Général!$CP$6:$EZ$6,CP$5,'Financement et Ratios'!$F158:$EZ158)</f>
        <v>0</v>
      </c>
      <c r="CQ158" s="111">
        <f>SUMIF(Général!$CP$6:$EZ$6,CQ$5,'Financement et Ratios'!$F158:$EZ158)</f>
        <v>0</v>
      </c>
      <c r="CR158" s="111">
        <f>SUMIF(Général!$CP$6:$EZ$6,CR$5,'Financement et Ratios'!$F158:$EZ158)</f>
        <v>0</v>
      </c>
      <c r="CS158" s="111">
        <f>SUMIF(Général!$CP$6:$EZ$6,CS$5,'Financement et Ratios'!$F158:$EZ158)</f>
        <v>0</v>
      </c>
      <c r="CT158" s="111">
        <f>SUMIF(Général!$CP$6:$EZ$6,CT$5,'Financement et Ratios'!$F158:$EZ158)</f>
        <v>0</v>
      </c>
      <c r="CU158" s="111">
        <f>SUMIF(Général!$CP$6:$EZ$6,CU$5,'Financement et Ratios'!$F158:$EZ158)</f>
        <v>0</v>
      </c>
      <c r="CV158" s="111">
        <f>SUMIF(Général!$CP$6:$EZ$6,CV$5,'Financement et Ratios'!$F158:$EZ158)</f>
        <v>0</v>
      </c>
      <c r="CW158" s="111">
        <f>SUMIF(Général!$CP$6:$EZ$6,CW$5,'Financement et Ratios'!$F158:$EZ158)</f>
        <v>0</v>
      </c>
      <c r="CX158" s="111">
        <f>SUMIF(Général!$CP$6:$EZ$6,CX$5,'Financement et Ratios'!$F158:$EZ158)</f>
        <v>0</v>
      </c>
      <c r="CY158" s="111">
        <f>SUMIF(Général!$CP$6:$EZ$6,CY$5,'Financement et Ratios'!$F158:$EZ158)</f>
        <v>0</v>
      </c>
      <c r="CZ158" s="111">
        <f>SUMIF(Général!$CP$6:$EZ$6,CZ$5,'Financement et Ratios'!$F158:$EZ158)</f>
        <v>0</v>
      </c>
      <c r="DA158" s="111">
        <f>SUMIF(Général!$CP$6:$EZ$6,DA$5,'Financement et Ratios'!$F158:$EZ158)</f>
        <v>0</v>
      </c>
      <c r="DB158" s="111">
        <f>SUMIF(Général!$CP$6:$EZ$6,DB$5,'Financement et Ratios'!$F158:$EZ158)</f>
        <v>0</v>
      </c>
      <c r="DC158" s="111">
        <f>SUMIF(Général!$CP$6:$EZ$6,DC$5,'Financement et Ratios'!$F158:$EZ158)</f>
        <v>0</v>
      </c>
      <c r="DD158" s="111">
        <f>SUMIF(Général!$CP$6:$EZ$6,DD$5,'Financement et Ratios'!$F158:$EZ158)</f>
        <v>0</v>
      </c>
      <c r="DE158" s="111">
        <f>SUMIF(Général!$CP$6:$EZ$6,DE$5,'Financement et Ratios'!$F158:$EZ158)</f>
        <v>0</v>
      </c>
      <c r="DF158" s="111">
        <f>SUMIF(Général!$CP$6:$EZ$6,DF$5,'Financement et Ratios'!$F158:$EZ158)</f>
        <v>0</v>
      </c>
      <c r="DG158" s="111">
        <f>SUMIF(Général!$CP$6:$EZ$6,DG$5,'Financement et Ratios'!$F158:$EZ158)</f>
        <v>0</v>
      </c>
      <c r="DH158" s="111">
        <f>SUMIF(Général!$CP$6:$EZ$6,DH$5,'Financement et Ratios'!$F158:$EZ158)</f>
        <v>0</v>
      </c>
      <c r="DI158" s="111">
        <f>SUMIF(Général!$CP$6:$EZ$6,DI$5,'Financement et Ratios'!$F158:$EZ158)</f>
        <v>0</v>
      </c>
      <c r="DJ158" s="111">
        <f>SUMIF(Général!$CP$6:$EZ$6,DJ$5,'Financement et Ratios'!$F158:$EZ158)</f>
        <v>0</v>
      </c>
      <c r="DK158" s="111">
        <f>SUMIF(Général!$CP$6:$EZ$6,DK$5,'Financement et Ratios'!$F158:$EZ158)</f>
        <v>0</v>
      </c>
      <c r="DL158" s="111">
        <f>SUMIF(Général!$CP$6:$EZ$6,DL$5,'Financement et Ratios'!$F158:$EZ158)</f>
        <v>0</v>
      </c>
      <c r="DM158" s="111">
        <f>SUMIF(Général!$CP$6:$EZ$6,DM$5,'Financement et Ratios'!$F158:$EZ158)</f>
        <v>0</v>
      </c>
      <c r="DN158" s="111">
        <f>SUMIF(Général!$CP$6:$EZ$6,DN$5,'Financement et Ratios'!$F158:$EZ158)</f>
        <v>0</v>
      </c>
      <c r="DO158" s="111">
        <f>SUMIF(Général!$CP$6:$EZ$6,DO$5,'Financement et Ratios'!$F158:$EZ158)</f>
        <v>0</v>
      </c>
      <c r="DP158" s="111">
        <f>SUMIF(Général!$CP$6:$EZ$6,DP$5,'Financement et Ratios'!$F158:$EZ158)</f>
        <v>0</v>
      </c>
      <c r="DQ158" s="111">
        <f>SUMIF(Général!$CP$6:$EZ$6,DQ$5,'Financement et Ratios'!$F158:$EZ158)</f>
        <v>0</v>
      </c>
      <c r="DR158" s="111">
        <f>SUMIF(Général!$CP$6:$EZ$6,DR$5,'Financement et Ratios'!$F158:$EZ158)</f>
        <v>0</v>
      </c>
      <c r="DS158" s="111">
        <f>SUMIF(Général!$CP$6:$EZ$6,DS$5,'Financement et Ratios'!$F158:$EZ158)</f>
        <v>0</v>
      </c>
      <c r="DT158" s="111">
        <f>SUMIF(Général!$CP$6:$EZ$6,DT$5,'Financement et Ratios'!$F158:$EZ158)</f>
        <v>0</v>
      </c>
      <c r="DU158" s="111">
        <f>SUMIF(Général!$CP$6:$EZ$6,DU$5,'Financement et Ratios'!$F158:$EZ158)</f>
        <v>0</v>
      </c>
      <c r="DV158" s="111">
        <f>SUMIF(Général!$CP$6:$EZ$6,DV$5,'Financement et Ratios'!$F158:$EZ158)</f>
        <v>0</v>
      </c>
      <c r="DW158" s="111">
        <f>SUMIF(Général!$CP$6:$EZ$6,DW$5,'Financement et Ratios'!$F158:$EZ158)</f>
        <v>0</v>
      </c>
      <c r="DX158" s="111">
        <f>SUMIF(Général!$CP$6:$EZ$6,DX$5,'Financement et Ratios'!$F158:$EZ158)</f>
        <v>0</v>
      </c>
      <c r="DY158" s="111">
        <f>SUMIF(Général!$CP$6:$EZ$6,DY$5,'Financement et Ratios'!$F158:$EZ158)</f>
        <v>0</v>
      </c>
      <c r="DZ158" s="111">
        <f>SUMIF(Général!$CP$6:$EZ$6,DZ$5,'Financement et Ratios'!$F158:$EZ158)</f>
        <v>0</v>
      </c>
      <c r="EA158" s="111">
        <f>SUMIF(Général!$CP$6:$EZ$6,EA$5,'Financement et Ratios'!$F158:$EZ158)</f>
        <v>0</v>
      </c>
      <c r="EB158" s="111">
        <f>SUMIF(Général!$CP$6:$EZ$6,EB$5,'Financement et Ratios'!$F158:$EZ158)</f>
        <v>0</v>
      </c>
      <c r="EC158" s="111">
        <f>SUMIF(Général!$CP$6:$EZ$6,EC$5,'Financement et Ratios'!$F158:$EZ158)</f>
        <v>0</v>
      </c>
      <c r="ED158" s="111">
        <f>SUMIF(Général!$CP$6:$EZ$6,ED$5,'Financement et Ratios'!$F158:$EZ158)</f>
        <v>0</v>
      </c>
      <c r="EE158" s="111">
        <f>SUMIF(Général!$CP$6:$EZ$6,EE$5,'Financement et Ratios'!$F158:$EZ158)</f>
        <v>0</v>
      </c>
      <c r="EF158" s="111">
        <f>SUMIF(Général!$CP$6:$EZ$6,EF$5,'Financement et Ratios'!$F158:$EZ158)</f>
        <v>0</v>
      </c>
      <c r="EG158" s="111">
        <f>SUMIF(Général!$CP$6:$EZ$6,EG$5,'Financement et Ratios'!$F158:$EZ158)</f>
        <v>0</v>
      </c>
      <c r="EH158" s="111">
        <f>SUMIF(Général!$CP$6:$EZ$6,EH$5,'Financement et Ratios'!$F158:$EZ158)</f>
        <v>0</v>
      </c>
      <c r="EI158" s="111">
        <f>SUMIF(Général!$CP$6:$EZ$6,EI$5,'Financement et Ratios'!$F158:$EZ158)</f>
        <v>0</v>
      </c>
      <c r="EJ158" s="111">
        <f>SUMIF(Général!$CP$6:$EZ$6,EJ$5,'Financement et Ratios'!$F158:$EZ158)</f>
        <v>0</v>
      </c>
      <c r="EK158" s="111">
        <f>SUMIF(Général!$CP$6:$EZ$6,EK$5,'Financement et Ratios'!$F158:$EZ158)</f>
        <v>0</v>
      </c>
      <c r="EL158" s="111">
        <f>SUMIF(Général!$CP$6:$EZ$6,EL$5,'Financement et Ratios'!$F158:$EZ158)</f>
        <v>0</v>
      </c>
      <c r="EM158" s="111">
        <f>SUMIF(Général!$CP$6:$EZ$6,EM$5,'Financement et Ratios'!$F158:$EZ158)</f>
        <v>0</v>
      </c>
      <c r="EN158" s="111">
        <f>SUMIF(Général!$CP$6:$EZ$6,EN$5,'Financement et Ratios'!$F158:$EZ158)</f>
        <v>0</v>
      </c>
      <c r="EO158" s="111">
        <f>SUMIF(Général!$CP$6:$EZ$6,EO$5,'Financement et Ratios'!$F158:$EZ158)</f>
        <v>0</v>
      </c>
      <c r="EP158" s="111">
        <f>SUMIF(Général!$CP$6:$EZ$6,EP$5,'Financement et Ratios'!$F158:$EZ158)</f>
        <v>0</v>
      </c>
      <c r="EQ158" s="111">
        <f>SUMIF(Général!$CP$6:$EZ$6,EQ$5,'Financement et Ratios'!$F158:$EZ158)</f>
        <v>0</v>
      </c>
      <c r="ER158" s="111">
        <f>SUMIF(Général!$CP$6:$EZ$6,ER$5,'Financement et Ratios'!$F158:$EZ158)</f>
        <v>0</v>
      </c>
      <c r="ES158" s="111">
        <f>SUMIF(Général!$CP$6:$EZ$6,ES$5,'Financement et Ratios'!$F158:$EZ158)</f>
        <v>0</v>
      </c>
      <c r="ET158" s="111">
        <f>SUMIF(Général!$CP$6:$EZ$6,ET$5,'Financement et Ratios'!$F158:$EZ158)</f>
        <v>0</v>
      </c>
      <c r="EU158" s="111">
        <f>SUMIF(Général!$CP$6:$EZ$6,EU$5,'Financement et Ratios'!$F158:$EZ158)</f>
        <v>0</v>
      </c>
      <c r="EV158" s="111">
        <f>SUMIF(Général!$CP$6:$EZ$6,EV$5,'Financement et Ratios'!$F158:$EZ158)</f>
        <v>0</v>
      </c>
      <c r="EW158" s="111">
        <f>SUMIF(Général!$CP$6:$EZ$6,EW$5,'Financement et Ratios'!$F158:$EZ158)</f>
        <v>0</v>
      </c>
      <c r="EX158" s="111">
        <f>SUMIF(Général!$CP$6:$EZ$6,EX$5,'Financement et Ratios'!$F158:$EZ158)</f>
        <v>0</v>
      </c>
      <c r="EY158" s="111">
        <f>SUMIF(Général!$CP$6:$EZ$6,EY$5,'Financement et Ratios'!$F158:$EZ158)</f>
        <v>0</v>
      </c>
      <c r="EZ158" s="111">
        <f>SUMIF(Général!$CP$6:$EZ$6,EZ$5,'Financement et Ratios'!$F158:$EZ158)</f>
        <v>0</v>
      </c>
    </row>
    <row r="159" spans="1:156" x14ac:dyDescent="0.25">
      <c r="B159" s="112" t="str">
        <f>'Financement et Ratios'!B159</f>
        <v>TRI sur durée du contrat en %</v>
      </c>
      <c r="D159" s="111">
        <f>MAX(F158:EZ158)</f>
        <v>0</v>
      </c>
    </row>
    <row r="160" spans="1:156" x14ac:dyDescent="0.25">
      <c r="B160" s="112"/>
    </row>
    <row r="161" spans="2:156" ht="15" x14ac:dyDescent="0.25">
      <c r="B161" s="104" t="str">
        <f>'Financement et Ratios'!B161</f>
        <v>Taux de rendement interne des Fonds Propres après impôts au terme normal de la convention d'occupation de la ZEE</v>
      </c>
    </row>
    <row r="162" spans="2:156" x14ac:dyDescent="0.25">
      <c r="B162" s="79" t="str">
        <f>'Financement et Ratios'!B162</f>
        <v>TRI par période en %</v>
      </c>
      <c r="F162" s="111">
        <f>SUMIF(Général!$CP$6:$EZ$6,F$5,'Financement et Ratios'!$F162:$EZ162)</f>
        <v>0</v>
      </c>
      <c r="G162" s="111">
        <f>SUMIF(Général!$CP$6:$EZ$6,G$5,'Financement et Ratios'!$F162:$EZ162)</f>
        <v>0</v>
      </c>
      <c r="H162" s="111">
        <f>SUMIF(Général!$CP$6:$EZ$6,H$5,'Financement et Ratios'!$F162:$EZ162)</f>
        <v>0</v>
      </c>
      <c r="I162" s="111">
        <f>SUMIF(Général!$CP$6:$EZ$6,I$5,'Financement et Ratios'!$F162:$EZ162)</f>
        <v>0</v>
      </c>
      <c r="J162" s="111">
        <f>SUMIF(Général!$CP$6:$EZ$6,J$5,'Financement et Ratios'!$F162:$EZ162)</f>
        <v>0</v>
      </c>
      <c r="K162" s="111">
        <f>SUMIF(Général!$CP$6:$EZ$6,K$5,'Financement et Ratios'!$F162:$EZ162)</f>
        <v>0</v>
      </c>
      <c r="L162" s="111">
        <f>SUMIF(Général!$CP$6:$EZ$6,L$5,'Financement et Ratios'!$F162:$EZ162)</f>
        <v>0</v>
      </c>
      <c r="M162" s="111">
        <f>SUMIF(Général!$CP$6:$EZ$6,M$5,'Financement et Ratios'!$F162:$EZ162)</f>
        <v>0</v>
      </c>
      <c r="N162" s="111">
        <f>SUMIF(Général!$CP$6:$EZ$6,N$5,'Financement et Ratios'!$F162:$EZ162)</f>
        <v>0</v>
      </c>
      <c r="O162" s="111">
        <f>SUMIF(Général!$CP$6:$EZ$6,O$5,'Financement et Ratios'!$F162:$EZ162)</f>
        <v>0</v>
      </c>
      <c r="P162" s="111">
        <f>SUMIF(Général!$CP$6:$EZ$6,P$5,'Financement et Ratios'!$F162:$EZ162)</f>
        <v>0</v>
      </c>
      <c r="Q162" s="111">
        <f>SUMIF(Général!$CP$6:$EZ$6,Q$5,'Financement et Ratios'!$F162:$EZ162)</f>
        <v>0</v>
      </c>
      <c r="R162" s="111">
        <f>SUMIF(Général!$CP$6:$EZ$6,R$5,'Financement et Ratios'!$F162:$EZ162)</f>
        <v>0</v>
      </c>
      <c r="S162" s="111">
        <f>SUMIF(Général!$CP$6:$EZ$6,S$5,'Financement et Ratios'!$F162:$EZ162)</f>
        <v>0</v>
      </c>
      <c r="T162" s="111">
        <f>SUMIF(Général!$CP$6:$EZ$6,T$5,'Financement et Ratios'!$F162:$EZ162)</f>
        <v>0</v>
      </c>
      <c r="U162" s="111">
        <f>SUMIF(Général!$CP$6:$EZ$6,U$5,'Financement et Ratios'!$F162:$EZ162)</f>
        <v>0</v>
      </c>
      <c r="V162" s="111">
        <f>SUMIF(Général!$CP$6:$EZ$6,V$5,'Financement et Ratios'!$F162:$EZ162)</f>
        <v>0</v>
      </c>
      <c r="W162" s="111">
        <f>SUMIF(Général!$CP$6:$EZ$6,W$5,'Financement et Ratios'!$F162:$EZ162)</f>
        <v>0</v>
      </c>
      <c r="X162" s="111">
        <f>SUMIF(Général!$CP$6:$EZ$6,X$5,'Financement et Ratios'!$F162:$EZ162)</f>
        <v>0</v>
      </c>
      <c r="Y162" s="111">
        <f>SUMIF(Général!$CP$6:$EZ$6,Y$5,'Financement et Ratios'!$F162:$EZ162)</f>
        <v>0</v>
      </c>
      <c r="Z162" s="111">
        <f>SUMIF(Général!$CP$6:$EZ$6,Z$5,'Financement et Ratios'!$F162:$EZ162)</f>
        <v>0</v>
      </c>
      <c r="AA162" s="111">
        <f>SUMIF(Général!$CP$6:$EZ$6,AA$5,'Financement et Ratios'!$F162:$EZ162)</f>
        <v>0</v>
      </c>
      <c r="AB162" s="111">
        <f>SUMIF(Général!$CP$6:$EZ$6,AB$5,'Financement et Ratios'!$F162:$EZ162)</f>
        <v>0</v>
      </c>
      <c r="AC162" s="111">
        <f>SUMIF(Général!$CP$6:$EZ$6,AC$5,'Financement et Ratios'!$F162:$EZ162)</f>
        <v>0</v>
      </c>
      <c r="AD162" s="111">
        <f>SUMIF(Général!$CP$6:$EZ$6,AD$5,'Financement et Ratios'!$F162:$EZ162)</f>
        <v>0</v>
      </c>
      <c r="AE162" s="111">
        <f>SUMIF(Général!$CP$6:$EZ$6,AE$5,'Financement et Ratios'!$F162:$EZ162)</f>
        <v>0</v>
      </c>
      <c r="AF162" s="111">
        <f>SUMIF(Général!$CP$6:$EZ$6,AF$5,'Financement et Ratios'!$F162:$EZ162)</f>
        <v>0</v>
      </c>
      <c r="AG162" s="111">
        <f>SUMIF(Général!$CP$6:$EZ$6,AG$5,'Financement et Ratios'!$F162:$EZ162)</f>
        <v>0</v>
      </c>
      <c r="AH162" s="111">
        <f>SUMIF(Général!$CP$6:$EZ$6,AH$5,'Financement et Ratios'!$F162:$EZ162)</f>
        <v>0</v>
      </c>
      <c r="AI162" s="111">
        <f>SUMIF(Général!$CP$6:$EZ$6,AI$5,'Financement et Ratios'!$F162:$EZ162)</f>
        <v>0</v>
      </c>
      <c r="AJ162" s="111">
        <f>SUMIF(Général!$CP$6:$EZ$6,AJ$5,'Financement et Ratios'!$F162:$EZ162)</f>
        <v>0</v>
      </c>
      <c r="AK162" s="111">
        <f>SUMIF(Général!$CP$6:$EZ$6,AK$5,'Financement et Ratios'!$F162:$EZ162)</f>
        <v>0</v>
      </c>
      <c r="AL162" s="111">
        <f>SUMIF(Général!$CP$6:$EZ$6,AL$5,'Financement et Ratios'!$F162:$EZ162)</f>
        <v>0</v>
      </c>
      <c r="AM162" s="111">
        <f>SUMIF(Général!$CP$6:$EZ$6,AM$5,'Financement et Ratios'!$F162:$EZ162)</f>
        <v>0</v>
      </c>
      <c r="AN162" s="111">
        <f>SUMIF(Général!$CP$6:$EZ$6,AN$5,'Financement et Ratios'!$F162:$EZ162)</f>
        <v>0</v>
      </c>
      <c r="AO162" s="111">
        <f>SUMIF(Général!$CP$6:$EZ$6,AO$5,'Financement et Ratios'!$F162:$EZ162)</f>
        <v>0</v>
      </c>
      <c r="AP162" s="111">
        <f>SUMIF(Général!$CP$6:$EZ$6,AP$5,'Financement et Ratios'!$F162:$EZ162)</f>
        <v>0</v>
      </c>
      <c r="AQ162" s="111">
        <f>SUMIF(Général!$CP$6:$EZ$6,AQ$5,'Financement et Ratios'!$F162:$EZ162)</f>
        <v>0</v>
      </c>
      <c r="AR162" s="111">
        <f>SUMIF(Général!$CP$6:$EZ$6,AR$5,'Financement et Ratios'!$F162:$EZ162)</f>
        <v>0</v>
      </c>
      <c r="AS162" s="111">
        <f>SUMIF(Général!$CP$6:$EZ$6,AS$5,'Financement et Ratios'!$F162:$EZ162)</f>
        <v>0</v>
      </c>
      <c r="AT162" s="111">
        <f>SUMIF(Général!$CP$6:$EZ$6,AT$5,'Financement et Ratios'!$F162:$EZ162)</f>
        <v>0</v>
      </c>
      <c r="AU162" s="111">
        <f>SUMIF(Général!$CP$6:$EZ$6,AU$5,'Financement et Ratios'!$F162:$EZ162)</f>
        <v>0</v>
      </c>
      <c r="AV162" s="111">
        <f>SUMIF(Général!$CP$6:$EZ$6,AV$5,'Financement et Ratios'!$F162:$EZ162)</f>
        <v>0</v>
      </c>
      <c r="AW162" s="111">
        <f>SUMIF(Général!$CP$6:$EZ$6,AW$5,'Financement et Ratios'!$F162:$EZ162)</f>
        <v>0</v>
      </c>
      <c r="AX162" s="111">
        <f>SUMIF(Général!$CP$6:$EZ$6,AX$5,'Financement et Ratios'!$F162:$EZ162)</f>
        <v>0</v>
      </c>
      <c r="AY162" s="111">
        <f>SUMIF(Général!$CP$6:$EZ$6,AY$5,'Financement et Ratios'!$F162:$EZ162)</f>
        <v>0</v>
      </c>
      <c r="AZ162" s="111">
        <f>SUMIF(Général!$CP$6:$EZ$6,AZ$5,'Financement et Ratios'!$F162:$EZ162)</f>
        <v>0</v>
      </c>
      <c r="BA162" s="111">
        <f>SUMIF(Général!$CP$6:$EZ$6,BA$5,'Financement et Ratios'!$F162:$EZ162)</f>
        <v>0</v>
      </c>
      <c r="BB162" s="111">
        <f>SUMIF(Général!$CP$6:$EZ$6,BB$5,'Financement et Ratios'!$F162:$EZ162)</f>
        <v>0</v>
      </c>
      <c r="BC162" s="111">
        <f>SUMIF(Général!$CP$6:$EZ$6,BC$5,'Financement et Ratios'!$F162:$EZ162)</f>
        <v>0</v>
      </c>
      <c r="BD162" s="111">
        <f>SUMIF(Général!$CP$6:$EZ$6,BD$5,'Financement et Ratios'!$F162:$EZ162)</f>
        <v>0</v>
      </c>
      <c r="BE162" s="111">
        <f>SUMIF(Général!$CP$6:$EZ$6,BE$5,'Financement et Ratios'!$F162:$EZ162)</f>
        <v>0</v>
      </c>
      <c r="BF162" s="111">
        <f>SUMIF(Général!$CP$6:$EZ$6,BF$5,'Financement et Ratios'!$F162:$EZ162)</f>
        <v>0</v>
      </c>
      <c r="BG162" s="111">
        <f>SUMIF(Général!$CP$6:$EZ$6,BG$5,'Financement et Ratios'!$F162:$EZ162)</f>
        <v>0</v>
      </c>
      <c r="BH162" s="111">
        <f>SUMIF(Général!$CP$6:$EZ$6,BH$5,'Financement et Ratios'!$F162:$EZ162)</f>
        <v>0</v>
      </c>
      <c r="BI162" s="111">
        <f>SUMIF(Général!$CP$6:$EZ$6,BI$5,'Financement et Ratios'!$F162:$EZ162)</f>
        <v>0</v>
      </c>
      <c r="BJ162" s="111">
        <f>SUMIF(Général!$CP$6:$EZ$6,BJ$5,'Financement et Ratios'!$F162:$EZ162)</f>
        <v>0</v>
      </c>
      <c r="BK162" s="111">
        <f>SUMIF(Général!$CP$6:$EZ$6,BK$5,'Financement et Ratios'!$F162:$EZ162)</f>
        <v>0</v>
      </c>
      <c r="BL162" s="111">
        <f>SUMIF(Général!$CP$6:$EZ$6,BL$5,'Financement et Ratios'!$F162:$EZ162)</f>
        <v>0</v>
      </c>
      <c r="BM162" s="111">
        <f>SUMIF(Général!$CP$6:$EZ$6,BM$5,'Financement et Ratios'!$F162:$EZ162)</f>
        <v>0</v>
      </c>
      <c r="BN162" s="111">
        <f>SUMIF(Général!$CP$6:$EZ$6,BN$5,'Financement et Ratios'!$F162:$EZ162)</f>
        <v>0</v>
      </c>
      <c r="BO162" s="111">
        <f>SUMIF(Général!$CP$6:$EZ$6,BO$5,'Financement et Ratios'!$F162:$EZ162)</f>
        <v>0</v>
      </c>
      <c r="BP162" s="111">
        <f>SUMIF(Général!$CP$6:$EZ$6,BP$5,'Financement et Ratios'!$F162:$EZ162)</f>
        <v>0</v>
      </c>
      <c r="BQ162" s="111">
        <f>SUMIF(Général!$CP$6:$EZ$6,BQ$5,'Financement et Ratios'!$F162:$EZ162)</f>
        <v>0</v>
      </c>
      <c r="BR162" s="111">
        <f>SUMIF(Général!$CP$6:$EZ$6,BR$5,'Financement et Ratios'!$F162:$EZ162)</f>
        <v>0</v>
      </c>
      <c r="BS162" s="111">
        <f>SUMIF(Général!$CP$6:$EZ$6,BS$5,'Financement et Ratios'!$F162:$EZ162)</f>
        <v>0</v>
      </c>
      <c r="BT162" s="111">
        <f>SUMIF(Général!$CP$6:$EZ$6,BT$5,'Financement et Ratios'!$F162:$EZ162)</f>
        <v>0</v>
      </c>
      <c r="BU162" s="111">
        <f>SUMIF(Général!$CP$6:$EZ$6,BU$5,'Financement et Ratios'!$F162:$EZ162)</f>
        <v>0</v>
      </c>
      <c r="BV162" s="111">
        <f>SUMIF(Général!$CP$6:$EZ$6,BV$5,'Financement et Ratios'!$F162:$EZ162)</f>
        <v>0</v>
      </c>
      <c r="BW162" s="111">
        <f>SUMIF(Général!$CP$6:$EZ$6,BW$5,'Financement et Ratios'!$F162:$EZ162)</f>
        <v>0</v>
      </c>
      <c r="BX162" s="111">
        <f>SUMIF(Général!$CP$6:$EZ$6,BX$5,'Financement et Ratios'!$F162:$EZ162)</f>
        <v>0</v>
      </c>
      <c r="BY162" s="111">
        <f>SUMIF(Général!$CP$6:$EZ$6,BY$5,'Financement et Ratios'!$F162:$EZ162)</f>
        <v>0</v>
      </c>
      <c r="BZ162" s="111">
        <f>SUMIF(Général!$CP$6:$EZ$6,BZ$5,'Financement et Ratios'!$F162:$EZ162)</f>
        <v>0</v>
      </c>
      <c r="CA162" s="111">
        <f>SUMIF(Général!$CP$6:$EZ$6,CA$5,'Financement et Ratios'!$F162:$EZ162)</f>
        <v>0</v>
      </c>
      <c r="CB162" s="111">
        <f>SUMIF(Général!$CP$6:$EZ$6,CB$5,'Financement et Ratios'!$F162:$EZ162)</f>
        <v>0</v>
      </c>
      <c r="CC162" s="111">
        <f>SUMIF(Général!$CP$6:$EZ$6,CC$5,'Financement et Ratios'!$F162:$EZ162)</f>
        <v>0</v>
      </c>
      <c r="CD162" s="111">
        <f>SUMIF(Général!$CP$6:$EZ$6,CD$5,'Financement et Ratios'!$F162:$EZ162)</f>
        <v>0</v>
      </c>
      <c r="CE162" s="111">
        <f>SUMIF(Général!$CP$6:$EZ$6,CE$5,'Financement et Ratios'!$F162:$EZ162)</f>
        <v>0</v>
      </c>
      <c r="CF162" s="111">
        <f>SUMIF(Général!$CP$6:$EZ$6,CF$5,'Financement et Ratios'!$F162:$EZ162)</f>
        <v>0</v>
      </c>
      <c r="CG162" s="111">
        <f>SUMIF(Général!$CP$6:$EZ$6,CG$5,'Financement et Ratios'!$F162:$EZ162)</f>
        <v>0</v>
      </c>
      <c r="CH162" s="111">
        <f>SUMIF(Général!$CP$6:$EZ$6,CH$5,'Financement et Ratios'!$F162:$EZ162)</f>
        <v>0</v>
      </c>
      <c r="CI162" s="111">
        <f>SUMIF(Général!$CP$6:$EZ$6,CI$5,'Financement et Ratios'!$F162:$EZ162)</f>
        <v>0</v>
      </c>
      <c r="CJ162" s="111">
        <f>SUMIF(Général!$CP$6:$EZ$6,CJ$5,'Financement et Ratios'!$F162:$EZ162)</f>
        <v>0</v>
      </c>
      <c r="CK162" s="111">
        <f>SUMIF(Général!$CP$6:$EZ$6,CK$5,'Financement et Ratios'!$F162:$EZ162)</f>
        <v>0</v>
      </c>
      <c r="CL162" s="111">
        <f>SUMIF(Général!$CP$6:$EZ$6,CL$5,'Financement et Ratios'!$F162:$EZ162)</f>
        <v>0</v>
      </c>
      <c r="CM162" s="111">
        <f>SUMIF(Général!$CP$6:$EZ$6,CM$5,'Financement et Ratios'!$F162:$EZ162)</f>
        <v>0</v>
      </c>
      <c r="CN162" s="111">
        <f>SUMIF(Général!$CP$6:$EZ$6,CN$5,'Financement et Ratios'!$F162:$EZ162)</f>
        <v>0</v>
      </c>
      <c r="CO162" s="111">
        <f>SUMIF(Général!$CP$6:$EZ$6,CO$5,'Financement et Ratios'!$F162:$EZ162)</f>
        <v>0</v>
      </c>
      <c r="CP162" s="111">
        <f>SUMIF(Général!$CP$6:$EZ$6,CP$5,'Financement et Ratios'!$F162:$EZ162)</f>
        <v>0</v>
      </c>
      <c r="CQ162" s="111">
        <f>SUMIF(Général!$CP$6:$EZ$6,CQ$5,'Financement et Ratios'!$F162:$EZ162)</f>
        <v>0</v>
      </c>
      <c r="CR162" s="111">
        <f>SUMIF(Général!$CP$6:$EZ$6,CR$5,'Financement et Ratios'!$F162:$EZ162)</f>
        <v>0</v>
      </c>
      <c r="CS162" s="111">
        <f>SUMIF(Général!$CP$6:$EZ$6,CS$5,'Financement et Ratios'!$F162:$EZ162)</f>
        <v>0</v>
      </c>
      <c r="CT162" s="111">
        <f>SUMIF(Général!$CP$6:$EZ$6,CT$5,'Financement et Ratios'!$F162:$EZ162)</f>
        <v>0</v>
      </c>
      <c r="CU162" s="111">
        <f>SUMIF(Général!$CP$6:$EZ$6,CU$5,'Financement et Ratios'!$F162:$EZ162)</f>
        <v>0</v>
      </c>
      <c r="CV162" s="111">
        <f>SUMIF(Général!$CP$6:$EZ$6,CV$5,'Financement et Ratios'!$F162:$EZ162)</f>
        <v>0</v>
      </c>
      <c r="CW162" s="111">
        <f>SUMIF(Général!$CP$6:$EZ$6,CW$5,'Financement et Ratios'!$F162:$EZ162)</f>
        <v>0</v>
      </c>
      <c r="CX162" s="111">
        <f>SUMIF(Général!$CP$6:$EZ$6,CX$5,'Financement et Ratios'!$F162:$EZ162)</f>
        <v>0</v>
      </c>
      <c r="CY162" s="111">
        <f>SUMIF(Général!$CP$6:$EZ$6,CY$5,'Financement et Ratios'!$F162:$EZ162)</f>
        <v>0</v>
      </c>
      <c r="CZ162" s="111">
        <f>SUMIF(Général!$CP$6:$EZ$6,CZ$5,'Financement et Ratios'!$F162:$EZ162)</f>
        <v>0</v>
      </c>
      <c r="DA162" s="111">
        <f>SUMIF(Général!$CP$6:$EZ$6,DA$5,'Financement et Ratios'!$F162:$EZ162)</f>
        <v>0</v>
      </c>
      <c r="DB162" s="111">
        <f>SUMIF(Général!$CP$6:$EZ$6,DB$5,'Financement et Ratios'!$F162:$EZ162)</f>
        <v>0</v>
      </c>
      <c r="DC162" s="111">
        <f>SUMIF(Général!$CP$6:$EZ$6,DC$5,'Financement et Ratios'!$F162:$EZ162)</f>
        <v>0</v>
      </c>
      <c r="DD162" s="111">
        <f>SUMIF(Général!$CP$6:$EZ$6,DD$5,'Financement et Ratios'!$F162:$EZ162)</f>
        <v>0</v>
      </c>
      <c r="DE162" s="111">
        <f>SUMIF(Général!$CP$6:$EZ$6,DE$5,'Financement et Ratios'!$F162:$EZ162)</f>
        <v>0</v>
      </c>
      <c r="DF162" s="111">
        <f>SUMIF(Général!$CP$6:$EZ$6,DF$5,'Financement et Ratios'!$F162:$EZ162)</f>
        <v>0</v>
      </c>
      <c r="DG162" s="111">
        <f>SUMIF(Général!$CP$6:$EZ$6,DG$5,'Financement et Ratios'!$F162:$EZ162)</f>
        <v>0</v>
      </c>
      <c r="DH162" s="111">
        <f>SUMIF(Général!$CP$6:$EZ$6,DH$5,'Financement et Ratios'!$F162:$EZ162)</f>
        <v>0</v>
      </c>
      <c r="DI162" s="111">
        <f>SUMIF(Général!$CP$6:$EZ$6,DI$5,'Financement et Ratios'!$F162:$EZ162)</f>
        <v>0</v>
      </c>
      <c r="DJ162" s="111">
        <f>SUMIF(Général!$CP$6:$EZ$6,DJ$5,'Financement et Ratios'!$F162:$EZ162)</f>
        <v>0</v>
      </c>
      <c r="DK162" s="111">
        <f>SUMIF(Général!$CP$6:$EZ$6,DK$5,'Financement et Ratios'!$F162:$EZ162)</f>
        <v>0</v>
      </c>
      <c r="DL162" s="111">
        <f>SUMIF(Général!$CP$6:$EZ$6,DL$5,'Financement et Ratios'!$F162:$EZ162)</f>
        <v>0</v>
      </c>
      <c r="DM162" s="111">
        <f>SUMIF(Général!$CP$6:$EZ$6,DM$5,'Financement et Ratios'!$F162:$EZ162)</f>
        <v>0</v>
      </c>
      <c r="DN162" s="111">
        <f>SUMIF(Général!$CP$6:$EZ$6,DN$5,'Financement et Ratios'!$F162:$EZ162)</f>
        <v>0</v>
      </c>
      <c r="DO162" s="111">
        <f>SUMIF(Général!$CP$6:$EZ$6,DO$5,'Financement et Ratios'!$F162:$EZ162)</f>
        <v>0</v>
      </c>
      <c r="DP162" s="111">
        <f>SUMIF(Général!$CP$6:$EZ$6,DP$5,'Financement et Ratios'!$F162:$EZ162)</f>
        <v>0</v>
      </c>
      <c r="DQ162" s="111">
        <f>SUMIF(Général!$CP$6:$EZ$6,DQ$5,'Financement et Ratios'!$F162:$EZ162)</f>
        <v>0</v>
      </c>
      <c r="DR162" s="111">
        <f>SUMIF(Général!$CP$6:$EZ$6,DR$5,'Financement et Ratios'!$F162:$EZ162)</f>
        <v>0</v>
      </c>
      <c r="DS162" s="111">
        <f>SUMIF(Général!$CP$6:$EZ$6,DS$5,'Financement et Ratios'!$F162:$EZ162)</f>
        <v>0</v>
      </c>
      <c r="DT162" s="111">
        <f>SUMIF(Général!$CP$6:$EZ$6,DT$5,'Financement et Ratios'!$F162:$EZ162)</f>
        <v>0</v>
      </c>
      <c r="DU162" s="111">
        <f>SUMIF(Général!$CP$6:$EZ$6,DU$5,'Financement et Ratios'!$F162:$EZ162)</f>
        <v>0</v>
      </c>
      <c r="DV162" s="111">
        <f>SUMIF(Général!$CP$6:$EZ$6,DV$5,'Financement et Ratios'!$F162:$EZ162)</f>
        <v>0</v>
      </c>
      <c r="DW162" s="111">
        <f>SUMIF(Général!$CP$6:$EZ$6,DW$5,'Financement et Ratios'!$F162:$EZ162)</f>
        <v>0</v>
      </c>
      <c r="DX162" s="111">
        <f>SUMIF(Général!$CP$6:$EZ$6,DX$5,'Financement et Ratios'!$F162:$EZ162)</f>
        <v>0</v>
      </c>
      <c r="DY162" s="111">
        <f>SUMIF(Général!$CP$6:$EZ$6,DY$5,'Financement et Ratios'!$F162:$EZ162)</f>
        <v>0</v>
      </c>
      <c r="DZ162" s="111">
        <f>SUMIF(Général!$CP$6:$EZ$6,DZ$5,'Financement et Ratios'!$F162:$EZ162)</f>
        <v>0</v>
      </c>
      <c r="EA162" s="111">
        <f>SUMIF(Général!$CP$6:$EZ$6,EA$5,'Financement et Ratios'!$F162:$EZ162)</f>
        <v>0</v>
      </c>
      <c r="EB162" s="111">
        <f>SUMIF(Général!$CP$6:$EZ$6,EB$5,'Financement et Ratios'!$F162:$EZ162)</f>
        <v>0</v>
      </c>
      <c r="EC162" s="111">
        <f>SUMIF(Général!$CP$6:$EZ$6,EC$5,'Financement et Ratios'!$F162:$EZ162)</f>
        <v>0</v>
      </c>
      <c r="ED162" s="111">
        <f>SUMIF(Général!$CP$6:$EZ$6,ED$5,'Financement et Ratios'!$F162:$EZ162)</f>
        <v>0</v>
      </c>
      <c r="EE162" s="111">
        <f>SUMIF(Général!$CP$6:$EZ$6,EE$5,'Financement et Ratios'!$F162:$EZ162)</f>
        <v>0</v>
      </c>
      <c r="EF162" s="111">
        <f>SUMIF(Général!$CP$6:$EZ$6,EF$5,'Financement et Ratios'!$F162:$EZ162)</f>
        <v>0</v>
      </c>
      <c r="EG162" s="111">
        <f>SUMIF(Général!$CP$6:$EZ$6,EG$5,'Financement et Ratios'!$F162:$EZ162)</f>
        <v>0</v>
      </c>
      <c r="EH162" s="111">
        <f>SUMIF(Général!$CP$6:$EZ$6,EH$5,'Financement et Ratios'!$F162:$EZ162)</f>
        <v>0</v>
      </c>
      <c r="EI162" s="111">
        <f>SUMIF(Général!$CP$6:$EZ$6,EI$5,'Financement et Ratios'!$F162:$EZ162)</f>
        <v>0</v>
      </c>
      <c r="EJ162" s="111">
        <f>SUMIF(Général!$CP$6:$EZ$6,EJ$5,'Financement et Ratios'!$F162:$EZ162)</f>
        <v>0</v>
      </c>
      <c r="EK162" s="111">
        <f>SUMIF(Général!$CP$6:$EZ$6,EK$5,'Financement et Ratios'!$F162:$EZ162)</f>
        <v>0</v>
      </c>
      <c r="EL162" s="111">
        <f>SUMIF(Général!$CP$6:$EZ$6,EL$5,'Financement et Ratios'!$F162:$EZ162)</f>
        <v>0</v>
      </c>
      <c r="EM162" s="111">
        <f>SUMIF(Général!$CP$6:$EZ$6,EM$5,'Financement et Ratios'!$F162:$EZ162)</f>
        <v>0</v>
      </c>
      <c r="EN162" s="111">
        <f>SUMIF(Général!$CP$6:$EZ$6,EN$5,'Financement et Ratios'!$F162:$EZ162)</f>
        <v>0</v>
      </c>
      <c r="EO162" s="111">
        <f>SUMIF(Général!$CP$6:$EZ$6,EO$5,'Financement et Ratios'!$F162:$EZ162)</f>
        <v>0</v>
      </c>
      <c r="EP162" s="111">
        <f>SUMIF(Général!$CP$6:$EZ$6,EP$5,'Financement et Ratios'!$F162:$EZ162)</f>
        <v>0</v>
      </c>
      <c r="EQ162" s="111">
        <f>SUMIF(Général!$CP$6:$EZ$6,EQ$5,'Financement et Ratios'!$F162:$EZ162)</f>
        <v>0</v>
      </c>
      <c r="ER162" s="111">
        <f>SUMIF(Général!$CP$6:$EZ$6,ER$5,'Financement et Ratios'!$F162:$EZ162)</f>
        <v>0</v>
      </c>
      <c r="ES162" s="111">
        <f>SUMIF(Général!$CP$6:$EZ$6,ES$5,'Financement et Ratios'!$F162:$EZ162)</f>
        <v>0</v>
      </c>
      <c r="ET162" s="111">
        <f>SUMIF(Général!$CP$6:$EZ$6,ET$5,'Financement et Ratios'!$F162:$EZ162)</f>
        <v>0</v>
      </c>
      <c r="EU162" s="111">
        <f>SUMIF(Général!$CP$6:$EZ$6,EU$5,'Financement et Ratios'!$F162:$EZ162)</f>
        <v>0</v>
      </c>
      <c r="EV162" s="111">
        <f>SUMIF(Général!$CP$6:$EZ$6,EV$5,'Financement et Ratios'!$F162:$EZ162)</f>
        <v>0</v>
      </c>
      <c r="EW162" s="111">
        <f>SUMIF(Général!$CP$6:$EZ$6,EW$5,'Financement et Ratios'!$F162:$EZ162)</f>
        <v>0</v>
      </c>
      <c r="EX162" s="111">
        <f>SUMIF(Général!$CP$6:$EZ$6,EX$5,'Financement et Ratios'!$F162:$EZ162)</f>
        <v>0</v>
      </c>
      <c r="EY162" s="111">
        <f>SUMIF(Général!$CP$6:$EZ$6,EY$5,'Financement et Ratios'!$F162:$EZ162)</f>
        <v>0</v>
      </c>
      <c r="EZ162" s="111">
        <f>SUMIF(Général!$CP$6:$EZ$6,EZ$5,'Financement et Ratios'!$F162:$EZ162)</f>
        <v>0</v>
      </c>
    </row>
    <row r="163" spans="2:156" x14ac:dyDescent="0.25">
      <c r="B163" s="112" t="str">
        <f>'Financement et Ratios'!B163</f>
        <v>TRI sur durée du contrat - fin de la convention d'occupation de la ZEE</v>
      </c>
      <c r="D163" s="111">
        <f>MAX(F162:EZ162)</f>
        <v>0</v>
      </c>
    </row>
    <row r="1048576" hidden="1" x14ac:dyDescent="0.25"/>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8"/>
  <sheetViews>
    <sheetView showGridLines="0" zoomScale="80" zoomScaleNormal="80" workbookViewId="0">
      <pane xSplit="4" ySplit="6" topLeftCell="E46" activePane="bottomRight" state="frozen"/>
      <selection pane="topRight" activeCell="F1" sqref="F1"/>
      <selection pane="bottomLeft" activeCell="A34" sqref="A34"/>
      <selection pane="bottomRight" activeCell="B63" sqref="B63"/>
    </sheetView>
  </sheetViews>
  <sheetFormatPr baseColWidth="10" defaultColWidth="9.140625" defaultRowHeight="15" x14ac:dyDescent="0.25"/>
  <cols>
    <col min="1" max="1" width="3.140625" style="10" customWidth="1"/>
    <col min="2" max="2" width="80.7109375" style="86" customWidth="1"/>
    <col min="3" max="3" width="15.7109375" style="113" customWidth="1"/>
    <col min="4" max="156" width="15.7109375" style="89" customWidth="1"/>
    <col min="157" max="157" width="15.7109375" customWidth="1"/>
    <col min="158" max="198" width="15.7109375" hidden="1" customWidth="1"/>
    <col min="199" max="199" width="15.7109375" style="89" hidden="1" customWidth="1"/>
    <col min="200" max="1025" width="11.5703125" style="89" hidden="1"/>
  </cols>
  <sheetData>
    <row r="1" spans="1:1025" s="10" customFormat="1" ht="15.75" customHeight="1" x14ac:dyDescent="0.25"/>
    <row r="2" spans="1:1025" ht="15.75" customHeight="1" x14ac:dyDescent="0.3">
      <c r="B2" s="11" t="s">
        <v>15</v>
      </c>
      <c r="C2" s="12"/>
      <c r="AY2" s="13"/>
    </row>
    <row r="3" spans="1:1025" s="12" customFormat="1" ht="15.75" customHeight="1" x14ac:dyDescent="0.3">
      <c r="B3" s="14" t="str">
        <f>Général!C11</f>
        <v>Groupement XXX</v>
      </c>
      <c r="AY3" s="15"/>
    </row>
    <row r="4" spans="1:1025" s="10" customFormat="1" ht="15.75" customHeight="1" x14ac:dyDescent="0.3">
      <c r="C4" s="12"/>
      <c r="AY4" s="13"/>
    </row>
    <row r="5" spans="1:1025" s="10" customFormat="1" ht="15.75" customHeight="1" x14ac:dyDescent="0.3">
      <c r="B5" s="16"/>
      <c r="C5" s="113"/>
      <c r="AY5" s="89"/>
    </row>
    <row r="6" spans="1:1025" ht="15.75" customHeight="1" x14ac:dyDescent="0.3">
      <c r="B6" s="18" t="s">
        <v>59</v>
      </c>
      <c r="F6" s="159">
        <f>'Coûts d''exploitation (A)'!F6</f>
        <v>1900</v>
      </c>
      <c r="G6" s="159">
        <f>'Coûts d''exploitation (A)'!G6</f>
        <v>1901</v>
      </c>
      <c r="H6" s="159">
        <f>'Coûts d''exploitation (A)'!H6</f>
        <v>1902</v>
      </c>
      <c r="I6" s="159">
        <f>'Coûts d''exploitation (A)'!I6</f>
        <v>1903</v>
      </c>
      <c r="J6" s="159">
        <f>'Coûts d''exploitation (A)'!J6</f>
        <v>1904</v>
      </c>
      <c r="K6" s="159">
        <f>'Coûts d''exploitation (A)'!K6</f>
        <v>1905</v>
      </c>
      <c r="L6" s="159">
        <f>'Coûts d''exploitation (A)'!L6</f>
        <v>1906</v>
      </c>
      <c r="M6" s="159">
        <f>'Coûts d''exploitation (A)'!M6</f>
        <v>1907</v>
      </c>
      <c r="N6" s="159">
        <f>'Coûts d''exploitation (A)'!N6</f>
        <v>1908</v>
      </c>
      <c r="O6" s="159">
        <f>'Coûts d''exploitation (A)'!O6</f>
        <v>1909</v>
      </c>
      <c r="P6" s="159">
        <f>'Coûts d''exploitation (A)'!P6</f>
        <v>1910</v>
      </c>
      <c r="Q6" s="159">
        <f>'Coûts d''exploitation (A)'!Q6</f>
        <v>1911</v>
      </c>
      <c r="R6" s="159">
        <f>'Coûts d''exploitation (A)'!R6</f>
        <v>1912</v>
      </c>
      <c r="S6" s="159">
        <f>'Coûts d''exploitation (A)'!S6</f>
        <v>1913</v>
      </c>
      <c r="T6" s="159">
        <f>'Coûts d''exploitation (A)'!T6</f>
        <v>1914</v>
      </c>
      <c r="U6" s="159">
        <f>'Coûts d''exploitation (A)'!U6</f>
        <v>1915</v>
      </c>
      <c r="V6" s="159">
        <f>'Coûts d''exploitation (A)'!V6</f>
        <v>1916</v>
      </c>
      <c r="W6" s="159">
        <f>'Coûts d''exploitation (A)'!W6</f>
        <v>1917</v>
      </c>
      <c r="X6" s="159">
        <f>'Coûts d''exploitation (A)'!X6</f>
        <v>1918</v>
      </c>
      <c r="Y6" s="159">
        <f>'Coûts d''exploitation (A)'!Y6</f>
        <v>1919</v>
      </c>
      <c r="Z6" s="159">
        <f>'Coûts d''exploitation (A)'!Z6</f>
        <v>1920</v>
      </c>
      <c r="AA6" s="159">
        <f>'Coûts d''exploitation (A)'!AA6</f>
        <v>1921</v>
      </c>
      <c r="AB6" s="159">
        <f>'Coûts d''exploitation (A)'!AB6</f>
        <v>1922</v>
      </c>
      <c r="AC6" s="159">
        <f>'Coûts d''exploitation (A)'!AC6</f>
        <v>1923</v>
      </c>
      <c r="AD6" s="159">
        <f>'Coûts d''exploitation (A)'!AD6</f>
        <v>1924</v>
      </c>
      <c r="AE6" s="159">
        <f>'Coûts d''exploitation (A)'!AE6</f>
        <v>1925</v>
      </c>
      <c r="AF6" s="159">
        <f>'Coûts d''exploitation (A)'!AF6</f>
        <v>1926</v>
      </c>
      <c r="AG6" s="159">
        <f>'Coûts d''exploitation (A)'!AG6</f>
        <v>1927</v>
      </c>
      <c r="AH6" s="159">
        <f>'Coûts d''exploitation (A)'!AH6</f>
        <v>1928</v>
      </c>
      <c r="AI6" s="159">
        <f>'Coûts d''exploitation (A)'!AI6</f>
        <v>1929</v>
      </c>
      <c r="AJ6" s="159">
        <f>'Coûts d''exploitation (A)'!AJ6</f>
        <v>1930</v>
      </c>
      <c r="AK6" s="159">
        <f>'Coûts d''exploitation (A)'!AK6</f>
        <v>1931</v>
      </c>
      <c r="AL6" s="159">
        <f>'Coûts d''exploitation (A)'!AL6</f>
        <v>1932</v>
      </c>
      <c r="AM6" s="159">
        <f>'Coûts d''exploitation (A)'!AM6</f>
        <v>1933</v>
      </c>
      <c r="AN6" s="159">
        <f>'Coûts d''exploitation (A)'!AN6</f>
        <v>1934</v>
      </c>
      <c r="AO6" s="159">
        <f>'Coûts d''exploitation (A)'!AO6</f>
        <v>1935</v>
      </c>
      <c r="AP6" s="159">
        <f>'Coûts d''exploitation (A)'!AP6</f>
        <v>1936</v>
      </c>
      <c r="AQ6" s="159">
        <f>'Coûts d''exploitation (A)'!AQ6</f>
        <v>1937</v>
      </c>
      <c r="AR6" s="159">
        <f>'Coûts d''exploitation (A)'!AR6</f>
        <v>1938</v>
      </c>
      <c r="AS6" s="159">
        <f>'Coûts d''exploitation (A)'!AS6</f>
        <v>1939</v>
      </c>
      <c r="AT6" s="159">
        <f>'Coûts d''exploitation (A)'!AT6</f>
        <v>1940</v>
      </c>
      <c r="AU6" s="159">
        <f>'Coûts d''exploitation (A)'!AU6</f>
        <v>1941</v>
      </c>
      <c r="AV6" s="159">
        <f>'Coûts d''exploitation (A)'!AV6</f>
        <v>1942</v>
      </c>
      <c r="AW6" s="159">
        <f>'Coûts d''exploitation (A)'!AW6</f>
        <v>1943</v>
      </c>
      <c r="AX6" s="159">
        <f>'Coûts d''exploitation (A)'!AX6</f>
        <v>1944</v>
      </c>
      <c r="AY6" s="159">
        <f>'Coûts d''exploitation (A)'!AY6</f>
        <v>1945</v>
      </c>
      <c r="AZ6" s="159">
        <f>'Coûts d''exploitation (A)'!AZ6</f>
        <v>1946</v>
      </c>
      <c r="BA6" s="159">
        <f>'Coûts d''exploitation (A)'!BA6</f>
        <v>1947</v>
      </c>
      <c r="BB6" s="159">
        <f>'Coûts d''exploitation (A)'!BB6</f>
        <v>1948</v>
      </c>
      <c r="BC6" s="159">
        <f>'Coûts d''exploitation (A)'!BC6</f>
        <v>1949</v>
      </c>
      <c r="BD6" s="159">
        <f>'Coûts d''exploitation (A)'!BD6</f>
        <v>1950</v>
      </c>
      <c r="BE6" s="159">
        <f>'Coûts d''exploitation (A)'!BE6</f>
        <v>1951</v>
      </c>
      <c r="BF6" s="159">
        <f>'Coûts d''exploitation (A)'!BF6</f>
        <v>1952</v>
      </c>
      <c r="BG6" s="159">
        <f>'Coûts d''exploitation (A)'!BG6</f>
        <v>1953</v>
      </c>
      <c r="BH6" s="159">
        <f>'Coûts d''exploitation (A)'!BH6</f>
        <v>1954</v>
      </c>
      <c r="BI6" s="159">
        <f>'Coûts d''exploitation (A)'!BI6</f>
        <v>1955</v>
      </c>
      <c r="BJ6" s="159">
        <f>'Coûts d''exploitation (A)'!BJ6</f>
        <v>1956</v>
      </c>
      <c r="BK6" s="159">
        <f>'Coûts d''exploitation (A)'!BK6</f>
        <v>1957</v>
      </c>
      <c r="BL6" s="159">
        <f>'Coûts d''exploitation (A)'!BL6</f>
        <v>1958</v>
      </c>
      <c r="BM6" s="159">
        <f>'Coûts d''exploitation (A)'!BM6</f>
        <v>1959</v>
      </c>
      <c r="BN6" s="159">
        <f>'Coûts d''exploitation (A)'!BN6</f>
        <v>1960</v>
      </c>
      <c r="BO6" s="159">
        <f>'Coûts d''exploitation (A)'!BO6</f>
        <v>1961</v>
      </c>
      <c r="BP6" s="159">
        <f>'Coûts d''exploitation (A)'!BP6</f>
        <v>1962</v>
      </c>
      <c r="BQ6" s="159">
        <f>'Coûts d''exploitation (A)'!BQ6</f>
        <v>1963</v>
      </c>
      <c r="BR6" s="159">
        <f>'Coûts d''exploitation (A)'!BR6</f>
        <v>1964</v>
      </c>
      <c r="BS6" s="159">
        <f>'Coûts d''exploitation (A)'!BS6</f>
        <v>1965</v>
      </c>
      <c r="BT6" s="159">
        <f>'Coûts d''exploitation (A)'!BT6</f>
        <v>1966</v>
      </c>
      <c r="BU6" s="159">
        <f>'Coûts d''exploitation (A)'!BU6</f>
        <v>1967</v>
      </c>
      <c r="BV6" s="159">
        <f>'Coûts d''exploitation (A)'!BV6</f>
        <v>1968</v>
      </c>
      <c r="BW6" s="159">
        <f>'Coûts d''exploitation (A)'!BW6</f>
        <v>1969</v>
      </c>
      <c r="BX6" s="159">
        <f>'Coûts d''exploitation (A)'!BX6</f>
        <v>1970</v>
      </c>
      <c r="BY6" s="159">
        <f>'Coûts d''exploitation (A)'!BY6</f>
        <v>1971</v>
      </c>
      <c r="BZ6" s="159">
        <f>'Coûts d''exploitation (A)'!BZ6</f>
        <v>1972</v>
      </c>
      <c r="CA6" s="159">
        <f>'Coûts d''exploitation (A)'!CA6</f>
        <v>1973</v>
      </c>
      <c r="CB6" s="159">
        <f>'Coûts d''exploitation (A)'!CB6</f>
        <v>1974</v>
      </c>
      <c r="CC6" s="159">
        <f>'Coûts d''exploitation (A)'!CC6</f>
        <v>1975</v>
      </c>
      <c r="CD6" s="159">
        <f>'Coûts d''exploitation (A)'!CD6</f>
        <v>1976</v>
      </c>
      <c r="CE6" s="159">
        <f>'Coûts d''exploitation (A)'!CE6</f>
        <v>1977</v>
      </c>
      <c r="CF6" s="159">
        <f>'Coûts d''exploitation (A)'!CF6</f>
        <v>1978</v>
      </c>
      <c r="CG6" s="159">
        <f>'Coûts d''exploitation (A)'!CG6</f>
        <v>1979</v>
      </c>
      <c r="CH6" s="159">
        <f>'Coûts d''exploitation (A)'!CH6</f>
        <v>1980</v>
      </c>
      <c r="CI6" s="159">
        <f>'Coûts d''exploitation (A)'!CI6</f>
        <v>1981</v>
      </c>
      <c r="CJ6" s="159">
        <f>'Coûts d''exploitation (A)'!CJ6</f>
        <v>1982</v>
      </c>
      <c r="CK6" s="159">
        <f>'Coûts d''exploitation (A)'!CK6</f>
        <v>1983</v>
      </c>
      <c r="CL6" s="159">
        <f>'Coûts d''exploitation (A)'!CL6</f>
        <v>1984</v>
      </c>
      <c r="CM6" s="159">
        <f>'Coûts d''exploitation (A)'!CM6</f>
        <v>1985</v>
      </c>
      <c r="CN6" s="159">
        <f>'Coûts d''exploitation (A)'!CN6</f>
        <v>1986</v>
      </c>
      <c r="CO6" s="159">
        <f>'Coûts d''exploitation (A)'!CO6</f>
        <v>1987</v>
      </c>
      <c r="CP6" s="159">
        <f>'Coûts d''exploitation (A)'!CP6</f>
        <v>1988</v>
      </c>
      <c r="CQ6" s="159">
        <f>'Coûts d''exploitation (A)'!CQ6</f>
        <v>1989</v>
      </c>
      <c r="CR6" s="159">
        <f>'Coûts d''exploitation (A)'!CR6</f>
        <v>1990</v>
      </c>
      <c r="CS6" s="159">
        <f>'Coûts d''exploitation (A)'!CS6</f>
        <v>1991</v>
      </c>
      <c r="CT6" s="159">
        <f>'Coûts d''exploitation (A)'!CT6</f>
        <v>1992</v>
      </c>
      <c r="CU6" s="159">
        <f>'Coûts d''exploitation (A)'!CU6</f>
        <v>1993</v>
      </c>
      <c r="CV6" s="159">
        <f>'Coûts d''exploitation (A)'!CV6</f>
        <v>1994</v>
      </c>
      <c r="CW6" s="159">
        <f>'Coûts d''exploitation (A)'!CW6</f>
        <v>1995</v>
      </c>
      <c r="CX6" s="159">
        <f>'Coûts d''exploitation (A)'!CX6</f>
        <v>1996</v>
      </c>
      <c r="CY6" s="159">
        <f>'Coûts d''exploitation (A)'!CY6</f>
        <v>1997</v>
      </c>
      <c r="CZ6" s="159">
        <f>'Coûts d''exploitation (A)'!CZ6</f>
        <v>1998</v>
      </c>
      <c r="DA6" s="159">
        <f>'Coûts d''exploitation (A)'!DA6</f>
        <v>1999</v>
      </c>
      <c r="DB6" s="159">
        <f>'Coûts d''exploitation (A)'!DB6</f>
        <v>2000</v>
      </c>
      <c r="DC6" s="159">
        <f>'Coûts d''exploitation (A)'!DC6</f>
        <v>2001</v>
      </c>
      <c r="DD6" s="159">
        <f>'Coûts d''exploitation (A)'!DD6</f>
        <v>2002</v>
      </c>
      <c r="DE6" s="159">
        <f>'Coûts d''exploitation (A)'!DE6</f>
        <v>2003</v>
      </c>
      <c r="DF6" s="159">
        <f>'Coûts d''exploitation (A)'!DF6</f>
        <v>2004</v>
      </c>
      <c r="DG6" s="159">
        <f>'Coûts d''exploitation (A)'!DG6</f>
        <v>2005</v>
      </c>
      <c r="DH6" s="159">
        <f>'Coûts d''exploitation (A)'!DH6</f>
        <v>2006</v>
      </c>
      <c r="DI6" s="159">
        <f>'Coûts d''exploitation (A)'!DI6</f>
        <v>2007</v>
      </c>
      <c r="DJ6" s="159">
        <f>'Coûts d''exploitation (A)'!DJ6</f>
        <v>2008</v>
      </c>
      <c r="DK6" s="159">
        <f>'Coûts d''exploitation (A)'!DK6</f>
        <v>2009</v>
      </c>
      <c r="DL6" s="159">
        <f>'Coûts d''exploitation (A)'!DL6</f>
        <v>2010</v>
      </c>
      <c r="DM6" s="159">
        <f>'Coûts d''exploitation (A)'!DM6</f>
        <v>2011</v>
      </c>
      <c r="DN6" s="159">
        <f>'Coûts d''exploitation (A)'!DN6</f>
        <v>2012</v>
      </c>
      <c r="DO6" s="159">
        <f>'Coûts d''exploitation (A)'!DO6</f>
        <v>2013</v>
      </c>
      <c r="DP6" s="159">
        <f>'Coûts d''exploitation (A)'!DP6</f>
        <v>2014</v>
      </c>
      <c r="DQ6" s="159">
        <f>'Coûts d''exploitation (A)'!DQ6</f>
        <v>2015</v>
      </c>
      <c r="DR6" s="159">
        <f>'Coûts d''exploitation (A)'!DR6</f>
        <v>2016</v>
      </c>
      <c r="DS6" s="159">
        <f>'Coûts d''exploitation (A)'!DS6</f>
        <v>2017</v>
      </c>
      <c r="DT6" s="159">
        <f>'Coûts d''exploitation (A)'!DT6</f>
        <v>2018</v>
      </c>
      <c r="DU6" s="159">
        <f>'Coûts d''exploitation (A)'!DU6</f>
        <v>2019</v>
      </c>
      <c r="DV6" s="159">
        <f>'Coûts d''exploitation (A)'!DV6</f>
        <v>2020</v>
      </c>
      <c r="DW6" s="159">
        <f>'Coûts d''exploitation (A)'!DW6</f>
        <v>2021</v>
      </c>
      <c r="DX6" s="159">
        <f>'Coûts d''exploitation (A)'!DX6</f>
        <v>2022</v>
      </c>
      <c r="DY6" s="159">
        <f>'Coûts d''exploitation (A)'!DY6</f>
        <v>2023</v>
      </c>
      <c r="DZ6" s="159">
        <f>'Coûts d''exploitation (A)'!DZ6</f>
        <v>2024</v>
      </c>
      <c r="EA6" s="159">
        <f>'Coûts d''exploitation (A)'!EA6</f>
        <v>2025</v>
      </c>
      <c r="EB6" s="159">
        <f>'Coûts d''exploitation (A)'!EB6</f>
        <v>2026</v>
      </c>
      <c r="EC6" s="159">
        <f>'Coûts d''exploitation (A)'!EC6</f>
        <v>2027</v>
      </c>
      <c r="ED6" s="159">
        <f>'Coûts d''exploitation (A)'!ED6</f>
        <v>2028</v>
      </c>
      <c r="EE6" s="159">
        <f>'Coûts d''exploitation (A)'!EE6</f>
        <v>2029</v>
      </c>
      <c r="EF6" s="159">
        <f>'Coûts d''exploitation (A)'!EF6</f>
        <v>2030</v>
      </c>
      <c r="EG6" s="159">
        <f>'Coûts d''exploitation (A)'!EG6</f>
        <v>2031</v>
      </c>
      <c r="EH6" s="159">
        <f>'Coûts d''exploitation (A)'!EH6</f>
        <v>2032</v>
      </c>
      <c r="EI6" s="159">
        <f>'Coûts d''exploitation (A)'!EI6</f>
        <v>2033</v>
      </c>
      <c r="EJ6" s="159">
        <f>'Coûts d''exploitation (A)'!EJ6</f>
        <v>2034</v>
      </c>
      <c r="EK6" s="159">
        <f>'Coûts d''exploitation (A)'!EK6</f>
        <v>2035</v>
      </c>
      <c r="EL6" s="159">
        <f>'Coûts d''exploitation (A)'!EL6</f>
        <v>2036</v>
      </c>
      <c r="EM6" s="159">
        <f>'Coûts d''exploitation (A)'!EM6</f>
        <v>2037</v>
      </c>
      <c r="EN6" s="159">
        <f>'Coûts d''exploitation (A)'!EN6</f>
        <v>2038</v>
      </c>
      <c r="EO6" s="159">
        <f>'Coûts d''exploitation (A)'!EO6</f>
        <v>2039</v>
      </c>
      <c r="EP6" s="159">
        <f>'Coûts d''exploitation (A)'!EP6</f>
        <v>2040</v>
      </c>
      <c r="EQ6" s="159">
        <f>'Coûts d''exploitation (A)'!EQ6</f>
        <v>2041</v>
      </c>
      <c r="ER6" s="159">
        <f>'Coûts d''exploitation (A)'!ER6</f>
        <v>2042</v>
      </c>
      <c r="ES6" s="159">
        <f>'Coûts d''exploitation (A)'!ES6</f>
        <v>2043</v>
      </c>
      <c r="ET6" s="159">
        <f>'Coûts d''exploitation (A)'!ET6</f>
        <v>2044</v>
      </c>
      <c r="EU6" s="159">
        <f>'Coûts d''exploitation (A)'!EU6</f>
        <v>2045</v>
      </c>
      <c r="EV6" s="159">
        <f>'Coûts d''exploitation (A)'!EV6</f>
        <v>2046</v>
      </c>
      <c r="EW6" s="159">
        <f>'Coûts d''exploitation (A)'!EW6</f>
        <v>2047</v>
      </c>
      <c r="EX6" s="159">
        <f>'Coûts d''exploitation (A)'!EX6</f>
        <v>2048</v>
      </c>
      <c r="EY6" s="159">
        <f>'Coûts d''exploitation (A)'!EY6</f>
        <v>2049</v>
      </c>
      <c r="EZ6" s="159">
        <f>'Coûts d''exploitation (A)'!EZ6</f>
        <v>2050</v>
      </c>
    </row>
    <row r="7" spans="1:1025" s="114" customFormat="1" ht="13.5" x14ac:dyDescent="0.25">
      <c r="A7" s="10"/>
      <c r="D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row>
    <row r="8" spans="1:1025" ht="16.5" x14ac:dyDescent="0.25">
      <c r="B8" s="80" t="s">
        <v>137</v>
      </c>
      <c r="C8" s="114"/>
      <c r="D8" s="116"/>
      <c r="E8" s="114"/>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row>
    <row r="9" spans="1:1025" ht="13.5" x14ac:dyDescent="0.25">
      <c r="B9" s="24" t="s">
        <v>102</v>
      </c>
      <c r="C9" s="114"/>
      <c r="D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row>
    <row r="10" spans="1:1025" x14ac:dyDescent="0.25">
      <c r="C10" s="114"/>
      <c r="D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row>
    <row r="11" spans="1:1025" x14ac:dyDescent="0.25">
      <c r="A11" s="10" t="s">
        <v>138</v>
      </c>
      <c r="B11" s="89" t="str">
        <f>'Trésorerie et TRth'!B11</f>
        <v>EBITDA</v>
      </c>
      <c r="D11" s="90">
        <f>SUM(F11:EZ11)</f>
        <v>0</v>
      </c>
      <c r="F11" s="87">
        <f>'Compta (A)'!F33</f>
        <v>0</v>
      </c>
      <c r="G11" s="87">
        <f>'Compta (A)'!G33</f>
        <v>0</v>
      </c>
      <c r="H11" s="87">
        <f>'Compta (A)'!H33</f>
        <v>0</v>
      </c>
      <c r="I11" s="87">
        <f>'Compta (A)'!I33</f>
        <v>0</v>
      </c>
      <c r="J11" s="87">
        <f>'Compta (A)'!J33</f>
        <v>0</v>
      </c>
      <c r="K11" s="87">
        <f>'Compta (A)'!K33</f>
        <v>0</v>
      </c>
      <c r="L11" s="87">
        <f>'Compta (A)'!L33</f>
        <v>0</v>
      </c>
      <c r="M11" s="87">
        <f>'Compta (A)'!M33</f>
        <v>0</v>
      </c>
      <c r="N11" s="87">
        <f>'Compta (A)'!N33</f>
        <v>0</v>
      </c>
      <c r="O11" s="87">
        <f>'Compta (A)'!O33</f>
        <v>0</v>
      </c>
      <c r="P11" s="87">
        <f>'Compta (A)'!P33</f>
        <v>0</v>
      </c>
      <c r="Q11" s="87">
        <f>'Compta (A)'!Q33</f>
        <v>0</v>
      </c>
      <c r="R11" s="87">
        <f>'Compta (A)'!R33</f>
        <v>0</v>
      </c>
      <c r="S11" s="87">
        <f>'Compta (A)'!S33</f>
        <v>0</v>
      </c>
      <c r="T11" s="87">
        <f>'Compta (A)'!T33</f>
        <v>0</v>
      </c>
      <c r="U11" s="87">
        <f>'Compta (A)'!U33</f>
        <v>0</v>
      </c>
      <c r="V11" s="87">
        <f>'Compta (A)'!V33</f>
        <v>0</v>
      </c>
      <c r="W11" s="87">
        <f>'Compta (A)'!W33</f>
        <v>0</v>
      </c>
      <c r="X11" s="87">
        <f>'Compta (A)'!X33</f>
        <v>0</v>
      </c>
      <c r="Y11" s="87">
        <f>'Compta (A)'!Y33</f>
        <v>0</v>
      </c>
      <c r="Z11" s="87">
        <f>'Compta (A)'!Z33</f>
        <v>0</v>
      </c>
      <c r="AA11" s="87">
        <f>'Compta (A)'!AA33</f>
        <v>0</v>
      </c>
      <c r="AB11" s="87">
        <f>'Compta (A)'!AB33</f>
        <v>0</v>
      </c>
      <c r="AC11" s="87">
        <f>'Compta (A)'!AC33</f>
        <v>0</v>
      </c>
      <c r="AD11" s="87">
        <f>'Compta (A)'!AD33</f>
        <v>0</v>
      </c>
      <c r="AE11" s="87">
        <f>'Compta (A)'!AE33</f>
        <v>0</v>
      </c>
      <c r="AF11" s="87">
        <f>'Compta (A)'!AF33</f>
        <v>0</v>
      </c>
      <c r="AG11" s="87">
        <f>'Compta (A)'!AG33</f>
        <v>0</v>
      </c>
      <c r="AH11" s="87">
        <f>'Compta (A)'!AH33</f>
        <v>0</v>
      </c>
      <c r="AI11" s="87">
        <f>'Compta (A)'!AI33</f>
        <v>0</v>
      </c>
      <c r="AJ11" s="87">
        <f>'Compta (A)'!AJ33</f>
        <v>0</v>
      </c>
      <c r="AK11" s="87">
        <f>'Compta (A)'!AK33</f>
        <v>0</v>
      </c>
      <c r="AL11" s="87">
        <f>'Compta (A)'!AL33</f>
        <v>0</v>
      </c>
      <c r="AM11" s="87">
        <f>'Compta (A)'!AM33</f>
        <v>0</v>
      </c>
      <c r="AN11" s="87">
        <f>'Compta (A)'!AN33</f>
        <v>0</v>
      </c>
      <c r="AO11" s="87">
        <f>'Compta (A)'!AO33</f>
        <v>0</v>
      </c>
      <c r="AP11" s="87">
        <f>'Compta (A)'!AP33</f>
        <v>0</v>
      </c>
      <c r="AQ11" s="87">
        <f>'Compta (A)'!AQ33</f>
        <v>0</v>
      </c>
      <c r="AR11" s="87">
        <f>'Compta (A)'!AR33</f>
        <v>0</v>
      </c>
      <c r="AS11" s="87">
        <f>'Compta (A)'!AS33</f>
        <v>0</v>
      </c>
      <c r="AT11" s="87">
        <f>'Compta (A)'!AT33</f>
        <v>0</v>
      </c>
      <c r="AU11" s="87">
        <f>'Compta (A)'!AU33</f>
        <v>0</v>
      </c>
      <c r="AV11" s="87">
        <f>'Compta (A)'!AV33</f>
        <v>0</v>
      </c>
      <c r="AW11" s="87">
        <f>'Compta (A)'!AW33</f>
        <v>0</v>
      </c>
      <c r="AX11" s="87">
        <f>'Compta (A)'!AX33</f>
        <v>0</v>
      </c>
      <c r="AY11" s="87">
        <f>'Compta (A)'!AY33</f>
        <v>0</v>
      </c>
      <c r="AZ11" s="87">
        <f>'Compta (A)'!AZ33</f>
        <v>0</v>
      </c>
      <c r="BA11" s="87">
        <f>'Compta (A)'!BA33</f>
        <v>0</v>
      </c>
      <c r="BB11" s="87">
        <f>'Compta (A)'!BB33</f>
        <v>0</v>
      </c>
      <c r="BC11" s="87">
        <f>'Compta (A)'!BC33</f>
        <v>0</v>
      </c>
      <c r="BD11" s="87">
        <f>'Compta (A)'!BD33</f>
        <v>0</v>
      </c>
      <c r="BE11" s="87">
        <f>'Compta (A)'!BE33</f>
        <v>0</v>
      </c>
      <c r="BF11" s="87">
        <f>'Compta (A)'!BF33</f>
        <v>0</v>
      </c>
      <c r="BG11" s="87">
        <f>'Compta (A)'!BG33</f>
        <v>0</v>
      </c>
      <c r="BH11" s="87">
        <f>'Compta (A)'!BH33</f>
        <v>0</v>
      </c>
      <c r="BI11" s="87">
        <f>'Compta (A)'!BI33</f>
        <v>0</v>
      </c>
      <c r="BJ11" s="87">
        <f>'Compta (A)'!BJ33</f>
        <v>0</v>
      </c>
      <c r="BK11" s="87">
        <f>'Compta (A)'!BK33</f>
        <v>0</v>
      </c>
      <c r="BL11" s="87">
        <f>'Compta (A)'!BL33</f>
        <v>0</v>
      </c>
      <c r="BM11" s="87">
        <f>'Compta (A)'!BM33</f>
        <v>0</v>
      </c>
      <c r="BN11" s="87">
        <f>'Compta (A)'!BN33</f>
        <v>0</v>
      </c>
      <c r="BO11" s="87">
        <f>'Compta (A)'!BO33</f>
        <v>0</v>
      </c>
      <c r="BP11" s="87">
        <f>'Compta (A)'!BP33</f>
        <v>0</v>
      </c>
      <c r="BQ11" s="87">
        <f>'Compta (A)'!BQ33</f>
        <v>0</v>
      </c>
      <c r="BR11" s="87">
        <f>'Compta (A)'!BR33</f>
        <v>0</v>
      </c>
      <c r="BS11" s="87">
        <f>'Compta (A)'!BS33</f>
        <v>0</v>
      </c>
      <c r="BT11" s="87">
        <f>'Compta (A)'!BT33</f>
        <v>0</v>
      </c>
      <c r="BU11" s="87">
        <f>'Compta (A)'!BU33</f>
        <v>0</v>
      </c>
      <c r="BV11" s="87">
        <f>'Compta (A)'!BV33</f>
        <v>0</v>
      </c>
      <c r="BW11" s="87">
        <f>'Compta (A)'!BW33</f>
        <v>0</v>
      </c>
      <c r="BX11" s="87">
        <f>'Compta (A)'!BX33</f>
        <v>0</v>
      </c>
      <c r="BY11" s="87">
        <f>'Compta (A)'!BY33</f>
        <v>0</v>
      </c>
      <c r="BZ11" s="87">
        <f>'Compta (A)'!BZ33</f>
        <v>0</v>
      </c>
      <c r="CA11" s="87">
        <f>'Compta (A)'!CA33</f>
        <v>0</v>
      </c>
      <c r="CB11" s="87">
        <f>'Compta (A)'!CB33</f>
        <v>0</v>
      </c>
      <c r="CC11" s="87">
        <f>'Compta (A)'!CC33</f>
        <v>0</v>
      </c>
      <c r="CD11" s="87">
        <f>'Compta (A)'!CD33</f>
        <v>0</v>
      </c>
      <c r="CE11" s="87">
        <f>'Compta (A)'!CE33</f>
        <v>0</v>
      </c>
      <c r="CF11" s="87">
        <f>'Compta (A)'!CF33</f>
        <v>0</v>
      </c>
      <c r="CG11" s="87">
        <f>'Compta (A)'!CG33</f>
        <v>0</v>
      </c>
      <c r="CH11" s="87">
        <f>'Compta (A)'!CH33</f>
        <v>0</v>
      </c>
      <c r="CI11" s="87">
        <f>'Compta (A)'!CI33</f>
        <v>0</v>
      </c>
      <c r="CJ11" s="87">
        <f>'Compta (A)'!CJ33</f>
        <v>0</v>
      </c>
      <c r="CK11" s="87">
        <f>'Compta (A)'!CK33</f>
        <v>0</v>
      </c>
      <c r="CL11" s="87">
        <f>'Compta (A)'!CL33</f>
        <v>0</v>
      </c>
      <c r="CM11" s="87">
        <f>'Compta (A)'!CM33</f>
        <v>0</v>
      </c>
      <c r="CN11" s="87">
        <f>'Compta (A)'!CN33</f>
        <v>0</v>
      </c>
      <c r="CO11" s="87">
        <f>'Compta (A)'!CO33</f>
        <v>0</v>
      </c>
      <c r="CP11" s="87">
        <f>'Compta (A)'!CP33</f>
        <v>0</v>
      </c>
      <c r="CQ11" s="87">
        <f>'Compta (A)'!CQ33</f>
        <v>0</v>
      </c>
      <c r="CR11" s="87">
        <f>'Compta (A)'!CR33</f>
        <v>0</v>
      </c>
      <c r="CS11" s="87">
        <f>'Compta (A)'!CS33</f>
        <v>0</v>
      </c>
      <c r="CT11" s="87">
        <f>'Compta (A)'!CT33</f>
        <v>0</v>
      </c>
      <c r="CU11" s="87">
        <f>'Compta (A)'!CU33</f>
        <v>0</v>
      </c>
      <c r="CV11" s="87">
        <f>'Compta (A)'!CV33</f>
        <v>0</v>
      </c>
      <c r="CW11" s="87">
        <f>'Compta (A)'!CW33</f>
        <v>0</v>
      </c>
      <c r="CX11" s="87">
        <f>'Compta (A)'!CX33</f>
        <v>0</v>
      </c>
      <c r="CY11" s="87">
        <f>'Compta (A)'!CY33</f>
        <v>0</v>
      </c>
      <c r="CZ11" s="87">
        <f>'Compta (A)'!CZ33</f>
        <v>0</v>
      </c>
      <c r="DA11" s="87">
        <f>'Compta (A)'!DA33</f>
        <v>0</v>
      </c>
      <c r="DB11" s="87">
        <f>'Compta (A)'!DB33</f>
        <v>0</v>
      </c>
      <c r="DC11" s="87">
        <f>'Compta (A)'!DC33</f>
        <v>0</v>
      </c>
      <c r="DD11" s="87">
        <f>'Compta (A)'!DD33</f>
        <v>0</v>
      </c>
      <c r="DE11" s="87">
        <f>'Compta (A)'!DE33</f>
        <v>0</v>
      </c>
      <c r="DF11" s="87">
        <f>'Compta (A)'!DF33</f>
        <v>0</v>
      </c>
      <c r="DG11" s="87">
        <f>'Compta (A)'!DG33</f>
        <v>0</v>
      </c>
      <c r="DH11" s="87">
        <f>'Compta (A)'!DH33</f>
        <v>0</v>
      </c>
      <c r="DI11" s="87">
        <f>'Compta (A)'!DI33</f>
        <v>0</v>
      </c>
      <c r="DJ11" s="87">
        <f>'Compta (A)'!DJ33</f>
        <v>0</v>
      </c>
      <c r="DK11" s="87">
        <f>'Compta (A)'!DK33</f>
        <v>0</v>
      </c>
      <c r="DL11" s="87">
        <f>'Compta (A)'!DL33</f>
        <v>0</v>
      </c>
      <c r="DM11" s="87">
        <f>'Compta (A)'!DM33</f>
        <v>0</v>
      </c>
      <c r="DN11" s="87">
        <f>'Compta (A)'!DN33</f>
        <v>0</v>
      </c>
      <c r="DO11" s="87">
        <f>'Compta (A)'!DO33</f>
        <v>0</v>
      </c>
      <c r="DP11" s="87">
        <f>'Compta (A)'!DP33</f>
        <v>0</v>
      </c>
      <c r="DQ11" s="87">
        <f>'Compta (A)'!DQ33</f>
        <v>0</v>
      </c>
      <c r="DR11" s="87">
        <f>'Compta (A)'!DR33</f>
        <v>0</v>
      </c>
      <c r="DS11" s="87">
        <f>'Compta (A)'!DS33</f>
        <v>0</v>
      </c>
      <c r="DT11" s="87">
        <f>'Compta (A)'!DT33</f>
        <v>0</v>
      </c>
      <c r="DU11" s="87">
        <f>'Compta (A)'!DU33</f>
        <v>0</v>
      </c>
      <c r="DV11" s="87">
        <f>'Compta (A)'!DV33</f>
        <v>0</v>
      </c>
      <c r="DW11" s="87">
        <f>'Compta (A)'!DW33</f>
        <v>0</v>
      </c>
      <c r="DX11" s="87">
        <f>'Compta (A)'!DX33</f>
        <v>0</v>
      </c>
      <c r="DY11" s="87">
        <f>'Compta (A)'!DY33</f>
        <v>0</v>
      </c>
      <c r="DZ11" s="87">
        <f>'Compta (A)'!DZ33</f>
        <v>0</v>
      </c>
      <c r="EA11" s="87">
        <f>'Compta (A)'!EA33</f>
        <v>0</v>
      </c>
      <c r="EB11" s="87">
        <f>'Compta (A)'!EB33</f>
        <v>0</v>
      </c>
      <c r="EC11" s="87">
        <f>'Compta (A)'!EC33</f>
        <v>0</v>
      </c>
      <c r="ED11" s="87">
        <f>'Compta (A)'!ED33</f>
        <v>0</v>
      </c>
      <c r="EE11" s="87">
        <f>'Compta (A)'!EE33</f>
        <v>0</v>
      </c>
      <c r="EF11" s="87">
        <f>'Compta (A)'!EF33</f>
        <v>0</v>
      </c>
      <c r="EG11" s="87">
        <f>'Compta (A)'!EG33</f>
        <v>0</v>
      </c>
      <c r="EH11" s="87">
        <f>'Compta (A)'!EH33</f>
        <v>0</v>
      </c>
      <c r="EI11" s="87">
        <f>'Compta (A)'!EI33</f>
        <v>0</v>
      </c>
      <c r="EJ11" s="87">
        <f>'Compta (A)'!EJ33</f>
        <v>0</v>
      </c>
      <c r="EK11" s="87">
        <f>'Compta (A)'!EK33</f>
        <v>0</v>
      </c>
      <c r="EL11" s="87">
        <f>'Compta (A)'!EL33</f>
        <v>0</v>
      </c>
      <c r="EM11" s="87">
        <f>'Compta (A)'!EM33</f>
        <v>0</v>
      </c>
      <c r="EN11" s="87">
        <f>'Compta (A)'!EN33</f>
        <v>0</v>
      </c>
      <c r="EO11" s="87">
        <f>'Compta (A)'!EO33</f>
        <v>0</v>
      </c>
      <c r="EP11" s="87">
        <f>'Compta (A)'!EP33</f>
        <v>0</v>
      </c>
      <c r="EQ11" s="87">
        <f>'Compta (A)'!EQ33</f>
        <v>0</v>
      </c>
      <c r="ER11" s="87">
        <f>'Compta (A)'!ER33</f>
        <v>0</v>
      </c>
      <c r="ES11" s="87">
        <f>'Compta (A)'!ES33</f>
        <v>0</v>
      </c>
      <c r="ET11" s="87">
        <f>'Compta (A)'!ET33</f>
        <v>0</v>
      </c>
      <c r="EU11" s="87">
        <f>'Compta (A)'!EU33</f>
        <v>0</v>
      </c>
      <c r="EV11" s="87">
        <f>'Compta (A)'!EV33</f>
        <v>0</v>
      </c>
      <c r="EW11" s="87">
        <f>'Compta (A)'!EW33</f>
        <v>0</v>
      </c>
      <c r="EX11" s="87">
        <f>'Compta (A)'!EX33</f>
        <v>0</v>
      </c>
      <c r="EY11" s="87">
        <f>'Compta (A)'!EY33</f>
        <v>0</v>
      </c>
      <c r="EZ11" s="87">
        <f>'Compta (A)'!EZ33</f>
        <v>0</v>
      </c>
    </row>
    <row r="12" spans="1:1025" s="114" customFormat="1" ht="13.5" x14ac:dyDescent="0.25">
      <c r="A12" s="10"/>
      <c r="D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row>
    <row r="13" spans="1:1025" x14ac:dyDescent="0.25">
      <c r="A13" s="30" t="s">
        <v>138</v>
      </c>
      <c r="B13" s="118" t="str">
        <f>'Trésorerie et TRth'!B13</f>
        <v>Impôts sur les sociétés</v>
      </c>
      <c r="D13" s="90">
        <f t="shared" ref="D13:D20" si="0">SUM(F13:EZ13)</f>
        <v>0</v>
      </c>
      <c r="F13" s="91">
        <f>SUMIF(Général!$CP$11:$EZ$11,F$6,'Trésorerie et TRth'!$F13:$EZ13)</f>
        <v>0</v>
      </c>
      <c r="G13" s="91">
        <f>SUMIF(Général!$CP$11:$EZ$11,G$6,'Trésorerie et TRth'!$F13:$EZ13)</f>
        <v>0</v>
      </c>
      <c r="H13" s="91">
        <f>SUMIF(Général!$CP$11:$EZ$11,H$6,'Trésorerie et TRth'!$F13:$EZ13)</f>
        <v>0</v>
      </c>
      <c r="I13" s="91">
        <f>SUMIF(Général!$CP$11:$EZ$11,I$6,'Trésorerie et TRth'!$F13:$EZ13)</f>
        <v>0</v>
      </c>
      <c r="J13" s="91">
        <f>SUMIF(Général!$CP$11:$EZ$11,J$6,'Trésorerie et TRth'!$F13:$EZ13)</f>
        <v>0</v>
      </c>
      <c r="K13" s="91">
        <f>SUMIF(Général!$CP$11:$EZ$11,K$6,'Trésorerie et TRth'!$F13:$EZ13)</f>
        <v>0</v>
      </c>
      <c r="L13" s="91">
        <f>SUMIF(Général!$CP$11:$EZ$11,L$6,'Trésorerie et TRth'!$F13:$EZ13)</f>
        <v>0</v>
      </c>
      <c r="M13" s="91">
        <f>SUMIF(Général!$CP$11:$EZ$11,M$6,'Trésorerie et TRth'!$F13:$EZ13)</f>
        <v>0</v>
      </c>
      <c r="N13" s="91">
        <f>SUMIF(Général!$CP$11:$EZ$11,N$6,'Trésorerie et TRth'!$F13:$EZ13)</f>
        <v>0</v>
      </c>
      <c r="O13" s="91">
        <f>SUMIF(Général!$CP$11:$EZ$11,O$6,'Trésorerie et TRth'!$F13:$EZ13)</f>
        <v>0</v>
      </c>
      <c r="P13" s="91">
        <f>SUMIF(Général!$CP$11:$EZ$11,P$6,'Trésorerie et TRth'!$F13:$EZ13)</f>
        <v>0</v>
      </c>
      <c r="Q13" s="91">
        <f>SUMIF(Général!$CP$11:$EZ$11,Q$6,'Trésorerie et TRth'!$F13:$EZ13)</f>
        <v>0</v>
      </c>
      <c r="R13" s="91">
        <f>SUMIF(Général!$CP$11:$EZ$11,R$6,'Trésorerie et TRth'!$F13:$EZ13)</f>
        <v>0</v>
      </c>
      <c r="S13" s="91">
        <f>SUMIF(Général!$CP$11:$EZ$11,S$6,'Trésorerie et TRth'!$F13:$EZ13)</f>
        <v>0</v>
      </c>
      <c r="T13" s="91">
        <f>SUMIF(Général!$CP$11:$EZ$11,T$6,'Trésorerie et TRth'!$F13:$EZ13)</f>
        <v>0</v>
      </c>
      <c r="U13" s="91">
        <f>SUMIF(Général!$CP$11:$EZ$11,U$6,'Trésorerie et TRth'!$F13:$EZ13)</f>
        <v>0</v>
      </c>
      <c r="V13" s="91">
        <f>SUMIF(Général!$CP$11:$EZ$11,V$6,'Trésorerie et TRth'!$F13:$EZ13)</f>
        <v>0</v>
      </c>
      <c r="W13" s="91">
        <f>SUMIF(Général!$CP$11:$EZ$11,W$6,'Trésorerie et TRth'!$F13:$EZ13)</f>
        <v>0</v>
      </c>
      <c r="X13" s="91">
        <f>SUMIF(Général!$CP$11:$EZ$11,X$6,'Trésorerie et TRth'!$F13:$EZ13)</f>
        <v>0</v>
      </c>
      <c r="Y13" s="91">
        <f>SUMIF(Général!$CP$11:$EZ$11,Y$6,'Trésorerie et TRth'!$F13:$EZ13)</f>
        <v>0</v>
      </c>
      <c r="Z13" s="91">
        <f>SUMIF(Général!$CP$11:$EZ$11,Z$6,'Trésorerie et TRth'!$F13:$EZ13)</f>
        <v>0</v>
      </c>
      <c r="AA13" s="91">
        <f>SUMIF(Général!$CP$11:$EZ$11,AA$6,'Trésorerie et TRth'!$F13:$EZ13)</f>
        <v>0</v>
      </c>
      <c r="AB13" s="91">
        <f>SUMIF(Général!$CP$11:$EZ$11,AB$6,'Trésorerie et TRth'!$F13:$EZ13)</f>
        <v>0</v>
      </c>
      <c r="AC13" s="91">
        <f>SUMIF(Général!$CP$11:$EZ$11,AC$6,'Trésorerie et TRth'!$F13:$EZ13)</f>
        <v>0</v>
      </c>
      <c r="AD13" s="91">
        <f>SUMIF(Général!$CP$11:$EZ$11,AD$6,'Trésorerie et TRth'!$F13:$EZ13)</f>
        <v>0</v>
      </c>
      <c r="AE13" s="91">
        <f>SUMIF(Général!$CP$11:$EZ$11,AE$6,'Trésorerie et TRth'!$F13:$EZ13)</f>
        <v>0</v>
      </c>
      <c r="AF13" s="91">
        <f>SUMIF(Général!$CP$11:$EZ$11,AF$6,'Trésorerie et TRth'!$F13:$EZ13)</f>
        <v>0</v>
      </c>
      <c r="AG13" s="91">
        <f>SUMIF(Général!$CP$11:$EZ$11,AG$6,'Trésorerie et TRth'!$F13:$EZ13)</f>
        <v>0</v>
      </c>
      <c r="AH13" s="91">
        <f>SUMIF(Général!$CP$11:$EZ$11,AH$6,'Trésorerie et TRth'!$F13:$EZ13)</f>
        <v>0</v>
      </c>
      <c r="AI13" s="91">
        <f>SUMIF(Général!$CP$11:$EZ$11,AI$6,'Trésorerie et TRth'!$F13:$EZ13)</f>
        <v>0</v>
      </c>
      <c r="AJ13" s="91">
        <f>SUMIF(Général!$CP$11:$EZ$11,AJ$6,'Trésorerie et TRth'!$F13:$EZ13)</f>
        <v>0</v>
      </c>
      <c r="AK13" s="91">
        <f>SUMIF(Général!$CP$11:$EZ$11,AK$6,'Trésorerie et TRth'!$F13:$EZ13)</f>
        <v>0</v>
      </c>
      <c r="AL13" s="91">
        <f>SUMIF(Général!$CP$11:$EZ$11,AL$6,'Trésorerie et TRth'!$F13:$EZ13)</f>
        <v>0</v>
      </c>
      <c r="AM13" s="91">
        <f>SUMIF(Général!$CP$11:$EZ$11,AM$6,'Trésorerie et TRth'!$F13:$EZ13)</f>
        <v>0</v>
      </c>
      <c r="AN13" s="91">
        <f>SUMIF(Général!$CP$11:$EZ$11,AN$6,'Trésorerie et TRth'!$F13:$EZ13)</f>
        <v>0</v>
      </c>
      <c r="AO13" s="91">
        <f>SUMIF(Général!$CP$11:$EZ$11,AO$6,'Trésorerie et TRth'!$F13:$EZ13)</f>
        <v>0</v>
      </c>
      <c r="AP13" s="91">
        <f>SUMIF(Général!$CP$11:$EZ$11,AP$6,'Trésorerie et TRth'!$F13:$EZ13)</f>
        <v>0</v>
      </c>
      <c r="AQ13" s="91">
        <f>SUMIF(Général!$CP$11:$EZ$11,AQ$6,'Trésorerie et TRth'!$F13:$EZ13)</f>
        <v>0</v>
      </c>
      <c r="AR13" s="91">
        <f>SUMIF(Général!$CP$11:$EZ$11,AR$6,'Trésorerie et TRth'!$F13:$EZ13)</f>
        <v>0</v>
      </c>
      <c r="AS13" s="91">
        <f>SUMIF(Général!$CP$11:$EZ$11,AS$6,'Trésorerie et TRth'!$F13:$EZ13)</f>
        <v>0</v>
      </c>
      <c r="AT13" s="91">
        <f>SUMIF(Général!$CP$11:$EZ$11,AT$6,'Trésorerie et TRth'!$F13:$EZ13)</f>
        <v>0</v>
      </c>
      <c r="AU13" s="91">
        <f>SUMIF(Général!$CP$11:$EZ$11,AU$6,'Trésorerie et TRth'!$F13:$EZ13)</f>
        <v>0</v>
      </c>
      <c r="AV13" s="91">
        <f>SUMIF(Général!$CP$11:$EZ$11,AV$6,'Trésorerie et TRth'!$F13:$EZ13)</f>
        <v>0</v>
      </c>
      <c r="AW13" s="91">
        <f>SUMIF(Général!$CP$11:$EZ$11,AW$6,'Trésorerie et TRth'!$F13:$EZ13)</f>
        <v>0</v>
      </c>
      <c r="AX13" s="91">
        <f>SUMIF(Général!$CP$11:$EZ$11,AX$6,'Trésorerie et TRth'!$F13:$EZ13)</f>
        <v>0</v>
      </c>
      <c r="AY13" s="91">
        <f>SUMIF(Général!$CP$11:$EZ$11,AY$6,'Trésorerie et TRth'!$F13:$EZ13)</f>
        <v>0</v>
      </c>
      <c r="AZ13" s="91">
        <f>SUMIF(Général!$CP$11:$EZ$11,AZ$6,'Trésorerie et TRth'!$F13:$EZ13)</f>
        <v>0</v>
      </c>
      <c r="BA13" s="91">
        <f>SUMIF(Général!$CP$11:$EZ$11,BA$6,'Trésorerie et TRth'!$F13:$EZ13)</f>
        <v>0</v>
      </c>
      <c r="BB13" s="91">
        <f>SUMIF(Général!$CP$11:$EZ$11,BB$6,'Trésorerie et TRth'!$F13:$EZ13)</f>
        <v>0</v>
      </c>
      <c r="BC13" s="91">
        <f>SUMIF(Général!$CP$11:$EZ$11,BC$6,'Trésorerie et TRth'!$F13:$EZ13)</f>
        <v>0</v>
      </c>
      <c r="BD13" s="91">
        <f>SUMIF(Général!$CP$11:$EZ$11,BD$6,'Trésorerie et TRth'!$F13:$EZ13)</f>
        <v>0</v>
      </c>
      <c r="BE13" s="91">
        <f>SUMIF(Général!$CP$11:$EZ$11,BE$6,'Trésorerie et TRth'!$F13:$EZ13)</f>
        <v>0</v>
      </c>
      <c r="BF13" s="91">
        <f>SUMIF(Général!$CP$11:$EZ$11,BF$6,'Trésorerie et TRth'!$F13:$EZ13)</f>
        <v>0</v>
      </c>
      <c r="BG13" s="91">
        <f>SUMIF(Général!$CP$11:$EZ$11,BG$6,'Trésorerie et TRth'!$F13:$EZ13)</f>
        <v>0</v>
      </c>
      <c r="BH13" s="91">
        <f>SUMIF(Général!$CP$11:$EZ$11,BH$6,'Trésorerie et TRth'!$F13:$EZ13)</f>
        <v>0</v>
      </c>
      <c r="BI13" s="91">
        <f>SUMIF(Général!$CP$11:$EZ$11,BI$6,'Trésorerie et TRth'!$F13:$EZ13)</f>
        <v>0</v>
      </c>
      <c r="BJ13" s="91">
        <f>SUMIF(Général!$CP$11:$EZ$11,BJ$6,'Trésorerie et TRth'!$F13:$EZ13)</f>
        <v>0</v>
      </c>
      <c r="BK13" s="91">
        <f>SUMIF(Général!$CP$11:$EZ$11,BK$6,'Trésorerie et TRth'!$F13:$EZ13)</f>
        <v>0</v>
      </c>
      <c r="BL13" s="91">
        <f>SUMIF(Général!$CP$11:$EZ$11,BL$6,'Trésorerie et TRth'!$F13:$EZ13)</f>
        <v>0</v>
      </c>
      <c r="BM13" s="91">
        <f>SUMIF(Général!$CP$11:$EZ$11,BM$6,'Trésorerie et TRth'!$F13:$EZ13)</f>
        <v>0</v>
      </c>
      <c r="BN13" s="91">
        <f>SUMIF(Général!$CP$11:$EZ$11,BN$6,'Trésorerie et TRth'!$F13:$EZ13)</f>
        <v>0</v>
      </c>
      <c r="BO13" s="91">
        <f>SUMIF(Général!$CP$11:$EZ$11,BO$6,'Trésorerie et TRth'!$F13:$EZ13)</f>
        <v>0</v>
      </c>
      <c r="BP13" s="91">
        <f>SUMIF(Général!$CP$11:$EZ$11,BP$6,'Trésorerie et TRth'!$F13:$EZ13)</f>
        <v>0</v>
      </c>
      <c r="BQ13" s="91">
        <f>SUMIF(Général!$CP$11:$EZ$11,BQ$6,'Trésorerie et TRth'!$F13:$EZ13)</f>
        <v>0</v>
      </c>
      <c r="BR13" s="91">
        <f>SUMIF(Général!$CP$11:$EZ$11,BR$6,'Trésorerie et TRth'!$F13:$EZ13)</f>
        <v>0</v>
      </c>
      <c r="BS13" s="91">
        <f>SUMIF(Général!$CP$11:$EZ$11,BS$6,'Trésorerie et TRth'!$F13:$EZ13)</f>
        <v>0</v>
      </c>
      <c r="BT13" s="91">
        <f>SUMIF(Général!$CP$11:$EZ$11,BT$6,'Trésorerie et TRth'!$F13:$EZ13)</f>
        <v>0</v>
      </c>
      <c r="BU13" s="91">
        <f>SUMIF(Général!$CP$11:$EZ$11,BU$6,'Trésorerie et TRth'!$F13:$EZ13)</f>
        <v>0</v>
      </c>
      <c r="BV13" s="91">
        <f>SUMIF(Général!$CP$11:$EZ$11,BV$6,'Trésorerie et TRth'!$F13:$EZ13)</f>
        <v>0</v>
      </c>
      <c r="BW13" s="91">
        <f>SUMIF(Général!$CP$11:$EZ$11,BW$6,'Trésorerie et TRth'!$F13:$EZ13)</f>
        <v>0</v>
      </c>
      <c r="BX13" s="91">
        <f>SUMIF(Général!$CP$11:$EZ$11,BX$6,'Trésorerie et TRth'!$F13:$EZ13)</f>
        <v>0</v>
      </c>
      <c r="BY13" s="91">
        <f>SUMIF(Général!$CP$11:$EZ$11,BY$6,'Trésorerie et TRth'!$F13:$EZ13)</f>
        <v>0</v>
      </c>
      <c r="BZ13" s="91">
        <f>SUMIF(Général!$CP$11:$EZ$11,BZ$6,'Trésorerie et TRth'!$F13:$EZ13)</f>
        <v>0</v>
      </c>
      <c r="CA13" s="91">
        <f>SUMIF(Général!$CP$11:$EZ$11,CA$6,'Trésorerie et TRth'!$F13:$EZ13)</f>
        <v>0</v>
      </c>
      <c r="CB13" s="91">
        <f>SUMIF(Général!$CP$11:$EZ$11,CB$6,'Trésorerie et TRth'!$F13:$EZ13)</f>
        <v>0</v>
      </c>
      <c r="CC13" s="91">
        <f>SUMIF(Général!$CP$11:$EZ$11,CC$6,'Trésorerie et TRth'!$F13:$EZ13)</f>
        <v>0</v>
      </c>
      <c r="CD13" s="91">
        <f>SUMIF(Général!$CP$11:$EZ$11,CD$6,'Trésorerie et TRth'!$F13:$EZ13)</f>
        <v>0</v>
      </c>
      <c r="CE13" s="91">
        <f>SUMIF(Général!$CP$11:$EZ$11,CE$6,'Trésorerie et TRth'!$F13:$EZ13)</f>
        <v>0</v>
      </c>
      <c r="CF13" s="91">
        <f>SUMIF(Général!$CP$11:$EZ$11,CF$6,'Trésorerie et TRth'!$F13:$EZ13)</f>
        <v>0</v>
      </c>
      <c r="CG13" s="91">
        <f>SUMIF(Général!$CP$11:$EZ$11,CG$6,'Trésorerie et TRth'!$F13:$EZ13)</f>
        <v>0</v>
      </c>
      <c r="CH13" s="91">
        <f>SUMIF(Général!$CP$11:$EZ$11,CH$6,'Trésorerie et TRth'!$F13:$EZ13)</f>
        <v>0</v>
      </c>
      <c r="CI13" s="91">
        <f>SUMIF(Général!$CP$11:$EZ$11,CI$6,'Trésorerie et TRth'!$F13:$EZ13)</f>
        <v>0</v>
      </c>
      <c r="CJ13" s="91">
        <f>SUMIF(Général!$CP$11:$EZ$11,CJ$6,'Trésorerie et TRth'!$F13:$EZ13)</f>
        <v>0</v>
      </c>
      <c r="CK13" s="91">
        <f>SUMIF(Général!$CP$11:$EZ$11,CK$6,'Trésorerie et TRth'!$F13:$EZ13)</f>
        <v>0</v>
      </c>
      <c r="CL13" s="91">
        <f>SUMIF(Général!$CP$11:$EZ$11,CL$6,'Trésorerie et TRth'!$F13:$EZ13)</f>
        <v>0</v>
      </c>
      <c r="CM13" s="91">
        <f>SUMIF(Général!$CP$11:$EZ$11,CM$6,'Trésorerie et TRth'!$F13:$EZ13)</f>
        <v>0</v>
      </c>
      <c r="CN13" s="91">
        <f>SUMIF(Général!$CP$11:$EZ$11,CN$6,'Trésorerie et TRth'!$F13:$EZ13)</f>
        <v>0</v>
      </c>
      <c r="CO13" s="91">
        <f>SUMIF(Général!$CP$11:$EZ$11,CO$6,'Trésorerie et TRth'!$F13:$EZ13)</f>
        <v>0</v>
      </c>
      <c r="CP13" s="91">
        <f>SUMIF(Général!$CP$11:$EZ$11,CP$6,'Trésorerie et TRth'!$F13:$EZ13)</f>
        <v>0</v>
      </c>
      <c r="CQ13" s="91">
        <f>SUMIF(Général!$CP$11:$EZ$11,CQ$6,'Trésorerie et TRth'!$F13:$EZ13)</f>
        <v>0</v>
      </c>
      <c r="CR13" s="91">
        <f>SUMIF(Général!$CP$11:$EZ$11,CR$6,'Trésorerie et TRth'!$F13:$EZ13)</f>
        <v>0</v>
      </c>
      <c r="CS13" s="91">
        <f>SUMIF(Général!$CP$11:$EZ$11,CS$6,'Trésorerie et TRth'!$F13:$EZ13)</f>
        <v>0</v>
      </c>
      <c r="CT13" s="91">
        <f>SUMIF(Général!$CP$11:$EZ$11,CT$6,'Trésorerie et TRth'!$F13:$EZ13)</f>
        <v>0</v>
      </c>
      <c r="CU13" s="91">
        <f>SUMIF(Général!$CP$11:$EZ$11,CU$6,'Trésorerie et TRth'!$F13:$EZ13)</f>
        <v>0</v>
      </c>
      <c r="CV13" s="91">
        <f>SUMIF(Général!$CP$11:$EZ$11,CV$6,'Trésorerie et TRth'!$F13:$EZ13)</f>
        <v>0</v>
      </c>
      <c r="CW13" s="91">
        <f>SUMIF(Général!$CP$11:$EZ$11,CW$6,'Trésorerie et TRth'!$F13:$EZ13)</f>
        <v>0</v>
      </c>
      <c r="CX13" s="91">
        <f>SUMIF(Général!$CP$11:$EZ$11,CX$6,'Trésorerie et TRth'!$F13:$EZ13)</f>
        <v>0</v>
      </c>
      <c r="CY13" s="91">
        <f>SUMIF(Général!$CP$11:$EZ$11,CY$6,'Trésorerie et TRth'!$F13:$EZ13)</f>
        <v>0</v>
      </c>
      <c r="CZ13" s="91">
        <f>SUMIF(Général!$CP$11:$EZ$11,CZ$6,'Trésorerie et TRth'!$F13:$EZ13)</f>
        <v>0</v>
      </c>
      <c r="DA13" s="91">
        <f>SUMIF(Général!$CP$11:$EZ$11,DA$6,'Trésorerie et TRth'!$F13:$EZ13)</f>
        <v>0</v>
      </c>
      <c r="DB13" s="91">
        <f>SUMIF(Général!$CP$11:$EZ$11,DB$6,'Trésorerie et TRth'!$F13:$EZ13)</f>
        <v>0</v>
      </c>
      <c r="DC13" s="91">
        <f>SUMIF(Général!$CP$11:$EZ$11,DC$6,'Trésorerie et TRth'!$F13:$EZ13)</f>
        <v>0</v>
      </c>
      <c r="DD13" s="91">
        <f>SUMIF(Général!$CP$11:$EZ$11,DD$6,'Trésorerie et TRth'!$F13:$EZ13)</f>
        <v>0</v>
      </c>
      <c r="DE13" s="91">
        <f>SUMIF(Général!$CP$11:$EZ$11,DE$6,'Trésorerie et TRth'!$F13:$EZ13)</f>
        <v>0</v>
      </c>
      <c r="DF13" s="91">
        <f>SUMIF(Général!$CP$11:$EZ$11,DF$6,'Trésorerie et TRth'!$F13:$EZ13)</f>
        <v>0</v>
      </c>
      <c r="DG13" s="91">
        <f>SUMIF(Général!$CP$11:$EZ$11,DG$6,'Trésorerie et TRth'!$F13:$EZ13)</f>
        <v>0</v>
      </c>
      <c r="DH13" s="91">
        <f>SUMIF(Général!$CP$11:$EZ$11,DH$6,'Trésorerie et TRth'!$F13:$EZ13)</f>
        <v>0</v>
      </c>
      <c r="DI13" s="91">
        <f>SUMIF(Général!$CP$11:$EZ$11,DI$6,'Trésorerie et TRth'!$F13:$EZ13)</f>
        <v>0</v>
      </c>
      <c r="DJ13" s="91">
        <f>SUMIF(Général!$CP$11:$EZ$11,DJ$6,'Trésorerie et TRth'!$F13:$EZ13)</f>
        <v>0</v>
      </c>
      <c r="DK13" s="91">
        <f>SUMIF(Général!$CP$11:$EZ$11,DK$6,'Trésorerie et TRth'!$F13:$EZ13)</f>
        <v>0</v>
      </c>
      <c r="DL13" s="91">
        <f>SUMIF(Général!$CP$11:$EZ$11,DL$6,'Trésorerie et TRth'!$F13:$EZ13)</f>
        <v>0</v>
      </c>
      <c r="DM13" s="91">
        <f>SUMIF(Général!$CP$11:$EZ$11,DM$6,'Trésorerie et TRth'!$F13:$EZ13)</f>
        <v>0</v>
      </c>
      <c r="DN13" s="91">
        <f>SUMIF(Général!$CP$11:$EZ$11,DN$6,'Trésorerie et TRth'!$F13:$EZ13)</f>
        <v>0</v>
      </c>
      <c r="DO13" s="91">
        <f>SUMIF(Général!$CP$11:$EZ$11,DO$6,'Trésorerie et TRth'!$F13:$EZ13)</f>
        <v>0</v>
      </c>
      <c r="DP13" s="91">
        <f>SUMIF(Général!$CP$11:$EZ$11,DP$6,'Trésorerie et TRth'!$F13:$EZ13)</f>
        <v>0</v>
      </c>
      <c r="DQ13" s="91">
        <f>SUMIF(Général!$CP$11:$EZ$11,DQ$6,'Trésorerie et TRth'!$F13:$EZ13)</f>
        <v>0</v>
      </c>
      <c r="DR13" s="91">
        <f>SUMIF(Général!$CP$11:$EZ$11,DR$6,'Trésorerie et TRth'!$F13:$EZ13)</f>
        <v>0</v>
      </c>
      <c r="DS13" s="91">
        <f>SUMIF(Général!$CP$11:$EZ$11,DS$6,'Trésorerie et TRth'!$F13:$EZ13)</f>
        <v>0</v>
      </c>
      <c r="DT13" s="91">
        <f>SUMIF(Général!$CP$11:$EZ$11,DT$6,'Trésorerie et TRth'!$F13:$EZ13)</f>
        <v>0</v>
      </c>
      <c r="DU13" s="91">
        <f>SUMIF(Général!$CP$11:$EZ$11,DU$6,'Trésorerie et TRth'!$F13:$EZ13)</f>
        <v>0</v>
      </c>
      <c r="DV13" s="91">
        <f>SUMIF(Général!$CP$11:$EZ$11,DV$6,'Trésorerie et TRth'!$F13:$EZ13)</f>
        <v>0</v>
      </c>
      <c r="DW13" s="91">
        <f>SUMIF(Général!$CP$11:$EZ$11,DW$6,'Trésorerie et TRth'!$F13:$EZ13)</f>
        <v>0</v>
      </c>
      <c r="DX13" s="91">
        <f>SUMIF(Général!$CP$11:$EZ$11,DX$6,'Trésorerie et TRth'!$F13:$EZ13)</f>
        <v>0</v>
      </c>
      <c r="DY13" s="91">
        <f>SUMIF(Général!$CP$11:$EZ$11,DY$6,'Trésorerie et TRth'!$F13:$EZ13)</f>
        <v>0</v>
      </c>
      <c r="DZ13" s="91">
        <f>SUMIF(Général!$CP$11:$EZ$11,DZ$6,'Trésorerie et TRth'!$F13:$EZ13)</f>
        <v>0</v>
      </c>
      <c r="EA13" s="91">
        <f>SUMIF(Général!$CP$11:$EZ$11,EA$6,'Trésorerie et TRth'!$F13:$EZ13)</f>
        <v>0</v>
      </c>
      <c r="EB13" s="91">
        <f>SUMIF(Général!$CP$11:$EZ$11,EB$6,'Trésorerie et TRth'!$F13:$EZ13)</f>
        <v>0</v>
      </c>
      <c r="EC13" s="91">
        <f>SUMIF(Général!$CP$11:$EZ$11,EC$6,'Trésorerie et TRth'!$F13:$EZ13)</f>
        <v>0</v>
      </c>
      <c r="ED13" s="91">
        <f>SUMIF(Général!$CP$11:$EZ$11,ED$6,'Trésorerie et TRth'!$F13:$EZ13)</f>
        <v>0</v>
      </c>
      <c r="EE13" s="91">
        <f>SUMIF(Général!$CP$11:$EZ$11,EE$6,'Trésorerie et TRth'!$F13:$EZ13)</f>
        <v>0</v>
      </c>
      <c r="EF13" s="91">
        <f>SUMIF(Général!$CP$11:$EZ$11,EF$6,'Trésorerie et TRth'!$F13:$EZ13)</f>
        <v>0</v>
      </c>
      <c r="EG13" s="91">
        <f>SUMIF(Général!$CP$11:$EZ$11,EG$6,'Trésorerie et TRth'!$F13:$EZ13)</f>
        <v>0</v>
      </c>
      <c r="EH13" s="91">
        <f>SUMIF(Général!$CP$11:$EZ$11,EH$6,'Trésorerie et TRth'!$F13:$EZ13)</f>
        <v>0</v>
      </c>
      <c r="EI13" s="91">
        <f>SUMIF(Général!$CP$11:$EZ$11,EI$6,'Trésorerie et TRth'!$F13:$EZ13)</f>
        <v>0</v>
      </c>
      <c r="EJ13" s="91">
        <f>SUMIF(Général!$CP$11:$EZ$11,EJ$6,'Trésorerie et TRth'!$F13:$EZ13)</f>
        <v>0</v>
      </c>
      <c r="EK13" s="91">
        <f>SUMIF(Général!$CP$11:$EZ$11,EK$6,'Trésorerie et TRth'!$F13:$EZ13)</f>
        <v>0</v>
      </c>
      <c r="EL13" s="91">
        <f>SUMIF(Général!$CP$11:$EZ$11,EL$6,'Trésorerie et TRth'!$F13:$EZ13)</f>
        <v>0</v>
      </c>
      <c r="EM13" s="91">
        <f>SUMIF(Général!$CP$11:$EZ$11,EM$6,'Trésorerie et TRth'!$F13:$EZ13)</f>
        <v>0</v>
      </c>
      <c r="EN13" s="91">
        <f>SUMIF(Général!$CP$11:$EZ$11,EN$6,'Trésorerie et TRth'!$F13:$EZ13)</f>
        <v>0</v>
      </c>
      <c r="EO13" s="91">
        <f>SUMIF(Général!$CP$11:$EZ$11,EO$6,'Trésorerie et TRth'!$F13:$EZ13)</f>
        <v>0</v>
      </c>
      <c r="EP13" s="91">
        <f>SUMIF(Général!$CP$11:$EZ$11,EP$6,'Trésorerie et TRth'!$F13:$EZ13)</f>
        <v>0</v>
      </c>
      <c r="EQ13" s="91">
        <f>SUMIF(Général!$CP$11:$EZ$11,EQ$6,'Trésorerie et TRth'!$F13:$EZ13)</f>
        <v>0</v>
      </c>
      <c r="ER13" s="91">
        <f>SUMIF(Général!$CP$11:$EZ$11,ER$6,'Trésorerie et TRth'!$F13:$EZ13)</f>
        <v>0</v>
      </c>
      <c r="ES13" s="91">
        <f>SUMIF(Général!$CP$11:$EZ$11,ES$6,'Trésorerie et TRth'!$F13:$EZ13)</f>
        <v>0</v>
      </c>
      <c r="ET13" s="91">
        <f>SUMIF(Général!$CP$11:$EZ$11,ET$6,'Trésorerie et TRth'!$F13:$EZ13)</f>
        <v>0</v>
      </c>
      <c r="EU13" s="91">
        <f>SUMIF(Général!$CP$11:$EZ$11,EU$6,'Trésorerie et TRth'!$F13:$EZ13)</f>
        <v>0</v>
      </c>
      <c r="EV13" s="91">
        <f>SUMIF(Général!$CP$11:$EZ$11,EV$6,'Trésorerie et TRth'!$F13:$EZ13)</f>
        <v>0</v>
      </c>
      <c r="EW13" s="91">
        <f>SUMIF(Général!$CP$11:$EZ$11,EW$6,'Trésorerie et TRth'!$F13:$EZ13)</f>
        <v>0</v>
      </c>
      <c r="EX13" s="91">
        <f>SUMIF(Général!$CP$11:$EZ$11,EX$6,'Trésorerie et TRth'!$F13:$EZ13)</f>
        <v>0</v>
      </c>
      <c r="EY13" s="91">
        <f>SUMIF(Général!$CP$11:$EZ$11,EY$6,'Trésorerie et TRth'!$F13:$EZ13)</f>
        <v>0</v>
      </c>
      <c r="EZ13" s="91">
        <f>SUMIF(Général!$CP$11:$EZ$11,EZ$6,'Trésorerie et TRth'!$F13:$EZ13)</f>
        <v>0</v>
      </c>
    </row>
    <row r="14" spans="1:1025" x14ac:dyDescent="0.25">
      <c r="A14" s="30" t="s">
        <v>138</v>
      </c>
      <c r="B14" s="118" t="str">
        <f>'Trésorerie et TRth'!B14</f>
        <v>Dotation/Reprise du Compte de Réserve pour la Maintenance</v>
      </c>
      <c r="D14" s="90">
        <f t="shared" si="0"/>
        <v>0</v>
      </c>
      <c r="F14" s="91">
        <f>SUMIF(Général!$CP$11:$EZ$11,F$6,'Trésorerie et TRth'!$F14:$EZ14)</f>
        <v>0</v>
      </c>
      <c r="G14" s="91">
        <f>SUMIF(Général!$CP$11:$EZ$11,G$6,'Trésorerie et TRth'!$F14:$EZ14)</f>
        <v>0</v>
      </c>
      <c r="H14" s="91">
        <f>SUMIF(Général!$CP$11:$EZ$11,H$6,'Trésorerie et TRth'!$F14:$EZ14)</f>
        <v>0</v>
      </c>
      <c r="I14" s="91">
        <f>SUMIF(Général!$CP$11:$EZ$11,I$6,'Trésorerie et TRth'!$F14:$EZ14)</f>
        <v>0</v>
      </c>
      <c r="J14" s="91">
        <f>SUMIF(Général!$CP$11:$EZ$11,J$6,'Trésorerie et TRth'!$F14:$EZ14)</f>
        <v>0</v>
      </c>
      <c r="K14" s="91">
        <f>SUMIF(Général!$CP$11:$EZ$11,K$6,'Trésorerie et TRth'!$F14:$EZ14)</f>
        <v>0</v>
      </c>
      <c r="L14" s="91">
        <f>SUMIF(Général!$CP$11:$EZ$11,L$6,'Trésorerie et TRth'!$F14:$EZ14)</f>
        <v>0</v>
      </c>
      <c r="M14" s="91">
        <f>SUMIF(Général!$CP$11:$EZ$11,M$6,'Trésorerie et TRth'!$F14:$EZ14)</f>
        <v>0</v>
      </c>
      <c r="N14" s="91">
        <f>SUMIF(Général!$CP$11:$EZ$11,N$6,'Trésorerie et TRth'!$F14:$EZ14)</f>
        <v>0</v>
      </c>
      <c r="O14" s="91">
        <f>SUMIF(Général!$CP$11:$EZ$11,O$6,'Trésorerie et TRth'!$F14:$EZ14)</f>
        <v>0</v>
      </c>
      <c r="P14" s="91">
        <f>SUMIF(Général!$CP$11:$EZ$11,P$6,'Trésorerie et TRth'!$F14:$EZ14)</f>
        <v>0</v>
      </c>
      <c r="Q14" s="91">
        <f>SUMIF(Général!$CP$11:$EZ$11,Q$6,'Trésorerie et TRth'!$F14:$EZ14)</f>
        <v>0</v>
      </c>
      <c r="R14" s="91">
        <f>SUMIF(Général!$CP$11:$EZ$11,R$6,'Trésorerie et TRth'!$F14:$EZ14)</f>
        <v>0</v>
      </c>
      <c r="S14" s="91">
        <f>SUMIF(Général!$CP$11:$EZ$11,S$6,'Trésorerie et TRth'!$F14:$EZ14)</f>
        <v>0</v>
      </c>
      <c r="T14" s="91">
        <f>SUMIF(Général!$CP$11:$EZ$11,T$6,'Trésorerie et TRth'!$F14:$EZ14)</f>
        <v>0</v>
      </c>
      <c r="U14" s="91">
        <f>SUMIF(Général!$CP$11:$EZ$11,U$6,'Trésorerie et TRth'!$F14:$EZ14)</f>
        <v>0</v>
      </c>
      <c r="V14" s="91">
        <f>SUMIF(Général!$CP$11:$EZ$11,V$6,'Trésorerie et TRth'!$F14:$EZ14)</f>
        <v>0</v>
      </c>
      <c r="W14" s="91">
        <f>SUMIF(Général!$CP$11:$EZ$11,W$6,'Trésorerie et TRth'!$F14:$EZ14)</f>
        <v>0</v>
      </c>
      <c r="X14" s="91">
        <f>SUMIF(Général!$CP$11:$EZ$11,X$6,'Trésorerie et TRth'!$F14:$EZ14)</f>
        <v>0</v>
      </c>
      <c r="Y14" s="91">
        <f>SUMIF(Général!$CP$11:$EZ$11,Y$6,'Trésorerie et TRth'!$F14:$EZ14)</f>
        <v>0</v>
      </c>
      <c r="Z14" s="91">
        <f>SUMIF(Général!$CP$11:$EZ$11,Z$6,'Trésorerie et TRth'!$F14:$EZ14)</f>
        <v>0</v>
      </c>
      <c r="AA14" s="91">
        <f>SUMIF(Général!$CP$11:$EZ$11,AA$6,'Trésorerie et TRth'!$F14:$EZ14)</f>
        <v>0</v>
      </c>
      <c r="AB14" s="91">
        <f>SUMIF(Général!$CP$11:$EZ$11,AB$6,'Trésorerie et TRth'!$F14:$EZ14)</f>
        <v>0</v>
      </c>
      <c r="AC14" s="91">
        <f>SUMIF(Général!$CP$11:$EZ$11,AC$6,'Trésorerie et TRth'!$F14:$EZ14)</f>
        <v>0</v>
      </c>
      <c r="AD14" s="91">
        <f>SUMIF(Général!$CP$11:$EZ$11,AD$6,'Trésorerie et TRth'!$F14:$EZ14)</f>
        <v>0</v>
      </c>
      <c r="AE14" s="91">
        <f>SUMIF(Général!$CP$11:$EZ$11,AE$6,'Trésorerie et TRth'!$F14:$EZ14)</f>
        <v>0</v>
      </c>
      <c r="AF14" s="91">
        <f>SUMIF(Général!$CP$11:$EZ$11,AF$6,'Trésorerie et TRth'!$F14:$EZ14)</f>
        <v>0</v>
      </c>
      <c r="AG14" s="91">
        <f>SUMIF(Général!$CP$11:$EZ$11,AG$6,'Trésorerie et TRth'!$F14:$EZ14)</f>
        <v>0</v>
      </c>
      <c r="AH14" s="91">
        <f>SUMIF(Général!$CP$11:$EZ$11,AH$6,'Trésorerie et TRth'!$F14:$EZ14)</f>
        <v>0</v>
      </c>
      <c r="AI14" s="91">
        <f>SUMIF(Général!$CP$11:$EZ$11,AI$6,'Trésorerie et TRth'!$F14:$EZ14)</f>
        <v>0</v>
      </c>
      <c r="AJ14" s="91">
        <f>SUMIF(Général!$CP$11:$EZ$11,AJ$6,'Trésorerie et TRth'!$F14:$EZ14)</f>
        <v>0</v>
      </c>
      <c r="AK14" s="91">
        <f>SUMIF(Général!$CP$11:$EZ$11,AK$6,'Trésorerie et TRth'!$F14:$EZ14)</f>
        <v>0</v>
      </c>
      <c r="AL14" s="91">
        <f>SUMIF(Général!$CP$11:$EZ$11,AL$6,'Trésorerie et TRth'!$F14:$EZ14)</f>
        <v>0</v>
      </c>
      <c r="AM14" s="91">
        <f>SUMIF(Général!$CP$11:$EZ$11,AM$6,'Trésorerie et TRth'!$F14:$EZ14)</f>
        <v>0</v>
      </c>
      <c r="AN14" s="91">
        <f>SUMIF(Général!$CP$11:$EZ$11,AN$6,'Trésorerie et TRth'!$F14:$EZ14)</f>
        <v>0</v>
      </c>
      <c r="AO14" s="91">
        <f>SUMIF(Général!$CP$11:$EZ$11,AO$6,'Trésorerie et TRth'!$F14:$EZ14)</f>
        <v>0</v>
      </c>
      <c r="AP14" s="91">
        <f>SUMIF(Général!$CP$11:$EZ$11,AP$6,'Trésorerie et TRth'!$F14:$EZ14)</f>
        <v>0</v>
      </c>
      <c r="AQ14" s="91">
        <f>SUMIF(Général!$CP$11:$EZ$11,AQ$6,'Trésorerie et TRth'!$F14:$EZ14)</f>
        <v>0</v>
      </c>
      <c r="AR14" s="91">
        <f>SUMIF(Général!$CP$11:$EZ$11,AR$6,'Trésorerie et TRth'!$F14:$EZ14)</f>
        <v>0</v>
      </c>
      <c r="AS14" s="91">
        <f>SUMIF(Général!$CP$11:$EZ$11,AS$6,'Trésorerie et TRth'!$F14:$EZ14)</f>
        <v>0</v>
      </c>
      <c r="AT14" s="91">
        <f>SUMIF(Général!$CP$11:$EZ$11,AT$6,'Trésorerie et TRth'!$F14:$EZ14)</f>
        <v>0</v>
      </c>
      <c r="AU14" s="91">
        <f>SUMIF(Général!$CP$11:$EZ$11,AU$6,'Trésorerie et TRth'!$F14:$EZ14)</f>
        <v>0</v>
      </c>
      <c r="AV14" s="91">
        <f>SUMIF(Général!$CP$11:$EZ$11,AV$6,'Trésorerie et TRth'!$F14:$EZ14)</f>
        <v>0</v>
      </c>
      <c r="AW14" s="91">
        <f>SUMIF(Général!$CP$11:$EZ$11,AW$6,'Trésorerie et TRth'!$F14:$EZ14)</f>
        <v>0</v>
      </c>
      <c r="AX14" s="91">
        <f>SUMIF(Général!$CP$11:$EZ$11,AX$6,'Trésorerie et TRth'!$F14:$EZ14)</f>
        <v>0</v>
      </c>
      <c r="AY14" s="91">
        <f>SUMIF(Général!$CP$11:$EZ$11,AY$6,'Trésorerie et TRth'!$F14:$EZ14)</f>
        <v>0</v>
      </c>
      <c r="AZ14" s="91">
        <f>SUMIF(Général!$CP$11:$EZ$11,AZ$6,'Trésorerie et TRth'!$F14:$EZ14)</f>
        <v>0</v>
      </c>
      <c r="BA14" s="91">
        <f>SUMIF(Général!$CP$11:$EZ$11,BA$6,'Trésorerie et TRth'!$F14:$EZ14)</f>
        <v>0</v>
      </c>
      <c r="BB14" s="91">
        <f>SUMIF(Général!$CP$11:$EZ$11,BB$6,'Trésorerie et TRth'!$F14:$EZ14)</f>
        <v>0</v>
      </c>
      <c r="BC14" s="91">
        <f>SUMIF(Général!$CP$11:$EZ$11,BC$6,'Trésorerie et TRth'!$F14:$EZ14)</f>
        <v>0</v>
      </c>
      <c r="BD14" s="91">
        <f>SUMIF(Général!$CP$11:$EZ$11,BD$6,'Trésorerie et TRth'!$F14:$EZ14)</f>
        <v>0</v>
      </c>
      <c r="BE14" s="91">
        <f>SUMIF(Général!$CP$11:$EZ$11,BE$6,'Trésorerie et TRth'!$F14:$EZ14)</f>
        <v>0</v>
      </c>
      <c r="BF14" s="91">
        <f>SUMIF(Général!$CP$11:$EZ$11,BF$6,'Trésorerie et TRth'!$F14:$EZ14)</f>
        <v>0</v>
      </c>
      <c r="BG14" s="91">
        <f>SUMIF(Général!$CP$11:$EZ$11,BG$6,'Trésorerie et TRth'!$F14:$EZ14)</f>
        <v>0</v>
      </c>
      <c r="BH14" s="91">
        <f>SUMIF(Général!$CP$11:$EZ$11,BH$6,'Trésorerie et TRth'!$F14:$EZ14)</f>
        <v>0</v>
      </c>
      <c r="BI14" s="91">
        <f>SUMIF(Général!$CP$11:$EZ$11,BI$6,'Trésorerie et TRth'!$F14:$EZ14)</f>
        <v>0</v>
      </c>
      <c r="BJ14" s="91">
        <f>SUMIF(Général!$CP$11:$EZ$11,BJ$6,'Trésorerie et TRth'!$F14:$EZ14)</f>
        <v>0</v>
      </c>
      <c r="BK14" s="91">
        <f>SUMIF(Général!$CP$11:$EZ$11,BK$6,'Trésorerie et TRth'!$F14:$EZ14)</f>
        <v>0</v>
      </c>
      <c r="BL14" s="91">
        <f>SUMIF(Général!$CP$11:$EZ$11,BL$6,'Trésorerie et TRth'!$F14:$EZ14)</f>
        <v>0</v>
      </c>
      <c r="BM14" s="91">
        <f>SUMIF(Général!$CP$11:$EZ$11,BM$6,'Trésorerie et TRth'!$F14:$EZ14)</f>
        <v>0</v>
      </c>
      <c r="BN14" s="91">
        <f>SUMIF(Général!$CP$11:$EZ$11,BN$6,'Trésorerie et TRth'!$F14:$EZ14)</f>
        <v>0</v>
      </c>
      <c r="BO14" s="91">
        <f>SUMIF(Général!$CP$11:$EZ$11,BO$6,'Trésorerie et TRth'!$F14:$EZ14)</f>
        <v>0</v>
      </c>
      <c r="BP14" s="91">
        <f>SUMIF(Général!$CP$11:$EZ$11,BP$6,'Trésorerie et TRth'!$F14:$EZ14)</f>
        <v>0</v>
      </c>
      <c r="BQ14" s="91">
        <f>SUMIF(Général!$CP$11:$EZ$11,BQ$6,'Trésorerie et TRth'!$F14:$EZ14)</f>
        <v>0</v>
      </c>
      <c r="BR14" s="91">
        <f>SUMIF(Général!$CP$11:$EZ$11,BR$6,'Trésorerie et TRth'!$F14:$EZ14)</f>
        <v>0</v>
      </c>
      <c r="BS14" s="91">
        <f>SUMIF(Général!$CP$11:$EZ$11,BS$6,'Trésorerie et TRth'!$F14:$EZ14)</f>
        <v>0</v>
      </c>
      <c r="BT14" s="91">
        <f>SUMIF(Général!$CP$11:$EZ$11,BT$6,'Trésorerie et TRth'!$F14:$EZ14)</f>
        <v>0</v>
      </c>
      <c r="BU14" s="91">
        <f>SUMIF(Général!$CP$11:$EZ$11,BU$6,'Trésorerie et TRth'!$F14:$EZ14)</f>
        <v>0</v>
      </c>
      <c r="BV14" s="91">
        <f>SUMIF(Général!$CP$11:$EZ$11,BV$6,'Trésorerie et TRth'!$F14:$EZ14)</f>
        <v>0</v>
      </c>
      <c r="BW14" s="91">
        <f>SUMIF(Général!$CP$11:$EZ$11,BW$6,'Trésorerie et TRth'!$F14:$EZ14)</f>
        <v>0</v>
      </c>
      <c r="BX14" s="91">
        <f>SUMIF(Général!$CP$11:$EZ$11,BX$6,'Trésorerie et TRth'!$F14:$EZ14)</f>
        <v>0</v>
      </c>
      <c r="BY14" s="91">
        <f>SUMIF(Général!$CP$11:$EZ$11,BY$6,'Trésorerie et TRth'!$F14:$EZ14)</f>
        <v>0</v>
      </c>
      <c r="BZ14" s="91">
        <f>SUMIF(Général!$CP$11:$EZ$11,BZ$6,'Trésorerie et TRth'!$F14:$EZ14)</f>
        <v>0</v>
      </c>
      <c r="CA14" s="91">
        <f>SUMIF(Général!$CP$11:$EZ$11,CA$6,'Trésorerie et TRth'!$F14:$EZ14)</f>
        <v>0</v>
      </c>
      <c r="CB14" s="91">
        <f>SUMIF(Général!$CP$11:$EZ$11,CB$6,'Trésorerie et TRth'!$F14:$EZ14)</f>
        <v>0</v>
      </c>
      <c r="CC14" s="91">
        <f>SUMIF(Général!$CP$11:$EZ$11,CC$6,'Trésorerie et TRth'!$F14:$EZ14)</f>
        <v>0</v>
      </c>
      <c r="CD14" s="91">
        <f>SUMIF(Général!$CP$11:$EZ$11,CD$6,'Trésorerie et TRth'!$F14:$EZ14)</f>
        <v>0</v>
      </c>
      <c r="CE14" s="91">
        <f>SUMIF(Général!$CP$11:$EZ$11,CE$6,'Trésorerie et TRth'!$F14:$EZ14)</f>
        <v>0</v>
      </c>
      <c r="CF14" s="91">
        <f>SUMIF(Général!$CP$11:$EZ$11,CF$6,'Trésorerie et TRth'!$F14:$EZ14)</f>
        <v>0</v>
      </c>
      <c r="CG14" s="91">
        <f>SUMIF(Général!$CP$11:$EZ$11,CG$6,'Trésorerie et TRth'!$F14:$EZ14)</f>
        <v>0</v>
      </c>
      <c r="CH14" s="91">
        <f>SUMIF(Général!$CP$11:$EZ$11,CH$6,'Trésorerie et TRth'!$F14:$EZ14)</f>
        <v>0</v>
      </c>
      <c r="CI14" s="91">
        <f>SUMIF(Général!$CP$11:$EZ$11,CI$6,'Trésorerie et TRth'!$F14:$EZ14)</f>
        <v>0</v>
      </c>
      <c r="CJ14" s="91">
        <f>SUMIF(Général!$CP$11:$EZ$11,CJ$6,'Trésorerie et TRth'!$F14:$EZ14)</f>
        <v>0</v>
      </c>
      <c r="CK14" s="91">
        <f>SUMIF(Général!$CP$11:$EZ$11,CK$6,'Trésorerie et TRth'!$F14:$EZ14)</f>
        <v>0</v>
      </c>
      <c r="CL14" s="91">
        <f>SUMIF(Général!$CP$11:$EZ$11,CL$6,'Trésorerie et TRth'!$F14:$EZ14)</f>
        <v>0</v>
      </c>
      <c r="CM14" s="91">
        <f>SUMIF(Général!$CP$11:$EZ$11,CM$6,'Trésorerie et TRth'!$F14:$EZ14)</f>
        <v>0</v>
      </c>
      <c r="CN14" s="91">
        <f>SUMIF(Général!$CP$11:$EZ$11,CN$6,'Trésorerie et TRth'!$F14:$EZ14)</f>
        <v>0</v>
      </c>
      <c r="CO14" s="91">
        <f>SUMIF(Général!$CP$11:$EZ$11,CO$6,'Trésorerie et TRth'!$F14:$EZ14)</f>
        <v>0</v>
      </c>
      <c r="CP14" s="91">
        <f>SUMIF(Général!$CP$11:$EZ$11,CP$6,'Trésorerie et TRth'!$F14:$EZ14)</f>
        <v>0</v>
      </c>
      <c r="CQ14" s="91">
        <f>SUMIF(Général!$CP$11:$EZ$11,CQ$6,'Trésorerie et TRth'!$F14:$EZ14)</f>
        <v>0</v>
      </c>
      <c r="CR14" s="91">
        <f>SUMIF(Général!$CP$11:$EZ$11,CR$6,'Trésorerie et TRth'!$F14:$EZ14)</f>
        <v>0</v>
      </c>
      <c r="CS14" s="91">
        <f>SUMIF(Général!$CP$11:$EZ$11,CS$6,'Trésorerie et TRth'!$F14:$EZ14)</f>
        <v>0</v>
      </c>
      <c r="CT14" s="91">
        <f>SUMIF(Général!$CP$11:$EZ$11,CT$6,'Trésorerie et TRth'!$F14:$EZ14)</f>
        <v>0</v>
      </c>
      <c r="CU14" s="91">
        <f>SUMIF(Général!$CP$11:$EZ$11,CU$6,'Trésorerie et TRth'!$F14:$EZ14)</f>
        <v>0</v>
      </c>
      <c r="CV14" s="91">
        <f>SUMIF(Général!$CP$11:$EZ$11,CV$6,'Trésorerie et TRth'!$F14:$EZ14)</f>
        <v>0</v>
      </c>
      <c r="CW14" s="91">
        <f>SUMIF(Général!$CP$11:$EZ$11,CW$6,'Trésorerie et TRth'!$F14:$EZ14)</f>
        <v>0</v>
      </c>
      <c r="CX14" s="91">
        <f>SUMIF(Général!$CP$11:$EZ$11,CX$6,'Trésorerie et TRth'!$F14:$EZ14)</f>
        <v>0</v>
      </c>
      <c r="CY14" s="91">
        <f>SUMIF(Général!$CP$11:$EZ$11,CY$6,'Trésorerie et TRth'!$F14:$EZ14)</f>
        <v>0</v>
      </c>
      <c r="CZ14" s="91">
        <f>SUMIF(Général!$CP$11:$EZ$11,CZ$6,'Trésorerie et TRth'!$F14:$EZ14)</f>
        <v>0</v>
      </c>
      <c r="DA14" s="91">
        <f>SUMIF(Général!$CP$11:$EZ$11,DA$6,'Trésorerie et TRth'!$F14:$EZ14)</f>
        <v>0</v>
      </c>
      <c r="DB14" s="91">
        <f>SUMIF(Général!$CP$11:$EZ$11,DB$6,'Trésorerie et TRth'!$F14:$EZ14)</f>
        <v>0</v>
      </c>
      <c r="DC14" s="91">
        <f>SUMIF(Général!$CP$11:$EZ$11,DC$6,'Trésorerie et TRth'!$F14:$EZ14)</f>
        <v>0</v>
      </c>
      <c r="DD14" s="91">
        <f>SUMIF(Général!$CP$11:$EZ$11,DD$6,'Trésorerie et TRth'!$F14:$EZ14)</f>
        <v>0</v>
      </c>
      <c r="DE14" s="91">
        <f>SUMIF(Général!$CP$11:$EZ$11,DE$6,'Trésorerie et TRth'!$F14:$EZ14)</f>
        <v>0</v>
      </c>
      <c r="DF14" s="91">
        <f>SUMIF(Général!$CP$11:$EZ$11,DF$6,'Trésorerie et TRth'!$F14:$EZ14)</f>
        <v>0</v>
      </c>
      <c r="DG14" s="91">
        <f>SUMIF(Général!$CP$11:$EZ$11,DG$6,'Trésorerie et TRth'!$F14:$EZ14)</f>
        <v>0</v>
      </c>
      <c r="DH14" s="91">
        <f>SUMIF(Général!$CP$11:$EZ$11,DH$6,'Trésorerie et TRth'!$F14:$EZ14)</f>
        <v>0</v>
      </c>
      <c r="DI14" s="91">
        <f>SUMIF(Général!$CP$11:$EZ$11,DI$6,'Trésorerie et TRth'!$F14:$EZ14)</f>
        <v>0</v>
      </c>
      <c r="DJ14" s="91">
        <f>SUMIF(Général!$CP$11:$EZ$11,DJ$6,'Trésorerie et TRth'!$F14:$EZ14)</f>
        <v>0</v>
      </c>
      <c r="DK14" s="91">
        <f>SUMIF(Général!$CP$11:$EZ$11,DK$6,'Trésorerie et TRth'!$F14:$EZ14)</f>
        <v>0</v>
      </c>
      <c r="DL14" s="91">
        <f>SUMIF(Général!$CP$11:$EZ$11,DL$6,'Trésorerie et TRth'!$F14:$EZ14)</f>
        <v>0</v>
      </c>
      <c r="DM14" s="91">
        <f>SUMIF(Général!$CP$11:$EZ$11,DM$6,'Trésorerie et TRth'!$F14:$EZ14)</f>
        <v>0</v>
      </c>
      <c r="DN14" s="91">
        <f>SUMIF(Général!$CP$11:$EZ$11,DN$6,'Trésorerie et TRth'!$F14:$EZ14)</f>
        <v>0</v>
      </c>
      <c r="DO14" s="91">
        <f>SUMIF(Général!$CP$11:$EZ$11,DO$6,'Trésorerie et TRth'!$F14:$EZ14)</f>
        <v>0</v>
      </c>
      <c r="DP14" s="91">
        <f>SUMIF(Général!$CP$11:$EZ$11,DP$6,'Trésorerie et TRth'!$F14:$EZ14)</f>
        <v>0</v>
      </c>
      <c r="DQ14" s="91">
        <f>SUMIF(Général!$CP$11:$EZ$11,DQ$6,'Trésorerie et TRth'!$F14:$EZ14)</f>
        <v>0</v>
      </c>
      <c r="DR14" s="91">
        <f>SUMIF(Général!$CP$11:$EZ$11,DR$6,'Trésorerie et TRth'!$F14:$EZ14)</f>
        <v>0</v>
      </c>
      <c r="DS14" s="91">
        <f>SUMIF(Général!$CP$11:$EZ$11,DS$6,'Trésorerie et TRth'!$F14:$EZ14)</f>
        <v>0</v>
      </c>
      <c r="DT14" s="91">
        <f>SUMIF(Général!$CP$11:$EZ$11,DT$6,'Trésorerie et TRth'!$F14:$EZ14)</f>
        <v>0</v>
      </c>
      <c r="DU14" s="91">
        <f>SUMIF(Général!$CP$11:$EZ$11,DU$6,'Trésorerie et TRth'!$F14:$EZ14)</f>
        <v>0</v>
      </c>
      <c r="DV14" s="91">
        <f>SUMIF(Général!$CP$11:$EZ$11,DV$6,'Trésorerie et TRth'!$F14:$EZ14)</f>
        <v>0</v>
      </c>
      <c r="DW14" s="91">
        <f>SUMIF(Général!$CP$11:$EZ$11,DW$6,'Trésorerie et TRth'!$F14:$EZ14)</f>
        <v>0</v>
      </c>
      <c r="DX14" s="91">
        <f>SUMIF(Général!$CP$11:$EZ$11,DX$6,'Trésorerie et TRth'!$F14:$EZ14)</f>
        <v>0</v>
      </c>
      <c r="DY14" s="91">
        <f>SUMIF(Général!$CP$11:$EZ$11,DY$6,'Trésorerie et TRth'!$F14:$EZ14)</f>
        <v>0</v>
      </c>
      <c r="DZ14" s="91">
        <f>SUMIF(Général!$CP$11:$EZ$11,DZ$6,'Trésorerie et TRth'!$F14:$EZ14)</f>
        <v>0</v>
      </c>
      <c r="EA14" s="91">
        <f>SUMIF(Général!$CP$11:$EZ$11,EA$6,'Trésorerie et TRth'!$F14:$EZ14)</f>
        <v>0</v>
      </c>
      <c r="EB14" s="91">
        <f>SUMIF(Général!$CP$11:$EZ$11,EB$6,'Trésorerie et TRth'!$F14:$EZ14)</f>
        <v>0</v>
      </c>
      <c r="EC14" s="91">
        <f>SUMIF(Général!$CP$11:$EZ$11,EC$6,'Trésorerie et TRth'!$F14:$EZ14)</f>
        <v>0</v>
      </c>
      <c r="ED14" s="91">
        <f>SUMIF(Général!$CP$11:$EZ$11,ED$6,'Trésorerie et TRth'!$F14:$EZ14)</f>
        <v>0</v>
      </c>
      <c r="EE14" s="91">
        <f>SUMIF(Général!$CP$11:$EZ$11,EE$6,'Trésorerie et TRth'!$F14:$EZ14)</f>
        <v>0</v>
      </c>
      <c r="EF14" s="91">
        <f>SUMIF(Général!$CP$11:$EZ$11,EF$6,'Trésorerie et TRth'!$F14:$EZ14)</f>
        <v>0</v>
      </c>
      <c r="EG14" s="91">
        <f>SUMIF(Général!$CP$11:$EZ$11,EG$6,'Trésorerie et TRth'!$F14:$EZ14)</f>
        <v>0</v>
      </c>
      <c r="EH14" s="91">
        <f>SUMIF(Général!$CP$11:$EZ$11,EH$6,'Trésorerie et TRth'!$F14:$EZ14)</f>
        <v>0</v>
      </c>
      <c r="EI14" s="91">
        <f>SUMIF(Général!$CP$11:$EZ$11,EI$6,'Trésorerie et TRth'!$F14:$EZ14)</f>
        <v>0</v>
      </c>
      <c r="EJ14" s="91">
        <f>SUMIF(Général!$CP$11:$EZ$11,EJ$6,'Trésorerie et TRth'!$F14:$EZ14)</f>
        <v>0</v>
      </c>
      <c r="EK14" s="91">
        <f>SUMIF(Général!$CP$11:$EZ$11,EK$6,'Trésorerie et TRth'!$F14:$EZ14)</f>
        <v>0</v>
      </c>
      <c r="EL14" s="91">
        <f>SUMIF(Général!$CP$11:$EZ$11,EL$6,'Trésorerie et TRth'!$F14:$EZ14)</f>
        <v>0</v>
      </c>
      <c r="EM14" s="91">
        <f>SUMIF(Général!$CP$11:$EZ$11,EM$6,'Trésorerie et TRth'!$F14:$EZ14)</f>
        <v>0</v>
      </c>
      <c r="EN14" s="91">
        <f>SUMIF(Général!$CP$11:$EZ$11,EN$6,'Trésorerie et TRth'!$F14:$EZ14)</f>
        <v>0</v>
      </c>
      <c r="EO14" s="91">
        <f>SUMIF(Général!$CP$11:$EZ$11,EO$6,'Trésorerie et TRth'!$F14:$EZ14)</f>
        <v>0</v>
      </c>
      <c r="EP14" s="91">
        <f>SUMIF(Général!$CP$11:$EZ$11,EP$6,'Trésorerie et TRth'!$F14:$EZ14)</f>
        <v>0</v>
      </c>
      <c r="EQ14" s="91">
        <f>SUMIF(Général!$CP$11:$EZ$11,EQ$6,'Trésorerie et TRth'!$F14:$EZ14)</f>
        <v>0</v>
      </c>
      <c r="ER14" s="91">
        <f>SUMIF(Général!$CP$11:$EZ$11,ER$6,'Trésorerie et TRth'!$F14:$EZ14)</f>
        <v>0</v>
      </c>
      <c r="ES14" s="91">
        <f>SUMIF(Général!$CP$11:$EZ$11,ES$6,'Trésorerie et TRth'!$F14:$EZ14)</f>
        <v>0</v>
      </c>
      <c r="ET14" s="91">
        <f>SUMIF(Général!$CP$11:$EZ$11,ET$6,'Trésorerie et TRth'!$F14:$EZ14)</f>
        <v>0</v>
      </c>
      <c r="EU14" s="91">
        <f>SUMIF(Général!$CP$11:$EZ$11,EU$6,'Trésorerie et TRth'!$F14:$EZ14)</f>
        <v>0</v>
      </c>
      <c r="EV14" s="91">
        <f>SUMIF(Général!$CP$11:$EZ$11,EV$6,'Trésorerie et TRth'!$F14:$EZ14)</f>
        <v>0</v>
      </c>
      <c r="EW14" s="91">
        <f>SUMIF(Général!$CP$11:$EZ$11,EW$6,'Trésorerie et TRth'!$F14:$EZ14)</f>
        <v>0</v>
      </c>
      <c r="EX14" s="91">
        <f>SUMIF(Général!$CP$11:$EZ$11,EX$6,'Trésorerie et TRth'!$F14:$EZ14)</f>
        <v>0</v>
      </c>
      <c r="EY14" s="91">
        <f>SUMIF(Général!$CP$11:$EZ$11,EY$6,'Trésorerie et TRth'!$F14:$EZ14)</f>
        <v>0</v>
      </c>
      <c r="EZ14" s="91">
        <f>SUMIF(Général!$CP$11:$EZ$11,EZ$6,'Trésorerie et TRth'!$F14:$EZ14)</f>
        <v>0</v>
      </c>
    </row>
    <row r="15" spans="1:1025" x14ac:dyDescent="0.25">
      <c r="A15" s="30"/>
      <c r="B15" s="118" t="str">
        <f>'Trésorerie et TRth'!B15</f>
        <v>Dotation/Reprise autres comptes de réserve</v>
      </c>
      <c r="D15" s="90">
        <f t="shared" si="0"/>
        <v>0</v>
      </c>
      <c r="F15" s="91">
        <f>SUMIF(Général!$CP$11:$EZ$11,F$6,'Trésorerie et TRth'!$F16:$EZ16)</f>
        <v>0</v>
      </c>
      <c r="G15" s="91">
        <f>SUMIF(Général!$CP$11:$EZ$11,G$6,'Trésorerie et TRth'!$F16:$EZ16)</f>
        <v>0</v>
      </c>
      <c r="H15" s="91">
        <f>SUMIF(Général!$CP$11:$EZ$11,H$6,'Trésorerie et TRth'!$F16:$EZ16)</f>
        <v>0</v>
      </c>
      <c r="I15" s="91">
        <f>SUMIF(Général!$CP$11:$EZ$11,I$6,'Trésorerie et TRth'!$F16:$EZ16)</f>
        <v>0</v>
      </c>
      <c r="J15" s="91">
        <f>SUMIF(Général!$CP$11:$EZ$11,J$6,'Trésorerie et TRth'!$F16:$EZ16)</f>
        <v>0</v>
      </c>
      <c r="K15" s="91">
        <f>SUMIF(Général!$CP$11:$EZ$11,K$6,'Trésorerie et TRth'!$F16:$EZ16)</f>
        <v>0</v>
      </c>
      <c r="L15" s="91">
        <f>SUMIF(Général!$CP$11:$EZ$11,L$6,'Trésorerie et TRth'!$F16:$EZ16)</f>
        <v>0</v>
      </c>
      <c r="M15" s="91">
        <f>SUMIF(Général!$CP$11:$EZ$11,M$6,'Trésorerie et TRth'!$F16:$EZ16)</f>
        <v>0</v>
      </c>
      <c r="N15" s="91">
        <f>SUMIF(Général!$CP$11:$EZ$11,N$6,'Trésorerie et TRth'!$F16:$EZ16)</f>
        <v>0</v>
      </c>
      <c r="O15" s="91">
        <f>SUMIF(Général!$CP$11:$EZ$11,O$6,'Trésorerie et TRth'!$F16:$EZ16)</f>
        <v>0</v>
      </c>
      <c r="P15" s="91">
        <f>SUMIF(Général!$CP$11:$EZ$11,P$6,'Trésorerie et TRth'!$F16:$EZ16)</f>
        <v>0</v>
      </c>
      <c r="Q15" s="91">
        <f>SUMIF(Général!$CP$11:$EZ$11,Q$6,'Trésorerie et TRth'!$F16:$EZ16)</f>
        <v>0</v>
      </c>
      <c r="R15" s="91">
        <f>SUMIF(Général!$CP$11:$EZ$11,R$6,'Trésorerie et TRth'!$F16:$EZ16)</f>
        <v>0</v>
      </c>
      <c r="S15" s="91">
        <f>SUMIF(Général!$CP$11:$EZ$11,S$6,'Trésorerie et TRth'!$F16:$EZ16)</f>
        <v>0</v>
      </c>
      <c r="T15" s="91">
        <f>SUMIF(Général!$CP$11:$EZ$11,T$6,'Trésorerie et TRth'!$F16:$EZ16)</f>
        <v>0</v>
      </c>
      <c r="U15" s="91">
        <f>SUMIF(Général!$CP$11:$EZ$11,U$6,'Trésorerie et TRth'!$F16:$EZ16)</f>
        <v>0</v>
      </c>
      <c r="V15" s="91">
        <f>SUMIF(Général!$CP$11:$EZ$11,V$6,'Trésorerie et TRth'!$F16:$EZ16)</f>
        <v>0</v>
      </c>
      <c r="W15" s="91">
        <f>SUMIF(Général!$CP$11:$EZ$11,W$6,'Trésorerie et TRth'!$F16:$EZ16)</f>
        <v>0</v>
      </c>
      <c r="X15" s="91">
        <f>SUMIF(Général!$CP$11:$EZ$11,X$6,'Trésorerie et TRth'!$F16:$EZ16)</f>
        <v>0</v>
      </c>
      <c r="Y15" s="91">
        <f>SUMIF(Général!$CP$11:$EZ$11,Y$6,'Trésorerie et TRth'!$F16:$EZ16)</f>
        <v>0</v>
      </c>
      <c r="Z15" s="91">
        <f>SUMIF(Général!$CP$11:$EZ$11,Z$6,'Trésorerie et TRth'!$F16:$EZ16)</f>
        <v>0</v>
      </c>
      <c r="AA15" s="91">
        <f>SUMIF(Général!$CP$11:$EZ$11,AA$6,'Trésorerie et TRth'!$F16:$EZ16)</f>
        <v>0</v>
      </c>
      <c r="AB15" s="91">
        <f>SUMIF(Général!$CP$11:$EZ$11,AB$6,'Trésorerie et TRth'!$F16:$EZ16)</f>
        <v>0</v>
      </c>
      <c r="AC15" s="91">
        <f>SUMIF(Général!$CP$11:$EZ$11,AC$6,'Trésorerie et TRth'!$F16:$EZ16)</f>
        <v>0</v>
      </c>
      <c r="AD15" s="91">
        <f>SUMIF(Général!$CP$11:$EZ$11,AD$6,'Trésorerie et TRth'!$F16:$EZ16)</f>
        <v>0</v>
      </c>
      <c r="AE15" s="91">
        <f>SUMIF(Général!$CP$11:$EZ$11,AE$6,'Trésorerie et TRth'!$F16:$EZ16)</f>
        <v>0</v>
      </c>
      <c r="AF15" s="91">
        <f>SUMIF(Général!$CP$11:$EZ$11,AF$6,'Trésorerie et TRth'!$F16:$EZ16)</f>
        <v>0</v>
      </c>
      <c r="AG15" s="91">
        <f>SUMIF(Général!$CP$11:$EZ$11,AG$6,'Trésorerie et TRth'!$F16:$EZ16)</f>
        <v>0</v>
      </c>
      <c r="AH15" s="91">
        <f>SUMIF(Général!$CP$11:$EZ$11,AH$6,'Trésorerie et TRth'!$F16:$EZ16)</f>
        <v>0</v>
      </c>
      <c r="AI15" s="91">
        <f>SUMIF(Général!$CP$11:$EZ$11,AI$6,'Trésorerie et TRth'!$F16:$EZ16)</f>
        <v>0</v>
      </c>
      <c r="AJ15" s="91">
        <f>SUMIF(Général!$CP$11:$EZ$11,AJ$6,'Trésorerie et TRth'!$F16:$EZ16)</f>
        <v>0</v>
      </c>
      <c r="AK15" s="91">
        <f>SUMIF(Général!$CP$11:$EZ$11,AK$6,'Trésorerie et TRth'!$F16:$EZ16)</f>
        <v>0</v>
      </c>
      <c r="AL15" s="91">
        <f>SUMIF(Général!$CP$11:$EZ$11,AL$6,'Trésorerie et TRth'!$F16:$EZ16)</f>
        <v>0</v>
      </c>
      <c r="AM15" s="91">
        <f>SUMIF(Général!$CP$11:$EZ$11,AM$6,'Trésorerie et TRth'!$F16:$EZ16)</f>
        <v>0</v>
      </c>
      <c r="AN15" s="91">
        <f>SUMIF(Général!$CP$11:$EZ$11,AN$6,'Trésorerie et TRth'!$F16:$EZ16)</f>
        <v>0</v>
      </c>
      <c r="AO15" s="91">
        <f>SUMIF(Général!$CP$11:$EZ$11,AO$6,'Trésorerie et TRth'!$F16:$EZ16)</f>
        <v>0</v>
      </c>
      <c r="AP15" s="91">
        <f>SUMIF(Général!$CP$11:$EZ$11,AP$6,'Trésorerie et TRth'!$F16:$EZ16)</f>
        <v>0</v>
      </c>
      <c r="AQ15" s="91">
        <f>SUMIF(Général!$CP$11:$EZ$11,AQ$6,'Trésorerie et TRth'!$F16:$EZ16)</f>
        <v>0</v>
      </c>
      <c r="AR15" s="91">
        <f>SUMIF(Général!$CP$11:$EZ$11,AR$6,'Trésorerie et TRth'!$F16:$EZ16)</f>
        <v>0</v>
      </c>
      <c r="AS15" s="91">
        <f>SUMIF(Général!$CP$11:$EZ$11,AS$6,'Trésorerie et TRth'!$F16:$EZ16)</f>
        <v>0</v>
      </c>
      <c r="AT15" s="91">
        <f>SUMIF(Général!$CP$11:$EZ$11,AT$6,'Trésorerie et TRth'!$F16:$EZ16)</f>
        <v>0</v>
      </c>
      <c r="AU15" s="91">
        <f>SUMIF(Général!$CP$11:$EZ$11,AU$6,'Trésorerie et TRth'!$F16:$EZ16)</f>
        <v>0</v>
      </c>
      <c r="AV15" s="91">
        <f>SUMIF(Général!$CP$11:$EZ$11,AV$6,'Trésorerie et TRth'!$F16:$EZ16)</f>
        <v>0</v>
      </c>
      <c r="AW15" s="91">
        <f>SUMIF(Général!$CP$11:$EZ$11,AW$6,'Trésorerie et TRth'!$F16:$EZ16)</f>
        <v>0</v>
      </c>
      <c r="AX15" s="91">
        <f>SUMIF(Général!$CP$11:$EZ$11,AX$6,'Trésorerie et TRth'!$F16:$EZ16)</f>
        <v>0</v>
      </c>
      <c r="AY15" s="91">
        <f>SUMIF(Général!$CP$11:$EZ$11,AY$6,'Trésorerie et TRth'!$F16:$EZ16)</f>
        <v>0</v>
      </c>
      <c r="AZ15" s="91">
        <f>SUMIF(Général!$CP$11:$EZ$11,AZ$6,'Trésorerie et TRth'!$F16:$EZ16)</f>
        <v>0</v>
      </c>
      <c r="BA15" s="91">
        <f>SUMIF(Général!$CP$11:$EZ$11,BA$6,'Trésorerie et TRth'!$F16:$EZ16)</f>
        <v>0</v>
      </c>
      <c r="BB15" s="91">
        <f>SUMIF(Général!$CP$11:$EZ$11,BB$6,'Trésorerie et TRth'!$F16:$EZ16)</f>
        <v>0</v>
      </c>
      <c r="BC15" s="91">
        <f>SUMIF(Général!$CP$11:$EZ$11,BC$6,'Trésorerie et TRth'!$F16:$EZ16)</f>
        <v>0</v>
      </c>
      <c r="BD15" s="91">
        <f>SUMIF(Général!$CP$11:$EZ$11,BD$6,'Trésorerie et TRth'!$F16:$EZ16)</f>
        <v>0</v>
      </c>
      <c r="BE15" s="91">
        <f>SUMIF(Général!$CP$11:$EZ$11,BE$6,'Trésorerie et TRth'!$F16:$EZ16)</f>
        <v>0</v>
      </c>
      <c r="BF15" s="91">
        <f>SUMIF(Général!$CP$11:$EZ$11,BF$6,'Trésorerie et TRth'!$F16:$EZ16)</f>
        <v>0</v>
      </c>
      <c r="BG15" s="91">
        <f>SUMIF(Général!$CP$11:$EZ$11,BG$6,'Trésorerie et TRth'!$F16:$EZ16)</f>
        <v>0</v>
      </c>
      <c r="BH15" s="91">
        <f>SUMIF(Général!$CP$11:$EZ$11,BH$6,'Trésorerie et TRth'!$F16:$EZ16)</f>
        <v>0</v>
      </c>
      <c r="BI15" s="91">
        <f>SUMIF(Général!$CP$11:$EZ$11,BI$6,'Trésorerie et TRth'!$F16:$EZ16)</f>
        <v>0</v>
      </c>
      <c r="BJ15" s="91">
        <f>SUMIF(Général!$CP$11:$EZ$11,BJ$6,'Trésorerie et TRth'!$F16:$EZ16)</f>
        <v>0</v>
      </c>
      <c r="BK15" s="91">
        <f>SUMIF(Général!$CP$11:$EZ$11,BK$6,'Trésorerie et TRth'!$F16:$EZ16)</f>
        <v>0</v>
      </c>
      <c r="BL15" s="91">
        <f>SUMIF(Général!$CP$11:$EZ$11,BL$6,'Trésorerie et TRth'!$F16:$EZ16)</f>
        <v>0</v>
      </c>
      <c r="BM15" s="91">
        <f>SUMIF(Général!$CP$11:$EZ$11,BM$6,'Trésorerie et TRth'!$F16:$EZ16)</f>
        <v>0</v>
      </c>
      <c r="BN15" s="91">
        <f>SUMIF(Général!$CP$11:$EZ$11,BN$6,'Trésorerie et TRth'!$F16:$EZ16)</f>
        <v>0</v>
      </c>
      <c r="BO15" s="91">
        <f>SUMIF(Général!$CP$11:$EZ$11,BO$6,'Trésorerie et TRth'!$F16:$EZ16)</f>
        <v>0</v>
      </c>
      <c r="BP15" s="91">
        <f>SUMIF(Général!$CP$11:$EZ$11,BP$6,'Trésorerie et TRth'!$F16:$EZ16)</f>
        <v>0</v>
      </c>
      <c r="BQ15" s="91">
        <f>SUMIF(Général!$CP$11:$EZ$11,BQ$6,'Trésorerie et TRth'!$F16:$EZ16)</f>
        <v>0</v>
      </c>
      <c r="BR15" s="91">
        <f>SUMIF(Général!$CP$11:$EZ$11,BR$6,'Trésorerie et TRth'!$F16:$EZ16)</f>
        <v>0</v>
      </c>
      <c r="BS15" s="91">
        <f>SUMIF(Général!$CP$11:$EZ$11,BS$6,'Trésorerie et TRth'!$F16:$EZ16)</f>
        <v>0</v>
      </c>
      <c r="BT15" s="91">
        <f>SUMIF(Général!$CP$11:$EZ$11,BT$6,'Trésorerie et TRth'!$F16:$EZ16)</f>
        <v>0</v>
      </c>
      <c r="BU15" s="91">
        <f>SUMIF(Général!$CP$11:$EZ$11,BU$6,'Trésorerie et TRth'!$F16:$EZ16)</f>
        <v>0</v>
      </c>
      <c r="BV15" s="91">
        <f>SUMIF(Général!$CP$11:$EZ$11,BV$6,'Trésorerie et TRth'!$F16:$EZ16)</f>
        <v>0</v>
      </c>
      <c r="BW15" s="91">
        <f>SUMIF(Général!$CP$11:$EZ$11,BW$6,'Trésorerie et TRth'!$F16:$EZ16)</f>
        <v>0</v>
      </c>
      <c r="BX15" s="91">
        <f>SUMIF(Général!$CP$11:$EZ$11,BX$6,'Trésorerie et TRth'!$F16:$EZ16)</f>
        <v>0</v>
      </c>
      <c r="BY15" s="91">
        <f>SUMIF(Général!$CP$11:$EZ$11,BY$6,'Trésorerie et TRth'!$F16:$EZ16)</f>
        <v>0</v>
      </c>
      <c r="BZ15" s="91">
        <f>SUMIF(Général!$CP$11:$EZ$11,BZ$6,'Trésorerie et TRth'!$F16:$EZ16)</f>
        <v>0</v>
      </c>
      <c r="CA15" s="91">
        <f>SUMIF(Général!$CP$11:$EZ$11,CA$6,'Trésorerie et TRth'!$F16:$EZ16)</f>
        <v>0</v>
      </c>
      <c r="CB15" s="91">
        <f>SUMIF(Général!$CP$11:$EZ$11,CB$6,'Trésorerie et TRth'!$F16:$EZ16)</f>
        <v>0</v>
      </c>
      <c r="CC15" s="91">
        <f>SUMIF(Général!$CP$11:$EZ$11,CC$6,'Trésorerie et TRth'!$F16:$EZ16)</f>
        <v>0</v>
      </c>
      <c r="CD15" s="91">
        <f>SUMIF(Général!$CP$11:$EZ$11,CD$6,'Trésorerie et TRth'!$F16:$EZ16)</f>
        <v>0</v>
      </c>
      <c r="CE15" s="91">
        <f>SUMIF(Général!$CP$11:$EZ$11,CE$6,'Trésorerie et TRth'!$F16:$EZ16)</f>
        <v>0</v>
      </c>
      <c r="CF15" s="91">
        <f>SUMIF(Général!$CP$11:$EZ$11,CF$6,'Trésorerie et TRth'!$F16:$EZ16)</f>
        <v>0</v>
      </c>
      <c r="CG15" s="91">
        <f>SUMIF(Général!$CP$11:$EZ$11,CG$6,'Trésorerie et TRth'!$F16:$EZ16)</f>
        <v>0</v>
      </c>
      <c r="CH15" s="91">
        <f>SUMIF(Général!$CP$11:$EZ$11,CH$6,'Trésorerie et TRth'!$F16:$EZ16)</f>
        <v>0</v>
      </c>
      <c r="CI15" s="91">
        <f>SUMIF(Général!$CP$11:$EZ$11,CI$6,'Trésorerie et TRth'!$F16:$EZ16)</f>
        <v>0</v>
      </c>
      <c r="CJ15" s="91">
        <f>SUMIF(Général!$CP$11:$EZ$11,CJ$6,'Trésorerie et TRth'!$F16:$EZ16)</f>
        <v>0</v>
      </c>
      <c r="CK15" s="91">
        <f>SUMIF(Général!$CP$11:$EZ$11,CK$6,'Trésorerie et TRth'!$F16:$EZ16)</f>
        <v>0</v>
      </c>
      <c r="CL15" s="91">
        <f>SUMIF(Général!$CP$11:$EZ$11,CL$6,'Trésorerie et TRth'!$F16:$EZ16)</f>
        <v>0</v>
      </c>
      <c r="CM15" s="91">
        <f>SUMIF(Général!$CP$11:$EZ$11,CM$6,'Trésorerie et TRth'!$F16:$EZ16)</f>
        <v>0</v>
      </c>
      <c r="CN15" s="91">
        <f>SUMIF(Général!$CP$11:$EZ$11,CN$6,'Trésorerie et TRth'!$F16:$EZ16)</f>
        <v>0</v>
      </c>
      <c r="CO15" s="91">
        <f>SUMIF(Général!$CP$11:$EZ$11,CO$6,'Trésorerie et TRth'!$F16:$EZ16)</f>
        <v>0</v>
      </c>
      <c r="CP15" s="91">
        <f>SUMIF(Général!$CP$11:$EZ$11,CP$6,'Trésorerie et TRth'!$F16:$EZ16)</f>
        <v>0</v>
      </c>
      <c r="CQ15" s="91">
        <f>SUMIF(Général!$CP$11:$EZ$11,CQ$6,'Trésorerie et TRth'!$F16:$EZ16)</f>
        <v>0</v>
      </c>
      <c r="CR15" s="91">
        <f>SUMIF(Général!$CP$11:$EZ$11,CR$6,'Trésorerie et TRth'!$F16:$EZ16)</f>
        <v>0</v>
      </c>
      <c r="CS15" s="91">
        <f>SUMIF(Général!$CP$11:$EZ$11,CS$6,'Trésorerie et TRth'!$F16:$EZ16)</f>
        <v>0</v>
      </c>
      <c r="CT15" s="91">
        <f>SUMIF(Général!$CP$11:$EZ$11,CT$6,'Trésorerie et TRth'!$F16:$EZ16)</f>
        <v>0</v>
      </c>
      <c r="CU15" s="91">
        <f>SUMIF(Général!$CP$11:$EZ$11,CU$6,'Trésorerie et TRth'!$F16:$EZ16)</f>
        <v>0</v>
      </c>
      <c r="CV15" s="91">
        <f>SUMIF(Général!$CP$11:$EZ$11,CV$6,'Trésorerie et TRth'!$F16:$EZ16)</f>
        <v>0</v>
      </c>
      <c r="CW15" s="91">
        <f>SUMIF(Général!$CP$11:$EZ$11,CW$6,'Trésorerie et TRth'!$F16:$EZ16)</f>
        <v>0</v>
      </c>
      <c r="CX15" s="91">
        <f>SUMIF(Général!$CP$11:$EZ$11,CX$6,'Trésorerie et TRth'!$F16:$EZ16)</f>
        <v>0</v>
      </c>
      <c r="CY15" s="91">
        <f>SUMIF(Général!$CP$11:$EZ$11,CY$6,'Trésorerie et TRth'!$F16:$EZ16)</f>
        <v>0</v>
      </c>
      <c r="CZ15" s="91">
        <f>SUMIF(Général!$CP$11:$EZ$11,CZ$6,'Trésorerie et TRth'!$F16:$EZ16)</f>
        <v>0</v>
      </c>
      <c r="DA15" s="91">
        <f>SUMIF(Général!$CP$11:$EZ$11,DA$6,'Trésorerie et TRth'!$F16:$EZ16)</f>
        <v>0</v>
      </c>
      <c r="DB15" s="91">
        <f>SUMIF(Général!$CP$11:$EZ$11,DB$6,'Trésorerie et TRth'!$F16:$EZ16)</f>
        <v>0</v>
      </c>
      <c r="DC15" s="91">
        <f>SUMIF(Général!$CP$11:$EZ$11,DC$6,'Trésorerie et TRth'!$F16:$EZ16)</f>
        <v>0</v>
      </c>
      <c r="DD15" s="91">
        <f>SUMIF(Général!$CP$11:$EZ$11,DD$6,'Trésorerie et TRth'!$F16:$EZ16)</f>
        <v>0</v>
      </c>
      <c r="DE15" s="91">
        <f>SUMIF(Général!$CP$11:$EZ$11,DE$6,'Trésorerie et TRth'!$F16:$EZ16)</f>
        <v>0</v>
      </c>
      <c r="DF15" s="91">
        <f>SUMIF(Général!$CP$11:$EZ$11,DF$6,'Trésorerie et TRth'!$F16:$EZ16)</f>
        <v>0</v>
      </c>
      <c r="DG15" s="91">
        <f>SUMIF(Général!$CP$11:$EZ$11,DG$6,'Trésorerie et TRth'!$F16:$EZ16)</f>
        <v>0</v>
      </c>
      <c r="DH15" s="91">
        <f>SUMIF(Général!$CP$11:$EZ$11,DH$6,'Trésorerie et TRth'!$F16:$EZ16)</f>
        <v>0</v>
      </c>
      <c r="DI15" s="91">
        <f>SUMIF(Général!$CP$11:$EZ$11,DI$6,'Trésorerie et TRth'!$F16:$EZ16)</f>
        <v>0</v>
      </c>
      <c r="DJ15" s="91">
        <f>SUMIF(Général!$CP$11:$EZ$11,DJ$6,'Trésorerie et TRth'!$F16:$EZ16)</f>
        <v>0</v>
      </c>
      <c r="DK15" s="91">
        <f>SUMIF(Général!$CP$11:$EZ$11,DK$6,'Trésorerie et TRth'!$F16:$EZ16)</f>
        <v>0</v>
      </c>
      <c r="DL15" s="91">
        <f>SUMIF(Général!$CP$11:$EZ$11,DL$6,'Trésorerie et TRth'!$F16:$EZ16)</f>
        <v>0</v>
      </c>
      <c r="DM15" s="91">
        <f>SUMIF(Général!$CP$11:$EZ$11,DM$6,'Trésorerie et TRth'!$F16:$EZ16)</f>
        <v>0</v>
      </c>
      <c r="DN15" s="91">
        <f>SUMIF(Général!$CP$11:$EZ$11,DN$6,'Trésorerie et TRth'!$F16:$EZ16)</f>
        <v>0</v>
      </c>
      <c r="DO15" s="91">
        <f>SUMIF(Général!$CP$11:$EZ$11,DO$6,'Trésorerie et TRth'!$F16:$EZ16)</f>
        <v>0</v>
      </c>
      <c r="DP15" s="91">
        <f>SUMIF(Général!$CP$11:$EZ$11,DP$6,'Trésorerie et TRth'!$F16:$EZ16)</f>
        <v>0</v>
      </c>
      <c r="DQ15" s="91">
        <f>SUMIF(Général!$CP$11:$EZ$11,DQ$6,'Trésorerie et TRth'!$F16:$EZ16)</f>
        <v>0</v>
      </c>
      <c r="DR15" s="91">
        <f>SUMIF(Général!$CP$11:$EZ$11,DR$6,'Trésorerie et TRth'!$F16:$EZ16)</f>
        <v>0</v>
      </c>
      <c r="DS15" s="91">
        <f>SUMIF(Général!$CP$11:$EZ$11,DS$6,'Trésorerie et TRth'!$F16:$EZ16)</f>
        <v>0</v>
      </c>
      <c r="DT15" s="91">
        <f>SUMIF(Général!$CP$11:$EZ$11,DT$6,'Trésorerie et TRth'!$F16:$EZ16)</f>
        <v>0</v>
      </c>
      <c r="DU15" s="91">
        <f>SUMIF(Général!$CP$11:$EZ$11,DU$6,'Trésorerie et TRth'!$F16:$EZ16)</f>
        <v>0</v>
      </c>
      <c r="DV15" s="91">
        <f>SUMIF(Général!$CP$11:$EZ$11,DV$6,'Trésorerie et TRth'!$F16:$EZ16)</f>
        <v>0</v>
      </c>
      <c r="DW15" s="91">
        <f>SUMIF(Général!$CP$11:$EZ$11,DW$6,'Trésorerie et TRth'!$F16:$EZ16)</f>
        <v>0</v>
      </c>
      <c r="DX15" s="91">
        <f>SUMIF(Général!$CP$11:$EZ$11,DX$6,'Trésorerie et TRth'!$F16:$EZ16)</f>
        <v>0</v>
      </c>
      <c r="DY15" s="91">
        <f>SUMIF(Général!$CP$11:$EZ$11,DY$6,'Trésorerie et TRth'!$F16:$EZ16)</f>
        <v>0</v>
      </c>
      <c r="DZ15" s="91">
        <f>SUMIF(Général!$CP$11:$EZ$11,DZ$6,'Trésorerie et TRth'!$F16:$EZ16)</f>
        <v>0</v>
      </c>
      <c r="EA15" s="91">
        <f>SUMIF(Général!$CP$11:$EZ$11,EA$6,'Trésorerie et TRth'!$F16:$EZ16)</f>
        <v>0</v>
      </c>
      <c r="EB15" s="91">
        <f>SUMIF(Général!$CP$11:$EZ$11,EB$6,'Trésorerie et TRth'!$F16:$EZ16)</f>
        <v>0</v>
      </c>
      <c r="EC15" s="91">
        <f>SUMIF(Général!$CP$11:$EZ$11,EC$6,'Trésorerie et TRth'!$F16:$EZ16)</f>
        <v>0</v>
      </c>
      <c r="ED15" s="91">
        <f>SUMIF(Général!$CP$11:$EZ$11,ED$6,'Trésorerie et TRth'!$F16:$EZ16)</f>
        <v>0</v>
      </c>
      <c r="EE15" s="91">
        <f>SUMIF(Général!$CP$11:$EZ$11,EE$6,'Trésorerie et TRth'!$F16:$EZ16)</f>
        <v>0</v>
      </c>
      <c r="EF15" s="91">
        <f>SUMIF(Général!$CP$11:$EZ$11,EF$6,'Trésorerie et TRth'!$F16:$EZ16)</f>
        <v>0</v>
      </c>
      <c r="EG15" s="91">
        <f>SUMIF(Général!$CP$11:$EZ$11,EG$6,'Trésorerie et TRth'!$F16:$EZ16)</f>
        <v>0</v>
      </c>
      <c r="EH15" s="91">
        <f>SUMIF(Général!$CP$11:$EZ$11,EH$6,'Trésorerie et TRth'!$F16:$EZ16)</f>
        <v>0</v>
      </c>
      <c r="EI15" s="91">
        <f>SUMIF(Général!$CP$11:$EZ$11,EI$6,'Trésorerie et TRth'!$F16:$EZ16)</f>
        <v>0</v>
      </c>
      <c r="EJ15" s="91">
        <f>SUMIF(Général!$CP$11:$EZ$11,EJ$6,'Trésorerie et TRth'!$F16:$EZ16)</f>
        <v>0</v>
      </c>
      <c r="EK15" s="91">
        <f>SUMIF(Général!$CP$11:$EZ$11,EK$6,'Trésorerie et TRth'!$F16:$EZ16)</f>
        <v>0</v>
      </c>
      <c r="EL15" s="91">
        <f>SUMIF(Général!$CP$11:$EZ$11,EL$6,'Trésorerie et TRth'!$F16:$EZ16)</f>
        <v>0</v>
      </c>
      <c r="EM15" s="91">
        <f>SUMIF(Général!$CP$11:$EZ$11,EM$6,'Trésorerie et TRth'!$F16:$EZ16)</f>
        <v>0</v>
      </c>
      <c r="EN15" s="91">
        <f>SUMIF(Général!$CP$11:$EZ$11,EN$6,'Trésorerie et TRth'!$F16:$EZ16)</f>
        <v>0</v>
      </c>
      <c r="EO15" s="91">
        <f>SUMIF(Général!$CP$11:$EZ$11,EO$6,'Trésorerie et TRth'!$F16:$EZ16)</f>
        <v>0</v>
      </c>
      <c r="EP15" s="91">
        <f>SUMIF(Général!$CP$11:$EZ$11,EP$6,'Trésorerie et TRth'!$F16:$EZ16)</f>
        <v>0</v>
      </c>
      <c r="EQ15" s="91">
        <f>SUMIF(Général!$CP$11:$EZ$11,EQ$6,'Trésorerie et TRth'!$F16:$EZ16)</f>
        <v>0</v>
      </c>
      <c r="ER15" s="91">
        <f>SUMIF(Général!$CP$11:$EZ$11,ER$6,'Trésorerie et TRth'!$F16:$EZ16)</f>
        <v>0</v>
      </c>
      <c r="ES15" s="91">
        <f>SUMIF(Général!$CP$11:$EZ$11,ES$6,'Trésorerie et TRth'!$F16:$EZ16)</f>
        <v>0</v>
      </c>
      <c r="ET15" s="91">
        <f>SUMIF(Général!$CP$11:$EZ$11,ET$6,'Trésorerie et TRth'!$F16:$EZ16)</f>
        <v>0</v>
      </c>
      <c r="EU15" s="91">
        <f>SUMIF(Général!$CP$11:$EZ$11,EU$6,'Trésorerie et TRth'!$F16:$EZ16)</f>
        <v>0</v>
      </c>
      <c r="EV15" s="91">
        <f>SUMIF(Général!$CP$11:$EZ$11,EV$6,'Trésorerie et TRth'!$F16:$EZ16)</f>
        <v>0</v>
      </c>
      <c r="EW15" s="91">
        <f>SUMIF(Général!$CP$11:$EZ$11,EW$6,'Trésorerie et TRth'!$F16:$EZ16)</f>
        <v>0</v>
      </c>
      <c r="EX15" s="91">
        <f>SUMIF(Général!$CP$11:$EZ$11,EX$6,'Trésorerie et TRth'!$F16:$EZ16)</f>
        <v>0</v>
      </c>
      <c r="EY15" s="91">
        <f>SUMIF(Général!$CP$11:$EZ$11,EY$6,'Trésorerie et TRth'!$F16:$EZ16)</f>
        <v>0</v>
      </c>
      <c r="EZ15" s="91">
        <f>SUMIF(Général!$CP$11:$EZ$11,EZ$6,'Trésorerie et TRth'!$F16:$EZ16)</f>
        <v>0</v>
      </c>
    </row>
    <row r="16" spans="1:1025" x14ac:dyDescent="0.25">
      <c r="A16" s="30"/>
      <c r="B16" s="118" t="str">
        <f>'Trésorerie et TRth'!B16</f>
        <v>Variation du Crédit relais TVA</v>
      </c>
      <c r="D16" s="90">
        <f t="shared" ref="D16" si="1">SUM(F16:EZ16)</f>
        <v>0</v>
      </c>
      <c r="E16" s="118"/>
      <c r="F16" s="91">
        <f>SUMIF(Général!$CP$11:$EZ$11,F$6,'Trésorerie et TRth'!$F17:$EZ17)</f>
        <v>0</v>
      </c>
      <c r="G16" s="91">
        <f>SUMIF(Général!$CP$11:$EZ$11,G$6,'Trésorerie et TRth'!$F17:$EZ17)</f>
        <v>0</v>
      </c>
      <c r="H16" s="91">
        <f>SUMIF(Général!$CP$11:$EZ$11,H$6,'Trésorerie et TRth'!$F17:$EZ17)</f>
        <v>0</v>
      </c>
      <c r="I16" s="91">
        <f>SUMIF(Général!$CP$11:$EZ$11,I$6,'Trésorerie et TRth'!$F17:$EZ17)</f>
        <v>0</v>
      </c>
      <c r="J16" s="91">
        <f>SUMIF(Général!$CP$11:$EZ$11,J$6,'Trésorerie et TRth'!$F17:$EZ17)</f>
        <v>0</v>
      </c>
      <c r="K16" s="91">
        <f>SUMIF(Général!$CP$11:$EZ$11,K$6,'Trésorerie et TRth'!$F17:$EZ17)</f>
        <v>0</v>
      </c>
      <c r="L16" s="91">
        <f>SUMIF(Général!$CP$11:$EZ$11,L$6,'Trésorerie et TRth'!$F17:$EZ17)</f>
        <v>0</v>
      </c>
      <c r="M16" s="91">
        <f>SUMIF(Général!$CP$11:$EZ$11,M$6,'Trésorerie et TRth'!$F17:$EZ17)</f>
        <v>0</v>
      </c>
      <c r="N16" s="91">
        <f>SUMIF(Général!$CP$11:$EZ$11,N$6,'Trésorerie et TRth'!$F17:$EZ17)</f>
        <v>0</v>
      </c>
      <c r="O16" s="91">
        <f>SUMIF(Général!$CP$11:$EZ$11,O$6,'Trésorerie et TRth'!$F17:$EZ17)</f>
        <v>0</v>
      </c>
      <c r="P16" s="91">
        <f>SUMIF(Général!$CP$11:$EZ$11,P$6,'Trésorerie et TRth'!$F17:$EZ17)</f>
        <v>0</v>
      </c>
      <c r="Q16" s="91">
        <f>SUMIF(Général!$CP$11:$EZ$11,Q$6,'Trésorerie et TRth'!$F17:$EZ17)</f>
        <v>0</v>
      </c>
      <c r="R16" s="91">
        <f>SUMIF(Général!$CP$11:$EZ$11,R$6,'Trésorerie et TRth'!$F17:$EZ17)</f>
        <v>0</v>
      </c>
      <c r="S16" s="91">
        <f>SUMIF(Général!$CP$11:$EZ$11,S$6,'Trésorerie et TRth'!$F17:$EZ17)</f>
        <v>0</v>
      </c>
      <c r="T16" s="91">
        <f>SUMIF(Général!$CP$11:$EZ$11,T$6,'Trésorerie et TRth'!$F17:$EZ17)</f>
        <v>0</v>
      </c>
      <c r="U16" s="91">
        <f>SUMIF(Général!$CP$11:$EZ$11,U$6,'Trésorerie et TRth'!$F17:$EZ17)</f>
        <v>0</v>
      </c>
      <c r="V16" s="91">
        <f>SUMIF(Général!$CP$11:$EZ$11,V$6,'Trésorerie et TRth'!$F17:$EZ17)</f>
        <v>0</v>
      </c>
      <c r="W16" s="91">
        <f>SUMIF(Général!$CP$11:$EZ$11,W$6,'Trésorerie et TRth'!$F17:$EZ17)</f>
        <v>0</v>
      </c>
      <c r="X16" s="91">
        <f>SUMIF(Général!$CP$11:$EZ$11,X$6,'Trésorerie et TRth'!$F17:$EZ17)</f>
        <v>0</v>
      </c>
      <c r="Y16" s="91">
        <f>SUMIF(Général!$CP$11:$EZ$11,Y$6,'Trésorerie et TRth'!$F17:$EZ17)</f>
        <v>0</v>
      </c>
      <c r="Z16" s="91">
        <f>SUMIF(Général!$CP$11:$EZ$11,Z$6,'Trésorerie et TRth'!$F17:$EZ17)</f>
        <v>0</v>
      </c>
      <c r="AA16" s="91">
        <f>SUMIF(Général!$CP$11:$EZ$11,AA$6,'Trésorerie et TRth'!$F17:$EZ17)</f>
        <v>0</v>
      </c>
      <c r="AB16" s="91">
        <f>SUMIF(Général!$CP$11:$EZ$11,AB$6,'Trésorerie et TRth'!$F17:$EZ17)</f>
        <v>0</v>
      </c>
      <c r="AC16" s="91">
        <f>SUMIF(Général!$CP$11:$EZ$11,AC$6,'Trésorerie et TRth'!$F17:$EZ17)</f>
        <v>0</v>
      </c>
      <c r="AD16" s="91">
        <f>SUMIF(Général!$CP$11:$EZ$11,AD$6,'Trésorerie et TRth'!$F17:$EZ17)</f>
        <v>0</v>
      </c>
      <c r="AE16" s="91">
        <f>SUMIF(Général!$CP$11:$EZ$11,AE$6,'Trésorerie et TRth'!$F17:$EZ17)</f>
        <v>0</v>
      </c>
      <c r="AF16" s="91">
        <f>SUMIF(Général!$CP$11:$EZ$11,AF$6,'Trésorerie et TRth'!$F17:$EZ17)</f>
        <v>0</v>
      </c>
      <c r="AG16" s="91">
        <f>SUMIF(Général!$CP$11:$EZ$11,AG$6,'Trésorerie et TRth'!$F17:$EZ17)</f>
        <v>0</v>
      </c>
      <c r="AH16" s="91">
        <f>SUMIF(Général!$CP$11:$EZ$11,AH$6,'Trésorerie et TRth'!$F17:$EZ17)</f>
        <v>0</v>
      </c>
      <c r="AI16" s="91">
        <f>SUMIF(Général!$CP$11:$EZ$11,AI$6,'Trésorerie et TRth'!$F17:$EZ17)</f>
        <v>0</v>
      </c>
      <c r="AJ16" s="91">
        <f>SUMIF(Général!$CP$11:$EZ$11,AJ$6,'Trésorerie et TRth'!$F17:$EZ17)</f>
        <v>0</v>
      </c>
      <c r="AK16" s="91">
        <f>SUMIF(Général!$CP$11:$EZ$11,AK$6,'Trésorerie et TRth'!$F17:$EZ17)</f>
        <v>0</v>
      </c>
      <c r="AL16" s="91">
        <f>SUMIF(Général!$CP$11:$EZ$11,AL$6,'Trésorerie et TRth'!$F17:$EZ17)</f>
        <v>0</v>
      </c>
      <c r="AM16" s="91">
        <f>SUMIF(Général!$CP$11:$EZ$11,AM$6,'Trésorerie et TRth'!$F17:$EZ17)</f>
        <v>0</v>
      </c>
      <c r="AN16" s="91">
        <f>SUMIF(Général!$CP$11:$EZ$11,AN$6,'Trésorerie et TRth'!$F17:$EZ17)</f>
        <v>0</v>
      </c>
      <c r="AO16" s="91">
        <f>SUMIF(Général!$CP$11:$EZ$11,AO$6,'Trésorerie et TRth'!$F17:$EZ17)</f>
        <v>0</v>
      </c>
      <c r="AP16" s="91">
        <f>SUMIF(Général!$CP$11:$EZ$11,AP$6,'Trésorerie et TRth'!$F17:$EZ17)</f>
        <v>0</v>
      </c>
      <c r="AQ16" s="91">
        <f>SUMIF(Général!$CP$11:$EZ$11,AQ$6,'Trésorerie et TRth'!$F17:$EZ17)</f>
        <v>0</v>
      </c>
      <c r="AR16" s="91">
        <f>SUMIF(Général!$CP$11:$EZ$11,AR$6,'Trésorerie et TRth'!$F17:$EZ17)</f>
        <v>0</v>
      </c>
      <c r="AS16" s="91">
        <f>SUMIF(Général!$CP$11:$EZ$11,AS$6,'Trésorerie et TRth'!$F17:$EZ17)</f>
        <v>0</v>
      </c>
      <c r="AT16" s="91">
        <f>SUMIF(Général!$CP$11:$EZ$11,AT$6,'Trésorerie et TRth'!$F17:$EZ17)</f>
        <v>0</v>
      </c>
      <c r="AU16" s="91">
        <f>SUMIF(Général!$CP$11:$EZ$11,AU$6,'Trésorerie et TRth'!$F17:$EZ17)</f>
        <v>0</v>
      </c>
      <c r="AV16" s="91">
        <f>SUMIF(Général!$CP$11:$EZ$11,AV$6,'Trésorerie et TRth'!$F17:$EZ17)</f>
        <v>0</v>
      </c>
      <c r="AW16" s="91">
        <f>SUMIF(Général!$CP$11:$EZ$11,AW$6,'Trésorerie et TRth'!$F17:$EZ17)</f>
        <v>0</v>
      </c>
      <c r="AX16" s="91">
        <f>SUMIF(Général!$CP$11:$EZ$11,AX$6,'Trésorerie et TRth'!$F17:$EZ17)</f>
        <v>0</v>
      </c>
      <c r="AY16" s="91">
        <f>SUMIF(Général!$CP$11:$EZ$11,AY$6,'Trésorerie et TRth'!$F17:$EZ17)</f>
        <v>0</v>
      </c>
      <c r="AZ16" s="91">
        <f>SUMIF(Général!$CP$11:$EZ$11,AZ$6,'Trésorerie et TRth'!$F17:$EZ17)</f>
        <v>0</v>
      </c>
      <c r="BA16" s="91">
        <f>SUMIF(Général!$CP$11:$EZ$11,BA$6,'Trésorerie et TRth'!$F17:$EZ17)</f>
        <v>0</v>
      </c>
      <c r="BB16" s="91">
        <f>SUMIF(Général!$CP$11:$EZ$11,BB$6,'Trésorerie et TRth'!$F17:$EZ17)</f>
        <v>0</v>
      </c>
      <c r="BC16" s="91">
        <f>SUMIF(Général!$CP$11:$EZ$11,BC$6,'Trésorerie et TRth'!$F17:$EZ17)</f>
        <v>0</v>
      </c>
      <c r="BD16" s="91">
        <f>SUMIF(Général!$CP$11:$EZ$11,BD$6,'Trésorerie et TRth'!$F17:$EZ17)</f>
        <v>0</v>
      </c>
      <c r="BE16" s="91">
        <f>SUMIF(Général!$CP$11:$EZ$11,BE$6,'Trésorerie et TRth'!$F17:$EZ17)</f>
        <v>0</v>
      </c>
      <c r="BF16" s="91">
        <f>SUMIF(Général!$CP$11:$EZ$11,BF$6,'Trésorerie et TRth'!$F17:$EZ17)</f>
        <v>0</v>
      </c>
      <c r="BG16" s="91">
        <f>SUMIF(Général!$CP$11:$EZ$11,BG$6,'Trésorerie et TRth'!$F17:$EZ17)</f>
        <v>0</v>
      </c>
      <c r="BH16" s="91">
        <f>SUMIF(Général!$CP$11:$EZ$11,BH$6,'Trésorerie et TRth'!$F17:$EZ17)</f>
        <v>0</v>
      </c>
      <c r="BI16" s="91">
        <f>SUMIF(Général!$CP$11:$EZ$11,BI$6,'Trésorerie et TRth'!$F17:$EZ17)</f>
        <v>0</v>
      </c>
      <c r="BJ16" s="91">
        <f>SUMIF(Général!$CP$11:$EZ$11,BJ$6,'Trésorerie et TRth'!$F17:$EZ17)</f>
        <v>0</v>
      </c>
      <c r="BK16" s="91">
        <f>SUMIF(Général!$CP$11:$EZ$11,BK$6,'Trésorerie et TRth'!$F17:$EZ17)</f>
        <v>0</v>
      </c>
      <c r="BL16" s="91">
        <f>SUMIF(Général!$CP$11:$EZ$11,BL$6,'Trésorerie et TRth'!$F17:$EZ17)</f>
        <v>0</v>
      </c>
      <c r="BM16" s="91">
        <f>SUMIF(Général!$CP$11:$EZ$11,BM$6,'Trésorerie et TRth'!$F17:$EZ17)</f>
        <v>0</v>
      </c>
      <c r="BN16" s="91">
        <f>SUMIF(Général!$CP$11:$EZ$11,BN$6,'Trésorerie et TRth'!$F17:$EZ17)</f>
        <v>0</v>
      </c>
      <c r="BO16" s="91">
        <f>SUMIF(Général!$CP$11:$EZ$11,BO$6,'Trésorerie et TRth'!$F17:$EZ17)</f>
        <v>0</v>
      </c>
      <c r="BP16" s="91">
        <f>SUMIF(Général!$CP$11:$EZ$11,BP$6,'Trésorerie et TRth'!$F17:$EZ17)</f>
        <v>0</v>
      </c>
      <c r="BQ16" s="91">
        <f>SUMIF(Général!$CP$11:$EZ$11,BQ$6,'Trésorerie et TRth'!$F17:$EZ17)</f>
        <v>0</v>
      </c>
      <c r="BR16" s="91">
        <f>SUMIF(Général!$CP$11:$EZ$11,BR$6,'Trésorerie et TRth'!$F17:$EZ17)</f>
        <v>0</v>
      </c>
      <c r="BS16" s="91">
        <f>SUMIF(Général!$CP$11:$EZ$11,BS$6,'Trésorerie et TRth'!$F17:$EZ17)</f>
        <v>0</v>
      </c>
      <c r="BT16" s="91">
        <f>SUMIF(Général!$CP$11:$EZ$11,BT$6,'Trésorerie et TRth'!$F17:$EZ17)</f>
        <v>0</v>
      </c>
      <c r="BU16" s="91">
        <f>SUMIF(Général!$CP$11:$EZ$11,BU$6,'Trésorerie et TRth'!$F17:$EZ17)</f>
        <v>0</v>
      </c>
      <c r="BV16" s="91">
        <f>SUMIF(Général!$CP$11:$EZ$11,BV$6,'Trésorerie et TRth'!$F17:$EZ17)</f>
        <v>0</v>
      </c>
      <c r="BW16" s="91">
        <f>SUMIF(Général!$CP$11:$EZ$11,BW$6,'Trésorerie et TRth'!$F17:$EZ17)</f>
        <v>0</v>
      </c>
      <c r="BX16" s="91">
        <f>SUMIF(Général!$CP$11:$EZ$11,BX$6,'Trésorerie et TRth'!$F17:$EZ17)</f>
        <v>0</v>
      </c>
      <c r="BY16" s="91">
        <f>SUMIF(Général!$CP$11:$EZ$11,BY$6,'Trésorerie et TRth'!$F17:$EZ17)</f>
        <v>0</v>
      </c>
      <c r="BZ16" s="91">
        <f>SUMIF(Général!$CP$11:$EZ$11,BZ$6,'Trésorerie et TRth'!$F17:$EZ17)</f>
        <v>0</v>
      </c>
      <c r="CA16" s="91">
        <f>SUMIF(Général!$CP$11:$EZ$11,CA$6,'Trésorerie et TRth'!$F17:$EZ17)</f>
        <v>0</v>
      </c>
      <c r="CB16" s="91">
        <f>SUMIF(Général!$CP$11:$EZ$11,CB$6,'Trésorerie et TRth'!$F17:$EZ17)</f>
        <v>0</v>
      </c>
      <c r="CC16" s="91">
        <f>SUMIF(Général!$CP$11:$EZ$11,CC$6,'Trésorerie et TRth'!$F17:$EZ17)</f>
        <v>0</v>
      </c>
      <c r="CD16" s="91">
        <f>SUMIF(Général!$CP$11:$EZ$11,CD$6,'Trésorerie et TRth'!$F17:$EZ17)</f>
        <v>0</v>
      </c>
      <c r="CE16" s="91">
        <f>SUMIF(Général!$CP$11:$EZ$11,CE$6,'Trésorerie et TRth'!$F17:$EZ17)</f>
        <v>0</v>
      </c>
      <c r="CF16" s="91">
        <f>SUMIF(Général!$CP$11:$EZ$11,CF$6,'Trésorerie et TRth'!$F17:$EZ17)</f>
        <v>0</v>
      </c>
      <c r="CG16" s="91">
        <f>SUMIF(Général!$CP$11:$EZ$11,CG$6,'Trésorerie et TRth'!$F17:$EZ17)</f>
        <v>0</v>
      </c>
      <c r="CH16" s="91">
        <f>SUMIF(Général!$CP$11:$EZ$11,CH$6,'Trésorerie et TRth'!$F17:$EZ17)</f>
        <v>0</v>
      </c>
      <c r="CI16" s="91">
        <f>SUMIF(Général!$CP$11:$EZ$11,CI$6,'Trésorerie et TRth'!$F17:$EZ17)</f>
        <v>0</v>
      </c>
      <c r="CJ16" s="91">
        <f>SUMIF(Général!$CP$11:$EZ$11,CJ$6,'Trésorerie et TRth'!$F17:$EZ17)</f>
        <v>0</v>
      </c>
      <c r="CK16" s="91">
        <f>SUMIF(Général!$CP$11:$EZ$11,CK$6,'Trésorerie et TRth'!$F17:$EZ17)</f>
        <v>0</v>
      </c>
      <c r="CL16" s="91">
        <f>SUMIF(Général!$CP$11:$EZ$11,CL$6,'Trésorerie et TRth'!$F17:$EZ17)</f>
        <v>0</v>
      </c>
      <c r="CM16" s="91">
        <f>SUMIF(Général!$CP$11:$EZ$11,CM$6,'Trésorerie et TRth'!$F17:$EZ17)</f>
        <v>0</v>
      </c>
      <c r="CN16" s="91">
        <f>SUMIF(Général!$CP$11:$EZ$11,CN$6,'Trésorerie et TRth'!$F17:$EZ17)</f>
        <v>0</v>
      </c>
      <c r="CO16" s="91">
        <f>SUMIF(Général!$CP$11:$EZ$11,CO$6,'Trésorerie et TRth'!$F17:$EZ17)</f>
        <v>0</v>
      </c>
      <c r="CP16" s="91">
        <f>SUMIF(Général!$CP$11:$EZ$11,CP$6,'Trésorerie et TRth'!$F17:$EZ17)</f>
        <v>0</v>
      </c>
      <c r="CQ16" s="91">
        <f>SUMIF(Général!$CP$11:$EZ$11,CQ$6,'Trésorerie et TRth'!$F17:$EZ17)</f>
        <v>0</v>
      </c>
      <c r="CR16" s="91">
        <f>SUMIF(Général!$CP$11:$EZ$11,CR$6,'Trésorerie et TRth'!$F17:$EZ17)</f>
        <v>0</v>
      </c>
      <c r="CS16" s="91">
        <f>SUMIF(Général!$CP$11:$EZ$11,CS$6,'Trésorerie et TRth'!$F17:$EZ17)</f>
        <v>0</v>
      </c>
      <c r="CT16" s="91">
        <f>SUMIF(Général!$CP$11:$EZ$11,CT$6,'Trésorerie et TRth'!$F17:$EZ17)</f>
        <v>0</v>
      </c>
      <c r="CU16" s="91">
        <f>SUMIF(Général!$CP$11:$EZ$11,CU$6,'Trésorerie et TRth'!$F17:$EZ17)</f>
        <v>0</v>
      </c>
      <c r="CV16" s="91">
        <f>SUMIF(Général!$CP$11:$EZ$11,CV$6,'Trésorerie et TRth'!$F17:$EZ17)</f>
        <v>0</v>
      </c>
      <c r="CW16" s="91">
        <f>SUMIF(Général!$CP$11:$EZ$11,CW$6,'Trésorerie et TRth'!$F17:$EZ17)</f>
        <v>0</v>
      </c>
      <c r="CX16" s="91">
        <f>SUMIF(Général!$CP$11:$EZ$11,CX$6,'Trésorerie et TRth'!$F17:$EZ17)</f>
        <v>0</v>
      </c>
      <c r="CY16" s="91">
        <f>SUMIF(Général!$CP$11:$EZ$11,CY$6,'Trésorerie et TRth'!$F17:$EZ17)</f>
        <v>0</v>
      </c>
      <c r="CZ16" s="91">
        <f>SUMIF(Général!$CP$11:$EZ$11,CZ$6,'Trésorerie et TRth'!$F17:$EZ17)</f>
        <v>0</v>
      </c>
      <c r="DA16" s="91">
        <f>SUMIF(Général!$CP$11:$EZ$11,DA$6,'Trésorerie et TRth'!$F17:$EZ17)</f>
        <v>0</v>
      </c>
      <c r="DB16" s="91">
        <f>SUMIF(Général!$CP$11:$EZ$11,DB$6,'Trésorerie et TRth'!$F17:$EZ17)</f>
        <v>0</v>
      </c>
      <c r="DC16" s="91">
        <f>SUMIF(Général!$CP$11:$EZ$11,DC$6,'Trésorerie et TRth'!$F17:$EZ17)</f>
        <v>0</v>
      </c>
      <c r="DD16" s="91">
        <f>SUMIF(Général!$CP$11:$EZ$11,DD$6,'Trésorerie et TRth'!$F17:$EZ17)</f>
        <v>0</v>
      </c>
      <c r="DE16" s="91">
        <f>SUMIF(Général!$CP$11:$EZ$11,DE$6,'Trésorerie et TRth'!$F17:$EZ17)</f>
        <v>0</v>
      </c>
      <c r="DF16" s="91">
        <f>SUMIF(Général!$CP$11:$EZ$11,DF$6,'Trésorerie et TRth'!$F17:$EZ17)</f>
        <v>0</v>
      </c>
      <c r="DG16" s="91">
        <f>SUMIF(Général!$CP$11:$EZ$11,DG$6,'Trésorerie et TRth'!$F17:$EZ17)</f>
        <v>0</v>
      </c>
      <c r="DH16" s="91">
        <f>SUMIF(Général!$CP$11:$EZ$11,DH$6,'Trésorerie et TRth'!$F17:$EZ17)</f>
        <v>0</v>
      </c>
      <c r="DI16" s="91">
        <f>SUMIF(Général!$CP$11:$EZ$11,DI$6,'Trésorerie et TRth'!$F17:$EZ17)</f>
        <v>0</v>
      </c>
      <c r="DJ16" s="91">
        <f>SUMIF(Général!$CP$11:$EZ$11,DJ$6,'Trésorerie et TRth'!$F17:$EZ17)</f>
        <v>0</v>
      </c>
      <c r="DK16" s="91">
        <f>SUMIF(Général!$CP$11:$EZ$11,DK$6,'Trésorerie et TRth'!$F17:$EZ17)</f>
        <v>0</v>
      </c>
      <c r="DL16" s="91">
        <f>SUMIF(Général!$CP$11:$EZ$11,DL$6,'Trésorerie et TRth'!$F17:$EZ17)</f>
        <v>0</v>
      </c>
      <c r="DM16" s="91">
        <f>SUMIF(Général!$CP$11:$EZ$11,DM$6,'Trésorerie et TRth'!$F17:$EZ17)</f>
        <v>0</v>
      </c>
      <c r="DN16" s="91">
        <f>SUMIF(Général!$CP$11:$EZ$11,DN$6,'Trésorerie et TRth'!$F17:$EZ17)</f>
        <v>0</v>
      </c>
      <c r="DO16" s="91">
        <f>SUMIF(Général!$CP$11:$EZ$11,DO$6,'Trésorerie et TRth'!$F17:$EZ17)</f>
        <v>0</v>
      </c>
      <c r="DP16" s="91">
        <f>SUMIF(Général!$CP$11:$EZ$11,DP$6,'Trésorerie et TRth'!$F17:$EZ17)</f>
        <v>0</v>
      </c>
      <c r="DQ16" s="91">
        <f>SUMIF(Général!$CP$11:$EZ$11,DQ$6,'Trésorerie et TRth'!$F17:$EZ17)</f>
        <v>0</v>
      </c>
      <c r="DR16" s="91">
        <f>SUMIF(Général!$CP$11:$EZ$11,DR$6,'Trésorerie et TRth'!$F17:$EZ17)</f>
        <v>0</v>
      </c>
      <c r="DS16" s="91">
        <f>SUMIF(Général!$CP$11:$EZ$11,DS$6,'Trésorerie et TRth'!$F17:$EZ17)</f>
        <v>0</v>
      </c>
      <c r="DT16" s="91">
        <f>SUMIF(Général!$CP$11:$EZ$11,DT$6,'Trésorerie et TRth'!$F17:$EZ17)</f>
        <v>0</v>
      </c>
      <c r="DU16" s="91">
        <f>SUMIF(Général!$CP$11:$EZ$11,DU$6,'Trésorerie et TRth'!$F17:$EZ17)</f>
        <v>0</v>
      </c>
      <c r="DV16" s="91">
        <f>SUMIF(Général!$CP$11:$EZ$11,DV$6,'Trésorerie et TRth'!$F17:$EZ17)</f>
        <v>0</v>
      </c>
      <c r="DW16" s="91">
        <f>SUMIF(Général!$CP$11:$EZ$11,DW$6,'Trésorerie et TRth'!$F17:$EZ17)</f>
        <v>0</v>
      </c>
      <c r="DX16" s="91">
        <f>SUMIF(Général!$CP$11:$EZ$11,DX$6,'Trésorerie et TRth'!$F17:$EZ17)</f>
        <v>0</v>
      </c>
      <c r="DY16" s="91">
        <f>SUMIF(Général!$CP$11:$EZ$11,DY$6,'Trésorerie et TRth'!$F17:$EZ17)</f>
        <v>0</v>
      </c>
      <c r="DZ16" s="91">
        <f>SUMIF(Général!$CP$11:$EZ$11,DZ$6,'Trésorerie et TRth'!$F17:$EZ17)</f>
        <v>0</v>
      </c>
      <c r="EA16" s="91">
        <f>SUMIF(Général!$CP$11:$EZ$11,EA$6,'Trésorerie et TRth'!$F17:$EZ17)</f>
        <v>0</v>
      </c>
      <c r="EB16" s="91">
        <f>SUMIF(Général!$CP$11:$EZ$11,EB$6,'Trésorerie et TRth'!$F17:$EZ17)</f>
        <v>0</v>
      </c>
      <c r="EC16" s="91">
        <f>SUMIF(Général!$CP$11:$EZ$11,EC$6,'Trésorerie et TRth'!$F17:$EZ17)</f>
        <v>0</v>
      </c>
      <c r="ED16" s="91">
        <f>SUMIF(Général!$CP$11:$EZ$11,ED$6,'Trésorerie et TRth'!$F17:$EZ17)</f>
        <v>0</v>
      </c>
      <c r="EE16" s="91">
        <f>SUMIF(Général!$CP$11:$EZ$11,EE$6,'Trésorerie et TRth'!$F17:$EZ17)</f>
        <v>0</v>
      </c>
      <c r="EF16" s="91">
        <f>SUMIF(Général!$CP$11:$EZ$11,EF$6,'Trésorerie et TRth'!$F17:$EZ17)</f>
        <v>0</v>
      </c>
      <c r="EG16" s="91">
        <f>SUMIF(Général!$CP$11:$EZ$11,EG$6,'Trésorerie et TRth'!$F17:$EZ17)</f>
        <v>0</v>
      </c>
      <c r="EH16" s="91">
        <f>SUMIF(Général!$CP$11:$EZ$11,EH$6,'Trésorerie et TRth'!$F17:$EZ17)</f>
        <v>0</v>
      </c>
      <c r="EI16" s="91">
        <f>SUMIF(Général!$CP$11:$EZ$11,EI$6,'Trésorerie et TRth'!$F17:$EZ17)</f>
        <v>0</v>
      </c>
      <c r="EJ16" s="91">
        <f>SUMIF(Général!$CP$11:$EZ$11,EJ$6,'Trésorerie et TRth'!$F17:$EZ17)</f>
        <v>0</v>
      </c>
      <c r="EK16" s="91">
        <f>SUMIF(Général!$CP$11:$EZ$11,EK$6,'Trésorerie et TRth'!$F17:$EZ17)</f>
        <v>0</v>
      </c>
      <c r="EL16" s="91">
        <f>SUMIF(Général!$CP$11:$EZ$11,EL$6,'Trésorerie et TRth'!$F17:$EZ17)</f>
        <v>0</v>
      </c>
      <c r="EM16" s="91">
        <f>SUMIF(Général!$CP$11:$EZ$11,EM$6,'Trésorerie et TRth'!$F17:$EZ17)</f>
        <v>0</v>
      </c>
      <c r="EN16" s="91">
        <f>SUMIF(Général!$CP$11:$EZ$11,EN$6,'Trésorerie et TRth'!$F17:$EZ17)</f>
        <v>0</v>
      </c>
      <c r="EO16" s="91">
        <f>SUMIF(Général!$CP$11:$EZ$11,EO$6,'Trésorerie et TRth'!$F17:$EZ17)</f>
        <v>0</v>
      </c>
      <c r="EP16" s="91">
        <f>SUMIF(Général!$CP$11:$EZ$11,EP$6,'Trésorerie et TRth'!$F17:$EZ17)</f>
        <v>0</v>
      </c>
      <c r="EQ16" s="91">
        <f>SUMIF(Général!$CP$11:$EZ$11,EQ$6,'Trésorerie et TRth'!$F17:$EZ17)</f>
        <v>0</v>
      </c>
      <c r="ER16" s="91">
        <f>SUMIF(Général!$CP$11:$EZ$11,ER$6,'Trésorerie et TRth'!$F17:$EZ17)</f>
        <v>0</v>
      </c>
      <c r="ES16" s="91">
        <f>SUMIF(Général!$CP$11:$EZ$11,ES$6,'Trésorerie et TRth'!$F17:$EZ17)</f>
        <v>0</v>
      </c>
      <c r="ET16" s="91">
        <f>SUMIF(Général!$CP$11:$EZ$11,ET$6,'Trésorerie et TRth'!$F17:$EZ17)</f>
        <v>0</v>
      </c>
      <c r="EU16" s="91">
        <f>SUMIF(Général!$CP$11:$EZ$11,EU$6,'Trésorerie et TRth'!$F17:$EZ17)</f>
        <v>0</v>
      </c>
      <c r="EV16" s="91">
        <f>SUMIF(Général!$CP$11:$EZ$11,EV$6,'Trésorerie et TRth'!$F17:$EZ17)</f>
        <v>0</v>
      </c>
      <c r="EW16" s="91">
        <f>SUMIF(Général!$CP$11:$EZ$11,EW$6,'Trésorerie et TRth'!$F17:$EZ17)</f>
        <v>0</v>
      </c>
      <c r="EX16" s="91">
        <f>SUMIF(Général!$CP$11:$EZ$11,EX$6,'Trésorerie et TRth'!$F17:$EZ17)</f>
        <v>0</v>
      </c>
      <c r="EY16" s="91">
        <f>SUMIF(Général!$CP$11:$EZ$11,EY$6,'Trésorerie et TRth'!$F17:$EZ17)</f>
        <v>0</v>
      </c>
      <c r="EZ16" s="91">
        <f>SUMIF(Général!$CP$11:$EZ$11,EZ$6,'Trésorerie et TRth'!$F17:$EZ17)</f>
        <v>0</v>
      </c>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c r="IW16" s="118"/>
      <c r="IX16" s="118"/>
      <c r="IY16" s="118"/>
      <c r="IZ16" s="118"/>
      <c r="JA16" s="118"/>
      <c r="JB16" s="118"/>
      <c r="JC16" s="118"/>
      <c r="JD16" s="118"/>
      <c r="JE16" s="118"/>
      <c r="JF16" s="118"/>
      <c r="JG16" s="118"/>
      <c r="JH16" s="118"/>
      <c r="JI16" s="118"/>
      <c r="JJ16" s="118"/>
      <c r="JK16" s="118"/>
      <c r="JL16" s="118"/>
      <c r="JM16" s="118"/>
      <c r="JN16" s="118"/>
      <c r="JO16" s="118"/>
      <c r="JP16" s="118"/>
      <c r="JQ16" s="118"/>
      <c r="JR16" s="118"/>
      <c r="JS16" s="118"/>
      <c r="JT16" s="118"/>
      <c r="JU16" s="118"/>
      <c r="JV16" s="118"/>
      <c r="JW16" s="118"/>
      <c r="JX16" s="118"/>
      <c r="JY16" s="118"/>
      <c r="JZ16" s="118"/>
      <c r="KA16" s="118"/>
      <c r="KB16" s="118"/>
      <c r="KC16" s="118"/>
      <c r="KD16" s="118"/>
      <c r="KE16" s="118"/>
      <c r="KF16" s="118"/>
      <c r="KG16" s="118"/>
      <c r="KH16" s="118"/>
      <c r="KI16" s="118"/>
      <c r="KJ16" s="118"/>
      <c r="KK16" s="118"/>
      <c r="KL16" s="118"/>
      <c r="KM16" s="118"/>
      <c r="KN16" s="118"/>
      <c r="KO16" s="118"/>
      <c r="KP16" s="118"/>
      <c r="KQ16" s="118"/>
      <c r="KR16" s="118"/>
      <c r="KS16" s="118"/>
      <c r="KT16" s="118"/>
      <c r="KU16" s="118"/>
      <c r="KV16" s="118"/>
      <c r="KW16" s="118"/>
      <c r="KX16" s="118"/>
      <c r="KY16" s="118"/>
      <c r="KZ16" s="118"/>
      <c r="LA16" s="118"/>
      <c r="LB16" s="118"/>
      <c r="LC16" s="118"/>
      <c r="LD16" s="118"/>
      <c r="LE16" s="118"/>
      <c r="LF16" s="118"/>
      <c r="LG16" s="118"/>
      <c r="LH16" s="118"/>
      <c r="LI16" s="118"/>
      <c r="LJ16" s="118"/>
      <c r="LK16" s="118"/>
      <c r="LL16" s="118"/>
      <c r="LM16" s="118"/>
      <c r="LN16" s="118"/>
      <c r="LO16" s="118"/>
      <c r="LP16" s="118"/>
      <c r="LQ16" s="118"/>
      <c r="LR16" s="118"/>
      <c r="LS16" s="118"/>
      <c r="LT16" s="118"/>
      <c r="LU16" s="118"/>
      <c r="LV16" s="118"/>
      <c r="LW16" s="118"/>
      <c r="LX16" s="118"/>
      <c r="LY16" s="118"/>
      <c r="LZ16" s="118"/>
      <c r="MA16" s="118"/>
      <c r="MB16" s="118"/>
      <c r="MC16" s="118"/>
      <c r="MD16" s="118"/>
      <c r="ME16" s="118"/>
      <c r="MF16" s="118"/>
      <c r="MG16" s="118"/>
      <c r="MH16" s="118"/>
      <c r="MI16" s="118"/>
      <c r="MJ16" s="118"/>
      <c r="MK16" s="118"/>
      <c r="ML16" s="118"/>
      <c r="MM16" s="118"/>
      <c r="MN16" s="118"/>
      <c r="MO16" s="118"/>
      <c r="MP16" s="118"/>
      <c r="MQ16" s="118"/>
      <c r="MR16" s="118"/>
      <c r="MS16" s="118"/>
      <c r="MT16" s="118"/>
      <c r="MU16" s="118"/>
      <c r="MV16" s="118"/>
      <c r="MW16" s="118"/>
      <c r="MX16" s="118"/>
      <c r="MY16" s="118"/>
      <c r="MZ16" s="118"/>
      <c r="NA16" s="118"/>
      <c r="NB16" s="118"/>
      <c r="NC16" s="118"/>
      <c r="ND16" s="118"/>
      <c r="NE16" s="118"/>
      <c r="NF16" s="118"/>
      <c r="NG16" s="118"/>
      <c r="NH16" s="118"/>
      <c r="NI16" s="118"/>
      <c r="NJ16" s="118"/>
      <c r="NK16" s="118"/>
      <c r="NL16" s="118"/>
      <c r="NM16" s="118"/>
      <c r="NN16" s="118"/>
      <c r="NO16" s="118"/>
      <c r="NP16" s="118"/>
      <c r="NQ16" s="118"/>
      <c r="NR16" s="118"/>
      <c r="NS16" s="118"/>
      <c r="NT16" s="118"/>
      <c r="NU16" s="118"/>
      <c r="NV16" s="118"/>
      <c r="NW16" s="118"/>
      <c r="NX16" s="118"/>
      <c r="NY16" s="118"/>
      <c r="NZ16" s="118"/>
      <c r="OA16" s="118"/>
      <c r="OB16" s="118"/>
      <c r="OC16" s="118"/>
      <c r="OD16" s="118"/>
      <c r="OE16" s="118"/>
      <c r="OF16" s="118"/>
      <c r="OG16" s="118"/>
      <c r="OH16" s="118"/>
      <c r="OI16" s="118"/>
      <c r="OJ16" s="118"/>
      <c r="OK16" s="118"/>
      <c r="OL16" s="118"/>
      <c r="OM16" s="118"/>
      <c r="ON16" s="118"/>
      <c r="OO16" s="118"/>
      <c r="OP16" s="118"/>
      <c r="OQ16" s="118"/>
      <c r="OR16" s="118"/>
      <c r="OS16" s="118"/>
      <c r="OT16" s="118"/>
      <c r="OU16" s="118"/>
      <c r="OV16" s="118"/>
      <c r="OW16" s="118"/>
      <c r="OX16" s="118"/>
      <c r="OY16" s="118"/>
      <c r="OZ16" s="118"/>
      <c r="PA16" s="118"/>
      <c r="PB16" s="118"/>
      <c r="PC16" s="118"/>
      <c r="PD16" s="118"/>
      <c r="PE16" s="118"/>
      <c r="PF16" s="118"/>
      <c r="PG16" s="118"/>
      <c r="PH16" s="118"/>
      <c r="PI16" s="118"/>
      <c r="PJ16" s="118"/>
      <c r="PK16" s="118"/>
      <c r="PL16" s="118"/>
      <c r="PM16" s="118"/>
      <c r="PN16" s="118"/>
      <c r="PO16" s="118"/>
      <c r="PP16" s="118"/>
      <c r="PQ16" s="118"/>
      <c r="PR16" s="118"/>
      <c r="PS16" s="118"/>
      <c r="PT16" s="118"/>
      <c r="PU16" s="118"/>
      <c r="PV16" s="118"/>
      <c r="PW16" s="118"/>
      <c r="PX16" s="118"/>
      <c r="PY16" s="118"/>
      <c r="PZ16" s="118"/>
      <c r="QA16" s="118"/>
      <c r="QB16" s="118"/>
      <c r="QC16" s="118"/>
      <c r="QD16" s="118"/>
      <c r="QE16" s="118"/>
      <c r="QF16" s="118"/>
      <c r="QG16" s="118"/>
      <c r="QH16" s="118"/>
      <c r="QI16" s="118"/>
      <c r="QJ16" s="118"/>
      <c r="QK16" s="118"/>
      <c r="QL16" s="118"/>
      <c r="QM16" s="118"/>
      <c r="QN16" s="118"/>
      <c r="QO16" s="118"/>
      <c r="QP16" s="118"/>
      <c r="QQ16" s="118"/>
      <c r="QR16" s="118"/>
      <c r="QS16" s="118"/>
      <c r="QT16" s="118"/>
      <c r="QU16" s="118"/>
      <c r="QV16" s="118"/>
      <c r="QW16" s="118"/>
      <c r="QX16" s="118"/>
      <c r="QY16" s="118"/>
      <c r="QZ16" s="118"/>
      <c r="RA16" s="118"/>
      <c r="RB16" s="118"/>
      <c r="RC16" s="118"/>
      <c r="RD16" s="118"/>
      <c r="RE16" s="118"/>
      <c r="RF16" s="118"/>
      <c r="RG16" s="118"/>
      <c r="RH16" s="118"/>
      <c r="RI16" s="118"/>
      <c r="RJ16" s="118"/>
      <c r="RK16" s="118"/>
      <c r="RL16" s="118"/>
      <c r="RM16" s="118"/>
      <c r="RN16" s="118"/>
      <c r="RO16" s="118"/>
      <c r="RP16" s="118"/>
      <c r="RQ16" s="118"/>
      <c r="RR16" s="118"/>
      <c r="RS16" s="118"/>
      <c r="RT16" s="118"/>
      <c r="RU16" s="118"/>
      <c r="RV16" s="118"/>
      <c r="RW16" s="118"/>
      <c r="RX16" s="118"/>
      <c r="RY16" s="118"/>
      <c r="RZ16" s="118"/>
      <c r="SA16" s="118"/>
      <c r="SB16" s="118"/>
      <c r="SC16" s="118"/>
      <c r="SD16" s="118"/>
      <c r="SE16" s="118"/>
      <c r="SF16" s="118"/>
      <c r="SG16" s="118"/>
      <c r="SH16" s="118"/>
      <c r="SI16" s="118"/>
      <c r="SJ16" s="118"/>
      <c r="SK16" s="118"/>
      <c r="SL16" s="118"/>
      <c r="SM16" s="118"/>
      <c r="SN16" s="118"/>
      <c r="SO16" s="118"/>
      <c r="SP16" s="118"/>
      <c r="SQ16" s="118"/>
      <c r="SR16" s="118"/>
      <c r="SS16" s="118"/>
      <c r="ST16" s="118"/>
      <c r="SU16" s="118"/>
      <c r="SV16" s="118"/>
      <c r="SW16" s="118"/>
      <c r="SX16" s="118"/>
      <c r="SY16" s="118"/>
      <c r="SZ16" s="118"/>
      <c r="TA16" s="118"/>
      <c r="TB16" s="118"/>
      <c r="TC16" s="118"/>
      <c r="TD16" s="118"/>
      <c r="TE16" s="118"/>
      <c r="TF16" s="118"/>
      <c r="TG16" s="118"/>
      <c r="TH16" s="118"/>
      <c r="TI16" s="118"/>
      <c r="TJ16" s="118"/>
      <c r="TK16" s="118"/>
      <c r="TL16" s="118"/>
      <c r="TM16" s="118"/>
      <c r="TN16" s="118"/>
      <c r="TO16" s="118"/>
      <c r="TP16" s="118"/>
      <c r="TQ16" s="118"/>
      <c r="TR16" s="118"/>
      <c r="TS16" s="118"/>
      <c r="TT16" s="118"/>
      <c r="TU16" s="118"/>
      <c r="TV16" s="118"/>
      <c r="TW16" s="118"/>
      <c r="TX16" s="118"/>
      <c r="TY16" s="118"/>
      <c r="TZ16" s="118"/>
      <c r="UA16" s="118"/>
      <c r="UB16" s="118"/>
      <c r="UC16" s="118"/>
      <c r="UD16" s="118"/>
      <c r="UE16" s="118"/>
      <c r="UF16" s="118"/>
      <c r="UG16" s="118"/>
      <c r="UH16" s="118"/>
      <c r="UI16" s="118"/>
      <c r="UJ16" s="118"/>
      <c r="UK16" s="118"/>
      <c r="UL16" s="118"/>
      <c r="UM16" s="118"/>
      <c r="UN16" s="118"/>
      <c r="UO16" s="118"/>
      <c r="UP16" s="118"/>
      <c r="UQ16" s="118"/>
      <c r="UR16" s="118"/>
      <c r="US16" s="118"/>
      <c r="UT16" s="118"/>
      <c r="UU16" s="118"/>
      <c r="UV16" s="118"/>
      <c r="UW16" s="118"/>
      <c r="UX16" s="118"/>
      <c r="UY16" s="118"/>
      <c r="UZ16" s="118"/>
      <c r="VA16" s="118"/>
      <c r="VB16" s="118"/>
      <c r="VC16" s="118"/>
      <c r="VD16" s="118"/>
      <c r="VE16" s="118"/>
      <c r="VF16" s="118"/>
      <c r="VG16" s="118"/>
      <c r="VH16" s="118"/>
      <c r="VI16" s="118"/>
      <c r="VJ16" s="118"/>
      <c r="VK16" s="118"/>
      <c r="VL16" s="118"/>
      <c r="VM16" s="118"/>
      <c r="VN16" s="118"/>
      <c r="VO16" s="118"/>
      <c r="VP16" s="118"/>
      <c r="VQ16" s="118"/>
      <c r="VR16" s="118"/>
      <c r="VS16" s="118"/>
      <c r="VT16" s="118"/>
      <c r="VU16" s="118"/>
      <c r="VV16" s="118"/>
      <c r="VW16" s="118"/>
      <c r="VX16" s="118"/>
      <c r="VY16" s="118"/>
      <c r="VZ16" s="118"/>
      <c r="WA16" s="118"/>
      <c r="WB16" s="118"/>
      <c r="WC16" s="118"/>
      <c r="WD16" s="118"/>
      <c r="WE16" s="118"/>
      <c r="WF16" s="118"/>
      <c r="WG16" s="118"/>
      <c r="WH16" s="118"/>
      <c r="WI16" s="118"/>
      <c r="WJ16" s="118"/>
      <c r="WK16" s="118"/>
      <c r="WL16" s="118"/>
      <c r="WM16" s="118"/>
      <c r="WN16" s="118"/>
      <c r="WO16" s="118"/>
      <c r="WP16" s="118"/>
      <c r="WQ16" s="118"/>
      <c r="WR16" s="118"/>
      <c r="WS16" s="118"/>
      <c r="WT16" s="118"/>
      <c r="WU16" s="118"/>
      <c r="WV16" s="118"/>
      <c r="WW16" s="118"/>
      <c r="WX16" s="118"/>
      <c r="WY16" s="118"/>
      <c r="WZ16" s="118"/>
      <c r="XA16" s="118"/>
      <c r="XB16" s="118"/>
      <c r="XC16" s="118"/>
      <c r="XD16" s="118"/>
      <c r="XE16" s="118"/>
      <c r="XF16" s="118"/>
      <c r="XG16" s="118"/>
      <c r="XH16" s="118"/>
      <c r="XI16" s="118"/>
      <c r="XJ16" s="118"/>
      <c r="XK16" s="118"/>
      <c r="XL16" s="118"/>
      <c r="XM16" s="118"/>
      <c r="XN16" s="118"/>
      <c r="XO16" s="118"/>
      <c r="XP16" s="118"/>
      <c r="XQ16" s="118"/>
      <c r="XR16" s="118"/>
      <c r="XS16" s="118"/>
      <c r="XT16" s="118"/>
      <c r="XU16" s="118"/>
      <c r="XV16" s="118"/>
      <c r="XW16" s="118"/>
      <c r="XX16" s="118"/>
      <c r="XY16" s="118"/>
      <c r="XZ16" s="118"/>
      <c r="YA16" s="118"/>
      <c r="YB16" s="118"/>
      <c r="YC16" s="118"/>
      <c r="YD16" s="118"/>
      <c r="YE16" s="118"/>
      <c r="YF16" s="118"/>
      <c r="YG16" s="118"/>
      <c r="YH16" s="118"/>
      <c r="YI16" s="118"/>
      <c r="YJ16" s="118"/>
      <c r="YK16" s="118"/>
      <c r="YL16" s="118"/>
      <c r="YM16" s="118"/>
      <c r="YN16" s="118"/>
      <c r="YO16" s="118"/>
      <c r="YP16" s="118"/>
      <c r="YQ16" s="118"/>
      <c r="YR16" s="118"/>
      <c r="YS16" s="118"/>
      <c r="YT16" s="118"/>
      <c r="YU16" s="118"/>
      <c r="YV16" s="118"/>
      <c r="YW16" s="118"/>
      <c r="YX16" s="118"/>
      <c r="YY16" s="118"/>
      <c r="YZ16" s="118"/>
      <c r="ZA16" s="118"/>
      <c r="ZB16" s="118"/>
      <c r="ZC16" s="118"/>
      <c r="ZD16" s="118"/>
      <c r="ZE16" s="118"/>
      <c r="ZF16" s="118"/>
      <c r="ZG16" s="118"/>
      <c r="ZH16" s="118"/>
      <c r="ZI16" s="118"/>
      <c r="ZJ16" s="118"/>
      <c r="ZK16" s="118"/>
      <c r="ZL16" s="118"/>
      <c r="ZM16" s="118"/>
      <c r="ZN16" s="118"/>
      <c r="ZO16" s="118"/>
      <c r="ZP16" s="118"/>
      <c r="ZQ16" s="118"/>
      <c r="ZR16" s="118"/>
      <c r="ZS16" s="118"/>
      <c r="ZT16" s="118"/>
      <c r="ZU16" s="118"/>
      <c r="ZV16" s="118"/>
      <c r="ZW16" s="118"/>
      <c r="ZX16" s="118"/>
      <c r="ZY16" s="118"/>
      <c r="ZZ16" s="118"/>
      <c r="AAA16" s="118"/>
      <c r="AAB16" s="118"/>
      <c r="AAC16" s="118"/>
      <c r="AAD16" s="118"/>
      <c r="AAE16" s="118"/>
      <c r="AAF16" s="118"/>
      <c r="AAG16" s="118"/>
      <c r="AAH16" s="118"/>
      <c r="AAI16" s="118"/>
      <c r="AAJ16" s="118"/>
      <c r="AAK16" s="118"/>
      <c r="AAL16" s="118"/>
      <c r="AAM16" s="118"/>
      <c r="AAN16" s="118"/>
      <c r="AAO16" s="118"/>
      <c r="AAP16" s="118"/>
      <c r="AAQ16" s="118"/>
      <c r="AAR16" s="118"/>
      <c r="AAS16" s="118"/>
      <c r="AAT16" s="118"/>
      <c r="AAU16" s="118"/>
      <c r="AAV16" s="118"/>
      <c r="AAW16" s="118"/>
      <c r="AAX16" s="118"/>
      <c r="AAY16" s="118"/>
      <c r="AAZ16" s="118"/>
      <c r="ABA16" s="118"/>
      <c r="ABB16" s="118"/>
      <c r="ABC16" s="118"/>
      <c r="ABD16" s="118"/>
      <c r="ABE16" s="118"/>
      <c r="ABF16" s="118"/>
      <c r="ABG16" s="118"/>
      <c r="ABH16" s="118"/>
      <c r="ABI16" s="118"/>
      <c r="ABJ16" s="118"/>
      <c r="ABK16" s="118"/>
      <c r="ABL16" s="118"/>
      <c r="ABM16" s="118"/>
      <c r="ABN16" s="118"/>
      <c r="ABO16" s="118"/>
      <c r="ABP16" s="118"/>
      <c r="ABQ16" s="118"/>
      <c r="ABR16" s="118"/>
      <c r="ABS16" s="118"/>
      <c r="ABT16" s="118"/>
      <c r="ABU16" s="118"/>
      <c r="ABV16" s="118"/>
      <c r="ABW16" s="118"/>
      <c r="ABX16" s="118"/>
      <c r="ABY16" s="118"/>
      <c r="ABZ16" s="118"/>
      <c r="ACA16" s="118"/>
      <c r="ACB16" s="118"/>
      <c r="ACC16" s="118"/>
      <c r="ACD16" s="118"/>
      <c r="ACE16" s="118"/>
      <c r="ACF16" s="118"/>
      <c r="ACG16" s="118"/>
      <c r="ACH16" s="118"/>
      <c r="ACI16" s="118"/>
      <c r="ACJ16" s="118"/>
      <c r="ACK16" s="118"/>
      <c r="ACL16" s="118"/>
      <c r="ACM16" s="118"/>
      <c r="ACN16" s="118"/>
      <c r="ACO16" s="118"/>
      <c r="ACP16" s="118"/>
      <c r="ACQ16" s="118"/>
      <c r="ACR16" s="118"/>
      <c r="ACS16" s="118"/>
      <c r="ACT16" s="118"/>
      <c r="ACU16" s="118"/>
      <c r="ACV16" s="118"/>
      <c r="ACW16" s="118"/>
      <c r="ACX16" s="118"/>
      <c r="ACY16" s="118"/>
      <c r="ACZ16" s="118"/>
      <c r="ADA16" s="118"/>
      <c r="ADB16" s="118"/>
      <c r="ADC16" s="118"/>
      <c r="ADD16" s="118"/>
      <c r="ADE16" s="118"/>
      <c r="ADF16" s="118"/>
      <c r="ADG16" s="118"/>
      <c r="ADH16" s="118"/>
      <c r="ADI16" s="118"/>
      <c r="ADJ16" s="118"/>
      <c r="ADK16" s="118"/>
      <c r="ADL16" s="118"/>
      <c r="ADM16" s="118"/>
      <c r="ADN16" s="118"/>
      <c r="ADO16" s="118"/>
      <c r="ADP16" s="118"/>
      <c r="ADQ16" s="118"/>
      <c r="ADR16" s="118"/>
      <c r="ADS16" s="118"/>
      <c r="ADT16" s="118"/>
      <c r="ADU16" s="118"/>
      <c r="ADV16" s="118"/>
      <c r="ADW16" s="118"/>
      <c r="ADX16" s="118"/>
      <c r="ADY16" s="118"/>
      <c r="ADZ16" s="118"/>
      <c r="AEA16" s="118"/>
      <c r="AEB16" s="118"/>
      <c r="AEC16" s="118"/>
      <c r="AED16" s="118"/>
      <c r="AEE16" s="118"/>
      <c r="AEF16" s="118"/>
      <c r="AEG16" s="118"/>
      <c r="AEH16" s="118"/>
      <c r="AEI16" s="118"/>
      <c r="AEJ16" s="118"/>
      <c r="AEK16" s="118"/>
      <c r="AEL16" s="118"/>
      <c r="AEM16" s="118"/>
      <c r="AEN16" s="118"/>
      <c r="AEO16" s="118"/>
      <c r="AEP16" s="118"/>
      <c r="AEQ16" s="118"/>
      <c r="AER16" s="118"/>
      <c r="AES16" s="118"/>
      <c r="AET16" s="118"/>
      <c r="AEU16" s="118"/>
      <c r="AEV16" s="118"/>
      <c r="AEW16" s="118"/>
      <c r="AEX16" s="118"/>
      <c r="AEY16" s="118"/>
      <c r="AEZ16" s="118"/>
      <c r="AFA16" s="118"/>
      <c r="AFB16" s="118"/>
      <c r="AFC16" s="118"/>
      <c r="AFD16" s="118"/>
      <c r="AFE16" s="118"/>
      <c r="AFF16" s="118"/>
      <c r="AFG16" s="118"/>
      <c r="AFH16" s="118"/>
      <c r="AFI16" s="118"/>
      <c r="AFJ16" s="118"/>
      <c r="AFK16" s="118"/>
      <c r="AFL16" s="118"/>
      <c r="AFM16" s="118"/>
      <c r="AFN16" s="118"/>
      <c r="AFO16" s="118"/>
      <c r="AFP16" s="118"/>
      <c r="AFQ16" s="118"/>
      <c r="AFR16" s="118"/>
      <c r="AFS16" s="118"/>
      <c r="AFT16" s="118"/>
      <c r="AFU16" s="118"/>
      <c r="AFV16" s="118"/>
      <c r="AFW16" s="118"/>
      <c r="AFX16" s="118"/>
      <c r="AFY16" s="118"/>
      <c r="AFZ16" s="118"/>
      <c r="AGA16" s="118"/>
      <c r="AGB16" s="118"/>
      <c r="AGC16" s="118"/>
      <c r="AGD16" s="118"/>
      <c r="AGE16" s="118"/>
      <c r="AGF16" s="118"/>
      <c r="AGG16" s="118"/>
      <c r="AGH16" s="118"/>
      <c r="AGI16" s="118"/>
      <c r="AGJ16" s="118"/>
      <c r="AGK16" s="118"/>
      <c r="AGL16" s="118"/>
      <c r="AGM16" s="118"/>
      <c r="AGN16" s="118"/>
      <c r="AGO16" s="118"/>
      <c r="AGP16" s="118"/>
      <c r="AGQ16" s="118"/>
      <c r="AGR16" s="118"/>
      <c r="AGS16" s="118"/>
      <c r="AGT16" s="118"/>
      <c r="AGU16" s="118"/>
      <c r="AGV16" s="118"/>
      <c r="AGW16" s="118"/>
      <c r="AGX16" s="118"/>
      <c r="AGY16" s="118"/>
      <c r="AGZ16" s="118"/>
      <c r="AHA16" s="118"/>
      <c r="AHB16" s="118"/>
      <c r="AHC16" s="118"/>
      <c r="AHD16" s="118"/>
      <c r="AHE16" s="118"/>
      <c r="AHF16" s="118"/>
      <c r="AHG16" s="118"/>
      <c r="AHH16" s="118"/>
      <c r="AHI16" s="118"/>
      <c r="AHJ16" s="118"/>
      <c r="AHK16" s="118"/>
      <c r="AHL16" s="118"/>
      <c r="AHM16" s="118"/>
      <c r="AHN16" s="118"/>
      <c r="AHO16" s="118"/>
      <c r="AHP16" s="118"/>
      <c r="AHQ16" s="118"/>
      <c r="AHR16" s="118"/>
      <c r="AHS16" s="118"/>
      <c r="AHT16" s="118"/>
      <c r="AHU16" s="118"/>
      <c r="AHV16" s="118"/>
      <c r="AHW16" s="118"/>
      <c r="AHX16" s="118"/>
      <c r="AHY16" s="118"/>
      <c r="AHZ16" s="118"/>
      <c r="AIA16" s="118"/>
      <c r="AIB16" s="118"/>
      <c r="AIC16" s="118"/>
      <c r="AID16" s="118"/>
      <c r="AIE16" s="118"/>
      <c r="AIF16" s="118"/>
      <c r="AIG16" s="118"/>
      <c r="AIH16" s="118"/>
      <c r="AII16" s="118"/>
      <c r="AIJ16" s="118"/>
      <c r="AIK16" s="118"/>
      <c r="AIL16" s="118"/>
      <c r="AIM16" s="118"/>
      <c r="AIN16" s="118"/>
      <c r="AIO16" s="118"/>
      <c r="AIP16" s="118"/>
      <c r="AIQ16" s="118"/>
      <c r="AIR16" s="118"/>
      <c r="AIS16" s="118"/>
      <c r="AIT16" s="118"/>
      <c r="AIU16" s="118"/>
      <c r="AIV16" s="118"/>
      <c r="AIW16" s="118"/>
      <c r="AIX16" s="118"/>
      <c r="AIY16" s="118"/>
      <c r="AIZ16" s="118"/>
      <c r="AJA16" s="118"/>
      <c r="AJB16" s="118"/>
      <c r="AJC16" s="118"/>
      <c r="AJD16" s="118"/>
      <c r="AJE16" s="118"/>
      <c r="AJF16" s="118"/>
      <c r="AJG16" s="118"/>
      <c r="AJH16" s="118"/>
      <c r="AJI16" s="118"/>
      <c r="AJJ16" s="118"/>
      <c r="AJK16" s="118"/>
      <c r="AJL16" s="118"/>
      <c r="AJM16" s="118"/>
      <c r="AJN16" s="118"/>
      <c r="AJO16" s="118"/>
      <c r="AJP16" s="118"/>
      <c r="AJQ16" s="118"/>
      <c r="AJR16" s="118"/>
      <c r="AJS16" s="118"/>
      <c r="AJT16" s="118"/>
      <c r="AJU16" s="118"/>
      <c r="AJV16" s="118"/>
      <c r="AJW16" s="118"/>
      <c r="AJX16" s="118"/>
      <c r="AJY16" s="118"/>
      <c r="AJZ16" s="118"/>
      <c r="AKA16" s="118"/>
      <c r="AKB16" s="118"/>
      <c r="AKC16" s="118"/>
      <c r="AKD16" s="118"/>
      <c r="AKE16" s="118"/>
      <c r="AKF16" s="118"/>
      <c r="AKG16" s="118"/>
      <c r="AKH16" s="118"/>
      <c r="AKI16" s="118"/>
      <c r="AKJ16" s="118"/>
      <c r="AKK16" s="118"/>
      <c r="AKL16" s="118"/>
      <c r="AKM16" s="118"/>
      <c r="AKN16" s="118"/>
      <c r="AKO16" s="118"/>
      <c r="AKP16" s="118"/>
      <c r="AKQ16" s="118"/>
      <c r="AKR16" s="118"/>
      <c r="AKS16" s="118"/>
      <c r="AKT16" s="118"/>
      <c r="AKU16" s="118"/>
      <c r="AKV16" s="118"/>
      <c r="AKW16" s="118"/>
      <c r="AKX16" s="118"/>
      <c r="AKY16" s="118"/>
      <c r="AKZ16" s="118"/>
      <c r="ALA16" s="118"/>
      <c r="ALB16" s="118"/>
      <c r="ALC16" s="118"/>
      <c r="ALD16" s="118"/>
      <c r="ALE16" s="118"/>
      <c r="ALF16" s="118"/>
      <c r="ALG16" s="118"/>
      <c r="ALH16" s="118"/>
      <c r="ALI16" s="118"/>
      <c r="ALJ16" s="118"/>
      <c r="ALK16" s="118"/>
      <c r="ALL16" s="118"/>
      <c r="ALM16" s="118"/>
      <c r="ALN16" s="118"/>
      <c r="ALO16" s="118"/>
      <c r="ALP16" s="118"/>
      <c r="ALQ16" s="118"/>
      <c r="ALR16" s="118"/>
      <c r="ALS16" s="118"/>
      <c r="ALT16" s="118"/>
      <c r="ALU16" s="118"/>
      <c r="ALV16" s="118"/>
      <c r="ALW16" s="118"/>
      <c r="ALX16" s="118"/>
      <c r="ALY16" s="118"/>
      <c r="ALZ16" s="118"/>
      <c r="AMA16" s="118"/>
      <c r="AMB16" s="118"/>
      <c r="AMC16" s="118"/>
      <c r="AMD16" s="118"/>
      <c r="AME16" s="118"/>
      <c r="AMF16" s="118"/>
      <c r="AMG16" s="118"/>
      <c r="AMH16" s="118"/>
      <c r="AMI16" s="118"/>
      <c r="AMJ16" s="118"/>
      <c r="AMK16" s="118"/>
    </row>
    <row r="17" spans="1:156" x14ac:dyDescent="0.25">
      <c r="A17" s="30"/>
      <c r="B17" s="118" t="str">
        <f>'Trésorerie et TRth'!B17</f>
        <v>TVA payée / reversée</v>
      </c>
      <c r="D17" s="90">
        <f t="shared" si="0"/>
        <v>0</v>
      </c>
      <c r="F17" s="91">
        <f>SUMIF(Général!$CP$11:$EZ$11,F$6,'Trésorerie et TRth'!$F17:$EZ17)</f>
        <v>0</v>
      </c>
      <c r="G17" s="91">
        <f>SUMIF(Général!$CP$11:$EZ$11,G$6,'Trésorerie et TRth'!$F17:$EZ17)</f>
        <v>0</v>
      </c>
      <c r="H17" s="91">
        <f>SUMIF(Général!$CP$11:$EZ$11,H$6,'Trésorerie et TRth'!$F17:$EZ17)</f>
        <v>0</v>
      </c>
      <c r="I17" s="91">
        <f>SUMIF(Général!$CP$11:$EZ$11,I$6,'Trésorerie et TRth'!$F17:$EZ17)</f>
        <v>0</v>
      </c>
      <c r="J17" s="91">
        <f>SUMIF(Général!$CP$11:$EZ$11,J$6,'Trésorerie et TRth'!$F17:$EZ17)</f>
        <v>0</v>
      </c>
      <c r="K17" s="91">
        <f>SUMIF(Général!$CP$11:$EZ$11,K$6,'Trésorerie et TRth'!$F17:$EZ17)</f>
        <v>0</v>
      </c>
      <c r="L17" s="91">
        <f>SUMIF(Général!$CP$11:$EZ$11,L$6,'Trésorerie et TRth'!$F17:$EZ17)</f>
        <v>0</v>
      </c>
      <c r="M17" s="91">
        <f>SUMIF(Général!$CP$11:$EZ$11,M$6,'Trésorerie et TRth'!$F17:$EZ17)</f>
        <v>0</v>
      </c>
      <c r="N17" s="91">
        <f>SUMIF(Général!$CP$11:$EZ$11,N$6,'Trésorerie et TRth'!$F17:$EZ17)</f>
        <v>0</v>
      </c>
      <c r="O17" s="91">
        <f>SUMIF(Général!$CP$11:$EZ$11,O$6,'Trésorerie et TRth'!$F17:$EZ17)</f>
        <v>0</v>
      </c>
      <c r="P17" s="91">
        <f>SUMIF(Général!$CP$11:$EZ$11,P$6,'Trésorerie et TRth'!$F17:$EZ17)</f>
        <v>0</v>
      </c>
      <c r="Q17" s="91">
        <f>SUMIF(Général!$CP$11:$EZ$11,Q$6,'Trésorerie et TRth'!$F17:$EZ17)</f>
        <v>0</v>
      </c>
      <c r="R17" s="91">
        <f>SUMIF(Général!$CP$11:$EZ$11,R$6,'Trésorerie et TRth'!$F17:$EZ17)</f>
        <v>0</v>
      </c>
      <c r="S17" s="91">
        <f>SUMIF(Général!$CP$11:$EZ$11,S$6,'Trésorerie et TRth'!$F17:$EZ17)</f>
        <v>0</v>
      </c>
      <c r="T17" s="91">
        <f>SUMIF(Général!$CP$11:$EZ$11,T$6,'Trésorerie et TRth'!$F17:$EZ17)</f>
        <v>0</v>
      </c>
      <c r="U17" s="91">
        <f>SUMIF(Général!$CP$11:$EZ$11,U$6,'Trésorerie et TRth'!$F17:$EZ17)</f>
        <v>0</v>
      </c>
      <c r="V17" s="91">
        <f>SUMIF(Général!$CP$11:$EZ$11,V$6,'Trésorerie et TRth'!$F17:$EZ17)</f>
        <v>0</v>
      </c>
      <c r="W17" s="91">
        <f>SUMIF(Général!$CP$11:$EZ$11,W$6,'Trésorerie et TRth'!$F17:$EZ17)</f>
        <v>0</v>
      </c>
      <c r="X17" s="91">
        <f>SUMIF(Général!$CP$11:$EZ$11,X$6,'Trésorerie et TRth'!$F17:$EZ17)</f>
        <v>0</v>
      </c>
      <c r="Y17" s="91">
        <f>SUMIF(Général!$CP$11:$EZ$11,Y$6,'Trésorerie et TRth'!$F17:$EZ17)</f>
        <v>0</v>
      </c>
      <c r="Z17" s="91">
        <f>SUMIF(Général!$CP$11:$EZ$11,Z$6,'Trésorerie et TRth'!$F17:$EZ17)</f>
        <v>0</v>
      </c>
      <c r="AA17" s="91">
        <f>SUMIF(Général!$CP$11:$EZ$11,AA$6,'Trésorerie et TRth'!$F17:$EZ17)</f>
        <v>0</v>
      </c>
      <c r="AB17" s="91">
        <f>SUMIF(Général!$CP$11:$EZ$11,AB$6,'Trésorerie et TRth'!$F17:$EZ17)</f>
        <v>0</v>
      </c>
      <c r="AC17" s="91">
        <f>SUMIF(Général!$CP$11:$EZ$11,AC$6,'Trésorerie et TRth'!$F17:$EZ17)</f>
        <v>0</v>
      </c>
      <c r="AD17" s="91">
        <f>SUMIF(Général!$CP$11:$EZ$11,AD$6,'Trésorerie et TRth'!$F17:$EZ17)</f>
        <v>0</v>
      </c>
      <c r="AE17" s="91">
        <f>SUMIF(Général!$CP$11:$EZ$11,AE$6,'Trésorerie et TRth'!$F17:$EZ17)</f>
        <v>0</v>
      </c>
      <c r="AF17" s="91">
        <f>SUMIF(Général!$CP$11:$EZ$11,AF$6,'Trésorerie et TRth'!$F17:$EZ17)</f>
        <v>0</v>
      </c>
      <c r="AG17" s="91">
        <f>SUMIF(Général!$CP$11:$EZ$11,AG$6,'Trésorerie et TRth'!$F17:$EZ17)</f>
        <v>0</v>
      </c>
      <c r="AH17" s="91">
        <f>SUMIF(Général!$CP$11:$EZ$11,AH$6,'Trésorerie et TRth'!$F17:$EZ17)</f>
        <v>0</v>
      </c>
      <c r="AI17" s="91">
        <f>SUMIF(Général!$CP$11:$EZ$11,AI$6,'Trésorerie et TRth'!$F17:$EZ17)</f>
        <v>0</v>
      </c>
      <c r="AJ17" s="91">
        <f>SUMIF(Général!$CP$11:$EZ$11,AJ$6,'Trésorerie et TRth'!$F17:$EZ17)</f>
        <v>0</v>
      </c>
      <c r="AK17" s="91">
        <f>SUMIF(Général!$CP$11:$EZ$11,AK$6,'Trésorerie et TRth'!$F17:$EZ17)</f>
        <v>0</v>
      </c>
      <c r="AL17" s="91">
        <f>SUMIF(Général!$CP$11:$EZ$11,AL$6,'Trésorerie et TRth'!$F17:$EZ17)</f>
        <v>0</v>
      </c>
      <c r="AM17" s="91">
        <f>SUMIF(Général!$CP$11:$EZ$11,AM$6,'Trésorerie et TRth'!$F17:$EZ17)</f>
        <v>0</v>
      </c>
      <c r="AN17" s="91">
        <f>SUMIF(Général!$CP$11:$EZ$11,AN$6,'Trésorerie et TRth'!$F17:$EZ17)</f>
        <v>0</v>
      </c>
      <c r="AO17" s="91">
        <f>SUMIF(Général!$CP$11:$EZ$11,AO$6,'Trésorerie et TRth'!$F17:$EZ17)</f>
        <v>0</v>
      </c>
      <c r="AP17" s="91">
        <f>SUMIF(Général!$CP$11:$EZ$11,AP$6,'Trésorerie et TRth'!$F17:$EZ17)</f>
        <v>0</v>
      </c>
      <c r="AQ17" s="91">
        <f>SUMIF(Général!$CP$11:$EZ$11,AQ$6,'Trésorerie et TRth'!$F17:$EZ17)</f>
        <v>0</v>
      </c>
      <c r="AR17" s="91">
        <f>SUMIF(Général!$CP$11:$EZ$11,AR$6,'Trésorerie et TRth'!$F17:$EZ17)</f>
        <v>0</v>
      </c>
      <c r="AS17" s="91">
        <f>SUMIF(Général!$CP$11:$EZ$11,AS$6,'Trésorerie et TRth'!$F17:$EZ17)</f>
        <v>0</v>
      </c>
      <c r="AT17" s="91">
        <f>SUMIF(Général!$CP$11:$EZ$11,AT$6,'Trésorerie et TRth'!$F17:$EZ17)</f>
        <v>0</v>
      </c>
      <c r="AU17" s="91">
        <f>SUMIF(Général!$CP$11:$EZ$11,AU$6,'Trésorerie et TRth'!$F17:$EZ17)</f>
        <v>0</v>
      </c>
      <c r="AV17" s="91">
        <f>SUMIF(Général!$CP$11:$EZ$11,AV$6,'Trésorerie et TRth'!$F17:$EZ17)</f>
        <v>0</v>
      </c>
      <c r="AW17" s="91">
        <f>SUMIF(Général!$CP$11:$EZ$11,AW$6,'Trésorerie et TRth'!$F17:$EZ17)</f>
        <v>0</v>
      </c>
      <c r="AX17" s="91">
        <f>SUMIF(Général!$CP$11:$EZ$11,AX$6,'Trésorerie et TRth'!$F17:$EZ17)</f>
        <v>0</v>
      </c>
      <c r="AY17" s="91">
        <f>SUMIF(Général!$CP$11:$EZ$11,AY$6,'Trésorerie et TRth'!$F17:$EZ17)</f>
        <v>0</v>
      </c>
      <c r="AZ17" s="91">
        <f>SUMIF(Général!$CP$11:$EZ$11,AZ$6,'Trésorerie et TRth'!$F17:$EZ17)</f>
        <v>0</v>
      </c>
      <c r="BA17" s="91">
        <f>SUMIF(Général!$CP$11:$EZ$11,BA$6,'Trésorerie et TRth'!$F17:$EZ17)</f>
        <v>0</v>
      </c>
      <c r="BB17" s="91">
        <f>SUMIF(Général!$CP$11:$EZ$11,BB$6,'Trésorerie et TRth'!$F17:$EZ17)</f>
        <v>0</v>
      </c>
      <c r="BC17" s="91">
        <f>SUMIF(Général!$CP$11:$EZ$11,BC$6,'Trésorerie et TRth'!$F17:$EZ17)</f>
        <v>0</v>
      </c>
      <c r="BD17" s="91">
        <f>SUMIF(Général!$CP$11:$EZ$11,BD$6,'Trésorerie et TRth'!$F17:$EZ17)</f>
        <v>0</v>
      </c>
      <c r="BE17" s="91">
        <f>SUMIF(Général!$CP$11:$EZ$11,BE$6,'Trésorerie et TRth'!$F17:$EZ17)</f>
        <v>0</v>
      </c>
      <c r="BF17" s="91">
        <f>SUMIF(Général!$CP$11:$EZ$11,BF$6,'Trésorerie et TRth'!$F17:$EZ17)</f>
        <v>0</v>
      </c>
      <c r="BG17" s="91">
        <f>SUMIF(Général!$CP$11:$EZ$11,BG$6,'Trésorerie et TRth'!$F17:$EZ17)</f>
        <v>0</v>
      </c>
      <c r="BH17" s="91">
        <f>SUMIF(Général!$CP$11:$EZ$11,BH$6,'Trésorerie et TRth'!$F17:$EZ17)</f>
        <v>0</v>
      </c>
      <c r="BI17" s="91">
        <f>SUMIF(Général!$CP$11:$EZ$11,BI$6,'Trésorerie et TRth'!$F17:$EZ17)</f>
        <v>0</v>
      </c>
      <c r="BJ17" s="91">
        <f>SUMIF(Général!$CP$11:$EZ$11,BJ$6,'Trésorerie et TRth'!$F17:$EZ17)</f>
        <v>0</v>
      </c>
      <c r="BK17" s="91">
        <f>SUMIF(Général!$CP$11:$EZ$11,BK$6,'Trésorerie et TRth'!$F17:$EZ17)</f>
        <v>0</v>
      </c>
      <c r="BL17" s="91">
        <f>SUMIF(Général!$CP$11:$EZ$11,BL$6,'Trésorerie et TRth'!$F17:$EZ17)</f>
        <v>0</v>
      </c>
      <c r="BM17" s="91">
        <f>SUMIF(Général!$CP$11:$EZ$11,BM$6,'Trésorerie et TRth'!$F17:$EZ17)</f>
        <v>0</v>
      </c>
      <c r="BN17" s="91">
        <f>SUMIF(Général!$CP$11:$EZ$11,BN$6,'Trésorerie et TRth'!$F17:$EZ17)</f>
        <v>0</v>
      </c>
      <c r="BO17" s="91">
        <f>SUMIF(Général!$CP$11:$EZ$11,BO$6,'Trésorerie et TRth'!$F17:$EZ17)</f>
        <v>0</v>
      </c>
      <c r="BP17" s="91">
        <f>SUMIF(Général!$CP$11:$EZ$11,BP$6,'Trésorerie et TRth'!$F17:$EZ17)</f>
        <v>0</v>
      </c>
      <c r="BQ17" s="91">
        <f>SUMIF(Général!$CP$11:$EZ$11,BQ$6,'Trésorerie et TRth'!$F17:$EZ17)</f>
        <v>0</v>
      </c>
      <c r="BR17" s="91">
        <f>SUMIF(Général!$CP$11:$EZ$11,BR$6,'Trésorerie et TRth'!$F17:$EZ17)</f>
        <v>0</v>
      </c>
      <c r="BS17" s="91">
        <f>SUMIF(Général!$CP$11:$EZ$11,BS$6,'Trésorerie et TRth'!$F17:$EZ17)</f>
        <v>0</v>
      </c>
      <c r="BT17" s="91">
        <f>SUMIF(Général!$CP$11:$EZ$11,BT$6,'Trésorerie et TRth'!$F17:$EZ17)</f>
        <v>0</v>
      </c>
      <c r="BU17" s="91">
        <f>SUMIF(Général!$CP$11:$EZ$11,BU$6,'Trésorerie et TRth'!$F17:$EZ17)</f>
        <v>0</v>
      </c>
      <c r="BV17" s="91">
        <f>SUMIF(Général!$CP$11:$EZ$11,BV$6,'Trésorerie et TRth'!$F17:$EZ17)</f>
        <v>0</v>
      </c>
      <c r="BW17" s="91">
        <f>SUMIF(Général!$CP$11:$EZ$11,BW$6,'Trésorerie et TRth'!$F17:$EZ17)</f>
        <v>0</v>
      </c>
      <c r="BX17" s="91">
        <f>SUMIF(Général!$CP$11:$EZ$11,BX$6,'Trésorerie et TRth'!$F17:$EZ17)</f>
        <v>0</v>
      </c>
      <c r="BY17" s="91">
        <f>SUMIF(Général!$CP$11:$EZ$11,BY$6,'Trésorerie et TRth'!$F17:$EZ17)</f>
        <v>0</v>
      </c>
      <c r="BZ17" s="91">
        <f>SUMIF(Général!$CP$11:$EZ$11,BZ$6,'Trésorerie et TRth'!$F17:$EZ17)</f>
        <v>0</v>
      </c>
      <c r="CA17" s="91">
        <f>SUMIF(Général!$CP$11:$EZ$11,CA$6,'Trésorerie et TRth'!$F17:$EZ17)</f>
        <v>0</v>
      </c>
      <c r="CB17" s="91">
        <f>SUMIF(Général!$CP$11:$EZ$11,CB$6,'Trésorerie et TRth'!$F17:$EZ17)</f>
        <v>0</v>
      </c>
      <c r="CC17" s="91">
        <f>SUMIF(Général!$CP$11:$EZ$11,CC$6,'Trésorerie et TRth'!$F17:$EZ17)</f>
        <v>0</v>
      </c>
      <c r="CD17" s="91">
        <f>SUMIF(Général!$CP$11:$EZ$11,CD$6,'Trésorerie et TRth'!$F17:$EZ17)</f>
        <v>0</v>
      </c>
      <c r="CE17" s="91">
        <f>SUMIF(Général!$CP$11:$EZ$11,CE$6,'Trésorerie et TRth'!$F17:$EZ17)</f>
        <v>0</v>
      </c>
      <c r="CF17" s="91">
        <f>SUMIF(Général!$CP$11:$EZ$11,CF$6,'Trésorerie et TRth'!$F17:$EZ17)</f>
        <v>0</v>
      </c>
      <c r="CG17" s="91">
        <f>SUMIF(Général!$CP$11:$EZ$11,CG$6,'Trésorerie et TRth'!$F17:$EZ17)</f>
        <v>0</v>
      </c>
      <c r="CH17" s="91">
        <f>SUMIF(Général!$CP$11:$EZ$11,CH$6,'Trésorerie et TRth'!$F17:$EZ17)</f>
        <v>0</v>
      </c>
      <c r="CI17" s="91">
        <f>SUMIF(Général!$CP$11:$EZ$11,CI$6,'Trésorerie et TRth'!$F17:$EZ17)</f>
        <v>0</v>
      </c>
      <c r="CJ17" s="91">
        <f>SUMIF(Général!$CP$11:$EZ$11,CJ$6,'Trésorerie et TRth'!$F17:$EZ17)</f>
        <v>0</v>
      </c>
      <c r="CK17" s="91">
        <f>SUMIF(Général!$CP$11:$EZ$11,CK$6,'Trésorerie et TRth'!$F17:$EZ17)</f>
        <v>0</v>
      </c>
      <c r="CL17" s="91">
        <f>SUMIF(Général!$CP$11:$EZ$11,CL$6,'Trésorerie et TRth'!$F17:$EZ17)</f>
        <v>0</v>
      </c>
      <c r="CM17" s="91">
        <f>SUMIF(Général!$CP$11:$EZ$11,CM$6,'Trésorerie et TRth'!$F17:$EZ17)</f>
        <v>0</v>
      </c>
      <c r="CN17" s="91">
        <f>SUMIF(Général!$CP$11:$EZ$11,CN$6,'Trésorerie et TRth'!$F17:$EZ17)</f>
        <v>0</v>
      </c>
      <c r="CO17" s="91">
        <f>SUMIF(Général!$CP$11:$EZ$11,CO$6,'Trésorerie et TRth'!$F17:$EZ17)</f>
        <v>0</v>
      </c>
      <c r="CP17" s="91">
        <f>SUMIF(Général!$CP$11:$EZ$11,CP$6,'Trésorerie et TRth'!$F17:$EZ17)</f>
        <v>0</v>
      </c>
      <c r="CQ17" s="91">
        <f>SUMIF(Général!$CP$11:$EZ$11,CQ$6,'Trésorerie et TRth'!$F17:$EZ17)</f>
        <v>0</v>
      </c>
      <c r="CR17" s="91">
        <f>SUMIF(Général!$CP$11:$EZ$11,CR$6,'Trésorerie et TRth'!$F17:$EZ17)</f>
        <v>0</v>
      </c>
      <c r="CS17" s="91">
        <f>SUMIF(Général!$CP$11:$EZ$11,CS$6,'Trésorerie et TRth'!$F17:$EZ17)</f>
        <v>0</v>
      </c>
      <c r="CT17" s="91">
        <f>SUMIF(Général!$CP$11:$EZ$11,CT$6,'Trésorerie et TRth'!$F17:$EZ17)</f>
        <v>0</v>
      </c>
      <c r="CU17" s="91">
        <f>SUMIF(Général!$CP$11:$EZ$11,CU$6,'Trésorerie et TRth'!$F17:$EZ17)</f>
        <v>0</v>
      </c>
      <c r="CV17" s="91">
        <f>SUMIF(Général!$CP$11:$EZ$11,CV$6,'Trésorerie et TRth'!$F17:$EZ17)</f>
        <v>0</v>
      </c>
      <c r="CW17" s="91">
        <f>SUMIF(Général!$CP$11:$EZ$11,CW$6,'Trésorerie et TRth'!$F17:$EZ17)</f>
        <v>0</v>
      </c>
      <c r="CX17" s="91">
        <f>SUMIF(Général!$CP$11:$EZ$11,CX$6,'Trésorerie et TRth'!$F17:$EZ17)</f>
        <v>0</v>
      </c>
      <c r="CY17" s="91">
        <f>SUMIF(Général!$CP$11:$EZ$11,CY$6,'Trésorerie et TRth'!$F17:$EZ17)</f>
        <v>0</v>
      </c>
      <c r="CZ17" s="91">
        <f>SUMIF(Général!$CP$11:$EZ$11,CZ$6,'Trésorerie et TRth'!$F17:$EZ17)</f>
        <v>0</v>
      </c>
      <c r="DA17" s="91">
        <f>SUMIF(Général!$CP$11:$EZ$11,DA$6,'Trésorerie et TRth'!$F17:$EZ17)</f>
        <v>0</v>
      </c>
      <c r="DB17" s="91">
        <f>SUMIF(Général!$CP$11:$EZ$11,DB$6,'Trésorerie et TRth'!$F17:$EZ17)</f>
        <v>0</v>
      </c>
      <c r="DC17" s="91">
        <f>SUMIF(Général!$CP$11:$EZ$11,DC$6,'Trésorerie et TRth'!$F17:$EZ17)</f>
        <v>0</v>
      </c>
      <c r="DD17" s="91">
        <f>SUMIF(Général!$CP$11:$EZ$11,DD$6,'Trésorerie et TRth'!$F17:$EZ17)</f>
        <v>0</v>
      </c>
      <c r="DE17" s="91">
        <f>SUMIF(Général!$CP$11:$EZ$11,DE$6,'Trésorerie et TRth'!$F17:$EZ17)</f>
        <v>0</v>
      </c>
      <c r="DF17" s="91">
        <f>SUMIF(Général!$CP$11:$EZ$11,DF$6,'Trésorerie et TRth'!$F17:$EZ17)</f>
        <v>0</v>
      </c>
      <c r="DG17" s="91">
        <f>SUMIF(Général!$CP$11:$EZ$11,DG$6,'Trésorerie et TRth'!$F17:$EZ17)</f>
        <v>0</v>
      </c>
      <c r="DH17" s="91">
        <f>SUMIF(Général!$CP$11:$EZ$11,DH$6,'Trésorerie et TRth'!$F17:$EZ17)</f>
        <v>0</v>
      </c>
      <c r="DI17" s="91">
        <f>SUMIF(Général!$CP$11:$EZ$11,DI$6,'Trésorerie et TRth'!$F17:$EZ17)</f>
        <v>0</v>
      </c>
      <c r="DJ17" s="91">
        <f>SUMIF(Général!$CP$11:$EZ$11,DJ$6,'Trésorerie et TRth'!$F17:$EZ17)</f>
        <v>0</v>
      </c>
      <c r="DK17" s="91">
        <f>SUMIF(Général!$CP$11:$EZ$11,DK$6,'Trésorerie et TRth'!$F17:$EZ17)</f>
        <v>0</v>
      </c>
      <c r="DL17" s="91">
        <f>SUMIF(Général!$CP$11:$EZ$11,DL$6,'Trésorerie et TRth'!$F17:$EZ17)</f>
        <v>0</v>
      </c>
      <c r="DM17" s="91">
        <f>SUMIF(Général!$CP$11:$EZ$11,DM$6,'Trésorerie et TRth'!$F17:$EZ17)</f>
        <v>0</v>
      </c>
      <c r="DN17" s="91">
        <f>SUMIF(Général!$CP$11:$EZ$11,DN$6,'Trésorerie et TRth'!$F17:$EZ17)</f>
        <v>0</v>
      </c>
      <c r="DO17" s="91">
        <f>SUMIF(Général!$CP$11:$EZ$11,DO$6,'Trésorerie et TRth'!$F17:$EZ17)</f>
        <v>0</v>
      </c>
      <c r="DP17" s="91">
        <f>SUMIF(Général!$CP$11:$EZ$11,DP$6,'Trésorerie et TRth'!$F17:$EZ17)</f>
        <v>0</v>
      </c>
      <c r="DQ17" s="91">
        <f>SUMIF(Général!$CP$11:$EZ$11,DQ$6,'Trésorerie et TRth'!$F17:$EZ17)</f>
        <v>0</v>
      </c>
      <c r="DR17" s="91">
        <f>SUMIF(Général!$CP$11:$EZ$11,DR$6,'Trésorerie et TRth'!$F17:$EZ17)</f>
        <v>0</v>
      </c>
      <c r="DS17" s="91">
        <f>SUMIF(Général!$CP$11:$EZ$11,DS$6,'Trésorerie et TRth'!$F17:$EZ17)</f>
        <v>0</v>
      </c>
      <c r="DT17" s="91">
        <f>SUMIF(Général!$CP$11:$EZ$11,DT$6,'Trésorerie et TRth'!$F17:$EZ17)</f>
        <v>0</v>
      </c>
      <c r="DU17" s="91">
        <f>SUMIF(Général!$CP$11:$EZ$11,DU$6,'Trésorerie et TRth'!$F17:$EZ17)</f>
        <v>0</v>
      </c>
      <c r="DV17" s="91">
        <f>SUMIF(Général!$CP$11:$EZ$11,DV$6,'Trésorerie et TRth'!$F17:$EZ17)</f>
        <v>0</v>
      </c>
      <c r="DW17" s="91">
        <f>SUMIF(Général!$CP$11:$EZ$11,DW$6,'Trésorerie et TRth'!$F17:$EZ17)</f>
        <v>0</v>
      </c>
      <c r="DX17" s="91">
        <f>SUMIF(Général!$CP$11:$EZ$11,DX$6,'Trésorerie et TRth'!$F17:$EZ17)</f>
        <v>0</v>
      </c>
      <c r="DY17" s="91">
        <f>SUMIF(Général!$CP$11:$EZ$11,DY$6,'Trésorerie et TRth'!$F17:$EZ17)</f>
        <v>0</v>
      </c>
      <c r="DZ17" s="91">
        <f>SUMIF(Général!$CP$11:$EZ$11,DZ$6,'Trésorerie et TRth'!$F17:$EZ17)</f>
        <v>0</v>
      </c>
      <c r="EA17" s="91">
        <f>SUMIF(Général!$CP$11:$EZ$11,EA$6,'Trésorerie et TRth'!$F17:$EZ17)</f>
        <v>0</v>
      </c>
      <c r="EB17" s="91">
        <f>SUMIF(Général!$CP$11:$EZ$11,EB$6,'Trésorerie et TRth'!$F17:$EZ17)</f>
        <v>0</v>
      </c>
      <c r="EC17" s="91">
        <f>SUMIF(Général!$CP$11:$EZ$11,EC$6,'Trésorerie et TRth'!$F17:$EZ17)</f>
        <v>0</v>
      </c>
      <c r="ED17" s="91">
        <f>SUMIF(Général!$CP$11:$EZ$11,ED$6,'Trésorerie et TRth'!$F17:$EZ17)</f>
        <v>0</v>
      </c>
      <c r="EE17" s="91">
        <f>SUMIF(Général!$CP$11:$EZ$11,EE$6,'Trésorerie et TRth'!$F17:$EZ17)</f>
        <v>0</v>
      </c>
      <c r="EF17" s="91">
        <f>SUMIF(Général!$CP$11:$EZ$11,EF$6,'Trésorerie et TRth'!$F17:$EZ17)</f>
        <v>0</v>
      </c>
      <c r="EG17" s="91">
        <f>SUMIF(Général!$CP$11:$EZ$11,EG$6,'Trésorerie et TRth'!$F17:$EZ17)</f>
        <v>0</v>
      </c>
      <c r="EH17" s="91">
        <f>SUMIF(Général!$CP$11:$EZ$11,EH$6,'Trésorerie et TRth'!$F17:$EZ17)</f>
        <v>0</v>
      </c>
      <c r="EI17" s="91">
        <f>SUMIF(Général!$CP$11:$EZ$11,EI$6,'Trésorerie et TRth'!$F17:$EZ17)</f>
        <v>0</v>
      </c>
      <c r="EJ17" s="91">
        <f>SUMIF(Général!$CP$11:$EZ$11,EJ$6,'Trésorerie et TRth'!$F17:$EZ17)</f>
        <v>0</v>
      </c>
      <c r="EK17" s="91">
        <f>SUMIF(Général!$CP$11:$EZ$11,EK$6,'Trésorerie et TRth'!$F17:$EZ17)</f>
        <v>0</v>
      </c>
      <c r="EL17" s="91">
        <f>SUMIF(Général!$CP$11:$EZ$11,EL$6,'Trésorerie et TRth'!$F17:$EZ17)</f>
        <v>0</v>
      </c>
      <c r="EM17" s="91">
        <f>SUMIF(Général!$CP$11:$EZ$11,EM$6,'Trésorerie et TRth'!$F17:$EZ17)</f>
        <v>0</v>
      </c>
      <c r="EN17" s="91">
        <f>SUMIF(Général!$CP$11:$EZ$11,EN$6,'Trésorerie et TRth'!$F17:$EZ17)</f>
        <v>0</v>
      </c>
      <c r="EO17" s="91">
        <f>SUMIF(Général!$CP$11:$EZ$11,EO$6,'Trésorerie et TRth'!$F17:$EZ17)</f>
        <v>0</v>
      </c>
      <c r="EP17" s="91">
        <f>SUMIF(Général!$CP$11:$EZ$11,EP$6,'Trésorerie et TRth'!$F17:$EZ17)</f>
        <v>0</v>
      </c>
      <c r="EQ17" s="91">
        <f>SUMIF(Général!$CP$11:$EZ$11,EQ$6,'Trésorerie et TRth'!$F17:$EZ17)</f>
        <v>0</v>
      </c>
      <c r="ER17" s="91">
        <f>SUMIF(Général!$CP$11:$EZ$11,ER$6,'Trésorerie et TRth'!$F17:$EZ17)</f>
        <v>0</v>
      </c>
      <c r="ES17" s="91">
        <f>SUMIF(Général!$CP$11:$EZ$11,ES$6,'Trésorerie et TRth'!$F17:$EZ17)</f>
        <v>0</v>
      </c>
      <c r="ET17" s="91">
        <f>SUMIF(Général!$CP$11:$EZ$11,ET$6,'Trésorerie et TRth'!$F17:$EZ17)</f>
        <v>0</v>
      </c>
      <c r="EU17" s="91">
        <f>SUMIF(Général!$CP$11:$EZ$11,EU$6,'Trésorerie et TRth'!$F17:$EZ17)</f>
        <v>0</v>
      </c>
      <c r="EV17" s="91">
        <f>SUMIF(Général!$CP$11:$EZ$11,EV$6,'Trésorerie et TRth'!$F17:$EZ17)</f>
        <v>0</v>
      </c>
      <c r="EW17" s="91">
        <f>SUMIF(Général!$CP$11:$EZ$11,EW$6,'Trésorerie et TRth'!$F17:$EZ17)</f>
        <v>0</v>
      </c>
      <c r="EX17" s="91">
        <f>SUMIF(Général!$CP$11:$EZ$11,EX$6,'Trésorerie et TRth'!$F17:$EZ17)</f>
        <v>0</v>
      </c>
      <c r="EY17" s="91">
        <f>SUMIF(Général!$CP$11:$EZ$11,EY$6,'Trésorerie et TRth'!$F17:$EZ17)</f>
        <v>0</v>
      </c>
      <c r="EZ17" s="91">
        <f>SUMIF(Général!$CP$11:$EZ$11,EZ$6,'Trésorerie et TRth'!$F17:$EZ17)</f>
        <v>0</v>
      </c>
    </row>
    <row r="18" spans="1:156" x14ac:dyDescent="0.25">
      <c r="A18" s="30"/>
      <c r="B18" s="118" t="str">
        <f>'Trésorerie et TRth'!B18</f>
        <v>TVA collectée / récupérée</v>
      </c>
      <c r="D18" s="90">
        <f t="shared" si="0"/>
        <v>0</v>
      </c>
      <c r="F18" s="91">
        <f>SUMIF(Général!$CP$11:$EZ$11,F$6,'Trésorerie et TRth'!$F18:$EZ18)</f>
        <v>0</v>
      </c>
      <c r="G18" s="91">
        <f>SUMIF(Général!$CP$11:$EZ$11,G$6,'Trésorerie et TRth'!$F18:$EZ18)</f>
        <v>0</v>
      </c>
      <c r="H18" s="91">
        <f>SUMIF(Général!$CP$11:$EZ$11,H$6,'Trésorerie et TRth'!$F18:$EZ18)</f>
        <v>0</v>
      </c>
      <c r="I18" s="91">
        <f>SUMIF(Général!$CP$11:$EZ$11,I$6,'Trésorerie et TRth'!$F18:$EZ18)</f>
        <v>0</v>
      </c>
      <c r="J18" s="91">
        <f>SUMIF(Général!$CP$11:$EZ$11,J$6,'Trésorerie et TRth'!$F18:$EZ18)</f>
        <v>0</v>
      </c>
      <c r="K18" s="91">
        <f>SUMIF(Général!$CP$11:$EZ$11,K$6,'Trésorerie et TRth'!$F18:$EZ18)</f>
        <v>0</v>
      </c>
      <c r="L18" s="91">
        <f>SUMIF(Général!$CP$11:$EZ$11,L$6,'Trésorerie et TRth'!$F18:$EZ18)</f>
        <v>0</v>
      </c>
      <c r="M18" s="91">
        <f>SUMIF(Général!$CP$11:$EZ$11,M$6,'Trésorerie et TRth'!$F18:$EZ18)</f>
        <v>0</v>
      </c>
      <c r="N18" s="91">
        <f>SUMIF(Général!$CP$11:$EZ$11,N$6,'Trésorerie et TRth'!$F18:$EZ18)</f>
        <v>0</v>
      </c>
      <c r="O18" s="91">
        <f>SUMIF(Général!$CP$11:$EZ$11,O$6,'Trésorerie et TRth'!$F18:$EZ18)</f>
        <v>0</v>
      </c>
      <c r="P18" s="91">
        <f>SUMIF(Général!$CP$11:$EZ$11,P$6,'Trésorerie et TRth'!$F18:$EZ18)</f>
        <v>0</v>
      </c>
      <c r="Q18" s="91">
        <f>SUMIF(Général!$CP$11:$EZ$11,Q$6,'Trésorerie et TRth'!$F18:$EZ18)</f>
        <v>0</v>
      </c>
      <c r="R18" s="91">
        <f>SUMIF(Général!$CP$11:$EZ$11,R$6,'Trésorerie et TRth'!$F18:$EZ18)</f>
        <v>0</v>
      </c>
      <c r="S18" s="91">
        <f>SUMIF(Général!$CP$11:$EZ$11,S$6,'Trésorerie et TRth'!$F18:$EZ18)</f>
        <v>0</v>
      </c>
      <c r="T18" s="91">
        <f>SUMIF(Général!$CP$11:$EZ$11,T$6,'Trésorerie et TRth'!$F18:$EZ18)</f>
        <v>0</v>
      </c>
      <c r="U18" s="91">
        <f>SUMIF(Général!$CP$11:$EZ$11,U$6,'Trésorerie et TRth'!$F18:$EZ18)</f>
        <v>0</v>
      </c>
      <c r="V18" s="91">
        <f>SUMIF(Général!$CP$11:$EZ$11,V$6,'Trésorerie et TRth'!$F18:$EZ18)</f>
        <v>0</v>
      </c>
      <c r="W18" s="91">
        <f>SUMIF(Général!$CP$11:$EZ$11,W$6,'Trésorerie et TRth'!$F18:$EZ18)</f>
        <v>0</v>
      </c>
      <c r="X18" s="91">
        <f>SUMIF(Général!$CP$11:$EZ$11,X$6,'Trésorerie et TRth'!$F18:$EZ18)</f>
        <v>0</v>
      </c>
      <c r="Y18" s="91">
        <f>SUMIF(Général!$CP$11:$EZ$11,Y$6,'Trésorerie et TRth'!$F18:$EZ18)</f>
        <v>0</v>
      </c>
      <c r="Z18" s="91">
        <f>SUMIF(Général!$CP$11:$EZ$11,Z$6,'Trésorerie et TRth'!$F18:$EZ18)</f>
        <v>0</v>
      </c>
      <c r="AA18" s="91">
        <f>SUMIF(Général!$CP$11:$EZ$11,AA$6,'Trésorerie et TRth'!$F18:$EZ18)</f>
        <v>0</v>
      </c>
      <c r="AB18" s="91">
        <f>SUMIF(Général!$CP$11:$EZ$11,AB$6,'Trésorerie et TRth'!$F18:$EZ18)</f>
        <v>0</v>
      </c>
      <c r="AC18" s="91">
        <f>SUMIF(Général!$CP$11:$EZ$11,AC$6,'Trésorerie et TRth'!$F18:$EZ18)</f>
        <v>0</v>
      </c>
      <c r="AD18" s="91">
        <f>SUMIF(Général!$CP$11:$EZ$11,AD$6,'Trésorerie et TRth'!$F18:$EZ18)</f>
        <v>0</v>
      </c>
      <c r="AE18" s="91">
        <f>SUMIF(Général!$CP$11:$EZ$11,AE$6,'Trésorerie et TRth'!$F18:$EZ18)</f>
        <v>0</v>
      </c>
      <c r="AF18" s="91">
        <f>SUMIF(Général!$CP$11:$EZ$11,AF$6,'Trésorerie et TRth'!$F18:$EZ18)</f>
        <v>0</v>
      </c>
      <c r="AG18" s="91">
        <f>SUMIF(Général!$CP$11:$EZ$11,AG$6,'Trésorerie et TRth'!$F18:$EZ18)</f>
        <v>0</v>
      </c>
      <c r="AH18" s="91">
        <f>SUMIF(Général!$CP$11:$EZ$11,AH$6,'Trésorerie et TRth'!$F18:$EZ18)</f>
        <v>0</v>
      </c>
      <c r="AI18" s="91">
        <f>SUMIF(Général!$CP$11:$EZ$11,AI$6,'Trésorerie et TRth'!$F18:$EZ18)</f>
        <v>0</v>
      </c>
      <c r="AJ18" s="91">
        <f>SUMIF(Général!$CP$11:$EZ$11,AJ$6,'Trésorerie et TRth'!$F18:$EZ18)</f>
        <v>0</v>
      </c>
      <c r="AK18" s="91">
        <f>SUMIF(Général!$CP$11:$EZ$11,AK$6,'Trésorerie et TRth'!$F18:$EZ18)</f>
        <v>0</v>
      </c>
      <c r="AL18" s="91">
        <f>SUMIF(Général!$CP$11:$EZ$11,AL$6,'Trésorerie et TRth'!$F18:$EZ18)</f>
        <v>0</v>
      </c>
      <c r="AM18" s="91">
        <f>SUMIF(Général!$CP$11:$EZ$11,AM$6,'Trésorerie et TRth'!$F18:$EZ18)</f>
        <v>0</v>
      </c>
      <c r="AN18" s="91">
        <f>SUMIF(Général!$CP$11:$EZ$11,AN$6,'Trésorerie et TRth'!$F18:$EZ18)</f>
        <v>0</v>
      </c>
      <c r="AO18" s="91">
        <f>SUMIF(Général!$CP$11:$EZ$11,AO$6,'Trésorerie et TRth'!$F18:$EZ18)</f>
        <v>0</v>
      </c>
      <c r="AP18" s="91">
        <f>SUMIF(Général!$CP$11:$EZ$11,AP$6,'Trésorerie et TRth'!$F18:$EZ18)</f>
        <v>0</v>
      </c>
      <c r="AQ18" s="91">
        <f>SUMIF(Général!$CP$11:$EZ$11,AQ$6,'Trésorerie et TRth'!$F18:$EZ18)</f>
        <v>0</v>
      </c>
      <c r="AR18" s="91">
        <f>SUMIF(Général!$CP$11:$EZ$11,AR$6,'Trésorerie et TRth'!$F18:$EZ18)</f>
        <v>0</v>
      </c>
      <c r="AS18" s="91">
        <f>SUMIF(Général!$CP$11:$EZ$11,AS$6,'Trésorerie et TRth'!$F18:$EZ18)</f>
        <v>0</v>
      </c>
      <c r="AT18" s="91">
        <f>SUMIF(Général!$CP$11:$EZ$11,AT$6,'Trésorerie et TRth'!$F18:$EZ18)</f>
        <v>0</v>
      </c>
      <c r="AU18" s="91">
        <f>SUMIF(Général!$CP$11:$EZ$11,AU$6,'Trésorerie et TRth'!$F18:$EZ18)</f>
        <v>0</v>
      </c>
      <c r="AV18" s="91">
        <f>SUMIF(Général!$CP$11:$EZ$11,AV$6,'Trésorerie et TRth'!$F18:$EZ18)</f>
        <v>0</v>
      </c>
      <c r="AW18" s="91">
        <f>SUMIF(Général!$CP$11:$EZ$11,AW$6,'Trésorerie et TRth'!$F18:$EZ18)</f>
        <v>0</v>
      </c>
      <c r="AX18" s="91">
        <f>SUMIF(Général!$CP$11:$EZ$11,AX$6,'Trésorerie et TRth'!$F18:$EZ18)</f>
        <v>0</v>
      </c>
      <c r="AY18" s="91">
        <f>SUMIF(Général!$CP$11:$EZ$11,AY$6,'Trésorerie et TRth'!$F18:$EZ18)</f>
        <v>0</v>
      </c>
      <c r="AZ18" s="91">
        <f>SUMIF(Général!$CP$11:$EZ$11,AZ$6,'Trésorerie et TRth'!$F18:$EZ18)</f>
        <v>0</v>
      </c>
      <c r="BA18" s="91">
        <f>SUMIF(Général!$CP$11:$EZ$11,BA$6,'Trésorerie et TRth'!$F18:$EZ18)</f>
        <v>0</v>
      </c>
      <c r="BB18" s="91">
        <f>SUMIF(Général!$CP$11:$EZ$11,BB$6,'Trésorerie et TRth'!$F18:$EZ18)</f>
        <v>0</v>
      </c>
      <c r="BC18" s="91">
        <f>SUMIF(Général!$CP$11:$EZ$11,BC$6,'Trésorerie et TRth'!$F18:$EZ18)</f>
        <v>0</v>
      </c>
      <c r="BD18" s="91">
        <f>SUMIF(Général!$CP$11:$EZ$11,BD$6,'Trésorerie et TRth'!$F18:$EZ18)</f>
        <v>0</v>
      </c>
      <c r="BE18" s="91">
        <f>SUMIF(Général!$CP$11:$EZ$11,BE$6,'Trésorerie et TRth'!$F18:$EZ18)</f>
        <v>0</v>
      </c>
      <c r="BF18" s="91">
        <f>SUMIF(Général!$CP$11:$EZ$11,BF$6,'Trésorerie et TRth'!$F18:$EZ18)</f>
        <v>0</v>
      </c>
      <c r="BG18" s="91">
        <f>SUMIF(Général!$CP$11:$EZ$11,BG$6,'Trésorerie et TRth'!$F18:$EZ18)</f>
        <v>0</v>
      </c>
      <c r="BH18" s="91">
        <f>SUMIF(Général!$CP$11:$EZ$11,BH$6,'Trésorerie et TRth'!$F18:$EZ18)</f>
        <v>0</v>
      </c>
      <c r="BI18" s="91">
        <f>SUMIF(Général!$CP$11:$EZ$11,BI$6,'Trésorerie et TRth'!$F18:$EZ18)</f>
        <v>0</v>
      </c>
      <c r="BJ18" s="91">
        <f>SUMIF(Général!$CP$11:$EZ$11,BJ$6,'Trésorerie et TRth'!$F18:$EZ18)</f>
        <v>0</v>
      </c>
      <c r="BK18" s="91">
        <f>SUMIF(Général!$CP$11:$EZ$11,BK$6,'Trésorerie et TRth'!$F18:$EZ18)</f>
        <v>0</v>
      </c>
      <c r="BL18" s="91">
        <f>SUMIF(Général!$CP$11:$EZ$11,BL$6,'Trésorerie et TRth'!$F18:$EZ18)</f>
        <v>0</v>
      </c>
      <c r="BM18" s="91">
        <f>SUMIF(Général!$CP$11:$EZ$11,BM$6,'Trésorerie et TRth'!$F18:$EZ18)</f>
        <v>0</v>
      </c>
      <c r="BN18" s="91">
        <f>SUMIF(Général!$CP$11:$EZ$11,BN$6,'Trésorerie et TRth'!$F18:$EZ18)</f>
        <v>0</v>
      </c>
      <c r="BO18" s="91">
        <f>SUMIF(Général!$CP$11:$EZ$11,BO$6,'Trésorerie et TRth'!$F18:$EZ18)</f>
        <v>0</v>
      </c>
      <c r="BP18" s="91">
        <f>SUMIF(Général!$CP$11:$EZ$11,BP$6,'Trésorerie et TRth'!$F18:$EZ18)</f>
        <v>0</v>
      </c>
      <c r="BQ18" s="91">
        <f>SUMIF(Général!$CP$11:$EZ$11,BQ$6,'Trésorerie et TRth'!$F18:$EZ18)</f>
        <v>0</v>
      </c>
      <c r="BR18" s="91">
        <f>SUMIF(Général!$CP$11:$EZ$11,BR$6,'Trésorerie et TRth'!$F18:$EZ18)</f>
        <v>0</v>
      </c>
      <c r="BS18" s="91">
        <f>SUMIF(Général!$CP$11:$EZ$11,BS$6,'Trésorerie et TRth'!$F18:$EZ18)</f>
        <v>0</v>
      </c>
      <c r="BT18" s="91">
        <f>SUMIF(Général!$CP$11:$EZ$11,BT$6,'Trésorerie et TRth'!$F18:$EZ18)</f>
        <v>0</v>
      </c>
      <c r="BU18" s="91">
        <f>SUMIF(Général!$CP$11:$EZ$11,BU$6,'Trésorerie et TRth'!$F18:$EZ18)</f>
        <v>0</v>
      </c>
      <c r="BV18" s="91">
        <f>SUMIF(Général!$CP$11:$EZ$11,BV$6,'Trésorerie et TRth'!$F18:$EZ18)</f>
        <v>0</v>
      </c>
      <c r="BW18" s="91">
        <f>SUMIF(Général!$CP$11:$EZ$11,BW$6,'Trésorerie et TRth'!$F18:$EZ18)</f>
        <v>0</v>
      </c>
      <c r="BX18" s="91">
        <f>SUMIF(Général!$CP$11:$EZ$11,BX$6,'Trésorerie et TRth'!$F18:$EZ18)</f>
        <v>0</v>
      </c>
      <c r="BY18" s="91">
        <f>SUMIF(Général!$CP$11:$EZ$11,BY$6,'Trésorerie et TRth'!$F18:$EZ18)</f>
        <v>0</v>
      </c>
      <c r="BZ18" s="91">
        <f>SUMIF(Général!$CP$11:$EZ$11,BZ$6,'Trésorerie et TRth'!$F18:$EZ18)</f>
        <v>0</v>
      </c>
      <c r="CA18" s="91">
        <f>SUMIF(Général!$CP$11:$EZ$11,CA$6,'Trésorerie et TRth'!$F18:$EZ18)</f>
        <v>0</v>
      </c>
      <c r="CB18" s="91">
        <f>SUMIF(Général!$CP$11:$EZ$11,CB$6,'Trésorerie et TRth'!$F18:$EZ18)</f>
        <v>0</v>
      </c>
      <c r="CC18" s="91">
        <f>SUMIF(Général!$CP$11:$EZ$11,CC$6,'Trésorerie et TRth'!$F18:$EZ18)</f>
        <v>0</v>
      </c>
      <c r="CD18" s="91">
        <f>SUMIF(Général!$CP$11:$EZ$11,CD$6,'Trésorerie et TRth'!$F18:$EZ18)</f>
        <v>0</v>
      </c>
      <c r="CE18" s="91">
        <f>SUMIF(Général!$CP$11:$EZ$11,CE$6,'Trésorerie et TRth'!$F18:$EZ18)</f>
        <v>0</v>
      </c>
      <c r="CF18" s="91">
        <f>SUMIF(Général!$CP$11:$EZ$11,CF$6,'Trésorerie et TRth'!$F18:$EZ18)</f>
        <v>0</v>
      </c>
      <c r="CG18" s="91">
        <f>SUMIF(Général!$CP$11:$EZ$11,CG$6,'Trésorerie et TRth'!$F18:$EZ18)</f>
        <v>0</v>
      </c>
      <c r="CH18" s="91">
        <f>SUMIF(Général!$CP$11:$EZ$11,CH$6,'Trésorerie et TRth'!$F18:$EZ18)</f>
        <v>0</v>
      </c>
      <c r="CI18" s="91">
        <f>SUMIF(Général!$CP$11:$EZ$11,CI$6,'Trésorerie et TRth'!$F18:$EZ18)</f>
        <v>0</v>
      </c>
      <c r="CJ18" s="91">
        <f>SUMIF(Général!$CP$11:$EZ$11,CJ$6,'Trésorerie et TRth'!$F18:$EZ18)</f>
        <v>0</v>
      </c>
      <c r="CK18" s="91">
        <f>SUMIF(Général!$CP$11:$EZ$11,CK$6,'Trésorerie et TRth'!$F18:$EZ18)</f>
        <v>0</v>
      </c>
      <c r="CL18" s="91">
        <f>SUMIF(Général!$CP$11:$EZ$11,CL$6,'Trésorerie et TRth'!$F18:$EZ18)</f>
        <v>0</v>
      </c>
      <c r="CM18" s="91">
        <f>SUMIF(Général!$CP$11:$EZ$11,CM$6,'Trésorerie et TRth'!$F18:$EZ18)</f>
        <v>0</v>
      </c>
      <c r="CN18" s="91">
        <f>SUMIF(Général!$CP$11:$EZ$11,CN$6,'Trésorerie et TRth'!$F18:$EZ18)</f>
        <v>0</v>
      </c>
      <c r="CO18" s="91">
        <f>SUMIF(Général!$CP$11:$EZ$11,CO$6,'Trésorerie et TRth'!$F18:$EZ18)</f>
        <v>0</v>
      </c>
      <c r="CP18" s="91">
        <f>SUMIF(Général!$CP$11:$EZ$11,CP$6,'Trésorerie et TRth'!$F18:$EZ18)</f>
        <v>0</v>
      </c>
      <c r="CQ18" s="91">
        <f>SUMIF(Général!$CP$11:$EZ$11,CQ$6,'Trésorerie et TRth'!$F18:$EZ18)</f>
        <v>0</v>
      </c>
      <c r="CR18" s="91">
        <f>SUMIF(Général!$CP$11:$EZ$11,CR$6,'Trésorerie et TRth'!$F18:$EZ18)</f>
        <v>0</v>
      </c>
      <c r="CS18" s="91">
        <f>SUMIF(Général!$CP$11:$EZ$11,CS$6,'Trésorerie et TRth'!$F18:$EZ18)</f>
        <v>0</v>
      </c>
      <c r="CT18" s="91">
        <f>SUMIF(Général!$CP$11:$EZ$11,CT$6,'Trésorerie et TRth'!$F18:$EZ18)</f>
        <v>0</v>
      </c>
      <c r="CU18" s="91">
        <f>SUMIF(Général!$CP$11:$EZ$11,CU$6,'Trésorerie et TRth'!$F18:$EZ18)</f>
        <v>0</v>
      </c>
      <c r="CV18" s="91">
        <f>SUMIF(Général!$CP$11:$EZ$11,CV$6,'Trésorerie et TRth'!$F18:$EZ18)</f>
        <v>0</v>
      </c>
      <c r="CW18" s="91">
        <f>SUMIF(Général!$CP$11:$EZ$11,CW$6,'Trésorerie et TRth'!$F18:$EZ18)</f>
        <v>0</v>
      </c>
      <c r="CX18" s="91">
        <f>SUMIF(Général!$CP$11:$EZ$11,CX$6,'Trésorerie et TRth'!$F18:$EZ18)</f>
        <v>0</v>
      </c>
      <c r="CY18" s="91">
        <f>SUMIF(Général!$CP$11:$EZ$11,CY$6,'Trésorerie et TRth'!$F18:$EZ18)</f>
        <v>0</v>
      </c>
      <c r="CZ18" s="91">
        <f>SUMIF(Général!$CP$11:$EZ$11,CZ$6,'Trésorerie et TRth'!$F18:$EZ18)</f>
        <v>0</v>
      </c>
      <c r="DA18" s="91">
        <f>SUMIF(Général!$CP$11:$EZ$11,DA$6,'Trésorerie et TRth'!$F18:$EZ18)</f>
        <v>0</v>
      </c>
      <c r="DB18" s="91">
        <f>SUMIF(Général!$CP$11:$EZ$11,DB$6,'Trésorerie et TRth'!$F18:$EZ18)</f>
        <v>0</v>
      </c>
      <c r="DC18" s="91">
        <f>SUMIF(Général!$CP$11:$EZ$11,DC$6,'Trésorerie et TRth'!$F18:$EZ18)</f>
        <v>0</v>
      </c>
      <c r="DD18" s="91">
        <f>SUMIF(Général!$CP$11:$EZ$11,DD$6,'Trésorerie et TRth'!$F18:$EZ18)</f>
        <v>0</v>
      </c>
      <c r="DE18" s="91">
        <f>SUMIF(Général!$CP$11:$EZ$11,DE$6,'Trésorerie et TRth'!$F18:$EZ18)</f>
        <v>0</v>
      </c>
      <c r="DF18" s="91">
        <f>SUMIF(Général!$CP$11:$EZ$11,DF$6,'Trésorerie et TRth'!$F18:$EZ18)</f>
        <v>0</v>
      </c>
      <c r="DG18" s="91">
        <f>SUMIF(Général!$CP$11:$EZ$11,DG$6,'Trésorerie et TRth'!$F18:$EZ18)</f>
        <v>0</v>
      </c>
      <c r="DH18" s="91">
        <f>SUMIF(Général!$CP$11:$EZ$11,DH$6,'Trésorerie et TRth'!$F18:$EZ18)</f>
        <v>0</v>
      </c>
      <c r="DI18" s="91">
        <f>SUMIF(Général!$CP$11:$EZ$11,DI$6,'Trésorerie et TRth'!$F18:$EZ18)</f>
        <v>0</v>
      </c>
      <c r="DJ18" s="91">
        <f>SUMIF(Général!$CP$11:$EZ$11,DJ$6,'Trésorerie et TRth'!$F18:$EZ18)</f>
        <v>0</v>
      </c>
      <c r="DK18" s="91">
        <f>SUMIF(Général!$CP$11:$EZ$11,DK$6,'Trésorerie et TRth'!$F18:$EZ18)</f>
        <v>0</v>
      </c>
      <c r="DL18" s="91">
        <f>SUMIF(Général!$CP$11:$EZ$11,DL$6,'Trésorerie et TRth'!$F18:$EZ18)</f>
        <v>0</v>
      </c>
      <c r="DM18" s="91">
        <f>SUMIF(Général!$CP$11:$EZ$11,DM$6,'Trésorerie et TRth'!$F18:$EZ18)</f>
        <v>0</v>
      </c>
      <c r="DN18" s="91">
        <f>SUMIF(Général!$CP$11:$EZ$11,DN$6,'Trésorerie et TRth'!$F18:$EZ18)</f>
        <v>0</v>
      </c>
      <c r="DO18" s="91">
        <f>SUMIF(Général!$CP$11:$EZ$11,DO$6,'Trésorerie et TRth'!$F18:$EZ18)</f>
        <v>0</v>
      </c>
      <c r="DP18" s="91">
        <f>SUMIF(Général!$CP$11:$EZ$11,DP$6,'Trésorerie et TRth'!$F18:$EZ18)</f>
        <v>0</v>
      </c>
      <c r="DQ18" s="91">
        <f>SUMIF(Général!$CP$11:$EZ$11,DQ$6,'Trésorerie et TRth'!$F18:$EZ18)</f>
        <v>0</v>
      </c>
      <c r="DR18" s="91">
        <f>SUMIF(Général!$CP$11:$EZ$11,DR$6,'Trésorerie et TRth'!$F18:$EZ18)</f>
        <v>0</v>
      </c>
      <c r="DS18" s="91">
        <f>SUMIF(Général!$CP$11:$EZ$11,DS$6,'Trésorerie et TRth'!$F18:$EZ18)</f>
        <v>0</v>
      </c>
      <c r="DT18" s="91">
        <f>SUMIF(Général!$CP$11:$EZ$11,DT$6,'Trésorerie et TRth'!$F18:$EZ18)</f>
        <v>0</v>
      </c>
      <c r="DU18" s="91">
        <f>SUMIF(Général!$CP$11:$EZ$11,DU$6,'Trésorerie et TRth'!$F18:$EZ18)</f>
        <v>0</v>
      </c>
      <c r="DV18" s="91">
        <f>SUMIF(Général!$CP$11:$EZ$11,DV$6,'Trésorerie et TRth'!$F18:$EZ18)</f>
        <v>0</v>
      </c>
      <c r="DW18" s="91">
        <f>SUMIF(Général!$CP$11:$EZ$11,DW$6,'Trésorerie et TRth'!$F18:$EZ18)</f>
        <v>0</v>
      </c>
      <c r="DX18" s="91">
        <f>SUMIF(Général!$CP$11:$EZ$11,DX$6,'Trésorerie et TRth'!$F18:$EZ18)</f>
        <v>0</v>
      </c>
      <c r="DY18" s="91">
        <f>SUMIF(Général!$CP$11:$EZ$11,DY$6,'Trésorerie et TRth'!$F18:$EZ18)</f>
        <v>0</v>
      </c>
      <c r="DZ18" s="91">
        <f>SUMIF(Général!$CP$11:$EZ$11,DZ$6,'Trésorerie et TRth'!$F18:$EZ18)</f>
        <v>0</v>
      </c>
      <c r="EA18" s="91">
        <f>SUMIF(Général!$CP$11:$EZ$11,EA$6,'Trésorerie et TRth'!$F18:$EZ18)</f>
        <v>0</v>
      </c>
      <c r="EB18" s="91">
        <f>SUMIF(Général!$CP$11:$EZ$11,EB$6,'Trésorerie et TRth'!$F18:$EZ18)</f>
        <v>0</v>
      </c>
      <c r="EC18" s="91">
        <f>SUMIF(Général!$CP$11:$EZ$11,EC$6,'Trésorerie et TRth'!$F18:$EZ18)</f>
        <v>0</v>
      </c>
      <c r="ED18" s="91">
        <f>SUMIF(Général!$CP$11:$EZ$11,ED$6,'Trésorerie et TRth'!$F18:$EZ18)</f>
        <v>0</v>
      </c>
      <c r="EE18" s="91">
        <f>SUMIF(Général!$CP$11:$EZ$11,EE$6,'Trésorerie et TRth'!$F18:$EZ18)</f>
        <v>0</v>
      </c>
      <c r="EF18" s="91">
        <f>SUMIF(Général!$CP$11:$EZ$11,EF$6,'Trésorerie et TRth'!$F18:$EZ18)</f>
        <v>0</v>
      </c>
      <c r="EG18" s="91">
        <f>SUMIF(Général!$CP$11:$EZ$11,EG$6,'Trésorerie et TRth'!$F18:$EZ18)</f>
        <v>0</v>
      </c>
      <c r="EH18" s="91">
        <f>SUMIF(Général!$CP$11:$EZ$11,EH$6,'Trésorerie et TRth'!$F18:$EZ18)</f>
        <v>0</v>
      </c>
      <c r="EI18" s="91">
        <f>SUMIF(Général!$CP$11:$EZ$11,EI$6,'Trésorerie et TRth'!$F18:$EZ18)</f>
        <v>0</v>
      </c>
      <c r="EJ18" s="91">
        <f>SUMIF(Général!$CP$11:$EZ$11,EJ$6,'Trésorerie et TRth'!$F18:$EZ18)</f>
        <v>0</v>
      </c>
      <c r="EK18" s="91">
        <f>SUMIF(Général!$CP$11:$EZ$11,EK$6,'Trésorerie et TRth'!$F18:$EZ18)</f>
        <v>0</v>
      </c>
      <c r="EL18" s="91">
        <f>SUMIF(Général!$CP$11:$EZ$11,EL$6,'Trésorerie et TRth'!$F18:$EZ18)</f>
        <v>0</v>
      </c>
      <c r="EM18" s="91">
        <f>SUMIF(Général!$CP$11:$EZ$11,EM$6,'Trésorerie et TRth'!$F18:$EZ18)</f>
        <v>0</v>
      </c>
      <c r="EN18" s="91">
        <f>SUMIF(Général!$CP$11:$EZ$11,EN$6,'Trésorerie et TRth'!$F18:$EZ18)</f>
        <v>0</v>
      </c>
      <c r="EO18" s="91">
        <f>SUMIF(Général!$CP$11:$EZ$11,EO$6,'Trésorerie et TRth'!$F18:$EZ18)</f>
        <v>0</v>
      </c>
      <c r="EP18" s="91">
        <f>SUMIF(Général!$CP$11:$EZ$11,EP$6,'Trésorerie et TRth'!$F18:$EZ18)</f>
        <v>0</v>
      </c>
      <c r="EQ18" s="91">
        <f>SUMIF(Général!$CP$11:$EZ$11,EQ$6,'Trésorerie et TRth'!$F18:$EZ18)</f>
        <v>0</v>
      </c>
      <c r="ER18" s="91">
        <f>SUMIF(Général!$CP$11:$EZ$11,ER$6,'Trésorerie et TRth'!$F18:$EZ18)</f>
        <v>0</v>
      </c>
      <c r="ES18" s="91">
        <f>SUMIF(Général!$CP$11:$EZ$11,ES$6,'Trésorerie et TRth'!$F18:$EZ18)</f>
        <v>0</v>
      </c>
      <c r="ET18" s="91">
        <f>SUMIF(Général!$CP$11:$EZ$11,ET$6,'Trésorerie et TRth'!$F18:$EZ18)</f>
        <v>0</v>
      </c>
      <c r="EU18" s="91">
        <f>SUMIF(Général!$CP$11:$EZ$11,EU$6,'Trésorerie et TRth'!$F18:$EZ18)</f>
        <v>0</v>
      </c>
      <c r="EV18" s="91">
        <f>SUMIF(Général!$CP$11:$EZ$11,EV$6,'Trésorerie et TRth'!$F18:$EZ18)</f>
        <v>0</v>
      </c>
      <c r="EW18" s="91">
        <f>SUMIF(Général!$CP$11:$EZ$11,EW$6,'Trésorerie et TRth'!$F18:$EZ18)</f>
        <v>0</v>
      </c>
      <c r="EX18" s="91">
        <f>SUMIF(Général!$CP$11:$EZ$11,EX$6,'Trésorerie et TRth'!$F18:$EZ18)</f>
        <v>0</v>
      </c>
      <c r="EY18" s="91">
        <f>SUMIF(Général!$CP$11:$EZ$11,EY$6,'Trésorerie et TRth'!$F18:$EZ18)</f>
        <v>0</v>
      </c>
      <c r="EZ18" s="91">
        <f>SUMIF(Général!$CP$11:$EZ$11,EZ$6,'Trésorerie et TRth'!$F18:$EZ18)</f>
        <v>0</v>
      </c>
    </row>
    <row r="19" spans="1:156" x14ac:dyDescent="0.25">
      <c r="A19" s="30"/>
      <c r="B19" s="118" t="str">
        <f>'Trésorerie et TRth'!B19</f>
        <v>Variation de BFR hors TVA</v>
      </c>
      <c r="D19" s="90">
        <f t="shared" si="0"/>
        <v>0</v>
      </c>
      <c r="F19" s="91">
        <f>SUMIF(Général!$CP$11:$EZ$11,F$6,'Trésorerie et TRth'!$F19:$EZ19)</f>
        <v>0</v>
      </c>
      <c r="G19" s="91">
        <f>SUMIF(Général!$CP$11:$EZ$11,G$6,'Trésorerie et TRth'!$F19:$EZ19)</f>
        <v>0</v>
      </c>
      <c r="H19" s="91">
        <f>SUMIF(Général!$CP$11:$EZ$11,H$6,'Trésorerie et TRth'!$F19:$EZ19)</f>
        <v>0</v>
      </c>
      <c r="I19" s="91">
        <f>SUMIF(Général!$CP$11:$EZ$11,I$6,'Trésorerie et TRth'!$F19:$EZ19)</f>
        <v>0</v>
      </c>
      <c r="J19" s="91">
        <f>SUMIF(Général!$CP$11:$EZ$11,J$6,'Trésorerie et TRth'!$F19:$EZ19)</f>
        <v>0</v>
      </c>
      <c r="K19" s="91">
        <f>SUMIF(Général!$CP$11:$EZ$11,K$6,'Trésorerie et TRth'!$F19:$EZ19)</f>
        <v>0</v>
      </c>
      <c r="L19" s="91">
        <f>SUMIF(Général!$CP$11:$EZ$11,L$6,'Trésorerie et TRth'!$F19:$EZ19)</f>
        <v>0</v>
      </c>
      <c r="M19" s="91">
        <f>SUMIF(Général!$CP$11:$EZ$11,M$6,'Trésorerie et TRth'!$F19:$EZ19)</f>
        <v>0</v>
      </c>
      <c r="N19" s="91">
        <f>SUMIF(Général!$CP$11:$EZ$11,N$6,'Trésorerie et TRth'!$F19:$EZ19)</f>
        <v>0</v>
      </c>
      <c r="O19" s="91">
        <f>SUMIF(Général!$CP$11:$EZ$11,O$6,'Trésorerie et TRth'!$F19:$EZ19)</f>
        <v>0</v>
      </c>
      <c r="P19" s="91">
        <f>SUMIF(Général!$CP$11:$EZ$11,P$6,'Trésorerie et TRth'!$F19:$EZ19)</f>
        <v>0</v>
      </c>
      <c r="Q19" s="91">
        <f>SUMIF(Général!$CP$11:$EZ$11,Q$6,'Trésorerie et TRth'!$F19:$EZ19)</f>
        <v>0</v>
      </c>
      <c r="R19" s="91">
        <f>SUMIF(Général!$CP$11:$EZ$11,R$6,'Trésorerie et TRth'!$F19:$EZ19)</f>
        <v>0</v>
      </c>
      <c r="S19" s="91">
        <f>SUMIF(Général!$CP$11:$EZ$11,S$6,'Trésorerie et TRth'!$F19:$EZ19)</f>
        <v>0</v>
      </c>
      <c r="T19" s="91">
        <f>SUMIF(Général!$CP$11:$EZ$11,T$6,'Trésorerie et TRth'!$F19:$EZ19)</f>
        <v>0</v>
      </c>
      <c r="U19" s="91">
        <f>SUMIF(Général!$CP$11:$EZ$11,U$6,'Trésorerie et TRth'!$F19:$EZ19)</f>
        <v>0</v>
      </c>
      <c r="V19" s="91">
        <f>SUMIF(Général!$CP$11:$EZ$11,V$6,'Trésorerie et TRth'!$F19:$EZ19)</f>
        <v>0</v>
      </c>
      <c r="W19" s="91">
        <f>SUMIF(Général!$CP$11:$EZ$11,W$6,'Trésorerie et TRth'!$F19:$EZ19)</f>
        <v>0</v>
      </c>
      <c r="X19" s="91">
        <f>SUMIF(Général!$CP$11:$EZ$11,X$6,'Trésorerie et TRth'!$F19:$EZ19)</f>
        <v>0</v>
      </c>
      <c r="Y19" s="91">
        <f>SUMIF(Général!$CP$11:$EZ$11,Y$6,'Trésorerie et TRth'!$F19:$EZ19)</f>
        <v>0</v>
      </c>
      <c r="Z19" s="91">
        <f>SUMIF(Général!$CP$11:$EZ$11,Z$6,'Trésorerie et TRth'!$F19:$EZ19)</f>
        <v>0</v>
      </c>
      <c r="AA19" s="91">
        <f>SUMIF(Général!$CP$11:$EZ$11,AA$6,'Trésorerie et TRth'!$F19:$EZ19)</f>
        <v>0</v>
      </c>
      <c r="AB19" s="91">
        <f>SUMIF(Général!$CP$11:$EZ$11,AB$6,'Trésorerie et TRth'!$F19:$EZ19)</f>
        <v>0</v>
      </c>
      <c r="AC19" s="91">
        <f>SUMIF(Général!$CP$11:$EZ$11,AC$6,'Trésorerie et TRth'!$F19:$EZ19)</f>
        <v>0</v>
      </c>
      <c r="AD19" s="91">
        <f>SUMIF(Général!$CP$11:$EZ$11,AD$6,'Trésorerie et TRth'!$F19:$EZ19)</f>
        <v>0</v>
      </c>
      <c r="AE19" s="91">
        <f>SUMIF(Général!$CP$11:$EZ$11,AE$6,'Trésorerie et TRth'!$F19:$EZ19)</f>
        <v>0</v>
      </c>
      <c r="AF19" s="91">
        <f>SUMIF(Général!$CP$11:$EZ$11,AF$6,'Trésorerie et TRth'!$F19:$EZ19)</f>
        <v>0</v>
      </c>
      <c r="AG19" s="91">
        <f>SUMIF(Général!$CP$11:$EZ$11,AG$6,'Trésorerie et TRth'!$F19:$EZ19)</f>
        <v>0</v>
      </c>
      <c r="AH19" s="91">
        <f>SUMIF(Général!$CP$11:$EZ$11,AH$6,'Trésorerie et TRth'!$F19:$EZ19)</f>
        <v>0</v>
      </c>
      <c r="AI19" s="91">
        <f>SUMIF(Général!$CP$11:$EZ$11,AI$6,'Trésorerie et TRth'!$F19:$EZ19)</f>
        <v>0</v>
      </c>
      <c r="AJ19" s="91">
        <f>SUMIF(Général!$CP$11:$EZ$11,AJ$6,'Trésorerie et TRth'!$F19:$EZ19)</f>
        <v>0</v>
      </c>
      <c r="AK19" s="91">
        <f>SUMIF(Général!$CP$11:$EZ$11,AK$6,'Trésorerie et TRth'!$F19:$EZ19)</f>
        <v>0</v>
      </c>
      <c r="AL19" s="91">
        <f>SUMIF(Général!$CP$11:$EZ$11,AL$6,'Trésorerie et TRth'!$F19:$EZ19)</f>
        <v>0</v>
      </c>
      <c r="AM19" s="91">
        <f>SUMIF(Général!$CP$11:$EZ$11,AM$6,'Trésorerie et TRth'!$F19:$EZ19)</f>
        <v>0</v>
      </c>
      <c r="AN19" s="91">
        <f>SUMIF(Général!$CP$11:$EZ$11,AN$6,'Trésorerie et TRth'!$F19:$EZ19)</f>
        <v>0</v>
      </c>
      <c r="AO19" s="91">
        <f>SUMIF(Général!$CP$11:$EZ$11,AO$6,'Trésorerie et TRth'!$F19:$EZ19)</f>
        <v>0</v>
      </c>
      <c r="AP19" s="91">
        <f>SUMIF(Général!$CP$11:$EZ$11,AP$6,'Trésorerie et TRth'!$F19:$EZ19)</f>
        <v>0</v>
      </c>
      <c r="AQ19" s="91">
        <f>SUMIF(Général!$CP$11:$EZ$11,AQ$6,'Trésorerie et TRth'!$F19:$EZ19)</f>
        <v>0</v>
      </c>
      <c r="AR19" s="91">
        <f>SUMIF(Général!$CP$11:$EZ$11,AR$6,'Trésorerie et TRth'!$F19:$EZ19)</f>
        <v>0</v>
      </c>
      <c r="AS19" s="91">
        <f>SUMIF(Général!$CP$11:$EZ$11,AS$6,'Trésorerie et TRth'!$F19:$EZ19)</f>
        <v>0</v>
      </c>
      <c r="AT19" s="91">
        <f>SUMIF(Général!$CP$11:$EZ$11,AT$6,'Trésorerie et TRth'!$F19:$EZ19)</f>
        <v>0</v>
      </c>
      <c r="AU19" s="91">
        <f>SUMIF(Général!$CP$11:$EZ$11,AU$6,'Trésorerie et TRth'!$F19:$EZ19)</f>
        <v>0</v>
      </c>
      <c r="AV19" s="91">
        <f>SUMIF(Général!$CP$11:$EZ$11,AV$6,'Trésorerie et TRth'!$F19:$EZ19)</f>
        <v>0</v>
      </c>
      <c r="AW19" s="91">
        <f>SUMIF(Général!$CP$11:$EZ$11,AW$6,'Trésorerie et TRth'!$F19:$EZ19)</f>
        <v>0</v>
      </c>
      <c r="AX19" s="91">
        <f>SUMIF(Général!$CP$11:$EZ$11,AX$6,'Trésorerie et TRth'!$F19:$EZ19)</f>
        <v>0</v>
      </c>
      <c r="AY19" s="91">
        <f>SUMIF(Général!$CP$11:$EZ$11,AY$6,'Trésorerie et TRth'!$F19:$EZ19)</f>
        <v>0</v>
      </c>
      <c r="AZ19" s="91">
        <f>SUMIF(Général!$CP$11:$EZ$11,AZ$6,'Trésorerie et TRth'!$F19:$EZ19)</f>
        <v>0</v>
      </c>
      <c r="BA19" s="91">
        <f>SUMIF(Général!$CP$11:$EZ$11,BA$6,'Trésorerie et TRth'!$F19:$EZ19)</f>
        <v>0</v>
      </c>
      <c r="BB19" s="91">
        <f>SUMIF(Général!$CP$11:$EZ$11,BB$6,'Trésorerie et TRth'!$F19:$EZ19)</f>
        <v>0</v>
      </c>
      <c r="BC19" s="91">
        <f>SUMIF(Général!$CP$11:$EZ$11,BC$6,'Trésorerie et TRth'!$F19:$EZ19)</f>
        <v>0</v>
      </c>
      <c r="BD19" s="91">
        <f>SUMIF(Général!$CP$11:$EZ$11,BD$6,'Trésorerie et TRth'!$F19:$EZ19)</f>
        <v>0</v>
      </c>
      <c r="BE19" s="91">
        <f>SUMIF(Général!$CP$11:$EZ$11,BE$6,'Trésorerie et TRth'!$F19:$EZ19)</f>
        <v>0</v>
      </c>
      <c r="BF19" s="91">
        <f>SUMIF(Général!$CP$11:$EZ$11,BF$6,'Trésorerie et TRth'!$F19:$EZ19)</f>
        <v>0</v>
      </c>
      <c r="BG19" s="91">
        <f>SUMIF(Général!$CP$11:$EZ$11,BG$6,'Trésorerie et TRth'!$F19:$EZ19)</f>
        <v>0</v>
      </c>
      <c r="BH19" s="91">
        <f>SUMIF(Général!$CP$11:$EZ$11,BH$6,'Trésorerie et TRth'!$F19:$EZ19)</f>
        <v>0</v>
      </c>
      <c r="BI19" s="91">
        <f>SUMIF(Général!$CP$11:$EZ$11,BI$6,'Trésorerie et TRth'!$F19:$EZ19)</f>
        <v>0</v>
      </c>
      <c r="BJ19" s="91">
        <f>SUMIF(Général!$CP$11:$EZ$11,BJ$6,'Trésorerie et TRth'!$F19:$EZ19)</f>
        <v>0</v>
      </c>
      <c r="BK19" s="91">
        <f>SUMIF(Général!$CP$11:$EZ$11,BK$6,'Trésorerie et TRth'!$F19:$EZ19)</f>
        <v>0</v>
      </c>
      <c r="BL19" s="91">
        <f>SUMIF(Général!$CP$11:$EZ$11,BL$6,'Trésorerie et TRth'!$F19:$EZ19)</f>
        <v>0</v>
      </c>
      <c r="BM19" s="91">
        <f>SUMIF(Général!$CP$11:$EZ$11,BM$6,'Trésorerie et TRth'!$F19:$EZ19)</f>
        <v>0</v>
      </c>
      <c r="BN19" s="91">
        <f>SUMIF(Général!$CP$11:$EZ$11,BN$6,'Trésorerie et TRth'!$F19:$EZ19)</f>
        <v>0</v>
      </c>
      <c r="BO19" s="91">
        <f>SUMIF(Général!$CP$11:$EZ$11,BO$6,'Trésorerie et TRth'!$F19:$EZ19)</f>
        <v>0</v>
      </c>
      <c r="BP19" s="91">
        <f>SUMIF(Général!$CP$11:$EZ$11,BP$6,'Trésorerie et TRth'!$F19:$EZ19)</f>
        <v>0</v>
      </c>
      <c r="BQ19" s="91">
        <f>SUMIF(Général!$CP$11:$EZ$11,BQ$6,'Trésorerie et TRth'!$F19:$EZ19)</f>
        <v>0</v>
      </c>
      <c r="BR19" s="91">
        <f>SUMIF(Général!$CP$11:$EZ$11,BR$6,'Trésorerie et TRth'!$F19:$EZ19)</f>
        <v>0</v>
      </c>
      <c r="BS19" s="91">
        <f>SUMIF(Général!$CP$11:$EZ$11,BS$6,'Trésorerie et TRth'!$F19:$EZ19)</f>
        <v>0</v>
      </c>
      <c r="BT19" s="91">
        <f>SUMIF(Général!$CP$11:$EZ$11,BT$6,'Trésorerie et TRth'!$F19:$EZ19)</f>
        <v>0</v>
      </c>
      <c r="BU19" s="91">
        <f>SUMIF(Général!$CP$11:$EZ$11,BU$6,'Trésorerie et TRth'!$F19:$EZ19)</f>
        <v>0</v>
      </c>
      <c r="BV19" s="91">
        <f>SUMIF(Général!$CP$11:$EZ$11,BV$6,'Trésorerie et TRth'!$F19:$EZ19)</f>
        <v>0</v>
      </c>
      <c r="BW19" s="91">
        <f>SUMIF(Général!$CP$11:$EZ$11,BW$6,'Trésorerie et TRth'!$F19:$EZ19)</f>
        <v>0</v>
      </c>
      <c r="BX19" s="91">
        <f>SUMIF(Général!$CP$11:$EZ$11,BX$6,'Trésorerie et TRth'!$F19:$EZ19)</f>
        <v>0</v>
      </c>
      <c r="BY19" s="91">
        <f>SUMIF(Général!$CP$11:$EZ$11,BY$6,'Trésorerie et TRth'!$F19:$EZ19)</f>
        <v>0</v>
      </c>
      <c r="BZ19" s="91">
        <f>SUMIF(Général!$CP$11:$EZ$11,BZ$6,'Trésorerie et TRth'!$F19:$EZ19)</f>
        <v>0</v>
      </c>
      <c r="CA19" s="91">
        <f>SUMIF(Général!$CP$11:$EZ$11,CA$6,'Trésorerie et TRth'!$F19:$EZ19)</f>
        <v>0</v>
      </c>
      <c r="CB19" s="91">
        <f>SUMIF(Général!$CP$11:$EZ$11,CB$6,'Trésorerie et TRth'!$F19:$EZ19)</f>
        <v>0</v>
      </c>
      <c r="CC19" s="91">
        <f>SUMIF(Général!$CP$11:$EZ$11,CC$6,'Trésorerie et TRth'!$F19:$EZ19)</f>
        <v>0</v>
      </c>
      <c r="CD19" s="91">
        <f>SUMIF(Général!$CP$11:$EZ$11,CD$6,'Trésorerie et TRth'!$F19:$EZ19)</f>
        <v>0</v>
      </c>
      <c r="CE19" s="91">
        <f>SUMIF(Général!$CP$11:$EZ$11,CE$6,'Trésorerie et TRth'!$F19:$EZ19)</f>
        <v>0</v>
      </c>
      <c r="CF19" s="91">
        <f>SUMIF(Général!$CP$11:$EZ$11,CF$6,'Trésorerie et TRth'!$F19:$EZ19)</f>
        <v>0</v>
      </c>
      <c r="CG19" s="91">
        <f>SUMIF(Général!$CP$11:$EZ$11,CG$6,'Trésorerie et TRth'!$F19:$EZ19)</f>
        <v>0</v>
      </c>
      <c r="CH19" s="91">
        <f>SUMIF(Général!$CP$11:$EZ$11,CH$6,'Trésorerie et TRth'!$F19:$EZ19)</f>
        <v>0</v>
      </c>
      <c r="CI19" s="91">
        <f>SUMIF(Général!$CP$11:$EZ$11,CI$6,'Trésorerie et TRth'!$F19:$EZ19)</f>
        <v>0</v>
      </c>
      <c r="CJ19" s="91">
        <f>SUMIF(Général!$CP$11:$EZ$11,CJ$6,'Trésorerie et TRth'!$F19:$EZ19)</f>
        <v>0</v>
      </c>
      <c r="CK19" s="91">
        <f>SUMIF(Général!$CP$11:$EZ$11,CK$6,'Trésorerie et TRth'!$F19:$EZ19)</f>
        <v>0</v>
      </c>
      <c r="CL19" s="91">
        <f>SUMIF(Général!$CP$11:$EZ$11,CL$6,'Trésorerie et TRth'!$F19:$EZ19)</f>
        <v>0</v>
      </c>
      <c r="CM19" s="91">
        <f>SUMIF(Général!$CP$11:$EZ$11,CM$6,'Trésorerie et TRth'!$F19:$EZ19)</f>
        <v>0</v>
      </c>
      <c r="CN19" s="91">
        <f>SUMIF(Général!$CP$11:$EZ$11,CN$6,'Trésorerie et TRth'!$F19:$EZ19)</f>
        <v>0</v>
      </c>
      <c r="CO19" s="91">
        <f>SUMIF(Général!$CP$11:$EZ$11,CO$6,'Trésorerie et TRth'!$F19:$EZ19)</f>
        <v>0</v>
      </c>
      <c r="CP19" s="91">
        <f>SUMIF(Général!$CP$11:$EZ$11,CP$6,'Trésorerie et TRth'!$F19:$EZ19)</f>
        <v>0</v>
      </c>
      <c r="CQ19" s="91">
        <f>SUMIF(Général!$CP$11:$EZ$11,CQ$6,'Trésorerie et TRth'!$F19:$EZ19)</f>
        <v>0</v>
      </c>
      <c r="CR19" s="91">
        <f>SUMIF(Général!$CP$11:$EZ$11,CR$6,'Trésorerie et TRth'!$F19:$EZ19)</f>
        <v>0</v>
      </c>
      <c r="CS19" s="91">
        <f>SUMIF(Général!$CP$11:$EZ$11,CS$6,'Trésorerie et TRth'!$F19:$EZ19)</f>
        <v>0</v>
      </c>
      <c r="CT19" s="91">
        <f>SUMIF(Général!$CP$11:$EZ$11,CT$6,'Trésorerie et TRth'!$F19:$EZ19)</f>
        <v>0</v>
      </c>
      <c r="CU19" s="91">
        <f>SUMIF(Général!$CP$11:$EZ$11,CU$6,'Trésorerie et TRth'!$F19:$EZ19)</f>
        <v>0</v>
      </c>
      <c r="CV19" s="91">
        <f>SUMIF(Général!$CP$11:$EZ$11,CV$6,'Trésorerie et TRth'!$F19:$EZ19)</f>
        <v>0</v>
      </c>
      <c r="CW19" s="91">
        <f>SUMIF(Général!$CP$11:$EZ$11,CW$6,'Trésorerie et TRth'!$F19:$EZ19)</f>
        <v>0</v>
      </c>
      <c r="CX19" s="91">
        <f>SUMIF(Général!$CP$11:$EZ$11,CX$6,'Trésorerie et TRth'!$F19:$EZ19)</f>
        <v>0</v>
      </c>
      <c r="CY19" s="91">
        <f>SUMIF(Général!$CP$11:$EZ$11,CY$6,'Trésorerie et TRth'!$F19:$EZ19)</f>
        <v>0</v>
      </c>
      <c r="CZ19" s="91">
        <f>SUMIF(Général!$CP$11:$EZ$11,CZ$6,'Trésorerie et TRth'!$F19:$EZ19)</f>
        <v>0</v>
      </c>
      <c r="DA19" s="91">
        <f>SUMIF(Général!$CP$11:$EZ$11,DA$6,'Trésorerie et TRth'!$F19:$EZ19)</f>
        <v>0</v>
      </c>
      <c r="DB19" s="91">
        <f>SUMIF(Général!$CP$11:$EZ$11,DB$6,'Trésorerie et TRth'!$F19:$EZ19)</f>
        <v>0</v>
      </c>
      <c r="DC19" s="91">
        <f>SUMIF(Général!$CP$11:$EZ$11,DC$6,'Trésorerie et TRth'!$F19:$EZ19)</f>
        <v>0</v>
      </c>
      <c r="DD19" s="91">
        <f>SUMIF(Général!$CP$11:$EZ$11,DD$6,'Trésorerie et TRth'!$F19:$EZ19)</f>
        <v>0</v>
      </c>
      <c r="DE19" s="91">
        <f>SUMIF(Général!$CP$11:$EZ$11,DE$6,'Trésorerie et TRth'!$F19:$EZ19)</f>
        <v>0</v>
      </c>
      <c r="DF19" s="91">
        <f>SUMIF(Général!$CP$11:$EZ$11,DF$6,'Trésorerie et TRth'!$F19:$EZ19)</f>
        <v>0</v>
      </c>
      <c r="DG19" s="91">
        <f>SUMIF(Général!$CP$11:$EZ$11,DG$6,'Trésorerie et TRth'!$F19:$EZ19)</f>
        <v>0</v>
      </c>
      <c r="DH19" s="91">
        <f>SUMIF(Général!$CP$11:$EZ$11,DH$6,'Trésorerie et TRth'!$F19:$EZ19)</f>
        <v>0</v>
      </c>
      <c r="DI19" s="91">
        <f>SUMIF(Général!$CP$11:$EZ$11,DI$6,'Trésorerie et TRth'!$F19:$EZ19)</f>
        <v>0</v>
      </c>
      <c r="DJ19" s="91">
        <f>SUMIF(Général!$CP$11:$EZ$11,DJ$6,'Trésorerie et TRth'!$F19:$EZ19)</f>
        <v>0</v>
      </c>
      <c r="DK19" s="91">
        <f>SUMIF(Général!$CP$11:$EZ$11,DK$6,'Trésorerie et TRth'!$F19:$EZ19)</f>
        <v>0</v>
      </c>
      <c r="DL19" s="91">
        <f>SUMIF(Général!$CP$11:$EZ$11,DL$6,'Trésorerie et TRth'!$F19:$EZ19)</f>
        <v>0</v>
      </c>
      <c r="DM19" s="91">
        <f>SUMIF(Général!$CP$11:$EZ$11,DM$6,'Trésorerie et TRth'!$F19:$EZ19)</f>
        <v>0</v>
      </c>
      <c r="DN19" s="91">
        <f>SUMIF(Général!$CP$11:$EZ$11,DN$6,'Trésorerie et TRth'!$F19:$EZ19)</f>
        <v>0</v>
      </c>
      <c r="DO19" s="91">
        <f>SUMIF(Général!$CP$11:$EZ$11,DO$6,'Trésorerie et TRth'!$F19:$EZ19)</f>
        <v>0</v>
      </c>
      <c r="DP19" s="91">
        <f>SUMIF(Général!$CP$11:$EZ$11,DP$6,'Trésorerie et TRth'!$F19:$EZ19)</f>
        <v>0</v>
      </c>
      <c r="DQ19" s="91">
        <f>SUMIF(Général!$CP$11:$EZ$11,DQ$6,'Trésorerie et TRth'!$F19:$EZ19)</f>
        <v>0</v>
      </c>
      <c r="DR19" s="91">
        <f>SUMIF(Général!$CP$11:$EZ$11,DR$6,'Trésorerie et TRth'!$F19:$EZ19)</f>
        <v>0</v>
      </c>
      <c r="DS19" s="91">
        <f>SUMIF(Général!$CP$11:$EZ$11,DS$6,'Trésorerie et TRth'!$F19:$EZ19)</f>
        <v>0</v>
      </c>
      <c r="DT19" s="91">
        <f>SUMIF(Général!$CP$11:$EZ$11,DT$6,'Trésorerie et TRth'!$F19:$EZ19)</f>
        <v>0</v>
      </c>
      <c r="DU19" s="91">
        <f>SUMIF(Général!$CP$11:$EZ$11,DU$6,'Trésorerie et TRth'!$F19:$EZ19)</f>
        <v>0</v>
      </c>
      <c r="DV19" s="91">
        <f>SUMIF(Général!$CP$11:$EZ$11,DV$6,'Trésorerie et TRth'!$F19:$EZ19)</f>
        <v>0</v>
      </c>
      <c r="DW19" s="91">
        <f>SUMIF(Général!$CP$11:$EZ$11,DW$6,'Trésorerie et TRth'!$F19:$EZ19)</f>
        <v>0</v>
      </c>
      <c r="DX19" s="91">
        <f>SUMIF(Général!$CP$11:$EZ$11,DX$6,'Trésorerie et TRth'!$F19:$EZ19)</f>
        <v>0</v>
      </c>
      <c r="DY19" s="91">
        <f>SUMIF(Général!$CP$11:$EZ$11,DY$6,'Trésorerie et TRth'!$F19:$EZ19)</f>
        <v>0</v>
      </c>
      <c r="DZ19" s="91">
        <f>SUMIF(Général!$CP$11:$EZ$11,DZ$6,'Trésorerie et TRth'!$F19:$EZ19)</f>
        <v>0</v>
      </c>
      <c r="EA19" s="91">
        <f>SUMIF(Général!$CP$11:$EZ$11,EA$6,'Trésorerie et TRth'!$F19:$EZ19)</f>
        <v>0</v>
      </c>
      <c r="EB19" s="91">
        <f>SUMIF(Général!$CP$11:$EZ$11,EB$6,'Trésorerie et TRth'!$F19:$EZ19)</f>
        <v>0</v>
      </c>
      <c r="EC19" s="91">
        <f>SUMIF(Général!$CP$11:$EZ$11,EC$6,'Trésorerie et TRth'!$F19:$EZ19)</f>
        <v>0</v>
      </c>
      <c r="ED19" s="91">
        <f>SUMIF(Général!$CP$11:$EZ$11,ED$6,'Trésorerie et TRth'!$F19:$EZ19)</f>
        <v>0</v>
      </c>
      <c r="EE19" s="91">
        <f>SUMIF(Général!$CP$11:$EZ$11,EE$6,'Trésorerie et TRth'!$F19:$EZ19)</f>
        <v>0</v>
      </c>
      <c r="EF19" s="91">
        <f>SUMIF(Général!$CP$11:$EZ$11,EF$6,'Trésorerie et TRth'!$F19:$EZ19)</f>
        <v>0</v>
      </c>
      <c r="EG19" s="91">
        <f>SUMIF(Général!$CP$11:$EZ$11,EG$6,'Trésorerie et TRth'!$F19:$EZ19)</f>
        <v>0</v>
      </c>
      <c r="EH19" s="91">
        <f>SUMIF(Général!$CP$11:$EZ$11,EH$6,'Trésorerie et TRth'!$F19:$EZ19)</f>
        <v>0</v>
      </c>
      <c r="EI19" s="91">
        <f>SUMIF(Général!$CP$11:$EZ$11,EI$6,'Trésorerie et TRth'!$F19:$EZ19)</f>
        <v>0</v>
      </c>
      <c r="EJ19" s="91">
        <f>SUMIF(Général!$CP$11:$EZ$11,EJ$6,'Trésorerie et TRth'!$F19:$EZ19)</f>
        <v>0</v>
      </c>
      <c r="EK19" s="91">
        <f>SUMIF(Général!$CP$11:$EZ$11,EK$6,'Trésorerie et TRth'!$F19:$EZ19)</f>
        <v>0</v>
      </c>
      <c r="EL19" s="91">
        <f>SUMIF(Général!$CP$11:$EZ$11,EL$6,'Trésorerie et TRth'!$F19:$EZ19)</f>
        <v>0</v>
      </c>
      <c r="EM19" s="91">
        <f>SUMIF(Général!$CP$11:$EZ$11,EM$6,'Trésorerie et TRth'!$F19:$EZ19)</f>
        <v>0</v>
      </c>
      <c r="EN19" s="91">
        <f>SUMIF(Général!$CP$11:$EZ$11,EN$6,'Trésorerie et TRth'!$F19:$EZ19)</f>
        <v>0</v>
      </c>
      <c r="EO19" s="91">
        <f>SUMIF(Général!$CP$11:$EZ$11,EO$6,'Trésorerie et TRth'!$F19:$EZ19)</f>
        <v>0</v>
      </c>
      <c r="EP19" s="91">
        <f>SUMIF(Général!$CP$11:$EZ$11,EP$6,'Trésorerie et TRth'!$F19:$EZ19)</f>
        <v>0</v>
      </c>
      <c r="EQ19" s="91">
        <f>SUMIF(Général!$CP$11:$EZ$11,EQ$6,'Trésorerie et TRth'!$F19:$EZ19)</f>
        <v>0</v>
      </c>
      <c r="ER19" s="91">
        <f>SUMIF(Général!$CP$11:$EZ$11,ER$6,'Trésorerie et TRth'!$F19:$EZ19)</f>
        <v>0</v>
      </c>
      <c r="ES19" s="91">
        <f>SUMIF(Général!$CP$11:$EZ$11,ES$6,'Trésorerie et TRth'!$F19:$EZ19)</f>
        <v>0</v>
      </c>
      <c r="ET19" s="91">
        <f>SUMIF(Général!$CP$11:$EZ$11,ET$6,'Trésorerie et TRth'!$F19:$EZ19)</f>
        <v>0</v>
      </c>
      <c r="EU19" s="91">
        <f>SUMIF(Général!$CP$11:$EZ$11,EU$6,'Trésorerie et TRth'!$F19:$EZ19)</f>
        <v>0</v>
      </c>
      <c r="EV19" s="91">
        <f>SUMIF(Général!$CP$11:$EZ$11,EV$6,'Trésorerie et TRth'!$F19:$EZ19)</f>
        <v>0</v>
      </c>
      <c r="EW19" s="91">
        <f>SUMIF(Général!$CP$11:$EZ$11,EW$6,'Trésorerie et TRth'!$F19:$EZ19)</f>
        <v>0</v>
      </c>
      <c r="EX19" s="91">
        <f>SUMIF(Général!$CP$11:$EZ$11,EX$6,'Trésorerie et TRth'!$F19:$EZ19)</f>
        <v>0</v>
      </c>
      <c r="EY19" s="91">
        <f>SUMIF(Général!$CP$11:$EZ$11,EY$6,'Trésorerie et TRth'!$F19:$EZ19)</f>
        <v>0</v>
      </c>
      <c r="EZ19" s="91">
        <f>SUMIF(Général!$CP$11:$EZ$11,EZ$6,'Trésorerie et TRth'!$F19:$EZ19)</f>
        <v>0</v>
      </c>
    </row>
    <row r="20" spans="1:156" x14ac:dyDescent="0.25">
      <c r="A20" s="30"/>
      <c r="B20" s="118" t="str">
        <f>'Trésorerie et TRth'!B20</f>
        <v>Frais de pré-opération</v>
      </c>
      <c r="D20" s="90">
        <f t="shared" si="0"/>
        <v>0</v>
      </c>
      <c r="F20" s="91">
        <f>SUMIF(Général!$CP$11:$EZ$11,F$6,'Trésorerie et TRth'!$F20:$EZ20)</f>
        <v>0</v>
      </c>
      <c r="G20" s="91">
        <f>SUMIF(Général!$CP$11:$EZ$11,G$6,'Trésorerie et TRth'!$F20:$EZ20)</f>
        <v>0</v>
      </c>
      <c r="H20" s="91">
        <f>SUMIF(Général!$CP$11:$EZ$11,H$6,'Trésorerie et TRth'!$F20:$EZ20)</f>
        <v>0</v>
      </c>
      <c r="I20" s="91">
        <f>SUMIF(Général!$CP$11:$EZ$11,I$6,'Trésorerie et TRth'!$F20:$EZ20)</f>
        <v>0</v>
      </c>
      <c r="J20" s="91">
        <f>SUMIF(Général!$CP$11:$EZ$11,J$6,'Trésorerie et TRth'!$F20:$EZ20)</f>
        <v>0</v>
      </c>
      <c r="K20" s="91">
        <f>SUMIF(Général!$CP$11:$EZ$11,K$6,'Trésorerie et TRth'!$F20:$EZ20)</f>
        <v>0</v>
      </c>
      <c r="L20" s="91">
        <f>SUMIF(Général!$CP$11:$EZ$11,L$6,'Trésorerie et TRth'!$F20:$EZ20)</f>
        <v>0</v>
      </c>
      <c r="M20" s="91">
        <f>SUMIF(Général!$CP$11:$EZ$11,M$6,'Trésorerie et TRth'!$F20:$EZ20)</f>
        <v>0</v>
      </c>
      <c r="N20" s="91">
        <f>SUMIF(Général!$CP$11:$EZ$11,N$6,'Trésorerie et TRth'!$F20:$EZ20)</f>
        <v>0</v>
      </c>
      <c r="O20" s="91">
        <f>SUMIF(Général!$CP$11:$EZ$11,O$6,'Trésorerie et TRth'!$F20:$EZ20)</f>
        <v>0</v>
      </c>
      <c r="P20" s="91">
        <f>SUMIF(Général!$CP$11:$EZ$11,P$6,'Trésorerie et TRth'!$F20:$EZ20)</f>
        <v>0</v>
      </c>
      <c r="Q20" s="91">
        <f>SUMIF(Général!$CP$11:$EZ$11,Q$6,'Trésorerie et TRth'!$F20:$EZ20)</f>
        <v>0</v>
      </c>
      <c r="R20" s="91">
        <f>SUMIF(Général!$CP$11:$EZ$11,R$6,'Trésorerie et TRth'!$F20:$EZ20)</f>
        <v>0</v>
      </c>
      <c r="S20" s="91">
        <f>SUMIF(Général!$CP$11:$EZ$11,S$6,'Trésorerie et TRth'!$F20:$EZ20)</f>
        <v>0</v>
      </c>
      <c r="T20" s="91">
        <f>SUMIF(Général!$CP$11:$EZ$11,T$6,'Trésorerie et TRth'!$F20:$EZ20)</f>
        <v>0</v>
      </c>
      <c r="U20" s="91">
        <f>SUMIF(Général!$CP$11:$EZ$11,U$6,'Trésorerie et TRth'!$F20:$EZ20)</f>
        <v>0</v>
      </c>
      <c r="V20" s="91">
        <f>SUMIF(Général!$CP$11:$EZ$11,V$6,'Trésorerie et TRth'!$F20:$EZ20)</f>
        <v>0</v>
      </c>
      <c r="W20" s="91">
        <f>SUMIF(Général!$CP$11:$EZ$11,W$6,'Trésorerie et TRth'!$F20:$EZ20)</f>
        <v>0</v>
      </c>
      <c r="X20" s="91">
        <f>SUMIF(Général!$CP$11:$EZ$11,X$6,'Trésorerie et TRth'!$F20:$EZ20)</f>
        <v>0</v>
      </c>
      <c r="Y20" s="91">
        <f>SUMIF(Général!$CP$11:$EZ$11,Y$6,'Trésorerie et TRth'!$F20:$EZ20)</f>
        <v>0</v>
      </c>
      <c r="Z20" s="91">
        <f>SUMIF(Général!$CP$11:$EZ$11,Z$6,'Trésorerie et TRth'!$F20:$EZ20)</f>
        <v>0</v>
      </c>
      <c r="AA20" s="91">
        <f>SUMIF(Général!$CP$11:$EZ$11,AA$6,'Trésorerie et TRth'!$F20:$EZ20)</f>
        <v>0</v>
      </c>
      <c r="AB20" s="91">
        <f>SUMIF(Général!$CP$11:$EZ$11,AB$6,'Trésorerie et TRth'!$F20:$EZ20)</f>
        <v>0</v>
      </c>
      <c r="AC20" s="91">
        <f>SUMIF(Général!$CP$11:$EZ$11,AC$6,'Trésorerie et TRth'!$F20:$EZ20)</f>
        <v>0</v>
      </c>
      <c r="AD20" s="91">
        <f>SUMIF(Général!$CP$11:$EZ$11,AD$6,'Trésorerie et TRth'!$F20:$EZ20)</f>
        <v>0</v>
      </c>
      <c r="AE20" s="91">
        <f>SUMIF(Général!$CP$11:$EZ$11,AE$6,'Trésorerie et TRth'!$F20:$EZ20)</f>
        <v>0</v>
      </c>
      <c r="AF20" s="91">
        <f>SUMIF(Général!$CP$11:$EZ$11,AF$6,'Trésorerie et TRth'!$F20:$EZ20)</f>
        <v>0</v>
      </c>
      <c r="AG20" s="91">
        <f>SUMIF(Général!$CP$11:$EZ$11,AG$6,'Trésorerie et TRth'!$F20:$EZ20)</f>
        <v>0</v>
      </c>
      <c r="AH20" s="91">
        <f>SUMIF(Général!$CP$11:$EZ$11,AH$6,'Trésorerie et TRth'!$F20:$EZ20)</f>
        <v>0</v>
      </c>
      <c r="AI20" s="91">
        <f>SUMIF(Général!$CP$11:$EZ$11,AI$6,'Trésorerie et TRth'!$F20:$EZ20)</f>
        <v>0</v>
      </c>
      <c r="AJ20" s="91">
        <f>SUMIF(Général!$CP$11:$EZ$11,AJ$6,'Trésorerie et TRth'!$F20:$EZ20)</f>
        <v>0</v>
      </c>
      <c r="AK20" s="91">
        <f>SUMIF(Général!$CP$11:$EZ$11,AK$6,'Trésorerie et TRth'!$F20:$EZ20)</f>
        <v>0</v>
      </c>
      <c r="AL20" s="91">
        <f>SUMIF(Général!$CP$11:$EZ$11,AL$6,'Trésorerie et TRth'!$F20:$EZ20)</f>
        <v>0</v>
      </c>
      <c r="AM20" s="91">
        <f>SUMIF(Général!$CP$11:$EZ$11,AM$6,'Trésorerie et TRth'!$F20:$EZ20)</f>
        <v>0</v>
      </c>
      <c r="AN20" s="91">
        <f>SUMIF(Général!$CP$11:$EZ$11,AN$6,'Trésorerie et TRth'!$F20:$EZ20)</f>
        <v>0</v>
      </c>
      <c r="AO20" s="91">
        <f>SUMIF(Général!$CP$11:$EZ$11,AO$6,'Trésorerie et TRth'!$F20:$EZ20)</f>
        <v>0</v>
      </c>
      <c r="AP20" s="91">
        <f>SUMIF(Général!$CP$11:$EZ$11,AP$6,'Trésorerie et TRth'!$F20:$EZ20)</f>
        <v>0</v>
      </c>
      <c r="AQ20" s="91">
        <f>SUMIF(Général!$CP$11:$EZ$11,AQ$6,'Trésorerie et TRth'!$F20:$EZ20)</f>
        <v>0</v>
      </c>
      <c r="AR20" s="91">
        <f>SUMIF(Général!$CP$11:$EZ$11,AR$6,'Trésorerie et TRth'!$F20:$EZ20)</f>
        <v>0</v>
      </c>
      <c r="AS20" s="91">
        <f>SUMIF(Général!$CP$11:$EZ$11,AS$6,'Trésorerie et TRth'!$F20:$EZ20)</f>
        <v>0</v>
      </c>
      <c r="AT20" s="91">
        <f>SUMIF(Général!$CP$11:$EZ$11,AT$6,'Trésorerie et TRth'!$F20:$EZ20)</f>
        <v>0</v>
      </c>
      <c r="AU20" s="91">
        <f>SUMIF(Général!$CP$11:$EZ$11,AU$6,'Trésorerie et TRth'!$F20:$EZ20)</f>
        <v>0</v>
      </c>
      <c r="AV20" s="91">
        <f>SUMIF(Général!$CP$11:$EZ$11,AV$6,'Trésorerie et TRth'!$F20:$EZ20)</f>
        <v>0</v>
      </c>
      <c r="AW20" s="91">
        <f>SUMIF(Général!$CP$11:$EZ$11,AW$6,'Trésorerie et TRth'!$F20:$EZ20)</f>
        <v>0</v>
      </c>
      <c r="AX20" s="91">
        <f>SUMIF(Général!$CP$11:$EZ$11,AX$6,'Trésorerie et TRth'!$F20:$EZ20)</f>
        <v>0</v>
      </c>
      <c r="AY20" s="91">
        <f>SUMIF(Général!$CP$11:$EZ$11,AY$6,'Trésorerie et TRth'!$F20:$EZ20)</f>
        <v>0</v>
      </c>
      <c r="AZ20" s="91">
        <f>SUMIF(Général!$CP$11:$EZ$11,AZ$6,'Trésorerie et TRth'!$F20:$EZ20)</f>
        <v>0</v>
      </c>
      <c r="BA20" s="91">
        <f>SUMIF(Général!$CP$11:$EZ$11,BA$6,'Trésorerie et TRth'!$F20:$EZ20)</f>
        <v>0</v>
      </c>
      <c r="BB20" s="91">
        <f>SUMIF(Général!$CP$11:$EZ$11,BB$6,'Trésorerie et TRth'!$F20:$EZ20)</f>
        <v>0</v>
      </c>
      <c r="BC20" s="91">
        <f>SUMIF(Général!$CP$11:$EZ$11,BC$6,'Trésorerie et TRth'!$F20:$EZ20)</f>
        <v>0</v>
      </c>
      <c r="BD20" s="91">
        <f>SUMIF(Général!$CP$11:$EZ$11,BD$6,'Trésorerie et TRth'!$F20:$EZ20)</f>
        <v>0</v>
      </c>
      <c r="BE20" s="91">
        <f>SUMIF(Général!$CP$11:$EZ$11,BE$6,'Trésorerie et TRth'!$F20:$EZ20)</f>
        <v>0</v>
      </c>
      <c r="BF20" s="91">
        <f>SUMIF(Général!$CP$11:$EZ$11,BF$6,'Trésorerie et TRth'!$F20:$EZ20)</f>
        <v>0</v>
      </c>
      <c r="BG20" s="91">
        <f>SUMIF(Général!$CP$11:$EZ$11,BG$6,'Trésorerie et TRth'!$F20:$EZ20)</f>
        <v>0</v>
      </c>
      <c r="BH20" s="91">
        <f>SUMIF(Général!$CP$11:$EZ$11,BH$6,'Trésorerie et TRth'!$F20:$EZ20)</f>
        <v>0</v>
      </c>
      <c r="BI20" s="91">
        <f>SUMIF(Général!$CP$11:$EZ$11,BI$6,'Trésorerie et TRth'!$F20:$EZ20)</f>
        <v>0</v>
      </c>
      <c r="BJ20" s="91">
        <f>SUMIF(Général!$CP$11:$EZ$11,BJ$6,'Trésorerie et TRth'!$F20:$EZ20)</f>
        <v>0</v>
      </c>
      <c r="BK20" s="91">
        <f>SUMIF(Général!$CP$11:$EZ$11,BK$6,'Trésorerie et TRth'!$F20:$EZ20)</f>
        <v>0</v>
      </c>
      <c r="BL20" s="91">
        <f>SUMIF(Général!$CP$11:$EZ$11,BL$6,'Trésorerie et TRth'!$F20:$EZ20)</f>
        <v>0</v>
      </c>
      <c r="BM20" s="91">
        <f>SUMIF(Général!$CP$11:$EZ$11,BM$6,'Trésorerie et TRth'!$F20:$EZ20)</f>
        <v>0</v>
      </c>
      <c r="BN20" s="91">
        <f>SUMIF(Général!$CP$11:$EZ$11,BN$6,'Trésorerie et TRth'!$F20:$EZ20)</f>
        <v>0</v>
      </c>
      <c r="BO20" s="91">
        <f>SUMIF(Général!$CP$11:$EZ$11,BO$6,'Trésorerie et TRth'!$F20:$EZ20)</f>
        <v>0</v>
      </c>
      <c r="BP20" s="91">
        <f>SUMIF(Général!$CP$11:$EZ$11,BP$6,'Trésorerie et TRth'!$F20:$EZ20)</f>
        <v>0</v>
      </c>
      <c r="BQ20" s="91">
        <f>SUMIF(Général!$CP$11:$EZ$11,BQ$6,'Trésorerie et TRth'!$F20:$EZ20)</f>
        <v>0</v>
      </c>
      <c r="BR20" s="91">
        <f>SUMIF(Général!$CP$11:$EZ$11,BR$6,'Trésorerie et TRth'!$F20:$EZ20)</f>
        <v>0</v>
      </c>
      <c r="BS20" s="91">
        <f>SUMIF(Général!$CP$11:$EZ$11,BS$6,'Trésorerie et TRth'!$F20:$EZ20)</f>
        <v>0</v>
      </c>
      <c r="BT20" s="91">
        <f>SUMIF(Général!$CP$11:$EZ$11,BT$6,'Trésorerie et TRth'!$F20:$EZ20)</f>
        <v>0</v>
      </c>
      <c r="BU20" s="91">
        <f>SUMIF(Général!$CP$11:$EZ$11,BU$6,'Trésorerie et TRth'!$F20:$EZ20)</f>
        <v>0</v>
      </c>
      <c r="BV20" s="91">
        <f>SUMIF(Général!$CP$11:$EZ$11,BV$6,'Trésorerie et TRth'!$F20:$EZ20)</f>
        <v>0</v>
      </c>
      <c r="BW20" s="91">
        <f>SUMIF(Général!$CP$11:$EZ$11,BW$6,'Trésorerie et TRth'!$F20:$EZ20)</f>
        <v>0</v>
      </c>
      <c r="BX20" s="91">
        <f>SUMIF(Général!$CP$11:$EZ$11,BX$6,'Trésorerie et TRth'!$F20:$EZ20)</f>
        <v>0</v>
      </c>
      <c r="BY20" s="91">
        <f>SUMIF(Général!$CP$11:$EZ$11,BY$6,'Trésorerie et TRth'!$F20:$EZ20)</f>
        <v>0</v>
      </c>
      <c r="BZ20" s="91">
        <f>SUMIF(Général!$CP$11:$EZ$11,BZ$6,'Trésorerie et TRth'!$F20:$EZ20)</f>
        <v>0</v>
      </c>
      <c r="CA20" s="91">
        <f>SUMIF(Général!$CP$11:$EZ$11,CA$6,'Trésorerie et TRth'!$F20:$EZ20)</f>
        <v>0</v>
      </c>
      <c r="CB20" s="91">
        <f>SUMIF(Général!$CP$11:$EZ$11,CB$6,'Trésorerie et TRth'!$F20:$EZ20)</f>
        <v>0</v>
      </c>
      <c r="CC20" s="91">
        <f>SUMIF(Général!$CP$11:$EZ$11,CC$6,'Trésorerie et TRth'!$F20:$EZ20)</f>
        <v>0</v>
      </c>
      <c r="CD20" s="91">
        <f>SUMIF(Général!$CP$11:$EZ$11,CD$6,'Trésorerie et TRth'!$F20:$EZ20)</f>
        <v>0</v>
      </c>
      <c r="CE20" s="91">
        <f>SUMIF(Général!$CP$11:$EZ$11,CE$6,'Trésorerie et TRth'!$F20:$EZ20)</f>
        <v>0</v>
      </c>
      <c r="CF20" s="91">
        <f>SUMIF(Général!$CP$11:$EZ$11,CF$6,'Trésorerie et TRth'!$F20:$EZ20)</f>
        <v>0</v>
      </c>
      <c r="CG20" s="91">
        <f>SUMIF(Général!$CP$11:$EZ$11,CG$6,'Trésorerie et TRth'!$F20:$EZ20)</f>
        <v>0</v>
      </c>
      <c r="CH20" s="91">
        <f>SUMIF(Général!$CP$11:$EZ$11,CH$6,'Trésorerie et TRth'!$F20:$EZ20)</f>
        <v>0</v>
      </c>
      <c r="CI20" s="91">
        <f>SUMIF(Général!$CP$11:$EZ$11,CI$6,'Trésorerie et TRth'!$F20:$EZ20)</f>
        <v>0</v>
      </c>
      <c r="CJ20" s="91">
        <f>SUMIF(Général!$CP$11:$EZ$11,CJ$6,'Trésorerie et TRth'!$F20:$EZ20)</f>
        <v>0</v>
      </c>
      <c r="CK20" s="91">
        <f>SUMIF(Général!$CP$11:$EZ$11,CK$6,'Trésorerie et TRth'!$F20:$EZ20)</f>
        <v>0</v>
      </c>
      <c r="CL20" s="91">
        <f>SUMIF(Général!$CP$11:$EZ$11,CL$6,'Trésorerie et TRth'!$F20:$EZ20)</f>
        <v>0</v>
      </c>
      <c r="CM20" s="91">
        <f>SUMIF(Général!$CP$11:$EZ$11,CM$6,'Trésorerie et TRth'!$F20:$EZ20)</f>
        <v>0</v>
      </c>
      <c r="CN20" s="91">
        <f>SUMIF(Général!$CP$11:$EZ$11,CN$6,'Trésorerie et TRth'!$F20:$EZ20)</f>
        <v>0</v>
      </c>
      <c r="CO20" s="91">
        <f>SUMIF(Général!$CP$11:$EZ$11,CO$6,'Trésorerie et TRth'!$F20:$EZ20)</f>
        <v>0</v>
      </c>
      <c r="CP20" s="91">
        <f>SUMIF(Général!$CP$11:$EZ$11,CP$6,'Trésorerie et TRth'!$F20:$EZ20)</f>
        <v>0</v>
      </c>
      <c r="CQ20" s="91">
        <f>SUMIF(Général!$CP$11:$EZ$11,CQ$6,'Trésorerie et TRth'!$F20:$EZ20)</f>
        <v>0</v>
      </c>
      <c r="CR20" s="91">
        <f>SUMIF(Général!$CP$11:$EZ$11,CR$6,'Trésorerie et TRth'!$F20:$EZ20)</f>
        <v>0</v>
      </c>
      <c r="CS20" s="91">
        <f>SUMIF(Général!$CP$11:$EZ$11,CS$6,'Trésorerie et TRth'!$F20:$EZ20)</f>
        <v>0</v>
      </c>
      <c r="CT20" s="91">
        <f>SUMIF(Général!$CP$11:$EZ$11,CT$6,'Trésorerie et TRth'!$F20:$EZ20)</f>
        <v>0</v>
      </c>
      <c r="CU20" s="91">
        <f>SUMIF(Général!$CP$11:$EZ$11,CU$6,'Trésorerie et TRth'!$F20:$EZ20)</f>
        <v>0</v>
      </c>
      <c r="CV20" s="91">
        <f>SUMIF(Général!$CP$11:$EZ$11,CV$6,'Trésorerie et TRth'!$F20:$EZ20)</f>
        <v>0</v>
      </c>
      <c r="CW20" s="91">
        <f>SUMIF(Général!$CP$11:$EZ$11,CW$6,'Trésorerie et TRth'!$F20:$EZ20)</f>
        <v>0</v>
      </c>
      <c r="CX20" s="91">
        <f>SUMIF(Général!$CP$11:$EZ$11,CX$6,'Trésorerie et TRth'!$F20:$EZ20)</f>
        <v>0</v>
      </c>
      <c r="CY20" s="91">
        <f>SUMIF(Général!$CP$11:$EZ$11,CY$6,'Trésorerie et TRth'!$F20:$EZ20)</f>
        <v>0</v>
      </c>
      <c r="CZ20" s="91">
        <f>SUMIF(Général!$CP$11:$EZ$11,CZ$6,'Trésorerie et TRth'!$F20:$EZ20)</f>
        <v>0</v>
      </c>
      <c r="DA20" s="91">
        <f>SUMIF(Général!$CP$11:$EZ$11,DA$6,'Trésorerie et TRth'!$F20:$EZ20)</f>
        <v>0</v>
      </c>
      <c r="DB20" s="91">
        <f>SUMIF(Général!$CP$11:$EZ$11,DB$6,'Trésorerie et TRth'!$F20:$EZ20)</f>
        <v>0</v>
      </c>
      <c r="DC20" s="91">
        <f>SUMIF(Général!$CP$11:$EZ$11,DC$6,'Trésorerie et TRth'!$F20:$EZ20)</f>
        <v>0</v>
      </c>
      <c r="DD20" s="91">
        <f>SUMIF(Général!$CP$11:$EZ$11,DD$6,'Trésorerie et TRth'!$F20:$EZ20)</f>
        <v>0</v>
      </c>
      <c r="DE20" s="91">
        <f>SUMIF(Général!$CP$11:$EZ$11,DE$6,'Trésorerie et TRth'!$F20:$EZ20)</f>
        <v>0</v>
      </c>
      <c r="DF20" s="91">
        <f>SUMIF(Général!$CP$11:$EZ$11,DF$6,'Trésorerie et TRth'!$F20:$EZ20)</f>
        <v>0</v>
      </c>
      <c r="DG20" s="91">
        <f>SUMIF(Général!$CP$11:$EZ$11,DG$6,'Trésorerie et TRth'!$F20:$EZ20)</f>
        <v>0</v>
      </c>
      <c r="DH20" s="91">
        <f>SUMIF(Général!$CP$11:$EZ$11,DH$6,'Trésorerie et TRth'!$F20:$EZ20)</f>
        <v>0</v>
      </c>
      <c r="DI20" s="91">
        <f>SUMIF(Général!$CP$11:$EZ$11,DI$6,'Trésorerie et TRth'!$F20:$EZ20)</f>
        <v>0</v>
      </c>
      <c r="DJ20" s="91">
        <f>SUMIF(Général!$CP$11:$EZ$11,DJ$6,'Trésorerie et TRth'!$F20:$EZ20)</f>
        <v>0</v>
      </c>
      <c r="DK20" s="91">
        <f>SUMIF(Général!$CP$11:$EZ$11,DK$6,'Trésorerie et TRth'!$F20:$EZ20)</f>
        <v>0</v>
      </c>
      <c r="DL20" s="91">
        <f>SUMIF(Général!$CP$11:$EZ$11,DL$6,'Trésorerie et TRth'!$F20:$EZ20)</f>
        <v>0</v>
      </c>
      <c r="DM20" s="91">
        <f>SUMIF(Général!$CP$11:$EZ$11,DM$6,'Trésorerie et TRth'!$F20:$EZ20)</f>
        <v>0</v>
      </c>
      <c r="DN20" s="91">
        <f>SUMIF(Général!$CP$11:$EZ$11,DN$6,'Trésorerie et TRth'!$F20:$EZ20)</f>
        <v>0</v>
      </c>
      <c r="DO20" s="91">
        <f>SUMIF(Général!$CP$11:$EZ$11,DO$6,'Trésorerie et TRth'!$F20:$EZ20)</f>
        <v>0</v>
      </c>
      <c r="DP20" s="91">
        <f>SUMIF(Général!$CP$11:$EZ$11,DP$6,'Trésorerie et TRth'!$F20:$EZ20)</f>
        <v>0</v>
      </c>
      <c r="DQ20" s="91">
        <f>SUMIF(Général!$CP$11:$EZ$11,DQ$6,'Trésorerie et TRth'!$F20:$EZ20)</f>
        <v>0</v>
      </c>
      <c r="DR20" s="91">
        <f>SUMIF(Général!$CP$11:$EZ$11,DR$6,'Trésorerie et TRth'!$F20:$EZ20)</f>
        <v>0</v>
      </c>
      <c r="DS20" s="91">
        <f>SUMIF(Général!$CP$11:$EZ$11,DS$6,'Trésorerie et TRth'!$F20:$EZ20)</f>
        <v>0</v>
      </c>
      <c r="DT20" s="91">
        <f>SUMIF(Général!$CP$11:$EZ$11,DT$6,'Trésorerie et TRth'!$F20:$EZ20)</f>
        <v>0</v>
      </c>
      <c r="DU20" s="91">
        <f>SUMIF(Général!$CP$11:$EZ$11,DU$6,'Trésorerie et TRth'!$F20:$EZ20)</f>
        <v>0</v>
      </c>
      <c r="DV20" s="91">
        <f>SUMIF(Général!$CP$11:$EZ$11,DV$6,'Trésorerie et TRth'!$F20:$EZ20)</f>
        <v>0</v>
      </c>
      <c r="DW20" s="91">
        <f>SUMIF(Général!$CP$11:$EZ$11,DW$6,'Trésorerie et TRth'!$F20:$EZ20)</f>
        <v>0</v>
      </c>
      <c r="DX20" s="91">
        <f>SUMIF(Général!$CP$11:$EZ$11,DX$6,'Trésorerie et TRth'!$F20:$EZ20)</f>
        <v>0</v>
      </c>
      <c r="DY20" s="91">
        <f>SUMIF(Général!$CP$11:$EZ$11,DY$6,'Trésorerie et TRth'!$F20:$EZ20)</f>
        <v>0</v>
      </c>
      <c r="DZ20" s="91">
        <f>SUMIF(Général!$CP$11:$EZ$11,DZ$6,'Trésorerie et TRth'!$F20:$EZ20)</f>
        <v>0</v>
      </c>
      <c r="EA20" s="91">
        <f>SUMIF(Général!$CP$11:$EZ$11,EA$6,'Trésorerie et TRth'!$F20:$EZ20)</f>
        <v>0</v>
      </c>
      <c r="EB20" s="91">
        <f>SUMIF(Général!$CP$11:$EZ$11,EB$6,'Trésorerie et TRth'!$F20:$EZ20)</f>
        <v>0</v>
      </c>
      <c r="EC20" s="91">
        <f>SUMIF(Général!$CP$11:$EZ$11,EC$6,'Trésorerie et TRth'!$F20:$EZ20)</f>
        <v>0</v>
      </c>
      <c r="ED20" s="91">
        <f>SUMIF(Général!$CP$11:$EZ$11,ED$6,'Trésorerie et TRth'!$F20:$EZ20)</f>
        <v>0</v>
      </c>
      <c r="EE20" s="91">
        <f>SUMIF(Général!$CP$11:$EZ$11,EE$6,'Trésorerie et TRth'!$F20:$EZ20)</f>
        <v>0</v>
      </c>
      <c r="EF20" s="91">
        <f>SUMIF(Général!$CP$11:$EZ$11,EF$6,'Trésorerie et TRth'!$F20:$EZ20)</f>
        <v>0</v>
      </c>
      <c r="EG20" s="91">
        <f>SUMIF(Général!$CP$11:$EZ$11,EG$6,'Trésorerie et TRth'!$F20:$EZ20)</f>
        <v>0</v>
      </c>
      <c r="EH20" s="91">
        <f>SUMIF(Général!$CP$11:$EZ$11,EH$6,'Trésorerie et TRth'!$F20:$EZ20)</f>
        <v>0</v>
      </c>
      <c r="EI20" s="91">
        <f>SUMIF(Général!$CP$11:$EZ$11,EI$6,'Trésorerie et TRth'!$F20:$EZ20)</f>
        <v>0</v>
      </c>
      <c r="EJ20" s="91">
        <f>SUMIF(Général!$CP$11:$EZ$11,EJ$6,'Trésorerie et TRth'!$F20:$EZ20)</f>
        <v>0</v>
      </c>
      <c r="EK20" s="91">
        <f>SUMIF(Général!$CP$11:$EZ$11,EK$6,'Trésorerie et TRth'!$F20:$EZ20)</f>
        <v>0</v>
      </c>
      <c r="EL20" s="91">
        <f>SUMIF(Général!$CP$11:$EZ$11,EL$6,'Trésorerie et TRth'!$F20:$EZ20)</f>
        <v>0</v>
      </c>
      <c r="EM20" s="91">
        <f>SUMIF(Général!$CP$11:$EZ$11,EM$6,'Trésorerie et TRth'!$F20:$EZ20)</f>
        <v>0</v>
      </c>
      <c r="EN20" s="91">
        <f>SUMIF(Général!$CP$11:$EZ$11,EN$6,'Trésorerie et TRth'!$F20:$EZ20)</f>
        <v>0</v>
      </c>
      <c r="EO20" s="91">
        <f>SUMIF(Général!$CP$11:$EZ$11,EO$6,'Trésorerie et TRth'!$F20:$EZ20)</f>
        <v>0</v>
      </c>
      <c r="EP20" s="91">
        <f>SUMIF(Général!$CP$11:$EZ$11,EP$6,'Trésorerie et TRth'!$F20:$EZ20)</f>
        <v>0</v>
      </c>
      <c r="EQ20" s="91">
        <f>SUMIF(Général!$CP$11:$EZ$11,EQ$6,'Trésorerie et TRth'!$F20:$EZ20)</f>
        <v>0</v>
      </c>
      <c r="ER20" s="91">
        <f>SUMIF(Général!$CP$11:$EZ$11,ER$6,'Trésorerie et TRth'!$F20:$EZ20)</f>
        <v>0</v>
      </c>
      <c r="ES20" s="91">
        <f>SUMIF(Général!$CP$11:$EZ$11,ES$6,'Trésorerie et TRth'!$F20:$EZ20)</f>
        <v>0</v>
      </c>
      <c r="ET20" s="91">
        <f>SUMIF(Général!$CP$11:$EZ$11,ET$6,'Trésorerie et TRth'!$F20:$EZ20)</f>
        <v>0</v>
      </c>
      <c r="EU20" s="91">
        <f>SUMIF(Général!$CP$11:$EZ$11,EU$6,'Trésorerie et TRth'!$F20:$EZ20)</f>
        <v>0</v>
      </c>
      <c r="EV20" s="91">
        <f>SUMIF(Général!$CP$11:$EZ$11,EV$6,'Trésorerie et TRth'!$F20:$EZ20)</f>
        <v>0</v>
      </c>
      <c r="EW20" s="91">
        <f>SUMIF(Général!$CP$11:$EZ$11,EW$6,'Trésorerie et TRth'!$F20:$EZ20)</f>
        <v>0</v>
      </c>
      <c r="EX20" s="91">
        <f>SUMIF(Général!$CP$11:$EZ$11,EX$6,'Trésorerie et TRth'!$F20:$EZ20)</f>
        <v>0</v>
      </c>
      <c r="EY20" s="91">
        <f>SUMIF(Général!$CP$11:$EZ$11,EY$6,'Trésorerie et TRth'!$F20:$EZ20)</f>
        <v>0</v>
      </c>
      <c r="EZ20" s="91">
        <f>SUMIF(Général!$CP$11:$EZ$11,EZ$6,'Trésorerie et TRth'!$F20:$EZ20)</f>
        <v>0</v>
      </c>
    </row>
    <row r="21" spans="1:156" s="114" customFormat="1" ht="13.5" x14ac:dyDescent="0.25">
      <c r="A21" s="10"/>
      <c r="D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row>
    <row r="22" spans="1:156" x14ac:dyDescent="0.25">
      <c r="B22" s="119" t="str">
        <f>'Trésorerie et TRth'!B22</f>
        <v>Flux net de trésorerie liés à l'exploitation</v>
      </c>
      <c r="C22" s="114"/>
      <c r="D22" s="90">
        <f>SUM(F22:EZ22)</f>
        <v>0</v>
      </c>
      <c r="E22" s="114"/>
      <c r="F22" s="87">
        <f t="shared" ref="F22:AK22" si="2">SUM(F11,F13:F20)</f>
        <v>0</v>
      </c>
      <c r="G22" s="87">
        <f t="shared" si="2"/>
        <v>0</v>
      </c>
      <c r="H22" s="87">
        <f t="shared" si="2"/>
        <v>0</v>
      </c>
      <c r="I22" s="87">
        <f t="shared" si="2"/>
        <v>0</v>
      </c>
      <c r="J22" s="87">
        <f t="shared" si="2"/>
        <v>0</v>
      </c>
      <c r="K22" s="87">
        <f t="shared" si="2"/>
        <v>0</v>
      </c>
      <c r="L22" s="87">
        <f t="shared" si="2"/>
        <v>0</v>
      </c>
      <c r="M22" s="87">
        <f t="shared" si="2"/>
        <v>0</v>
      </c>
      <c r="N22" s="87">
        <f t="shared" si="2"/>
        <v>0</v>
      </c>
      <c r="O22" s="87">
        <f t="shared" si="2"/>
        <v>0</v>
      </c>
      <c r="P22" s="87">
        <f t="shared" si="2"/>
        <v>0</v>
      </c>
      <c r="Q22" s="87">
        <f t="shared" si="2"/>
        <v>0</v>
      </c>
      <c r="R22" s="87">
        <f t="shared" si="2"/>
        <v>0</v>
      </c>
      <c r="S22" s="87">
        <f t="shared" si="2"/>
        <v>0</v>
      </c>
      <c r="T22" s="87">
        <f t="shared" si="2"/>
        <v>0</v>
      </c>
      <c r="U22" s="87">
        <f t="shared" si="2"/>
        <v>0</v>
      </c>
      <c r="V22" s="87">
        <f t="shared" si="2"/>
        <v>0</v>
      </c>
      <c r="W22" s="87">
        <f t="shared" si="2"/>
        <v>0</v>
      </c>
      <c r="X22" s="87">
        <f t="shared" si="2"/>
        <v>0</v>
      </c>
      <c r="Y22" s="87">
        <f t="shared" si="2"/>
        <v>0</v>
      </c>
      <c r="Z22" s="87">
        <f t="shared" si="2"/>
        <v>0</v>
      </c>
      <c r="AA22" s="87">
        <f t="shared" si="2"/>
        <v>0</v>
      </c>
      <c r="AB22" s="87">
        <f t="shared" si="2"/>
        <v>0</v>
      </c>
      <c r="AC22" s="87">
        <f t="shared" si="2"/>
        <v>0</v>
      </c>
      <c r="AD22" s="87">
        <f t="shared" si="2"/>
        <v>0</v>
      </c>
      <c r="AE22" s="87">
        <f t="shared" si="2"/>
        <v>0</v>
      </c>
      <c r="AF22" s="87">
        <f t="shared" si="2"/>
        <v>0</v>
      </c>
      <c r="AG22" s="87">
        <f t="shared" si="2"/>
        <v>0</v>
      </c>
      <c r="AH22" s="87">
        <f t="shared" si="2"/>
        <v>0</v>
      </c>
      <c r="AI22" s="87">
        <f t="shared" si="2"/>
        <v>0</v>
      </c>
      <c r="AJ22" s="87">
        <f t="shared" si="2"/>
        <v>0</v>
      </c>
      <c r="AK22" s="87">
        <f t="shared" si="2"/>
        <v>0</v>
      </c>
      <c r="AL22" s="87">
        <f t="shared" ref="AL22:BQ22" si="3">SUM(AL11,AL13:AL20)</f>
        <v>0</v>
      </c>
      <c r="AM22" s="87">
        <f t="shared" si="3"/>
        <v>0</v>
      </c>
      <c r="AN22" s="87">
        <f t="shared" si="3"/>
        <v>0</v>
      </c>
      <c r="AO22" s="87">
        <f t="shared" si="3"/>
        <v>0</v>
      </c>
      <c r="AP22" s="87">
        <f t="shared" si="3"/>
        <v>0</v>
      </c>
      <c r="AQ22" s="87">
        <f t="shared" si="3"/>
        <v>0</v>
      </c>
      <c r="AR22" s="87">
        <f t="shared" si="3"/>
        <v>0</v>
      </c>
      <c r="AS22" s="87">
        <f t="shared" si="3"/>
        <v>0</v>
      </c>
      <c r="AT22" s="87">
        <f t="shared" si="3"/>
        <v>0</v>
      </c>
      <c r="AU22" s="87">
        <f t="shared" si="3"/>
        <v>0</v>
      </c>
      <c r="AV22" s="87">
        <f t="shared" si="3"/>
        <v>0</v>
      </c>
      <c r="AW22" s="87">
        <f t="shared" si="3"/>
        <v>0</v>
      </c>
      <c r="AX22" s="87">
        <f t="shared" si="3"/>
        <v>0</v>
      </c>
      <c r="AY22" s="87">
        <f t="shared" si="3"/>
        <v>0</v>
      </c>
      <c r="AZ22" s="87">
        <f t="shared" si="3"/>
        <v>0</v>
      </c>
      <c r="BA22" s="87">
        <f t="shared" si="3"/>
        <v>0</v>
      </c>
      <c r="BB22" s="87">
        <f t="shared" si="3"/>
        <v>0</v>
      </c>
      <c r="BC22" s="87">
        <f t="shared" si="3"/>
        <v>0</v>
      </c>
      <c r="BD22" s="87">
        <f t="shared" si="3"/>
        <v>0</v>
      </c>
      <c r="BE22" s="87">
        <f t="shared" si="3"/>
        <v>0</v>
      </c>
      <c r="BF22" s="87">
        <f t="shared" si="3"/>
        <v>0</v>
      </c>
      <c r="BG22" s="87">
        <f t="shared" si="3"/>
        <v>0</v>
      </c>
      <c r="BH22" s="87">
        <f t="shared" si="3"/>
        <v>0</v>
      </c>
      <c r="BI22" s="87">
        <f t="shared" si="3"/>
        <v>0</v>
      </c>
      <c r="BJ22" s="87">
        <f t="shared" si="3"/>
        <v>0</v>
      </c>
      <c r="BK22" s="87">
        <f t="shared" si="3"/>
        <v>0</v>
      </c>
      <c r="BL22" s="87">
        <f t="shared" si="3"/>
        <v>0</v>
      </c>
      <c r="BM22" s="87">
        <f t="shared" si="3"/>
        <v>0</v>
      </c>
      <c r="BN22" s="87">
        <f t="shared" si="3"/>
        <v>0</v>
      </c>
      <c r="BO22" s="87">
        <f t="shared" si="3"/>
        <v>0</v>
      </c>
      <c r="BP22" s="87">
        <f t="shared" si="3"/>
        <v>0</v>
      </c>
      <c r="BQ22" s="87">
        <f t="shared" si="3"/>
        <v>0</v>
      </c>
      <c r="BR22" s="87">
        <f t="shared" ref="BR22:CW22" si="4">SUM(BR11,BR13:BR20)</f>
        <v>0</v>
      </c>
      <c r="BS22" s="87">
        <f t="shared" si="4"/>
        <v>0</v>
      </c>
      <c r="BT22" s="87">
        <f t="shared" si="4"/>
        <v>0</v>
      </c>
      <c r="BU22" s="87">
        <f t="shared" si="4"/>
        <v>0</v>
      </c>
      <c r="BV22" s="87">
        <f t="shared" si="4"/>
        <v>0</v>
      </c>
      <c r="BW22" s="87">
        <f t="shared" si="4"/>
        <v>0</v>
      </c>
      <c r="BX22" s="87">
        <f t="shared" si="4"/>
        <v>0</v>
      </c>
      <c r="BY22" s="87">
        <f t="shared" si="4"/>
        <v>0</v>
      </c>
      <c r="BZ22" s="87">
        <f t="shared" si="4"/>
        <v>0</v>
      </c>
      <c r="CA22" s="87">
        <f t="shared" si="4"/>
        <v>0</v>
      </c>
      <c r="CB22" s="87">
        <f t="shared" si="4"/>
        <v>0</v>
      </c>
      <c r="CC22" s="87">
        <f t="shared" si="4"/>
        <v>0</v>
      </c>
      <c r="CD22" s="87">
        <f t="shared" si="4"/>
        <v>0</v>
      </c>
      <c r="CE22" s="87">
        <f t="shared" si="4"/>
        <v>0</v>
      </c>
      <c r="CF22" s="87">
        <f t="shared" si="4"/>
        <v>0</v>
      </c>
      <c r="CG22" s="87">
        <f t="shared" si="4"/>
        <v>0</v>
      </c>
      <c r="CH22" s="87">
        <f t="shared" si="4"/>
        <v>0</v>
      </c>
      <c r="CI22" s="87">
        <f t="shared" si="4"/>
        <v>0</v>
      </c>
      <c r="CJ22" s="87">
        <f t="shared" si="4"/>
        <v>0</v>
      </c>
      <c r="CK22" s="87">
        <f t="shared" si="4"/>
        <v>0</v>
      </c>
      <c r="CL22" s="87">
        <f t="shared" si="4"/>
        <v>0</v>
      </c>
      <c r="CM22" s="87">
        <f t="shared" si="4"/>
        <v>0</v>
      </c>
      <c r="CN22" s="87">
        <f t="shared" si="4"/>
        <v>0</v>
      </c>
      <c r="CO22" s="87">
        <f t="shared" si="4"/>
        <v>0</v>
      </c>
      <c r="CP22" s="87">
        <f t="shared" si="4"/>
        <v>0</v>
      </c>
      <c r="CQ22" s="87">
        <f t="shared" si="4"/>
        <v>0</v>
      </c>
      <c r="CR22" s="87">
        <f t="shared" si="4"/>
        <v>0</v>
      </c>
      <c r="CS22" s="87">
        <f t="shared" si="4"/>
        <v>0</v>
      </c>
      <c r="CT22" s="87">
        <f t="shared" si="4"/>
        <v>0</v>
      </c>
      <c r="CU22" s="87">
        <f t="shared" si="4"/>
        <v>0</v>
      </c>
      <c r="CV22" s="87">
        <f t="shared" si="4"/>
        <v>0</v>
      </c>
      <c r="CW22" s="87">
        <f t="shared" si="4"/>
        <v>0</v>
      </c>
      <c r="CX22" s="87">
        <f t="shared" ref="CX22:EC22" si="5">SUM(CX11,CX13:CX20)</f>
        <v>0</v>
      </c>
      <c r="CY22" s="87">
        <f t="shared" si="5"/>
        <v>0</v>
      </c>
      <c r="CZ22" s="87">
        <f t="shared" si="5"/>
        <v>0</v>
      </c>
      <c r="DA22" s="87">
        <f t="shared" si="5"/>
        <v>0</v>
      </c>
      <c r="DB22" s="87">
        <f t="shared" si="5"/>
        <v>0</v>
      </c>
      <c r="DC22" s="87">
        <f t="shared" si="5"/>
        <v>0</v>
      </c>
      <c r="DD22" s="87">
        <f t="shared" si="5"/>
        <v>0</v>
      </c>
      <c r="DE22" s="87">
        <f t="shared" si="5"/>
        <v>0</v>
      </c>
      <c r="DF22" s="87">
        <f t="shared" si="5"/>
        <v>0</v>
      </c>
      <c r="DG22" s="87">
        <f t="shared" si="5"/>
        <v>0</v>
      </c>
      <c r="DH22" s="87">
        <f t="shared" si="5"/>
        <v>0</v>
      </c>
      <c r="DI22" s="87">
        <f t="shared" si="5"/>
        <v>0</v>
      </c>
      <c r="DJ22" s="87">
        <f t="shared" si="5"/>
        <v>0</v>
      </c>
      <c r="DK22" s="87">
        <f t="shared" si="5"/>
        <v>0</v>
      </c>
      <c r="DL22" s="87">
        <f t="shared" si="5"/>
        <v>0</v>
      </c>
      <c r="DM22" s="87">
        <f t="shared" si="5"/>
        <v>0</v>
      </c>
      <c r="DN22" s="87">
        <f t="shared" si="5"/>
        <v>0</v>
      </c>
      <c r="DO22" s="87">
        <f t="shared" si="5"/>
        <v>0</v>
      </c>
      <c r="DP22" s="87">
        <f t="shared" si="5"/>
        <v>0</v>
      </c>
      <c r="DQ22" s="87">
        <f t="shared" si="5"/>
        <v>0</v>
      </c>
      <c r="DR22" s="87">
        <f t="shared" si="5"/>
        <v>0</v>
      </c>
      <c r="DS22" s="87">
        <f t="shared" si="5"/>
        <v>0</v>
      </c>
      <c r="DT22" s="87">
        <f t="shared" si="5"/>
        <v>0</v>
      </c>
      <c r="DU22" s="87">
        <f t="shared" si="5"/>
        <v>0</v>
      </c>
      <c r="DV22" s="87">
        <f t="shared" si="5"/>
        <v>0</v>
      </c>
      <c r="DW22" s="87">
        <f t="shared" si="5"/>
        <v>0</v>
      </c>
      <c r="DX22" s="87">
        <f t="shared" si="5"/>
        <v>0</v>
      </c>
      <c r="DY22" s="87">
        <f t="shared" si="5"/>
        <v>0</v>
      </c>
      <c r="DZ22" s="87">
        <f t="shared" si="5"/>
        <v>0</v>
      </c>
      <c r="EA22" s="87">
        <f t="shared" si="5"/>
        <v>0</v>
      </c>
      <c r="EB22" s="87">
        <f t="shared" si="5"/>
        <v>0</v>
      </c>
      <c r="EC22" s="87">
        <f t="shared" si="5"/>
        <v>0</v>
      </c>
      <c r="ED22" s="87">
        <f t="shared" ref="ED22:EZ22" si="6">SUM(ED11,ED13:ED20)</f>
        <v>0</v>
      </c>
      <c r="EE22" s="87">
        <f t="shared" si="6"/>
        <v>0</v>
      </c>
      <c r="EF22" s="87">
        <f t="shared" si="6"/>
        <v>0</v>
      </c>
      <c r="EG22" s="87">
        <f t="shared" si="6"/>
        <v>0</v>
      </c>
      <c r="EH22" s="87">
        <f t="shared" si="6"/>
        <v>0</v>
      </c>
      <c r="EI22" s="87">
        <f t="shared" si="6"/>
        <v>0</v>
      </c>
      <c r="EJ22" s="87">
        <f t="shared" si="6"/>
        <v>0</v>
      </c>
      <c r="EK22" s="87">
        <f t="shared" si="6"/>
        <v>0</v>
      </c>
      <c r="EL22" s="87">
        <f t="shared" si="6"/>
        <v>0</v>
      </c>
      <c r="EM22" s="87">
        <f t="shared" si="6"/>
        <v>0</v>
      </c>
      <c r="EN22" s="87">
        <f t="shared" si="6"/>
        <v>0</v>
      </c>
      <c r="EO22" s="87">
        <f t="shared" si="6"/>
        <v>0</v>
      </c>
      <c r="EP22" s="87">
        <f t="shared" si="6"/>
        <v>0</v>
      </c>
      <c r="EQ22" s="87">
        <f t="shared" si="6"/>
        <v>0</v>
      </c>
      <c r="ER22" s="87">
        <f t="shared" si="6"/>
        <v>0</v>
      </c>
      <c r="ES22" s="87">
        <f t="shared" si="6"/>
        <v>0</v>
      </c>
      <c r="ET22" s="87">
        <f t="shared" si="6"/>
        <v>0</v>
      </c>
      <c r="EU22" s="87">
        <f t="shared" si="6"/>
        <v>0</v>
      </c>
      <c r="EV22" s="87">
        <f t="shared" si="6"/>
        <v>0</v>
      </c>
      <c r="EW22" s="87">
        <f t="shared" si="6"/>
        <v>0</v>
      </c>
      <c r="EX22" s="87">
        <f t="shared" si="6"/>
        <v>0</v>
      </c>
      <c r="EY22" s="87">
        <f t="shared" si="6"/>
        <v>0</v>
      </c>
      <c r="EZ22" s="87">
        <f t="shared" si="6"/>
        <v>0</v>
      </c>
    </row>
    <row r="23" spans="1:156" x14ac:dyDescent="0.25">
      <c r="C23" s="114"/>
      <c r="D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row>
    <row r="24" spans="1:156" x14ac:dyDescent="0.25">
      <c r="B24" s="114" t="str">
        <f>'Trésorerie et TRth'!B24</f>
        <v>Coûts de développement et de fonctionnement de l’Exploitant</v>
      </c>
      <c r="D24" s="90">
        <f t="shared" ref="D24:D31" si="7">SUM(F24:EZ24)</f>
        <v>0</v>
      </c>
      <c r="F24" s="91">
        <f>SUMIF(Général!$CP$11:$EZ$11,F$6,'Trésorerie et TRth'!$F24:$EZ24)</f>
        <v>0</v>
      </c>
      <c r="G24" s="91">
        <f>SUMIF(Général!$CP$11:$EZ$11,G$6,'Trésorerie et TRth'!$F24:$EZ24)</f>
        <v>0</v>
      </c>
      <c r="H24" s="91">
        <f>SUMIF(Général!$CP$11:$EZ$11,H$6,'Trésorerie et TRth'!$F24:$EZ24)</f>
        <v>0</v>
      </c>
      <c r="I24" s="91">
        <f>SUMIF(Général!$CP$11:$EZ$11,I$6,'Trésorerie et TRth'!$F24:$EZ24)</f>
        <v>0</v>
      </c>
      <c r="J24" s="91">
        <f>SUMIF(Général!$CP$11:$EZ$11,J$6,'Trésorerie et TRth'!$F24:$EZ24)</f>
        <v>0</v>
      </c>
      <c r="K24" s="91">
        <f>SUMIF(Général!$CP$11:$EZ$11,K$6,'Trésorerie et TRth'!$F24:$EZ24)</f>
        <v>0</v>
      </c>
      <c r="L24" s="91">
        <f>SUMIF(Général!$CP$11:$EZ$11,L$6,'Trésorerie et TRth'!$F24:$EZ24)</f>
        <v>0</v>
      </c>
      <c r="M24" s="91">
        <f>SUMIF(Général!$CP$11:$EZ$11,M$6,'Trésorerie et TRth'!$F24:$EZ24)</f>
        <v>0</v>
      </c>
      <c r="N24" s="91">
        <f>SUMIF(Général!$CP$11:$EZ$11,N$6,'Trésorerie et TRth'!$F24:$EZ24)</f>
        <v>0</v>
      </c>
      <c r="O24" s="91">
        <f>SUMIF(Général!$CP$11:$EZ$11,O$6,'Trésorerie et TRth'!$F24:$EZ24)</f>
        <v>0</v>
      </c>
      <c r="P24" s="91">
        <f>SUMIF(Général!$CP$11:$EZ$11,P$6,'Trésorerie et TRth'!$F24:$EZ24)</f>
        <v>0</v>
      </c>
      <c r="Q24" s="91">
        <f>SUMIF(Général!$CP$11:$EZ$11,Q$6,'Trésorerie et TRth'!$F24:$EZ24)</f>
        <v>0</v>
      </c>
      <c r="R24" s="91">
        <f>SUMIF(Général!$CP$11:$EZ$11,R$6,'Trésorerie et TRth'!$F24:$EZ24)</f>
        <v>0</v>
      </c>
      <c r="S24" s="91">
        <f>SUMIF(Général!$CP$11:$EZ$11,S$6,'Trésorerie et TRth'!$F24:$EZ24)</f>
        <v>0</v>
      </c>
      <c r="T24" s="91">
        <f>SUMIF(Général!$CP$11:$EZ$11,T$6,'Trésorerie et TRth'!$F24:$EZ24)</f>
        <v>0</v>
      </c>
      <c r="U24" s="91">
        <f>SUMIF(Général!$CP$11:$EZ$11,U$6,'Trésorerie et TRth'!$F24:$EZ24)</f>
        <v>0</v>
      </c>
      <c r="V24" s="91">
        <f>SUMIF(Général!$CP$11:$EZ$11,V$6,'Trésorerie et TRth'!$F24:$EZ24)</f>
        <v>0</v>
      </c>
      <c r="W24" s="91">
        <f>SUMIF(Général!$CP$11:$EZ$11,W$6,'Trésorerie et TRth'!$F24:$EZ24)</f>
        <v>0</v>
      </c>
      <c r="X24" s="91">
        <f>SUMIF(Général!$CP$11:$EZ$11,X$6,'Trésorerie et TRth'!$F24:$EZ24)</f>
        <v>0</v>
      </c>
      <c r="Y24" s="91">
        <f>SUMIF(Général!$CP$11:$EZ$11,Y$6,'Trésorerie et TRth'!$F24:$EZ24)</f>
        <v>0</v>
      </c>
      <c r="Z24" s="91">
        <f>SUMIF(Général!$CP$11:$EZ$11,Z$6,'Trésorerie et TRth'!$F24:$EZ24)</f>
        <v>0</v>
      </c>
      <c r="AA24" s="91">
        <f>SUMIF(Général!$CP$11:$EZ$11,AA$6,'Trésorerie et TRth'!$F24:$EZ24)</f>
        <v>0</v>
      </c>
      <c r="AB24" s="91">
        <f>SUMIF(Général!$CP$11:$EZ$11,AB$6,'Trésorerie et TRth'!$F24:$EZ24)</f>
        <v>0</v>
      </c>
      <c r="AC24" s="91">
        <f>SUMIF(Général!$CP$11:$EZ$11,AC$6,'Trésorerie et TRth'!$F24:$EZ24)</f>
        <v>0</v>
      </c>
      <c r="AD24" s="91">
        <f>SUMIF(Général!$CP$11:$EZ$11,AD$6,'Trésorerie et TRth'!$F24:$EZ24)</f>
        <v>0</v>
      </c>
      <c r="AE24" s="91">
        <f>SUMIF(Général!$CP$11:$EZ$11,AE$6,'Trésorerie et TRth'!$F24:$EZ24)</f>
        <v>0</v>
      </c>
      <c r="AF24" s="91">
        <f>SUMIF(Général!$CP$11:$EZ$11,AF$6,'Trésorerie et TRth'!$F24:$EZ24)</f>
        <v>0</v>
      </c>
      <c r="AG24" s="91">
        <f>SUMIF(Général!$CP$11:$EZ$11,AG$6,'Trésorerie et TRth'!$F24:$EZ24)</f>
        <v>0</v>
      </c>
      <c r="AH24" s="91">
        <f>SUMIF(Général!$CP$11:$EZ$11,AH$6,'Trésorerie et TRth'!$F24:$EZ24)</f>
        <v>0</v>
      </c>
      <c r="AI24" s="91">
        <f>SUMIF(Général!$CP$11:$EZ$11,AI$6,'Trésorerie et TRth'!$F24:$EZ24)</f>
        <v>0</v>
      </c>
      <c r="AJ24" s="91">
        <f>SUMIF(Général!$CP$11:$EZ$11,AJ$6,'Trésorerie et TRth'!$F24:$EZ24)</f>
        <v>0</v>
      </c>
      <c r="AK24" s="91">
        <f>SUMIF(Général!$CP$11:$EZ$11,AK$6,'Trésorerie et TRth'!$F24:$EZ24)</f>
        <v>0</v>
      </c>
      <c r="AL24" s="91">
        <f>SUMIF(Général!$CP$11:$EZ$11,AL$6,'Trésorerie et TRth'!$F24:$EZ24)</f>
        <v>0</v>
      </c>
      <c r="AM24" s="91">
        <f>SUMIF(Général!$CP$11:$EZ$11,AM$6,'Trésorerie et TRth'!$F24:$EZ24)</f>
        <v>0</v>
      </c>
      <c r="AN24" s="91">
        <f>SUMIF(Général!$CP$11:$EZ$11,AN$6,'Trésorerie et TRth'!$F24:$EZ24)</f>
        <v>0</v>
      </c>
      <c r="AO24" s="91">
        <f>SUMIF(Général!$CP$11:$EZ$11,AO$6,'Trésorerie et TRth'!$F24:$EZ24)</f>
        <v>0</v>
      </c>
      <c r="AP24" s="91">
        <f>SUMIF(Général!$CP$11:$EZ$11,AP$6,'Trésorerie et TRth'!$F24:$EZ24)</f>
        <v>0</v>
      </c>
      <c r="AQ24" s="91">
        <f>SUMIF(Général!$CP$11:$EZ$11,AQ$6,'Trésorerie et TRth'!$F24:$EZ24)</f>
        <v>0</v>
      </c>
      <c r="AR24" s="91">
        <f>SUMIF(Général!$CP$11:$EZ$11,AR$6,'Trésorerie et TRth'!$F24:$EZ24)</f>
        <v>0</v>
      </c>
      <c r="AS24" s="91">
        <f>SUMIF(Général!$CP$11:$EZ$11,AS$6,'Trésorerie et TRth'!$F24:$EZ24)</f>
        <v>0</v>
      </c>
      <c r="AT24" s="91">
        <f>SUMIF(Général!$CP$11:$EZ$11,AT$6,'Trésorerie et TRth'!$F24:$EZ24)</f>
        <v>0</v>
      </c>
      <c r="AU24" s="91">
        <f>SUMIF(Général!$CP$11:$EZ$11,AU$6,'Trésorerie et TRth'!$F24:$EZ24)</f>
        <v>0</v>
      </c>
      <c r="AV24" s="91">
        <f>SUMIF(Général!$CP$11:$EZ$11,AV$6,'Trésorerie et TRth'!$F24:$EZ24)</f>
        <v>0</v>
      </c>
      <c r="AW24" s="91">
        <f>SUMIF(Général!$CP$11:$EZ$11,AW$6,'Trésorerie et TRth'!$F24:$EZ24)</f>
        <v>0</v>
      </c>
      <c r="AX24" s="91">
        <f>SUMIF(Général!$CP$11:$EZ$11,AX$6,'Trésorerie et TRth'!$F24:$EZ24)</f>
        <v>0</v>
      </c>
      <c r="AY24" s="91">
        <f>SUMIF(Général!$CP$11:$EZ$11,AY$6,'Trésorerie et TRth'!$F24:$EZ24)</f>
        <v>0</v>
      </c>
      <c r="AZ24" s="91">
        <f>SUMIF(Général!$CP$11:$EZ$11,AZ$6,'Trésorerie et TRth'!$F24:$EZ24)</f>
        <v>0</v>
      </c>
      <c r="BA24" s="91">
        <f>SUMIF(Général!$CP$11:$EZ$11,BA$6,'Trésorerie et TRth'!$F24:$EZ24)</f>
        <v>0</v>
      </c>
      <c r="BB24" s="91">
        <f>SUMIF(Général!$CP$11:$EZ$11,BB$6,'Trésorerie et TRth'!$F24:$EZ24)</f>
        <v>0</v>
      </c>
      <c r="BC24" s="91">
        <f>SUMIF(Général!$CP$11:$EZ$11,BC$6,'Trésorerie et TRth'!$F24:$EZ24)</f>
        <v>0</v>
      </c>
      <c r="BD24" s="91">
        <f>SUMIF(Général!$CP$11:$EZ$11,BD$6,'Trésorerie et TRth'!$F24:$EZ24)</f>
        <v>0</v>
      </c>
      <c r="BE24" s="91">
        <f>SUMIF(Général!$CP$11:$EZ$11,BE$6,'Trésorerie et TRth'!$F24:$EZ24)</f>
        <v>0</v>
      </c>
      <c r="BF24" s="91">
        <f>SUMIF(Général!$CP$11:$EZ$11,BF$6,'Trésorerie et TRth'!$F24:$EZ24)</f>
        <v>0</v>
      </c>
      <c r="BG24" s="91">
        <f>SUMIF(Général!$CP$11:$EZ$11,BG$6,'Trésorerie et TRth'!$F24:$EZ24)</f>
        <v>0</v>
      </c>
      <c r="BH24" s="91">
        <f>SUMIF(Général!$CP$11:$EZ$11,BH$6,'Trésorerie et TRth'!$F24:$EZ24)</f>
        <v>0</v>
      </c>
      <c r="BI24" s="91">
        <f>SUMIF(Général!$CP$11:$EZ$11,BI$6,'Trésorerie et TRth'!$F24:$EZ24)</f>
        <v>0</v>
      </c>
      <c r="BJ24" s="91">
        <f>SUMIF(Général!$CP$11:$EZ$11,BJ$6,'Trésorerie et TRth'!$F24:$EZ24)</f>
        <v>0</v>
      </c>
      <c r="BK24" s="91">
        <f>SUMIF(Général!$CP$11:$EZ$11,BK$6,'Trésorerie et TRth'!$F24:$EZ24)</f>
        <v>0</v>
      </c>
      <c r="BL24" s="91">
        <f>SUMIF(Général!$CP$11:$EZ$11,BL$6,'Trésorerie et TRth'!$F24:$EZ24)</f>
        <v>0</v>
      </c>
      <c r="BM24" s="91">
        <f>SUMIF(Général!$CP$11:$EZ$11,BM$6,'Trésorerie et TRth'!$F24:$EZ24)</f>
        <v>0</v>
      </c>
      <c r="BN24" s="91">
        <f>SUMIF(Général!$CP$11:$EZ$11,BN$6,'Trésorerie et TRth'!$F24:$EZ24)</f>
        <v>0</v>
      </c>
      <c r="BO24" s="91">
        <f>SUMIF(Général!$CP$11:$EZ$11,BO$6,'Trésorerie et TRth'!$F24:$EZ24)</f>
        <v>0</v>
      </c>
      <c r="BP24" s="91">
        <f>SUMIF(Général!$CP$11:$EZ$11,BP$6,'Trésorerie et TRth'!$F24:$EZ24)</f>
        <v>0</v>
      </c>
      <c r="BQ24" s="91">
        <f>SUMIF(Général!$CP$11:$EZ$11,BQ$6,'Trésorerie et TRth'!$F24:$EZ24)</f>
        <v>0</v>
      </c>
      <c r="BR24" s="91">
        <f>SUMIF(Général!$CP$11:$EZ$11,BR$6,'Trésorerie et TRth'!$F24:$EZ24)</f>
        <v>0</v>
      </c>
      <c r="BS24" s="91">
        <f>SUMIF(Général!$CP$11:$EZ$11,BS$6,'Trésorerie et TRth'!$F24:$EZ24)</f>
        <v>0</v>
      </c>
      <c r="BT24" s="91">
        <f>SUMIF(Général!$CP$11:$EZ$11,BT$6,'Trésorerie et TRth'!$F24:$EZ24)</f>
        <v>0</v>
      </c>
      <c r="BU24" s="91">
        <f>SUMIF(Général!$CP$11:$EZ$11,BU$6,'Trésorerie et TRth'!$F24:$EZ24)</f>
        <v>0</v>
      </c>
      <c r="BV24" s="91">
        <f>SUMIF(Général!$CP$11:$EZ$11,BV$6,'Trésorerie et TRth'!$F24:$EZ24)</f>
        <v>0</v>
      </c>
      <c r="BW24" s="91">
        <f>SUMIF(Général!$CP$11:$EZ$11,BW$6,'Trésorerie et TRth'!$F24:$EZ24)</f>
        <v>0</v>
      </c>
      <c r="BX24" s="91">
        <f>SUMIF(Général!$CP$11:$EZ$11,BX$6,'Trésorerie et TRth'!$F24:$EZ24)</f>
        <v>0</v>
      </c>
      <c r="BY24" s="91">
        <f>SUMIF(Général!$CP$11:$EZ$11,BY$6,'Trésorerie et TRth'!$F24:$EZ24)</f>
        <v>0</v>
      </c>
      <c r="BZ24" s="91">
        <f>SUMIF(Général!$CP$11:$EZ$11,BZ$6,'Trésorerie et TRth'!$F24:$EZ24)</f>
        <v>0</v>
      </c>
      <c r="CA24" s="91">
        <f>SUMIF(Général!$CP$11:$EZ$11,CA$6,'Trésorerie et TRth'!$F24:$EZ24)</f>
        <v>0</v>
      </c>
      <c r="CB24" s="91">
        <f>SUMIF(Général!$CP$11:$EZ$11,CB$6,'Trésorerie et TRth'!$F24:$EZ24)</f>
        <v>0</v>
      </c>
      <c r="CC24" s="91">
        <f>SUMIF(Général!$CP$11:$EZ$11,CC$6,'Trésorerie et TRth'!$F24:$EZ24)</f>
        <v>0</v>
      </c>
      <c r="CD24" s="91">
        <f>SUMIF(Général!$CP$11:$EZ$11,CD$6,'Trésorerie et TRth'!$F24:$EZ24)</f>
        <v>0</v>
      </c>
      <c r="CE24" s="91">
        <f>SUMIF(Général!$CP$11:$EZ$11,CE$6,'Trésorerie et TRth'!$F24:$EZ24)</f>
        <v>0</v>
      </c>
      <c r="CF24" s="91">
        <f>SUMIF(Général!$CP$11:$EZ$11,CF$6,'Trésorerie et TRth'!$F24:$EZ24)</f>
        <v>0</v>
      </c>
      <c r="CG24" s="91">
        <f>SUMIF(Général!$CP$11:$EZ$11,CG$6,'Trésorerie et TRth'!$F24:$EZ24)</f>
        <v>0</v>
      </c>
      <c r="CH24" s="91">
        <f>SUMIF(Général!$CP$11:$EZ$11,CH$6,'Trésorerie et TRth'!$F24:$EZ24)</f>
        <v>0</v>
      </c>
      <c r="CI24" s="91">
        <f>SUMIF(Général!$CP$11:$EZ$11,CI$6,'Trésorerie et TRth'!$F24:$EZ24)</f>
        <v>0</v>
      </c>
      <c r="CJ24" s="91">
        <f>SUMIF(Général!$CP$11:$EZ$11,CJ$6,'Trésorerie et TRth'!$F24:$EZ24)</f>
        <v>0</v>
      </c>
      <c r="CK24" s="91">
        <f>SUMIF(Général!$CP$11:$EZ$11,CK$6,'Trésorerie et TRth'!$F24:$EZ24)</f>
        <v>0</v>
      </c>
      <c r="CL24" s="91">
        <f>SUMIF(Général!$CP$11:$EZ$11,CL$6,'Trésorerie et TRth'!$F24:$EZ24)</f>
        <v>0</v>
      </c>
      <c r="CM24" s="91">
        <f>SUMIF(Général!$CP$11:$EZ$11,CM$6,'Trésorerie et TRth'!$F24:$EZ24)</f>
        <v>0</v>
      </c>
      <c r="CN24" s="91">
        <f>SUMIF(Général!$CP$11:$EZ$11,CN$6,'Trésorerie et TRth'!$F24:$EZ24)</f>
        <v>0</v>
      </c>
      <c r="CO24" s="91">
        <f>SUMIF(Général!$CP$11:$EZ$11,CO$6,'Trésorerie et TRth'!$F24:$EZ24)</f>
        <v>0</v>
      </c>
      <c r="CP24" s="91">
        <f>SUMIF(Général!$CP$11:$EZ$11,CP$6,'Trésorerie et TRth'!$F24:$EZ24)</f>
        <v>0</v>
      </c>
      <c r="CQ24" s="91">
        <f>SUMIF(Général!$CP$11:$EZ$11,CQ$6,'Trésorerie et TRth'!$F24:$EZ24)</f>
        <v>0</v>
      </c>
      <c r="CR24" s="91">
        <f>SUMIF(Général!$CP$11:$EZ$11,CR$6,'Trésorerie et TRth'!$F24:$EZ24)</f>
        <v>0</v>
      </c>
      <c r="CS24" s="91">
        <f>SUMIF(Général!$CP$11:$EZ$11,CS$6,'Trésorerie et TRth'!$F24:$EZ24)</f>
        <v>0</v>
      </c>
      <c r="CT24" s="91">
        <f>SUMIF(Général!$CP$11:$EZ$11,CT$6,'Trésorerie et TRth'!$F24:$EZ24)</f>
        <v>0</v>
      </c>
      <c r="CU24" s="91">
        <f>SUMIF(Général!$CP$11:$EZ$11,CU$6,'Trésorerie et TRth'!$F24:$EZ24)</f>
        <v>0</v>
      </c>
      <c r="CV24" s="91">
        <f>SUMIF(Général!$CP$11:$EZ$11,CV$6,'Trésorerie et TRth'!$F24:$EZ24)</f>
        <v>0</v>
      </c>
      <c r="CW24" s="91">
        <f>SUMIF(Général!$CP$11:$EZ$11,CW$6,'Trésorerie et TRth'!$F24:$EZ24)</f>
        <v>0</v>
      </c>
      <c r="CX24" s="91">
        <f>SUMIF(Général!$CP$11:$EZ$11,CX$6,'Trésorerie et TRth'!$F24:$EZ24)</f>
        <v>0</v>
      </c>
      <c r="CY24" s="91">
        <f>SUMIF(Général!$CP$11:$EZ$11,CY$6,'Trésorerie et TRth'!$F24:$EZ24)</f>
        <v>0</v>
      </c>
      <c r="CZ24" s="91">
        <f>SUMIF(Général!$CP$11:$EZ$11,CZ$6,'Trésorerie et TRth'!$F24:$EZ24)</f>
        <v>0</v>
      </c>
      <c r="DA24" s="91">
        <f>SUMIF(Général!$CP$11:$EZ$11,DA$6,'Trésorerie et TRth'!$F24:$EZ24)</f>
        <v>0</v>
      </c>
      <c r="DB24" s="91">
        <f>SUMIF(Général!$CP$11:$EZ$11,DB$6,'Trésorerie et TRth'!$F24:$EZ24)</f>
        <v>0</v>
      </c>
      <c r="DC24" s="91">
        <f>SUMIF(Général!$CP$11:$EZ$11,DC$6,'Trésorerie et TRth'!$F24:$EZ24)</f>
        <v>0</v>
      </c>
      <c r="DD24" s="91">
        <f>SUMIF(Général!$CP$11:$EZ$11,DD$6,'Trésorerie et TRth'!$F24:$EZ24)</f>
        <v>0</v>
      </c>
      <c r="DE24" s="91">
        <f>SUMIF(Général!$CP$11:$EZ$11,DE$6,'Trésorerie et TRth'!$F24:$EZ24)</f>
        <v>0</v>
      </c>
      <c r="DF24" s="91">
        <f>SUMIF(Général!$CP$11:$EZ$11,DF$6,'Trésorerie et TRth'!$F24:$EZ24)</f>
        <v>0</v>
      </c>
      <c r="DG24" s="91">
        <f>SUMIF(Général!$CP$11:$EZ$11,DG$6,'Trésorerie et TRth'!$F24:$EZ24)</f>
        <v>0</v>
      </c>
      <c r="DH24" s="91">
        <f>SUMIF(Général!$CP$11:$EZ$11,DH$6,'Trésorerie et TRth'!$F24:$EZ24)</f>
        <v>0</v>
      </c>
      <c r="DI24" s="91">
        <f>SUMIF(Général!$CP$11:$EZ$11,DI$6,'Trésorerie et TRth'!$F24:$EZ24)</f>
        <v>0</v>
      </c>
      <c r="DJ24" s="91">
        <f>SUMIF(Général!$CP$11:$EZ$11,DJ$6,'Trésorerie et TRth'!$F24:$EZ24)</f>
        <v>0</v>
      </c>
      <c r="DK24" s="91">
        <f>SUMIF(Général!$CP$11:$EZ$11,DK$6,'Trésorerie et TRth'!$F24:$EZ24)</f>
        <v>0</v>
      </c>
      <c r="DL24" s="91">
        <f>SUMIF(Général!$CP$11:$EZ$11,DL$6,'Trésorerie et TRth'!$F24:$EZ24)</f>
        <v>0</v>
      </c>
      <c r="DM24" s="91">
        <f>SUMIF(Général!$CP$11:$EZ$11,DM$6,'Trésorerie et TRth'!$F24:$EZ24)</f>
        <v>0</v>
      </c>
      <c r="DN24" s="91">
        <f>SUMIF(Général!$CP$11:$EZ$11,DN$6,'Trésorerie et TRth'!$F24:$EZ24)</f>
        <v>0</v>
      </c>
      <c r="DO24" s="91">
        <f>SUMIF(Général!$CP$11:$EZ$11,DO$6,'Trésorerie et TRth'!$F24:$EZ24)</f>
        <v>0</v>
      </c>
      <c r="DP24" s="91">
        <f>SUMIF(Général!$CP$11:$EZ$11,DP$6,'Trésorerie et TRth'!$F24:$EZ24)</f>
        <v>0</v>
      </c>
      <c r="DQ24" s="91">
        <f>SUMIF(Général!$CP$11:$EZ$11,DQ$6,'Trésorerie et TRth'!$F24:$EZ24)</f>
        <v>0</v>
      </c>
      <c r="DR24" s="91">
        <f>SUMIF(Général!$CP$11:$EZ$11,DR$6,'Trésorerie et TRth'!$F24:$EZ24)</f>
        <v>0</v>
      </c>
      <c r="DS24" s="91">
        <f>SUMIF(Général!$CP$11:$EZ$11,DS$6,'Trésorerie et TRth'!$F24:$EZ24)</f>
        <v>0</v>
      </c>
      <c r="DT24" s="91">
        <f>SUMIF(Général!$CP$11:$EZ$11,DT$6,'Trésorerie et TRth'!$F24:$EZ24)</f>
        <v>0</v>
      </c>
      <c r="DU24" s="91">
        <f>SUMIF(Général!$CP$11:$EZ$11,DU$6,'Trésorerie et TRth'!$F24:$EZ24)</f>
        <v>0</v>
      </c>
      <c r="DV24" s="91">
        <f>SUMIF(Général!$CP$11:$EZ$11,DV$6,'Trésorerie et TRth'!$F24:$EZ24)</f>
        <v>0</v>
      </c>
      <c r="DW24" s="91">
        <f>SUMIF(Général!$CP$11:$EZ$11,DW$6,'Trésorerie et TRth'!$F24:$EZ24)</f>
        <v>0</v>
      </c>
      <c r="DX24" s="91">
        <f>SUMIF(Général!$CP$11:$EZ$11,DX$6,'Trésorerie et TRth'!$F24:$EZ24)</f>
        <v>0</v>
      </c>
      <c r="DY24" s="91">
        <f>SUMIF(Général!$CP$11:$EZ$11,DY$6,'Trésorerie et TRth'!$F24:$EZ24)</f>
        <v>0</v>
      </c>
      <c r="DZ24" s="91">
        <f>SUMIF(Général!$CP$11:$EZ$11,DZ$6,'Trésorerie et TRth'!$F24:$EZ24)</f>
        <v>0</v>
      </c>
      <c r="EA24" s="91">
        <f>SUMIF(Général!$CP$11:$EZ$11,EA$6,'Trésorerie et TRth'!$F24:$EZ24)</f>
        <v>0</v>
      </c>
      <c r="EB24" s="91">
        <f>SUMIF(Général!$CP$11:$EZ$11,EB$6,'Trésorerie et TRth'!$F24:$EZ24)</f>
        <v>0</v>
      </c>
      <c r="EC24" s="91">
        <f>SUMIF(Général!$CP$11:$EZ$11,EC$6,'Trésorerie et TRth'!$F24:$EZ24)</f>
        <v>0</v>
      </c>
      <c r="ED24" s="91">
        <f>SUMIF(Général!$CP$11:$EZ$11,ED$6,'Trésorerie et TRth'!$F24:$EZ24)</f>
        <v>0</v>
      </c>
      <c r="EE24" s="91">
        <f>SUMIF(Général!$CP$11:$EZ$11,EE$6,'Trésorerie et TRth'!$F24:$EZ24)</f>
        <v>0</v>
      </c>
      <c r="EF24" s="91">
        <f>SUMIF(Général!$CP$11:$EZ$11,EF$6,'Trésorerie et TRth'!$F24:$EZ24)</f>
        <v>0</v>
      </c>
      <c r="EG24" s="91">
        <f>SUMIF(Général!$CP$11:$EZ$11,EG$6,'Trésorerie et TRth'!$F24:$EZ24)</f>
        <v>0</v>
      </c>
      <c r="EH24" s="91">
        <f>SUMIF(Général!$CP$11:$EZ$11,EH$6,'Trésorerie et TRth'!$F24:$EZ24)</f>
        <v>0</v>
      </c>
      <c r="EI24" s="91">
        <f>SUMIF(Général!$CP$11:$EZ$11,EI$6,'Trésorerie et TRth'!$F24:$EZ24)</f>
        <v>0</v>
      </c>
      <c r="EJ24" s="91">
        <f>SUMIF(Général!$CP$11:$EZ$11,EJ$6,'Trésorerie et TRth'!$F24:$EZ24)</f>
        <v>0</v>
      </c>
      <c r="EK24" s="91">
        <f>SUMIF(Général!$CP$11:$EZ$11,EK$6,'Trésorerie et TRth'!$F24:$EZ24)</f>
        <v>0</v>
      </c>
      <c r="EL24" s="91">
        <f>SUMIF(Général!$CP$11:$EZ$11,EL$6,'Trésorerie et TRth'!$F24:$EZ24)</f>
        <v>0</v>
      </c>
      <c r="EM24" s="91">
        <f>SUMIF(Général!$CP$11:$EZ$11,EM$6,'Trésorerie et TRth'!$F24:$EZ24)</f>
        <v>0</v>
      </c>
      <c r="EN24" s="91">
        <f>SUMIF(Général!$CP$11:$EZ$11,EN$6,'Trésorerie et TRth'!$F24:$EZ24)</f>
        <v>0</v>
      </c>
      <c r="EO24" s="91">
        <f>SUMIF(Général!$CP$11:$EZ$11,EO$6,'Trésorerie et TRth'!$F24:$EZ24)</f>
        <v>0</v>
      </c>
      <c r="EP24" s="91">
        <f>SUMIF(Général!$CP$11:$EZ$11,EP$6,'Trésorerie et TRth'!$F24:$EZ24)</f>
        <v>0</v>
      </c>
      <c r="EQ24" s="91">
        <f>SUMIF(Général!$CP$11:$EZ$11,EQ$6,'Trésorerie et TRth'!$F24:$EZ24)</f>
        <v>0</v>
      </c>
      <c r="ER24" s="91">
        <f>SUMIF(Général!$CP$11:$EZ$11,ER$6,'Trésorerie et TRth'!$F24:$EZ24)</f>
        <v>0</v>
      </c>
      <c r="ES24" s="91">
        <f>SUMIF(Général!$CP$11:$EZ$11,ES$6,'Trésorerie et TRth'!$F24:$EZ24)</f>
        <v>0</v>
      </c>
      <c r="ET24" s="91">
        <f>SUMIF(Général!$CP$11:$EZ$11,ET$6,'Trésorerie et TRth'!$F24:$EZ24)</f>
        <v>0</v>
      </c>
      <c r="EU24" s="91">
        <f>SUMIF(Général!$CP$11:$EZ$11,EU$6,'Trésorerie et TRth'!$F24:$EZ24)</f>
        <v>0</v>
      </c>
      <c r="EV24" s="91">
        <f>SUMIF(Général!$CP$11:$EZ$11,EV$6,'Trésorerie et TRth'!$F24:$EZ24)</f>
        <v>0</v>
      </c>
      <c r="EW24" s="91">
        <f>SUMIF(Général!$CP$11:$EZ$11,EW$6,'Trésorerie et TRth'!$F24:$EZ24)</f>
        <v>0</v>
      </c>
      <c r="EX24" s="91">
        <f>SUMIF(Général!$CP$11:$EZ$11,EX$6,'Trésorerie et TRth'!$F24:$EZ24)</f>
        <v>0</v>
      </c>
      <c r="EY24" s="91">
        <f>SUMIF(Général!$CP$11:$EZ$11,EY$6,'Trésorerie et TRth'!$F24:$EZ24)</f>
        <v>0</v>
      </c>
      <c r="EZ24" s="91">
        <f>SUMIF(Général!$CP$11:$EZ$11,EZ$6,'Trésorerie et TRth'!$F24:$EZ24)</f>
        <v>0</v>
      </c>
    </row>
    <row r="25" spans="1:156" x14ac:dyDescent="0.25">
      <c r="B25" s="114" t="str">
        <f>'Trésorerie et TRth'!B25</f>
        <v>TVA non récupérable</v>
      </c>
      <c r="D25" s="90">
        <f t="shared" si="7"/>
        <v>0</v>
      </c>
      <c r="F25" s="91">
        <f>SUMIF(Général!$CP$11:$EZ$11,F$6,'Trésorerie et TRth'!$F25:$EZ25)</f>
        <v>0</v>
      </c>
      <c r="G25" s="91">
        <f>SUMIF(Général!$CP$11:$EZ$11,G$6,'Trésorerie et TRth'!$F25:$EZ25)</f>
        <v>0</v>
      </c>
      <c r="H25" s="91">
        <f>SUMIF(Général!$CP$11:$EZ$11,H$6,'Trésorerie et TRth'!$F25:$EZ25)</f>
        <v>0</v>
      </c>
      <c r="I25" s="91">
        <f>SUMIF(Général!$CP$11:$EZ$11,I$6,'Trésorerie et TRth'!$F25:$EZ25)</f>
        <v>0</v>
      </c>
      <c r="J25" s="91">
        <f>SUMIF(Général!$CP$11:$EZ$11,J$6,'Trésorerie et TRth'!$F25:$EZ25)</f>
        <v>0</v>
      </c>
      <c r="K25" s="91">
        <f>SUMIF(Général!$CP$11:$EZ$11,K$6,'Trésorerie et TRth'!$F25:$EZ25)</f>
        <v>0</v>
      </c>
      <c r="L25" s="91">
        <f>SUMIF(Général!$CP$11:$EZ$11,L$6,'Trésorerie et TRth'!$F25:$EZ25)</f>
        <v>0</v>
      </c>
      <c r="M25" s="91">
        <f>SUMIF(Général!$CP$11:$EZ$11,M$6,'Trésorerie et TRth'!$F25:$EZ25)</f>
        <v>0</v>
      </c>
      <c r="N25" s="91">
        <f>SUMIF(Général!$CP$11:$EZ$11,N$6,'Trésorerie et TRth'!$F25:$EZ25)</f>
        <v>0</v>
      </c>
      <c r="O25" s="91">
        <f>SUMIF(Général!$CP$11:$EZ$11,O$6,'Trésorerie et TRth'!$F25:$EZ25)</f>
        <v>0</v>
      </c>
      <c r="P25" s="91">
        <f>SUMIF(Général!$CP$11:$EZ$11,P$6,'Trésorerie et TRth'!$F25:$EZ25)</f>
        <v>0</v>
      </c>
      <c r="Q25" s="91">
        <f>SUMIF(Général!$CP$11:$EZ$11,Q$6,'Trésorerie et TRth'!$F25:$EZ25)</f>
        <v>0</v>
      </c>
      <c r="R25" s="91">
        <f>SUMIF(Général!$CP$11:$EZ$11,R$6,'Trésorerie et TRth'!$F25:$EZ25)</f>
        <v>0</v>
      </c>
      <c r="S25" s="91">
        <f>SUMIF(Général!$CP$11:$EZ$11,S$6,'Trésorerie et TRth'!$F25:$EZ25)</f>
        <v>0</v>
      </c>
      <c r="T25" s="91">
        <f>SUMIF(Général!$CP$11:$EZ$11,T$6,'Trésorerie et TRth'!$F25:$EZ25)</f>
        <v>0</v>
      </c>
      <c r="U25" s="91">
        <f>SUMIF(Général!$CP$11:$EZ$11,U$6,'Trésorerie et TRth'!$F25:$EZ25)</f>
        <v>0</v>
      </c>
      <c r="V25" s="91">
        <f>SUMIF(Général!$CP$11:$EZ$11,V$6,'Trésorerie et TRth'!$F25:$EZ25)</f>
        <v>0</v>
      </c>
      <c r="W25" s="91">
        <f>SUMIF(Général!$CP$11:$EZ$11,W$6,'Trésorerie et TRth'!$F25:$EZ25)</f>
        <v>0</v>
      </c>
      <c r="X25" s="91">
        <f>SUMIF(Général!$CP$11:$EZ$11,X$6,'Trésorerie et TRth'!$F25:$EZ25)</f>
        <v>0</v>
      </c>
      <c r="Y25" s="91">
        <f>SUMIF(Général!$CP$11:$EZ$11,Y$6,'Trésorerie et TRth'!$F25:$EZ25)</f>
        <v>0</v>
      </c>
      <c r="Z25" s="91">
        <f>SUMIF(Général!$CP$11:$EZ$11,Z$6,'Trésorerie et TRth'!$F25:$EZ25)</f>
        <v>0</v>
      </c>
      <c r="AA25" s="91">
        <f>SUMIF(Général!$CP$11:$EZ$11,AA$6,'Trésorerie et TRth'!$F25:$EZ25)</f>
        <v>0</v>
      </c>
      <c r="AB25" s="91">
        <f>SUMIF(Général!$CP$11:$EZ$11,AB$6,'Trésorerie et TRth'!$F25:$EZ25)</f>
        <v>0</v>
      </c>
      <c r="AC25" s="91">
        <f>SUMIF(Général!$CP$11:$EZ$11,AC$6,'Trésorerie et TRth'!$F25:$EZ25)</f>
        <v>0</v>
      </c>
      <c r="AD25" s="91">
        <f>SUMIF(Général!$CP$11:$EZ$11,AD$6,'Trésorerie et TRth'!$F25:$EZ25)</f>
        <v>0</v>
      </c>
      <c r="AE25" s="91">
        <f>SUMIF(Général!$CP$11:$EZ$11,AE$6,'Trésorerie et TRth'!$F25:$EZ25)</f>
        <v>0</v>
      </c>
      <c r="AF25" s="91">
        <f>SUMIF(Général!$CP$11:$EZ$11,AF$6,'Trésorerie et TRth'!$F25:$EZ25)</f>
        <v>0</v>
      </c>
      <c r="AG25" s="91">
        <f>SUMIF(Général!$CP$11:$EZ$11,AG$6,'Trésorerie et TRth'!$F25:$EZ25)</f>
        <v>0</v>
      </c>
      <c r="AH25" s="91">
        <f>SUMIF(Général!$CP$11:$EZ$11,AH$6,'Trésorerie et TRth'!$F25:$EZ25)</f>
        <v>0</v>
      </c>
      <c r="AI25" s="91">
        <f>SUMIF(Général!$CP$11:$EZ$11,AI$6,'Trésorerie et TRth'!$F25:$EZ25)</f>
        <v>0</v>
      </c>
      <c r="AJ25" s="91">
        <f>SUMIF(Général!$CP$11:$EZ$11,AJ$6,'Trésorerie et TRth'!$F25:$EZ25)</f>
        <v>0</v>
      </c>
      <c r="AK25" s="91">
        <f>SUMIF(Général!$CP$11:$EZ$11,AK$6,'Trésorerie et TRth'!$F25:$EZ25)</f>
        <v>0</v>
      </c>
      <c r="AL25" s="91">
        <f>SUMIF(Général!$CP$11:$EZ$11,AL$6,'Trésorerie et TRth'!$F25:$EZ25)</f>
        <v>0</v>
      </c>
      <c r="AM25" s="91">
        <f>SUMIF(Général!$CP$11:$EZ$11,AM$6,'Trésorerie et TRth'!$F25:$EZ25)</f>
        <v>0</v>
      </c>
      <c r="AN25" s="91">
        <f>SUMIF(Général!$CP$11:$EZ$11,AN$6,'Trésorerie et TRth'!$F25:$EZ25)</f>
        <v>0</v>
      </c>
      <c r="AO25" s="91">
        <f>SUMIF(Général!$CP$11:$EZ$11,AO$6,'Trésorerie et TRth'!$F25:$EZ25)</f>
        <v>0</v>
      </c>
      <c r="AP25" s="91">
        <f>SUMIF(Général!$CP$11:$EZ$11,AP$6,'Trésorerie et TRth'!$F25:$EZ25)</f>
        <v>0</v>
      </c>
      <c r="AQ25" s="91">
        <f>SUMIF(Général!$CP$11:$EZ$11,AQ$6,'Trésorerie et TRth'!$F25:$EZ25)</f>
        <v>0</v>
      </c>
      <c r="AR25" s="91">
        <f>SUMIF(Général!$CP$11:$EZ$11,AR$6,'Trésorerie et TRth'!$F25:$EZ25)</f>
        <v>0</v>
      </c>
      <c r="AS25" s="91">
        <f>SUMIF(Général!$CP$11:$EZ$11,AS$6,'Trésorerie et TRth'!$F25:$EZ25)</f>
        <v>0</v>
      </c>
      <c r="AT25" s="91">
        <f>SUMIF(Général!$CP$11:$EZ$11,AT$6,'Trésorerie et TRth'!$F25:$EZ25)</f>
        <v>0</v>
      </c>
      <c r="AU25" s="91">
        <f>SUMIF(Général!$CP$11:$EZ$11,AU$6,'Trésorerie et TRth'!$F25:$EZ25)</f>
        <v>0</v>
      </c>
      <c r="AV25" s="91">
        <f>SUMIF(Général!$CP$11:$EZ$11,AV$6,'Trésorerie et TRth'!$F25:$EZ25)</f>
        <v>0</v>
      </c>
      <c r="AW25" s="91">
        <f>SUMIF(Général!$CP$11:$EZ$11,AW$6,'Trésorerie et TRth'!$F25:$EZ25)</f>
        <v>0</v>
      </c>
      <c r="AX25" s="91">
        <f>SUMIF(Général!$CP$11:$EZ$11,AX$6,'Trésorerie et TRth'!$F25:$EZ25)</f>
        <v>0</v>
      </c>
      <c r="AY25" s="91">
        <f>SUMIF(Général!$CP$11:$EZ$11,AY$6,'Trésorerie et TRth'!$F25:$EZ25)</f>
        <v>0</v>
      </c>
      <c r="AZ25" s="91">
        <f>SUMIF(Général!$CP$11:$EZ$11,AZ$6,'Trésorerie et TRth'!$F25:$EZ25)</f>
        <v>0</v>
      </c>
      <c r="BA25" s="91">
        <f>SUMIF(Général!$CP$11:$EZ$11,BA$6,'Trésorerie et TRth'!$F25:$EZ25)</f>
        <v>0</v>
      </c>
      <c r="BB25" s="91">
        <f>SUMIF(Général!$CP$11:$EZ$11,BB$6,'Trésorerie et TRth'!$F25:$EZ25)</f>
        <v>0</v>
      </c>
      <c r="BC25" s="91">
        <f>SUMIF(Général!$CP$11:$EZ$11,BC$6,'Trésorerie et TRth'!$F25:$EZ25)</f>
        <v>0</v>
      </c>
      <c r="BD25" s="91">
        <f>SUMIF(Général!$CP$11:$EZ$11,BD$6,'Trésorerie et TRth'!$F25:$EZ25)</f>
        <v>0</v>
      </c>
      <c r="BE25" s="91">
        <f>SUMIF(Général!$CP$11:$EZ$11,BE$6,'Trésorerie et TRth'!$F25:$EZ25)</f>
        <v>0</v>
      </c>
      <c r="BF25" s="91">
        <f>SUMIF(Général!$CP$11:$EZ$11,BF$6,'Trésorerie et TRth'!$F25:$EZ25)</f>
        <v>0</v>
      </c>
      <c r="BG25" s="91">
        <f>SUMIF(Général!$CP$11:$EZ$11,BG$6,'Trésorerie et TRth'!$F25:$EZ25)</f>
        <v>0</v>
      </c>
      <c r="BH25" s="91">
        <f>SUMIF(Général!$CP$11:$EZ$11,BH$6,'Trésorerie et TRth'!$F25:$EZ25)</f>
        <v>0</v>
      </c>
      <c r="BI25" s="91">
        <f>SUMIF(Général!$CP$11:$EZ$11,BI$6,'Trésorerie et TRth'!$F25:$EZ25)</f>
        <v>0</v>
      </c>
      <c r="BJ25" s="91">
        <f>SUMIF(Général!$CP$11:$EZ$11,BJ$6,'Trésorerie et TRth'!$F25:$EZ25)</f>
        <v>0</v>
      </c>
      <c r="BK25" s="91">
        <f>SUMIF(Général!$CP$11:$EZ$11,BK$6,'Trésorerie et TRth'!$F25:$EZ25)</f>
        <v>0</v>
      </c>
      <c r="BL25" s="91">
        <f>SUMIF(Général!$CP$11:$EZ$11,BL$6,'Trésorerie et TRth'!$F25:$EZ25)</f>
        <v>0</v>
      </c>
      <c r="BM25" s="91">
        <f>SUMIF(Général!$CP$11:$EZ$11,BM$6,'Trésorerie et TRth'!$F25:$EZ25)</f>
        <v>0</v>
      </c>
      <c r="BN25" s="91">
        <f>SUMIF(Général!$CP$11:$EZ$11,BN$6,'Trésorerie et TRth'!$F25:$EZ25)</f>
        <v>0</v>
      </c>
      <c r="BO25" s="91">
        <f>SUMIF(Général!$CP$11:$EZ$11,BO$6,'Trésorerie et TRth'!$F25:$EZ25)</f>
        <v>0</v>
      </c>
      <c r="BP25" s="91">
        <f>SUMIF(Général!$CP$11:$EZ$11,BP$6,'Trésorerie et TRth'!$F25:$EZ25)</f>
        <v>0</v>
      </c>
      <c r="BQ25" s="91">
        <f>SUMIF(Général!$CP$11:$EZ$11,BQ$6,'Trésorerie et TRth'!$F25:$EZ25)</f>
        <v>0</v>
      </c>
      <c r="BR25" s="91">
        <f>SUMIF(Général!$CP$11:$EZ$11,BR$6,'Trésorerie et TRth'!$F25:$EZ25)</f>
        <v>0</v>
      </c>
      <c r="BS25" s="91">
        <f>SUMIF(Général!$CP$11:$EZ$11,BS$6,'Trésorerie et TRth'!$F25:$EZ25)</f>
        <v>0</v>
      </c>
      <c r="BT25" s="91">
        <f>SUMIF(Général!$CP$11:$EZ$11,BT$6,'Trésorerie et TRth'!$F25:$EZ25)</f>
        <v>0</v>
      </c>
      <c r="BU25" s="91">
        <f>SUMIF(Général!$CP$11:$EZ$11,BU$6,'Trésorerie et TRth'!$F25:$EZ25)</f>
        <v>0</v>
      </c>
      <c r="BV25" s="91">
        <f>SUMIF(Général!$CP$11:$EZ$11,BV$6,'Trésorerie et TRth'!$F25:$EZ25)</f>
        <v>0</v>
      </c>
      <c r="BW25" s="91">
        <f>SUMIF(Général!$CP$11:$EZ$11,BW$6,'Trésorerie et TRth'!$F25:$EZ25)</f>
        <v>0</v>
      </c>
      <c r="BX25" s="91">
        <f>SUMIF(Général!$CP$11:$EZ$11,BX$6,'Trésorerie et TRth'!$F25:$EZ25)</f>
        <v>0</v>
      </c>
      <c r="BY25" s="91">
        <f>SUMIF(Général!$CP$11:$EZ$11,BY$6,'Trésorerie et TRth'!$F25:$EZ25)</f>
        <v>0</v>
      </c>
      <c r="BZ25" s="91">
        <f>SUMIF(Général!$CP$11:$EZ$11,BZ$6,'Trésorerie et TRth'!$F25:$EZ25)</f>
        <v>0</v>
      </c>
      <c r="CA25" s="91">
        <f>SUMIF(Général!$CP$11:$EZ$11,CA$6,'Trésorerie et TRth'!$F25:$EZ25)</f>
        <v>0</v>
      </c>
      <c r="CB25" s="91">
        <f>SUMIF(Général!$CP$11:$EZ$11,CB$6,'Trésorerie et TRth'!$F25:$EZ25)</f>
        <v>0</v>
      </c>
      <c r="CC25" s="91">
        <f>SUMIF(Général!$CP$11:$EZ$11,CC$6,'Trésorerie et TRth'!$F25:$EZ25)</f>
        <v>0</v>
      </c>
      <c r="CD25" s="91">
        <f>SUMIF(Général!$CP$11:$EZ$11,CD$6,'Trésorerie et TRth'!$F25:$EZ25)</f>
        <v>0</v>
      </c>
      <c r="CE25" s="91">
        <f>SUMIF(Général!$CP$11:$EZ$11,CE$6,'Trésorerie et TRth'!$F25:$EZ25)</f>
        <v>0</v>
      </c>
      <c r="CF25" s="91">
        <f>SUMIF(Général!$CP$11:$EZ$11,CF$6,'Trésorerie et TRth'!$F25:$EZ25)</f>
        <v>0</v>
      </c>
      <c r="CG25" s="91">
        <f>SUMIF(Général!$CP$11:$EZ$11,CG$6,'Trésorerie et TRth'!$F25:$EZ25)</f>
        <v>0</v>
      </c>
      <c r="CH25" s="91">
        <f>SUMIF(Général!$CP$11:$EZ$11,CH$6,'Trésorerie et TRth'!$F25:$EZ25)</f>
        <v>0</v>
      </c>
      <c r="CI25" s="91">
        <f>SUMIF(Général!$CP$11:$EZ$11,CI$6,'Trésorerie et TRth'!$F25:$EZ25)</f>
        <v>0</v>
      </c>
      <c r="CJ25" s="91">
        <f>SUMIF(Général!$CP$11:$EZ$11,CJ$6,'Trésorerie et TRth'!$F25:$EZ25)</f>
        <v>0</v>
      </c>
      <c r="CK25" s="91">
        <f>SUMIF(Général!$CP$11:$EZ$11,CK$6,'Trésorerie et TRth'!$F25:$EZ25)</f>
        <v>0</v>
      </c>
      <c r="CL25" s="91">
        <f>SUMIF(Général!$CP$11:$EZ$11,CL$6,'Trésorerie et TRth'!$F25:$EZ25)</f>
        <v>0</v>
      </c>
      <c r="CM25" s="91">
        <f>SUMIF(Général!$CP$11:$EZ$11,CM$6,'Trésorerie et TRth'!$F25:$EZ25)</f>
        <v>0</v>
      </c>
      <c r="CN25" s="91">
        <f>SUMIF(Général!$CP$11:$EZ$11,CN$6,'Trésorerie et TRth'!$F25:$EZ25)</f>
        <v>0</v>
      </c>
      <c r="CO25" s="91">
        <f>SUMIF(Général!$CP$11:$EZ$11,CO$6,'Trésorerie et TRth'!$F25:$EZ25)</f>
        <v>0</v>
      </c>
      <c r="CP25" s="91">
        <f>SUMIF(Général!$CP$11:$EZ$11,CP$6,'Trésorerie et TRth'!$F25:$EZ25)</f>
        <v>0</v>
      </c>
      <c r="CQ25" s="91">
        <f>SUMIF(Général!$CP$11:$EZ$11,CQ$6,'Trésorerie et TRth'!$F25:$EZ25)</f>
        <v>0</v>
      </c>
      <c r="CR25" s="91">
        <f>SUMIF(Général!$CP$11:$EZ$11,CR$6,'Trésorerie et TRth'!$F25:$EZ25)</f>
        <v>0</v>
      </c>
      <c r="CS25" s="91">
        <f>SUMIF(Général!$CP$11:$EZ$11,CS$6,'Trésorerie et TRth'!$F25:$EZ25)</f>
        <v>0</v>
      </c>
      <c r="CT25" s="91">
        <f>SUMIF(Général!$CP$11:$EZ$11,CT$6,'Trésorerie et TRth'!$F25:$EZ25)</f>
        <v>0</v>
      </c>
      <c r="CU25" s="91">
        <f>SUMIF(Général!$CP$11:$EZ$11,CU$6,'Trésorerie et TRth'!$F25:$EZ25)</f>
        <v>0</v>
      </c>
      <c r="CV25" s="91">
        <f>SUMIF(Général!$CP$11:$EZ$11,CV$6,'Trésorerie et TRth'!$F25:$EZ25)</f>
        <v>0</v>
      </c>
      <c r="CW25" s="91">
        <f>SUMIF(Général!$CP$11:$EZ$11,CW$6,'Trésorerie et TRth'!$F25:$EZ25)</f>
        <v>0</v>
      </c>
      <c r="CX25" s="91">
        <f>SUMIF(Général!$CP$11:$EZ$11,CX$6,'Trésorerie et TRth'!$F25:$EZ25)</f>
        <v>0</v>
      </c>
      <c r="CY25" s="91">
        <f>SUMIF(Général!$CP$11:$EZ$11,CY$6,'Trésorerie et TRth'!$F25:$EZ25)</f>
        <v>0</v>
      </c>
      <c r="CZ25" s="91">
        <f>SUMIF(Général!$CP$11:$EZ$11,CZ$6,'Trésorerie et TRth'!$F25:$EZ25)</f>
        <v>0</v>
      </c>
      <c r="DA25" s="91">
        <f>SUMIF(Général!$CP$11:$EZ$11,DA$6,'Trésorerie et TRth'!$F25:$EZ25)</f>
        <v>0</v>
      </c>
      <c r="DB25" s="91">
        <f>SUMIF(Général!$CP$11:$EZ$11,DB$6,'Trésorerie et TRth'!$F25:$EZ25)</f>
        <v>0</v>
      </c>
      <c r="DC25" s="91">
        <f>SUMIF(Général!$CP$11:$EZ$11,DC$6,'Trésorerie et TRth'!$F25:$EZ25)</f>
        <v>0</v>
      </c>
      <c r="DD25" s="91">
        <f>SUMIF(Général!$CP$11:$EZ$11,DD$6,'Trésorerie et TRth'!$F25:$EZ25)</f>
        <v>0</v>
      </c>
      <c r="DE25" s="91">
        <f>SUMIF(Général!$CP$11:$EZ$11,DE$6,'Trésorerie et TRth'!$F25:$EZ25)</f>
        <v>0</v>
      </c>
      <c r="DF25" s="91">
        <f>SUMIF(Général!$CP$11:$EZ$11,DF$6,'Trésorerie et TRth'!$F25:$EZ25)</f>
        <v>0</v>
      </c>
      <c r="DG25" s="91">
        <f>SUMIF(Général!$CP$11:$EZ$11,DG$6,'Trésorerie et TRth'!$F25:$EZ25)</f>
        <v>0</v>
      </c>
      <c r="DH25" s="91">
        <f>SUMIF(Général!$CP$11:$EZ$11,DH$6,'Trésorerie et TRth'!$F25:$EZ25)</f>
        <v>0</v>
      </c>
      <c r="DI25" s="91">
        <f>SUMIF(Général!$CP$11:$EZ$11,DI$6,'Trésorerie et TRth'!$F25:$EZ25)</f>
        <v>0</v>
      </c>
      <c r="DJ25" s="91">
        <f>SUMIF(Général!$CP$11:$EZ$11,DJ$6,'Trésorerie et TRth'!$F25:$EZ25)</f>
        <v>0</v>
      </c>
      <c r="DK25" s="91">
        <f>SUMIF(Général!$CP$11:$EZ$11,DK$6,'Trésorerie et TRth'!$F25:$EZ25)</f>
        <v>0</v>
      </c>
      <c r="DL25" s="91">
        <f>SUMIF(Général!$CP$11:$EZ$11,DL$6,'Trésorerie et TRth'!$F25:$EZ25)</f>
        <v>0</v>
      </c>
      <c r="DM25" s="91">
        <f>SUMIF(Général!$CP$11:$EZ$11,DM$6,'Trésorerie et TRth'!$F25:$EZ25)</f>
        <v>0</v>
      </c>
      <c r="DN25" s="91">
        <f>SUMIF(Général!$CP$11:$EZ$11,DN$6,'Trésorerie et TRth'!$F25:$EZ25)</f>
        <v>0</v>
      </c>
      <c r="DO25" s="91">
        <f>SUMIF(Général!$CP$11:$EZ$11,DO$6,'Trésorerie et TRth'!$F25:$EZ25)</f>
        <v>0</v>
      </c>
      <c r="DP25" s="91">
        <f>SUMIF(Général!$CP$11:$EZ$11,DP$6,'Trésorerie et TRth'!$F25:$EZ25)</f>
        <v>0</v>
      </c>
      <c r="DQ25" s="91">
        <f>SUMIF(Général!$CP$11:$EZ$11,DQ$6,'Trésorerie et TRth'!$F25:$EZ25)</f>
        <v>0</v>
      </c>
      <c r="DR25" s="91">
        <f>SUMIF(Général!$CP$11:$EZ$11,DR$6,'Trésorerie et TRth'!$F25:$EZ25)</f>
        <v>0</v>
      </c>
      <c r="DS25" s="91">
        <f>SUMIF(Général!$CP$11:$EZ$11,DS$6,'Trésorerie et TRth'!$F25:$EZ25)</f>
        <v>0</v>
      </c>
      <c r="DT25" s="91">
        <f>SUMIF(Général!$CP$11:$EZ$11,DT$6,'Trésorerie et TRth'!$F25:$EZ25)</f>
        <v>0</v>
      </c>
      <c r="DU25" s="91">
        <f>SUMIF(Général!$CP$11:$EZ$11,DU$6,'Trésorerie et TRth'!$F25:$EZ25)</f>
        <v>0</v>
      </c>
      <c r="DV25" s="91">
        <f>SUMIF(Général!$CP$11:$EZ$11,DV$6,'Trésorerie et TRth'!$F25:$EZ25)</f>
        <v>0</v>
      </c>
      <c r="DW25" s="91">
        <f>SUMIF(Général!$CP$11:$EZ$11,DW$6,'Trésorerie et TRth'!$F25:$EZ25)</f>
        <v>0</v>
      </c>
      <c r="DX25" s="91">
        <f>SUMIF(Général!$CP$11:$EZ$11,DX$6,'Trésorerie et TRth'!$F25:$EZ25)</f>
        <v>0</v>
      </c>
      <c r="DY25" s="91">
        <f>SUMIF(Général!$CP$11:$EZ$11,DY$6,'Trésorerie et TRth'!$F25:$EZ25)</f>
        <v>0</v>
      </c>
      <c r="DZ25" s="91">
        <f>SUMIF(Général!$CP$11:$EZ$11,DZ$6,'Trésorerie et TRth'!$F25:$EZ25)</f>
        <v>0</v>
      </c>
      <c r="EA25" s="91">
        <f>SUMIF(Général!$CP$11:$EZ$11,EA$6,'Trésorerie et TRth'!$F25:$EZ25)</f>
        <v>0</v>
      </c>
      <c r="EB25" s="91">
        <f>SUMIF(Général!$CP$11:$EZ$11,EB$6,'Trésorerie et TRth'!$F25:$EZ25)</f>
        <v>0</v>
      </c>
      <c r="EC25" s="91">
        <f>SUMIF(Général!$CP$11:$EZ$11,EC$6,'Trésorerie et TRth'!$F25:$EZ25)</f>
        <v>0</v>
      </c>
      <c r="ED25" s="91">
        <f>SUMIF(Général!$CP$11:$EZ$11,ED$6,'Trésorerie et TRth'!$F25:$EZ25)</f>
        <v>0</v>
      </c>
      <c r="EE25" s="91">
        <f>SUMIF(Général!$CP$11:$EZ$11,EE$6,'Trésorerie et TRth'!$F25:$EZ25)</f>
        <v>0</v>
      </c>
      <c r="EF25" s="91">
        <f>SUMIF(Général!$CP$11:$EZ$11,EF$6,'Trésorerie et TRth'!$F25:$EZ25)</f>
        <v>0</v>
      </c>
      <c r="EG25" s="91">
        <f>SUMIF(Général!$CP$11:$EZ$11,EG$6,'Trésorerie et TRth'!$F25:$EZ25)</f>
        <v>0</v>
      </c>
      <c r="EH25" s="91">
        <f>SUMIF(Général!$CP$11:$EZ$11,EH$6,'Trésorerie et TRth'!$F25:$EZ25)</f>
        <v>0</v>
      </c>
      <c r="EI25" s="91">
        <f>SUMIF(Général!$CP$11:$EZ$11,EI$6,'Trésorerie et TRth'!$F25:$EZ25)</f>
        <v>0</v>
      </c>
      <c r="EJ25" s="91">
        <f>SUMIF(Général!$CP$11:$EZ$11,EJ$6,'Trésorerie et TRth'!$F25:$EZ25)</f>
        <v>0</v>
      </c>
      <c r="EK25" s="91">
        <f>SUMIF(Général!$CP$11:$EZ$11,EK$6,'Trésorerie et TRth'!$F25:$EZ25)</f>
        <v>0</v>
      </c>
      <c r="EL25" s="91">
        <f>SUMIF(Général!$CP$11:$EZ$11,EL$6,'Trésorerie et TRth'!$F25:$EZ25)</f>
        <v>0</v>
      </c>
      <c r="EM25" s="91">
        <f>SUMIF(Général!$CP$11:$EZ$11,EM$6,'Trésorerie et TRth'!$F25:$EZ25)</f>
        <v>0</v>
      </c>
      <c r="EN25" s="91">
        <f>SUMIF(Général!$CP$11:$EZ$11,EN$6,'Trésorerie et TRth'!$F25:$EZ25)</f>
        <v>0</v>
      </c>
      <c r="EO25" s="91">
        <f>SUMIF(Général!$CP$11:$EZ$11,EO$6,'Trésorerie et TRth'!$F25:$EZ25)</f>
        <v>0</v>
      </c>
      <c r="EP25" s="91">
        <f>SUMIF(Général!$CP$11:$EZ$11,EP$6,'Trésorerie et TRth'!$F25:$EZ25)</f>
        <v>0</v>
      </c>
      <c r="EQ25" s="91">
        <f>SUMIF(Général!$CP$11:$EZ$11,EQ$6,'Trésorerie et TRth'!$F25:$EZ25)</f>
        <v>0</v>
      </c>
      <c r="ER25" s="91">
        <f>SUMIF(Général!$CP$11:$EZ$11,ER$6,'Trésorerie et TRth'!$F25:$EZ25)</f>
        <v>0</v>
      </c>
      <c r="ES25" s="91">
        <f>SUMIF(Général!$CP$11:$EZ$11,ES$6,'Trésorerie et TRth'!$F25:$EZ25)</f>
        <v>0</v>
      </c>
      <c r="ET25" s="91">
        <f>SUMIF(Général!$CP$11:$EZ$11,ET$6,'Trésorerie et TRth'!$F25:$EZ25)</f>
        <v>0</v>
      </c>
      <c r="EU25" s="91">
        <f>SUMIF(Général!$CP$11:$EZ$11,EU$6,'Trésorerie et TRth'!$F25:$EZ25)</f>
        <v>0</v>
      </c>
      <c r="EV25" s="91">
        <f>SUMIF(Général!$CP$11:$EZ$11,EV$6,'Trésorerie et TRth'!$F25:$EZ25)</f>
        <v>0</v>
      </c>
      <c r="EW25" s="91">
        <f>SUMIF(Général!$CP$11:$EZ$11,EW$6,'Trésorerie et TRth'!$F25:$EZ25)</f>
        <v>0</v>
      </c>
      <c r="EX25" s="91">
        <f>SUMIF(Général!$CP$11:$EZ$11,EX$6,'Trésorerie et TRth'!$F25:$EZ25)</f>
        <v>0</v>
      </c>
      <c r="EY25" s="91">
        <f>SUMIF(Général!$CP$11:$EZ$11,EY$6,'Trésorerie et TRth'!$F25:$EZ25)</f>
        <v>0</v>
      </c>
      <c r="EZ25" s="91">
        <f>SUMIF(Général!$CP$11:$EZ$11,EZ$6,'Trésorerie et TRth'!$F25:$EZ25)</f>
        <v>0</v>
      </c>
    </row>
    <row r="26" spans="1:156" x14ac:dyDescent="0.25">
      <c r="B26" s="114" t="str">
        <f>'Trésorerie et TRth'!B26</f>
        <v>Intérêts sur trésorerie</v>
      </c>
      <c r="D26" s="90">
        <f t="shared" si="7"/>
        <v>0</v>
      </c>
      <c r="F26" s="91">
        <f>SUMIF(Général!$CP$11:$EZ$11,F$6,'Trésorerie et TRth'!$F26:$EZ26)</f>
        <v>0</v>
      </c>
      <c r="G26" s="91">
        <f>SUMIF(Général!$CP$11:$EZ$11,G$6,'Trésorerie et TRth'!$F26:$EZ26)</f>
        <v>0</v>
      </c>
      <c r="H26" s="91">
        <f>SUMIF(Général!$CP$11:$EZ$11,H$6,'Trésorerie et TRth'!$F26:$EZ26)</f>
        <v>0</v>
      </c>
      <c r="I26" s="91">
        <f>SUMIF(Général!$CP$11:$EZ$11,I$6,'Trésorerie et TRth'!$F26:$EZ26)</f>
        <v>0</v>
      </c>
      <c r="J26" s="91">
        <f>SUMIF(Général!$CP$11:$EZ$11,J$6,'Trésorerie et TRth'!$F26:$EZ26)</f>
        <v>0</v>
      </c>
      <c r="K26" s="91">
        <f>SUMIF(Général!$CP$11:$EZ$11,K$6,'Trésorerie et TRth'!$F26:$EZ26)</f>
        <v>0</v>
      </c>
      <c r="L26" s="91">
        <f>SUMIF(Général!$CP$11:$EZ$11,L$6,'Trésorerie et TRth'!$F26:$EZ26)</f>
        <v>0</v>
      </c>
      <c r="M26" s="91">
        <f>SUMIF(Général!$CP$11:$EZ$11,M$6,'Trésorerie et TRth'!$F26:$EZ26)</f>
        <v>0</v>
      </c>
      <c r="N26" s="91">
        <f>SUMIF(Général!$CP$11:$EZ$11,N$6,'Trésorerie et TRth'!$F26:$EZ26)</f>
        <v>0</v>
      </c>
      <c r="O26" s="91">
        <f>SUMIF(Général!$CP$11:$EZ$11,O$6,'Trésorerie et TRth'!$F26:$EZ26)</f>
        <v>0</v>
      </c>
      <c r="P26" s="91">
        <f>SUMIF(Général!$CP$11:$EZ$11,P$6,'Trésorerie et TRth'!$F26:$EZ26)</f>
        <v>0</v>
      </c>
      <c r="Q26" s="91">
        <f>SUMIF(Général!$CP$11:$EZ$11,Q$6,'Trésorerie et TRth'!$F26:$EZ26)</f>
        <v>0</v>
      </c>
      <c r="R26" s="91">
        <f>SUMIF(Général!$CP$11:$EZ$11,R$6,'Trésorerie et TRth'!$F26:$EZ26)</f>
        <v>0</v>
      </c>
      <c r="S26" s="91">
        <f>SUMIF(Général!$CP$11:$EZ$11,S$6,'Trésorerie et TRth'!$F26:$EZ26)</f>
        <v>0</v>
      </c>
      <c r="T26" s="91">
        <f>SUMIF(Général!$CP$11:$EZ$11,T$6,'Trésorerie et TRth'!$F26:$EZ26)</f>
        <v>0</v>
      </c>
      <c r="U26" s="91">
        <f>SUMIF(Général!$CP$11:$EZ$11,U$6,'Trésorerie et TRth'!$F26:$EZ26)</f>
        <v>0</v>
      </c>
      <c r="V26" s="91">
        <f>SUMIF(Général!$CP$11:$EZ$11,V$6,'Trésorerie et TRth'!$F26:$EZ26)</f>
        <v>0</v>
      </c>
      <c r="W26" s="91">
        <f>SUMIF(Général!$CP$11:$EZ$11,W$6,'Trésorerie et TRth'!$F26:$EZ26)</f>
        <v>0</v>
      </c>
      <c r="X26" s="91">
        <f>SUMIF(Général!$CP$11:$EZ$11,X$6,'Trésorerie et TRth'!$F26:$EZ26)</f>
        <v>0</v>
      </c>
      <c r="Y26" s="91">
        <f>SUMIF(Général!$CP$11:$EZ$11,Y$6,'Trésorerie et TRth'!$F26:$EZ26)</f>
        <v>0</v>
      </c>
      <c r="Z26" s="91">
        <f>SUMIF(Général!$CP$11:$EZ$11,Z$6,'Trésorerie et TRth'!$F26:$EZ26)</f>
        <v>0</v>
      </c>
      <c r="AA26" s="91">
        <f>SUMIF(Général!$CP$11:$EZ$11,AA$6,'Trésorerie et TRth'!$F26:$EZ26)</f>
        <v>0</v>
      </c>
      <c r="AB26" s="91">
        <f>SUMIF(Général!$CP$11:$EZ$11,AB$6,'Trésorerie et TRth'!$F26:$EZ26)</f>
        <v>0</v>
      </c>
      <c r="AC26" s="91">
        <f>SUMIF(Général!$CP$11:$EZ$11,AC$6,'Trésorerie et TRth'!$F26:$EZ26)</f>
        <v>0</v>
      </c>
      <c r="AD26" s="91">
        <f>SUMIF(Général!$CP$11:$EZ$11,AD$6,'Trésorerie et TRth'!$F26:$EZ26)</f>
        <v>0</v>
      </c>
      <c r="AE26" s="91">
        <f>SUMIF(Général!$CP$11:$EZ$11,AE$6,'Trésorerie et TRth'!$F26:$EZ26)</f>
        <v>0</v>
      </c>
      <c r="AF26" s="91">
        <f>SUMIF(Général!$CP$11:$EZ$11,AF$6,'Trésorerie et TRth'!$F26:$EZ26)</f>
        <v>0</v>
      </c>
      <c r="AG26" s="91">
        <f>SUMIF(Général!$CP$11:$EZ$11,AG$6,'Trésorerie et TRth'!$F26:$EZ26)</f>
        <v>0</v>
      </c>
      <c r="AH26" s="91">
        <f>SUMIF(Général!$CP$11:$EZ$11,AH$6,'Trésorerie et TRth'!$F26:$EZ26)</f>
        <v>0</v>
      </c>
      <c r="AI26" s="91">
        <f>SUMIF(Général!$CP$11:$EZ$11,AI$6,'Trésorerie et TRth'!$F26:$EZ26)</f>
        <v>0</v>
      </c>
      <c r="AJ26" s="91">
        <f>SUMIF(Général!$CP$11:$EZ$11,AJ$6,'Trésorerie et TRth'!$F26:$EZ26)</f>
        <v>0</v>
      </c>
      <c r="AK26" s="91">
        <f>SUMIF(Général!$CP$11:$EZ$11,AK$6,'Trésorerie et TRth'!$F26:$EZ26)</f>
        <v>0</v>
      </c>
      <c r="AL26" s="91">
        <f>SUMIF(Général!$CP$11:$EZ$11,AL$6,'Trésorerie et TRth'!$F26:$EZ26)</f>
        <v>0</v>
      </c>
      <c r="AM26" s="91">
        <f>SUMIF(Général!$CP$11:$EZ$11,AM$6,'Trésorerie et TRth'!$F26:$EZ26)</f>
        <v>0</v>
      </c>
      <c r="AN26" s="91">
        <f>SUMIF(Général!$CP$11:$EZ$11,AN$6,'Trésorerie et TRth'!$F26:$EZ26)</f>
        <v>0</v>
      </c>
      <c r="AO26" s="91">
        <f>SUMIF(Général!$CP$11:$EZ$11,AO$6,'Trésorerie et TRth'!$F26:$EZ26)</f>
        <v>0</v>
      </c>
      <c r="AP26" s="91">
        <f>SUMIF(Général!$CP$11:$EZ$11,AP$6,'Trésorerie et TRth'!$F26:$EZ26)</f>
        <v>0</v>
      </c>
      <c r="AQ26" s="91">
        <f>SUMIF(Général!$CP$11:$EZ$11,AQ$6,'Trésorerie et TRth'!$F26:$EZ26)</f>
        <v>0</v>
      </c>
      <c r="AR26" s="91">
        <f>SUMIF(Général!$CP$11:$EZ$11,AR$6,'Trésorerie et TRth'!$F26:$EZ26)</f>
        <v>0</v>
      </c>
      <c r="AS26" s="91">
        <f>SUMIF(Général!$CP$11:$EZ$11,AS$6,'Trésorerie et TRth'!$F26:$EZ26)</f>
        <v>0</v>
      </c>
      <c r="AT26" s="91">
        <f>SUMIF(Général!$CP$11:$EZ$11,AT$6,'Trésorerie et TRth'!$F26:$EZ26)</f>
        <v>0</v>
      </c>
      <c r="AU26" s="91">
        <f>SUMIF(Général!$CP$11:$EZ$11,AU$6,'Trésorerie et TRth'!$F26:$EZ26)</f>
        <v>0</v>
      </c>
      <c r="AV26" s="91">
        <f>SUMIF(Général!$CP$11:$EZ$11,AV$6,'Trésorerie et TRth'!$F26:$EZ26)</f>
        <v>0</v>
      </c>
      <c r="AW26" s="91">
        <f>SUMIF(Général!$CP$11:$EZ$11,AW$6,'Trésorerie et TRth'!$F26:$EZ26)</f>
        <v>0</v>
      </c>
      <c r="AX26" s="91">
        <f>SUMIF(Général!$CP$11:$EZ$11,AX$6,'Trésorerie et TRth'!$F26:$EZ26)</f>
        <v>0</v>
      </c>
      <c r="AY26" s="91">
        <f>SUMIF(Général!$CP$11:$EZ$11,AY$6,'Trésorerie et TRth'!$F26:$EZ26)</f>
        <v>0</v>
      </c>
      <c r="AZ26" s="91">
        <f>SUMIF(Général!$CP$11:$EZ$11,AZ$6,'Trésorerie et TRth'!$F26:$EZ26)</f>
        <v>0</v>
      </c>
      <c r="BA26" s="91">
        <f>SUMIF(Général!$CP$11:$EZ$11,BA$6,'Trésorerie et TRth'!$F26:$EZ26)</f>
        <v>0</v>
      </c>
      <c r="BB26" s="91">
        <f>SUMIF(Général!$CP$11:$EZ$11,BB$6,'Trésorerie et TRth'!$F26:$EZ26)</f>
        <v>0</v>
      </c>
      <c r="BC26" s="91">
        <f>SUMIF(Général!$CP$11:$EZ$11,BC$6,'Trésorerie et TRth'!$F26:$EZ26)</f>
        <v>0</v>
      </c>
      <c r="BD26" s="91">
        <f>SUMIF(Général!$CP$11:$EZ$11,BD$6,'Trésorerie et TRth'!$F26:$EZ26)</f>
        <v>0</v>
      </c>
      <c r="BE26" s="91">
        <f>SUMIF(Général!$CP$11:$EZ$11,BE$6,'Trésorerie et TRth'!$F26:$EZ26)</f>
        <v>0</v>
      </c>
      <c r="BF26" s="91">
        <f>SUMIF(Général!$CP$11:$EZ$11,BF$6,'Trésorerie et TRth'!$F26:$EZ26)</f>
        <v>0</v>
      </c>
      <c r="BG26" s="91">
        <f>SUMIF(Général!$CP$11:$EZ$11,BG$6,'Trésorerie et TRth'!$F26:$EZ26)</f>
        <v>0</v>
      </c>
      <c r="BH26" s="91">
        <f>SUMIF(Général!$CP$11:$EZ$11,BH$6,'Trésorerie et TRth'!$F26:$EZ26)</f>
        <v>0</v>
      </c>
      <c r="BI26" s="91">
        <f>SUMIF(Général!$CP$11:$EZ$11,BI$6,'Trésorerie et TRth'!$F26:$EZ26)</f>
        <v>0</v>
      </c>
      <c r="BJ26" s="91">
        <f>SUMIF(Général!$CP$11:$EZ$11,BJ$6,'Trésorerie et TRth'!$F26:$EZ26)</f>
        <v>0</v>
      </c>
      <c r="BK26" s="91">
        <f>SUMIF(Général!$CP$11:$EZ$11,BK$6,'Trésorerie et TRth'!$F26:$EZ26)</f>
        <v>0</v>
      </c>
      <c r="BL26" s="91">
        <f>SUMIF(Général!$CP$11:$EZ$11,BL$6,'Trésorerie et TRth'!$F26:$EZ26)</f>
        <v>0</v>
      </c>
      <c r="BM26" s="91">
        <f>SUMIF(Général!$CP$11:$EZ$11,BM$6,'Trésorerie et TRth'!$F26:$EZ26)</f>
        <v>0</v>
      </c>
      <c r="BN26" s="91">
        <f>SUMIF(Général!$CP$11:$EZ$11,BN$6,'Trésorerie et TRth'!$F26:$EZ26)</f>
        <v>0</v>
      </c>
      <c r="BO26" s="91">
        <f>SUMIF(Général!$CP$11:$EZ$11,BO$6,'Trésorerie et TRth'!$F26:$EZ26)</f>
        <v>0</v>
      </c>
      <c r="BP26" s="91">
        <f>SUMIF(Général!$CP$11:$EZ$11,BP$6,'Trésorerie et TRth'!$F26:$EZ26)</f>
        <v>0</v>
      </c>
      <c r="BQ26" s="91">
        <f>SUMIF(Général!$CP$11:$EZ$11,BQ$6,'Trésorerie et TRth'!$F26:$EZ26)</f>
        <v>0</v>
      </c>
      <c r="BR26" s="91">
        <f>SUMIF(Général!$CP$11:$EZ$11,BR$6,'Trésorerie et TRth'!$F26:$EZ26)</f>
        <v>0</v>
      </c>
      <c r="BS26" s="91">
        <f>SUMIF(Général!$CP$11:$EZ$11,BS$6,'Trésorerie et TRth'!$F26:$EZ26)</f>
        <v>0</v>
      </c>
      <c r="BT26" s="91">
        <f>SUMIF(Général!$CP$11:$EZ$11,BT$6,'Trésorerie et TRth'!$F26:$EZ26)</f>
        <v>0</v>
      </c>
      <c r="BU26" s="91">
        <f>SUMIF(Général!$CP$11:$EZ$11,BU$6,'Trésorerie et TRth'!$F26:$EZ26)</f>
        <v>0</v>
      </c>
      <c r="BV26" s="91">
        <f>SUMIF(Général!$CP$11:$EZ$11,BV$6,'Trésorerie et TRth'!$F26:$EZ26)</f>
        <v>0</v>
      </c>
      <c r="BW26" s="91">
        <f>SUMIF(Général!$CP$11:$EZ$11,BW$6,'Trésorerie et TRth'!$F26:$EZ26)</f>
        <v>0</v>
      </c>
      <c r="BX26" s="91">
        <f>SUMIF(Général!$CP$11:$EZ$11,BX$6,'Trésorerie et TRth'!$F26:$EZ26)</f>
        <v>0</v>
      </c>
      <c r="BY26" s="91">
        <f>SUMIF(Général!$CP$11:$EZ$11,BY$6,'Trésorerie et TRth'!$F26:$EZ26)</f>
        <v>0</v>
      </c>
      <c r="BZ26" s="91">
        <f>SUMIF(Général!$CP$11:$EZ$11,BZ$6,'Trésorerie et TRth'!$F26:$EZ26)</f>
        <v>0</v>
      </c>
      <c r="CA26" s="91">
        <f>SUMIF(Général!$CP$11:$EZ$11,CA$6,'Trésorerie et TRth'!$F26:$EZ26)</f>
        <v>0</v>
      </c>
      <c r="CB26" s="91">
        <f>SUMIF(Général!$CP$11:$EZ$11,CB$6,'Trésorerie et TRth'!$F26:$EZ26)</f>
        <v>0</v>
      </c>
      <c r="CC26" s="91">
        <f>SUMIF(Général!$CP$11:$EZ$11,CC$6,'Trésorerie et TRth'!$F26:$EZ26)</f>
        <v>0</v>
      </c>
      <c r="CD26" s="91">
        <f>SUMIF(Général!$CP$11:$EZ$11,CD$6,'Trésorerie et TRth'!$F26:$EZ26)</f>
        <v>0</v>
      </c>
      <c r="CE26" s="91">
        <f>SUMIF(Général!$CP$11:$EZ$11,CE$6,'Trésorerie et TRth'!$F26:$EZ26)</f>
        <v>0</v>
      </c>
      <c r="CF26" s="91">
        <f>SUMIF(Général!$CP$11:$EZ$11,CF$6,'Trésorerie et TRth'!$F26:$EZ26)</f>
        <v>0</v>
      </c>
      <c r="CG26" s="91">
        <f>SUMIF(Général!$CP$11:$EZ$11,CG$6,'Trésorerie et TRth'!$F26:$EZ26)</f>
        <v>0</v>
      </c>
      <c r="CH26" s="91">
        <f>SUMIF(Général!$CP$11:$EZ$11,CH$6,'Trésorerie et TRth'!$F26:$EZ26)</f>
        <v>0</v>
      </c>
      <c r="CI26" s="91">
        <f>SUMIF(Général!$CP$11:$EZ$11,CI$6,'Trésorerie et TRth'!$F26:$EZ26)</f>
        <v>0</v>
      </c>
      <c r="CJ26" s="91">
        <f>SUMIF(Général!$CP$11:$EZ$11,CJ$6,'Trésorerie et TRth'!$F26:$EZ26)</f>
        <v>0</v>
      </c>
      <c r="CK26" s="91">
        <f>SUMIF(Général!$CP$11:$EZ$11,CK$6,'Trésorerie et TRth'!$F26:$EZ26)</f>
        <v>0</v>
      </c>
      <c r="CL26" s="91">
        <f>SUMIF(Général!$CP$11:$EZ$11,CL$6,'Trésorerie et TRth'!$F26:$EZ26)</f>
        <v>0</v>
      </c>
      <c r="CM26" s="91">
        <f>SUMIF(Général!$CP$11:$EZ$11,CM$6,'Trésorerie et TRth'!$F26:$EZ26)</f>
        <v>0</v>
      </c>
      <c r="CN26" s="91">
        <f>SUMIF(Général!$CP$11:$EZ$11,CN$6,'Trésorerie et TRth'!$F26:$EZ26)</f>
        <v>0</v>
      </c>
      <c r="CO26" s="91">
        <f>SUMIF(Général!$CP$11:$EZ$11,CO$6,'Trésorerie et TRth'!$F26:$EZ26)</f>
        <v>0</v>
      </c>
      <c r="CP26" s="91">
        <f>SUMIF(Général!$CP$11:$EZ$11,CP$6,'Trésorerie et TRth'!$F26:$EZ26)</f>
        <v>0</v>
      </c>
      <c r="CQ26" s="91">
        <f>SUMIF(Général!$CP$11:$EZ$11,CQ$6,'Trésorerie et TRth'!$F26:$EZ26)</f>
        <v>0</v>
      </c>
      <c r="CR26" s="91">
        <f>SUMIF(Général!$CP$11:$EZ$11,CR$6,'Trésorerie et TRth'!$F26:$EZ26)</f>
        <v>0</v>
      </c>
      <c r="CS26" s="91">
        <f>SUMIF(Général!$CP$11:$EZ$11,CS$6,'Trésorerie et TRth'!$F26:$EZ26)</f>
        <v>0</v>
      </c>
      <c r="CT26" s="91">
        <f>SUMIF(Général!$CP$11:$EZ$11,CT$6,'Trésorerie et TRth'!$F26:$EZ26)</f>
        <v>0</v>
      </c>
      <c r="CU26" s="91">
        <f>SUMIF(Général!$CP$11:$EZ$11,CU$6,'Trésorerie et TRth'!$F26:$EZ26)</f>
        <v>0</v>
      </c>
      <c r="CV26" s="91">
        <f>SUMIF(Général!$CP$11:$EZ$11,CV$6,'Trésorerie et TRth'!$F26:$EZ26)</f>
        <v>0</v>
      </c>
      <c r="CW26" s="91">
        <f>SUMIF(Général!$CP$11:$EZ$11,CW$6,'Trésorerie et TRth'!$F26:$EZ26)</f>
        <v>0</v>
      </c>
      <c r="CX26" s="91">
        <f>SUMIF(Général!$CP$11:$EZ$11,CX$6,'Trésorerie et TRth'!$F26:$EZ26)</f>
        <v>0</v>
      </c>
      <c r="CY26" s="91">
        <f>SUMIF(Général!$CP$11:$EZ$11,CY$6,'Trésorerie et TRth'!$F26:$EZ26)</f>
        <v>0</v>
      </c>
      <c r="CZ26" s="91">
        <f>SUMIF(Général!$CP$11:$EZ$11,CZ$6,'Trésorerie et TRth'!$F26:$EZ26)</f>
        <v>0</v>
      </c>
      <c r="DA26" s="91">
        <f>SUMIF(Général!$CP$11:$EZ$11,DA$6,'Trésorerie et TRth'!$F26:$EZ26)</f>
        <v>0</v>
      </c>
      <c r="DB26" s="91">
        <f>SUMIF(Général!$CP$11:$EZ$11,DB$6,'Trésorerie et TRth'!$F26:$EZ26)</f>
        <v>0</v>
      </c>
      <c r="DC26" s="91">
        <f>SUMIF(Général!$CP$11:$EZ$11,DC$6,'Trésorerie et TRth'!$F26:$EZ26)</f>
        <v>0</v>
      </c>
      <c r="DD26" s="91">
        <f>SUMIF(Général!$CP$11:$EZ$11,DD$6,'Trésorerie et TRth'!$F26:$EZ26)</f>
        <v>0</v>
      </c>
      <c r="DE26" s="91">
        <f>SUMIF(Général!$CP$11:$EZ$11,DE$6,'Trésorerie et TRth'!$F26:$EZ26)</f>
        <v>0</v>
      </c>
      <c r="DF26" s="91">
        <f>SUMIF(Général!$CP$11:$EZ$11,DF$6,'Trésorerie et TRth'!$F26:$EZ26)</f>
        <v>0</v>
      </c>
      <c r="DG26" s="91">
        <f>SUMIF(Général!$CP$11:$EZ$11,DG$6,'Trésorerie et TRth'!$F26:$EZ26)</f>
        <v>0</v>
      </c>
      <c r="DH26" s="91">
        <f>SUMIF(Général!$CP$11:$EZ$11,DH$6,'Trésorerie et TRth'!$F26:$EZ26)</f>
        <v>0</v>
      </c>
      <c r="DI26" s="91">
        <f>SUMIF(Général!$CP$11:$EZ$11,DI$6,'Trésorerie et TRth'!$F26:$EZ26)</f>
        <v>0</v>
      </c>
      <c r="DJ26" s="91">
        <f>SUMIF(Général!$CP$11:$EZ$11,DJ$6,'Trésorerie et TRth'!$F26:$EZ26)</f>
        <v>0</v>
      </c>
      <c r="DK26" s="91">
        <f>SUMIF(Général!$CP$11:$EZ$11,DK$6,'Trésorerie et TRth'!$F26:$EZ26)</f>
        <v>0</v>
      </c>
      <c r="DL26" s="91">
        <f>SUMIF(Général!$CP$11:$EZ$11,DL$6,'Trésorerie et TRth'!$F26:$EZ26)</f>
        <v>0</v>
      </c>
      <c r="DM26" s="91">
        <f>SUMIF(Général!$CP$11:$EZ$11,DM$6,'Trésorerie et TRth'!$F26:$EZ26)</f>
        <v>0</v>
      </c>
      <c r="DN26" s="91">
        <f>SUMIF(Général!$CP$11:$EZ$11,DN$6,'Trésorerie et TRth'!$F26:$EZ26)</f>
        <v>0</v>
      </c>
      <c r="DO26" s="91">
        <f>SUMIF(Général!$CP$11:$EZ$11,DO$6,'Trésorerie et TRth'!$F26:$EZ26)</f>
        <v>0</v>
      </c>
      <c r="DP26" s="91">
        <f>SUMIF(Général!$CP$11:$EZ$11,DP$6,'Trésorerie et TRth'!$F26:$EZ26)</f>
        <v>0</v>
      </c>
      <c r="DQ26" s="91">
        <f>SUMIF(Général!$CP$11:$EZ$11,DQ$6,'Trésorerie et TRth'!$F26:$EZ26)</f>
        <v>0</v>
      </c>
      <c r="DR26" s="91">
        <f>SUMIF(Général!$CP$11:$EZ$11,DR$6,'Trésorerie et TRth'!$F26:$EZ26)</f>
        <v>0</v>
      </c>
      <c r="DS26" s="91">
        <f>SUMIF(Général!$CP$11:$EZ$11,DS$6,'Trésorerie et TRth'!$F26:$EZ26)</f>
        <v>0</v>
      </c>
      <c r="DT26" s="91">
        <f>SUMIF(Général!$CP$11:$EZ$11,DT$6,'Trésorerie et TRth'!$F26:$EZ26)</f>
        <v>0</v>
      </c>
      <c r="DU26" s="91">
        <f>SUMIF(Général!$CP$11:$EZ$11,DU$6,'Trésorerie et TRth'!$F26:$EZ26)</f>
        <v>0</v>
      </c>
      <c r="DV26" s="91">
        <f>SUMIF(Général!$CP$11:$EZ$11,DV$6,'Trésorerie et TRth'!$F26:$EZ26)</f>
        <v>0</v>
      </c>
      <c r="DW26" s="91">
        <f>SUMIF(Général!$CP$11:$EZ$11,DW$6,'Trésorerie et TRth'!$F26:$EZ26)</f>
        <v>0</v>
      </c>
      <c r="DX26" s="91">
        <f>SUMIF(Général!$CP$11:$EZ$11,DX$6,'Trésorerie et TRth'!$F26:$EZ26)</f>
        <v>0</v>
      </c>
      <c r="DY26" s="91">
        <f>SUMIF(Général!$CP$11:$EZ$11,DY$6,'Trésorerie et TRth'!$F26:$EZ26)</f>
        <v>0</v>
      </c>
      <c r="DZ26" s="91">
        <f>SUMIF(Général!$CP$11:$EZ$11,DZ$6,'Trésorerie et TRth'!$F26:$EZ26)</f>
        <v>0</v>
      </c>
      <c r="EA26" s="91">
        <f>SUMIF(Général!$CP$11:$EZ$11,EA$6,'Trésorerie et TRth'!$F26:$EZ26)</f>
        <v>0</v>
      </c>
      <c r="EB26" s="91">
        <f>SUMIF(Général!$CP$11:$EZ$11,EB$6,'Trésorerie et TRth'!$F26:$EZ26)</f>
        <v>0</v>
      </c>
      <c r="EC26" s="91">
        <f>SUMIF(Général!$CP$11:$EZ$11,EC$6,'Trésorerie et TRth'!$F26:$EZ26)</f>
        <v>0</v>
      </c>
      <c r="ED26" s="91">
        <f>SUMIF(Général!$CP$11:$EZ$11,ED$6,'Trésorerie et TRth'!$F26:$EZ26)</f>
        <v>0</v>
      </c>
      <c r="EE26" s="91">
        <f>SUMIF(Général!$CP$11:$EZ$11,EE$6,'Trésorerie et TRth'!$F26:$EZ26)</f>
        <v>0</v>
      </c>
      <c r="EF26" s="91">
        <f>SUMIF(Général!$CP$11:$EZ$11,EF$6,'Trésorerie et TRth'!$F26:$EZ26)</f>
        <v>0</v>
      </c>
      <c r="EG26" s="91">
        <f>SUMIF(Général!$CP$11:$EZ$11,EG$6,'Trésorerie et TRth'!$F26:$EZ26)</f>
        <v>0</v>
      </c>
      <c r="EH26" s="91">
        <f>SUMIF(Général!$CP$11:$EZ$11,EH$6,'Trésorerie et TRth'!$F26:$EZ26)</f>
        <v>0</v>
      </c>
      <c r="EI26" s="91">
        <f>SUMIF(Général!$CP$11:$EZ$11,EI$6,'Trésorerie et TRth'!$F26:$EZ26)</f>
        <v>0</v>
      </c>
      <c r="EJ26" s="91">
        <f>SUMIF(Général!$CP$11:$EZ$11,EJ$6,'Trésorerie et TRth'!$F26:$EZ26)</f>
        <v>0</v>
      </c>
      <c r="EK26" s="91">
        <f>SUMIF(Général!$CP$11:$EZ$11,EK$6,'Trésorerie et TRth'!$F26:$EZ26)</f>
        <v>0</v>
      </c>
      <c r="EL26" s="91">
        <f>SUMIF(Général!$CP$11:$EZ$11,EL$6,'Trésorerie et TRth'!$F26:$EZ26)</f>
        <v>0</v>
      </c>
      <c r="EM26" s="91">
        <f>SUMIF(Général!$CP$11:$EZ$11,EM$6,'Trésorerie et TRth'!$F26:$EZ26)</f>
        <v>0</v>
      </c>
      <c r="EN26" s="91">
        <f>SUMIF(Général!$CP$11:$EZ$11,EN$6,'Trésorerie et TRth'!$F26:$EZ26)</f>
        <v>0</v>
      </c>
      <c r="EO26" s="91">
        <f>SUMIF(Général!$CP$11:$EZ$11,EO$6,'Trésorerie et TRth'!$F26:$EZ26)</f>
        <v>0</v>
      </c>
      <c r="EP26" s="91">
        <f>SUMIF(Général!$CP$11:$EZ$11,EP$6,'Trésorerie et TRth'!$F26:$EZ26)</f>
        <v>0</v>
      </c>
      <c r="EQ26" s="91">
        <f>SUMIF(Général!$CP$11:$EZ$11,EQ$6,'Trésorerie et TRth'!$F26:$EZ26)</f>
        <v>0</v>
      </c>
      <c r="ER26" s="91">
        <f>SUMIF(Général!$CP$11:$EZ$11,ER$6,'Trésorerie et TRth'!$F26:$EZ26)</f>
        <v>0</v>
      </c>
      <c r="ES26" s="91">
        <f>SUMIF(Général!$CP$11:$EZ$11,ES$6,'Trésorerie et TRth'!$F26:$EZ26)</f>
        <v>0</v>
      </c>
      <c r="ET26" s="91">
        <f>SUMIF(Général!$CP$11:$EZ$11,ET$6,'Trésorerie et TRth'!$F26:$EZ26)</f>
        <v>0</v>
      </c>
      <c r="EU26" s="91">
        <f>SUMIF(Général!$CP$11:$EZ$11,EU$6,'Trésorerie et TRth'!$F26:$EZ26)</f>
        <v>0</v>
      </c>
      <c r="EV26" s="91">
        <f>SUMIF(Général!$CP$11:$EZ$11,EV$6,'Trésorerie et TRth'!$F26:$EZ26)</f>
        <v>0</v>
      </c>
      <c r="EW26" s="91">
        <f>SUMIF(Général!$CP$11:$EZ$11,EW$6,'Trésorerie et TRth'!$F26:$EZ26)</f>
        <v>0</v>
      </c>
      <c r="EX26" s="91">
        <f>SUMIF(Général!$CP$11:$EZ$11,EX$6,'Trésorerie et TRth'!$F26:$EZ26)</f>
        <v>0</v>
      </c>
      <c r="EY26" s="91">
        <f>SUMIF(Général!$CP$11:$EZ$11,EY$6,'Trésorerie et TRth'!$F26:$EZ26)</f>
        <v>0</v>
      </c>
      <c r="EZ26" s="91">
        <f>SUMIF(Général!$CP$11:$EZ$11,EZ$6,'Trésorerie et TRth'!$F26:$EZ26)</f>
        <v>0</v>
      </c>
    </row>
    <row r="27" spans="1:156" x14ac:dyDescent="0.25">
      <c r="B27" s="114" t="str">
        <f>'Trésorerie et TRth'!B27</f>
        <v>Tirages de financement</v>
      </c>
      <c r="D27" s="90">
        <f t="shared" si="7"/>
        <v>0</v>
      </c>
      <c r="F27" s="91">
        <f>SUMIF(Général!$CP$11:$EZ$11,F$6,'Trésorerie et TRth'!$F27:$EZ27)</f>
        <v>0</v>
      </c>
      <c r="G27" s="91">
        <f>SUMIF(Général!$CP$11:$EZ$11,G$6,'Trésorerie et TRth'!$F27:$EZ27)</f>
        <v>0</v>
      </c>
      <c r="H27" s="91">
        <f>SUMIF(Général!$CP$11:$EZ$11,H$6,'Trésorerie et TRth'!$F27:$EZ27)</f>
        <v>0</v>
      </c>
      <c r="I27" s="91">
        <f>SUMIF(Général!$CP$11:$EZ$11,I$6,'Trésorerie et TRth'!$F27:$EZ27)</f>
        <v>0</v>
      </c>
      <c r="J27" s="91">
        <f>SUMIF(Général!$CP$11:$EZ$11,J$6,'Trésorerie et TRth'!$F27:$EZ27)</f>
        <v>0</v>
      </c>
      <c r="K27" s="91">
        <f>SUMIF(Général!$CP$11:$EZ$11,K$6,'Trésorerie et TRth'!$F27:$EZ27)</f>
        <v>0</v>
      </c>
      <c r="L27" s="91">
        <f>SUMIF(Général!$CP$11:$EZ$11,L$6,'Trésorerie et TRth'!$F27:$EZ27)</f>
        <v>0</v>
      </c>
      <c r="M27" s="91">
        <f>SUMIF(Général!$CP$11:$EZ$11,M$6,'Trésorerie et TRth'!$F27:$EZ27)</f>
        <v>0</v>
      </c>
      <c r="N27" s="91">
        <f>SUMIF(Général!$CP$11:$EZ$11,N$6,'Trésorerie et TRth'!$F27:$EZ27)</f>
        <v>0</v>
      </c>
      <c r="O27" s="91">
        <f>SUMIF(Général!$CP$11:$EZ$11,O$6,'Trésorerie et TRth'!$F27:$EZ27)</f>
        <v>0</v>
      </c>
      <c r="P27" s="91">
        <f>SUMIF(Général!$CP$11:$EZ$11,P$6,'Trésorerie et TRth'!$F27:$EZ27)</f>
        <v>0</v>
      </c>
      <c r="Q27" s="91">
        <f>SUMIF(Général!$CP$11:$EZ$11,Q$6,'Trésorerie et TRth'!$F27:$EZ27)</f>
        <v>0</v>
      </c>
      <c r="R27" s="91">
        <f>SUMIF(Général!$CP$11:$EZ$11,R$6,'Trésorerie et TRth'!$F27:$EZ27)</f>
        <v>0</v>
      </c>
      <c r="S27" s="91">
        <f>SUMIF(Général!$CP$11:$EZ$11,S$6,'Trésorerie et TRth'!$F27:$EZ27)</f>
        <v>0</v>
      </c>
      <c r="T27" s="91">
        <f>SUMIF(Général!$CP$11:$EZ$11,T$6,'Trésorerie et TRth'!$F27:$EZ27)</f>
        <v>0</v>
      </c>
      <c r="U27" s="91">
        <f>SUMIF(Général!$CP$11:$EZ$11,U$6,'Trésorerie et TRth'!$F27:$EZ27)</f>
        <v>0</v>
      </c>
      <c r="V27" s="91">
        <f>SUMIF(Général!$CP$11:$EZ$11,V$6,'Trésorerie et TRth'!$F27:$EZ27)</f>
        <v>0</v>
      </c>
      <c r="W27" s="91">
        <f>SUMIF(Général!$CP$11:$EZ$11,W$6,'Trésorerie et TRth'!$F27:$EZ27)</f>
        <v>0</v>
      </c>
      <c r="X27" s="91">
        <f>SUMIF(Général!$CP$11:$EZ$11,X$6,'Trésorerie et TRth'!$F27:$EZ27)</f>
        <v>0</v>
      </c>
      <c r="Y27" s="91">
        <f>SUMIF(Général!$CP$11:$EZ$11,Y$6,'Trésorerie et TRth'!$F27:$EZ27)</f>
        <v>0</v>
      </c>
      <c r="Z27" s="91">
        <f>SUMIF(Général!$CP$11:$EZ$11,Z$6,'Trésorerie et TRth'!$F27:$EZ27)</f>
        <v>0</v>
      </c>
      <c r="AA27" s="91">
        <f>SUMIF(Général!$CP$11:$EZ$11,AA$6,'Trésorerie et TRth'!$F27:$EZ27)</f>
        <v>0</v>
      </c>
      <c r="AB27" s="91">
        <f>SUMIF(Général!$CP$11:$EZ$11,AB$6,'Trésorerie et TRth'!$F27:$EZ27)</f>
        <v>0</v>
      </c>
      <c r="AC27" s="91">
        <f>SUMIF(Général!$CP$11:$EZ$11,AC$6,'Trésorerie et TRth'!$F27:$EZ27)</f>
        <v>0</v>
      </c>
      <c r="AD27" s="91">
        <f>SUMIF(Général!$CP$11:$EZ$11,AD$6,'Trésorerie et TRth'!$F27:$EZ27)</f>
        <v>0</v>
      </c>
      <c r="AE27" s="91">
        <f>SUMIF(Général!$CP$11:$EZ$11,AE$6,'Trésorerie et TRth'!$F27:$EZ27)</f>
        <v>0</v>
      </c>
      <c r="AF27" s="91">
        <f>SUMIF(Général!$CP$11:$EZ$11,AF$6,'Trésorerie et TRth'!$F27:$EZ27)</f>
        <v>0</v>
      </c>
      <c r="AG27" s="91">
        <f>SUMIF(Général!$CP$11:$EZ$11,AG$6,'Trésorerie et TRth'!$F27:$EZ27)</f>
        <v>0</v>
      </c>
      <c r="AH27" s="91">
        <f>SUMIF(Général!$CP$11:$EZ$11,AH$6,'Trésorerie et TRth'!$F27:$EZ27)</f>
        <v>0</v>
      </c>
      <c r="AI27" s="91">
        <f>SUMIF(Général!$CP$11:$EZ$11,AI$6,'Trésorerie et TRth'!$F27:$EZ27)</f>
        <v>0</v>
      </c>
      <c r="AJ27" s="91">
        <f>SUMIF(Général!$CP$11:$EZ$11,AJ$6,'Trésorerie et TRth'!$F27:$EZ27)</f>
        <v>0</v>
      </c>
      <c r="AK27" s="91">
        <f>SUMIF(Général!$CP$11:$EZ$11,AK$6,'Trésorerie et TRth'!$F27:$EZ27)</f>
        <v>0</v>
      </c>
      <c r="AL27" s="91">
        <f>SUMIF(Général!$CP$11:$EZ$11,AL$6,'Trésorerie et TRth'!$F27:$EZ27)</f>
        <v>0</v>
      </c>
      <c r="AM27" s="91">
        <f>SUMIF(Général!$CP$11:$EZ$11,AM$6,'Trésorerie et TRth'!$F27:$EZ27)</f>
        <v>0</v>
      </c>
      <c r="AN27" s="91">
        <f>SUMIF(Général!$CP$11:$EZ$11,AN$6,'Trésorerie et TRth'!$F27:$EZ27)</f>
        <v>0</v>
      </c>
      <c r="AO27" s="91">
        <f>SUMIF(Général!$CP$11:$EZ$11,AO$6,'Trésorerie et TRth'!$F27:$EZ27)</f>
        <v>0</v>
      </c>
      <c r="AP27" s="91">
        <f>SUMIF(Général!$CP$11:$EZ$11,AP$6,'Trésorerie et TRth'!$F27:$EZ27)</f>
        <v>0</v>
      </c>
      <c r="AQ27" s="91">
        <f>SUMIF(Général!$CP$11:$EZ$11,AQ$6,'Trésorerie et TRth'!$F27:$EZ27)</f>
        <v>0</v>
      </c>
      <c r="AR27" s="91">
        <f>SUMIF(Général!$CP$11:$EZ$11,AR$6,'Trésorerie et TRth'!$F27:$EZ27)</f>
        <v>0</v>
      </c>
      <c r="AS27" s="91">
        <f>SUMIF(Général!$CP$11:$EZ$11,AS$6,'Trésorerie et TRth'!$F27:$EZ27)</f>
        <v>0</v>
      </c>
      <c r="AT27" s="91">
        <f>SUMIF(Général!$CP$11:$EZ$11,AT$6,'Trésorerie et TRth'!$F27:$EZ27)</f>
        <v>0</v>
      </c>
      <c r="AU27" s="91">
        <f>SUMIF(Général!$CP$11:$EZ$11,AU$6,'Trésorerie et TRth'!$F27:$EZ27)</f>
        <v>0</v>
      </c>
      <c r="AV27" s="91">
        <f>SUMIF(Général!$CP$11:$EZ$11,AV$6,'Trésorerie et TRth'!$F27:$EZ27)</f>
        <v>0</v>
      </c>
      <c r="AW27" s="91">
        <f>SUMIF(Général!$CP$11:$EZ$11,AW$6,'Trésorerie et TRth'!$F27:$EZ27)</f>
        <v>0</v>
      </c>
      <c r="AX27" s="91">
        <f>SUMIF(Général!$CP$11:$EZ$11,AX$6,'Trésorerie et TRth'!$F27:$EZ27)</f>
        <v>0</v>
      </c>
      <c r="AY27" s="91">
        <f>SUMIF(Général!$CP$11:$EZ$11,AY$6,'Trésorerie et TRth'!$F27:$EZ27)</f>
        <v>0</v>
      </c>
      <c r="AZ27" s="91">
        <f>SUMIF(Général!$CP$11:$EZ$11,AZ$6,'Trésorerie et TRth'!$F27:$EZ27)</f>
        <v>0</v>
      </c>
      <c r="BA27" s="91">
        <f>SUMIF(Général!$CP$11:$EZ$11,BA$6,'Trésorerie et TRth'!$F27:$EZ27)</f>
        <v>0</v>
      </c>
      <c r="BB27" s="91">
        <f>SUMIF(Général!$CP$11:$EZ$11,BB$6,'Trésorerie et TRth'!$F27:$EZ27)</f>
        <v>0</v>
      </c>
      <c r="BC27" s="91">
        <f>SUMIF(Général!$CP$11:$EZ$11,BC$6,'Trésorerie et TRth'!$F27:$EZ27)</f>
        <v>0</v>
      </c>
      <c r="BD27" s="91">
        <f>SUMIF(Général!$CP$11:$EZ$11,BD$6,'Trésorerie et TRth'!$F27:$EZ27)</f>
        <v>0</v>
      </c>
      <c r="BE27" s="91">
        <f>SUMIF(Général!$CP$11:$EZ$11,BE$6,'Trésorerie et TRth'!$F27:$EZ27)</f>
        <v>0</v>
      </c>
      <c r="BF27" s="91">
        <f>SUMIF(Général!$CP$11:$EZ$11,BF$6,'Trésorerie et TRth'!$F27:$EZ27)</f>
        <v>0</v>
      </c>
      <c r="BG27" s="91">
        <f>SUMIF(Général!$CP$11:$EZ$11,BG$6,'Trésorerie et TRth'!$F27:$EZ27)</f>
        <v>0</v>
      </c>
      <c r="BH27" s="91">
        <f>SUMIF(Général!$CP$11:$EZ$11,BH$6,'Trésorerie et TRth'!$F27:$EZ27)</f>
        <v>0</v>
      </c>
      <c r="BI27" s="91">
        <f>SUMIF(Général!$CP$11:$EZ$11,BI$6,'Trésorerie et TRth'!$F27:$EZ27)</f>
        <v>0</v>
      </c>
      <c r="BJ27" s="91">
        <f>SUMIF(Général!$CP$11:$EZ$11,BJ$6,'Trésorerie et TRth'!$F27:$EZ27)</f>
        <v>0</v>
      </c>
      <c r="BK27" s="91">
        <f>SUMIF(Général!$CP$11:$EZ$11,BK$6,'Trésorerie et TRth'!$F27:$EZ27)</f>
        <v>0</v>
      </c>
      <c r="BL27" s="91">
        <f>SUMIF(Général!$CP$11:$EZ$11,BL$6,'Trésorerie et TRth'!$F27:$EZ27)</f>
        <v>0</v>
      </c>
      <c r="BM27" s="91">
        <f>SUMIF(Général!$CP$11:$EZ$11,BM$6,'Trésorerie et TRth'!$F27:$EZ27)</f>
        <v>0</v>
      </c>
      <c r="BN27" s="91">
        <f>SUMIF(Général!$CP$11:$EZ$11,BN$6,'Trésorerie et TRth'!$F27:$EZ27)</f>
        <v>0</v>
      </c>
      <c r="BO27" s="91">
        <f>SUMIF(Général!$CP$11:$EZ$11,BO$6,'Trésorerie et TRth'!$F27:$EZ27)</f>
        <v>0</v>
      </c>
      <c r="BP27" s="91">
        <f>SUMIF(Général!$CP$11:$EZ$11,BP$6,'Trésorerie et TRth'!$F27:$EZ27)</f>
        <v>0</v>
      </c>
      <c r="BQ27" s="91">
        <f>SUMIF(Général!$CP$11:$EZ$11,BQ$6,'Trésorerie et TRth'!$F27:$EZ27)</f>
        <v>0</v>
      </c>
      <c r="BR27" s="91">
        <f>SUMIF(Général!$CP$11:$EZ$11,BR$6,'Trésorerie et TRth'!$F27:$EZ27)</f>
        <v>0</v>
      </c>
      <c r="BS27" s="91">
        <f>SUMIF(Général!$CP$11:$EZ$11,BS$6,'Trésorerie et TRth'!$F27:$EZ27)</f>
        <v>0</v>
      </c>
      <c r="BT27" s="91">
        <f>SUMIF(Général!$CP$11:$EZ$11,BT$6,'Trésorerie et TRth'!$F27:$EZ27)</f>
        <v>0</v>
      </c>
      <c r="BU27" s="91">
        <f>SUMIF(Général!$CP$11:$EZ$11,BU$6,'Trésorerie et TRth'!$F27:$EZ27)</f>
        <v>0</v>
      </c>
      <c r="BV27" s="91">
        <f>SUMIF(Général!$CP$11:$EZ$11,BV$6,'Trésorerie et TRth'!$F27:$EZ27)</f>
        <v>0</v>
      </c>
      <c r="BW27" s="91">
        <f>SUMIF(Général!$CP$11:$EZ$11,BW$6,'Trésorerie et TRth'!$F27:$EZ27)</f>
        <v>0</v>
      </c>
      <c r="BX27" s="91">
        <f>SUMIF(Général!$CP$11:$EZ$11,BX$6,'Trésorerie et TRth'!$F27:$EZ27)</f>
        <v>0</v>
      </c>
      <c r="BY27" s="91">
        <f>SUMIF(Général!$CP$11:$EZ$11,BY$6,'Trésorerie et TRth'!$F27:$EZ27)</f>
        <v>0</v>
      </c>
      <c r="BZ27" s="91">
        <f>SUMIF(Général!$CP$11:$EZ$11,BZ$6,'Trésorerie et TRth'!$F27:$EZ27)</f>
        <v>0</v>
      </c>
      <c r="CA27" s="91">
        <f>SUMIF(Général!$CP$11:$EZ$11,CA$6,'Trésorerie et TRth'!$F27:$EZ27)</f>
        <v>0</v>
      </c>
      <c r="CB27" s="91">
        <f>SUMIF(Général!$CP$11:$EZ$11,CB$6,'Trésorerie et TRth'!$F27:$EZ27)</f>
        <v>0</v>
      </c>
      <c r="CC27" s="91">
        <f>SUMIF(Général!$CP$11:$EZ$11,CC$6,'Trésorerie et TRth'!$F27:$EZ27)</f>
        <v>0</v>
      </c>
      <c r="CD27" s="91">
        <f>SUMIF(Général!$CP$11:$EZ$11,CD$6,'Trésorerie et TRth'!$F27:$EZ27)</f>
        <v>0</v>
      </c>
      <c r="CE27" s="91">
        <f>SUMIF(Général!$CP$11:$EZ$11,CE$6,'Trésorerie et TRth'!$F27:$EZ27)</f>
        <v>0</v>
      </c>
      <c r="CF27" s="91">
        <f>SUMIF(Général!$CP$11:$EZ$11,CF$6,'Trésorerie et TRth'!$F27:$EZ27)</f>
        <v>0</v>
      </c>
      <c r="CG27" s="91">
        <f>SUMIF(Général!$CP$11:$EZ$11,CG$6,'Trésorerie et TRth'!$F27:$EZ27)</f>
        <v>0</v>
      </c>
      <c r="CH27" s="91">
        <f>SUMIF(Général!$CP$11:$EZ$11,CH$6,'Trésorerie et TRth'!$F27:$EZ27)</f>
        <v>0</v>
      </c>
      <c r="CI27" s="91">
        <f>SUMIF(Général!$CP$11:$EZ$11,CI$6,'Trésorerie et TRth'!$F27:$EZ27)</f>
        <v>0</v>
      </c>
      <c r="CJ27" s="91">
        <f>SUMIF(Général!$CP$11:$EZ$11,CJ$6,'Trésorerie et TRth'!$F27:$EZ27)</f>
        <v>0</v>
      </c>
      <c r="CK27" s="91">
        <f>SUMIF(Général!$CP$11:$EZ$11,CK$6,'Trésorerie et TRth'!$F27:$EZ27)</f>
        <v>0</v>
      </c>
      <c r="CL27" s="91">
        <f>SUMIF(Général!$CP$11:$EZ$11,CL$6,'Trésorerie et TRth'!$F27:$EZ27)</f>
        <v>0</v>
      </c>
      <c r="CM27" s="91">
        <f>SUMIF(Général!$CP$11:$EZ$11,CM$6,'Trésorerie et TRth'!$F27:$EZ27)</f>
        <v>0</v>
      </c>
      <c r="CN27" s="91">
        <f>SUMIF(Général!$CP$11:$EZ$11,CN$6,'Trésorerie et TRth'!$F27:$EZ27)</f>
        <v>0</v>
      </c>
      <c r="CO27" s="91">
        <f>SUMIF(Général!$CP$11:$EZ$11,CO$6,'Trésorerie et TRth'!$F27:$EZ27)</f>
        <v>0</v>
      </c>
      <c r="CP27" s="91">
        <f>SUMIF(Général!$CP$11:$EZ$11,CP$6,'Trésorerie et TRth'!$F27:$EZ27)</f>
        <v>0</v>
      </c>
      <c r="CQ27" s="91">
        <f>SUMIF(Général!$CP$11:$EZ$11,CQ$6,'Trésorerie et TRth'!$F27:$EZ27)</f>
        <v>0</v>
      </c>
      <c r="CR27" s="91">
        <f>SUMIF(Général!$CP$11:$EZ$11,CR$6,'Trésorerie et TRth'!$F27:$EZ27)</f>
        <v>0</v>
      </c>
      <c r="CS27" s="91">
        <f>SUMIF(Général!$CP$11:$EZ$11,CS$6,'Trésorerie et TRth'!$F27:$EZ27)</f>
        <v>0</v>
      </c>
      <c r="CT27" s="91">
        <f>SUMIF(Général!$CP$11:$EZ$11,CT$6,'Trésorerie et TRth'!$F27:$EZ27)</f>
        <v>0</v>
      </c>
      <c r="CU27" s="91">
        <f>SUMIF(Général!$CP$11:$EZ$11,CU$6,'Trésorerie et TRth'!$F27:$EZ27)</f>
        <v>0</v>
      </c>
      <c r="CV27" s="91">
        <f>SUMIF(Général!$CP$11:$EZ$11,CV$6,'Trésorerie et TRth'!$F27:$EZ27)</f>
        <v>0</v>
      </c>
      <c r="CW27" s="91">
        <f>SUMIF(Général!$CP$11:$EZ$11,CW$6,'Trésorerie et TRth'!$F27:$EZ27)</f>
        <v>0</v>
      </c>
      <c r="CX27" s="91">
        <f>SUMIF(Général!$CP$11:$EZ$11,CX$6,'Trésorerie et TRth'!$F27:$EZ27)</f>
        <v>0</v>
      </c>
      <c r="CY27" s="91">
        <f>SUMIF(Général!$CP$11:$EZ$11,CY$6,'Trésorerie et TRth'!$F27:$EZ27)</f>
        <v>0</v>
      </c>
      <c r="CZ27" s="91">
        <f>SUMIF(Général!$CP$11:$EZ$11,CZ$6,'Trésorerie et TRth'!$F27:$EZ27)</f>
        <v>0</v>
      </c>
      <c r="DA27" s="91">
        <f>SUMIF(Général!$CP$11:$EZ$11,DA$6,'Trésorerie et TRth'!$F27:$EZ27)</f>
        <v>0</v>
      </c>
      <c r="DB27" s="91">
        <f>SUMIF(Général!$CP$11:$EZ$11,DB$6,'Trésorerie et TRth'!$F27:$EZ27)</f>
        <v>0</v>
      </c>
      <c r="DC27" s="91">
        <f>SUMIF(Général!$CP$11:$EZ$11,DC$6,'Trésorerie et TRth'!$F27:$EZ27)</f>
        <v>0</v>
      </c>
      <c r="DD27" s="91">
        <f>SUMIF(Général!$CP$11:$EZ$11,DD$6,'Trésorerie et TRth'!$F27:$EZ27)</f>
        <v>0</v>
      </c>
      <c r="DE27" s="91">
        <f>SUMIF(Général!$CP$11:$EZ$11,DE$6,'Trésorerie et TRth'!$F27:$EZ27)</f>
        <v>0</v>
      </c>
      <c r="DF27" s="91">
        <f>SUMIF(Général!$CP$11:$EZ$11,DF$6,'Trésorerie et TRth'!$F27:$EZ27)</f>
        <v>0</v>
      </c>
      <c r="DG27" s="91">
        <f>SUMIF(Général!$CP$11:$EZ$11,DG$6,'Trésorerie et TRth'!$F27:$EZ27)</f>
        <v>0</v>
      </c>
      <c r="DH27" s="91">
        <f>SUMIF(Général!$CP$11:$EZ$11,DH$6,'Trésorerie et TRth'!$F27:$EZ27)</f>
        <v>0</v>
      </c>
      <c r="DI27" s="91">
        <f>SUMIF(Général!$CP$11:$EZ$11,DI$6,'Trésorerie et TRth'!$F27:$EZ27)</f>
        <v>0</v>
      </c>
      <c r="DJ27" s="91">
        <f>SUMIF(Général!$CP$11:$EZ$11,DJ$6,'Trésorerie et TRth'!$F27:$EZ27)</f>
        <v>0</v>
      </c>
      <c r="DK27" s="91">
        <f>SUMIF(Général!$CP$11:$EZ$11,DK$6,'Trésorerie et TRth'!$F27:$EZ27)</f>
        <v>0</v>
      </c>
      <c r="DL27" s="91">
        <f>SUMIF(Général!$CP$11:$EZ$11,DL$6,'Trésorerie et TRth'!$F27:$EZ27)</f>
        <v>0</v>
      </c>
      <c r="DM27" s="91">
        <f>SUMIF(Général!$CP$11:$EZ$11,DM$6,'Trésorerie et TRth'!$F27:$EZ27)</f>
        <v>0</v>
      </c>
      <c r="DN27" s="91">
        <f>SUMIF(Général!$CP$11:$EZ$11,DN$6,'Trésorerie et TRth'!$F27:$EZ27)</f>
        <v>0</v>
      </c>
      <c r="DO27" s="91">
        <f>SUMIF(Général!$CP$11:$EZ$11,DO$6,'Trésorerie et TRth'!$F27:$EZ27)</f>
        <v>0</v>
      </c>
      <c r="DP27" s="91">
        <f>SUMIF(Général!$CP$11:$EZ$11,DP$6,'Trésorerie et TRth'!$F27:$EZ27)</f>
        <v>0</v>
      </c>
      <c r="DQ27" s="91">
        <f>SUMIF(Général!$CP$11:$EZ$11,DQ$6,'Trésorerie et TRth'!$F27:$EZ27)</f>
        <v>0</v>
      </c>
      <c r="DR27" s="91">
        <f>SUMIF(Général!$CP$11:$EZ$11,DR$6,'Trésorerie et TRth'!$F27:$EZ27)</f>
        <v>0</v>
      </c>
      <c r="DS27" s="91">
        <f>SUMIF(Général!$CP$11:$EZ$11,DS$6,'Trésorerie et TRth'!$F27:$EZ27)</f>
        <v>0</v>
      </c>
      <c r="DT27" s="91">
        <f>SUMIF(Général!$CP$11:$EZ$11,DT$6,'Trésorerie et TRth'!$F27:$EZ27)</f>
        <v>0</v>
      </c>
      <c r="DU27" s="91">
        <f>SUMIF(Général!$CP$11:$EZ$11,DU$6,'Trésorerie et TRth'!$F27:$EZ27)</f>
        <v>0</v>
      </c>
      <c r="DV27" s="91">
        <f>SUMIF(Général!$CP$11:$EZ$11,DV$6,'Trésorerie et TRth'!$F27:$EZ27)</f>
        <v>0</v>
      </c>
      <c r="DW27" s="91">
        <f>SUMIF(Général!$CP$11:$EZ$11,DW$6,'Trésorerie et TRth'!$F27:$EZ27)</f>
        <v>0</v>
      </c>
      <c r="DX27" s="91">
        <f>SUMIF(Général!$CP$11:$EZ$11,DX$6,'Trésorerie et TRth'!$F27:$EZ27)</f>
        <v>0</v>
      </c>
      <c r="DY27" s="91">
        <f>SUMIF(Général!$CP$11:$EZ$11,DY$6,'Trésorerie et TRth'!$F27:$EZ27)</f>
        <v>0</v>
      </c>
      <c r="DZ27" s="91">
        <f>SUMIF(Général!$CP$11:$EZ$11,DZ$6,'Trésorerie et TRth'!$F27:$EZ27)</f>
        <v>0</v>
      </c>
      <c r="EA27" s="91">
        <f>SUMIF(Général!$CP$11:$EZ$11,EA$6,'Trésorerie et TRth'!$F27:$EZ27)</f>
        <v>0</v>
      </c>
      <c r="EB27" s="91">
        <f>SUMIF(Général!$CP$11:$EZ$11,EB$6,'Trésorerie et TRth'!$F27:$EZ27)</f>
        <v>0</v>
      </c>
      <c r="EC27" s="91">
        <f>SUMIF(Général!$CP$11:$EZ$11,EC$6,'Trésorerie et TRth'!$F27:$EZ27)</f>
        <v>0</v>
      </c>
      <c r="ED27" s="91">
        <f>SUMIF(Général!$CP$11:$EZ$11,ED$6,'Trésorerie et TRth'!$F27:$EZ27)</f>
        <v>0</v>
      </c>
      <c r="EE27" s="91">
        <f>SUMIF(Général!$CP$11:$EZ$11,EE$6,'Trésorerie et TRth'!$F27:$EZ27)</f>
        <v>0</v>
      </c>
      <c r="EF27" s="91">
        <f>SUMIF(Général!$CP$11:$EZ$11,EF$6,'Trésorerie et TRth'!$F27:$EZ27)</f>
        <v>0</v>
      </c>
      <c r="EG27" s="91">
        <f>SUMIF(Général!$CP$11:$EZ$11,EG$6,'Trésorerie et TRth'!$F27:$EZ27)</f>
        <v>0</v>
      </c>
      <c r="EH27" s="91">
        <f>SUMIF(Général!$CP$11:$EZ$11,EH$6,'Trésorerie et TRth'!$F27:$EZ27)</f>
        <v>0</v>
      </c>
      <c r="EI27" s="91">
        <f>SUMIF(Général!$CP$11:$EZ$11,EI$6,'Trésorerie et TRth'!$F27:$EZ27)</f>
        <v>0</v>
      </c>
      <c r="EJ27" s="91">
        <f>SUMIF(Général!$CP$11:$EZ$11,EJ$6,'Trésorerie et TRth'!$F27:$EZ27)</f>
        <v>0</v>
      </c>
      <c r="EK27" s="91">
        <f>SUMIF(Général!$CP$11:$EZ$11,EK$6,'Trésorerie et TRth'!$F27:$EZ27)</f>
        <v>0</v>
      </c>
      <c r="EL27" s="91">
        <f>SUMIF(Général!$CP$11:$EZ$11,EL$6,'Trésorerie et TRth'!$F27:$EZ27)</f>
        <v>0</v>
      </c>
      <c r="EM27" s="91">
        <f>SUMIF(Général!$CP$11:$EZ$11,EM$6,'Trésorerie et TRth'!$F27:$EZ27)</f>
        <v>0</v>
      </c>
      <c r="EN27" s="91">
        <f>SUMIF(Général!$CP$11:$EZ$11,EN$6,'Trésorerie et TRth'!$F27:$EZ27)</f>
        <v>0</v>
      </c>
      <c r="EO27" s="91">
        <f>SUMIF(Général!$CP$11:$EZ$11,EO$6,'Trésorerie et TRth'!$F27:$EZ27)</f>
        <v>0</v>
      </c>
      <c r="EP27" s="91">
        <f>SUMIF(Général!$CP$11:$EZ$11,EP$6,'Trésorerie et TRth'!$F27:$EZ27)</f>
        <v>0</v>
      </c>
      <c r="EQ27" s="91">
        <f>SUMIF(Général!$CP$11:$EZ$11,EQ$6,'Trésorerie et TRth'!$F27:$EZ27)</f>
        <v>0</v>
      </c>
      <c r="ER27" s="91">
        <f>SUMIF(Général!$CP$11:$EZ$11,ER$6,'Trésorerie et TRth'!$F27:$EZ27)</f>
        <v>0</v>
      </c>
      <c r="ES27" s="91">
        <f>SUMIF(Général!$CP$11:$EZ$11,ES$6,'Trésorerie et TRth'!$F27:$EZ27)</f>
        <v>0</v>
      </c>
      <c r="ET27" s="91">
        <f>SUMIF(Général!$CP$11:$EZ$11,ET$6,'Trésorerie et TRth'!$F27:$EZ27)</f>
        <v>0</v>
      </c>
      <c r="EU27" s="91">
        <f>SUMIF(Général!$CP$11:$EZ$11,EU$6,'Trésorerie et TRth'!$F27:$EZ27)</f>
        <v>0</v>
      </c>
      <c r="EV27" s="91">
        <f>SUMIF(Général!$CP$11:$EZ$11,EV$6,'Trésorerie et TRth'!$F27:$EZ27)</f>
        <v>0</v>
      </c>
      <c r="EW27" s="91">
        <f>SUMIF(Général!$CP$11:$EZ$11,EW$6,'Trésorerie et TRth'!$F27:$EZ27)</f>
        <v>0</v>
      </c>
      <c r="EX27" s="91">
        <f>SUMIF(Général!$CP$11:$EZ$11,EX$6,'Trésorerie et TRth'!$F27:$EZ27)</f>
        <v>0</v>
      </c>
      <c r="EY27" s="91">
        <f>SUMIF(Général!$CP$11:$EZ$11,EY$6,'Trésorerie et TRth'!$F27:$EZ27)</f>
        <v>0</v>
      </c>
      <c r="EZ27" s="91">
        <f>SUMIF(Général!$CP$11:$EZ$11,EZ$6,'Trésorerie et TRth'!$F27:$EZ27)</f>
        <v>0</v>
      </c>
    </row>
    <row r="28" spans="1:156" x14ac:dyDescent="0.25">
      <c r="B28" s="114" t="str">
        <f>'Trésorerie et TRth'!B28</f>
        <v>Tirage dette de refinancement</v>
      </c>
      <c r="D28" s="90">
        <f t="shared" si="7"/>
        <v>0</v>
      </c>
      <c r="F28" s="91">
        <f>SUMIF(Général!$CP$11:$EZ$11,F$6,'Trésorerie et TRth'!$F28:$EZ28)</f>
        <v>0</v>
      </c>
      <c r="G28" s="91">
        <f>SUMIF(Général!$CP$11:$EZ$11,G$6,'Trésorerie et TRth'!$F28:$EZ28)</f>
        <v>0</v>
      </c>
      <c r="H28" s="91">
        <f>SUMIF(Général!$CP$11:$EZ$11,H$6,'Trésorerie et TRth'!$F28:$EZ28)</f>
        <v>0</v>
      </c>
      <c r="I28" s="91">
        <f>SUMIF(Général!$CP$11:$EZ$11,I$6,'Trésorerie et TRth'!$F28:$EZ28)</f>
        <v>0</v>
      </c>
      <c r="J28" s="91">
        <f>SUMIF(Général!$CP$11:$EZ$11,J$6,'Trésorerie et TRth'!$F28:$EZ28)</f>
        <v>0</v>
      </c>
      <c r="K28" s="91">
        <f>SUMIF(Général!$CP$11:$EZ$11,K$6,'Trésorerie et TRth'!$F28:$EZ28)</f>
        <v>0</v>
      </c>
      <c r="L28" s="91">
        <f>SUMIF(Général!$CP$11:$EZ$11,L$6,'Trésorerie et TRth'!$F28:$EZ28)</f>
        <v>0</v>
      </c>
      <c r="M28" s="91">
        <f>SUMIF(Général!$CP$11:$EZ$11,M$6,'Trésorerie et TRth'!$F28:$EZ28)</f>
        <v>0</v>
      </c>
      <c r="N28" s="91">
        <f>SUMIF(Général!$CP$11:$EZ$11,N$6,'Trésorerie et TRth'!$F28:$EZ28)</f>
        <v>0</v>
      </c>
      <c r="O28" s="91">
        <f>SUMIF(Général!$CP$11:$EZ$11,O$6,'Trésorerie et TRth'!$F28:$EZ28)</f>
        <v>0</v>
      </c>
      <c r="P28" s="91">
        <f>SUMIF(Général!$CP$11:$EZ$11,P$6,'Trésorerie et TRth'!$F28:$EZ28)</f>
        <v>0</v>
      </c>
      <c r="Q28" s="91">
        <f>SUMIF(Général!$CP$11:$EZ$11,Q$6,'Trésorerie et TRth'!$F28:$EZ28)</f>
        <v>0</v>
      </c>
      <c r="R28" s="91">
        <f>SUMIF(Général!$CP$11:$EZ$11,R$6,'Trésorerie et TRth'!$F28:$EZ28)</f>
        <v>0</v>
      </c>
      <c r="S28" s="91">
        <f>SUMIF(Général!$CP$11:$EZ$11,S$6,'Trésorerie et TRth'!$F28:$EZ28)</f>
        <v>0</v>
      </c>
      <c r="T28" s="91">
        <f>SUMIF(Général!$CP$11:$EZ$11,T$6,'Trésorerie et TRth'!$F28:$EZ28)</f>
        <v>0</v>
      </c>
      <c r="U28" s="91">
        <f>SUMIF(Général!$CP$11:$EZ$11,U$6,'Trésorerie et TRth'!$F28:$EZ28)</f>
        <v>0</v>
      </c>
      <c r="V28" s="91">
        <f>SUMIF(Général!$CP$11:$EZ$11,V$6,'Trésorerie et TRth'!$F28:$EZ28)</f>
        <v>0</v>
      </c>
      <c r="W28" s="91">
        <f>SUMIF(Général!$CP$11:$EZ$11,W$6,'Trésorerie et TRth'!$F28:$EZ28)</f>
        <v>0</v>
      </c>
      <c r="X28" s="91">
        <f>SUMIF(Général!$CP$11:$EZ$11,X$6,'Trésorerie et TRth'!$F28:$EZ28)</f>
        <v>0</v>
      </c>
      <c r="Y28" s="91">
        <f>SUMIF(Général!$CP$11:$EZ$11,Y$6,'Trésorerie et TRth'!$F28:$EZ28)</f>
        <v>0</v>
      </c>
      <c r="Z28" s="91">
        <f>SUMIF(Général!$CP$11:$EZ$11,Z$6,'Trésorerie et TRth'!$F28:$EZ28)</f>
        <v>0</v>
      </c>
      <c r="AA28" s="91">
        <f>SUMIF(Général!$CP$11:$EZ$11,AA$6,'Trésorerie et TRth'!$F28:$EZ28)</f>
        <v>0</v>
      </c>
      <c r="AB28" s="91">
        <f>SUMIF(Général!$CP$11:$EZ$11,AB$6,'Trésorerie et TRth'!$F28:$EZ28)</f>
        <v>0</v>
      </c>
      <c r="AC28" s="91">
        <f>SUMIF(Général!$CP$11:$EZ$11,AC$6,'Trésorerie et TRth'!$F28:$EZ28)</f>
        <v>0</v>
      </c>
      <c r="AD28" s="91">
        <f>SUMIF(Général!$CP$11:$EZ$11,AD$6,'Trésorerie et TRth'!$F28:$EZ28)</f>
        <v>0</v>
      </c>
      <c r="AE28" s="91">
        <f>SUMIF(Général!$CP$11:$EZ$11,AE$6,'Trésorerie et TRth'!$F28:$EZ28)</f>
        <v>0</v>
      </c>
      <c r="AF28" s="91">
        <f>SUMIF(Général!$CP$11:$EZ$11,AF$6,'Trésorerie et TRth'!$F28:$EZ28)</f>
        <v>0</v>
      </c>
      <c r="AG28" s="91">
        <f>SUMIF(Général!$CP$11:$EZ$11,AG$6,'Trésorerie et TRth'!$F28:$EZ28)</f>
        <v>0</v>
      </c>
      <c r="AH28" s="91">
        <f>SUMIF(Général!$CP$11:$EZ$11,AH$6,'Trésorerie et TRth'!$F28:$EZ28)</f>
        <v>0</v>
      </c>
      <c r="AI28" s="91">
        <f>SUMIF(Général!$CP$11:$EZ$11,AI$6,'Trésorerie et TRth'!$F28:$EZ28)</f>
        <v>0</v>
      </c>
      <c r="AJ28" s="91">
        <f>SUMIF(Général!$CP$11:$EZ$11,AJ$6,'Trésorerie et TRth'!$F28:$EZ28)</f>
        <v>0</v>
      </c>
      <c r="AK28" s="91">
        <f>SUMIF(Général!$CP$11:$EZ$11,AK$6,'Trésorerie et TRth'!$F28:$EZ28)</f>
        <v>0</v>
      </c>
      <c r="AL28" s="91">
        <f>SUMIF(Général!$CP$11:$EZ$11,AL$6,'Trésorerie et TRth'!$F28:$EZ28)</f>
        <v>0</v>
      </c>
      <c r="AM28" s="91">
        <f>SUMIF(Général!$CP$11:$EZ$11,AM$6,'Trésorerie et TRth'!$F28:$EZ28)</f>
        <v>0</v>
      </c>
      <c r="AN28" s="91">
        <f>SUMIF(Général!$CP$11:$EZ$11,AN$6,'Trésorerie et TRth'!$F28:$EZ28)</f>
        <v>0</v>
      </c>
      <c r="AO28" s="91">
        <f>SUMIF(Général!$CP$11:$EZ$11,AO$6,'Trésorerie et TRth'!$F28:$EZ28)</f>
        <v>0</v>
      </c>
      <c r="AP28" s="91">
        <f>SUMIF(Général!$CP$11:$EZ$11,AP$6,'Trésorerie et TRth'!$F28:$EZ28)</f>
        <v>0</v>
      </c>
      <c r="AQ28" s="91">
        <f>SUMIF(Général!$CP$11:$EZ$11,AQ$6,'Trésorerie et TRth'!$F28:$EZ28)</f>
        <v>0</v>
      </c>
      <c r="AR28" s="91">
        <f>SUMIF(Général!$CP$11:$EZ$11,AR$6,'Trésorerie et TRth'!$F28:$EZ28)</f>
        <v>0</v>
      </c>
      <c r="AS28" s="91">
        <f>SUMIF(Général!$CP$11:$EZ$11,AS$6,'Trésorerie et TRth'!$F28:$EZ28)</f>
        <v>0</v>
      </c>
      <c r="AT28" s="91">
        <f>SUMIF(Général!$CP$11:$EZ$11,AT$6,'Trésorerie et TRth'!$F28:$EZ28)</f>
        <v>0</v>
      </c>
      <c r="AU28" s="91">
        <f>SUMIF(Général!$CP$11:$EZ$11,AU$6,'Trésorerie et TRth'!$F28:$EZ28)</f>
        <v>0</v>
      </c>
      <c r="AV28" s="91">
        <f>SUMIF(Général!$CP$11:$EZ$11,AV$6,'Trésorerie et TRth'!$F28:$EZ28)</f>
        <v>0</v>
      </c>
      <c r="AW28" s="91">
        <f>SUMIF(Général!$CP$11:$EZ$11,AW$6,'Trésorerie et TRth'!$F28:$EZ28)</f>
        <v>0</v>
      </c>
      <c r="AX28" s="91">
        <f>SUMIF(Général!$CP$11:$EZ$11,AX$6,'Trésorerie et TRth'!$F28:$EZ28)</f>
        <v>0</v>
      </c>
      <c r="AY28" s="91">
        <f>SUMIF(Général!$CP$11:$EZ$11,AY$6,'Trésorerie et TRth'!$F28:$EZ28)</f>
        <v>0</v>
      </c>
      <c r="AZ28" s="91">
        <f>SUMIF(Général!$CP$11:$EZ$11,AZ$6,'Trésorerie et TRth'!$F28:$EZ28)</f>
        <v>0</v>
      </c>
      <c r="BA28" s="91">
        <f>SUMIF(Général!$CP$11:$EZ$11,BA$6,'Trésorerie et TRth'!$F28:$EZ28)</f>
        <v>0</v>
      </c>
      <c r="BB28" s="91">
        <f>SUMIF(Général!$CP$11:$EZ$11,BB$6,'Trésorerie et TRth'!$F28:$EZ28)</f>
        <v>0</v>
      </c>
      <c r="BC28" s="91">
        <f>SUMIF(Général!$CP$11:$EZ$11,BC$6,'Trésorerie et TRth'!$F28:$EZ28)</f>
        <v>0</v>
      </c>
      <c r="BD28" s="91">
        <f>SUMIF(Général!$CP$11:$EZ$11,BD$6,'Trésorerie et TRth'!$F28:$EZ28)</f>
        <v>0</v>
      </c>
      <c r="BE28" s="91">
        <f>SUMIF(Général!$CP$11:$EZ$11,BE$6,'Trésorerie et TRth'!$F28:$EZ28)</f>
        <v>0</v>
      </c>
      <c r="BF28" s="91">
        <f>SUMIF(Général!$CP$11:$EZ$11,BF$6,'Trésorerie et TRth'!$F28:$EZ28)</f>
        <v>0</v>
      </c>
      <c r="BG28" s="91">
        <f>SUMIF(Général!$CP$11:$EZ$11,BG$6,'Trésorerie et TRth'!$F28:$EZ28)</f>
        <v>0</v>
      </c>
      <c r="BH28" s="91">
        <f>SUMIF(Général!$CP$11:$EZ$11,BH$6,'Trésorerie et TRth'!$F28:$EZ28)</f>
        <v>0</v>
      </c>
      <c r="BI28" s="91">
        <f>SUMIF(Général!$CP$11:$EZ$11,BI$6,'Trésorerie et TRth'!$F28:$EZ28)</f>
        <v>0</v>
      </c>
      <c r="BJ28" s="91">
        <f>SUMIF(Général!$CP$11:$EZ$11,BJ$6,'Trésorerie et TRth'!$F28:$EZ28)</f>
        <v>0</v>
      </c>
      <c r="BK28" s="91">
        <f>SUMIF(Général!$CP$11:$EZ$11,BK$6,'Trésorerie et TRth'!$F28:$EZ28)</f>
        <v>0</v>
      </c>
      <c r="BL28" s="91">
        <f>SUMIF(Général!$CP$11:$EZ$11,BL$6,'Trésorerie et TRth'!$F28:$EZ28)</f>
        <v>0</v>
      </c>
      <c r="BM28" s="91">
        <f>SUMIF(Général!$CP$11:$EZ$11,BM$6,'Trésorerie et TRth'!$F28:$EZ28)</f>
        <v>0</v>
      </c>
      <c r="BN28" s="91">
        <f>SUMIF(Général!$CP$11:$EZ$11,BN$6,'Trésorerie et TRth'!$F28:$EZ28)</f>
        <v>0</v>
      </c>
      <c r="BO28" s="91">
        <f>SUMIF(Général!$CP$11:$EZ$11,BO$6,'Trésorerie et TRth'!$F28:$EZ28)</f>
        <v>0</v>
      </c>
      <c r="BP28" s="91">
        <f>SUMIF(Général!$CP$11:$EZ$11,BP$6,'Trésorerie et TRth'!$F28:$EZ28)</f>
        <v>0</v>
      </c>
      <c r="BQ28" s="91">
        <f>SUMIF(Général!$CP$11:$EZ$11,BQ$6,'Trésorerie et TRth'!$F28:$EZ28)</f>
        <v>0</v>
      </c>
      <c r="BR28" s="91">
        <f>SUMIF(Général!$CP$11:$EZ$11,BR$6,'Trésorerie et TRth'!$F28:$EZ28)</f>
        <v>0</v>
      </c>
      <c r="BS28" s="91">
        <f>SUMIF(Général!$CP$11:$EZ$11,BS$6,'Trésorerie et TRth'!$F28:$EZ28)</f>
        <v>0</v>
      </c>
      <c r="BT28" s="91">
        <f>SUMIF(Général!$CP$11:$EZ$11,BT$6,'Trésorerie et TRth'!$F28:$EZ28)</f>
        <v>0</v>
      </c>
      <c r="BU28" s="91">
        <f>SUMIF(Général!$CP$11:$EZ$11,BU$6,'Trésorerie et TRth'!$F28:$EZ28)</f>
        <v>0</v>
      </c>
      <c r="BV28" s="91">
        <f>SUMIF(Général!$CP$11:$EZ$11,BV$6,'Trésorerie et TRth'!$F28:$EZ28)</f>
        <v>0</v>
      </c>
      <c r="BW28" s="91">
        <f>SUMIF(Général!$CP$11:$EZ$11,BW$6,'Trésorerie et TRth'!$F28:$EZ28)</f>
        <v>0</v>
      </c>
      <c r="BX28" s="91">
        <f>SUMIF(Général!$CP$11:$EZ$11,BX$6,'Trésorerie et TRth'!$F28:$EZ28)</f>
        <v>0</v>
      </c>
      <c r="BY28" s="91">
        <f>SUMIF(Général!$CP$11:$EZ$11,BY$6,'Trésorerie et TRth'!$F28:$EZ28)</f>
        <v>0</v>
      </c>
      <c r="BZ28" s="91">
        <f>SUMIF(Général!$CP$11:$EZ$11,BZ$6,'Trésorerie et TRth'!$F28:$EZ28)</f>
        <v>0</v>
      </c>
      <c r="CA28" s="91">
        <f>SUMIF(Général!$CP$11:$EZ$11,CA$6,'Trésorerie et TRth'!$F28:$EZ28)</f>
        <v>0</v>
      </c>
      <c r="CB28" s="91">
        <f>SUMIF(Général!$CP$11:$EZ$11,CB$6,'Trésorerie et TRth'!$F28:$EZ28)</f>
        <v>0</v>
      </c>
      <c r="CC28" s="91">
        <f>SUMIF(Général!$CP$11:$EZ$11,CC$6,'Trésorerie et TRth'!$F28:$EZ28)</f>
        <v>0</v>
      </c>
      <c r="CD28" s="91">
        <f>SUMIF(Général!$CP$11:$EZ$11,CD$6,'Trésorerie et TRth'!$F28:$EZ28)</f>
        <v>0</v>
      </c>
      <c r="CE28" s="91">
        <f>SUMIF(Général!$CP$11:$EZ$11,CE$6,'Trésorerie et TRth'!$F28:$EZ28)</f>
        <v>0</v>
      </c>
      <c r="CF28" s="91">
        <f>SUMIF(Général!$CP$11:$EZ$11,CF$6,'Trésorerie et TRth'!$F28:$EZ28)</f>
        <v>0</v>
      </c>
      <c r="CG28" s="91">
        <f>SUMIF(Général!$CP$11:$EZ$11,CG$6,'Trésorerie et TRth'!$F28:$EZ28)</f>
        <v>0</v>
      </c>
      <c r="CH28" s="91">
        <f>SUMIF(Général!$CP$11:$EZ$11,CH$6,'Trésorerie et TRth'!$F28:$EZ28)</f>
        <v>0</v>
      </c>
      <c r="CI28" s="91">
        <f>SUMIF(Général!$CP$11:$EZ$11,CI$6,'Trésorerie et TRth'!$F28:$EZ28)</f>
        <v>0</v>
      </c>
      <c r="CJ28" s="91">
        <f>SUMIF(Général!$CP$11:$EZ$11,CJ$6,'Trésorerie et TRth'!$F28:$EZ28)</f>
        <v>0</v>
      </c>
      <c r="CK28" s="91">
        <f>SUMIF(Général!$CP$11:$EZ$11,CK$6,'Trésorerie et TRth'!$F28:$EZ28)</f>
        <v>0</v>
      </c>
      <c r="CL28" s="91">
        <f>SUMIF(Général!$CP$11:$EZ$11,CL$6,'Trésorerie et TRth'!$F28:$EZ28)</f>
        <v>0</v>
      </c>
      <c r="CM28" s="91">
        <f>SUMIF(Général!$CP$11:$EZ$11,CM$6,'Trésorerie et TRth'!$F28:$EZ28)</f>
        <v>0</v>
      </c>
      <c r="CN28" s="91">
        <f>SUMIF(Général!$CP$11:$EZ$11,CN$6,'Trésorerie et TRth'!$F28:$EZ28)</f>
        <v>0</v>
      </c>
      <c r="CO28" s="91">
        <f>SUMIF(Général!$CP$11:$EZ$11,CO$6,'Trésorerie et TRth'!$F28:$EZ28)</f>
        <v>0</v>
      </c>
      <c r="CP28" s="91">
        <f>SUMIF(Général!$CP$11:$EZ$11,CP$6,'Trésorerie et TRth'!$F28:$EZ28)</f>
        <v>0</v>
      </c>
      <c r="CQ28" s="91">
        <f>SUMIF(Général!$CP$11:$EZ$11,CQ$6,'Trésorerie et TRth'!$F28:$EZ28)</f>
        <v>0</v>
      </c>
      <c r="CR28" s="91">
        <f>SUMIF(Général!$CP$11:$EZ$11,CR$6,'Trésorerie et TRth'!$F28:$EZ28)</f>
        <v>0</v>
      </c>
      <c r="CS28" s="91">
        <f>SUMIF(Général!$CP$11:$EZ$11,CS$6,'Trésorerie et TRth'!$F28:$EZ28)</f>
        <v>0</v>
      </c>
      <c r="CT28" s="91">
        <f>SUMIF(Général!$CP$11:$EZ$11,CT$6,'Trésorerie et TRth'!$F28:$EZ28)</f>
        <v>0</v>
      </c>
      <c r="CU28" s="91">
        <f>SUMIF(Général!$CP$11:$EZ$11,CU$6,'Trésorerie et TRth'!$F28:$EZ28)</f>
        <v>0</v>
      </c>
      <c r="CV28" s="91">
        <f>SUMIF(Général!$CP$11:$EZ$11,CV$6,'Trésorerie et TRth'!$F28:$EZ28)</f>
        <v>0</v>
      </c>
      <c r="CW28" s="91">
        <f>SUMIF(Général!$CP$11:$EZ$11,CW$6,'Trésorerie et TRth'!$F28:$EZ28)</f>
        <v>0</v>
      </c>
      <c r="CX28" s="91">
        <f>SUMIF(Général!$CP$11:$EZ$11,CX$6,'Trésorerie et TRth'!$F28:$EZ28)</f>
        <v>0</v>
      </c>
      <c r="CY28" s="91">
        <f>SUMIF(Général!$CP$11:$EZ$11,CY$6,'Trésorerie et TRth'!$F28:$EZ28)</f>
        <v>0</v>
      </c>
      <c r="CZ28" s="91">
        <f>SUMIF(Général!$CP$11:$EZ$11,CZ$6,'Trésorerie et TRth'!$F28:$EZ28)</f>
        <v>0</v>
      </c>
      <c r="DA28" s="91">
        <f>SUMIF(Général!$CP$11:$EZ$11,DA$6,'Trésorerie et TRth'!$F28:$EZ28)</f>
        <v>0</v>
      </c>
      <c r="DB28" s="91">
        <f>SUMIF(Général!$CP$11:$EZ$11,DB$6,'Trésorerie et TRth'!$F28:$EZ28)</f>
        <v>0</v>
      </c>
      <c r="DC28" s="91">
        <f>SUMIF(Général!$CP$11:$EZ$11,DC$6,'Trésorerie et TRth'!$F28:$EZ28)</f>
        <v>0</v>
      </c>
      <c r="DD28" s="91">
        <f>SUMIF(Général!$CP$11:$EZ$11,DD$6,'Trésorerie et TRth'!$F28:$EZ28)</f>
        <v>0</v>
      </c>
      <c r="DE28" s="91">
        <f>SUMIF(Général!$CP$11:$EZ$11,DE$6,'Trésorerie et TRth'!$F28:$EZ28)</f>
        <v>0</v>
      </c>
      <c r="DF28" s="91">
        <f>SUMIF(Général!$CP$11:$EZ$11,DF$6,'Trésorerie et TRth'!$F28:$EZ28)</f>
        <v>0</v>
      </c>
      <c r="DG28" s="91">
        <f>SUMIF(Général!$CP$11:$EZ$11,DG$6,'Trésorerie et TRth'!$F28:$EZ28)</f>
        <v>0</v>
      </c>
      <c r="DH28" s="91">
        <f>SUMIF(Général!$CP$11:$EZ$11,DH$6,'Trésorerie et TRth'!$F28:$EZ28)</f>
        <v>0</v>
      </c>
      <c r="DI28" s="91">
        <f>SUMIF(Général!$CP$11:$EZ$11,DI$6,'Trésorerie et TRth'!$F28:$EZ28)</f>
        <v>0</v>
      </c>
      <c r="DJ28" s="91">
        <f>SUMIF(Général!$CP$11:$EZ$11,DJ$6,'Trésorerie et TRth'!$F28:$EZ28)</f>
        <v>0</v>
      </c>
      <c r="DK28" s="91">
        <f>SUMIF(Général!$CP$11:$EZ$11,DK$6,'Trésorerie et TRth'!$F28:$EZ28)</f>
        <v>0</v>
      </c>
      <c r="DL28" s="91">
        <f>SUMIF(Général!$CP$11:$EZ$11,DL$6,'Trésorerie et TRth'!$F28:$EZ28)</f>
        <v>0</v>
      </c>
      <c r="DM28" s="91">
        <f>SUMIF(Général!$CP$11:$EZ$11,DM$6,'Trésorerie et TRth'!$F28:$EZ28)</f>
        <v>0</v>
      </c>
      <c r="DN28" s="91">
        <f>SUMIF(Général!$CP$11:$EZ$11,DN$6,'Trésorerie et TRth'!$F28:$EZ28)</f>
        <v>0</v>
      </c>
      <c r="DO28" s="91">
        <f>SUMIF(Général!$CP$11:$EZ$11,DO$6,'Trésorerie et TRth'!$F28:$EZ28)</f>
        <v>0</v>
      </c>
      <c r="DP28" s="91">
        <f>SUMIF(Général!$CP$11:$EZ$11,DP$6,'Trésorerie et TRth'!$F28:$EZ28)</f>
        <v>0</v>
      </c>
      <c r="DQ28" s="91">
        <f>SUMIF(Général!$CP$11:$EZ$11,DQ$6,'Trésorerie et TRth'!$F28:$EZ28)</f>
        <v>0</v>
      </c>
      <c r="DR28" s="91">
        <f>SUMIF(Général!$CP$11:$EZ$11,DR$6,'Trésorerie et TRth'!$F28:$EZ28)</f>
        <v>0</v>
      </c>
      <c r="DS28" s="91">
        <f>SUMIF(Général!$CP$11:$EZ$11,DS$6,'Trésorerie et TRth'!$F28:$EZ28)</f>
        <v>0</v>
      </c>
      <c r="DT28" s="91">
        <f>SUMIF(Général!$CP$11:$EZ$11,DT$6,'Trésorerie et TRth'!$F28:$EZ28)</f>
        <v>0</v>
      </c>
      <c r="DU28" s="91">
        <f>SUMIF(Général!$CP$11:$EZ$11,DU$6,'Trésorerie et TRth'!$F28:$EZ28)</f>
        <v>0</v>
      </c>
      <c r="DV28" s="91">
        <f>SUMIF(Général!$CP$11:$EZ$11,DV$6,'Trésorerie et TRth'!$F28:$EZ28)</f>
        <v>0</v>
      </c>
      <c r="DW28" s="91">
        <f>SUMIF(Général!$CP$11:$EZ$11,DW$6,'Trésorerie et TRth'!$F28:$EZ28)</f>
        <v>0</v>
      </c>
      <c r="DX28" s="91">
        <f>SUMIF(Général!$CP$11:$EZ$11,DX$6,'Trésorerie et TRth'!$F28:$EZ28)</f>
        <v>0</v>
      </c>
      <c r="DY28" s="91">
        <f>SUMIF(Général!$CP$11:$EZ$11,DY$6,'Trésorerie et TRth'!$F28:$EZ28)</f>
        <v>0</v>
      </c>
      <c r="DZ28" s="91">
        <f>SUMIF(Général!$CP$11:$EZ$11,DZ$6,'Trésorerie et TRth'!$F28:$EZ28)</f>
        <v>0</v>
      </c>
      <c r="EA28" s="91">
        <f>SUMIF(Général!$CP$11:$EZ$11,EA$6,'Trésorerie et TRth'!$F28:$EZ28)</f>
        <v>0</v>
      </c>
      <c r="EB28" s="91">
        <f>SUMIF(Général!$CP$11:$EZ$11,EB$6,'Trésorerie et TRth'!$F28:$EZ28)</f>
        <v>0</v>
      </c>
      <c r="EC28" s="91">
        <f>SUMIF(Général!$CP$11:$EZ$11,EC$6,'Trésorerie et TRth'!$F28:$EZ28)</f>
        <v>0</v>
      </c>
      <c r="ED28" s="91">
        <f>SUMIF(Général!$CP$11:$EZ$11,ED$6,'Trésorerie et TRth'!$F28:$EZ28)</f>
        <v>0</v>
      </c>
      <c r="EE28" s="91">
        <f>SUMIF(Général!$CP$11:$EZ$11,EE$6,'Trésorerie et TRth'!$F28:$EZ28)</f>
        <v>0</v>
      </c>
      <c r="EF28" s="91">
        <f>SUMIF(Général!$CP$11:$EZ$11,EF$6,'Trésorerie et TRth'!$F28:$EZ28)</f>
        <v>0</v>
      </c>
      <c r="EG28" s="91">
        <f>SUMIF(Général!$CP$11:$EZ$11,EG$6,'Trésorerie et TRth'!$F28:$EZ28)</f>
        <v>0</v>
      </c>
      <c r="EH28" s="91">
        <f>SUMIF(Général!$CP$11:$EZ$11,EH$6,'Trésorerie et TRth'!$F28:$EZ28)</f>
        <v>0</v>
      </c>
      <c r="EI28" s="91">
        <f>SUMIF(Général!$CP$11:$EZ$11,EI$6,'Trésorerie et TRth'!$F28:$EZ28)</f>
        <v>0</v>
      </c>
      <c r="EJ28" s="91">
        <f>SUMIF(Général!$CP$11:$EZ$11,EJ$6,'Trésorerie et TRth'!$F28:$EZ28)</f>
        <v>0</v>
      </c>
      <c r="EK28" s="91">
        <f>SUMIF(Général!$CP$11:$EZ$11,EK$6,'Trésorerie et TRth'!$F28:$EZ28)</f>
        <v>0</v>
      </c>
      <c r="EL28" s="91">
        <f>SUMIF(Général!$CP$11:$EZ$11,EL$6,'Trésorerie et TRth'!$F28:$EZ28)</f>
        <v>0</v>
      </c>
      <c r="EM28" s="91">
        <f>SUMIF(Général!$CP$11:$EZ$11,EM$6,'Trésorerie et TRth'!$F28:$EZ28)</f>
        <v>0</v>
      </c>
      <c r="EN28" s="91">
        <f>SUMIF(Général!$CP$11:$EZ$11,EN$6,'Trésorerie et TRth'!$F28:$EZ28)</f>
        <v>0</v>
      </c>
      <c r="EO28" s="91">
        <f>SUMIF(Général!$CP$11:$EZ$11,EO$6,'Trésorerie et TRth'!$F28:$EZ28)</f>
        <v>0</v>
      </c>
      <c r="EP28" s="91">
        <f>SUMIF(Général!$CP$11:$EZ$11,EP$6,'Trésorerie et TRth'!$F28:$EZ28)</f>
        <v>0</v>
      </c>
      <c r="EQ28" s="91">
        <f>SUMIF(Général!$CP$11:$EZ$11,EQ$6,'Trésorerie et TRth'!$F28:$EZ28)</f>
        <v>0</v>
      </c>
      <c r="ER28" s="91">
        <f>SUMIF(Général!$CP$11:$EZ$11,ER$6,'Trésorerie et TRth'!$F28:$EZ28)</f>
        <v>0</v>
      </c>
      <c r="ES28" s="91">
        <f>SUMIF(Général!$CP$11:$EZ$11,ES$6,'Trésorerie et TRth'!$F28:$EZ28)</f>
        <v>0</v>
      </c>
      <c r="ET28" s="91">
        <f>SUMIF(Général!$CP$11:$EZ$11,ET$6,'Trésorerie et TRth'!$F28:$EZ28)</f>
        <v>0</v>
      </c>
      <c r="EU28" s="91">
        <f>SUMIF(Général!$CP$11:$EZ$11,EU$6,'Trésorerie et TRth'!$F28:$EZ28)</f>
        <v>0</v>
      </c>
      <c r="EV28" s="91">
        <f>SUMIF(Général!$CP$11:$EZ$11,EV$6,'Trésorerie et TRth'!$F28:$EZ28)</f>
        <v>0</v>
      </c>
      <c r="EW28" s="91">
        <f>SUMIF(Général!$CP$11:$EZ$11,EW$6,'Trésorerie et TRth'!$F28:$EZ28)</f>
        <v>0</v>
      </c>
      <c r="EX28" s="91">
        <f>SUMIF(Général!$CP$11:$EZ$11,EX$6,'Trésorerie et TRth'!$F28:$EZ28)</f>
        <v>0</v>
      </c>
      <c r="EY28" s="91">
        <f>SUMIF(Général!$CP$11:$EZ$11,EY$6,'Trésorerie et TRth'!$F28:$EZ28)</f>
        <v>0</v>
      </c>
      <c r="EZ28" s="91">
        <f>SUMIF(Général!$CP$11:$EZ$11,EZ$6,'Trésorerie et TRth'!$F28:$EZ28)</f>
        <v>0</v>
      </c>
    </row>
    <row r="29" spans="1:156" x14ac:dyDescent="0.25">
      <c r="B29" s="118" t="str">
        <f>'Trésorerie et TRth'!B29</f>
        <v>Apport additionnels en Fonds Propres</v>
      </c>
      <c r="D29" s="90">
        <f t="shared" si="7"/>
        <v>0</v>
      </c>
      <c r="F29" s="91">
        <f>SUMIF(Général!$CP$11:$EZ$11,F$6,'Trésorerie et TRth'!$F29:$EZ29)</f>
        <v>0</v>
      </c>
      <c r="G29" s="91">
        <f>SUMIF(Général!$CP$11:$EZ$11,G$6,'Trésorerie et TRth'!$F29:$EZ29)</f>
        <v>0</v>
      </c>
      <c r="H29" s="91">
        <f>SUMIF(Général!$CP$11:$EZ$11,H$6,'Trésorerie et TRth'!$F29:$EZ29)</f>
        <v>0</v>
      </c>
      <c r="I29" s="91">
        <f>SUMIF(Général!$CP$11:$EZ$11,I$6,'Trésorerie et TRth'!$F29:$EZ29)</f>
        <v>0</v>
      </c>
      <c r="J29" s="91">
        <f>SUMIF(Général!$CP$11:$EZ$11,J$6,'Trésorerie et TRth'!$F29:$EZ29)</f>
        <v>0</v>
      </c>
      <c r="K29" s="91">
        <f>SUMIF(Général!$CP$11:$EZ$11,K$6,'Trésorerie et TRth'!$F29:$EZ29)</f>
        <v>0</v>
      </c>
      <c r="L29" s="91">
        <f>SUMIF(Général!$CP$11:$EZ$11,L$6,'Trésorerie et TRth'!$F29:$EZ29)</f>
        <v>0</v>
      </c>
      <c r="M29" s="91">
        <f>SUMIF(Général!$CP$11:$EZ$11,M$6,'Trésorerie et TRth'!$F29:$EZ29)</f>
        <v>0</v>
      </c>
      <c r="N29" s="91">
        <f>SUMIF(Général!$CP$11:$EZ$11,N$6,'Trésorerie et TRth'!$F29:$EZ29)</f>
        <v>0</v>
      </c>
      <c r="O29" s="91">
        <f>SUMIF(Général!$CP$11:$EZ$11,O$6,'Trésorerie et TRth'!$F29:$EZ29)</f>
        <v>0</v>
      </c>
      <c r="P29" s="91">
        <f>SUMIF(Général!$CP$11:$EZ$11,P$6,'Trésorerie et TRth'!$F29:$EZ29)</f>
        <v>0</v>
      </c>
      <c r="Q29" s="91">
        <f>SUMIF(Général!$CP$11:$EZ$11,Q$6,'Trésorerie et TRth'!$F29:$EZ29)</f>
        <v>0</v>
      </c>
      <c r="R29" s="91">
        <f>SUMIF(Général!$CP$11:$EZ$11,R$6,'Trésorerie et TRth'!$F29:$EZ29)</f>
        <v>0</v>
      </c>
      <c r="S29" s="91">
        <f>SUMIF(Général!$CP$11:$EZ$11,S$6,'Trésorerie et TRth'!$F29:$EZ29)</f>
        <v>0</v>
      </c>
      <c r="T29" s="91">
        <f>SUMIF(Général!$CP$11:$EZ$11,T$6,'Trésorerie et TRth'!$F29:$EZ29)</f>
        <v>0</v>
      </c>
      <c r="U29" s="91">
        <f>SUMIF(Général!$CP$11:$EZ$11,U$6,'Trésorerie et TRth'!$F29:$EZ29)</f>
        <v>0</v>
      </c>
      <c r="V29" s="91">
        <f>SUMIF(Général!$CP$11:$EZ$11,V$6,'Trésorerie et TRth'!$F29:$EZ29)</f>
        <v>0</v>
      </c>
      <c r="W29" s="91">
        <f>SUMIF(Général!$CP$11:$EZ$11,W$6,'Trésorerie et TRth'!$F29:$EZ29)</f>
        <v>0</v>
      </c>
      <c r="X29" s="91">
        <f>SUMIF(Général!$CP$11:$EZ$11,X$6,'Trésorerie et TRth'!$F29:$EZ29)</f>
        <v>0</v>
      </c>
      <c r="Y29" s="91">
        <f>SUMIF(Général!$CP$11:$EZ$11,Y$6,'Trésorerie et TRth'!$F29:$EZ29)</f>
        <v>0</v>
      </c>
      <c r="Z29" s="91">
        <f>SUMIF(Général!$CP$11:$EZ$11,Z$6,'Trésorerie et TRth'!$F29:$EZ29)</f>
        <v>0</v>
      </c>
      <c r="AA29" s="91">
        <f>SUMIF(Général!$CP$11:$EZ$11,AA$6,'Trésorerie et TRth'!$F29:$EZ29)</f>
        <v>0</v>
      </c>
      <c r="AB29" s="91">
        <f>SUMIF(Général!$CP$11:$EZ$11,AB$6,'Trésorerie et TRth'!$F29:$EZ29)</f>
        <v>0</v>
      </c>
      <c r="AC29" s="91">
        <f>SUMIF(Général!$CP$11:$EZ$11,AC$6,'Trésorerie et TRth'!$F29:$EZ29)</f>
        <v>0</v>
      </c>
      <c r="AD29" s="91">
        <f>SUMIF(Général!$CP$11:$EZ$11,AD$6,'Trésorerie et TRth'!$F29:$EZ29)</f>
        <v>0</v>
      </c>
      <c r="AE29" s="91">
        <f>SUMIF(Général!$CP$11:$EZ$11,AE$6,'Trésorerie et TRth'!$F29:$EZ29)</f>
        <v>0</v>
      </c>
      <c r="AF29" s="91">
        <f>SUMIF(Général!$CP$11:$EZ$11,AF$6,'Trésorerie et TRth'!$F29:$EZ29)</f>
        <v>0</v>
      </c>
      <c r="AG29" s="91">
        <f>SUMIF(Général!$CP$11:$EZ$11,AG$6,'Trésorerie et TRth'!$F29:$EZ29)</f>
        <v>0</v>
      </c>
      <c r="AH29" s="91">
        <f>SUMIF(Général!$CP$11:$EZ$11,AH$6,'Trésorerie et TRth'!$F29:$EZ29)</f>
        <v>0</v>
      </c>
      <c r="AI29" s="91">
        <f>SUMIF(Général!$CP$11:$EZ$11,AI$6,'Trésorerie et TRth'!$F29:$EZ29)</f>
        <v>0</v>
      </c>
      <c r="AJ29" s="91">
        <f>SUMIF(Général!$CP$11:$EZ$11,AJ$6,'Trésorerie et TRth'!$F29:$EZ29)</f>
        <v>0</v>
      </c>
      <c r="AK29" s="91">
        <f>SUMIF(Général!$CP$11:$EZ$11,AK$6,'Trésorerie et TRth'!$F29:$EZ29)</f>
        <v>0</v>
      </c>
      <c r="AL29" s="91">
        <f>SUMIF(Général!$CP$11:$EZ$11,AL$6,'Trésorerie et TRth'!$F29:$EZ29)</f>
        <v>0</v>
      </c>
      <c r="AM29" s="91">
        <f>SUMIF(Général!$CP$11:$EZ$11,AM$6,'Trésorerie et TRth'!$F29:$EZ29)</f>
        <v>0</v>
      </c>
      <c r="AN29" s="91">
        <f>SUMIF(Général!$CP$11:$EZ$11,AN$6,'Trésorerie et TRth'!$F29:$EZ29)</f>
        <v>0</v>
      </c>
      <c r="AO29" s="91">
        <f>SUMIF(Général!$CP$11:$EZ$11,AO$6,'Trésorerie et TRth'!$F29:$EZ29)</f>
        <v>0</v>
      </c>
      <c r="AP29" s="91">
        <f>SUMIF(Général!$CP$11:$EZ$11,AP$6,'Trésorerie et TRth'!$F29:$EZ29)</f>
        <v>0</v>
      </c>
      <c r="AQ29" s="91">
        <f>SUMIF(Général!$CP$11:$EZ$11,AQ$6,'Trésorerie et TRth'!$F29:$EZ29)</f>
        <v>0</v>
      </c>
      <c r="AR29" s="91">
        <f>SUMIF(Général!$CP$11:$EZ$11,AR$6,'Trésorerie et TRth'!$F29:$EZ29)</f>
        <v>0</v>
      </c>
      <c r="AS29" s="91">
        <f>SUMIF(Général!$CP$11:$EZ$11,AS$6,'Trésorerie et TRth'!$F29:$EZ29)</f>
        <v>0</v>
      </c>
      <c r="AT29" s="91">
        <f>SUMIF(Général!$CP$11:$EZ$11,AT$6,'Trésorerie et TRth'!$F29:$EZ29)</f>
        <v>0</v>
      </c>
      <c r="AU29" s="91">
        <f>SUMIF(Général!$CP$11:$EZ$11,AU$6,'Trésorerie et TRth'!$F29:$EZ29)</f>
        <v>0</v>
      </c>
      <c r="AV29" s="91">
        <f>SUMIF(Général!$CP$11:$EZ$11,AV$6,'Trésorerie et TRth'!$F29:$EZ29)</f>
        <v>0</v>
      </c>
      <c r="AW29" s="91">
        <f>SUMIF(Général!$CP$11:$EZ$11,AW$6,'Trésorerie et TRth'!$F29:$EZ29)</f>
        <v>0</v>
      </c>
      <c r="AX29" s="91">
        <f>SUMIF(Général!$CP$11:$EZ$11,AX$6,'Trésorerie et TRth'!$F29:$EZ29)</f>
        <v>0</v>
      </c>
      <c r="AY29" s="91">
        <f>SUMIF(Général!$CP$11:$EZ$11,AY$6,'Trésorerie et TRth'!$F29:$EZ29)</f>
        <v>0</v>
      </c>
      <c r="AZ29" s="91">
        <f>SUMIF(Général!$CP$11:$EZ$11,AZ$6,'Trésorerie et TRth'!$F29:$EZ29)</f>
        <v>0</v>
      </c>
      <c r="BA29" s="91">
        <f>SUMIF(Général!$CP$11:$EZ$11,BA$6,'Trésorerie et TRth'!$F29:$EZ29)</f>
        <v>0</v>
      </c>
      <c r="BB29" s="91">
        <f>SUMIF(Général!$CP$11:$EZ$11,BB$6,'Trésorerie et TRth'!$F29:$EZ29)</f>
        <v>0</v>
      </c>
      <c r="BC29" s="91">
        <f>SUMIF(Général!$CP$11:$EZ$11,BC$6,'Trésorerie et TRth'!$F29:$EZ29)</f>
        <v>0</v>
      </c>
      <c r="BD29" s="91">
        <f>SUMIF(Général!$CP$11:$EZ$11,BD$6,'Trésorerie et TRth'!$F29:$EZ29)</f>
        <v>0</v>
      </c>
      <c r="BE29" s="91">
        <f>SUMIF(Général!$CP$11:$EZ$11,BE$6,'Trésorerie et TRth'!$F29:$EZ29)</f>
        <v>0</v>
      </c>
      <c r="BF29" s="91">
        <f>SUMIF(Général!$CP$11:$EZ$11,BF$6,'Trésorerie et TRth'!$F29:$EZ29)</f>
        <v>0</v>
      </c>
      <c r="BG29" s="91">
        <f>SUMIF(Général!$CP$11:$EZ$11,BG$6,'Trésorerie et TRth'!$F29:$EZ29)</f>
        <v>0</v>
      </c>
      <c r="BH29" s="91">
        <f>SUMIF(Général!$CP$11:$EZ$11,BH$6,'Trésorerie et TRth'!$F29:$EZ29)</f>
        <v>0</v>
      </c>
      <c r="BI29" s="91">
        <f>SUMIF(Général!$CP$11:$EZ$11,BI$6,'Trésorerie et TRth'!$F29:$EZ29)</f>
        <v>0</v>
      </c>
      <c r="BJ29" s="91">
        <f>SUMIF(Général!$CP$11:$EZ$11,BJ$6,'Trésorerie et TRth'!$F29:$EZ29)</f>
        <v>0</v>
      </c>
      <c r="BK29" s="91">
        <f>SUMIF(Général!$CP$11:$EZ$11,BK$6,'Trésorerie et TRth'!$F29:$EZ29)</f>
        <v>0</v>
      </c>
      <c r="BL29" s="91">
        <f>SUMIF(Général!$CP$11:$EZ$11,BL$6,'Trésorerie et TRth'!$F29:$EZ29)</f>
        <v>0</v>
      </c>
      <c r="BM29" s="91">
        <f>SUMIF(Général!$CP$11:$EZ$11,BM$6,'Trésorerie et TRth'!$F29:$EZ29)</f>
        <v>0</v>
      </c>
      <c r="BN29" s="91">
        <f>SUMIF(Général!$CP$11:$EZ$11,BN$6,'Trésorerie et TRth'!$F29:$EZ29)</f>
        <v>0</v>
      </c>
      <c r="BO29" s="91">
        <f>SUMIF(Général!$CP$11:$EZ$11,BO$6,'Trésorerie et TRth'!$F29:$EZ29)</f>
        <v>0</v>
      </c>
      <c r="BP29" s="91">
        <f>SUMIF(Général!$CP$11:$EZ$11,BP$6,'Trésorerie et TRth'!$F29:$EZ29)</f>
        <v>0</v>
      </c>
      <c r="BQ29" s="91">
        <f>SUMIF(Général!$CP$11:$EZ$11,BQ$6,'Trésorerie et TRth'!$F29:$EZ29)</f>
        <v>0</v>
      </c>
      <c r="BR29" s="91">
        <f>SUMIF(Général!$CP$11:$EZ$11,BR$6,'Trésorerie et TRth'!$F29:$EZ29)</f>
        <v>0</v>
      </c>
      <c r="BS29" s="91">
        <f>SUMIF(Général!$CP$11:$EZ$11,BS$6,'Trésorerie et TRth'!$F29:$EZ29)</f>
        <v>0</v>
      </c>
      <c r="BT29" s="91">
        <f>SUMIF(Général!$CP$11:$EZ$11,BT$6,'Trésorerie et TRth'!$F29:$EZ29)</f>
        <v>0</v>
      </c>
      <c r="BU29" s="91">
        <f>SUMIF(Général!$CP$11:$EZ$11,BU$6,'Trésorerie et TRth'!$F29:$EZ29)</f>
        <v>0</v>
      </c>
      <c r="BV29" s="91">
        <f>SUMIF(Général!$CP$11:$EZ$11,BV$6,'Trésorerie et TRth'!$F29:$EZ29)</f>
        <v>0</v>
      </c>
      <c r="BW29" s="91">
        <f>SUMIF(Général!$CP$11:$EZ$11,BW$6,'Trésorerie et TRth'!$F29:$EZ29)</f>
        <v>0</v>
      </c>
      <c r="BX29" s="91">
        <f>SUMIF(Général!$CP$11:$EZ$11,BX$6,'Trésorerie et TRth'!$F29:$EZ29)</f>
        <v>0</v>
      </c>
      <c r="BY29" s="91">
        <f>SUMIF(Général!$CP$11:$EZ$11,BY$6,'Trésorerie et TRth'!$F29:$EZ29)</f>
        <v>0</v>
      </c>
      <c r="BZ29" s="91">
        <f>SUMIF(Général!$CP$11:$EZ$11,BZ$6,'Trésorerie et TRth'!$F29:$EZ29)</f>
        <v>0</v>
      </c>
      <c r="CA29" s="91">
        <f>SUMIF(Général!$CP$11:$EZ$11,CA$6,'Trésorerie et TRth'!$F29:$EZ29)</f>
        <v>0</v>
      </c>
      <c r="CB29" s="91">
        <f>SUMIF(Général!$CP$11:$EZ$11,CB$6,'Trésorerie et TRth'!$F29:$EZ29)</f>
        <v>0</v>
      </c>
      <c r="CC29" s="91">
        <f>SUMIF(Général!$CP$11:$EZ$11,CC$6,'Trésorerie et TRth'!$F29:$EZ29)</f>
        <v>0</v>
      </c>
      <c r="CD29" s="91">
        <f>SUMIF(Général!$CP$11:$EZ$11,CD$6,'Trésorerie et TRth'!$F29:$EZ29)</f>
        <v>0</v>
      </c>
      <c r="CE29" s="91">
        <f>SUMIF(Général!$CP$11:$EZ$11,CE$6,'Trésorerie et TRth'!$F29:$EZ29)</f>
        <v>0</v>
      </c>
      <c r="CF29" s="91">
        <f>SUMIF(Général!$CP$11:$EZ$11,CF$6,'Trésorerie et TRth'!$F29:$EZ29)</f>
        <v>0</v>
      </c>
      <c r="CG29" s="91">
        <f>SUMIF(Général!$CP$11:$EZ$11,CG$6,'Trésorerie et TRth'!$F29:$EZ29)</f>
        <v>0</v>
      </c>
      <c r="CH29" s="91">
        <f>SUMIF(Général!$CP$11:$EZ$11,CH$6,'Trésorerie et TRth'!$F29:$EZ29)</f>
        <v>0</v>
      </c>
      <c r="CI29" s="91">
        <f>SUMIF(Général!$CP$11:$EZ$11,CI$6,'Trésorerie et TRth'!$F29:$EZ29)</f>
        <v>0</v>
      </c>
      <c r="CJ29" s="91">
        <f>SUMIF(Général!$CP$11:$EZ$11,CJ$6,'Trésorerie et TRth'!$F29:$EZ29)</f>
        <v>0</v>
      </c>
      <c r="CK29" s="91">
        <f>SUMIF(Général!$CP$11:$EZ$11,CK$6,'Trésorerie et TRth'!$F29:$EZ29)</f>
        <v>0</v>
      </c>
      <c r="CL29" s="91">
        <f>SUMIF(Général!$CP$11:$EZ$11,CL$6,'Trésorerie et TRth'!$F29:$EZ29)</f>
        <v>0</v>
      </c>
      <c r="CM29" s="91">
        <f>SUMIF(Général!$CP$11:$EZ$11,CM$6,'Trésorerie et TRth'!$F29:$EZ29)</f>
        <v>0</v>
      </c>
      <c r="CN29" s="91">
        <f>SUMIF(Général!$CP$11:$EZ$11,CN$6,'Trésorerie et TRth'!$F29:$EZ29)</f>
        <v>0</v>
      </c>
      <c r="CO29" s="91">
        <f>SUMIF(Général!$CP$11:$EZ$11,CO$6,'Trésorerie et TRth'!$F29:$EZ29)</f>
        <v>0</v>
      </c>
      <c r="CP29" s="91">
        <f>SUMIF(Général!$CP$11:$EZ$11,CP$6,'Trésorerie et TRth'!$F29:$EZ29)</f>
        <v>0</v>
      </c>
      <c r="CQ29" s="91">
        <f>SUMIF(Général!$CP$11:$EZ$11,CQ$6,'Trésorerie et TRth'!$F29:$EZ29)</f>
        <v>0</v>
      </c>
      <c r="CR29" s="91">
        <f>SUMIF(Général!$CP$11:$EZ$11,CR$6,'Trésorerie et TRth'!$F29:$EZ29)</f>
        <v>0</v>
      </c>
      <c r="CS29" s="91">
        <f>SUMIF(Général!$CP$11:$EZ$11,CS$6,'Trésorerie et TRth'!$F29:$EZ29)</f>
        <v>0</v>
      </c>
      <c r="CT29" s="91">
        <f>SUMIF(Général!$CP$11:$EZ$11,CT$6,'Trésorerie et TRth'!$F29:$EZ29)</f>
        <v>0</v>
      </c>
      <c r="CU29" s="91">
        <f>SUMIF(Général!$CP$11:$EZ$11,CU$6,'Trésorerie et TRth'!$F29:$EZ29)</f>
        <v>0</v>
      </c>
      <c r="CV29" s="91">
        <f>SUMIF(Général!$CP$11:$EZ$11,CV$6,'Trésorerie et TRth'!$F29:$EZ29)</f>
        <v>0</v>
      </c>
      <c r="CW29" s="91">
        <f>SUMIF(Général!$CP$11:$EZ$11,CW$6,'Trésorerie et TRth'!$F29:$EZ29)</f>
        <v>0</v>
      </c>
      <c r="CX29" s="91">
        <f>SUMIF(Général!$CP$11:$EZ$11,CX$6,'Trésorerie et TRth'!$F29:$EZ29)</f>
        <v>0</v>
      </c>
      <c r="CY29" s="91">
        <f>SUMIF(Général!$CP$11:$EZ$11,CY$6,'Trésorerie et TRth'!$F29:$EZ29)</f>
        <v>0</v>
      </c>
      <c r="CZ29" s="91">
        <f>SUMIF(Général!$CP$11:$EZ$11,CZ$6,'Trésorerie et TRth'!$F29:$EZ29)</f>
        <v>0</v>
      </c>
      <c r="DA29" s="91">
        <f>SUMIF(Général!$CP$11:$EZ$11,DA$6,'Trésorerie et TRth'!$F29:$EZ29)</f>
        <v>0</v>
      </c>
      <c r="DB29" s="91">
        <f>SUMIF(Général!$CP$11:$EZ$11,DB$6,'Trésorerie et TRth'!$F29:$EZ29)</f>
        <v>0</v>
      </c>
      <c r="DC29" s="91">
        <f>SUMIF(Général!$CP$11:$EZ$11,DC$6,'Trésorerie et TRth'!$F29:$EZ29)</f>
        <v>0</v>
      </c>
      <c r="DD29" s="91">
        <f>SUMIF(Général!$CP$11:$EZ$11,DD$6,'Trésorerie et TRth'!$F29:$EZ29)</f>
        <v>0</v>
      </c>
      <c r="DE29" s="91">
        <f>SUMIF(Général!$CP$11:$EZ$11,DE$6,'Trésorerie et TRth'!$F29:$EZ29)</f>
        <v>0</v>
      </c>
      <c r="DF29" s="91">
        <f>SUMIF(Général!$CP$11:$EZ$11,DF$6,'Trésorerie et TRth'!$F29:$EZ29)</f>
        <v>0</v>
      </c>
      <c r="DG29" s="91">
        <f>SUMIF(Général!$CP$11:$EZ$11,DG$6,'Trésorerie et TRth'!$F29:$EZ29)</f>
        <v>0</v>
      </c>
      <c r="DH29" s="91">
        <f>SUMIF(Général!$CP$11:$EZ$11,DH$6,'Trésorerie et TRth'!$F29:$EZ29)</f>
        <v>0</v>
      </c>
      <c r="DI29" s="91">
        <f>SUMIF(Général!$CP$11:$EZ$11,DI$6,'Trésorerie et TRth'!$F29:$EZ29)</f>
        <v>0</v>
      </c>
      <c r="DJ29" s="91">
        <f>SUMIF(Général!$CP$11:$EZ$11,DJ$6,'Trésorerie et TRth'!$F29:$EZ29)</f>
        <v>0</v>
      </c>
      <c r="DK29" s="91">
        <f>SUMIF(Général!$CP$11:$EZ$11,DK$6,'Trésorerie et TRth'!$F29:$EZ29)</f>
        <v>0</v>
      </c>
      <c r="DL29" s="91">
        <f>SUMIF(Général!$CP$11:$EZ$11,DL$6,'Trésorerie et TRth'!$F29:$EZ29)</f>
        <v>0</v>
      </c>
      <c r="DM29" s="91">
        <f>SUMIF(Général!$CP$11:$EZ$11,DM$6,'Trésorerie et TRth'!$F29:$EZ29)</f>
        <v>0</v>
      </c>
      <c r="DN29" s="91">
        <f>SUMIF(Général!$CP$11:$EZ$11,DN$6,'Trésorerie et TRth'!$F29:$EZ29)</f>
        <v>0</v>
      </c>
      <c r="DO29" s="91">
        <f>SUMIF(Général!$CP$11:$EZ$11,DO$6,'Trésorerie et TRth'!$F29:$EZ29)</f>
        <v>0</v>
      </c>
      <c r="DP29" s="91">
        <f>SUMIF(Général!$CP$11:$EZ$11,DP$6,'Trésorerie et TRth'!$F29:$EZ29)</f>
        <v>0</v>
      </c>
      <c r="DQ29" s="91">
        <f>SUMIF(Général!$CP$11:$EZ$11,DQ$6,'Trésorerie et TRth'!$F29:$EZ29)</f>
        <v>0</v>
      </c>
      <c r="DR29" s="91">
        <f>SUMIF(Général!$CP$11:$EZ$11,DR$6,'Trésorerie et TRth'!$F29:$EZ29)</f>
        <v>0</v>
      </c>
      <c r="DS29" s="91">
        <f>SUMIF(Général!$CP$11:$EZ$11,DS$6,'Trésorerie et TRth'!$F29:$EZ29)</f>
        <v>0</v>
      </c>
      <c r="DT29" s="91">
        <f>SUMIF(Général!$CP$11:$EZ$11,DT$6,'Trésorerie et TRth'!$F29:$EZ29)</f>
        <v>0</v>
      </c>
      <c r="DU29" s="91">
        <f>SUMIF(Général!$CP$11:$EZ$11,DU$6,'Trésorerie et TRth'!$F29:$EZ29)</f>
        <v>0</v>
      </c>
      <c r="DV29" s="91">
        <f>SUMIF(Général!$CP$11:$EZ$11,DV$6,'Trésorerie et TRth'!$F29:$EZ29)</f>
        <v>0</v>
      </c>
      <c r="DW29" s="91">
        <f>SUMIF(Général!$CP$11:$EZ$11,DW$6,'Trésorerie et TRth'!$F29:$EZ29)</f>
        <v>0</v>
      </c>
      <c r="DX29" s="91">
        <f>SUMIF(Général!$CP$11:$EZ$11,DX$6,'Trésorerie et TRth'!$F29:$EZ29)</f>
        <v>0</v>
      </c>
      <c r="DY29" s="91">
        <f>SUMIF(Général!$CP$11:$EZ$11,DY$6,'Trésorerie et TRth'!$F29:$EZ29)</f>
        <v>0</v>
      </c>
      <c r="DZ29" s="91">
        <f>SUMIF(Général!$CP$11:$EZ$11,DZ$6,'Trésorerie et TRth'!$F29:$EZ29)</f>
        <v>0</v>
      </c>
      <c r="EA29" s="91">
        <f>SUMIF(Général!$CP$11:$EZ$11,EA$6,'Trésorerie et TRth'!$F29:$EZ29)</f>
        <v>0</v>
      </c>
      <c r="EB29" s="91">
        <f>SUMIF(Général!$CP$11:$EZ$11,EB$6,'Trésorerie et TRth'!$F29:$EZ29)</f>
        <v>0</v>
      </c>
      <c r="EC29" s="91">
        <f>SUMIF(Général!$CP$11:$EZ$11,EC$6,'Trésorerie et TRth'!$F29:$EZ29)</f>
        <v>0</v>
      </c>
      <c r="ED29" s="91">
        <f>SUMIF(Général!$CP$11:$EZ$11,ED$6,'Trésorerie et TRth'!$F29:$EZ29)</f>
        <v>0</v>
      </c>
      <c r="EE29" s="91">
        <f>SUMIF(Général!$CP$11:$EZ$11,EE$6,'Trésorerie et TRth'!$F29:$EZ29)</f>
        <v>0</v>
      </c>
      <c r="EF29" s="91">
        <f>SUMIF(Général!$CP$11:$EZ$11,EF$6,'Trésorerie et TRth'!$F29:$EZ29)</f>
        <v>0</v>
      </c>
      <c r="EG29" s="91">
        <f>SUMIF(Général!$CP$11:$EZ$11,EG$6,'Trésorerie et TRth'!$F29:$EZ29)</f>
        <v>0</v>
      </c>
      <c r="EH29" s="91">
        <f>SUMIF(Général!$CP$11:$EZ$11,EH$6,'Trésorerie et TRth'!$F29:$EZ29)</f>
        <v>0</v>
      </c>
      <c r="EI29" s="91">
        <f>SUMIF(Général!$CP$11:$EZ$11,EI$6,'Trésorerie et TRth'!$F29:$EZ29)</f>
        <v>0</v>
      </c>
      <c r="EJ29" s="91">
        <f>SUMIF(Général!$CP$11:$EZ$11,EJ$6,'Trésorerie et TRth'!$F29:$EZ29)</f>
        <v>0</v>
      </c>
      <c r="EK29" s="91">
        <f>SUMIF(Général!$CP$11:$EZ$11,EK$6,'Trésorerie et TRth'!$F29:$EZ29)</f>
        <v>0</v>
      </c>
      <c r="EL29" s="91">
        <f>SUMIF(Général!$CP$11:$EZ$11,EL$6,'Trésorerie et TRth'!$F29:$EZ29)</f>
        <v>0</v>
      </c>
      <c r="EM29" s="91">
        <f>SUMIF(Général!$CP$11:$EZ$11,EM$6,'Trésorerie et TRth'!$F29:$EZ29)</f>
        <v>0</v>
      </c>
      <c r="EN29" s="91">
        <f>SUMIF(Général!$CP$11:$EZ$11,EN$6,'Trésorerie et TRth'!$F29:$EZ29)</f>
        <v>0</v>
      </c>
      <c r="EO29" s="91">
        <f>SUMIF(Général!$CP$11:$EZ$11,EO$6,'Trésorerie et TRth'!$F29:$EZ29)</f>
        <v>0</v>
      </c>
      <c r="EP29" s="91">
        <f>SUMIF(Général!$CP$11:$EZ$11,EP$6,'Trésorerie et TRth'!$F29:$EZ29)</f>
        <v>0</v>
      </c>
      <c r="EQ29" s="91">
        <f>SUMIF(Général!$CP$11:$EZ$11,EQ$6,'Trésorerie et TRth'!$F29:$EZ29)</f>
        <v>0</v>
      </c>
      <c r="ER29" s="91">
        <f>SUMIF(Général!$CP$11:$EZ$11,ER$6,'Trésorerie et TRth'!$F29:$EZ29)</f>
        <v>0</v>
      </c>
      <c r="ES29" s="91">
        <f>SUMIF(Général!$CP$11:$EZ$11,ES$6,'Trésorerie et TRth'!$F29:$EZ29)</f>
        <v>0</v>
      </c>
      <c r="ET29" s="91">
        <f>SUMIF(Général!$CP$11:$EZ$11,ET$6,'Trésorerie et TRth'!$F29:$EZ29)</f>
        <v>0</v>
      </c>
      <c r="EU29" s="91">
        <f>SUMIF(Général!$CP$11:$EZ$11,EU$6,'Trésorerie et TRth'!$F29:$EZ29)</f>
        <v>0</v>
      </c>
      <c r="EV29" s="91">
        <f>SUMIF(Général!$CP$11:$EZ$11,EV$6,'Trésorerie et TRth'!$F29:$EZ29)</f>
        <v>0</v>
      </c>
      <c r="EW29" s="91">
        <f>SUMIF(Général!$CP$11:$EZ$11,EW$6,'Trésorerie et TRth'!$F29:$EZ29)</f>
        <v>0</v>
      </c>
      <c r="EX29" s="91">
        <f>SUMIF(Général!$CP$11:$EZ$11,EX$6,'Trésorerie et TRth'!$F29:$EZ29)</f>
        <v>0</v>
      </c>
      <c r="EY29" s="91">
        <f>SUMIF(Général!$CP$11:$EZ$11,EY$6,'Trésorerie et TRth'!$F29:$EZ29)</f>
        <v>0</v>
      </c>
      <c r="EZ29" s="91">
        <f>SUMIF(Général!$CP$11:$EZ$11,EZ$6,'Trésorerie et TRth'!$F29:$EZ29)</f>
        <v>0</v>
      </c>
    </row>
    <row r="30" spans="1:156" s="114" customFormat="1" ht="13.5" x14ac:dyDescent="0.25">
      <c r="A30" s="10"/>
      <c r="B30" s="114" t="str">
        <f>'Trésorerie et TRth'!B30</f>
        <v>Dotation / Reprise du Compte de Réserve pour le Service de la Dette</v>
      </c>
      <c r="D30" s="90">
        <f t="shared" si="7"/>
        <v>0</v>
      </c>
      <c r="F30" s="91">
        <f>SUMIF(Général!$CP$11:$EZ$11,F$6,'Trésorerie et TRth'!$F30:$EZ30)</f>
        <v>0</v>
      </c>
      <c r="G30" s="91">
        <f>SUMIF(Général!$CP$11:$EZ$11,G$6,'Trésorerie et TRth'!$F30:$EZ30)</f>
        <v>0</v>
      </c>
      <c r="H30" s="91">
        <f>SUMIF(Général!$CP$11:$EZ$11,H$6,'Trésorerie et TRth'!$F30:$EZ30)</f>
        <v>0</v>
      </c>
      <c r="I30" s="91">
        <f>SUMIF(Général!$CP$11:$EZ$11,I$6,'Trésorerie et TRth'!$F30:$EZ30)</f>
        <v>0</v>
      </c>
      <c r="J30" s="91">
        <f>SUMIF(Général!$CP$11:$EZ$11,J$6,'Trésorerie et TRth'!$F30:$EZ30)</f>
        <v>0</v>
      </c>
      <c r="K30" s="91">
        <f>SUMIF(Général!$CP$11:$EZ$11,K$6,'Trésorerie et TRth'!$F30:$EZ30)</f>
        <v>0</v>
      </c>
      <c r="L30" s="91">
        <f>SUMIF(Général!$CP$11:$EZ$11,L$6,'Trésorerie et TRth'!$F30:$EZ30)</f>
        <v>0</v>
      </c>
      <c r="M30" s="91">
        <f>SUMIF(Général!$CP$11:$EZ$11,M$6,'Trésorerie et TRth'!$F30:$EZ30)</f>
        <v>0</v>
      </c>
      <c r="N30" s="91">
        <f>SUMIF(Général!$CP$11:$EZ$11,N$6,'Trésorerie et TRth'!$F30:$EZ30)</f>
        <v>0</v>
      </c>
      <c r="O30" s="91">
        <f>SUMIF(Général!$CP$11:$EZ$11,O$6,'Trésorerie et TRth'!$F30:$EZ30)</f>
        <v>0</v>
      </c>
      <c r="P30" s="91">
        <f>SUMIF(Général!$CP$11:$EZ$11,P$6,'Trésorerie et TRth'!$F30:$EZ30)</f>
        <v>0</v>
      </c>
      <c r="Q30" s="91">
        <f>SUMIF(Général!$CP$11:$EZ$11,Q$6,'Trésorerie et TRth'!$F30:$EZ30)</f>
        <v>0</v>
      </c>
      <c r="R30" s="91">
        <f>SUMIF(Général!$CP$11:$EZ$11,R$6,'Trésorerie et TRth'!$F30:$EZ30)</f>
        <v>0</v>
      </c>
      <c r="S30" s="91">
        <f>SUMIF(Général!$CP$11:$EZ$11,S$6,'Trésorerie et TRth'!$F30:$EZ30)</f>
        <v>0</v>
      </c>
      <c r="T30" s="91">
        <f>SUMIF(Général!$CP$11:$EZ$11,T$6,'Trésorerie et TRth'!$F30:$EZ30)</f>
        <v>0</v>
      </c>
      <c r="U30" s="91">
        <f>SUMIF(Général!$CP$11:$EZ$11,U$6,'Trésorerie et TRth'!$F30:$EZ30)</f>
        <v>0</v>
      </c>
      <c r="V30" s="91">
        <f>SUMIF(Général!$CP$11:$EZ$11,V$6,'Trésorerie et TRth'!$F30:$EZ30)</f>
        <v>0</v>
      </c>
      <c r="W30" s="91">
        <f>SUMIF(Général!$CP$11:$EZ$11,W$6,'Trésorerie et TRth'!$F30:$EZ30)</f>
        <v>0</v>
      </c>
      <c r="X30" s="91">
        <f>SUMIF(Général!$CP$11:$EZ$11,X$6,'Trésorerie et TRth'!$F30:$EZ30)</f>
        <v>0</v>
      </c>
      <c r="Y30" s="91">
        <f>SUMIF(Général!$CP$11:$EZ$11,Y$6,'Trésorerie et TRth'!$F30:$EZ30)</f>
        <v>0</v>
      </c>
      <c r="Z30" s="91">
        <f>SUMIF(Général!$CP$11:$EZ$11,Z$6,'Trésorerie et TRth'!$F30:$EZ30)</f>
        <v>0</v>
      </c>
      <c r="AA30" s="91">
        <f>SUMIF(Général!$CP$11:$EZ$11,AA$6,'Trésorerie et TRth'!$F30:$EZ30)</f>
        <v>0</v>
      </c>
      <c r="AB30" s="91">
        <f>SUMIF(Général!$CP$11:$EZ$11,AB$6,'Trésorerie et TRth'!$F30:$EZ30)</f>
        <v>0</v>
      </c>
      <c r="AC30" s="91">
        <f>SUMIF(Général!$CP$11:$EZ$11,AC$6,'Trésorerie et TRth'!$F30:$EZ30)</f>
        <v>0</v>
      </c>
      <c r="AD30" s="91">
        <f>SUMIF(Général!$CP$11:$EZ$11,AD$6,'Trésorerie et TRth'!$F30:$EZ30)</f>
        <v>0</v>
      </c>
      <c r="AE30" s="91">
        <f>SUMIF(Général!$CP$11:$EZ$11,AE$6,'Trésorerie et TRth'!$F30:$EZ30)</f>
        <v>0</v>
      </c>
      <c r="AF30" s="91">
        <f>SUMIF(Général!$CP$11:$EZ$11,AF$6,'Trésorerie et TRth'!$F30:$EZ30)</f>
        <v>0</v>
      </c>
      <c r="AG30" s="91">
        <f>SUMIF(Général!$CP$11:$EZ$11,AG$6,'Trésorerie et TRth'!$F30:$EZ30)</f>
        <v>0</v>
      </c>
      <c r="AH30" s="91">
        <f>SUMIF(Général!$CP$11:$EZ$11,AH$6,'Trésorerie et TRth'!$F30:$EZ30)</f>
        <v>0</v>
      </c>
      <c r="AI30" s="91">
        <f>SUMIF(Général!$CP$11:$EZ$11,AI$6,'Trésorerie et TRth'!$F30:$EZ30)</f>
        <v>0</v>
      </c>
      <c r="AJ30" s="91">
        <f>SUMIF(Général!$CP$11:$EZ$11,AJ$6,'Trésorerie et TRth'!$F30:$EZ30)</f>
        <v>0</v>
      </c>
      <c r="AK30" s="91">
        <f>SUMIF(Général!$CP$11:$EZ$11,AK$6,'Trésorerie et TRth'!$F30:$EZ30)</f>
        <v>0</v>
      </c>
      <c r="AL30" s="91">
        <f>SUMIF(Général!$CP$11:$EZ$11,AL$6,'Trésorerie et TRth'!$F30:$EZ30)</f>
        <v>0</v>
      </c>
      <c r="AM30" s="91">
        <f>SUMIF(Général!$CP$11:$EZ$11,AM$6,'Trésorerie et TRth'!$F30:$EZ30)</f>
        <v>0</v>
      </c>
      <c r="AN30" s="91">
        <f>SUMIF(Général!$CP$11:$EZ$11,AN$6,'Trésorerie et TRth'!$F30:$EZ30)</f>
        <v>0</v>
      </c>
      <c r="AO30" s="91">
        <f>SUMIF(Général!$CP$11:$EZ$11,AO$6,'Trésorerie et TRth'!$F30:$EZ30)</f>
        <v>0</v>
      </c>
      <c r="AP30" s="91">
        <f>SUMIF(Général!$CP$11:$EZ$11,AP$6,'Trésorerie et TRth'!$F30:$EZ30)</f>
        <v>0</v>
      </c>
      <c r="AQ30" s="91">
        <f>SUMIF(Général!$CP$11:$EZ$11,AQ$6,'Trésorerie et TRth'!$F30:$EZ30)</f>
        <v>0</v>
      </c>
      <c r="AR30" s="91">
        <f>SUMIF(Général!$CP$11:$EZ$11,AR$6,'Trésorerie et TRth'!$F30:$EZ30)</f>
        <v>0</v>
      </c>
      <c r="AS30" s="91">
        <f>SUMIF(Général!$CP$11:$EZ$11,AS$6,'Trésorerie et TRth'!$F30:$EZ30)</f>
        <v>0</v>
      </c>
      <c r="AT30" s="91">
        <f>SUMIF(Général!$CP$11:$EZ$11,AT$6,'Trésorerie et TRth'!$F30:$EZ30)</f>
        <v>0</v>
      </c>
      <c r="AU30" s="91">
        <f>SUMIF(Général!$CP$11:$EZ$11,AU$6,'Trésorerie et TRth'!$F30:$EZ30)</f>
        <v>0</v>
      </c>
      <c r="AV30" s="91">
        <f>SUMIF(Général!$CP$11:$EZ$11,AV$6,'Trésorerie et TRth'!$F30:$EZ30)</f>
        <v>0</v>
      </c>
      <c r="AW30" s="91">
        <f>SUMIF(Général!$CP$11:$EZ$11,AW$6,'Trésorerie et TRth'!$F30:$EZ30)</f>
        <v>0</v>
      </c>
      <c r="AX30" s="91">
        <f>SUMIF(Général!$CP$11:$EZ$11,AX$6,'Trésorerie et TRth'!$F30:$EZ30)</f>
        <v>0</v>
      </c>
      <c r="AY30" s="91">
        <f>SUMIF(Général!$CP$11:$EZ$11,AY$6,'Trésorerie et TRth'!$F30:$EZ30)</f>
        <v>0</v>
      </c>
      <c r="AZ30" s="91">
        <f>SUMIF(Général!$CP$11:$EZ$11,AZ$6,'Trésorerie et TRth'!$F30:$EZ30)</f>
        <v>0</v>
      </c>
      <c r="BA30" s="91">
        <f>SUMIF(Général!$CP$11:$EZ$11,BA$6,'Trésorerie et TRth'!$F30:$EZ30)</f>
        <v>0</v>
      </c>
      <c r="BB30" s="91">
        <f>SUMIF(Général!$CP$11:$EZ$11,BB$6,'Trésorerie et TRth'!$F30:$EZ30)</f>
        <v>0</v>
      </c>
      <c r="BC30" s="91">
        <f>SUMIF(Général!$CP$11:$EZ$11,BC$6,'Trésorerie et TRth'!$F30:$EZ30)</f>
        <v>0</v>
      </c>
      <c r="BD30" s="91">
        <f>SUMIF(Général!$CP$11:$EZ$11,BD$6,'Trésorerie et TRth'!$F30:$EZ30)</f>
        <v>0</v>
      </c>
      <c r="BE30" s="91">
        <f>SUMIF(Général!$CP$11:$EZ$11,BE$6,'Trésorerie et TRth'!$F30:$EZ30)</f>
        <v>0</v>
      </c>
      <c r="BF30" s="91">
        <f>SUMIF(Général!$CP$11:$EZ$11,BF$6,'Trésorerie et TRth'!$F30:$EZ30)</f>
        <v>0</v>
      </c>
      <c r="BG30" s="91">
        <f>SUMIF(Général!$CP$11:$EZ$11,BG$6,'Trésorerie et TRth'!$F30:$EZ30)</f>
        <v>0</v>
      </c>
      <c r="BH30" s="91">
        <f>SUMIF(Général!$CP$11:$EZ$11,BH$6,'Trésorerie et TRth'!$F30:$EZ30)</f>
        <v>0</v>
      </c>
      <c r="BI30" s="91">
        <f>SUMIF(Général!$CP$11:$EZ$11,BI$6,'Trésorerie et TRth'!$F30:$EZ30)</f>
        <v>0</v>
      </c>
      <c r="BJ30" s="91">
        <f>SUMIF(Général!$CP$11:$EZ$11,BJ$6,'Trésorerie et TRth'!$F30:$EZ30)</f>
        <v>0</v>
      </c>
      <c r="BK30" s="91">
        <f>SUMIF(Général!$CP$11:$EZ$11,BK$6,'Trésorerie et TRth'!$F30:$EZ30)</f>
        <v>0</v>
      </c>
      <c r="BL30" s="91">
        <f>SUMIF(Général!$CP$11:$EZ$11,BL$6,'Trésorerie et TRth'!$F30:$EZ30)</f>
        <v>0</v>
      </c>
      <c r="BM30" s="91">
        <f>SUMIF(Général!$CP$11:$EZ$11,BM$6,'Trésorerie et TRth'!$F30:$EZ30)</f>
        <v>0</v>
      </c>
      <c r="BN30" s="91">
        <f>SUMIF(Général!$CP$11:$EZ$11,BN$6,'Trésorerie et TRth'!$F30:$EZ30)</f>
        <v>0</v>
      </c>
      <c r="BO30" s="91">
        <f>SUMIF(Général!$CP$11:$EZ$11,BO$6,'Trésorerie et TRth'!$F30:$EZ30)</f>
        <v>0</v>
      </c>
      <c r="BP30" s="91">
        <f>SUMIF(Général!$CP$11:$EZ$11,BP$6,'Trésorerie et TRth'!$F30:$EZ30)</f>
        <v>0</v>
      </c>
      <c r="BQ30" s="91">
        <f>SUMIF(Général!$CP$11:$EZ$11,BQ$6,'Trésorerie et TRth'!$F30:$EZ30)</f>
        <v>0</v>
      </c>
      <c r="BR30" s="91">
        <f>SUMIF(Général!$CP$11:$EZ$11,BR$6,'Trésorerie et TRth'!$F30:$EZ30)</f>
        <v>0</v>
      </c>
      <c r="BS30" s="91">
        <f>SUMIF(Général!$CP$11:$EZ$11,BS$6,'Trésorerie et TRth'!$F30:$EZ30)</f>
        <v>0</v>
      </c>
      <c r="BT30" s="91">
        <f>SUMIF(Général!$CP$11:$EZ$11,BT$6,'Trésorerie et TRth'!$F30:$EZ30)</f>
        <v>0</v>
      </c>
      <c r="BU30" s="91">
        <f>SUMIF(Général!$CP$11:$EZ$11,BU$6,'Trésorerie et TRth'!$F30:$EZ30)</f>
        <v>0</v>
      </c>
      <c r="BV30" s="91">
        <f>SUMIF(Général!$CP$11:$EZ$11,BV$6,'Trésorerie et TRth'!$F30:$EZ30)</f>
        <v>0</v>
      </c>
      <c r="BW30" s="91">
        <f>SUMIF(Général!$CP$11:$EZ$11,BW$6,'Trésorerie et TRth'!$F30:$EZ30)</f>
        <v>0</v>
      </c>
      <c r="BX30" s="91">
        <f>SUMIF(Général!$CP$11:$EZ$11,BX$6,'Trésorerie et TRth'!$F30:$EZ30)</f>
        <v>0</v>
      </c>
      <c r="BY30" s="91">
        <f>SUMIF(Général!$CP$11:$EZ$11,BY$6,'Trésorerie et TRth'!$F30:$EZ30)</f>
        <v>0</v>
      </c>
      <c r="BZ30" s="91">
        <f>SUMIF(Général!$CP$11:$EZ$11,BZ$6,'Trésorerie et TRth'!$F30:$EZ30)</f>
        <v>0</v>
      </c>
      <c r="CA30" s="91">
        <f>SUMIF(Général!$CP$11:$EZ$11,CA$6,'Trésorerie et TRth'!$F30:$EZ30)</f>
        <v>0</v>
      </c>
      <c r="CB30" s="91">
        <f>SUMIF(Général!$CP$11:$EZ$11,CB$6,'Trésorerie et TRth'!$F30:$EZ30)</f>
        <v>0</v>
      </c>
      <c r="CC30" s="91">
        <f>SUMIF(Général!$CP$11:$EZ$11,CC$6,'Trésorerie et TRth'!$F30:$EZ30)</f>
        <v>0</v>
      </c>
      <c r="CD30" s="91">
        <f>SUMIF(Général!$CP$11:$EZ$11,CD$6,'Trésorerie et TRth'!$F30:$EZ30)</f>
        <v>0</v>
      </c>
      <c r="CE30" s="91">
        <f>SUMIF(Général!$CP$11:$EZ$11,CE$6,'Trésorerie et TRth'!$F30:$EZ30)</f>
        <v>0</v>
      </c>
      <c r="CF30" s="91">
        <f>SUMIF(Général!$CP$11:$EZ$11,CF$6,'Trésorerie et TRth'!$F30:$EZ30)</f>
        <v>0</v>
      </c>
      <c r="CG30" s="91">
        <f>SUMIF(Général!$CP$11:$EZ$11,CG$6,'Trésorerie et TRth'!$F30:$EZ30)</f>
        <v>0</v>
      </c>
      <c r="CH30" s="91">
        <f>SUMIF(Général!$CP$11:$EZ$11,CH$6,'Trésorerie et TRth'!$F30:$EZ30)</f>
        <v>0</v>
      </c>
      <c r="CI30" s="91">
        <f>SUMIF(Général!$CP$11:$EZ$11,CI$6,'Trésorerie et TRth'!$F30:$EZ30)</f>
        <v>0</v>
      </c>
      <c r="CJ30" s="91">
        <f>SUMIF(Général!$CP$11:$EZ$11,CJ$6,'Trésorerie et TRth'!$F30:$EZ30)</f>
        <v>0</v>
      </c>
      <c r="CK30" s="91">
        <f>SUMIF(Général!$CP$11:$EZ$11,CK$6,'Trésorerie et TRth'!$F30:$EZ30)</f>
        <v>0</v>
      </c>
      <c r="CL30" s="91">
        <f>SUMIF(Général!$CP$11:$EZ$11,CL$6,'Trésorerie et TRth'!$F30:$EZ30)</f>
        <v>0</v>
      </c>
      <c r="CM30" s="91">
        <f>SUMIF(Général!$CP$11:$EZ$11,CM$6,'Trésorerie et TRth'!$F30:$EZ30)</f>
        <v>0</v>
      </c>
      <c r="CN30" s="91">
        <f>SUMIF(Général!$CP$11:$EZ$11,CN$6,'Trésorerie et TRth'!$F30:$EZ30)</f>
        <v>0</v>
      </c>
      <c r="CO30" s="91">
        <f>SUMIF(Général!$CP$11:$EZ$11,CO$6,'Trésorerie et TRth'!$F30:$EZ30)</f>
        <v>0</v>
      </c>
      <c r="CP30" s="91">
        <f>SUMIF(Général!$CP$11:$EZ$11,CP$6,'Trésorerie et TRth'!$F30:$EZ30)</f>
        <v>0</v>
      </c>
      <c r="CQ30" s="91">
        <f>SUMIF(Général!$CP$11:$EZ$11,CQ$6,'Trésorerie et TRth'!$F30:$EZ30)</f>
        <v>0</v>
      </c>
      <c r="CR30" s="91">
        <f>SUMIF(Général!$CP$11:$EZ$11,CR$6,'Trésorerie et TRth'!$F30:$EZ30)</f>
        <v>0</v>
      </c>
      <c r="CS30" s="91">
        <f>SUMIF(Général!$CP$11:$EZ$11,CS$6,'Trésorerie et TRth'!$F30:$EZ30)</f>
        <v>0</v>
      </c>
      <c r="CT30" s="91">
        <f>SUMIF(Général!$CP$11:$EZ$11,CT$6,'Trésorerie et TRth'!$F30:$EZ30)</f>
        <v>0</v>
      </c>
      <c r="CU30" s="91">
        <f>SUMIF(Général!$CP$11:$EZ$11,CU$6,'Trésorerie et TRth'!$F30:$EZ30)</f>
        <v>0</v>
      </c>
      <c r="CV30" s="91">
        <f>SUMIF(Général!$CP$11:$EZ$11,CV$6,'Trésorerie et TRth'!$F30:$EZ30)</f>
        <v>0</v>
      </c>
      <c r="CW30" s="91">
        <f>SUMIF(Général!$CP$11:$EZ$11,CW$6,'Trésorerie et TRth'!$F30:$EZ30)</f>
        <v>0</v>
      </c>
      <c r="CX30" s="91">
        <f>SUMIF(Général!$CP$11:$EZ$11,CX$6,'Trésorerie et TRth'!$F30:$EZ30)</f>
        <v>0</v>
      </c>
      <c r="CY30" s="91">
        <f>SUMIF(Général!$CP$11:$EZ$11,CY$6,'Trésorerie et TRth'!$F30:$EZ30)</f>
        <v>0</v>
      </c>
      <c r="CZ30" s="91">
        <f>SUMIF(Général!$CP$11:$EZ$11,CZ$6,'Trésorerie et TRth'!$F30:$EZ30)</f>
        <v>0</v>
      </c>
      <c r="DA30" s="91">
        <f>SUMIF(Général!$CP$11:$EZ$11,DA$6,'Trésorerie et TRth'!$F30:$EZ30)</f>
        <v>0</v>
      </c>
      <c r="DB30" s="91">
        <f>SUMIF(Général!$CP$11:$EZ$11,DB$6,'Trésorerie et TRth'!$F30:$EZ30)</f>
        <v>0</v>
      </c>
      <c r="DC30" s="91">
        <f>SUMIF(Général!$CP$11:$EZ$11,DC$6,'Trésorerie et TRth'!$F30:$EZ30)</f>
        <v>0</v>
      </c>
      <c r="DD30" s="91">
        <f>SUMIF(Général!$CP$11:$EZ$11,DD$6,'Trésorerie et TRth'!$F30:$EZ30)</f>
        <v>0</v>
      </c>
      <c r="DE30" s="91">
        <f>SUMIF(Général!$CP$11:$EZ$11,DE$6,'Trésorerie et TRth'!$F30:$EZ30)</f>
        <v>0</v>
      </c>
      <c r="DF30" s="91">
        <f>SUMIF(Général!$CP$11:$EZ$11,DF$6,'Trésorerie et TRth'!$F30:$EZ30)</f>
        <v>0</v>
      </c>
      <c r="DG30" s="91">
        <f>SUMIF(Général!$CP$11:$EZ$11,DG$6,'Trésorerie et TRth'!$F30:$EZ30)</f>
        <v>0</v>
      </c>
      <c r="DH30" s="91">
        <f>SUMIF(Général!$CP$11:$EZ$11,DH$6,'Trésorerie et TRth'!$F30:$EZ30)</f>
        <v>0</v>
      </c>
      <c r="DI30" s="91">
        <f>SUMIF(Général!$CP$11:$EZ$11,DI$6,'Trésorerie et TRth'!$F30:$EZ30)</f>
        <v>0</v>
      </c>
      <c r="DJ30" s="91">
        <f>SUMIF(Général!$CP$11:$EZ$11,DJ$6,'Trésorerie et TRth'!$F30:$EZ30)</f>
        <v>0</v>
      </c>
      <c r="DK30" s="91">
        <f>SUMIF(Général!$CP$11:$EZ$11,DK$6,'Trésorerie et TRth'!$F30:$EZ30)</f>
        <v>0</v>
      </c>
      <c r="DL30" s="91">
        <f>SUMIF(Général!$CP$11:$EZ$11,DL$6,'Trésorerie et TRth'!$F30:$EZ30)</f>
        <v>0</v>
      </c>
      <c r="DM30" s="91">
        <f>SUMIF(Général!$CP$11:$EZ$11,DM$6,'Trésorerie et TRth'!$F30:$EZ30)</f>
        <v>0</v>
      </c>
      <c r="DN30" s="91">
        <f>SUMIF(Général!$CP$11:$EZ$11,DN$6,'Trésorerie et TRth'!$F30:$EZ30)</f>
        <v>0</v>
      </c>
      <c r="DO30" s="91">
        <f>SUMIF(Général!$CP$11:$EZ$11,DO$6,'Trésorerie et TRth'!$F30:$EZ30)</f>
        <v>0</v>
      </c>
      <c r="DP30" s="91">
        <f>SUMIF(Général!$CP$11:$EZ$11,DP$6,'Trésorerie et TRth'!$F30:$EZ30)</f>
        <v>0</v>
      </c>
      <c r="DQ30" s="91">
        <f>SUMIF(Général!$CP$11:$EZ$11,DQ$6,'Trésorerie et TRth'!$F30:$EZ30)</f>
        <v>0</v>
      </c>
      <c r="DR30" s="91">
        <f>SUMIF(Général!$CP$11:$EZ$11,DR$6,'Trésorerie et TRth'!$F30:$EZ30)</f>
        <v>0</v>
      </c>
      <c r="DS30" s="91">
        <f>SUMIF(Général!$CP$11:$EZ$11,DS$6,'Trésorerie et TRth'!$F30:$EZ30)</f>
        <v>0</v>
      </c>
      <c r="DT30" s="91">
        <f>SUMIF(Général!$CP$11:$EZ$11,DT$6,'Trésorerie et TRth'!$F30:$EZ30)</f>
        <v>0</v>
      </c>
      <c r="DU30" s="91">
        <f>SUMIF(Général!$CP$11:$EZ$11,DU$6,'Trésorerie et TRth'!$F30:$EZ30)</f>
        <v>0</v>
      </c>
      <c r="DV30" s="91">
        <f>SUMIF(Général!$CP$11:$EZ$11,DV$6,'Trésorerie et TRth'!$F30:$EZ30)</f>
        <v>0</v>
      </c>
      <c r="DW30" s="91">
        <f>SUMIF(Général!$CP$11:$EZ$11,DW$6,'Trésorerie et TRth'!$F30:$EZ30)</f>
        <v>0</v>
      </c>
      <c r="DX30" s="91">
        <f>SUMIF(Général!$CP$11:$EZ$11,DX$6,'Trésorerie et TRth'!$F30:$EZ30)</f>
        <v>0</v>
      </c>
      <c r="DY30" s="91">
        <f>SUMIF(Général!$CP$11:$EZ$11,DY$6,'Trésorerie et TRth'!$F30:$EZ30)</f>
        <v>0</v>
      </c>
      <c r="DZ30" s="91">
        <f>SUMIF(Général!$CP$11:$EZ$11,DZ$6,'Trésorerie et TRth'!$F30:$EZ30)</f>
        <v>0</v>
      </c>
      <c r="EA30" s="91">
        <f>SUMIF(Général!$CP$11:$EZ$11,EA$6,'Trésorerie et TRth'!$F30:$EZ30)</f>
        <v>0</v>
      </c>
      <c r="EB30" s="91">
        <f>SUMIF(Général!$CP$11:$EZ$11,EB$6,'Trésorerie et TRth'!$F30:$EZ30)</f>
        <v>0</v>
      </c>
      <c r="EC30" s="91">
        <f>SUMIF(Général!$CP$11:$EZ$11,EC$6,'Trésorerie et TRth'!$F30:$EZ30)</f>
        <v>0</v>
      </c>
      <c r="ED30" s="91">
        <f>SUMIF(Général!$CP$11:$EZ$11,ED$6,'Trésorerie et TRth'!$F30:$EZ30)</f>
        <v>0</v>
      </c>
      <c r="EE30" s="91">
        <f>SUMIF(Général!$CP$11:$EZ$11,EE$6,'Trésorerie et TRth'!$F30:$EZ30)</f>
        <v>0</v>
      </c>
      <c r="EF30" s="91">
        <f>SUMIF(Général!$CP$11:$EZ$11,EF$6,'Trésorerie et TRth'!$F30:$EZ30)</f>
        <v>0</v>
      </c>
      <c r="EG30" s="91">
        <f>SUMIF(Général!$CP$11:$EZ$11,EG$6,'Trésorerie et TRth'!$F30:$EZ30)</f>
        <v>0</v>
      </c>
      <c r="EH30" s="91">
        <f>SUMIF(Général!$CP$11:$EZ$11,EH$6,'Trésorerie et TRth'!$F30:$EZ30)</f>
        <v>0</v>
      </c>
      <c r="EI30" s="91">
        <f>SUMIF(Général!$CP$11:$EZ$11,EI$6,'Trésorerie et TRth'!$F30:$EZ30)</f>
        <v>0</v>
      </c>
      <c r="EJ30" s="91">
        <f>SUMIF(Général!$CP$11:$EZ$11,EJ$6,'Trésorerie et TRth'!$F30:$EZ30)</f>
        <v>0</v>
      </c>
      <c r="EK30" s="91">
        <f>SUMIF(Général!$CP$11:$EZ$11,EK$6,'Trésorerie et TRth'!$F30:$EZ30)</f>
        <v>0</v>
      </c>
      <c r="EL30" s="91">
        <f>SUMIF(Général!$CP$11:$EZ$11,EL$6,'Trésorerie et TRth'!$F30:$EZ30)</f>
        <v>0</v>
      </c>
      <c r="EM30" s="91">
        <f>SUMIF(Général!$CP$11:$EZ$11,EM$6,'Trésorerie et TRth'!$F30:$EZ30)</f>
        <v>0</v>
      </c>
      <c r="EN30" s="91">
        <f>SUMIF(Général!$CP$11:$EZ$11,EN$6,'Trésorerie et TRth'!$F30:$EZ30)</f>
        <v>0</v>
      </c>
      <c r="EO30" s="91">
        <f>SUMIF(Général!$CP$11:$EZ$11,EO$6,'Trésorerie et TRth'!$F30:$EZ30)</f>
        <v>0</v>
      </c>
      <c r="EP30" s="91">
        <f>SUMIF(Général!$CP$11:$EZ$11,EP$6,'Trésorerie et TRth'!$F30:$EZ30)</f>
        <v>0</v>
      </c>
      <c r="EQ30" s="91">
        <f>SUMIF(Général!$CP$11:$EZ$11,EQ$6,'Trésorerie et TRth'!$F30:$EZ30)</f>
        <v>0</v>
      </c>
      <c r="ER30" s="91">
        <f>SUMIF(Général!$CP$11:$EZ$11,ER$6,'Trésorerie et TRth'!$F30:$EZ30)</f>
        <v>0</v>
      </c>
      <c r="ES30" s="91">
        <f>SUMIF(Général!$CP$11:$EZ$11,ES$6,'Trésorerie et TRth'!$F30:$EZ30)</f>
        <v>0</v>
      </c>
      <c r="ET30" s="91">
        <f>SUMIF(Général!$CP$11:$EZ$11,ET$6,'Trésorerie et TRth'!$F30:$EZ30)</f>
        <v>0</v>
      </c>
      <c r="EU30" s="91">
        <f>SUMIF(Général!$CP$11:$EZ$11,EU$6,'Trésorerie et TRth'!$F30:$EZ30)</f>
        <v>0</v>
      </c>
      <c r="EV30" s="91">
        <f>SUMIF(Général!$CP$11:$EZ$11,EV$6,'Trésorerie et TRth'!$F30:$EZ30)</f>
        <v>0</v>
      </c>
      <c r="EW30" s="91">
        <f>SUMIF(Général!$CP$11:$EZ$11,EW$6,'Trésorerie et TRth'!$F30:$EZ30)</f>
        <v>0</v>
      </c>
      <c r="EX30" s="91">
        <f>SUMIF(Général!$CP$11:$EZ$11,EX$6,'Trésorerie et TRth'!$F30:$EZ30)</f>
        <v>0</v>
      </c>
      <c r="EY30" s="91">
        <f>SUMIF(Général!$CP$11:$EZ$11,EY$6,'Trésorerie et TRth'!$F30:$EZ30)</f>
        <v>0</v>
      </c>
      <c r="EZ30" s="91">
        <f>SUMIF(Général!$CP$11:$EZ$11,EZ$6,'Trésorerie et TRth'!$F30:$EZ30)</f>
        <v>0</v>
      </c>
    </row>
    <row r="31" spans="1:156" s="114" customFormat="1" ht="13.5" x14ac:dyDescent="0.25">
      <c r="A31" s="10"/>
      <c r="B31" s="114" t="str">
        <f>'Trésorerie et TRth'!B31</f>
        <v>Dotation / Reprise du compte de démantèlement</v>
      </c>
      <c r="D31" s="90">
        <f t="shared" si="7"/>
        <v>0</v>
      </c>
      <c r="F31" s="91">
        <f>SUMIF(Général!$CP$11:$EZ$11,F$6,'Trésorerie et TRth'!$F31:$EZ31)</f>
        <v>0</v>
      </c>
      <c r="G31" s="91">
        <f>SUMIF(Général!$CP$11:$EZ$11,G$6,'Trésorerie et TRth'!$F31:$EZ31)</f>
        <v>0</v>
      </c>
      <c r="H31" s="91">
        <f>SUMIF(Général!$CP$11:$EZ$11,H$6,'Trésorerie et TRth'!$F31:$EZ31)</f>
        <v>0</v>
      </c>
      <c r="I31" s="91">
        <f>SUMIF(Général!$CP$11:$EZ$11,I$6,'Trésorerie et TRth'!$F31:$EZ31)</f>
        <v>0</v>
      </c>
      <c r="J31" s="91">
        <f>SUMIF(Général!$CP$11:$EZ$11,J$6,'Trésorerie et TRth'!$F31:$EZ31)</f>
        <v>0</v>
      </c>
      <c r="K31" s="91">
        <f>SUMIF(Général!$CP$11:$EZ$11,K$6,'Trésorerie et TRth'!$F31:$EZ31)</f>
        <v>0</v>
      </c>
      <c r="L31" s="91">
        <f>SUMIF(Général!$CP$11:$EZ$11,L$6,'Trésorerie et TRth'!$F31:$EZ31)</f>
        <v>0</v>
      </c>
      <c r="M31" s="91">
        <f>SUMIF(Général!$CP$11:$EZ$11,M$6,'Trésorerie et TRth'!$F31:$EZ31)</f>
        <v>0</v>
      </c>
      <c r="N31" s="91">
        <f>SUMIF(Général!$CP$11:$EZ$11,N$6,'Trésorerie et TRth'!$F31:$EZ31)</f>
        <v>0</v>
      </c>
      <c r="O31" s="91">
        <f>SUMIF(Général!$CP$11:$EZ$11,O$6,'Trésorerie et TRth'!$F31:$EZ31)</f>
        <v>0</v>
      </c>
      <c r="P31" s="91">
        <f>SUMIF(Général!$CP$11:$EZ$11,P$6,'Trésorerie et TRth'!$F31:$EZ31)</f>
        <v>0</v>
      </c>
      <c r="Q31" s="91">
        <f>SUMIF(Général!$CP$11:$EZ$11,Q$6,'Trésorerie et TRth'!$F31:$EZ31)</f>
        <v>0</v>
      </c>
      <c r="R31" s="91">
        <f>SUMIF(Général!$CP$11:$EZ$11,R$6,'Trésorerie et TRth'!$F31:$EZ31)</f>
        <v>0</v>
      </c>
      <c r="S31" s="91">
        <f>SUMIF(Général!$CP$11:$EZ$11,S$6,'Trésorerie et TRth'!$F31:$EZ31)</f>
        <v>0</v>
      </c>
      <c r="T31" s="91">
        <f>SUMIF(Général!$CP$11:$EZ$11,T$6,'Trésorerie et TRth'!$F31:$EZ31)</f>
        <v>0</v>
      </c>
      <c r="U31" s="91">
        <f>SUMIF(Général!$CP$11:$EZ$11,U$6,'Trésorerie et TRth'!$F31:$EZ31)</f>
        <v>0</v>
      </c>
      <c r="V31" s="91">
        <f>SUMIF(Général!$CP$11:$EZ$11,V$6,'Trésorerie et TRth'!$F31:$EZ31)</f>
        <v>0</v>
      </c>
      <c r="W31" s="91">
        <f>SUMIF(Général!$CP$11:$EZ$11,W$6,'Trésorerie et TRth'!$F31:$EZ31)</f>
        <v>0</v>
      </c>
      <c r="X31" s="91">
        <f>SUMIF(Général!$CP$11:$EZ$11,X$6,'Trésorerie et TRth'!$F31:$EZ31)</f>
        <v>0</v>
      </c>
      <c r="Y31" s="91">
        <f>SUMIF(Général!$CP$11:$EZ$11,Y$6,'Trésorerie et TRth'!$F31:$EZ31)</f>
        <v>0</v>
      </c>
      <c r="Z31" s="91">
        <f>SUMIF(Général!$CP$11:$EZ$11,Z$6,'Trésorerie et TRth'!$F31:$EZ31)</f>
        <v>0</v>
      </c>
      <c r="AA31" s="91">
        <f>SUMIF(Général!$CP$11:$EZ$11,AA$6,'Trésorerie et TRth'!$F31:$EZ31)</f>
        <v>0</v>
      </c>
      <c r="AB31" s="91">
        <f>SUMIF(Général!$CP$11:$EZ$11,AB$6,'Trésorerie et TRth'!$F31:$EZ31)</f>
        <v>0</v>
      </c>
      <c r="AC31" s="91">
        <f>SUMIF(Général!$CP$11:$EZ$11,AC$6,'Trésorerie et TRth'!$F31:$EZ31)</f>
        <v>0</v>
      </c>
      <c r="AD31" s="91">
        <f>SUMIF(Général!$CP$11:$EZ$11,AD$6,'Trésorerie et TRth'!$F31:$EZ31)</f>
        <v>0</v>
      </c>
      <c r="AE31" s="91">
        <f>SUMIF(Général!$CP$11:$EZ$11,AE$6,'Trésorerie et TRth'!$F31:$EZ31)</f>
        <v>0</v>
      </c>
      <c r="AF31" s="91">
        <f>SUMIF(Général!$CP$11:$EZ$11,AF$6,'Trésorerie et TRth'!$F31:$EZ31)</f>
        <v>0</v>
      </c>
      <c r="AG31" s="91">
        <f>SUMIF(Général!$CP$11:$EZ$11,AG$6,'Trésorerie et TRth'!$F31:$EZ31)</f>
        <v>0</v>
      </c>
      <c r="AH31" s="91">
        <f>SUMIF(Général!$CP$11:$EZ$11,AH$6,'Trésorerie et TRth'!$F31:$EZ31)</f>
        <v>0</v>
      </c>
      <c r="AI31" s="91">
        <f>SUMIF(Général!$CP$11:$EZ$11,AI$6,'Trésorerie et TRth'!$F31:$EZ31)</f>
        <v>0</v>
      </c>
      <c r="AJ31" s="91">
        <f>SUMIF(Général!$CP$11:$EZ$11,AJ$6,'Trésorerie et TRth'!$F31:$EZ31)</f>
        <v>0</v>
      </c>
      <c r="AK31" s="91">
        <f>SUMIF(Général!$CP$11:$EZ$11,AK$6,'Trésorerie et TRth'!$F31:$EZ31)</f>
        <v>0</v>
      </c>
      <c r="AL31" s="91">
        <f>SUMIF(Général!$CP$11:$EZ$11,AL$6,'Trésorerie et TRth'!$F31:$EZ31)</f>
        <v>0</v>
      </c>
      <c r="AM31" s="91">
        <f>SUMIF(Général!$CP$11:$EZ$11,AM$6,'Trésorerie et TRth'!$F31:$EZ31)</f>
        <v>0</v>
      </c>
      <c r="AN31" s="91">
        <f>SUMIF(Général!$CP$11:$EZ$11,AN$6,'Trésorerie et TRth'!$F31:$EZ31)</f>
        <v>0</v>
      </c>
      <c r="AO31" s="91">
        <f>SUMIF(Général!$CP$11:$EZ$11,AO$6,'Trésorerie et TRth'!$F31:$EZ31)</f>
        <v>0</v>
      </c>
      <c r="AP31" s="91">
        <f>SUMIF(Général!$CP$11:$EZ$11,AP$6,'Trésorerie et TRth'!$F31:$EZ31)</f>
        <v>0</v>
      </c>
      <c r="AQ31" s="91">
        <f>SUMIF(Général!$CP$11:$EZ$11,AQ$6,'Trésorerie et TRth'!$F31:$EZ31)</f>
        <v>0</v>
      </c>
      <c r="AR31" s="91">
        <f>SUMIF(Général!$CP$11:$EZ$11,AR$6,'Trésorerie et TRth'!$F31:$EZ31)</f>
        <v>0</v>
      </c>
      <c r="AS31" s="91">
        <f>SUMIF(Général!$CP$11:$EZ$11,AS$6,'Trésorerie et TRth'!$F31:$EZ31)</f>
        <v>0</v>
      </c>
      <c r="AT31" s="91">
        <f>SUMIF(Général!$CP$11:$EZ$11,AT$6,'Trésorerie et TRth'!$F31:$EZ31)</f>
        <v>0</v>
      </c>
      <c r="AU31" s="91">
        <f>SUMIF(Général!$CP$11:$EZ$11,AU$6,'Trésorerie et TRth'!$F31:$EZ31)</f>
        <v>0</v>
      </c>
      <c r="AV31" s="91">
        <f>SUMIF(Général!$CP$11:$EZ$11,AV$6,'Trésorerie et TRth'!$F31:$EZ31)</f>
        <v>0</v>
      </c>
      <c r="AW31" s="91">
        <f>SUMIF(Général!$CP$11:$EZ$11,AW$6,'Trésorerie et TRth'!$F31:$EZ31)</f>
        <v>0</v>
      </c>
      <c r="AX31" s="91">
        <f>SUMIF(Général!$CP$11:$EZ$11,AX$6,'Trésorerie et TRth'!$F31:$EZ31)</f>
        <v>0</v>
      </c>
      <c r="AY31" s="91">
        <f>SUMIF(Général!$CP$11:$EZ$11,AY$6,'Trésorerie et TRth'!$F31:$EZ31)</f>
        <v>0</v>
      </c>
      <c r="AZ31" s="91">
        <f>SUMIF(Général!$CP$11:$EZ$11,AZ$6,'Trésorerie et TRth'!$F31:$EZ31)</f>
        <v>0</v>
      </c>
      <c r="BA31" s="91">
        <f>SUMIF(Général!$CP$11:$EZ$11,BA$6,'Trésorerie et TRth'!$F31:$EZ31)</f>
        <v>0</v>
      </c>
      <c r="BB31" s="91">
        <f>SUMIF(Général!$CP$11:$EZ$11,BB$6,'Trésorerie et TRth'!$F31:$EZ31)</f>
        <v>0</v>
      </c>
      <c r="BC31" s="91">
        <f>SUMIF(Général!$CP$11:$EZ$11,BC$6,'Trésorerie et TRth'!$F31:$EZ31)</f>
        <v>0</v>
      </c>
      <c r="BD31" s="91">
        <f>SUMIF(Général!$CP$11:$EZ$11,BD$6,'Trésorerie et TRth'!$F31:$EZ31)</f>
        <v>0</v>
      </c>
      <c r="BE31" s="91">
        <f>SUMIF(Général!$CP$11:$EZ$11,BE$6,'Trésorerie et TRth'!$F31:$EZ31)</f>
        <v>0</v>
      </c>
      <c r="BF31" s="91">
        <f>SUMIF(Général!$CP$11:$EZ$11,BF$6,'Trésorerie et TRth'!$F31:$EZ31)</f>
        <v>0</v>
      </c>
      <c r="BG31" s="91">
        <f>SUMIF(Général!$CP$11:$EZ$11,BG$6,'Trésorerie et TRth'!$F31:$EZ31)</f>
        <v>0</v>
      </c>
      <c r="BH31" s="91">
        <f>SUMIF(Général!$CP$11:$EZ$11,BH$6,'Trésorerie et TRth'!$F31:$EZ31)</f>
        <v>0</v>
      </c>
      <c r="BI31" s="91">
        <f>SUMIF(Général!$CP$11:$EZ$11,BI$6,'Trésorerie et TRth'!$F31:$EZ31)</f>
        <v>0</v>
      </c>
      <c r="BJ31" s="91">
        <f>SUMIF(Général!$CP$11:$EZ$11,BJ$6,'Trésorerie et TRth'!$F31:$EZ31)</f>
        <v>0</v>
      </c>
      <c r="BK31" s="91">
        <f>SUMIF(Général!$CP$11:$EZ$11,BK$6,'Trésorerie et TRth'!$F31:$EZ31)</f>
        <v>0</v>
      </c>
      <c r="BL31" s="91">
        <f>SUMIF(Général!$CP$11:$EZ$11,BL$6,'Trésorerie et TRth'!$F31:$EZ31)</f>
        <v>0</v>
      </c>
      <c r="BM31" s="91">
        <f>SUMIF(Général!$CP$11:$EZ$11,BM$6,'Trésorerie et TRth'!$F31:$EZ31)</f>
        <v>0</v>
      </c>
      <c r="BN31" s="91">
        <f>SUMIF(Général!$CP$11:$EZ$11,BN$6,'Trésorerie et TRth'!$F31:$EZ31)</f>
        <v>0</v>
      </c>
      <c r="BO31" s="91">
        <f>SUMIF(Général!$CP$11:$EZ$11,BO$6,'Trésorerie et TRth'!$F31:$EZ31)</f>
        <v>0</v>
      </c>
      <c r="BP31" s="91">
        <f>SUMIF(Général!$CP$11:$EZ$11,BP$6,'Trésorerie et TRth'!$F31:$EZ31)</f>
        <v>0</v>
      </c>
      <c r="BQ31" s="91">
        <f>SUMIF(Général!$CP$11:$EZ$11,BQ$6,'Trésorerie et TRth'!$F31:$EZ31)</f>
        <v>0</v>
      </c>
      <c r="BR31" s="91">
        <f>SUMIF(Général!$CP$11:$EZ$11,BR$6,'Trésorerie et TRth'!$F31:$EZ31)</f>
        <v>0</v>
      </c>
      <c r="BS31" s="91">
        <f>SUMIF(Général!$CP$11:$EZ$11,BS$6,'Trésorerie et TRth'!$F31:$EZ31)</f>
        <v>0</v>
      </c>
      <c r="BT31" s="91">
        <f>SUMIF(Général!$CP$11:$EZ$11,BT$6,'Trésorerie et TRth'!$F31:$EZ31)</f>
        <v>0</v>
      </c>
      <c r="BU31" s="91">
        <f>SUMIF(Général!$CP$11:$EZ$11,BU$6,'Trésorerie et TRth'!$F31:$EZ31)</f>
        <v>0</v>
      </c>
      <c r="BV31" s="91">
        <f>SUMIF(Général!$CP$11:$EZ$11,BV$6,'Trésorerie et TRth'!$F31:$EZ31)</f>
        <v>0</v>
      </c>
      <c r="BW31" s="91">
        <f>SUMIF(Général!$CP$11:$EZ$11,BW$6,'Trésorerie et TRth'!$F31:$EZ31)</f>
        <v>0</v>
      </c>
      <c r="BX31" s="91">
        <f>SUMIF(Général!$CP$11:$EZ$11,BX$6,'Trésorerie et TRth'!$F31:$EZ31)</f>
        <v>0</v>
      </c>
      <c r="BY31" s="91">
        <f>SUMIF(Général!$CP$11:$EZ$11,BY$6,'Trésorerie et TRth'!$F31:$EZ31)</f>
        <v>0</v>
      </c>
      <c r="BZ31" s="91">
        <f>SUMIF(Général!$CP$11:$EZ$11,BZ$6,'Trésorerie et TRth'!$F31:$EZ31)</f>
        <v>0</v>
      </c>
      <c r="CA31" s="91">
        <f>SUMIF(Général!$CP$11:$EZ$11,CA$6,'Trésorerie et TRth'!$F31:$EZ31)</f>
        <v>0</v>
      </c>
      <c r="CB31" s="91">
        <f>SUMIF(Général!$CP$11:$EZ$11,CB$6,'Trésorerie et TRth'!$F31:$EZ31)</f>
        <v>0</v>
      </c>
      <c r="CC31" s="91">
        <f>SUMIF(Général!$CP$11:$EZ$11,CC$6,'Trésorerie et TRth'!$F31:$EZ31)</f>
        <v>0</v>
      </c>
      <c r="CD31" s="91">
        <f>SUMIF(Général!$CP$11:$EZ$11,CD$6,'Trésorerie et TRth'!$F31:$EZ31)</f>
        <v>0</v>
      </c>
      <c r="CE31" s="91">
        <f>SUMIF(Général!$CP$11:$EZ$11,CE$6,'Trésorerie et TRth'!$F31:$EZ31)</f>
        <v>0</v>
      </c>
      <c r="CF31" s="91">
        <f>SUMIF(Général!$CP$11:$EZ$11,CF$6,'Trésorerie et TRth'!$F31:$EZ31)</f>
        <v>0</v>
      </c>
      <c r="CG31" s="91">
        <f>SUMIF(Général!$CP$11:$EZ$11,CG$6,'Trésorerie et TRth'!$F31:$EZ31)</f>
        <v>0</v>
      </c>
      <c r="CH31" s="91">
        <f>SUMIF(Général!$CP$11:$EZ$11,CH$6,'Trésorerie et TRth'!$F31:$EZ31)</f>
        <v>0</v>
      </c>
      <c r="CI31" s="91">
        <f>SUMIF(Général!$CP$11:$EZ$11,CI$6,'Trésorerie et TRth'!$F31:$EZ31)</f>
        <v>0</v>
      </c>
      <c r="CJ31" s="91">
        <f>SUMIF(Général!$CP$11:$EZ$11,CJ$6,'Trésorerie et TRth'!$F31:$EZ31)</f>
        <v>0</v>
      </c>
      <c r="CK31" s="91">
        <f>SUMIF(Général!$CP$11:$EZ$11,CK$6,'Trésorerie et TRth'!$F31:$EZ31)</f>
        <v>0</v>
      </c>
      <c r="CL31" s="91">
        <f>SUMIF(Général!$CP$11:$EZ$11,CL$6,'Trésorerie et TRth'!$F31:$EZ31)</f>
        <v>0</v>
      </c>
      <c r="CM31" s="91">
        <f>SUMIF(Général!$CP$11:$EZ$11,CM$6,'Trésorerie et TRth'!$F31:$EZ31)</f>
        <v>0</v>
      </c>
      <c r="CN31" s="91">
        <f>SUMIF(Général!$CP$11:$EZ$11,CN$6,'Trésorerie et TRth'!$F31:$EZ31)</f>
        <v>0</v>
      </c>
      <c r="CO31" s="91">
        <f>SUMIF(Général!$CP$11:$EZ$11,CO$6,'Trésorerie et TRth'!$F31:$EZ31)</f>
        <v>0</v>
      </c>
      <c r="CP31" s="91">
        <f>SUMIF(Général!$CP$11:$EZ$11,CP$6,'Trésorerie et TRth'!$F31:$EZ31)</f>
        <v>0</v>
      </c>
      <c r="CQ31" s="91">
        <f>SUMIF(Général!$CP$11:$EZ$11,CQ$6,'Trésorerie et TRth'!$F31:$EZ31)</f>
        <v>0</v>
      </c>
      <c r="CR31" s="91">
        <f>SUMIF(Général!$CP$11:$EZ$11,CR$6,'Trésorerie et TRth'!$F31:$EZ31)</f>
        <v>0</v>
      </c>
      <c r="CS31" s="91">
        <f>SUMIF(Général!$CP$11:$EZ$11,CS$6,'Trésorerie et TRth'!$F31:$EZ31)</f>
        <v>0</v>
      </c>
      <c r="CT31" s="91">
        <f>SUMIF(Général!$CP$11:$EZ$11,CT$6,'Trésorerie et TRth'!$F31:$EZ31)</f>
        <v>0</v>
      </c>
      <c r="CU31" s="91">
        <f>SUMIF(Général!$CP$11:$EZ$11,CU$6,'Trésorerie et TRth'!$F31:$EZ31)</f>
        <v>0</v>
      </c>
      <c r="CV31" s="91">
        <f>SUMIF(Général!$CP$11:$EZ$11,CV$6,'Trésorerie et TRth'!$F31:$EZ31)</f>
        <v>0</v>
      </c>
      <c r="CW31" s="91">
        <f>SUMIF(Général!$CP$11:$EZ$11,CW$6,'Trésorerie et TRth'!$F31:$EZ31)</f>
        <v>0</v>
      </c>
      <c r="CX31" s="91">
        <f>SUMIF(Général!$CP$11:$EZ$11,CX$6,'Trésorerie et TRth'!$F31:$EZ31)</f>
        <v>0</v>
      </c>
      <c r="CY31" s="91">
        <f>SUMIF(Général!$CP$11:$EZ$11,CY$6,'Trésorerie et TRth'!$F31:$EZ31)</f>
        <v>0</v>
      </c>
      <c r="CZ31" s="91">
        <f>SUMIF(Général!$CP$11:$EZ$11,CZ$6,'Trésorerie et TRth'!$F31:$EZ31)</f>
        <v>0</v>
      </c>
      <c r="DA31" s="91">
        <f>SUMIF(Général!$CP$11:$EZ$11,DA$6,'Trésorerie et TRth'!$F31:$EZ31)</f>
        <v>0</v>
      </c>
      <c r="DB31" s="91">
        <f>SUMIF(Général!$CP$11:$EZ$11,DB$6,'Trésorerie et TRth'!$F31:$EZ31)</f>
        <v>0</v>
      </c>
      <c r="DC31" s="91">
        <f>SUMIF(Général!$CP$11:$EZ$11,DC$6,'Trésorerie et TRth'!$F31:$EZ31)</f>
        <v>0</v>
      </c>
      <c r="DD31" s="91">
        <f>SUMIF(Général!$CP$11:$EZ$11,DD$6,'Trésorerie et TRth'!$F31:$EZ31)</f>
        <v>0</v>
      </c>
      <c r="DE31" s="91">
        <f>SUMIF(Général!$CP$11:$EZ$11,DE$6,'Trésorerie et TRth'!$F31:$EZ31)</f>
        <v>0</v>
      </c>
      <c r="DF31" s="91">
        <f>SUMIF(Général!$CP$11:$EZ$11,DF$6,'Trésorerie et TRth'!$F31:$EZ31)</f>
        <v>0</v>
      </c>
      <c r="DG31" s="91">
        <f>SUMIF(Général!$CP$11:$EZ$11,DG$6,'Trésorerie et TRth'!$F31:$EZ31)</f>
        <v>0</v>
      </c>
      <c r="DH31" s="91">
        <f>SUMIF(Général!$CP$11:$EZ$11,DH$6,'Trésorerie et TRth'!$F31:$EZ31)</f>
        <v>0</v>
      </c>
      <c r="DI31" s="91">
        <f>SUMIF(Général!$CP$11:$EZ$11,DI$6,'Trésorerie et TRth'!$F31:$EZ31)</f>
        <v>0</v>
      </c>
      <c r="DJ31" s="91">
        <f>SUMIF(Général!$CP$11:$EZ$11,DJ$6,'Trésorerie et TRth'!$F31:$EZ31)</f>
        <v>0</v>
      </c>
      <c r="DK31" s="91">
        <f>SUMIF(Général!$CP$11:$EZ$11,DK$6,'Trésorerie et TRth'!$F31:$EZ31)</f>
        <v>0</v>
      </c>
      <c r="DL31" s="91">
        <f>SUMIF(Général!$CP$11:$EZ$11,DL$6,'Trésorerie et TRth'!$F31:$EZ31)</f>
        <v>0</v>
      </c>
      <c r="DM31" s="91">
        <f>SUMIF(Général!$CP$11:$EZ$11,DM$6,'Trésorerie et TRth'!$F31:$EZ31)</f>
        <v>0</v>
      </c>
      <c r="DN31" s="91">
        <f>SUMIF(Général!$CP$11:$EZ$11,DN$6,'Trésorerie et TRth'!$F31:$EZ31)</f>
        <v>0</v>
      </c>
      <c r="DO31" s="91">
        <f>SUMIF(Général!$CP$11:$EZ$11,DO$6,'Trésorerie et TRth'!$F31:$EZ31)</f>
        <v>0</v>
      </c>
      <c r="DP31" s="91">
        <f>SUMIF(Général!$CP$11:$EZ$11,DP$6,'Trésorerie et TRth'!$F31:$EZ31)</f>
        <v>0</v>
      </c>
      <c r="DQ31" s="91">
        <f>SUMIF(Général!$CP$11:$EZ$11,DQ$6,'Trésorerie et TRth'!$F31:$EZ31)</f>
        <v>0</v>
      </c>
      <c r="DR31" s="91">
        <f>SUMIF(Général!$CP$11:$EZ$11,DR$6,'Trésorerie et TRth'!$F31:$EZ31)</f>
        <v>0</v>
      </c>
      <c r="DS31" s="91">
        <f>SUMIF(Général!$CP$11:$EZ$11,DS$6,'Trésorerie et TRth'!$F31:$EZ31)</f>
        <v>0</v>
      </c>
      <c r="DT31" s="91">
        <f>SUMIF(Général!$CP$11:$EZ$11,DT$6,'Trésorerie et TRth'!$F31:$EZ31)</f>
        <v>0</v>
      </c>
      <c r="DU31" s="91">
        <f>SUMIF(Général!$CP$11:$EZ$11,DU$6,'Trésorerie et TRth'!$F31:$EZ31)</f>
        <v>0</v>
      </c>
      <c r="DV31" s="91">
        <f>SUMIF(Général!$CP$11:$EZ$11,DV$6,'Trésorerie et TRth'!$F31:$EZ31)</f>
        <v>0</v>
      </c>
      <c r="DW31" s="91">
        <f>SUMIF(Général!$CP$11:$EZ$11,DW$6,'Trésorerie et TRth'!$F31:$EZ31)</f>
        <v>0</v>
      </c>
      <c r="DX31" s="91">
        <f>SUMIF(Général!$CP$11:$EZ$11,DX$6,'Trésorerie et TRth'!$F31:$EZ31)</f>
        <v>0</v>
      </c>
      <c r="DY31" s="91">
        <f>SUMIF(Général!$CP$11:$EZ$11,DY$6,'Trésorerie et TRth'!$F31:$EZ31)</f>
        <v>0</v>
      </c>
      <c r="DZ31" s="91">
        <f>SUMIF(Général!$CP$11:$EZ$11,DZ$6,'Trésorerie et TRth'!$F31:$EZ31)</f>
        <v>0</v>
      </c>
      <c r="EA31" s="91">
        <f>SUMIF(Général!$CP$11:$EZ$11,EA$6,'Trésorerie et TRth'!$F31:$EZ31)</f>
        <v>0</v>
      </c>
      <c r="EB31" s="91">
        <f>SUMIF(Général!$CP$11:$EZ$11,EB$6,'Trésorerie et TRth'!$F31:$EZ31)</f>
        <v>0</v>
      </c>
      <c r="EC31" s="91">
        <f>SUMIF(Général!$CP$11:$EZ$11,EC$6,'Trésorerie et TRth'!$F31:$EZ31)</f>
        <v>0</v>
      </c>
      <c r="ED31" s="91">
        <f>SUMIF(Général!$CP$11:$EZ$11,ED$6,'Trésorerie et TRth'!$F31:$EZ31)</f>
        <v>0</v>
      </c>
      <c r="EE31" s="91">
        <f>SUMIF(Général!$CP$11:$EZ$11,EE$6,'Trésorerie et TRth'!$F31:$EZ31)</f>
        <v>0</v>
      </c>
      <c r="EF31" s="91">
        <f>SUMIF(Général!$CP$11:$EZ$11,EF$6,'Trésorerie et TRth'!$F31:$EZ31)</f>
        <v>0</v>
      </c>
      <c r="EG31" s="91">
        <f>SUMIF(Général!$CP$11:$EZ$11,EG$6,'Trésorerie et TRth'!$F31:$EZ31)</f>
        <v>0</v>
      </c>
      <c r="EH31" s="91">
        <f>SUMIF(Général!$CP$11:$EZ$11,EH$6,'Trésorerie et TRth'!$F31:$EZ31)</f>
        <v>0</v>
      </c>
      <c r="EI31" s="91">
        <f>SUMIF(Général!$CP$11:$EZ$11,EI$6,'Trésorerie et TRth'!$F31:$EZ31)</f>
        <v>0</v>
      </c>
      <c r="EJ31" s="91">
        <f>SUMIF(Général!$CP$11:$EZ$11,EJ$6,'Trésorerie et TRth'!$F31:$EZ31)</f>
        <v>0</v>
      </c>
      <c r="EK31" s="91">
        <f>SUMIF(Général!$CP$11:$EZ$11,EK$6,'Trésorerie et TRth'!$F31:$EZ31)</f>
        <v>0</v>
      </c>
      <c r="EL31" s="91">
        <f>SUMIF(Général!$CP$11:$EZ$11,EL$6,'Trésorerie et TRth'!$F31:$EZ31)</f>
        <v>0</v>
      </c>
      <c r="EM31" s="91">
        <f>SUMIF(Général!$CP$11:$EZ$11,EM$6,'Trésorerie et TRth'!$F31:$EZ31)</f>
        <v>0</v>
      </c>
      <c r="EN31" s="91">
        <f>SUMIF(Général!$CP$11:$EZ$11,EN$6,'Trésorerie et TRth'!$F31:$EZ31)</f>
        <v>0</v>
      </c>
      <c r="EO31" s="91">
        <f>SUMIF(Général!$CP$11:$EZ$11,EO$6,'Trésorerie et TRth'!$F31:$EZ31)</f>
        <v>0</v>
      </c>
      <c r="EP31" s="91">
        <f>SUMIF(Général!$CP$11:$EZ$11,EP$6,'Trésorerie et TRth'!$F31:$EZ31)</f>
        <v>0</v>
      </c>
      <c r="EQ31" s="91">
        <f>SUMIF(Général!$CP$11:$EZ$11,EQ$6,'Trésorerie et TRth'!$F31:$EZ31)</f>
        <v>0</v>
      </c>
      <c r="ER31" s="91">
        <f>SUMIF(Général!$CP$11:$EZ$11,ER$6,'Trésorerie et TRth'!$F31:$EZ31)</f>
        <v>0</v>
      </c>
      <c r="ES31" s="91">
        <f>SUMIF(Général!$CP$11:$EZ$11,ES$6,'Trésorerie et TRth'!$F31:$EZ31)</f>
        <v>0</v>
      </c>
      <c r="ET31" s="91">
        <f>SUMIF(Général!$CP$11:$EZ$11,ET$6,'Trésorerie et TRth'!$F31:$EZ31)</f>
        <v>0</v>
      </c>
      <c r="EU31" s="91">
        <f>SUMIF(Général!$CP$11:$EZ$11,EU$6,'Trésorerie et TRth'!$F31:$EZ31)</f>
        <v>0</v>
      </c>
      <c r="EV31" s="91">
        <f>SUMIF(Général!$CP$11:$EZ$11,EV$6,'Trésorerie et TRth'!$F31:$EZ31)</f>
        <v>0</v>
      </c>
      <c r="EW31" s="91">
        <f>SUMIF(Général!$CP$11:$EZ$11,EW$6,'Trésorerie et TRth'!$F31:$EZ31)</f>
        <v>0</v>
      </c>
      <c r="EX31" s="91">
        <f>SUMIF(Général!$CP$11:$EZ$11,EX$6,'Trésorerie et TRth'!$F31:$EZ31)</f>
        <v>0</v>
      </c>
      <c r="EY31" s="91">
        <f>SUMIF(Général!$CP$11:$EZ$11,EY$6,'Trésorerie et TRth'!$F31:$EZ31)</f>
        <v>0</v>
      </c>
      <c r="EZ31" s="91">
        <f>SUMIF(Général!$CP$11:$EZ$11,EZ$6,'Trésorerie et TRth'!$F31:$EZ31)</f>
        <v>0</v>
      </c>
    </row>
    <row r="32" spans="1:156" x14ac:dyDescent="0.25">
      <c r="C32" s="114"/>
      <c r="D32" s="115"/>
      <c r="E32" s="114"/>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row>
    <row r="33" spans="1:156" x14ac:dyDescent="0.25">
      <c r="B33" s="119" t="str">
        <f>'Trésorerie et TRth'!B33</f>
        <v>Flux net de trésorerie disponibles pour le service de la dette</v>
      </c>
      <c r="C33" s="114"/>
      <c r="D33" s="90">
        <f>SUM(F33:EZ33)</f>
        <v>0</v>
      </c>
      <c r="E33" s="114"/>
      <c r="F33" s="90">
        <f t="shared" ref="F33:AK33" si="8">SUM(F22,F24:F31)</f>
        <v>0</v>
      </c>
      <c r="G33" s="90">
        <f t="shared" si="8"/>
        <v>0</v>
      </c>
      <c r="H33" s="90">
        <f t="shared" si="8"/>
        <v>0</v>
      </c>
      <c r="I33" s="90">
        <f t="shared" si="8"/>
        <v>0</v>
      </c>
      <c r="J33" s="90">
        <f t="shared" si="8"/>
        <v>0</v>
      </c>
      <c r="K33" s="90">
        <f t="shared" si="8"/>
        <v>0</v>
      </c>
      <c r="L33" s="90">
        <f t="shared" si="8"/>
        <v>0</v>
      </c>
      <c r="M33" s="90">
        <f t="shared" si="8"/>
        <v>0</v>
      </c>
      <c r="N33" s="90">
        <f t="shared" si="8"/>
        <v>0</v>
      </c>
      <c r="O33" s="90">
        <f t="shared" si="8"/>
        <v>0</v>
      </c>
      <c r="P33" s="90">
        <f t="shared" si="8"/>
        <v>0</v>
      </c>
      <c r="Q33" s="90">
        <f t="shared" si="8"/>
        <v>0</v>
      </c>
      <c r="R33" s="90">
        <f t="shared" si="8"/>
        <v>0</v>
      </c>
      <c r="S33" s="90">
        <f t="shared" si="8"/>
        <v>0</v>
      </c>
      <c r="T33" s="90">
        <f t="shared" si="8"/>
        <v>0</v>
      </c>
      <c r="U33" s="90">
        <f t="shared" si="8"/>
        <v>0</v>
      </c>
      <c r="V33" s="90">
        <f t="shared" si="8"/>
        <v>0</v>
      </c>
      <c r="W33" s="90">
        <f t="shared" si="8"/>
        <v>0</v>
      </c>
      <c r="X33" s="90">
        <f t="shared" si="8"/>
        <v>0</v>
      </c>
      <c r="Y33" s="90">
        <f t="shared" si="8"/>
        <v>0</v>
      </c>
      <c r="Z33" s="90">
        <f t="shared" si="8"/>
        <v>0</v>
      </c>
      <c r="AA33" s="90">
        <f t="shared" si="8"/>
        <v>0</v>
      </c>
      <c r="AB33" s="90">
        <f t="shared" si="8"/>
        <v>0</v>
      </c>
      <c r="AC33" s="90">
        <f t="shared" si="8"/>
        <v>0</v>
      </c>
      <c r="AD33" s="90">
        <f t="shared" si="8"/>
        <v>0</v>
      </c>
      <c r="AE33" s="90">
        <f t="shared" si="8"/>
        <v>0</v>
      </c>
      <c r="AF33" s="90">
        <f t="shared" si="8"/>
        <v>0</v>
      </c>
      <c r="AG33" s="90">
        <f t="shared" si="8"/>
        <v>0</v>
      </c>
      <c r="AH33" s="90">
        <f t="shared" si="8"/>
        <v>0</v>
      </c>
      <c r="AI33" s="90">
        <f t="shared" si="8"/>
        <v>0</v>
      </c>
      <c r="AJ33" s="90">
        <f t="shared" si="8"/>
        <v>0</v>
      </c>
      <c r="AK33" s="90">
        <f t="shared" si="8"/>
        <v>0</v>
      </c>
      <c r="AL33" s="90">
        <f t="shared" ref="AL33:BQ33" si="9">SUM(AL22,AL24:AL31)</f>
        <v>0</v>
      </c>
      <c r="AM33" s="90">
        <f t="shared" si="9"/>
        <v>0</v>
      </c>
      <c r="AN33" s="90">
        <f t="shared" si="9"/>
        <v>0</v>
      </c>
      <c r="AO33" s="90">
        <f t="shared" si="9"/>
        <v>0</v>
      </c>
      <c r="AP33" s="90">
        <f t="shared" si="9"/>
        <v>0</v>
      </c>
      <c r="AQ33" s="90">
        <f t="shared" si="9"/>
        <v>0</v>
      </c>
      <c r="AR33" s="90">
        <f t="shared" si="9"/>
        <v>0</v>
      </c>
      <c r="AS33" s="90">
        <f t="shared" si="9"/>
        <v>0</v>
      </c>
      <c r="AT33" s="90">
        <f t="shared" si="9"/>
        <v>0</v>
      </c>
      <c r="AU33" s="90">
        <f t="shared" si="9"/>
        <v>0</v>
      </c>
      <c r="AV33" s="90">
        <f t="shared" si="9"/>
        <v>0</v>
      </c>
      <c r="AW33" s="90">
        <f t="shared" si="9"/>
        <v>0</v>
      </c>
      <c r="AX33" s="90">
        <f t="shared" si="9"/>
        <v>0</v>
      </c>
      <c r="AY33" s="90">
        <f t="shared" si="9"/>
        <v>0</v>
      </c>
      <c r="AZ33" s="90">
        <f t="shared" si="9"/>
        <v>0</v>
      </c>
      <c r="BA33" s="90">
        <f t="shared" si="9"/>
        <v>0</v>
      </c>
      <c r="BB33" s="90">
        <f t="shared" si="9"/>
        <v>0</v>
      </c>
      <c r="BC33" s="90">
        <f t="shared" si="9"/>
        <v>0</v>
      </c>
      <c r="BD33" s="90">
        <f t="shared" si="9"/>
        <v>0</v>
      </c>
      <c r="BE33" s="90">
        <f t="shared" si="9"/>
        <v>0</v>
      </c>
      <c r="BF33" s="90">
        <f t="shared" si="9"/>
        <v>0</v>
      </c>
      <c r="BG33" s="90">
        <f t="shared" si="9"/>
        <v>0</v>
      </c>
      <c r="BH33" s="90">
        <f t="shared" si="9"/>
        <v>0</v>
      </c>
      <c r="BI33" s="90">
        <f t="shared" si="9"/>
        <v>0</v>
      </c>
      <c r="BJ33" s="90">
        <f t="shared" si="9"/>
        <v>0</v>
      </c>
      <c r="BK33" s="90">
        <f t="shared" si="9"/>
        <v>0</v>
      </c>
      <c r="BL33" s="90">
        <f t="shared" si="9"/>
        <v>0</v>
      </c>
      <c r="BM33" s="90">
        <f t="shared" si="9"/>
        <v>0</v>
      </c>
      <c r="BN33" s="90">
        <f t="shared" si="9"/>
        <v>0</v>
      </c>
      <c r="BO33" s="90">
        <f t="shared" si="9"/>
        <v>0</v>
      </c>
      <c r="BP33" s="90">
        <f t="shared" si="9"/>
        <v>0</v>
      </c>
      <c r="BQ33" s="90">
        <f t="shared" si="9"/>
        <v>0</v>
      </c>
      <c r="BR33" s="90">
        <f t="shared" ref="BR33:CW33" si="10">SUM(BR22,BR24:BR31)</f>
        <v>0</v>
      </c>
      <c r="BS33" s="90">
        <f t="shared" si="10"/>
        <v>0</v>
      </c>
      <c r="BT33" s="90">
        <f t="shared" si="10"/>
        <v>0</v>
      </c>
      <c r="BU33" s="90">
        <f t="shared" si="10"/>
        <v>0</v>
      </c>
      <c r="BV33" s="90">
        <f t="shared" si="10"/>
        <v>0</v>
      </c>
      <c r="BW33" s="90">
        <f t="shared" si="10"/>
        <v>0</v>
      </c>
      <c r="BX33" s="90">
        <f t="shared" si="10"/>
        <v>0</v>
      </c>
      <c r="BY33" s="90">
        <f t="shared" si="10"/>
        <v>0</v>
      </c>
      <c r="BZ33" s="90">
        <f t="shared" si="10"/>
        <v>0</v>
      </c>
      <c r="CA33" s="90">
        <f t="shared" si="10"/>
        <v>0</v>
      </c>
      <c r="CB33" s="90">
        <f t="shared" si="10"/>
        <v>0</v>
      </c>
      <c r="CC33" s="90">
        <f t="shared" si="10"/>
        <v>0</v>
      </c>
      <c r="CD33" s="90">
        <f t="shared" si="10"/>
        <v>0</v>
      </c>
      <c r="CE33" s="90">
        <f t="shared" si="10"/>
        <v>0</v>
      </c>
      <c r="CF33" s="90">
        <f t="shared" si="10"/>
        <v>0</v>
      </c>
      <c r="CG33" s="90">
        <f t="shared" si="10"/>
        <v>0</v>
      </c>
      <c r="CH33" s="90">
        <f t="shared" si="10"/>
        <v>0</v>
      </c>
      <c r="CI33" s="90">
        <f t="shared" si="10"/>
        <v>0</v>
      </c>
      <c r="CJ33" s="90">
        <f t="shared" si="10"/>
        <v>0</v>
      </c>
      <c r="CK33" s="90">
        <f t="shared" si="10"/>
        <v>0</v>
      </c>
      <c r="CL33" s="90">
        <f t="shared" si="10"/>
        <v>0</v>
      </c>
      <c r="CM33" s="90">
        <f t="shared" si="10"/>
        <v>0</v>
      </c>
      <c r="CN33" s="90">
        <f t="shared" si="10"/>
        <v>0</v>
      </c>
      <c r="CO33" s="90">
        <f t="shared" si="10"/>
        <v>0</v>
      </c>
      <c r="CP33" s="90">
        <f t="shared" si="10"/>
        <v>0</v>
      </c>
      <c r="CQ33" s="90">
        <f t="shared" si="10"/>
        <v>0</v>
      </c>
      <c r="CR33" s="90">
        <f t="shared" si="10"/>
        <v>0</v>
      </c>
      <c r="CS33" s="90">
        <f t="shared" si="10"/>
        <v>0</v>
      </c>
      <c r="CT33" s="90">
        <f t="shared" si="10"/>
        <v>0</v>
      </c>
      <c r="CU33" s="90">
        <f t="shared" si="10"/>
        <v>0</v>
      </c>
      <c r="CV33" s="90">
        <f t="shared" si="10"/>
        <v>0</v>
      </c>
      <c r="CW33" s="90">
        <f t="shared" si="10"/>
        <v>0</v>
      </c>
      <c r="CX33" s="90">
        <f t="shared" ref="CX33:EC33" si="11">SUM(CX22,CX24:CX31)</f>
        <v>0</v>
      </c>
      <c r="CY33" s="90">
        <f t="shared" si="11"/>
        <v>0</v>
      </c>
      <c r="CZ33" s="90">
        <f t="shared" si="11"/>
        <v>0</v>
      </c>
      <c r="DA33" s="90">
        <f t="shared" si="11"/>
        <v>0</v>
      </c>
      <c r="DB33" s="90">
        <f t="shared" si="11"/>
        <v>0</v>
      </c>
      <c r="DC33" s="90">
        <f t="shared" si="11"/>
        <v>0</v>
      </c>
      <c r="DD33" s="90">
        <f t="shared" si="11"/>
        <v>0</v>
      </c>
      <c r="DE33" s="90">
        <f t="shared" si="11"/>
        <v>0</v>
      </c>
      <c r="DF33" s="90">
        <f t="shared" si="11"/>
        <v>0</v>
      </c>
      <c r="DG33" s="90">
        <f t="shared" si="11"/>
        <v>0</v>
      </c>
      <c r="DH33" s="90">
        <f t="shared" si="11"/>
        <v>0</v>
      </c>
      <c r="DI33" s="90">
        <f t="shared" si="11"/>
        <v>0</v>
      </c>
      <c r="DJ33" s="90">
        <f t="shared" si="11"/>
        <v>0</v>
      </c>
      <c r="DK33" s="90">
        <f t="shared" si="11"/>
        <v>0</v>
      </c>
      <c r="DL33" s="90">
        <f t="shared" si="11"/>
        <v>0</v>
      </c>
      <c r="DM33" s="90">
        <f t="shared" si="11"/>
        <v>0</v>
      </c>
      <c r="DN33" s="90">
        <f t="shared" si="11"/>
        <v>0</v>
      </c>
      <c r="DO33" s="90">
        <f t="shared" si="11"/>
        <v>0</v>
      </c>
      <c r="DP33" s="90">
        <f t="shared" si="11"/>
        <v>0</v>
      </c>
      <c r="DQ33" s="90">
        <f t="shared" si="11"/>
        <v>0</v>
      </c>
      <c r="DR33" s="90">
        <f t="shared" si="11"/>
        <v>0</v>
      </c>
      <c r="DS33" s="90">
        <f t="shared" si="11"/>
        <v>0</v>
      </c>
      <c r="DT33" s="90">
        <f t="shared" si="11"/>
        <v>0</v>
      </c>
      <c r="DU33" s="90">
        <f t="shared" si="11"/>
        <v>0</v>
      </c>
      <c r="DV33" s="90">
        <f t="shared" si="11"/>
        <v>0</v>
      </c>
      <c r="DW33" s="90">
        <f t="shared" si="11"/>
        <v>0</v>
      </c>
      <c r="DX33" s="90">
        <f t="shared" si="11"/>
        <v>0</v>
      </c>
      <c r="DY33" s="90">
        <f t="shared" si="11"/>
        <v>0</v>
      </c>
      <c r="DZ33" s="90">
        <f t="shared" si="11"/>
        <v>0</v>
      </c>
      <c r="EA33" s="90">
        <f t="shared" si="11"/>
        <v>0</v>
      </c>
      <c r="EB33" s="90">
        <f t="shared" si="11"/>
        <v>0</v>
      </c>
      <c r="EC33" s="90">
        <f t="shared" si="11"/>
        <v>0</v>
      </c>
      <c r="ED33" s="90">
        <f t="shared" ref="ED33:EZ33" si="12">SUM(ED22,ED24:ED31)</f>
        <v>0</v>
      </c>
      <c r="EE33" s="90">
        <f t="shared" si="12"/>
        <v>0</v>
      </c>
      <c r="EF33" s="90">
        <f t="shared" si="12"/>
        <v>0</v>
      </c>
      <c r="EG33" s="90">
        <f t="shared" si="12"/>
        <v>0</v>
      </c>
      <c r="EH33" s="90">
        <f t="shared" si="12"/>
        <v>0</v>
      </c>
      <c r="EI33" s="90">
        <f t="shared" si="12"/>
        <v>0</v>
      </c>
      <c r="EJ33" s="90">
        <f t="shared" si="12"/>
        <v>0</v>
      </c>
      <c r="EK33" s="90">
        <f t="shared" si="12"/>
        <v>0</v>
      </c>
      <c r="EL33" s="90">
        <f t="shared" si="12"/>
        <v>0</v>
      </c>
      <c r="EM33" s="90">
        <f t="shared" si="12"/>
        <v>0</v>
      </c>
      <c r="EN33" s="90">
        <f t="shared" si="12"/>
        <v>0</v>
      </c>
      <c r="EO33" s="90">
        <f t="shared" si="12"/>
        <v>0</v>
      </c>
      <c r="EP33" s="90">
        <f t="shared" si="12"/>
        <v>0</v>
      </c>
      <c r="EQ33" s="90">
        <f t="shared" si="12"/>
        <v>0</v>
      </c>
      <c r="ER33" s="90">
        <f t="shared" si="12"/>
        <v>0</v>
      </c>
      <c r="ES33" s="90">
        <f t="shared" si="12"/>
        <v>0</v>
      </c>
      <c r="ET33" s="90">
        <f t="shared" si="12"/>
        <v>0</v>
      </c>
      <c r="EU33" s="90">
        <f t="shared" si="12"/>
        <v>0</v>
      </c>
      <c r="EV33" s="90">
        <f t="shared" si="12"/>
        <v>0</v>
      </c>
      <c r="EW33" s="90">
        <f t="shared" si="12"/>
        <v>0</v>
      </c>
      <c r="EX33" s="90">
        <f t="shared" si="12"/>
        <v>0</v>
      </c>
      <c r="EY33" s="90">
        <f t="shared" si="12"/>
        <v>0</v>
      </c>
      <c r="EZ33" s="90">
        <f t="shared" si="12"/>
        <v>0</v>
      </c>
    </row>
    <row r="34" spans="1:156" x14ac:dyDescent="0.25">
      <c r="C34" s="114"/>
      <c r="D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row>
    <row r="35" spans="1:156" x14ac:dyDescent="0.25">
      <c r="A35" s="30"/>
      <c r="B35" s="89" t="str">
        <f>'Trésorerie et TRth'!B35</f>
        <v>Intérêts - Financements Externes</v>
      </c>
      <c r="D35" s="90">
        <f t="shared" ref="D35:D48" si="13">SUM(F35:EZ35)</f>
        <v>0</v>
      </c>
      <c r="F35" s="91">
        <f>SUMIF(Général!$CP$11:$EZ$11,F$6,'Trésorerie et TRth'!$F35:$EZ35)</f>
        <v>0</v>
      </c>
      <c r="G35" s="91">
        <f>SUMIF(Général!$CP$11:$EZ$11,G$6,'Trésorerie et TRth'!$F35:$EZ35)</f>
        <v>0</v>
      </c>
      <c r="H35" s="91">
        <f>SUMIF(Général!$CP$11:$EZ$11,H$6,'Trésorerie et TRth'!$F35:$EZ35)</f>
        <v>0</v>
      </c>
      <c r="I35" s="91">
        <f>SUMIF(Général!$CP$11:$EZ$11,I$6,'Trésorerie et TRth'!$F35:$EZ35)</f>
        <v>0</v>
      </c>
      <c r="J35" s="91">
        <f>SUMIF(Général!$CP$11:$EZ$11,J$6,'Trésorerie et TRth'!$F35:$EZ35)</f>
        <v>0</v>
      </c>
      <c r="K35" s="91">
        <f>SUMIF(Général!$CP$11:$EZ$11,K$6,'Trésorerie et TRth'!$F35:$EZ35)</f>
        <v>0</v>
      </c>
      <c r="L35" s="91">
        <f>SUMIF(Général!$CP$11:$EZ$11,L$6,'Trésorerie et TRth'!$F35:$EZ35)</f>
        <v>0</v>
      </c>
      <c r="M35" s="91">
        <f>SUMIF(Général!$CP$11:$EZ$11,M$6,'Trésorerie et TRth'!$F35:$EZ35)</f>
        <v>0</v>
      </c>
      <c r="N35" s="91">
        <f>SUMIF(Général!$CP$11:$EZ$11,N$6,'Trésorerie et TRth'!$F35:$EZ35)</f>
        <v>0</v>
      </c>
      <c r="O35" s="91">
        <f>SUMIF(Général!$CP$11:$EZ$11,O$6,'Trésorerie et TRth'!$F35:$EZ35)</f>
        <v>0</v>
      </c>
      <c r="P35" s="91">
        <f>SUMIF(Général!$CP$11:$EZ$11,P$6,'Trésorerie et TRth'!$F35:$EZ35)</f>
        <v>0</v>
      </c>
      <c r="Q35" s="91">
        <f>SUMIF(Général!$CP$11:$EZ$11,Q$6,'Trésorerie et TRth'!$F35:$EZ35)</f>
        <v>0</v>
      </c>
      <c r="R35" s="91">
        <f>SUMIF(Général!$CP$11:$EZ$11,R$6,'Trésorerie et TRth'!$F35:$EZ35)</f>
        <v>0</v>
      </c>
      <c r="S35" s="91">
        <f>SUMIF(Général!$CP$11:$EZ$11,S$6,'Trésorerie et TRth'!$F35:$EZ35)</f>
        <v>0</v>
      </c>
      <c r="T35" s="91">
        <f>SUMIF(Général!$CP$11:$EZ$11,T$6,'Trésorerie et TRth'!$F35:$EZ35)</f>
        <v>0</v>
      </c>
      <c r="U35" s="91">
        <f>SUMIF(Général!$CP$11:$EZ$11,U$6,'Trésorerie et TRth'!$F35:$EZ35)</f>
        <v>0</v>
      </c>
      <c r="V35" s="91">
        <f>SUMIF(Général!$CP$11:$EZ$11,V$6,'Trésorerie et TRth'!$F35:$EZ35)</f>
        <v>0</v>
      </c>
      <c r="W35" s="91">
        <f>SUMIF(Général!$CP$11:$EZ$11,W$6,'Trésorerie et TRth'!$F35:$EZ35)</f>
        <v>0</v>
      </c>
      <c r="X35" s="91">
        <f>SUMIF(Général!$CP$11:$EZ$11,X$6,'Trésorerie et TRth'!$F35:$EZ35)</f>
        <v>0</v>
      </c>
      <c r="Y35" s="91">
        <f>SUMIF(Général!$CP$11:$EZ$11,Y$6,'Trésorerie et TRth'!$F35:$EZ35)</f>
        <v>0</v>
      </c>
      <c r="Z35" s="91">
        <f>SUMIF(Général!$CP$11:$EZ$11,Z$6,'Trésorerie et TRth'!$F35:$EZ35)</f>
        <v>0</v>
      </c>
      <c r="AA35" s="91">
        <f>SUMIF(Général!$CP$11:$EZ$11,AA$6,'Trésorerie et TRth'!$F35:$EZ35)</f>
        <v>0</v>
      </c>
      <c r="AB35" s="91">
        <f>SUMIF(Général!$CP$11:$EZ$11,AB$6,'Trésorerie et TRth'!$F35:$EZ35)</f>
        <v>0</v>
      </c>
      <c r="AC35" s="91">
        <f>SUMIF(Général!$CP$11:$EZ$11,AC$6,'Trésorerie et TRth'!$F35:$EZ35)</f>
        <v>0</v>
      </c>
      <c r="AD35" s="91">
        <f>SUMIF(Général!$CP$11:$EZ$11,AD$6,'Trésorerie et TRth'!$F35:$EZ35)</f>
        <v>0</v>
      </c>
      <c r="AE35" s="91">
        <f>SUMIF(Général!$CP$11:$EZ$11,AE$6,'Trésorerie et TRth'!$F35:$EZ35)</f>
        <v>0</v>
      </c>
      <c r="AF35" s="91">
        <f>SUMIF(Général!$CP$11:$EZ$11,AF$6,'Trésorerie et TRth'!$F35:$EZ35)</f>
        <v>0</v>
      </c>
      <c r="AG35" s="91">
        <f>SUMIF(Général!$CP$11:$EZ$11,AG$6,'Trésorerie et TRth'!$F35:$EZ35)</f>
        <v>0</v>
      </c>
      <c r="AH35" s="91">
        <f>SUMIF(Général!$CP$11:$EZ$11,AH$6,'Trésorerie et TRth'!$F35:$EZ35)</f>
        <v>0</v>
      </c>
      <c r="AI35" s="91">
        <f>SUMIF(Général!$CP$11:$EZ$11,AI$6,'Trésorerie et TRth'!$F35:$EZ35)</f>
        <v>0</v>
      </c>
      <c r="AJ35" s="91">
        <f>SUMIF(Général!$CP$11:$EZ$11,AJ$6,'Trésorerie et TRth'!$F35:$EZ35)</f>
        <v>0</v>
      </c>
      <c r="AK35" s="91">
        <f>SUMIF(Général!$CP$11:$EZ$11,AK$6,'Trésorerie et TRth'!$F35:$EZ35)</f>
        <v>0</v>
      </c>
      <c r="AL35" s="91">
        <f>SUMIF(Général!$CP$11:$EZ$11,AL$6,'Trésorerie et TRth'!$F35:$EZ35)</f>
        <v>0</v>
      </c>
      <c r="AM35" s="91">
        <f>SUMIF(Général!$CP$11:$EZ$11,AM$6,'Trésorerie et TRth'!$F35:$EZ35)</f>
        <v>0</v>
      </c>
      <c r="AN35" s="91">
        <f>SUMIF(Général!$CP$11:$EZ$11,AN$6,'Trésorerie et TRth'!$F35:$EZ35)</f>
        <v>0</v>
      </c>
      <c r="AO35" s="91">
        <f>SUMIF(Général!$CP$11:$EZ$11,AO$6,'Trésorerie et TRth'!$F35:$EZ35)</f>
        <v>0</v>
      </c>
      <c r="AP35" s="91">
        <f>SUMIF(Général!$CP$11:$EZ$11,AP$6,'Trésorerie et TRth'!$F35:$EZ35)</f>
        <v>0</v>
      </c>
      <c r="AQ35" s="91">
        <f>SUMIF(Général!$CP$11:$EZ$11,AQ$6,'Trésorerie et TRth'!$F35:$EZ35)</f>
        <v>0</v>
      </c>
      <c r="AR35" s="91">
        <f>SUMIF(Général!$CP$11:$EZ$11,AR$6,'Trésorerie et TRth'!$F35:$EZ35)</f>
        <v>0</v>
      </c>
      <c r="AS35" s="91">
        <f>SUMIF(Général!$CP$11:$EZ$11,AS$6,'Trésorerie et TRth'!$F35:$EZ35)</f>
        <v>0</v>
      </c>
      <c r="AT35" s="91">
        <f>SUMIF(Général!$CP$11:$EZ$11,AT$6,'Trésorerie et TRth'!$F35:$EZ35)</f>
        <v>0</v>
      </c>
      <c r="AU35" s="91">
        <f>SUMIF(Général!$CP$11:$EZ$11,AU$6,'Trésorerie et TRth'!$F35:$EZ35)</f>
        <v>0</v>
      </c>
      <c r="AV35" s="91">
        <f>SUMIF(Général!$CP$11:$EZ$11,AV$6,'Trésorerie et TRth'!$F35:$EZ35)</f>
        <v>0</v>
      </c>
      <c r="AW35" s="91">
        <f>SUMIF(Général!$CP$11:$EZ$11,AW$6,'Trésorerie et TRth'!$F35:$EZ35)</f>
        <v>0</v>
      </c>
      <c r="AX35" s="91">
        <f>SUMIF(Général!$CP$11:$EZ$11,AX$6,'Trésorerie et TRth'!$F35:$EZ35)</f>
        <v>0</v>
      </c>
      <c r="AY35" s="91">
        <f>SUMIF(Général!$CP$11:$EZ$11,AY$6,'Trésorerie et TRth'!$F35:$EZ35)</f>
        <v>0</v>
      </c>
      <c r="AZ35" s="91">
        <f>SUMIF(Général!$CP$11:$EZ$11,AZ$6,'Trésorerie et TRth'!$F35:$EZ35)</f>
        <v>0</v>
      </c>
      <c r="BA35" s="91">
        <f>SUMIF(Général!$CP$11:$EZ$11,BA$6,'Trésorerie et TRth'!$F35:$EZ35)</f>
        <v>0</v>
      </c>
      <c r="BB35" s="91">
        <f>SUMIF(Général!$CP$11:$EZ$11,BB$6,'Trésorerie et TRth'!$F35:$EZ35)</f>
        <v>0</v>
      </c>
      <c r="BC35" s="91">
        <f>SUMIF(Général!$CP$11:$EZ$11,BC$6,'Trésorerie et TRth'!$F35:$EZ35)</f>
        <v>0</v>
      </c>
      <c r="BD35" s="91">
        <f>SUMIF(Général!$CP$11:$EZ$11,BD$6,'Trésorerie et TRth'!$F35:$EZ35)</f>
        <v>0</v>
      </c>
      <c r="BE35" s="91">
        <f>SUMIF(Général!$CP$11:$EZ$11,BE$6,'Trésorerie et TRth'!$F35:$EZ35)</f>
        <v>0</v>
      </c>
      <c r="BF35" s="91">
        <f>SUMIF(Général!$CP$11:$EZ$11,BF$6,'Trésorerie et TRth'!$F35:$EZ35)</f>
        <v>0</v>
      </c>
      <c r="BG35" s="91">
        <f>SUMIF(Général!$CP$11:$EZ$11,BG$6,'Trésorerie et TRth'!$F35:$EZ35)</f>
        <v>0</v>
      </c>
      <c r="BH35" s="91">
        <f>SUMIF(Général!$CP$11:$EZ$11,BH$6,'Trésorerie et TRth'!$F35:$EZ35)</f>
        <v>0</v>
      </c>
      <c r="BI35" s="91">
        <f>SUMIF(Général!$CP$11:$EZ$11,BI$6,'Trésorerie et TRth'!$F35:$EZ35)</f>
        <v>0</v>
      </c>
      <c r="BJ35" s="91">
        <f>SUMIF(Général!$CP$11:$EZ$11,BJ$6,'Trésorerie et TRth'!$F35:$EZ35)</f>
        <v>0</v>
      </c>
      <c r="BK35" s="91">
        <f>SUMIF(Général!$CP$11:$EZ$11,BK$6,'Trésorerie et TRth'!$F35:$EZ35)</f>
        <v>0</v>
      </c>
      <c r="BL35" s="91">
        <f>SUMIF(Général!$CP$11:$EZ$11,BL$6,'Trésorerie et TRth'!$F35:$EZ35)</f>
        <v>0</v>
      </c>
      <c r="BM35" s="91">
        <f>SUMIF(Général!$CP$11:$EZ$11,BM$6,'Trésorerie et TRth'!$F35:$EZ35)</f>
        <v>0</v>
      </c>
      <c r="BN35" s="91">
        <f>SUMIF(Général!$CP$11:$EZ$11,BN$6,'Trésorerie et TRth'!$F35:$EZ35)</f>
        <v>0</v>
      </c>
      <c r="BO35" s="91">
        <f>SUMIF(Général!$CP$11:$EZ$11,BO$6,'Trésorerie et TRth'!$F35:$EZ35)</f>
        <v>0</v>
      </c>
      <c r="BP35" s="91">
        <f>SUMIF(Général!$CP$11:$EZ$11,BP$6,'Trésorerie et TRth'!$F35:$EZ35)</f>
        <v>0</v>
      </c>
      <c r="BQ35" s="91">
        <f>SUMIF(Général!$CP$11:$EZ$11,BQ$6,'Trésorerie et TRth'!$F35:$EZ35)</f>
        <v>0</v>
      </c>
      <c r="BR35" s="91">
        <f>SUMIF(Général!$CP$11:$EZ$11,BR$6,'Trésorerie et TRth'!$F35:$EZ35)</f>
        <v>0</v>
      </c>
      <c r="BS35" s="91">
        <f>SUMIF(Général!$CP$11:$EZ$11,BS$6,'Trésorerie et TRth'!$F35:$EZ35)</f>
        <v>0</v>
      </c>
      <c r="BT35" s="91">
        <f>SUMIF(Général!$CP$11:$EZ$11,BT$6,'Trésorerie et TRth'!$F35:$EZ35)</f>
        <v>0</v>
      </c>
      <c r="BU35" s="91">
        <f>SUMIF(Général!$CP$11:$EZ$11,BU$6,'Trésorerie et TRth'!$F35:$EZ35)</f>
        <v>0</v>
      </c>
      <c r="BV35" s="91">
        <f>SUMIF(Général!$CP$11:$EZ$11,BV$6,'Trésorerie et TRth'!$F35:$EZ35)</f>
        <v>0</v>
      </c>
      <c r="BW35" s="91">
        <f>SUMIF(Général!$CP$11:$EZ$11,BW$6,'Trésorerie et TRth'!$F35:$EZ35)</f>
        <v>0</v>
      </c>
      <c r="BX35" s="91">
        <f>SUMIF(Général!$CP$11:$EZ$11,BX$6,'Trésorerie et TRth'!$F35:$EZ35)</f>
        <v>0</v>
      </c>
      <c r="BY35" s="91">
        <f>SUMIF(Général!$CP$11:$EZ$11,BY$6,'Trésorerie et TRth'!$F35:$EZ35)</f>
        <v>0</v>
      </c>
      <c r="BZ35" s="91">
        <f>SUMIF(Général!$CP$11:$EZ$11,BZ$6,'Trésorerie et TRth'!$F35:$EZ35)</f>
        <v>0</v>
      </c>
      <c r="CA35" s="91">
        <f>SUMIF(Général!$CP$11:$EZ$11,CA$6,'Trésorerie et TRth'!$F35:$EZ35)</f>
        <v>0</v>
      </c>
      <c r="CB35" s="91">
        <f>SUMIF(Général!$CP$11:$EZ$11,CB$6,'Trésorerie et TRth'!$F35:$EZ35)</f>
        <v>0</v>
      </c>
      <c r="CC35" s="91">
        <f>SUMIF(Général!$CP$11:$EZ$11,CC$6,'Trésorerie et TRth'!$F35:$EZ35)</f>
        <v>0</v>
      </c>
      <c r="CD35" s="91">
        <f>SUMIF(Général!$CP$11:$EZ$11,CD$6,'Trésorerie et TRth'!$F35:$EZ35)</f>
        <v>0</v>
      </c>
      <c r="CE35" s="91">
        <f>SUMIF(Général!$CP$11:$EZ$11,CE$6,'Trésorerie et TRth'!$F35:$EZ35)</f>
        <v>0</v>
      </c>
      <c r="CF35" s="91">
        <f>SUMIF(Général!$CP$11:$EZ$11,CF$6,'Trésorerie et TRth'!$F35:$EZ35)</f>
        <v>0</v>
      </c>
      <c r="CG35" s="91">
        <f>SUMIF(Général!$CP$11:$EZ$11,CG$6,'Trésorerie et TRth'!$F35:$EZ35)</f>
        <v>0</v>
      </c>
      <c r="CH35" s="91">
        <f>SUMIF(Général!$CP$11:$EZ$11,CH$6,'Trésorerie et TRth'!$F35:$EZ35)</f>
        <v>0</v>
      </c>
      <c r="CI35" s="91">
        <f>SUMIF(Général!$CP$11:$EZ$11,CI$6,'Trésorerie et TRth'!$F35:$EZ35)</f>
        <v>0</v>
      </c>
      <c r="CJ35" s="91">
        <f>SUMIF(Général!$CP$11:$EZ$11,CJ$6,'Trésorerie et TRth'!$F35:$EZ35)</f>
        <v>0</v>
      </c>
      <c r="CK35" s="91">
        <f>SUMIF(Général!$CP$11:$EZ$11,CK$6,'Trésorerie et TRth'!$F35:$EZ35)</f>
        <v>0</v>
      </c>
      <c r="CL35" s="91">
        <f>SUMIF(Général!$CP$11:$EZ$11,CL$6,'Trésorerie et TRth'!$F35:$EZ35)</f>
        <v>0</v>
      </c>
      <c r="CM35" s="91">
        <f>SUMIF(Général!$CP$11:$EZ$11,CM$6,'Trésorerie et TRth'!$F35:$EZ35)</f>
        <v>0</v>
      </c>
      <c r="CN35" s="91">
        <f>SUMIF(Général!$CP$11:$EZ$11,CN$6,'Trésorerie et TRth'!$F35:$EZ35)</f>
        <v>0</v>
      </c>
      <c r="CO35" s="91">
        <f>SUMIF(Général!$CP$11:$EZ$11,CO$6,'Trésorerie et TRth'!$F35:$EZ35)</f>
        <v>0</v>
      </c>
      <c r="CP35" s="91">
        <f>SUMIF(Général!$CP$11:$EZ$11,CP$6,'Trésorerie et TRth'!$F35:$EZ35)</f>
        <v>0</v>
      </c>
      <c r="CQ35" s="91">
        <f>SUMIF(Général!$CP$11:$EZ$11,CQ$6,'Trésorerie et TRth'!$F35:$EZ35)</f>
        <v>0</v>
      </c>
      <c r="CR35" s="91">
        <f>SUMIF(Général!$CP$11:$EZ$11,CR$6,'Trésorerie et TRth'!$F35:$EZ35)</f>
        <v>0</v>
      </c>
      <c r="CS35" s="91">
        <f>SUMIF(Général!$CP$11:$EZ$11,CS$6,'Trésorerie et TRth'!$F35:$EZ35)</f>
        <v>0</v>
      </c>
      <c r="CT35" s="91">
        <f>SUMIF(Général!$CP$11:$EZ$11,CT$6,'Trésorerie et TRth'!$F35:$EZ35)</f>
        <v>0</v>
      </c>
      <c r="CU35" s="91">
        <f>SUMIF(Général!$CP$11:$EZ$11,CU$6,'Trésorerie et TRth'!$F35:$EZ35)</f>
        <v>0</v>
      </c>
      <c r="CV35" s="91">
        <f>SUMIF(Général!$CP$11:$EZ$11,CV$6,'Trésorerie et TRth'!$F35:$EZ35)</f>
        <v>0</v>
      </c>
      <c r="CW35" s="91">
        <f>SUMIF(Général!$CP$11:$EZ$11,CW$6,'Trésorerie et TRth'!$F35:$EZ35)</f>
        <v>0</v>
      </c>
      <c r="CX35" s="91">
        <f>SUMIF(Général!$CP$11:$EZ$11,CX$6,'Trésorerie et TRth'!$F35:$EZ35)</f>
        <v>0</v>
      </c>
      <c r="CY35" s="91">
        <f>SUMIF(Général!$CP$11:$EZ$11,CY$6,'Trésorerie et TRth'!$F35:$EZ35)</f>
        <v>0</v>
      </c>
      <c r="CZ35" s="91">
        <f>SUMIF(Général!$CP$11:$EZ$11,CZ$6,'Trésorerie et TRth'!$F35:$EZ35)</f>
        <v>0</v>
      </c>
      <c r="DA35" s="91">
        <f>SUMIF(Général!$CP$11:$EZ$11,DA$6,'Trésorerie et TRth'!$F35:$EZ35)</f>
        <v>0</v>
      </c>
      <c r="DB35" s="91">
        <f>SUMIF(Général!$CP$11:$EZ$11,DB$6,'Trésorerie et TRth'!$F35:$EZ35)</f>
        <v>0</v>
      </c>
      <c r="DC35" s="91">
        <f>SUMIF(Général!$CP$11:$EZ$11,DC$6,'Trésorerie et TRth'!$F35:$EZ35)</f>
        <v>0</v>
      </c>
      <c r="DD35" s="91">
        <f>SUMIF(Général!$CP$11:$EZ$11,DD$6,'Trésorerie et TRth'!$F35:$EZ35)</f>
        <v>0</v>
      </c>
      <c r="DE35" s="91">
        <f>SUMIF(Général!$CP$11:$EZ$11,DE$6,'Trésorerie et TRth'!$F35:$EZ35)</f>
        <v>0</v>
      </c>
      <c r="DF35" s="91">
        <f>SUMIF(Général!$CP$11:$EZ$11,DF$6,'Trésorerie et TRth'!$F35:$EZ35)</f>
        <v>0</v>
      </c>
      <c r="DG35" s="91">
        <f>SUMIF(Général!$CP$11:$EZ$11,DG$6,'Trésorerie et TRth'!$F35:$EZ35)</f>
        <v>0</v>
      </c>
      <c r="DH35" s="91">
        <f>SUMIF(Général!$CP$11:$EZ$11,DH$6,'Trésorerie et TRth'!$F35:$EZ35)</f>
        <v>0</v>
      </c>
      <c r="DI35" s="91">
        <f>SUMIF(Général!$CP$11:$EZ$11,DI$6,'Trésorerie et TRth'!$F35:$EZ35)</f>
        <v>0</v>
      </c>
      <c r="DJ35" s="91">
        <f>SUMIF(Général!$CP$11:$EZ$11,DJ$6,'Trésorerie et TRth'!$F35:$EZ35)</f>
        <v>0</v>
      </c>
      <c r="DK35" s="91">
        <f>SUMIF(Général!$CP$11:$EZ$11,DK$6,'Trésorerie et TRth'!$F35:$EZ35)</f>
        <v>0</v>
      </c>
      <c r="DL35" s="91">
        <f>SUMIF(Général!$CP$11:$EZ$11,DL$6,'Trésorerie et TRth'!$F35:$EZ35)</f>
        <v>0</v>
      </c>
      <c r="DM35" s="91">
        <f>SUMIF(Général!$CP$11:$EZ$11,DM$6,'Trésorerie et TRth'!$F35:$EZ35)</f>
        <v>0</v>
      </c>
      <c r="DN35" s="91">
        <f>SUMIF(Général!$CP$11:$EZ$11,DN$6,'Trésorerie et TRth'!$F35:$EZ35)</f>
        <v>0</v>
      </c>
      <c r="DO35" s="91">
        <f>SUMIF(Général!$CP$11:$EZ$11,DO$6,'Trésorerie et TRth'!$F35:$EZ35)</f>
        <v>0</v>
      </c>
      <c r="DP35" s="91">
        <f>SUMIF(Général!$CP$11:$EZ$11,DP$6,'Trésorerie et TRth'!$F35:$EZ35)</f>
        <v>0</v>
      </c>
      <c r="DQ35" s="91">
        <f>SUMIF(Général!$CP$11:$EZ$11,DQ$6,'Trésorerie et TRth'!$F35:$EZ35)</f>
        <v>0</v>
      </c>
      <c r="DR35" s="91">
        <f>SUMIF(Général!$CP$11:$EZ$11,DR$6,'Trésorerie et TRth'!$F35:$EZ35)</f>
        <v>0</v>
      </c>
      <c r="DS35" s="91">
        <f>SUMIF(Général!$CP$11:$EZ$11,DS$6,'Trésorerie et TRth'!$F35:$EZ35)</f>
        <v>0</v>
      </c>
      <c r="DT35" s="91">
        <f>SUMIF(Général!$CP$11:$EZ$11,DT$6,'Trésorerie et TRth'!$F35:$EZ35)</f>
        <v>0</v>
      </c>
      <c r="DU35" s="91">
        <f>SUMIF(Général!$CP$11:$EZ$11,DU$6,'Trésorerie et TRth'!$F35:$EZ35)</f>
        <v>0</v>
      </c>
      <c r="DV35" s="91">
        <f>SUMIF(Général!$CP$11:$EZ$11,DV$6,'Trésorerie et TRth'!$F35:$EZ35)</f>
        <v>0</v>
      </c>
      <c r="DW35" s="91">
        <f>SUMIF(Général!$CP$11:$EZ$11,DW$6,'Trésorerie et TRth'!$F35:$EZ35)</f>
        <v>0</v>
      </c>
      <c r="DX35" s="91">
        <f>SUMIF(Général!$CP$11:$EZ$11,DX$6,'Trésorerie et TRth'!$F35:$EZ35)</f>
        <v>0</v>
      </c>
      <c r="DY35" s="91">
        <f>SUMIF(Général!$CP$11:$EZ$11,DY$6,'Trésorerie et TRth'!$F35:$EZ35)</f>
        <v>0</v>
      </c>
      <c r="DZ35" s="91">
        <f>SUMIF(Général!$CP$11:$EZ$11,DZ$6,'Trésorerie et TRth'!$F35:$EZ35)</f>
        <v>0</v>
      </c>
      <c r="EA35" s="91">
        <f>SUMIF(Général!$CP$11:$EZ$11,EA$6,'Trésorerie et TRth'!$F35:$EZ35)</f>
        <v>0</v>
      </c>
      <c r="EB35" s="91">
        <f>SUMIF(Général!$CP$11:$EZ$11,EB$6,'Trésorerie et TRth'!$F35:$EZ35)</f>
        <v>0</v>
      </c>
      <c r="EC35" s="91">
        <f>SUMIF(Général!$CP$11:$EZ$11,EC$6,'Trésorerie et TRth'!$F35:$EZ35)</f>
        <v>0</v>
      </c>
      <c r="ED35" s="91">
        <f>SUMIF(Général!$CP$11:$EZ$11,ED$6,'Trésorerie et TRth'!$F35:$EZ35)</f>
        <v>0</v>
      </c>
      <c r="EE35" s="91">
        <f>SUMIF(Général!$CP$11:$EZ$11,EE$6,'Trésorerie et TRth'!$F35:$EZ35)</f>
        <v>0</v>
      </c>
      <c r="EF35" s="91">
        <f>SUMIF(Général!$CP$11:$EZ$11,EF$6,'Trésorerie et TRth'!$F35:$EZ35)</f>
        <v>0</v>
      </c>
      <c r="EG35" s="91">
        <f>SUMIF(Général!$CP$11:$EZ$11,EG$6,'Trésorerie et TRth'!$F35:$EZ35)</f>
        <v>0</v>
      </c>
      <c r="EH35" s="91">
        <f>SUMIF(Général!$CP$11:$EZ$11,EH$6,'Trésorerie et TRth'!$F35:$EZ35)</f>
        <v>0</v>
      </c>
      <c r="EI35" s="91">
        <f>SUMIF(Général!$CP$11:$EZ$11,EI$6,'Trésorerie et TRth'!$F35:$EZ35)</f>
        <v>0</v>
      </c>
      <c r="EJ35" s="91">
        <f>SUMIF(Général!$CP$11:$EZ$11,EJ$6,'Trésorerie et TRth'!$F35:$EZ35)</f>
        <v>0</v>
      </c>
      <c r="EK35" s="91">
        <f>SUMIF(Général!$CP$11:$EZ$11,EK$6,'Trésorerie et TRth'!$F35:$EZ35)</f>
        <v>0</v>
      </c>
      <c r="EL35" s="91">
        <f>SUMIF(Général!$CP$11:$EZ$11,EL$6,'Trésorerie et TRth'!$F35:$EZ35)</f>
        <v>0</v>
      </c>
      <c r="EM35" s="91">
        <f>SUMIF(Général!$CP$11:$EZ$11,EM$6,'Trésorerie et TRth'!$F35:$EZ35)</f>
        <v>0</v>
      </c>
      <c r="EN35" s="91">
        <f>SUMIF(Général!$CP$11:$EZ$11,EN$6,'Trésorerie et TRth'!$F35:$EZ35)</f>
        <v>0</v>
      </c>
      <c r="EO35" s="91">
        <f>SUMIF(Général!$CP$11:$EZ$11,EO$6,'Trésorerie et TRth'!$F35:$EZ35)</f>
        <v>0</v>
      </c>
      <c r="EP35" s="91">
        <f>SUMIF(Général!$CP$11:$EZ$11,EP$6,'Trésorerie et TRth'!$F35:$EZ35)</f>
        <v>0</v>
      </c>
      <c r="EQ35" s="91">
        <f>SUMIF(Général!$CP$11:$EZ$11,EQ$6,'Trésorerie et TRth'!$F35:$EZ35)</f>
        <v>0</v>
      </c>
      <c r="ER35" s="91">
        <f>SUMIF(Général!$CP$11:$EZ$11,ER$6,'Trésorerie et TRth'!$F35:$EZ35)</f>
        <v>0</v>
      </c>
      <c r="ES35" s="91">
        <f>SUMIF(Général!$CP$11:$EZ$11,ES$6,'Trésorerie et TRth'!$F35:$EZ35)</f>
        <v>0</v>
      </c>
      <c r="ET35" s="91">
        <f>SUMIF(Général!$CP$11:$EZ$11,ET$6,'Trésorerie et TRth'!$F35:$EZ35)</f>
        <v>0</v>
      </c>
      <c r="EU35" s="91">
        <f>SUMIF(Général!$CP$11:$EZ$11,EU$6,'Trésorerie et TRth'!$F35:$EZ35)</f>
        <v>0</v>
      </c>
      <c r="EV35" s="91">
        <f>SUMIF(Général!$CP$11:$EZ$11,EV$6,'Trésorerie et TRth'!$F35:$EZ35)</f>
        <v>0</v>
      </c>
      <c r="EW35" s="91">
        <f>SUMIF(Général!$CP$11:$EZ$11,EW$6,'Trésorerie et TRth'!$F35:$EZ35)</f>
        <v>0</v>
      </c>
      <c r="EX35" s="91">
        <f>SUMIF(Général!$CP$11:$EZ$11,EX$6,'Trésorerie et TRth'!$F35:$EZ35)</f>
        <v>0</v>
      </c>
      <c r="EY35" s="91">
        <f>SUMIF(Général!$CP$11:$EZ$11,EY$6,'Trésorerie et TRth'!$F35:$EZ35)</f>
        <v>0</v>
      </c>
      <c r="EZ35" s="91">
        <f>SUMIF(Général!$CP$11:$EZ$11,EZ$6,'Trésorerie et TRth'!$F35:$EZ35)</f>
        <v>0</v>
      </c>
    </row>
    <row r="36" spans="1:156" x14ac:dyDescent="0.25">
      <c r="B36" s="89" t="str">
        <f>'Trésorerie et TRth'!B36</f>
        <v>Intérêts - Financements Externes - refinancement</v>
      </c>
      <c r="D36" s="90">
        <f t="shared" si="13"/>
        <v>0</v>
      </c>
      <c r="F36" s="91">
        <f>SUMIF(Général!$CP$11:$EZ$11,F$6,'Trésorerie et TRth'!$F36:$EZ36)</f>
        <v>0</v>
      </c>
      <c r="G36" s="91">
        <f>SUMIF(Général!$CP$11:$EZ$11,G$6,'Trésorerie et TRth'!$F36:$EZ36)</f>
        <v>0</v>
      </c>
      <c r="H36" s="91">
        <f>SUMIF(Général!$CP$11:$EZ$11,H$6,'Trésorerie et TRth'!$F36:$EZ36)</f>
        <v>0</v>
      </c>
      <c r="I36" s="91">
        <f>SUMIF(Général!$CP$11:$EZ$11,I$6,'Trésorerie et TRth'!$F36:$EZ36)</f>
        <v>0</v>
      </c>
      <c r="J36" s="91">
        <f>SUMIF(Général!$CP$11:$EZ$11,J$6,'Trésorerie et TRth'!$F36:$EZ36)</f>
        <v>0</v>
      </c>
      <c r="K36" s="91">
        <f>SUMIF(Général!$CP$11:$EZ$11,K$6,'Trésorerie et TRth'!$F36:$EZ36)</f>
        <v>0</v>
      </c>
      <c r="L36" s="91">
        <f>SUMIF(Général!$CP$11:$EZ$11,L$6,'Trésorerie et TRth'!$F36:$EZ36)</f>
        <v>0</v>
      </c>
      <c r="M36" s="91">
        <f>SUMIF(Général!$CP$11:$EZ$11,M$6,'Trésorerie et TRth'!$F36:$EZ36)</f>
        <v>0</v>
      </c>
      <c r="N36" s="91">
        <f>SUMIF(Général!$CP$11:$EZ$11,N$6,'Trésorerie et TRth'!$F36:$EZ36)</f>
        <v>0</v>
      </c>
      <c r="O36" s="91">
        <f>SUMIF(Général!$CP$11:$EZ$11,O$6,'Trésorerie et TRth'!$F36:$EZ36)</f>
        <v>0</v>
      </c>
      <c r="P36" s="91">
        <f>SUMIF(Général!$CP$11:$EZ$11,P$6,'Trésorerie et TRth'!$F36:$EZ36)</f>
        <v>0</v>
      </c>
      <c r="Q36" s="91">
        <f>SUMIF(Général!$CP$11:$EZ$11,Q$6,'Trésorerie et TRth'!$F36:$EZ36)</f>
        <v>0</v>
      </c>
      <c r="R36" s="91">
        <f>SUMIF(Général!$CP$11:$EZ$11,R$6,'Trésorerie et TRth'!$F36:$EZ36)</f>
        <v>0</v>
      </c>
      <c r="S36" s="91">
        <f>SUMIF(Général!$CP$11:$EZ$11,S$6,'Trésorerie et TRth'!$F36:$EZ36)</f>
        <v>0</v>
      </c>
      <c r="T36" s="91">
        <f>SUMIF(Général!$CP$11:$EZ$11,T$6,'Trésorerie et TRth'!$F36:$EZ36)</f>
        <v>0</v>
      </c>
      <c r="U36" s="91">
        <f>SUMIF(Général!$CP$11:$EZ$11,U$6,'Trésorerie et TRth'!$F36:$EZ36)</f>
        <v>0</v>
      </c>
      <c r="V36" s="91">
        <f>SUMIF(Général!$CP$11:$EZ$11,V$6,'Trésorerie et TRth'!$F36:$EZ36)</f>
        <v>0</v>
      </c>
      <c r="W36" s="91">
        <f>SUMIF(Général!$CP$11:$EZ$11,W$6,'Trésorerie et TRth'!$F36:$EZ36)</f>
        <v>0</v>
      </c>
      <c r="X36" s="91">
        <f>SUMIF(Général!$CP$11:$EZ$11,X$6,'Trésorerie et TRth'!$F36:$EZ36)</f>
        <v>0</v>
      </c>
      <c r="Y36" s="91">
        <f>SUMIF(Général!$CP$11:$EZ$11,Y$6,'Trésorerie et TRth'!$F36:$EZ36)</f>
        <v>0</v>
      </c>
      <c r="Z36" s="91">
        <f>SUMIF(Général!$CP$11:$EZ$11,Z$6,'Trésorerie et TRth'!$F36:$EZ36)</f>
        <v>0</v>
      </c>
      <c r="AA36" s="91">
        <f>SUMIF(Général!$CP$11:$EZ$11,AA$6,'Trésorerie et TRth'!$F36:$EZ36)</f>
        <v>0</v>
      </c>
      <c r="AB36" s="91">
        <f>SUMIF(Général!$CP$11:$EZ$11,AB$6,'Trésorerie et TRth'!$F36:$EZ36)</f>
        <v>0</v>
      </c>
      <c r="AC36" s="91">
        <f>SUMIF(Général!$CP$11:$EZ$11,AC$6,'Trésorerie et TRth'!$F36:$EZ36)</f>
        <v>0</v>
      </c>
      <c r="AD36" s="91">
        <f>SUMIF(Général!$CP$11:$EZ$11,AD$6,'Trésorerie et TRth'!$F36:$EZ36)</f>
        <v>0</v>
      </c>
      <c r="AE36" s="91">
        <f>SUMIF(Général!$CP$11:$EZ$11,AE$6,'Trésorerie et TRth'!$F36:$EZ36)</f>
        <v>0</v>
      </c>
      <c r="AF36" s="91">
        <f>SUMIF(Général!$CP$11:$EZ$11,AF$6,'Trésorerie et TRth'!$F36:$EZ36)</f>
        <v>0</v>
      </c>
      <c r="AG36" s="91">
        <f>SUMIF(Général!$CP$11:$EZ$11,AG$6,'Trésorerie et TRth'!$F36:$EZ36)</f>
        <v>0</v>
      </c>
      <c r="AH36" s="91">
        <f>SUMIF(Général!$CP$11:$EZ$11,AH$6,'Trésorerie et TRth'!$F36:$EZ36)</f>
        <v>0</v>
      </c>
      <c r="AI36" s="91">
        <f>SUMIF(Général!$CP$11:$EZ$11,AI$6,'Trésorerie et TRth'!$F36:$EZ36)</f>
        <v>0</v>
      </c>
      <c r="AJ36" s="91">
        <f>SUMIF(Général!$CP$11:$EZ$11,AJ$6,'Trésorerie et TRth'!$F36:$EZ36)</f>
        <v>0</v>
      </c>
      <c r="AK36" s="91">
        <f>SUMIF(Général!$CP$11:$EZ$11,AK$6,'Trésorerie et TRth'!$F36:$EZ36)</f>
        <v>0</v>
      </c>
      <c r="AL36" s="91">
        <f>SUMIF(Général!$CP$11:$EZ$11,AL$6,'Trésorerie et TRth'!$F36:$EZ36)</f>
        <v>0</v>
      </c>
      <c r="AM36" s="91">
        <f>SUMIF(Général!$CP$11:$EZ$11,AM$6,'Trésorerie et TRth'!$F36:$EZ36)</f>
        <v>0</v>
      </c>
      <c r="AN36" s="91">
        <f>SUMIF(Général!$CP$11:$EZ$11,AN$6,'Trésorerie et TRth'!$F36:$EZ36)</f>
        <v>0</v>
      </c>
      <c r="AO36" s="91">
        <f>SUMIF(Général!$CP$11:$EZ$11,AO$6,'Trésorerie et TRth'!$F36:$EZ36)</f>
        <v>0</v>
      </c>
      <c r="AP36" s="91">
        <f>SUMIF(Général!$CP$11:$EZ$11,AP$6,'Trésorerie et TRth'!$F36:$EZ36)</f>
        <v>0</v>
      </c>
      <c r="AQ36" s="91">
        <f>SUMIF(Général!$CP$11:$EZ$11,AQ$6,'Trésorerie et TRth'!$F36:$EZ36)</f>
        <v>0</v>
      </c>
      <c r="AR36" s="91">
        <f>SUMIF(Général!$CP$11:$EZ$11,AR$6,'Trésorerie et TRth'!$F36:$EZ36)</f>
        <v>0</v>
      </c>
      <c r="AS36" s="91">
        <f>SUMIF(Général!$CP$11:$EZ$11,AS$6,'Trésorerie et TRth'!$F36:$EZ36)</f>
        <v>0</v>
      </c>
      <c r="AT36" s="91">
        <f>SUMIF(Général!$CP$11:$EZ$11,AT$6,'Trésorerie et TRth'!$F36:$EZ36)</f>
        <v>0</v>
      </c>
      <c r="AU36" s="91">
        <f>SUMIF(Général!$CP$11:$EZ$11,AU$6,'Trésorerie et TRth'!$F36:$EZ36)</f>
        <v>0</v>
      </c>
      <c r="AV36" s="91">
        <f>SUMIF(Général!$CP$11:$EZ$11,AV$6,'Trésorerie et TRth'!$F36:$EZ36)</f>
        <v>0</v>
      </c>
      <c r="AW36" s="91">
        <f>SUMIF(Général!$CP$11:$EZ$11,AW$6,'Trésorerie et TRth'!$F36:$EZ36)</f>
        <v>0</v>
      </c>
      <c r="AX36" s="91">
        <f>SUMIF(Général!$CP$11:$EZ$11,AX$6,'Trésorerie et TRth'!$F36:$EZ36)</f>
        <v>0</v>
      </c>
      <c r="AY36" s="91">
        <f>SUMIF(Général!$CP$11:$EZ$11,AY$6,'Trésorerie et TRth'!$F36:$EZ36)</f>
        <v>0</v>
      </c>
      <c r="AZ36" s="91">
        <f>SUMIF(Général!$CP$11:$EZ$11,AZ$6,'Trésorerie et TRth'!$F36:$EZ36)</f>
        <v>0</v>
      </c>
      <c r="BA36" s="91">
        <f>SUMIF(Général!$CP$11:$EZ$11,BA$6,'Trésorerie et TRth'!$F36:$EZ36)</f>
        <v>0</v>
      </c>
      <c r="BB36" s="91">
        <f>SUMIF(Général!$CP$11:$EZ$11,BB$6,'Trésorerie et TRth'!$F36:$EZ36)</f>
        <v>0</v>
      </c>
      <c r="BC36" s="91">
        <f>SUMIF(Général!$CP$11:$EZ$11,BC$6,'Trésorerie et TRth'!$F36:$EZ36)</f>
        <v>0</v>
      </c>
      <c r="BD36" s="91">
        <f>SUMIF(Général!$CP$11:$EZ$11,BD$6,'Trésorerie et TRth'!$F36:$EZ36)</f>
        <v>0</v>
      </c>
      <c r="BE36" s="91">
        <f>SUMIF(Général!$CP$11:$EZ$11,BE$6,'Trésorerie et TRth'!$F36:$EZ36)</f>
        <v>0</v>
      </c>
      <c r="BF36" s="91">
        <f>SUMIF(Général!$CP$11:$EZ$11,BF$6,'Trésorerie et TRth'!$F36:$EZ36)</f>
        <v>0</v>
      </c>
      <c r="BG36" s="91">
        <f>SUMIF(Général!$CP$11:$EZ$11,BG$6,'Trésorerie et TRth'!$F36:$EZ36)</f>
        <v>0</v>
      </c>
      <c r="BH36" s="91">
        <f>SUMIF(Général!$CP$11:$EZ$11,BH$6,'Trésorerie et TRth'!$F36:$EZ36)</f>
        <v>0</v>
      </c>
      <c r="BI36" s="91">
        <f>SUMIF(Général!$CP$11:$EZ$11,BI$6,'Trésorerie et TRth'!$F36:$EZ36)</f>
        <v>0</v>
      </c>
      <c r="BJ36" s="91">
        <f>SUMIF(Général!$CP$11:$EZ$11,BJ$6,'Trésorerie et TRth'!$F36:$EZ36)</f>
        <v>0</v>
      </c>
      <c r="BK36" s="91">
        <f>SUMIF(Général!$CP$11:$EZ$11,BK$6,'Trésorerie et TRth'!$F36:$EZ36)</f>
        <v>0</v>
      </c>
      <c r="BL36" s="91">
        <f>SUMIF(Général!$CP$11:$EZ$11,BL$6,'Trésorerie et TRth'!$F36:$EZ36)</f>
        <v>0</v>
      </c>
      <c r="BM36" s="91">
        <f>SUMIF(Général!$CP$11:$EZ$11,BM$6,'Trésorerie et TRth'!$F36:$EZ36)</f>
        <v>0</v>
      </c>
      <c r="BN36" s="91">
        <f>SUMIF(Général!$CP$11:$EZ$11,BN$6,'Trésorerie et TRth'!$F36:$EZ36)</f>
        <v>0</v>
      </c>
      <c r="BO36" s="91">
        <f>SUMIF(Général!$CP$11:$EZ$11,BO$6,'Trésorerie et TRth'!$F36:$EZ36)</f>
        <v>0</v>
      </c>
      <c r="BP36" s="91">
        <f>SUMIF(Général!$CP$11:$EZ$11,BP$6,'Trésorerie et TRth'!$F36:$EZ36)</f>
        <v>0</v>
      </c>
      <c r="BQ36" s="91">
        <f>SUMIF(Général!$CP$11:$EZ$11,BQ$6,'Trésorerie et TRth'!$F36:$EZ36)</f>
        <v>0</v>
      </c>
      <c r="BR36" s="91">
        <f>SUMIF(Général!$CP$11:$EZ$11,BR$6,'Trésorerie et TRth'!$F36:$EZ36)</f>
        <v>0</v>
      </c>
      <c r="BS36" s="91">
        <f>SUMIF(Général!$CP$11:$EZ$11,BS$6,'Trésorerie et TRth'!$F36:$EZ36)</f>
        <v>0</v>
      </c>
      <c r="BT36" s="91">
        <f>SUMIF(Général!$CP$11:$EZ$11,BT$6,'Trésorerie et TRth'!$F36:$EZ36)</f>
        <v>0</v>
      </c>
      <c r="BU36" s="91">
        <f>SUMIF(Général!$CP$11:$EZ$11,BU$6,'Trésorerie et TRth'!$F36:$EZ36)</f>
        <v>0</v>
      </c>
      <c r="BV36" s="91">
        <f>SUMIF(Général!$CP$11:$EZ$11,BV$6,'Trésorerie et TRth'!$F36:$EZ36)</f>
        <v>0</v>
      </c>
      <c r="BW36" s="91">
        <f>SUMIF(Général!$CP$11:$EZ$11,BW$6,'Trésorerie et TRth'!$F36:$EZ36)</f>
        <v>0</v>
      </c>
      <c r="BX36" s="91">
        <f>SUMIF(Général!$CP$11:$EZ$11,BX$6,'Trésorerie et TRth'!$F36:$EZ36)</f>
        <v>0</v>
      </c>
      <c r="BY36" s="91">
        <f>SUMIF(Général!$CP$11:$EZ$11,BY$6,'Trésorerie et TRth'!$F36:$EZ36)</f>
        <v>0</v>
      </c>
      <c r="BZ36" s="91">
        <f>SUMIF(Général!$CP$11:$EZ$11,BZ$6,'Trésorerie et TRth'!$F36:$EZ36)</f>
        <v>0</v>
      </c>
      <c r="CA36" s="91">
        <f>SUMIF(Général!$CP$11:$EZ$11,CA$6,'Trésorerie et TRth'!$F36:$EZ36)</f>
        <v>0</v>
      </c>
      <c r="CB36" s="91">
        <f>SUMIF(Général!$CP$11:$EZ$11,CB$6,'Trésorerie et TRth'!$F36:$EZ36)</f>
        <v>0</v>
      </c>
      <c r="CC36" s="91">
        <f>SUMIF(Général!$CP$11:$EZ$11,CC$6,'Trésorerie et TRth'!$F36:$EZ36)</f>
        <v>0</v>
      </c>
      <c r="CD36" s="91">
        <f>SUMIF(Général!$CP$11:$EZ$11,CD$6,'Trésorerie et TRth'!$F36:$EZ36)</f>
        <v>0</v>
      </c>
      <c r="CE36" s="91">
        <f>SUMIF(Général!$CP$11:$EZ$11,CE$6,'Trésorerie et TRth'!$F36:$EZ36)</f>
        <v>0</v>
      </c>
      <c r="CF36" s="91">
        <f>SUMIF(Général!$CP$11:$EZ$11,CF$6,'Trésorerie et TRth'!$F36:$EZ36)</f>
        <v>0</v>
      </c>
      <c r="CG36" s="91">
        <f>SUMIF(Général!$CP$11:$EZ$11,CG$6,'Trésorerie et TRth'!$F36:$EZ36)</f>
        <v>0</v>
      </c>
      <c r="CH36" s="91">
        <f>SUMIF(Général!$CP$11:$EZ$11,CH$6,'Trésorerie et TRth'!$F36:$EZ36)</f>
        <v>0</v>
      </c>
      <c r="CI36" s="91">
        <f>SUMIF(Général!$CP$11:$EZ$11,CI$6,'Trésorerie et TRth'!$F36:$EZ36)</f>
        <v>0</v>
      </c>
      <c r="CJ36" s="91">
        <f>SUMIF(Général!$CP$11:$EZ$11,CJ$6,'Trésorerie et TRth'!$F36:$EZ36)</f>
        <v>0</v>
      </c>
      <c r="CK36" s="91">
        <f>SUMIF(Général!$CP$11:$EZ$11,CK$6,'Trésorerie et TRth'!$F36:$EZ36)</f>
        <v>0</v>
      </c>
      <c r="CL36" s="91">
        <f>SUMIF(Général!$CP$11:$EZ$11,CL$6,'Trésorerie et TRth'!$F36:$EZ36)</f>
        <v>0</v>
      </c>
      <c r="CM36" s="91">
        <f>SUMIF(Général!$CP$11:$EZ$11,CM$6,'Trésorerie et TRth'!$F36:$EZ36)</f>
        <v>0</v>
      </c>
      <c r="CN36" s="91">
        <f>SUMIF(Général!$CP$11:$EZ$11,CN$6,'Trésorerie et TRth'!$F36:$EZ36)</f>
        <v>0</v>
      </c>
      <c r="CO36" s="91">
        <f>SUMIF(Général!$CP$11:$EZ$11,CO$6,'Trésorerie et TRth'!$F36:$EZ36)</f>
        <v>0</v>
      </c>
      <c r="CP36" s="91">
        <f>SUMIF(Général!$CP$11:$EZ$11,CP$6,'Trésorerie et TRth'!$F36:$EZ36)</f>
        <v>0</v>
      </c>
      <c r="CQ36" s="91">
        <f>SUMIF(Général!$CP$11:$EZ$11,CQ$6,'Trésorerie et TRth'!$F36:$EZ36)</f>
        <v>0</v>
      </c>
      <c r="CR36" s="91">
        <f>SUMIF(Général!$CP$11:$EZ$11,CR$6,'Trésorerie et TRth'!$F36:$EZ36)</f>
        <v>0</v>
      </c>
      <c r="CS36" s="91">
        <f>SUMIF(Général!$CP$11:$EZ$11,CS$6,'Trésorerie et TRth'!$F36:$EZ36)</f>
        <v>0</v>
      </c>
      <c r="CT36" s="91">
        <f>SUMIF(Général!$CP$11:$EZ$11,CT$6,'Trésorerie et TRth'!$F36:$EZ36)</f>
        <v>0</v>
      </c>
      <c r="CU36" s="91">
        <f>SUMIF(Général!$CP$11:$EZ$11,CU$6,'Trésorerie et TRth'!$F36:$EZ36)</f>
        <v>0</v>
      </c>
      <c r="CV36" s="91">
        <f>SUMIF(Général!$CP$11:$EZ$11,CV$6,'Trésorerie et TRth'!$F36:$EZ36)</f>
        <v>0</v>
      </c>
      <c r="CW36" s="91">
        <f>SUMIF(Général!$CP$11:$EZ$11,CW$6,'Trésorerie et TRth'!$F36:$EZ36)</f>
        <v>0</v>
      </c>
      <c r="CX36" s="91">
        <f>SUMIF(Général!$CP$11:$EZ$11,CX$6,'Trésorerie et TRth'!$F36:$EZ36)</f>
        <v>0</v>
      </c>
      <c r="CY36" s="91">
        <f>SUMIF(Général!$CP$11:$EZ$11,CY$6,'Trésorerie et TRth'!$F36:$EZ36)</f>
        <v>0</v>
      </c>
      <c r="CZ36" s="91">
        <f>SUMIF(Général!$CP$11:$EZ$11,CZ$6,'Trésorerie et TRth'!$F36:$EZ36)</f>
        <v>0</v>
      </c>
      <c r="DA36" s="91">
        <f>SUMIF(Général!$CP$11:$EZ$11,DA$6,'Trésorerie et TRth'!$F36:$EZ36)</f>
        <v>0</v>
      </c>
      <c r="DB36" s="91">
        <f>SUMIF(Général!$CP$11:$EZ$11,DB$6,'Trésorerie et TRth'!$F36:$EZ36)</f>
        <v>0</v>
      </c>
      <c r="DC36" s="91">
        <f>SUMIF(Général!$CP$11:$EZ$11,DC$6,'Trésorerie et TRth'!$F36:$EZ36)</f>
        <v>0</v>
      </c>
      <c r="DD36" s="91">
        <f>SUMIF(Général!$CP$11:$EZ$11,DD$6,'Trésorerie et TRth'!$F36:$EZ36)</f>
        <v>0</v>
      </c>
      <c r="DE36" s="91">
        <f>SUMIF(Général!$CP$11:$EZ$11,DE$6,'Trésorerie et TRth'!$F36:$EZ36)</f>
        <v>0</v>
      </c>
      <c r="DF36" s="91">
        <f>SUMIF(Général!$CP$11:$EZ$11,DF$6,'Trésorerie et TRth'!$F36:$EZ36)</f>
        <v>0</v>
      </c>
      <c r="DG36" s="91">
        <f>SUMIF(Général!$CP$11:$EZ$11,DG$6,'Trésorerie et TRth'!$F36:$EZ36)</f>
        <v>0</v>
      </c>
      <c r="DH36" s="91">
        <f>SUMIF(Général!$CP$11:$EZ$11,DH$6,'Trésorerie et TRth'!$F36:$EZ36)</f>
        <v>0</v>
      </c>
      <c r="DI36" s="91">
        <f>SUMIF(Général!$CP$11:$EZ$11,DI$6,'Trésorerie et TRth'!$F36:$EZ36)</f>
        <v>0</v>
      </c>
      <c r="DJ36" s="91">
        <f>SUMIF(Général!$CP$11:$EZ$11,DJ$6,'Trésorerie et TRth'!$F36:$EZ36)</f>
        <v>0</v>
      </c>
      <c r="DK36" s="91">
        <f>SUMIF(Général!$CP$11:$EZ$11,DK$6,'Trésorerie et TRth'!$F36:$EZ36)</f>
        <v>0</v>
      </c>
      <c r="DL36" s="91">
        <f>SUMIF(Général!$CP$11:$EZ$11,DL$6,'Trésorerie et TRth'!$F36:$EZ36)</f>
        <v>0</v>
      </c>
      <c r="DM36" s="91">
        <f>SUMIF(Général!$CP$11:$EZ$11,DM$6,'Trésorerie et TRth'!$F36:$EZ36)</f>
        <v>0</v>
      </c>
      <c r="DN36" s="91">
        <f>SUMIF(Général!$CP$11:$EZ$11,DN$6,'Trésorerie et TRth'!$F36:$EZ36)</f>
        <v>0</v>
      </c>
      <c r="DO36" s="91">
        <f>SUMIF(Général!$CP$11:$EZ$11,DO$6,'Trésorerie et TRth'!$F36:$EZ36)</f>
        <v>0</v>
      </c>
      <c r="DP36" s="91">
        <f>SUMIF(Général!$CP$11:$EZ$11,DP$6,'Trésorerie et TRth'!$F36:$EZ36)</f>
        <v>0</v>
      </c>
      <c r="DQ36" s="91">
        <f>SUMIF(Général!$CP$11:$EZ$11,DQ$6,'Trésorerie et TRth'!$F36:$EZ36)</f>
        <v>0</v>
      </c>
      <c r="DR36" s="91">
        <f>SUMIF(Général!$CP$11:$EZ$11,DR$6,'Trésorerie et TRth'!$F36:$EZ36)</f>
        <v>0</v>
      </c>
      <c r="DS36" s="91">
        <f>SUMIF(Général!$CP$11:$EZ$11,DS$6,'Trésorerie et TRth'!$F36:$EZ36)</f>
        <v>0</v>
      </c>
      <c r="DT36" s="91">
        <f>SUMIF(Général!$CP$11:$EZ$11,DT$6,'Trésorerie et TRth'!$F36:$EZ36)</f>
        <v>0</v>
      </c>
      <c r="DU36" s="91">
        <f>SUMIF(Général!$CP$11:$EZ$11,DU$6,'Trésorerie et TRth'!$F36:$EZ36)</f>
        <v>0</v>
      </c>
      <c r="DV36" s="91">
        <f>SUMIF(Général!$CP$11:$EZ$11,DV$6,'Trésorerie et TRth'!$F36:$EZ36)</f>
        <v>0</v>
      </c>
      <c r="DW36" s="91">
        <f>SUMIF(Général!$CP$11:$EZ$11,DW$6,'Trésorerie et TRth'!$F36:$EZ36)</f>
        <v>0</v>
      </c>
      <c r="DX36" s="91">
        <f>SUMIF(Général!$CP$11:$EZ$11,DX$6,'Trésorerie et TRth'!$F36:$EZ36)</f>
        <v>0</v>
      </c>
      <c r="DY36" s="91">
        <f>SUMIF(Général!$CP$11:$EZ$11,DY$6,'Trésorerie et TRth'!$F36:$EZ36)</f>
        <v>0</v>
      </c>
      <c r="DZ36" s="91">
        <f>SUMIF(Général!$CP$11:$EZ$11,DZ$6,'Trésorerie et TRth'!$F36:$EZ36)</f>
        <v>0</v>
      </c>
      <c r="EA36" s="91">
        <f>SUMIF(Général!$CP$11:$EZ$11,EA$6,'Trésorerie et TRth'!$F36:$EZ36)</f>
        <v>0</v>
      </c>
      <c r="EB36" s="91">
        <f>SUMIF(Général!$CP$11:$EZ$11,EB$6,'Trésorerie et TRth'!$F36:$EZ36)</f>
        <v>0</v>
      </c>
      <c r="EC36" s="91">
        <f>SUMIF(Général!$CP$11:$EZ$11,EC$6,'Trésorerie et TRth'!$F36:$EZ36)</f>
        <v>0</v>
      </c>
      <c r="ED36" s="91">
        <f>SUMIF(Général!$CP$11:$EZ$11,ED$6,'Trésorerie et TRth'!$F36:$EZ36)</f>
        <v>0</v>
      </c>
      <c r="EE36" s="91">
        <f>SUMIF(Général!$CP$11:$EZ$11,EE$6,'Trésorerie et TRth'!$F36:$EZ36)</f>
        <v>0</v>
      </c>
      <c r="EF36" s="91">
        <f>SUMIF(Général!$CP$11:$EZ$11,EF$6,'Trésorerie et TRth'!$F36:$EZ36)</f>
        <v>0</v>
      </c>
      <c r="EG36" s="91">
        <f>SUMIF(Général!$CP$11:$EZ$11,EG$6,'Trésorerie et TRth'!$F36:$EZ36)</f>
        <v>0</v>
      </c>
      <c r="EH36" s="91">
        <f>SUMIF(Général!$CP$11:$EZ$11,EH$6,'Trésorerie et TRth'!$F36:$EZ36)</f>
        <v>0</v>
      </c>
      <c r="EI36" s="91">
        <f>SUMIF(Général!$CP$11:$EZ$11,EI$6,'Trésorerie et TRth'!$F36:$EZ36)</f>
        <v>0</v>
      </c>
      <c r="EJ36" s="91">
        <f>SUMIF(Général!$CP$11:$EZ$11,EJ$6,'Trésorerie et TRth'!$F36:$EZ36)</f>
        <v>0</v>
      </c>
      <c r="EK36" s="91">
        <f>SUMIF(Général!$CP$11:$EZ$11,EK$6,'Trésorerie et TRth'!$F36:$EZ36)</f>
        <v>0</v>
      </c>
      <c r="EL36" s="91">
        <f>SUMIF(Général!$CP$11:$EZ$11,EL$6,'Trésorerie et TRth'!$F36:$EZ36)</f>
        <v>0</v>
      </c>
      <c r="EM36" s="91">
        <f>SUMIF(Général!$CP$11:$EZ$11,EM$6,'Trésorerie et TRth'!$F36:$EZ36)</f>
        <v>0</v>
      </c>
      <c r="EN36" s="91">
        <f>SUMIF(Général!$CP$11:$EZ$11,EN$6,'Trésorerie et TRth'!$F36:$EZ36)</f>
        <v>0</v>
      </c>
      <c r="EO36" s="91">
        <f>SUMIF(Général!$CP$11:$EZ$11,EO$6,'Trésorerie et TRth'!$F36:$EZ36)</f>
        <v>0</v>
      </c>
      <c r="EP36" s="91">
        <f>SUMIF(Général!$CP$11:$EZ$11,EP$6,'Trésorerie et TRth'!$F36:$EZ36)</f>
        <v>0</v>
      </c>
      <c r="EQ36" s="91">
        <f>SUMIF(Général!$CP$11:$EZ$11,EQ$6,'Trésorerie et TRth'!$F36:$EZ36)</f>
        <v>0</v>
      </c>
      <c r="ER36" s="91">
        <f>SUMIF(Général!$CP$11:$EZ$11,ER$6,'Trésorerie et TRth'!$F36:$EZ36)</f>
        <v>0</v>
      </c>
      <c r="ES36" s="91">
        <f>SUMIF(Général!$CP$11:$EZ$11,ES$6,'Trésorerie et TRth'!$F36:$EZ36)</f>
        <v>0</v>
      </c>
      <c r="ET36" s="91">
        <f>SUMIF(Général!$CP$11:$EZ$11,ET$6,'Trésorerie et TRth'!$F36:$EZ36)</f>
        <v>0</v>
      </c>
      <c r="EU36" s="91">
        <f>SUMIF(Général!$CP$11:$EZ$11,EU$6,'Trésorerie et TRth'!$F36:$EZ36)</f>
        <v>0</v>
      </c>
      <c r="EV36" s="91">
        <f>SUMIF(Général!$CP$11:$EZ$11,EV$6,'Trésorerie et TRth'!$F36:$EZ36)</f>
        <v>0</v>
      </c>
      <c r="EW36" s="91">
        <f>SUMIF(Général!$CP$11:$EZ$11,EW$6,'Trésorerie et TRth'!$F36:$EZ36)</f>
        <v>0</v>
      </c>
      <c r="EX36" s="91">
        <f>SUMIF(Général!$CP$11:$EZ$11,EX$6,'Trésorerie et TRth'!$F36:$EZ36)</f>
        <v>0</v>
      </c>
      <c r="EY36" s="91">
        <f>SUMIF(Général!$CP$11:$EZ$11,EY$6,'Trésorerie et TRth'!$F36:$EZ36)</f>
        <v>0</v>
      </c>
      <c r="EZ36" s="91">
        <f>SUMIF(Général!$CP$11:$EZ$11,EZ$6,'Trésorerie et TRth'!$F36:$EZ36)</f>
        <v>0</v>
      </c>
    </row>
    <row r="37" spans="1:156" x14ac:dyDescent="0.25">
      <c r="B37" s="89" t="str">
        <f>'Trésorerie et TRth'!B37</f>
        <v>Intérêts - Financements Externes - Dette Junior ou Mezzanine</v>
      </c>
      <c r="D37" s="90">
        <f t="shared" si="13"/>
        <v>0</v>
      </c>
      <c r="F37" s="91">
        <f>SUMIF(Général!$CP$11:$EZ$11,F$6,'Trésorerie et TRth'!$F37:$EZ37)</f>
        <v>0</v>
      </c>
      <c r="G37" s="91">
        <f>SUMIF(Général!$CP$11:$EZ$11,G$6,'Trésorerie et TRth'!$F37:$EZ37)</f>
        <v>0</v>
      </c>
      <c r="H37" s="91">
        <f>SUMIF(Général!$CP$11:$EZ$11,H$6,'Trésorerie et TRth'!$F37:$EZ37)</f>
        <v>0</v>
      </c>
      <c r="I37" s="91">
        <f>SUMIF(Général!$CP$11:$EZ$11,I$6,'Trésorerie et TRth'!$F37:$EZ37)</f>
        <v>0</v>
      </c>
      <c r="J37" s="91">
        <f>SUMIF(Général!$CP$11:$EZ$11,J$6,'Trésorerie et TRth'!$F37:$EZ37)</f>
        <v>0</v>
      </c>
      <c r="K37" s="91">
        <f>SUMIF(Général!$CP$11:$EZ$11,K$6,'Trésorerie et TRth'!$F37:$EZ37)</f>
        <v>0</v>
      </c>
      <c r="L37" s="91">
        <f>SUMIF(Général!$CP$11:$EZ$11,L$6,'Trésorerie et TRth'!$F37:$EZ37)</f>
        <v>0</v>
      </c>
      <c r="M37" s="91">
        <f>SUMIF(Général!$CP$11:$EZ$11,M$6,'Trésorerie et TRth'!$F37:$EZ37)</f>
        <v>0</v>
      </c>
      <c r="N37" s="91">
        <f>SUMIF(Général!$CP$11:$EZ$11,N$6,'Trésorerie et TRth'!$F37:$EZ37)</f>
        <v>0</v>
      </c>
      <c r="O37" s="91">
        <f>SUMIF(Général!$CP$11:$EZ$11,O$6,'Trésorerie et TRth'!$F37:$EZ37)</f>
        <v>0</v>
      </c>
      <c r="P37" s="91">
        <f>SUMIF(Général!$CP$11:$EZ$11,P$6,'Trésorerie et TRth'!$F37:$EZ37)</f>
        <v>0</v>
      </c>
      <c r="Q37" s="91">
        <f>SUMIF(Général!$CP$11:$EZ$11,Q$6,'Trésorerie et TRth'!$F37:$EZ37)</f>
        <v>0</v>
      </c>
      <c r="R37" s="91">
        <f>SUMIF(Général!$CP$11:$EZ$11,R$6,'Trésorerie et TRth'!$F37:$EZ37)</f>
        <v>0</v>
      </c>
      <c r="S37" s="91">
        <f>SUMIF(Général!$CP$11:$EZ$11,S$6,'Trésorerie et TRth'!$F37:$EZ37)</f>
        <v>0</v>
      </c>
      <c r="T37" s="91">
        <f>SUMIF(Général!$CP$11:$EZ$11,T$6,'Trésorerie et TRth'!$F37:$EZ37)</f>
        <v>0</v>
      </c>
      <c r="U37" s="91">
        <f>SUMIF(Général!$CP$11:$EZ$11,U$6,'Trésorerie et TRth'!$F37:$EZ37)</f>
        <v>0</v>
      </c>
      <c r="V37" s="91">
        <f>SUMIF(Général!$CP$11:$EZ$11,V$6,'Trésorerie et TRth'!$F37:$EZ37)</f>
        <v>0</v>
      </c>
      <c r="W37" s="91">
        <f>SUMIF(Général!$CP$11:$EZ$11,W$6,'Trésorerie et TRth'!$F37:$EZ37)</f>
        <v>0</v>
      </c>
      <c r="X37" s="91">
        <f>SUMIF(Général!$CP$11:$EZ$11,X$6,'Trésorerie et TRth'!$F37:$EZ37)</f>
        <v>0</v>
      </c>
      <c r="Y37" s="91">
        <f>SUMIF(Général!$CP$11:$EZ$11,Y$6,'Trésorerie et TRth'!$F37:$EZ37)</f>
        <v>0</v>
      </c>
      <c r="Z37" s="91">
        <f>SUMIF(Général!$CP$11:$EZ$11,Z$6,'Trésorerie et TRth'!$F37:$EZ37)</f>
        <v>0</v>
      </c>
      <c r="AA37" s="91">
        <f>SUMIF(Général!$CP$11:$EZ$11,AA$6,'Trésorerie et TRth'!$F37:$EZ37)</f>
        <v>0</v>
      </c>
      <c r="AB37" s="91">
        <f>SUMIF(Général!$CP$11:$EZ$11,AB$6,'Trésorerie et TRth'!$F37:$EZ37)</f>
        <v>0</v>
      </c>
      <c r="AC37" s="91">
        <f>SUMIF(Général!$CP$11:$EZ$11,AC$6,'Trésorerie et TRth'!$F37:$EZ37)</f>
        <v>0</v>
      </c>
      <c r="AD37" s="91">
        <f>SUMIF(Général!$CP$11:$EZ$11,AD$6,'Trésorerie et TRth'!$F37:$EZ37)</f>
        <v>0</v>
      </c>
      <c r="AE37" s="91">
        <f>SUMIF(Général!$CP$11:$EZ$11,AE$6,'Trésorerie et TRth'!$F37:$EZ37)</f>
        <v>0</v>
      </c>
      <c r="AF37" s="91">
        <f>SUMIF(Général!$CP$11:$EZ$11,AF$6,'Trésorerie et TRth'!$F37:$EZ37)</f>
        <v>0</v>
      </c>
      <c r="AG37" s="91">
        <f>SUMIF(Général!$CP$11:$EZ$11,AG$6,'Trésorerie et TRth'!$F37:$EZ37)</f>
        <v>0</v>
      </c>
      <c r="AH37" s="91">
        <f>SUMIF(Général!$CP$11:$EZ$11,AH$6,'Trésorerie et TRth'!$F37:$EZ37)</f>
        <v>0</v>
      </c>
      <c r="AI37" s="91">
        <f>SUMIF(Général!$CP$11:$EZ$11,AI$6,'Trésorerie et TRth'!$F37:$EZ37)</f>
        <v>0</v>
      </c>
      <c r="AJ37" s="91">
        <f>SUMIF(Général!$CP$11:$EZ$11,AJ$6,'Trésorerie et TRth'!$F37:$EZ37)</f>
        <v>0</v>
      </c>
      <c r="AK37" s="91">
        <f>SUMIF(Général!$CP$11:$EZ$11,AK$6,'Trésorerie et TRth'!$F37:$EZ37)</f>
        <v>0</v>
      </c>
      <c r="AL37" s="91">
        <f>SUMIF(Général!$CP$11:$EZ$11,AL$6,'Trésorerie et TRth'!$F37:$EZ37)</f>
        <v>0</v>
      </c>
      <c r="AM37" s="91">
        <f>SUMIF(Général!$CP$11:$EZ$11,AM$6,'Trésorerie et TRth'!$F37:$EZ37)</f>
        <v>0</v>
      </c>
      <c r="AN37" s="91">
        <f>SUMIF(Général!$CP$11:$EZ$11,AN$6,'Trésorerie et TRth'!$F37:$EZ37)</f>
        <v>0</v>
      </c>
      <c r="AO37" s="91">
        <f>SUMIF(Général!$CP$11:$EZ$11,AO$6,'Trésorerie et TRth'!$F37:$EZ37)</f>
        <v>0</v>
      </c>
      <c r="AP37" s="91">
        <f>SUMIF(Général!$CP$11:$EZ$11,AP$6,'Trésorerie et TRth'!$F37:$EZ37)</f>
        <v>0</v>
      </c>
      <c r="AQ37" s="91">
        <f>SUMIF(Général!$CP$11:$EZ$11,AQ$6,'Trésorerie et TRth'!$F37:$EZ37)</f>
        <v>0</v>
      </c>
      <c r="AR37" s="91">
        <f>SUMIF(Général!$CP$11:$EZ$11,AR$6,'Trésorerie et TRth'!$F37:$EZ37)</f>
        <v>0</v>
      </c>
      <c r="AS37" s="91">
        <f>SUMIF(Général!$CP$11:$EZ$11,AS$6,'Trésorerie et TRth'!$F37:$EZ37)</f>
        <v>0</v>
      </c>
      <c r="AT37" s="91">
        <f>SUMIF(Général!$CP$11:$EZ$11,AT$6,'Trésorerie et TRth'!$F37:$EZ37)</f>
        <v>0</v>
      </c>
      <c r="AU37" s="91">
        <f>SUMIF(Général!$CP$11:$EZ$11,AU$6,'Trésorerie et TRth'!$F37:$EZ37)</f>
        <v>0</v>
      </c>
      <c r="AV37" s="91">
        <f>SUMIF(Général!$CP$11:$EZ$11,AV$6,'Trésorerie et TRth'!$F37:$EZ37)</f>
        <v>0</v>
      </c>
      <c r="AW37" s="91">
        <f>SUMIF(Général!$CP$11:$EZ$11,AW$6,'Trésorerie et TRth'!$F37:$EZ37)</f>
        <v>0</v>
      </c>
      <c r="AX37" s="91">
        <f>SUMIF(Général!$CP$11:$EZ$11,AX$6,'Trésorerie et TRth'!$F37:$EZ37)</f>
        <v>0</v>
      </c>
      <c r="AY37" s="91">
        <f>SUMIF(Général!$CP$11:$EZ$11,AY$6,'Trésorerie et TRth'!$F37:$EZ37)</f>
        <v>0</v>
      </c>
      <c r="AZ37" s="91">
        <f>SUMIF(Général!$CP$11:$EZ$11,AZ$6,'Trésorerie et TRth'!$F37:$EZ37)</f>
        <v>0</v>
      </c>
      <c r="BA37" s="91">
        <f>SUMIF(Général!$CP$11:$EZ$11,BA$6,'Trésorerie et TRth'!$F37:$EZ37)</f>
        <v>0</v>
      </c>
      <c r="BB37" s="91">
        <f>SUMIF(Général!$CP$11:$EZ$11,BB$6,'Trésorerie et TRth'!$F37:$EZ37)</f>
        <v>0</v>
      </c>
      <c r="BC37" s="91">
        <f>SUMIF(Général!$CP$11:$EZ$11,BC$6,'Trésorerie et TRth'!$F37:$EZ37)</f>
        <v>0</v>
      </c>
      <c r="BD37" s="91">
        <f>SUMIF(Général!$CP$11:$EZ$11,BD$6,'Trésorerie et TRth'!$F37:$EZ37)</f>
        <v>0</v>
      </c>
      <c r="BE37" s="91">
        <f>SUMIF(Général!$CP$11:$EZ$11,BE$6,'Trésorerie et TRth'!$F37:$EZ37)</f>
        <v>0</v>
      </c>
      <c r="BF37" s="91">
        <f>SUMIF(Général!$CP$11:$EZ$11,BF$6,'Trésorerie et TRth'!$F37:$EZ37)</f>
        <v>0</v>
      </c>
      <c r="BG37" s="91">
        <f>SUMIF(Général!$CP$11:$EZ$11,BG$6,'Trésorerie et TRth'!$F37:$EZ37)</f>
        <v>0</v>
      </c>
      <c r="BH37" s="91">
        <f>SUMIF(Général!$CP$11:$EZ$11,BH$6,'Trésorerie et TRth'!$F37:$EZ37)</f>
        <v>0</v>
      </c>
      <c r="BI37" s="91">
        <f>SUMIF(Général!$CP$11:$EZ$11,BI$6,'Trésorerie et TRth'!$F37:$EZ37)</f>
        <v>0</v>
      </c>
      <c r="BJ37" s="91">
        <f>SUMIF(Général!$CP$11:$EZ$11,BJ$6,'Trésorerie et TRth'!$F37:$EZ37)</f>
        <v>0</v>
      </c>
      <c r="BK37" s="91">
        <f>SUMIF(Général!$CP$11:$EZ$11,BK$6,'Trésorerie et TRth'!$F37:$EZ37)</f>
        <v>0</v>
      </c>
      <c r="BL37" s="91">
        <f>SUMIF(Général!$CP$11:$EZ$11,BL$6,'Trésorerie et TRth'!$F37:$EZ37)</f>
        <v>0</v>
      </c>
      <c r="BM37" s="91">
        <f>SUMIF(Général!$CP$11:$EZ$11,BM$6,'Trésorerie et TRth'!$F37:$EZ37)</f>
        <v>0</v>
      </c>
      <c r="BN37" s="91">
        <f>SUMIF(Général!$CP$11:$EZ$11,BN$6,'Trésorerie et TRth'!$F37:$EZ37)</f>
        <v>0</v>
      </c>
      <c r="BO37" s="91">
        <f>SUMIF(Général!$CP$11:$EZ$11,BO$6,'Trésorerie et TRth'!$F37:$EZ37)</f>
        <v>0</v>
      </c>
      <c r="BP37" s="91">
        <f>SUMIF(Général!$CP$11:$EZ$11,BP$6,'Trésorerie et TRth'!$F37:$EZ37)</f>
        <v>0</v>
      </c>
      <c r="BQ37" s="91">
        <f>SUMIF(Général!$CP$11:$EZ$11,BQ$6,'Trésorerie et TRth'!$F37:$EZ37)</f>
        <v>0</v>
      </c>
      <c r="BR37" s="91">
        <f>SUMIF(Général!$CP$11:$EZ$11,BR$6,'Trésorerie et TRth'!$F37:$EZ37)</f>
        <v>0</v>
      </c>
      <c r="BS37" s="91">
        <f>SUMIF(Général!$CP$11:$EZ$11,BS$6,'Trésorerie et TRth'!$F37:$EZ37)</f>
        <v>0</v>
      </c>
      <c r="BT37" s="91">
        <f>SUMIF(Général!$CP$11:$EZ$11,BT$6,'Trésorerie et TRth'!$F37:$EZ37)</f>
        <v>0</v>
      </c>
      <c r="BU37" s="91">
        <f>SUMIF(Général!$CP$11:$EZ$11,BU$6,'Trésorerie et TRth'!$F37:$EZ37)</f>
        <v>0</v>
      </c>
      <c r="BV37" s="91">
        <f>SUMIF(Général!$CP$11:$EZ$11,BV$6,'Trésorerie et TRth'!$F37:$EZ37)</f>
        <v>0</v>
      </c>
      <c r="BW37" s="91">
        <f>SUMIF(Général!$CP$11:$EZ$11,BW$6,'Trésorerie et TRth'!$F37:$EZ37)</f>
        <v>0</v>
      </c>
      <c r="BX37" s="91">
        <f>SUMIF(Général!$CP$11:$EZ$11,BX$6,'Trésorerie et TRth'!$F37:$EZ37)</f>
        <v>0</v>
      </c>
      <c r="BY37" s="91">
        <f>SUMIF(Général!$CP$11:$EZ$11,BY$6,'Trésorerie et TRth'!$F37:$EZ37)</f>
        <v>0</v>
      </c>
      <c r="BZ37" s="91">
        <f>SUMIF(Général!$CP$11:$EZ$11,BZ$6,'Trésorerie et TRth'!$F37:$EZ37)</f>
        <v>0</v>
      </c>
      <c r="CA37" s="91">
        <f>SUMIF(Général!$CP$11:$EZ$11,CA$6,'Trésorerie et TRth'!$F37:$EZ37)</f>
        <v>0</v>
      </c>
      <c r="CB37" s="91">
        <f>SUMIF(Général!$CP$11:$EZ$11,CB$6,'Trésorerie et TRth'!$F37:$EZ37)</f>
        <v>0</v>
      </c>
      <c r="CC37" s="91">
        <f>SUMIF(Général!$CP$11:$EZ$11,CC$6,'Trésorerie et TRth'!$F37:$EZ37)</f>
        <v>0</v>
      </c>
      <c r="CD37" s="91">
        <f>SUMIF(Général!$CP$11:$EZ$11,CD$6,'Trésorerie et TRth'!$F37:$EZ37)</f>
        <v>0</v>
      </c>
      <c r="CE37" s="91">
        <f>SUMIF(Général!$CP$11:$EZ$11,CE$6,'Trésorerie et TRth'!$F37:$EZ37)</f>
        <v>0</v>
      </c>
      <c r="CF37" s="91">
        <f>SUMIF(Général!$CP$11:$EZ$11,CF$6,'Trésorerie et TRth'!$F37:$EZ37)</f>
        <v>0</v>
      </c>
      <c r="CG37" s="91">
        <f>SUMIF(Général!$CP$11:$EZ$11,CG$6,'Trésorerie et TRth'!$F37:$EZ37)</f>
        <v>0</v>
      </c>
      <c r="CH37" s="91">
        <f>SUMIF(Général!$CP$11:$EZ$11,CH$6,'Trésorerie et TRth'!$F37:$EZ37)</f>
        <v>0</v>
      </c>
      <c r="CI37" s="91">
        <f>SUMIF(Général!$CP$11:$EZ$11,CI$6,'Trésorerie et TRth'!$F37:$EZ37)</f>
        <v>0</v>
      </c>
      <c r="CJ37" s="91">
        <f>SUMIF(Général!$CP$11:$EZ$11,CJ$6,'Trésorerie et TRth'!$F37:$EZ37)</f>
        <v>0</v>
      </c>
      <c r="CK37" s="91">
        <f>SUMIF(Général!$CP$11:$EZ$11,CK$6,'Trésorerie et TRth'!$F37:$EZ37)</f>
        <v>0</v>
      </c>
      <c r="CL37" s="91">
        <f>SUMIF(Général!$CP$11:$EZ$11,CL$6,'Trésorerie et TRth'!$F37:$EZ37)</f>
        <v>0</v>
      </c>
      <c r="CM37" s="91">
        <f>SUMIF(Général!$CP$11:$EZ$11,CM$6,'Trésorerie et TRth'!$F37:$EZ37)</f>
        <v>0</v>
      </c>
      <c r="CN37" s="91">
        <f>SUMIF(Général!$CP$11:$EZ$11,CN$6,'Trésorerie et TRth'!$F37:$EZ37)</f>
        <v>0</v>
      </c>
      <c r="CO37" s="91">
        <f>SUMIF(Général!$CP$11:$EZ$11,CO$6,'Trésorerie et TRth'!$F37:$EZ37)</f>
        <v>0</v>
      </c>
      <c r="CP37" s="91">
        <f>SUMIF(Général!$CP$11:$EZ$11,CP$6,'Trésorerie et TRth'!$F37:$EZ37)</f>
        <v>0</v>
      </c>
      <c r="CQ37" s="91">
        <f>SUMIF(Général!$CP$11:$EZ$11,CQ$6,'Trésorerie et TRth'!$F37:$EZ37)</f>
        <v>0</v>
      </c>
      <c r="CR37" s="91">
        <f>SUMIF(Général!$CP$11:$EZ$11,CR$6,'Trésorerie et TRth'!$F37:$EZ37)</f>
        <v>0</v>
      </c>
      <c r="CS37" s="91">
        <f>SUMIF(Général!$CP$11:$EZ$11,CS$6,'Trésorerie et TRth'!$F37:$EZ37)</f>
        <v>0</v>
      </c>
      <c r="CT37" s="91">
        <f>SUMIF(Général!$CP$11:$EZ$11,CT$6,'Trésorerie et TRth'!$F37:$EZ37)</f>
        <v>0</v>
      </c>
      <c r="CU37" s="91">
        <f>SUMIF(Général!$CP$11:$EZ$11,CU$6,'Trésorerie et TRth'!$F37:$EZ37)</f>
        <v>0</v>
      </c>
      <c r="CV37" s="91">
        <f>SUMIF(Général!$CP$11:$EZ$11,CV$6,'Trésorerie et TRth'!$F37:$EZ37)</f>
        <v>0</v>
      </c>
      <c r="CW37" s="91">
        <f>SUMIF(Général!$CP$11:$EZ$11,CW$6,'Trésorerie et TRth'!$F37:$EZ37)</f>
        <v>0</v>
      </c>
      <c r="CX37" s="91">
        <f>SUMIF(Général!$CP$11:$EZ$11,CX$6,'Trésorerie et TRth'!$F37:$EZ37)</f>
        <v>0</v>
      </c>
      <c r="CY37" s="91">
        <f>SUMIF(Général!$CP$11:$EZ$11,CY$6,'Trésorerie et TRth'!$F37:$EZ37)</f>
        <v>0</v>
      </c>
      <c r="CZ37" s="91">
        <f>SUMIF(Général!$CP$11:$EZ$11,CZ$6,'Trésorerie et TRth'!$F37:$EZ37)</f>
        <v>0</v>
      </c>
      <c r="DA37" s="91">
        <f>SUMIF(Général!$CP$11:$EZ$11,DA$6,'Trésorerie et TRth'!$F37:$EZ37)</f>
        <v>0</v>
      </c>
      <c r="DB37" s="91">
        <f>SUMIF(Général!$CP$11:$EZ$11,DB$6,'Trésorerie et TRth'!$F37:$EZ37)</f>
        <v>0</v>
      </c>
      <c r="DC37" s="91">
        <f>SUMIF(Général!$CP$11:$EZ$11,DC$6,'Trésorerie et TRth'!$F37:$EZ37)</f>
        <v>0</v>
      </c>
      <c r="DD37" s="91">
        <f>SUMIF(Général!$CP$11:$EZ$11,DD$6,'Trésorerie et TRth'!$F37:$EZ37)</f>
        <v>0</v>
      </c>
      <c r="DE37" s="91">
        <f>SUMIF(Général!$CP$11:$EZ$11,DE$6,'Trésorerie et TRth'!$F37:$EZ37)</f>
        <v>0</v>
      </c>
      <c r="DF37" s="91">
        <f>SUMIF(Général!$CP$11:$EZ$11,DF$6,'Trésorerie et TRth'!$F37:$EZ37)</f>
        <v>0</v>
      </c>
      <c r="DG37" s="91">
        <f>SUMIF(Général!$CP$11:$EZ$11,DG$6,'Trésorerie et TRth'!$F37:$EZ37)</f>
        <v>0</v>
      </c>
      <c r="DH37" s="91">
        <f>SUMIF(Général!$CP$11:$EZ$11,DH$6,'Trésorerie et TRth'!$F37:$EZ37)</f>
        <v>0</v>
      </c>
      <c r="DI37" s="91">
        <f>SUMIF(Général!$CP$11:$EZ$11,DI$6,'Trésorerie et TRth'!$F37:$EZ37)</f>
        <v>0</v>
      </c>
      <c r="DJ37" s="91">
        <f>SUMIF(Général!$CP$11:$EZ$11,DJ$6,'Trésorerie et TRth'!$F37:$EZ37)</f>
        <v>0</v>
      </c>
      <c r="DK37" s="91">
        <f>SUMIF(Général!$CP$11:$EZ$11,DK$6,'Trésorerie et TRth'!$F37:$EZ37)</f>
        <v>0</v>
      </c>
      <c r="DL37" s="91">
        <f>SUMIF(Général!$CP$11:$EZ$11,DL$6,'Trésorerie et TRth'!$F37:$EZ37)</f>
        <v>0</v>
      </c>
      <c r="DM37" s="91">
        <f>SUMIF(Général!$CP$11:$EZ$11,DM$6,'Trésorerie et TRth'!$F37:$EZ37)</f>
        <v>0</v>
      </c>
      <c r="DN37" s="91">
        <f>SUMIF(Général!$CP$11:$EZ$11,DN$6,'Trésorerie et TRth'!$F37:$EZ37)</f>
        <v>0</v>
      </c>
      <c r="DO37" s="91">
        <f>SUMIF(Général!$CP$11:$EZ$11,DO$6,'Trésorerie et TRth'!$F37:$EZ37)</f>
        <v>0</v>
      </c>
      <c r="DP37" s="91">
        <f>SUMIF(Général!$CP$11:$EZ$11,DP$6,'Trésorerie et TRth'!$F37:$EZ37)</f>
        <v>0</v>
      </c>
      <c r="DQ37" s="91">
        <f>SUMIF(Général!$CP$11:$EZ$11,DQ$6,'Trésorerie et TRth'!$F37:$EZ37)</f>
        <v>0</v>
      </c>
      <c r="DR37" s="91">
        <f>SUMIF(Général!$CP$11:$EZ$11,DR$6,'Trésorerie et TRth'!$F37:$EZ37)</f>
        <v>0</v>
      </c>
      <c r="DS37" s="91">
        <f>SUMIF(Général!$CP$11:$EZ$11,DS$6,'Trésorerie et TRth'!$F37:$EZ37)</f>
        <v>0</v>
      </c>
      <c r="DT37" s="91">
        <f>SUMIF(Général!$CP$11:$EZ$11,DT$6,'Trésorerie et TRth'!$F37:$EZ37)</f>
        <v>0</v>
      </c>
      <c r="DU37" s="91">
        <f>SUMIF(Général!$CP$11:$EZ$11,DU$6,'Trésorerie et TRth'!$F37:$EZ37)</f>
        <v>0</v>
      </c>
      <c r="DV37" s="91">
        <f>SUMIF(Général!$CP$11:$EZ$11,DV$6,'Trésorerie et TRth'!$F37:$EZ37)</f>
        <v>0</v>
      </c>
      <c r="DW37" s="91">
        <f>SUMIF(Général!$CP$11:$EZ$11,DW$6,'Trésorerie et TRth'!$F37:$EZ37)</f>
        <v>0</v>
      </c>
      <c r="DX37" s="91">
        <f>SUMIF(Général!$CP$11:$EZ$11,DX$6,'Trésorerie et TRth'!$F37:$EZ37)</f>
        <v>0</v>
      </c>
      <c r="DY37" s="91">
        <f>SUMIF(Général!$CP$11:$EZ$11,DY$6,'Trésorerie et TRth'!$F37:$EZ37)</f>
        <v>0</v>
      </c>
      <c r="DZ37" s="91">
        <f>SUMIF(Général!$CP$11:$EZ$11,DZ$6,'Trésorerie et TRth'!$F37:$EZ37)</f>
        <v>0</v>
      </c>
      <c r="EA37" s="91">
        <f>SUMIF(Général!$CP$11:$EZ$11,EA$6,'Trésorerie et TRth'!$F37:$EZ37)</f>
        <v>0</v>
      </c>
      <c r="EB37" s="91">
        <f>SUMIF(Général!$CP$11:$EZ$11,EB$6,'Trésorerie et TRth'!$F37:$EZ37)</f>
        <v>0</v>
      </c>
      <c r="EC37" s="91">
        <f>SUMIF(Général!$CP$11:$EZ$11,EC$6,'Trésorerie et TRth'!$F37:$EZ37)</f>
        <v>0</v>
      </c>
      <c r="ED37" s="91">
        <f>SUMIF(Général!$CP$11:$EZ$11,ED$6,'Trésorerie et TRth'!$F37:$EZ37)</f>
        <v>0</v>
      </c>
      <c r="EE37" s="91">
        <f>SUMIF(Général!$CP$11:$EZ$11,EE$6,'Trésorerie et TRth'!$F37:$EZ37)</f>
        <v>0</v>
      </c>
      <c r="EF37" s="91">
        <f>SUMIF(Général!$CP$11:$EZ$11,EF$6,'Trésorerie et TRth'!$F37:$EZ37)</f>
        <v>0</v>
      </c>
      <c r="EG37" s="91">
        <f>SUMIF(Général!$CP$11:$EZ$11,EG$6,'Trésorerie et TRth'!$F37:$EZ37)</f>
        <v>0</v>
      </c>
      <c r="EH37" s="91">
        <f>SUMIF(Général!$CP$11:$EZ$11,EH$6,'Trésorerie et TRth'!$F37:$EZ37)</f>
        <v>0</v>
      </c>
      <c r="EI37" s="91">
        <f>SUMIF(Général!$CP$11:$EZ$11,EI$6,'Trésorerie et TRth'!$F37:$EZ37)</f>
        <v>0</v>
      </c>
      <c r="EJ37" s="91">
        <f>SUMIF(Général!$CP$11:$EZ$11,EJ$6,'Trésorerie et TRth'!$F37:$EZ37)</f>
        <v>0</v>
      </c>
      <c r="EK37" s="91">
        <f>SUMIF(Général!$CP$11:$EZ$11,EK$6,'Trésorerie et TRth'!$F37:$EZ37)</f>
        <v>0</v>
      </c>
      <c r="EL37" s="91">
        <f>SUMIF(Général!$CP$11:$EZ$11,EL$6,'Trésorerie et TRth'!$F37:$EZ37)</f>
        <v>0</v>
      </c>
      <c r="EM37" s="91">
        <f>SUMIF(Général!$CP$11:$EZ$11,EM$6,'Trésorerie et TRth'!$F37:$EZ37)</f>
        <v>0</v>
      </c>
      <c r="EN37" s="91">
        <f>SUMIF(Général!$CP$11:$EZ$11,EN$6,'Trésorerie et TRth'!$F37:$EZ37)</f>
        <v>0</v>
      </c>
      <c r="EO37" s="91">
        <f>SUMIF(Général!$CP$11:$EZ$11,EO$6,'Trésorerie et TRth'!$F37:$EZ37)</f>
        <v>0</v>
      </c>
      <c r="EP37" s="91">
        <f>SUMIF(Général!$CP$11:$EZ$11,EP$6,'Trésorerie et TRth'!$F37:$EZ37)</f>
        <v>0</v>
      </c>
      <c r="EQ37" s="91">
        <f>SUMIF(Général!$CP$11:$EZ$11,EQ$6,'Trésorerie et TRth'!$F37:$EZ37)</f>
        <v>0</v>
      </c>
      <c r="ER37" s="91">
        <f>SUMIF(Général!$CP$11:$EZ$11,ER$6,'Trésorerie et TRth'!$F37:$EZ37)</f>
        <v>0</v>
      </c>
      <c r="ES37" s="91">
        <f>SUMIF(Général!$CP$11:$EZ$11,ES$6,'Trésorerie et TRth'!$F37:$EZ37)</f>
        <v>0</v>
      </c>
      <c r="ET37" s="91">
        <f>SUMIF(Général!$CP$11:$EZ$11,ET$6,'Trésorerie et TRth'!$F37:$EZ37)</f>
        <v>0</v>
      </c>
      <c r="EU37" s="91">
        <f>SUMIF(Général!$CP$11:$EZ$11,EU$6,'Trésorerie et TRth'!$F37:$EZ37)</f>
        <v>0</v>
      </c>
      <c r="EV37" s="91">
        <f>SUMIF(Général!$CP$11:$EZ$11,EV$6,'Trésorerie et TRth'!$F37:$EZ37)</f>
        <v>0</v>
      </c>
      <c r="EW37" s="91">
        <f>SUMIF(Général!$CP$11:$EZ$11,EW$6,'Trésorerie et TRth'!$F37:$EZ37)</f>
        <v>0</v>
      </c>
      <c r="EX37" s="91">
        <f>SUMIF(Général!$CP$11:$EZ$11,EX$6,'Trésorerie et TRth'!$F37:$EZ37)</f>
        <v>0</v>
      </c>
      <c r="EY37" s="91">
        <f>SUMIF(Général!$CP$11:$EZ$11,EY$6,'Trésorerie et TRth'!$F37:$EZ37)</f>
        <v>0</v>
      </c>
      <c r="EZ37" s="91">
        <f>SUMIF(Général!$CP$11:$EZ$11,EZ$6,'Trésorerie et TRth'!$F37:$EZ37)</f>
        <v>0</v>
      </c>
    </row>
    <row r="38" spans="1:156" x14ac:dyDescent="0.25">
      <c r="B38" s="89" t="str">
        <f>'Trésorerie et TRth'!B38</f>
        <v xml:space="preserve">Intérêts - Crédit relais TVA </v>
      </c>
      <c r="D38" s="90">
        <f t="shared" si="13"/>
        <v>0</v>
      </c>
      <c r="F38" s="91">
        <f>SUMIF(Général!$CP$11:$EZ$11,F$6,'Trésorerie et TRth'!$F38:$EZ38)</f>
        <v>0</v>
      </c>
      <c r="G38" s="91">
        <f>SUMIF(Général!$CP$11:$EZ$11,G$6,'Trésorerie et TRth'!$F38:$EZ38)</f>
        <v>0</v>
      </c>
      <c r="H38" s="91">
        <f>SUMIF(Général!$CP$11:$EZ$11,H$6,'Trésorerie et TRth'!$F38:$EZ38)</f>
        <v>0</v>
      </c>
      <c r="I38" s="91">
        <f>SUMIF(Général!$CP$11:$EZ$11,I$6,'Trésorerie et TRth'!$F38:$EZ38)</f>
        <v>0</v>
      </c>
      <c r="J38" s="91">
        <f>SUMIF(Général!$CP$11:$EZ$11,J$6,'Trésorerie et TRth'!$F38:$EZ38)</f>
        <v>0</v>
      </c>
      <c r="K38" s="91">
        <f>SUMIF(Général!$CP$11:$EZ$11,K$6,'Trésorerie et TRth'!$F38:$EZ38)</f>
        <v>0</v>
      </c>
      <c r="L38" s="91">
        <f>SUMIF(Général!$CP$11:$EZ$11,L$6,'Trésorerie et TRth'!$F38:$EZ38)</f>
        <v>0</v>
      </c>
      <c r="M38" s="91">
        <f>SUMIF(Général!$CP$11:$EZ$11,M$6,'Trésorerie et TRth'!$F38:$EZ38)</f>
        <v>0</v>
      </c>
      <c r="N38" s="91">
        <f>SUMIF(Général!$CP$11:$EZ$11,N$6,'Trésorerie et TRth'!$F38:$EZ38)</f>
        <v>0</v>
      </c>
      <c r="O38" s="91">
        <f>SUMIF(Général!$CP$11:$EZ$11,O$6,'Trésorerie et TRth'!$F38:$EZ38)</f>
        <v>0</v>
      </c>
      <c r="P38" s="91">
        <f>SUMIF(Général!$CP$11:$EZ$11,P$6,'Trésorerie et TRth'!$F38:$EZ38)</f>
        <v>0</v>
      </c>
      <c r="Q38" s="91">
        <f>SUMIF(Général!$CP$11:$EZ$11,Q$6,'Trésorerie et TRth'!$F38:$EZ38)</f>
        <v>0</v>
      </c>
      <c r="R38" s="91">
        <f>SUMIF(Général!$CP$11:$EZ$11,R$6,'Trésorerie et TRth'!$F38:$EZ38)</f>
        <v>0</v>
      </c>
      <c r="S38" s="91">
        <f>SUMIF(Général!$CP$11:$EZ$11,S$6,'Trésorerie et TRth'!$F38:$EZ38)</f>
        <v>0</v>
      </c>
      <c r="T38" s="91">
        <f>SUMIF(Général!$CP$11:$EZ$11,T$6,'Trésorerie et TRth'!$F38:$EZ38)</f>
        <v>0</v>
      </c>
      <c r="U38" s="91">
        <f>SUMIF(Général!$CP$11:$EZ$11,U$6,'Trésorerie et TRth'!$F38:$EZ38)</f>
        <v>0</v>
      </c>
      <c r="V38" s="91">
        <f>SUMIF(Général!$CP$11:$EZ$11,V$6,'Trésorerie et TRth'!$F38:$EZ38)</f>
        <v>0</v>
      </c>
      <c r="W38" s="91">
        <f>SUMIF(Général!$CP$11:$EZ$11,W$6,'Trésorerie et TRth'!$F38:$EZ38)</f>
        <v>0</v>
      </c>
      <c r="X38" s="91">
        <f>SUMIF(Général!$CP$11:$EZ$11,X$6,'Trésorerie et TRth'!$F38:$EZ38)</f>
        <v>0</v>
      </c>
      <c r="Y38" s="91">
        <f>SUMIF(Général!$CP$11:$EZ$11,Y$6,'Trésorerie et TRth'!$F38:$EZ38)</f>
        <v>0</v>
      </c>
      <c r="Z38" s="91">
        <f>SUMIF(Général!$CP$11:$EZ$11,Z$6,'Trésorerie et TRth'!$F38:$EZ38)</f>
        <v>0</v>
      </c>
      <c r="AA38" s="91">
        <f>SUMIF(Général!$CP$11:$EZ$11,AA$6,'Trésorerie et TRth'!$F38:$EZ38)</f>
        <v>0</v>
      </c>
      <c r="AB38" s="91">
        <f>SUMIF(Général!$CP$11:$EZ$11,AB$6,'Trésorerie et TRth'!$F38:$EZ38)</f>
        <v>0</v>
      </c>
      <c r="AC38" s="91">
        <f>SUMIF(Général!$CP$11:$EZ$11,AC$6,'Trésorerie et TRth'!$F38:$EZ38)</f>
        <v>0</v>
      </c>
      <c r="AD38" s="91">
        <f>SUMIF(Général!$CP$11:$EZ$11,AD$6,'Trésorerie et TRth'!$F38:$EZ38)</f>
        <v>0</v>
      </c>
      <c r="AE38" s="91">
        <f>SUMIF(Général!$CP$11:$EZ$11,AE$6,'Trésorerie et TRth'!$F38:$EZ38)</f>
        <v>0</v>
      </c>
      <c r="AF38" s="91">
        <f>SUMIF(Général!$CP$11:$EZ$11,AF$6,'Trésorerie et TRth'!$F38:$EZ38)</f>
        <v>0</v>
      </c>
      <c r="AG38" s="91">
        <f>SUMIF(Général!$CP$11:$EZ$11,AG$6,'Trésorerie et TRth'!$F38:$EZ38)</f>
        <v>0</v>
      </c>
      <c r="AH38" s="91">
        <f>SUMIF(Général!$CP$11:$EZ$11,AH$6,'Trésorerie et TRth'!$F38:$EZ38)</f>
        <v>0</v>
      </c>
      <c r="AI38" s="91">
        <f>SUMIF(Général!$CP$11:$EZ$11,AI$6,'Trésorerie et TRth'!$F38:$EZ38)</f>
        <v>0</v>
      </c>
      <c r="AJ38" s="91">
        <f>SUMIF(Général!$CP$11:$EZ$11,AJ$6,'Trésorerie et TRth'!$F38:$EZ38)</f>
        <v>0</v>
      </c>
      <c r="AK38" s="91">
        <f>SUMIF(Général!$CP$11:$EZ$11,AK$6,'Trésorerie et TRth'!$F38:$EZ38)</f>
        <v>0</v>
      </c>
      <c r="AL38" s="91">
        <f>SUMIF(Général!$CP$11:$EZ$11,AL$6,'Trésorerie et TRth'!$F38:$EZ38)</f>
        <v>0</v>
      </c>
      <c r="AM38" s="91">
        <f>SUMIF(Général!$CP$11:$EZ$11,AM$6,'Trésorerie et TRth'!$F38:$EZ38)</f>
        <v>0</v>
      </c>
      <c r="AN38" s="91">
        <f>SUMIF(Général!$CP$11:$EZ$11,AN$6,'Trésorerie et TRth'!$F38:$EZ38)</f>
        <v>0</v>
      </c>
      <c r="AO38" s="91">
        <f>SUMIF(Général!$CP$11:$EZ$11,AO$6,'Trésorerie et TRth'!$F38:$EZ38)</f>
        <v>0</v>
      </c>
      <c r="AP38" s="91">
        <f>SUMIF(Général!$CP$11:$EZ$11,AP$6,'Trésorerie et TRth'!$F38:$EZ38)</f>
        <v>0</v>
      </c>
      <c r="AQ38" s="91">
        <f>SUMIF(Général!$CP$11:$EZ$11,AQ$6,'Trésorerie et TRth'!$F38:$EZ38)</f>
        <v>0</v>
      </c>
      <c r="AR38" s="91">
        <f>SUMIF(Général!$CP$11:$EZ$11,AR$6,'Trésorerie et TRth'!$F38:$EZ38)</f>
        <v>0</v>
      </c>
      <c r="AS38" s="91">
        <f>SUMIF(Général!$CP$11:$EZ$11,AS$6,'Trésorerie et TRth'!$F38:$EZ38)</f>
        <v>0</v>
      </c>
      <c r="AT38" s="91">
        <f>SUMIF(Général!$CP$11:$EZ$11,AT$6,'Trésorerie et TRth'!$F38:$EZ38)</f>
        <v>0</v>
      </c>
      <c r="AU38" s="91">
        <f>SUMIF(Général!$CP$11:$EZ$11,AU$6,'Trésorerie et TRth'!$F38:$EZ38)</f>
        <v>0</v>
      </c>
      <c r="AV38" s="91">
        <f>SUMIF(Général!$CP$11:$EZ$11,AV$6,'Trésorerie et TRth'!$F38:$EZ38)</f>
        <v>0</v>
      </c>
      <c r="AW38" s="91">
        <f>SUMIF(Général!$CP$11:$EZ$11,AW$6,'Trésorerie et TRth'!$F38:$EZ38)</f>
        <v>0</v>
      </c>
      <c r="AX38" s="91">
        <f>SUMIF(Général!$CP$11:$EZ$11,AX$6,'Trésorerie et TRth'!$F38:$EZ38)</f>
        <v>0</v>
      </c>
      <c r="AY38" s="91">
        <f>SUMIF(Général!$CP$11:$EZ$11,AY$6,'Trésorerie et TRth'!$F38:$EZ38)</f>
        <v>0</v>
      </c>
      <c r="AZ38" s="91">
        <f>SUMIF(Général!$CP$11:$EZ$11,AZ$6,'Trésorerie et TRth'!$F38:$EZ38)</f>
        <v>0</v>
      </c>
      <c r="BA38" s="91">
        <f>SUMIF(Général!$CP$11:$EZ$11,BA$6,'Trésorerie et TRth'!$F38:$EZ38)</f>
        <v>0</v>
      </c>
      <c r="BB38" s="91">
        <f>SUMIF(Général!$CP$11:$EZ$11,BB$6,'Trésorerie et TRth'!$F38:$EZ38)</f>
        <v>0</v>
      </c>
      <c r="BC38" s="91">
        <f>SUMIF(Général!$CP$11:$EZ$11,BC$6,'Trésorerie et TRth'!$F38:$EZ38)</f>
        <v>0</v>
      </c>
      <c r="BD38" s="91">
        <f>SUMIF(Général!$CP$11:$EZ$11,BD$6,'Trésorerie et TRth'!$F38:$EZ38)</f>
        <v>0</v>
      </c>
      <c r="BE38" s="91">
        <f>SUMIF(Général!$CP$11:$EZ$11,BE$6,'Trésorerie et TRth'!$F38:$EZ38)</f>
        <v>0</v>
      </c>
      <c r="BF38" s="91">
        <f>SUMIF(Général!$CP$11:$EZ$11,BF$6,'Trésorerie et TRth'!$F38:$EZ38)</f>
        <v>0</v>
      </c>
      <c r="BG38" s="91">
        <f>SUMIF(Général!$CP$11:$EZ$11,BG$6,'Trésorerie et TRth'!$F38:$EZ38)</f>
        <v>0</v>
      </c>
      <c r="BH38" s="91">
        <f>SUMIF(Général!$CP$11:$EZ$11,BH$6,'Trésorerie et TRth'!$F38:$EZ38)</f>
        <v>0</v>
      </c>
      <c r="BI38" s="91">
        <f>SUMIF(Général!$CP$11:$EZ$11,BI$6,'Trésorerie et TRth'!$F38:$EZ38)</f>
        <v>0</v>
      </c>
      <c r="BJ38" s="91">
        <f>SUMIF(Général!$CP$11:$EZ$11,BJ$6,'Trésorerie et TRth'!$F38:$EZ38)</f>
        <v>0</v>
      </c>
      <c r="BK38" s="91">
        <f>SUMIF(Général!$CP$11:$EZ$11,BK$6,'Trésorerie et TRth'!$F38:$EZ38)</f>
        <v>0</v>
      </c>
      <c r="BL38" s="91">
        <f>SUMIF(Général!$CP$11:$EZ$11,BL$6,'Trésorerie et TRth'!$F38:$EZ38)</f>
        <v>0</v>
      </c>
      <c r="BM38" s="91">
        <f>SUMIF(Général!$CP$11:$EZ$11,BM$6,'Trésorerie et TRth'!$F38:$EZ38)</f>
        <v>0</v>
      </c>
      <c r="BN38" s="91">
        <f>SUMIF(Général!$CP$11:$EZ$11,BN$6,'Trésorerie et TRth'!$F38:$EZ38)</f>
        <v>0</v>
      </c>
      <c r="BO38" s="91">
        <f>SUMIF(Général!$CP$11:$EZ$11,BO$6,'Trésorerie et TRth'!$F38:$EZ38)</f>
        <v>0</v>
      </c>
      <c r="BP38" s="91">
        <f>SUMIF(Général!$CP$11:$EZ$11,BP$6,'Trésorerie et TRth'!$F38:$EZ38)</f>
        <v>0</v>
      </c>
      <c r="BQ38" s="91">
        <f>SUMIF(Général!$CP$11:$EZ$11,BQ$6,'Trésorerie et TRth'!$F38:$EZ38)</f>
        <v>0</v>
      </c>
      <c r="BR38" s="91">
        <f>SUMIF(Général!$CP$11:$EZ$11,BR$6,'Trésorerie et TRth'!$F38:$EZ38)</f>
        <v>0</v>
      </c>
      <c r="BS38" s="91">
        <f>SUMIF(Général!$CP$11:$EZ$11,BS$6,'Trésorerie et TRth'!$F38:$EZ38)</f>
        <v>0</v>
      </c>
      <c r="BT38" s="91">
        <f>SUMIF(Général!$CP$11:$EZ$11,BT$6,'Trésorerie et TRth'!$F38:$EZ38)</f>
        <v>0</v>
      </c>
      <c r="BU38" s="91">
        <f>SUMIF(Général!$CP$11:$EZ$11,BU$6,'Trésorerie et TRth'!$F38:$EZ38)</f>
        <v>0</v>
      </c>
      <c r="BV38" s="91">
        <f>SUMIF(Général!$CP$11:$EZ$11,BV$6,'Trésorerie et TRth'!$F38:$EZ38)</f>
        <v>0</v>
      </c>
      <c r="BW38" s="91">
        <f>SUMIF(Général!$CP$11:$EZ$11,BW$6,'Trésorerie et TRth'!$F38:$EZ38)</f>
        <v>0</v>
      </c>
      <c r="BX38" s="91">
        <f>SUMIF(Général!$CP$11:$EZ$11,BX$6,'Trésorerie et TRth'!$F38:$EZ38)</f>
        <v>0</v>
      </c>
      <c r="BY38" s="91">
        <f>SUMIF(Général!$CP$11:$EZ$11,BY$6,'Trésorerie et TRth'!$F38:$EZ38)</f>
        <v>0</v>
      </c>
      <c r="BZ38" s="91">
        <f>SUMIF(Général!$CP$11:$EZ$11,BZ$6,'Trésorerie et TRth'!$F38:$EZ38)</f>
        <v>0</v>
      </c>
      <c r="CA38" s="91">
        <f>SUMIF(Général!$CP$11:$EZ$11,CA$6,'Trésorerie et TRth'!$F38:$EZ38)</f>
        <v>0</v>
      </c>
      <c r="CB38" s="91">
        <f>SUMIF(Général!$CP$11:$EZ$11,CB$6,'Trésorerie et TRth'!$F38:$EZ38)</f>
        <v>0</v>
      </c>
      <c r="CC38" s="91">
        <f>SUMIF(Général!$CP$11:$EZ$11,CC$6,'Trésorerie et TRth'!$F38:$EZ38)</f>
        <v>0</v>
      </c>
      <c r="CD38" s="91">
        <f>SUMIF(Général!$CP$11:$EZ$11,CD$6,'Trésorerie et TRth'!$F38:$EZ38)</f>
        <v>0</v>
      </c>
      <c r="CE38" s="91">
        <f>SUMIF(Général!$CP$11:$EZ$11,CE$6,'Trésorerie et TRth'!$F38:$EZ38)</f>
        <v>0</v>
      </c>
      <c r="CF38" s="91">
        <f>SUMIF(Général!$CP$11:$EZ$11,CF$6,'Trésorerie et TRth'!$F38:$EZ38)</f>
        <v>0</v>
      </c>
      <c r="CG38" s="91">
        <f>SUMIF(Général!$CP$11:$EZ$11,CG$6,'Trésorerie et TRth'!$F38:$EZ38)</f>
        <v>0</v>
      </c>
      <c r="CH38" s="91">
        <f>SUMIF(Général!$CP$11:$EZ$11,CH$6,'Trésorerie et TRth'!$F38:$EZ38)</f>
        <v>0</v>
      </c>
      <c r="CI38" s="91">
        <f>SUMIF(Général!$CP$11:$EZ$11,CI$6,'Trésorerie et TRth'!$F38:$EZ38)</f>
        <v>0</v>
      </c>
      <c r="CJ38" s="91">
        <f>SUMIF(Général!$CP$11:$EZ$11,CJ$6,'Trésorerie et TRth'!$F38:$EZ38)</f>
        <v>0</v>
      </c>
      <c r="CK38" s="91">
        <f>SUMIF(Général!$CP$11:$EZ$11,CK$6,'Trésorerie et TRth'!$F38:$EZ38)</f>
        <v>0</v>
      </c>
      <c r="CL38" s="91">
        <f>SUMIF(Général!$CP$11:$EZ$11,CL$6,'Trésorerie et TRth'!$F38:$EZ38)</f>
        <v>0</v>
      </c>
      <c r="CM38" s="91">
        <f>SUMIF(Général!$CP$11:$EZ$11,CM$6,'Trésorerie et TRth'!$F38:$EZ38)</f>
        <v>0</v>
      </c>
      <c r="CN38" s="91">
        <f>SUMIF(Général!$CP$11:$EZ$11,CN$6,'Trésorerie et TRth'!$F38:$EZ38)</f>
        <v>0</v>
      </c>
      <c r="CO38" s="91">
        <f>SUMIF(Général!$CP$11:$EZ$11,CO$6,'Trésorerie et TRth'!$F38:$EZ38)</f>
        <v>0</v>
      </c>
      <c r="CP38" s="91">
        <f>SUMIF(Général!$CP$11:$EZ$11,CP$6,'Trésorerie et TRth'!$F38:$EZ38)</f>
        <v>0</v>
      </c>
      <c r="CQ38" s="91">
        <f>SUMIF(Général!$CP$11:$EZ$11,CQ$6,'Trésorerie et TRth'!$F38:$EZ38)</f>
        <v>0</v>
      </c>
      <c r="CR38" s="91">
        <f>SUMIF(Général!$CP$11:$EZ$11,CR$6,'Trésorerie et TRth'!$F38:$EZ38)</f>
        <v>0</v>
      </c>
      <c r="CS38" s="91">
        <f>SUMIF(Général!$CP$11:$EZ$11,CS$6,'Trésorerie et TRth'!$F38:$EZ38)</f>
        <v>0</v>
      </c>
      <c r="CT38" s="91">
        <f>SUMIF(Général!$CP$11:$EZ$11,CT$6,'Trésorerie et TRth'!$F38:$EZ38)</f>
        <v>0</v>
      </c>
      <c r="CU38" s="91">
        <f>SUMIF(Général!$CP$11:$EZ$11,CU$6,'Trésorerie et TRth'!$F38:$EZ38)</f>
        <v>0</v>
      </c>
      <c r="CV38" s="91">
        <f>SUMIF(Général!$CP$11:$EZ$11,CV$6,'Trésorerie et TRth'!$F38:$EZ38)</f>
        <v>0</v>
      </c>
      <c r="CW38" s="91">
        <f>SUMIF(Général!$CP$11:$EZ$11,CW$6,'Trésorerie et TRth'!$F38:$EZ38)</f>
        <v>0</v>
      </c>
      <c r="CX38" s="91">
        <f>SUMIF(Général!$CP$11:$EZ$11,CX$6,'Trésorerie et TRth'!$F38:$EZ38)</f>
        <v>0</v>
      </c>
      <c r="CY38" s="91">
        <f>SUMIF(Général!$CP$11:$EZ$11,CY$6,'Trésorerie et TRth'!$F38:$EZ38)</f>
        <v>0</v>
      </c>
      <c r="CZ38" s="91">
        <f>SUMIF(Général!$CP$11:$EZ$11,CZ$6,'Trésorerie et TRth'!$F38:$EZ38)</f>
        <v>0</v>
      </c>
      <c r="DA38" s="91">
        <f>SUMIF(Général!$CP$11:$EZ$11,DA$6,'Trésorerie et TRth'!$F38:$EZ38)</f>
        <v>0</v>
      </c>
      <c r="DB38" s="91">
        <f>SUMIF(Général!$CP$11:$EZ$11,DB$6,'Trésorerie et TRth'!$F38:$EZ38)</f>
        <v>0</v>
      </c>
      <c r="DC38" s="91">
        <f>SUMIF(Général!$CP$11:$EZ$11,DC$6,'Trésorerie et TRth'!$F38:$EZ38)</f>
        <v>0</v>
      </c>
      <c r="DD38" s="91">
        <f>SUMIF(Général!$CP$11:$EZ$11,DD$6,'Trésorerie et TRth'!$F38:$EZ38)</f>
        <v>0</v>
      </c>
      <c r="DE38" s="91">
        <f>SUMIF(Général!$CP$11:$EZ$11,DE$6,'Trésorerie et TRth'!$F38:$EZ38)</f>
        <v>0</v>
      </c>
      <c r="DF38" s="91">
        <f>SUMIF(Général!$CP$11:$EZ$11,DF$6,'Trésorerie et TRth'!$F38:$EZ38)</f>
        <v>0</v>
      </c>
      <c r="DG38" s="91">
        <f>SUMIF(Général!$CP$11:$EZ$11,DG$6,'Trésorerie et TRth'!$F38:$EZ38)</f>
        <v>0</v>
      </c>
      <c r="DH38" s="91">
        <f>SUMIF(Général!$CP$11:$EZ$11,DH$6,'Trésorerie et TRth'!$F38:$EZ38)</f>
        <v>0</v>
      </c>
      <c r="DI38" s="91">
        <f>SUMIF(Général!$CP$11:$EZ$11,DI$6,'Trésorerie et TRth'!$F38:$EZ38)</f>
        <v>0</v>
      </c>
      <c r="DJ38" s="91">
        <f>SUMIF(Général!$CP$11:$EZ$11,DJ$6,'Trésorerie et TRth'!$F38:$EZ38)</f>
        <v>0</v>
      </c>
      <c r="DK38" s="91">
        <f>SUMIF(Général!$CP$11:$EZ$11,DK$6,'Trésorerie et TRth'!$F38:$EZ38)</f>
        <v>0</v>
      </c>
      <c r="DL38" s="91">
        <f>SUMIF(Général!$CP$11:$EZ$11,DL$6,'Trésorerie et TRth'!$F38:$EZ38)</f>
        <v>0</v>
      </c>
      <c r="DM38" s="91">
        <f>SUMIF(Général!$CP$11:$EZ$11,DM$6,'Trésorerie et TRth'!$F38:$EZ38)</f>
        <v>0</v>
      </c>
      <c r="DN38" s="91">
        <f>SUMIF(Général!$CP$11:$EZ$11,DN$6,'Trésorerie et TRth'!$F38:$EZ38)</f>
        <v>0</v>
      </c>
      <c r="DO38" s="91">
        <f>SUMIF(Général!$CP$11:$EZ$11,DO$6,'Trésorerie et TRth'!$F38:$EZ38)</f>
        <v>0</v>
      </c>
      <c r="DP38" s="91">
        <f>SUMIF(Général!$CP$11:$EZ$11,DP$6,'Trésorerie et TRth'!$F38:$EZ38)</f>
        <v>0</v>
      </c>
      <c r="DQ38" s="91">
        <f>SUMIF(Général!$CP$11:$EZ$11,DQ$6,'Trésorerie et TRth'!$F38:$EZ38)</f>
        <v>0</v>
      </c>
      <c r="DR38" s="91">
        <f>SUMIF(Général!$CP$11:$EZ$11,DR$6,'Trésorerie et TRth'!$F38:$EZ38)</f>
        <v>0</v>
      </c>
      <c r="DS38" s="91">
        <f>SUMIF(Général!$CP$11:$EZ$11,DS$6,'Trésorerie et TRth'!$F38:$EZ38)</f>
        <v>0</v>
      </c>
      <c r="DT38" s="91">
        <f>SUMIF(Général!$CP$11:$EZ$11,DT$6,'Trésorerie et TRth'!$F38:$EZ38)</f>
        <v>0</v>
      </c>
      <c r="DU38" s="91">
        <f>SUMIF(Général!$CP$11:$EZ$11,DU$6,'Trésorerie et TRth'!$F38:$EZ38)</f>
        <v>0</v>
      </c>
      <c r="DV38" s="91">
        <f>SUMIF(Général!$CP$11:$EZ$11,DV$6,'Trésorerie et TRth'!$F38:$EZ38)</f>
        <v>0</v>
      </c>
      <c r="DW38" s="91">
        <f>SUMIF(Général!$CP$11:$EZ$11,DW$6,'Trésorerie et TRth'!$F38:$EZ38)</f>
        <v>0</v>
      </c>
      <c r="DX38" s="91">
        <f>SUMIF(Général!$CP$11:$EZ$11,DX$6,'Trésorerie et TRth'!$F38:$EZ38)</f>
        <v>0</v>
      </c>
      <c r="DY38" s="91">
        <f>SUMIF(Général!$CP$11:$EZ$11,DY$6,'Trésorerie et TRth'!$F38:$EZ38)</f>
        <v>0</v>
      </c>
      <c r="DZ38" s="91">
        <f>SUMIF(Général!$CP$11:$EZ$11,DZ$6,'Trésorerie et TRth'!$F38:$EZ38)</f>
        <v>0</v>
      </c>
      <c r="EA38" s="91">
        <f>SUMIF(Général!$CP$11:$EZ$11,EA$6,'Trésorerie et TRth'!$F38:$EZ38)</f>
        <v>0</v>
      </c>
      <c r="EB38" s="91">
        <f>SUMIF(Général!$CP$11:$EZ$11,EB$6,'Trésorerie et TRth'!$F38:$EZ38)</f>
        <v>0</v>
      </c>
      <c r="EC38" s="91">
        <f>SUMIF(Général!$CP$11:$EZ$11,EC$6,'Trésorerie et TRth'!$F38:$EZ38)</f>
        <v>0</v>
      </c>
      <c r="ED38" s="91">
        <f>SUMIF(Général!$CP$11:$EZ$11,ED$6,'Trésorerie et TRth'!$F38:$EZ38)</f>
        <v>0</v>
      </c>
      <c r="EE38" s="91">
        <f>SUMIF(Général!$CP$11:$EZ$11,EE$6,'Trésorerie et TRth'!$F38:$EZ38)</f>
        <v>0</v>
      </c>
      <c r="EF38" s="91">
        <f>SUMIF(Général!$CP$11:$EZ$11,EF$6,'Trésorerie et TRth'!$F38:$EZ38)</f>
        <v>0</v>
      </c>
      <c r="EG38" s="91">
        <f>SUMIF(Général!$CP$11:$EZ$11,EG$6,'Trésorerie et TRth'!$F38:$EZ38)</f>
        <v>0</v>
      </c>
      <c r="EH38" s="91">
        <f>SUMIF(Général!$CP$11:$EZ$11,EH$6,'Trésorerie et TRth'!$F38:$EZ38)</f>
        <v>0</v>
      </c>
      <c r="EI38" s="91">
        <f>SUMIF(Général!$CP$11:$EZ$11,EI$6,'Trésorerie et TRth'!$F38:$EZ38)</f>
        <v>0</v>
      </c>
      <c r="EJ38" s="91">
        <f>SUMIF(Général!$CP$11:$EZ$11,EJ$6,'Trésorerie et TRth'!$F38:$EZ38)</f>
        <v>0</v>
      </c>
      <c r="EK38" s="91">
        <f>SUMIF(Général!$CP$11:$EZ$11,EK$6,'Trésorerie et TRth'!$F38:$EZ38)</f>
        <v>0</v>
      </c>
      <c r="EL38" s="91">
        <f>SUMIF(Général!$CP$11:$EZ$11,EL$6,'Trésorerie et TRth'!$F38:$EZ38)</f>
        <v>0</v>
      </c>
      <c r="EM38" s="91">
        <f>SUMIF(Général!$CP$11:$EZ$11,EM$6,'Trésorerie et TRth'!$F38:$EZ38)</f>
        <v>0</v>
      </c>
      <c r="EN38" s="91">
        <f>SUMIF(Général!$CP$11:$EZ$11,EN$6,'Trésorerie et TRth'!$F38:$EZ38)</f>
        <v>0</v>
      </c>
      <c r="EO38" s="91">
        <f>SUMIF(Général!$CP$11:$EZ$11,EO$6,'Trésorerie et TRth'!$F38:$EZ38)</f>
        <v>0</v>
      </c>
      <c r="EP38" s="91">
        <f>SUMIF(Général!$CP$11:$EZ$11,EP$6,'Trésorerie et TRth'!$F38:$EZ38)</f>
        <v>0</v>
      </c>
      <c r="EQ38" s="91">
        <f>SUMIF(Général!$CP$11:$EZ$11,EQ$6,'Trésorerie et TRth'!$F38:$EZ38)</f>
        <v>0</v>
      </c>
      <c r="ER38" s="91">
        <f>SUMIF(Général!$CP$11:$EZ$11,ER$6,'Trésorerie et TRth'!$F38:$EZ38)</f>
        <v>0</v>
      </c>
      <c r="ES38" s="91">
        <f>SUMIF(Général!$CP$11:$EZ$11,ES$6,'Trésorerie et TRth'!$F38:$EZ38)</f>
        <v>0</v>
      </c>
      <c r="ET38" s="91">
        <f>SUMIF(Général!$CP$11:$EZ$11,ET$6,'Trésorerie et TRth'!$F38:$EZ38)</f>
        <v>0</v>
      </c>
      <c r="EU38" s="91">
        <f>SUMIF(Général!$CP$11:$EZ$11,EU$6,'Trésorerie et TRth'!$F38:$EZ38)</f>
        <v>0</v>
      </c>
      <c r="EV38" s="91">
        <f>SUMIF(Général!$CP$11:$EZ$11,EV$6,'Trésorerie et TRth'!$F38:$EZ38)</f>
        <v>0</v>
      </c>
      <c r="EW38" s="91">
        <f>SUMIF(Général!$CP$11:$EZ$11,EW$6,'Trésorerie et TRth'!$F38:$EZ38)</f>
        <v>0</v>
      </c>
      <c r="EX38" s="91">
        <f>SUMIF(Général!$CP$11:$EZ$11,EX$6,'Trésorerie et TRth'!$F38:$EZ38)</f>
        <v>0</v>
      </c>
      <c r="EY38" s="91">
        <f>SUMIF(Général!$CP$11:$EZ$11,EY$6,'Trésorerie et TRth'!$F38:$EZ38)</f>
        <v>0</v>
      </c>
      <c r="EZ38" s="91">
        <f>SUMIF(Général!$CP$11:$EZ$11,EZ$6,'Trésorerie et TRth'!$F38:$EZ38)</f>
        <v>0</v>
      </c>
    </row>
    <row r="39" spans="1:156" x14ac:dyDescent="0.25">
      <c r="B39" s="89" t="str">
        <f>'Trésorerie et TRth'!B39</f>
        <v>Intérêts - Crédit relais Fonds propres</v>
      </c>
      <c r="D39" s="90">
        <f t="shared" si="13"/>
        <v>0</v>
      </c>
      <c r="F39" s="91">
        <f>SUMIF(Général!$CP$11:$EZ$11,F$6,'Trésorerie et TRth'!$F39:$EZ39)</f>
        <v>0</v>
      </c>
      <c r="G39" s="91">
        <f>SUMIF(Général!$CP$11:$EZ$11,G$6,'Trésorerie et TRth'!$F39:$EZ39)</f>
        <v>0</v>
      </c>
      <c r="H39" s="91">
        <f>SUMIF(Général!$CP$11:$EZ$11,H$6,'Trésorerie et TRth'!$F39:$EZ39)</f>
        <v>0</v>
      </c>
      <c r="I39" s="91">
        <f>SUMIF(Général!$CP$11:$EZ$11,I$6,'Trésorerie et TRth'!$F39:$EZ39)</f>
        <v>0</v>
      </c>
      <c r="J39" s="91">
        <f>SUMIF(Général!$CP$11:$EZ$11,J$6,'Trésorerie et TRth'!$F39:$EZ39)</f>
        <v>0</v>
      </c>
      <c r="K39" s="91">
        <f>SUMIF(Général!$CP$11:$EZ$11,K$6,'Trésorerie et TRth'!$F39:$EZ39)</f>
        <v>0</v>
      </c>
      <c r="L39" s="91">
        <f>SUMIF(Général!$CP$11:$EZ$11,L$6,'Trésorerie et TRth'!$F39:$EZ39)</f>
        <v>0</v>
      </c>
      <c r="M39" s="91">
        <f>SUMIF(Général!$CP$11:$EZ$11,M$6,'Trésorerie et TRth'!$F39:$EZ39)</f>
        <v>0</v>
      </c>
      <c r="N39" s="91">
        <f>SUMIF(Général!$CP$11:$EZ$11,N$6,'Trésorerie et TRth'!$F39:$EZ39)</f>
        <v>0</v>
      </c>
      <c r="O39" s="91">
        <f>SUMIF(Général!$CP$11:$EZ$11,O$6,'Trésorerie et TRth'!$F39:$EZ39)</f>
        <v>0</v>
      </c>
      <c r="P39" s="91">
        <f>SUMIF(Général!$CP$11:$EZ$11,P$6,'Trésorerie et TRth'!$F39:$EZ39)</f>
        <v>0</v>
      </c>
      <c r="Q39" s="91">
        <f>SUMIF(Général!$CP$11:$EZ$11,Q$6,'Trésorerie et TRth'!$F39:$EZ39)</f>
        <v>0</v>
      </c>
      <c r="R39" s="91">
        <f>SUMIF(Général!$CP$11:$EZ$11,R$6,'Trésorerie et TRth'!$F39:$EZ39)</f>
        <v>0</v>
      </c>
      <c r="S39" s="91">
        <f>SUMIF(Général!$CP$11:$EZ$11,S$6,'Trésorerie et TRth'!$F39:$EZ39)</f>
        <v>0</v>
      </c>
      <c r="T39" s="91">
        <f>SUMIF(Général!$CP$11:$EZ$11,T$6,'Trésorerie et TRth'!$F39:$EZ39)</f>
        <v>0</v>
      </c>
      <c r="U39" s="91">
        <f>SUMIF(Général!$CP$11:$EZ$11,U$6,'Trésorerie et TRth'!$F39:$EZ39)</f>
        <v>0</v>
      </c>
      <c r="V39" s="91">
        <f>SUMIF(Général!$CP$11:$EZ$11,V$6,'Trésorerie et TRth'!$F39:$EZ39)</f>
        <v>0</v>
      </c>
      <c r="W39" s="91">
        <f>SUMIF(Général!$CP$11:$EZ$11,W$6,'Trésorerie et TRth'!$F39:$EZ39)</f>
        <v>0</v>
      </c>
      <c r="X39" s="91">
        <f>SUMIF(Général!$CP$11:$EZ$11,X$6,'Trésorerie et TRth'!$F39:$EZ39)</f>
        <v>0</v>
      </c>
      <c r="Y39" s="91">
        <f>SUMIF(Général!$CP$11:$EZ$11,Y$6,'Trésorerie et TRth'!$F39:$EZ39)</f>
        <v>0</v>
      </c>
      <c r="Z39" s="91">
        <f>SUMIF(Général!$CP$11:$EZ$11,Z$6,'Trésorerie et TRth'!$F39:$EZ39)</f>
        <v>0</v>
      </c>
      <c r="AA39" s="91">
        <f>SUMIF(Général!$CP$11:$EZ$11,AA$6,'Trésorerie et TRth'!$F39:$EZ39)</f>
        <v>0</v>
      </c>
      <c r="AB39" s="91">
        <f>SUMIF(Général!$CP$11:$EZ$11,AB$6,'Trésorerie et TRth'!$F39:$EZ39)</f>
        <v>0</v>
      </c>
      <c r="AC39" s="91">
        <f>SUMIF(Général!$CP$11:$EZ$11,AC$6,'Trésorerie et TRth'!$F39:$EZ39)</f>
        <v>0</v>
      </c>
      <c r="AD39" s="91">
        <f>SUMIF(Général!$CP$11:$EZ$11,AD$6,'Trésorerie et TRth'!$F39:$EZ39)</f>
        <v>0</v>
      </c>
      <c r="AE39" s="91">
        <f>SUMIF(Général!$CP$11:$EZ$11,AE$6,'Trésorerie et TRth'!$F39:$EZ39)</f>
        <v>0</v>
      </c>
      <c r="AF39" s="91">
        <f>SUMIF(Général!$CP$11:$EZ$11,AF$6,'Trésorerie et TRth'!$F39:$EZ39)</f>
        <v>0</v>
      </c>
      <c r="AG39" s="91">
        <f>SUMIF(Général!$CP$11:$EZ$11,AG$6,'Trésorerie et TRth'!$F39:$EZ39)</f>
        <v>0</v>
      </c>
      <c r="AH39" s="91">
        <f>SUMIF(Général!$CP$11:$EZ$11,AH$6,'Trésorerie et TRth'!$F39:$EZ39)</f>
        <v>0</v>
      </c>
      <c r="AI39" s="91">
        <f>SUMIF(Général!$CP$11:$EZ$11,AI$6,'Trésorerie et TRth'!$F39:$EZ39)</f>
        <v>0</v>
      </c>
      <c r="AJ39" s="91">
        <f>SUMIF(Général!$CP$11:$EZ$11,AJ$6,'Trésorerie et TRth'!$F39:$EZ39)</f>
        <v>0</v>
      </c>
      <c r="AK39" s="91">
        <f>SUMIF(Général!$CP$11:$EZ$11,AK$6,'Trésorerie et TRth'!$F39:$EZ39)</f>
        <v>0</v>
      </c>
      <c r="AL39" s="91">
        <f>SUMIF(Général!$CP$11:$EZ$11,AL$6,'Trésorerie et TRth'!$F39:$EZ39)</f>
        <v>0</v>
      </c>
      <c r="AM39" s="91">
        <f>SUMIF(Général!$CP$11:$EZ$11,AM$6,'Trésorerie et TRth'!$F39:$EZ39)</f>
        <v>0</v>
      </c>
      <c r="AN39" s="91">
        <f>SUMIF(Général!$CP$11:$EZ$11,AN$6,'Trésorerie et TRth'!$F39:$EZ39)</f>
        <v>0</v>
      </c>
      <c r="AO39" s="91">
        <f>SUMIF(Général!$CP$11:$EZ$11,AO$6,'Trésorerie et TRth'!$F39:$EZ39)</f>
        <v>0</v>
      </c>
      <c r="AP39" s="91">
        <f>SUMIF(Général!$CP$11:$EZ$11,AP$6,'Trésorerie et TRth'!$F39:$EZ39)</f>
        <v>0</v>
      </c>
      <c r="AQ39" s="91">
        <f>SUMIF(Général!$CP$11:$EZ$11,AQ$6,'Trésorerie et TRth'!$F39:$EZ39)</f>
        <v>0</v>
      </c>
      <c r="AR39" s="91">
        <f>SUMIF(Général!$CP$11:$EZ$11,AR$6,'Trésorerie et TRth'!$F39:$EZ39)</f>
        <v>0</v>
      </c>
      <c r="AS39" s="91">
        <f>SUMIF(Général!$CP$11:$EZ$11,AS$6,'Trésorerie et TRth'!$F39:$EZ39)</f>
        <v>0</v>
      </c>
      <c r="AT39" s="91">
        <f>SUMIF(Général!$CP$11:$EZ$11,AT$6,'Trésorerie et TRth'!$F39:$EZ39)</f>
        <v>0</v>
      </c>
      <c r="AU39" s="91">
        <f>SUMIF(Général!$CP$11:$EZ$11,AU$6,'Trésorerie et TRth'!$F39:$EZ39)</f>
        <v>0</v>
      </c>
      <c r="AV39" s="91">
        <f>SUMIF(Général!$CP$11:$EZ$11,AV$6,'Trésorerie et TRth'!$F39:$EZ39)</f>
        <v>0</v>
      </c>
      <c r="AW39" s="91">
        <f>SUMIF(Général!$CP$11:$EZ$11,AW$6,'Trésorerie et TRth'!$F39:$EZ39)</f>
        <v>0</v>
      </c>
      <c r="AX39" s="91">
        <f>SUMIF(Général!$CP$11:$EZ$11,AX$6,'Trésorerie et TRth'!$F39:$EZ39)</f>
        <v>0</v>
      </c>
      <c r="AY39" s="91">
        <f>SUMIF(Général!$CP$11:$EZ$11,AY$6,'Trésorerie et TRth'!$F39:$EZ39)</f>
        <v>0</v>
      </c>
      <c r="AZ39" s="91">
        <f>SUMIF(Général!$CP$11:$EZ$11,AZ$6,'Trésorerie et TRth'!$F39:$EZ39)</f>
        <v>0</v>
      </c>
      <c r="BA39" s="91">
        <f>SUMIF(Général!$CP$11:$EZ$11,BA$6,'Trésorerie et TRth'!$F39:$EZ39)</f>
        <v>0</v>
      </c>
      <c r="BB39" s="91">
        <f>SUMIF(Général!$CP$11:$EZ$11,BB$6,'Trésorerie et TRth'!$F39:$EZ39)</f>
        <v>0</v>
      </c>
      <c r="BC39" s="91">
        <f>SUMIF(Général!$CP$11:$EZ$11,BC$6,'Trésorerie et TRth'!$F39:$EZ39)</f>
        <v>0</v>
      </c>
      <c r="BD39" s="91">
        <f>SUMIF(Général!$CP$11:$EZ$11,BD$6,'Trésorerie et TRth'!$F39:$EZ39)</f>
        <v>0</v>
      </c>
      <c r="BE39" s="91">
        <f>SUMIF(Général!$CP$11:$EZ$11,BE$6,'Trésorerie et TRth'!$F39:$EZ39)</f>
        <v>0</v>
      </c>
      <c r="BF39" s="91">
        <f>SUMIF(Général!$CP$11:$EZ$11,BF$6,'Trésorerie et TRth'!$F39:$EZ39)</f>
        <v>0</v>
      </c>
      <c r="BG39" s="91">
        <f>SUMIF(Général!$CP$11:$EZ$11,BG$6,'Trésorerie et TRth'!$F39:$EZ39)</f>
        <v>0</v>
      </c>
      <c r="BH39" s="91">
        <f>SUMIF(Général!$CP$11:$EZ$11,BH$6,'Trésorerie et TRth'!$F39:$EZ39)</f>
        <v>0</v>
      </c>
      <c r="BI39" s="91">
        <f>SUMIF(Général!$CP$11:$EZ$11,BI$6,'Trésorerie et TRth'!$F39:$EZ39)</f>
        <v>0</v>
      </c>
      <c r="BJ39" s="91">
        <f>SUMIF(Général!$CP$11:$EZ$11,BJ$6,'Trésorerie et TRth'!$F39:$EZ39)</f>
        <v>0</v>
      </c>
      <c r="BK39" s="91">
        <f>SUMIF(Général!$CP$11:$EZ$11,BK$6,'Trésorerie et TRth'!$F39:$EZ39)</f>
        <v>0</v>
      </c>
      <c r="BL39" s="91">
        <f>SUMIF(Général!$CP$11:$EZ$11,BL$6,'Trésorerie et TRth'!$F39:$EZ39)</f>
        <v>0</v>
      </c>
      <c r="BM39" s="91">
        <f>SUMIF(Général!$CP$11:$EZ$11,BM$6,'Trésorerie et TRth'!$F39:$EZ39)</f>
        <v>0</v>
      </c>
      <c r="BN39" s="91">
        <f>SUMIF(Général!$CP$11:$EZ$11,BN$6,'Trésorerie et TRth'!$F39:$EZ39)</f>
        <v>0</v>
      </c>
      <c r="BO39" s="91">
        <f>SUMIF(Général!$CP$11:$EZ$11,BO$6,'Trésorerie et TRth'!$F39:$EZ39)</f>
        <v>0</v>
      </c>
      <c r="BP39" s="91">
        <f>SUMIF(Général!$CP$11:$EZ$11,BP$6,'Trésorerie et TRth'!$F39:$EZ39)</f>
        <v>0</v>
      </c>
      <c r="BQ39" s="91">
        <f>SUMIF(Général!$CP$11:$EZ$11,BQ$6,'Trésorerie et TRth'!$F39:$EZ39)</f>
        <v>0</v>
      </c>
      <c r="BR39" s="91">
        <f>SUMIF(Général!$CP$11:$EZ$11,BR$6,'Trésorerie et TRth'!$F39:$EZ39)</f>
        <v>0</v>
      </c>
      <c r="BS39" s="91">
        <f>SUMIF(Général!$CP$11:$EZ$11,BS$6,'Trésorerie et TRth'!$F39:$EZ39)</f>
        <v>0</v>
      </c>
      <c r="BT39" s="91">
        <f>SUMIF(Général!$CP$11:$EZ$11,BT$6,'Trésorerie et TRth'!$F39:$EZ39)</f>
        <v>0</v>
      </c>
      <c r="BU39" s="91">
        <f>SUMIF(Général!$CP$11:$EZ$11,BU$6,'Trésorerie et TRth'!$F39:$EZ39)</f>
        <v>0</v>
      </c>
      <c r="BV39" s="91">
        <f>SUMIF(Général!$CP$11:$EZ$11,BV$6,'Trésorerie et TRth'!$F39:$EZ39)</f>
        <v>0</v>
      </c>
      <c r="BW39" s="91">
        <f>SUMIF(Général!$CP$11:$EZ$11,BW$6,'Trésorerie et TRth'!$F39:$EZ39)</f>
        <v>0</v>
      </c>
      <c r="BX39" s="91">
        <f>SUMIF(Général!$CP$11:$EZ$11,BX$6,'Trésorerie et TRth'!$F39:$EZ39)</f>
        <v>0</v>
      </c>
      <c r="BY39" s="91">
        <f>SUMIF(Général!$CP$11:$EZ$11,BY$6,'Trésorerie et TRth'!$F39:$EZ39)</f>
        <v>0</v>
      </c>
      <c r="BZ39" s="91">
        <f>SUMIF(Général!$CP$11:$EZ$11,BZ$6,'Trésorerie et TRth'!$F39:$EZ39)</f>
        <v>0</v>
      </c>
      <c r="CA39" s="91">
        <f>SUMIF(Général!$CP$11:$EZ$11,CA$6,'Trésorerie et TRth'!$F39:$EZ39)</f>
        <v>0</v>
      </c>
      <c r="CB39" s="91">
        <f>SUMIF(Général!$CP$11:$EZ$11,CB$6,'Trésorerie et TRth'!$F39:$EZ39)</f>
        <v>0</v>
      </c>
      <c r="CC39" s="91">
        <f>SUMIF(Général!$CP$11:$EZ$11,CC$6,'Trésorerie et TRth'!$F39:$EZ39)</f>
        <v>0</v>
      </c>
      <c r="CD39" s="91">
        <f>SUMIF(Général!$CP$11:$EZ$11,CD$6,'Trésorerie et TRth'!$F39:$EZ39)</f>
        <v>0</v>
      </c>
      <c r="CE39" s="91">
        <f>SUMIF(Général!$CP$11:$EZ$11,CE$6,'Trésorerie et TRth'!$F39:$EZ39)</f>
        <v>0</v>
      </c>
      <c r="CF39" s="91">
        <f>SUMIF(Général!$CP$11:$EZ$11,CF$6,'Trésorerie et TRth'!$F39:$EZ39)</f>
        <v>0</v>
      </c>
      <c r="CG39" s="91">
        <f>SUMIF(Général!$CP$11:$EZ$11,CG$6,'Trésorerie et TRth'!$F39:$EZ39)</f>
        <v>0</v>
      </c>
      <c r="CH39" s="91">
        <f>SUMIF(Général!$CP$11:$EZ$11,CH$6,'Trésorerie et TRth'!$F39:$EZ39)</f>
        <v>0</v>
      </c>
      <c r="CI39" s="91">
        <f>SUMIF(Général!$CP$11:$EZ$11,CI$6,'Trésorerie et TRth'!$F39:$EZ39)</f>
        <v>0</v>
      </c>
      <c r="CJ39" s="91">
        <f>SUMIF(Général!$CP$11:$EZ$11,CJ$6,'Trésorerie et TRth'!$F39:$EZ39)</f>
        <v>0</v>
      </c>
      <c r="CK39" s="91">
        <f>SUMIF(Général!$CP$11:$EZ$11,CK$6,'Trésorerie et TRth'!$F39:$EZ39)</f>
        <v>0</v>
      </c>
      <c r="CL39" s="91">
        <f>SUMIF(Général!$CP$11:$EZ$11,CL$6,'Trésorerie et TRth'!$F39:$EZ39)</f>
        <v>0</v>
      </c>
      <c r="CM39" s="91">
        <f>SUMIF(Général!$CP$11:$EZ$11,CM$6,'Trésorerie et TRth'!$F39:$EZ39)</f>
        <v>0</v>
      </c>
      <c r="CN39" s="91">
        <f>SUMIF(Général!$CP$11:$EZ$11,CN$6,'Trésorerie et TRth'!$F39:$EZ39)</f>
        <v>0</v>
      </c>
      <c r="CO39" s="91">
        <f>SUMIF(Général!$CP$11:$EZ$11,CO$6,'Trésorerie et TRth'!$F39:$EZ39)</f>
        <v>0</v>
      </c>
      <c r="CP39" s="91">
        <f>SUMIF(Général!$CP$11:$EZ$11,CP$6,'Trésorerie et TRth'!$F39:$EZ39)</f>
        <v>0</v>
      </c>
      <c r="CQ39" s="91">
        <f>SUMIF(Général!$CP$11:$EZ$11,CQ$6,'Trésorerie et TRth'!$F39:$EZ39)</f>
        <v>0</v>
      </c>
      <c r="CR39" s="91">
        <f>SUMIF(Général!$CP$11:$EZ$11,CR$6,'Trésorerie et TRth'!$F39:$EZ39)</f>
        <v>0</v>
      </c>
      <c r="CS39" s="91">
        <f>SUMIF(Général!$CP$11:$EZ$11,CS$6,'Trésorerie et TRth'!$F39:$EZ39)</f>
        <v>0</v>
      </c>
      <c r="CT39" s="91">
        <f>SUMIF(Général!$CP$11:$EZ$11,CT$6,'Trésorerie et TRth'!$F39:$EZ39)</f>
        <v>0</v>
      </c>
      <c r="CU39" s="91">
        <f>SUMIF(Général!$CP$11:$EZ$11,CU$6,'Trésorerie et TRth'!$F39:$EZ39)</f>
        <v>0</v>
      </c>
      <c r="CV39" s="91">
        <f>SUMIF(Général!$CP$11:$EZ$11,CV$6,'Trésorerie et TRth'!$F39:$EZ39)</f>
        <v>0</v>
      </c>
      <c r="CW39" s="91">
        <f>SUMIF(Général!$CP$11:$EZ$11,CW$6,'Trésorerie et TRth'!$F39:$EZ39)</f>
        <v>0</v>
      </c>
      <c r="CX39" s="91">
        <f>SUMIF(Général!$CP$11:$EZ$11,CX$6,'Trésorerie et TRth'!$F39:$EZ39)</f>
        <v>0</v>
      </c>
      <c r="CY39" s="91">
        <f>SUMIF(Général!$CP$11:$EZ$11,CY$6,'Trésorerie et TRth'!$F39:$EZ39)</f>
        <v>0</v>
      </c>
      <c r="CZ39" s="91">
        <f>SUMIF(Général!$CP$11:$EZ$11,CZ$6,'Trésorerie et TRth'!$F39:$EZ39)</f>
        <v>0</v>
      </c>
      <c r="DA39" s="91">
        <f>SUMIF(Général!$CP$11:$EZ$11,DA$6,'Trésorerie et TRth'!$F39:$EZ39)</f>
        <v>0</v>
      </c>
      <c r="DB39" s="91">
        <f>SUMIF(Général!$CP$11:$EZ$11,DB$6,'Trésorerie et TRth'!$F39:$EZ39)</f>
        <v>0</v>
      </c>
      <c r="DC39" s="91">
        <f>SUMIF(Général!$CP$11:$EZ$11,DC$6,'Trésorerie et TRth'!$F39:$EZ39)</f>
        <v>0</v>
      </c>
      <c r="DD39" s="91">
        <f>SUMIF(Général!$CP$11:$EZ$11,DD$6,'Trésorerie et TRth'!$F39:$EZ39)</f>
        <v>0</v>
      </c>
      <c r="DE39" s="91">
        <f>SUMIF(Général!$CP$11:$EZ$11,DE$6,'Trésorerie et TRth'!$F39:$EZ39)</f>
        <v>0</v>
      </c>
      <c r="DF39" s="91">
        <f>SUMIF(Général!$CP$11:$EZ$11,DF$6,'Trésorerie et TRth'!$F39:$EZ39)</f>
        <v>0</v>
      </c>
      <c r="DG39" s="91">
        <f>SUMIF(Général!$CP$11:$EZ$11,DG$6,'Trésorerie et TRth'!$F39:$EZ39)</f>
        <v>0</v>
      </c>
      <c r="DH39" s="91">
        <f>SUMIF(Général!$CP$11:$EZ$11,DH$6,'Trésorerie et TRth'!$F39:$EZ39)</f>
        <v>0</v>
      </c>
      <c r="DI39" s="91">
        <f>SUMIF(Général!$CP$11:$EZ$11,DI$6,'Trésorerie et TRth'!$F39:$EZ39)</f>
        <v>0</v>
      </c>
      <c r="DJ39" s="91">
        <f>SUMIF(Général!$CP$11:$EZ$11,DJ$6,'Trésorerie et TRth'!$F39:$EZ39)</f>
        <v>0</v>
      </c>
      <c r="DK39" s="91">
        <f>SUMIF(Général!$CP$11:$EZ$11,DK$6,'Trésorerie et TRth'!$F39:$EZ39)</f>
        <v>0</v>
      </c>
      <c r="DL39" s="91">
        <f>SUMIF(Général!$CP$11:$EZ$11,DL$6,'Trésorerie et TRth'!$F39:$EZ39)</f>
        <v>0</v>
      </c>
      <c r="DM39" s="91">
        <f>SUMIF(Général!$CP$11:$EZ$11,DM$6,'Trésorerie et TRth'!$F39:$EZ39)</f>
        <v>0</v>
      </c>
      <c r="DN39" s="91">
        <f>SUMIF(Général!$CP$11:$EZ$11,DN$6,'Trésorerie et TRth'!$F39:$EZ39)</f>
        <v>0</v>
      </c>
      <c r="DO39" s="91">
        <f>SUMIF(Général!$CP$11:$EZ$11,DO$6,'Trésorerie et TRth'!$F39:$EZ39)</f>
        <v>0</v>
      </c>
      <c r="DP39" s="91">
        <f>SUMIF(Général!$CP$11:$EZ$11,DP$6,'Trésorerie et TRth'!$F39:$EZ39)</f>
        <v>0</v>
      </c>
      <c r="DQ39" s="91">
        <f>SUMIF(Général!$CP$11:$EZ$11,DQ$6,'Trésorerie et TRth'!$F39:$EZ39)</f>
        <v>0</v>
      </c>
      <c r="DR39" s="91">
        <f>SUMIF(Général!$CP$11:$EZ$11,DR$6,'Trésorerie et TRth'!$F39:$EZ39)</f>
        <v>0</v>
      </c>
      <c r="DS39" s="91">
        <f>SUMIF(Général!$CP$11:$EZ$11,DS$6,'Trésorerie et TRth'!$F39:$EZ39)</f>
        <v>0</v>
      </c>
      <c r="DT39" s="91">
        <f>SUMIF(Général!$CP$11:$EZ$11,DT$6,'Trésorerie et TRth'!$F39:$EZ39)</f>
        <v>0</v>
      </c>
      <c r="DU39" s="91">
        <f>SUMIF(Général!$CP$11:$EZ$11,DU$6,'Trésorerie et TRth'!$F39:$EZ39)</f>
        <v>0</v>
      </c>
      <c r="DV39" s="91">
        <f>SUMIF(Général!$CP$11:$EZ$11,DV$6,'Trésorerie et TRth'!$F39:$EZ39)</f>
        <v>0</v>
      </c>
      <c r="DW39" s="91">
        <f>SUMIF(Général!$CP$11:$EZ$11,DW$6,'Trésorerie et TRth'!$F39:$EZ39)</f>
        <v>0</v>
      </c>
      <c r="DX39" s="91">
        <f>SUMIF(Général!$CP$11:$EZ$11,DX$6,'Trésorerie et TRth'!$F39:$EZ39)</f>
        <v>0</v>
      </c>
      <c r="DY39" s="91">
        <f>SUMIF(Général!$CP$11:$EZ$11,DY$6,'Trésorerie et TRth'!$F39:$EZ39)</f>
        <v>0</v>
      </c>
      <c r="DZ39" s="91">
        <f>SUMIF(Général!$CP$11:$EZ$11,DZ$6,'Trésorerie et TRth'!$F39:$EZ39)</f>
        <v>0</v>
      </c>
      <c r="EA39" s="91">
        <f>SUMIF(Général!$CP$11:$EZ$11,EA$6,'Trésorerie et TRth'!$F39:$EZ39)</f>
        <v>0</v>
      </c>
      <c r="EB39" s="91">
        <f>SUMIF(Général!$CP$11:$EZ$11,EB$6,'Trésorerie et TRth'!$F39:$EZ39)</f>
        <v>0</v>
      </c>
      <c r="EC39" s="91">
        <f>SUMIF(Général!$CP$11:$EZ$11,EC$6,'Trésorerie et TRth'!$F39:$EZ39)</f>
        <v>0</v>
      </c>
      <c r="ED39" s="91">
        <f>SUMIF(Général!$CP$11:$EZ$11,ED$6,'Trésorerie et TRth'!$F39:$EZ39)</f>
        <v>0</v>
      </c>
      <c r="EE39" s="91">
        <f>SUMIF(Général!$CP$11:$EZ$11,EE$6,'Trésorerie et TRth'!$F39:$EZ39)</f>
        <v>0</v>
      </c>
      <c r="EF39" s="91">
        <f>SUMIF(Général!$CP$11:$EZ$11,EF$6,'Trésorerie et TRth'!$F39:$EZ39)</f>
        <v>0</v>
      </c>
      <c r="EG39" s="91">
        <f>SUMIF(Général!$CP$11:$EZ$11,EG$6,'Trésorerie et TRth'!$F39:$EZ39)</f>
        <v>0</v>
      </c>
      <c r="EH39" s="91">
        <f>SUMIF(Général!$CP$11:$EZ$11,EH$6,'Trésorerie et TRth'!$F39:$EZ39)</f>
        <v>0</v>
      </c>
      <c r="EI39" s="91">
        <f>SUMIF(Général!$CP$11:$EZ$11,EI$6,'Trésorerie et TRth'!$F39:$EZ39)</f>
        <v>0</v>
      </c>
      <c r="EJ39" s="91">
        <f>SUMIF(Général!$CP$11:$EZ$11,EJ$6,'Trésorerie et TRth'!$F39:$EZ39)</f>
        <v>0</v>
      </c>
      <c r="EK39" s="91">
        <f>SUMIF(Général!$CP$11:$EZ$11,EK$6,'Trésorerie et TRth'!$F39:$EZ39)</f>
        <v>0</v>
      </c>
      <c r="EL39" s="91">
        <f>SUMIF(Général!$CP$11:$EZ$11,EL$6,'Trésorerie et TRth'!$F39:$EZ39)</f>
        <v>0</v>
      </c>
      <c r="EM39" s="91">
        <f>SUMIF(Général!$CP$11:$EZ$11,EM$6,'Trésorerie et TRth'!$F39:$EZ39)</f>
        <v>0</v>
      </c>
      <c r="EN39" s="91">
        <f>SUMIF(Général!$CP$11:$EZ$11,EN$6,'Trésorerie et TRth'!$F39:$EZ39)</f>
        <v>0</v>
      </c>
      <c r="EO39" s="91">
        <f>SUMIF(Général!$CP$11:$EZ$11,EO$6,'Trésorerie et TRth'!$F39:$EZ39)</f>
        <v>0</v>
      </c>
      <c r="EP39" s="91">
        <f>SUMIF(Général!$CP$11:$EZ$11,EP$6,'Trésorerie et TRth'!$F39:$EZ39)</f>
        <v>0</v>
      </c>
      <c r="EQ39" s="91">
        <f>SUMIF(Général!$CP$11:$EZ$11,EQ$6,'Trésorerie et TRth'!$F39:$EZ39)</f>
        <v>0</v>
      </c>
      <c r="ER39" s="91">
        <f>SUMIF(Général!$CP$11:$EZ$11,ER$6,'Trésorerie et TRth'!$F39:$EZ39)</f>
        <v>0</v>
      </c>
      <c r="ES39" s="91">
        <f>SUMIF(Général!$CP$11:$EZ$11,ES$6,'Trésorerie et TRth'!$F39:$EZ39)</f>
        <v>0</v>
      </c>
      <c r="ET39" s="91">
        <f>SUMIF(Général!$CP$11:$EZ$11,ET$6,'Trésorerie et TRth'!$F39:$EZ39)</f>
        <v>0</v>
      </c>
      <c r="EU39" s="91">
        <f>SUMIF(Général!$CP$11:$EZ$11,EU$6,'Trésorerie et TRth'!$F39:$EZ39)</f>
        <v>0</v>
      </c>
      <c r="EV39" s="91">
        <f>SUMIF(Général!$CP$11:$EZ$11,EV$6,'Trésorerie et TRth'!$F39:$EZ39)</f>
        <v>0</v>
      </c>
      <c r="EW39" s="91">
        <f>SUMIF(Général!$CP$11:$EZ$11,EW$6,'Trésorerie et TRth'!$F39:$EZ39)</f>
        <v>0</v>
      </c>
      <c r="EX39" s="91">
        <f>SUMIF(Général!$CP$11:$EZ$11,EX$6,'Trésorerie et TRth'!$F39:$EZ39)</f>
        <v>0</v>
      </c>
      <c r="EY39" s="91">
        <f>SUMIF(Général!$CP$11:$EZ$11,EY$6,'Trésorerie et TRth'!$F39:$EZ39)</f>
        <v>0</v>
      </c>
      <c r="EZ39" s="91">
        <f>SUMIF(Général!$CP$11:$EZ$11,EZ$6,'Trésorerie et TRth'!$F39:$EZ39)</f>
        <v>0</v>
      </c>
    </row>
    <row r="40" spans="1:156" x14ac:dyDescent="0.25">
      <c r="B40" s="89" t="str">
        <f>'Trésorerie et TRth'!B40</f>
        <v>Commissions d'engagement</v>
      </c>
      <c r="D40" s="90">
        <f t="shared" si="13"/>
        <v>0</v>
      </c>
      <c r="F40" s="91">
        <f>SUMIF(Général!$CP$11:$EZ$11,F$6,'Trésorerie et TRth'!$F40:$EZ40)</f>
        <v>0</v>
      </c>
      <c r="G40" s="91">
        <f>SUMIF(Général!$CP$11:$EZ$11,G$6,'Trésorerie et TRth'!$F40:$EZ40)</f>
        <v>0</v>
      </c>
      <c r="H40" s="91">
        <f>SUMIF(Général!$CP$11:$EZ$11,H$6,'Trésorerie et TRth'!$F40:$EZ40)</f>
        <v>0</v>
      </c>
      <c r="I40" s="91">
        <f>SUMIF(Général!$CP$11:$EZ$11,I$6,'Trésorerie et TRth'!$F40:$EZ40)</f>
        <v>0</v>
      </c>
      <c r="J40" s="91">
        <f>SUMIF(Général!$CP$11:$EZ$11,J$6,'Trésorerie et TRth'!$F40:$EZ40)</f>
        <v>0</v>
      </c>
      <c r="K40" s="91">
        <f>SUMIF(Général!$CP$11:$EZ$11,K$6,'Trésorerie et TRth'!$F40:$EZ40)</f>
        <v>0</v>
      </c>
      <c r="L40" s="91">
        <f>SUMIF(Général!$CP$11:$EZ$11,L$6,'Trésorerie et TRth'!$F40:$EZ40)</f>
        <v>0</v>
      </c>
      <c r="M40" s="91">
        <f>SUMIF(Général!$CP$11:$EZ$11,M$6,'Trésorerie et TRth'!$F40:$EZ40)</f>
        <v>0</v>
      </c>
      <c r="N40" s="91">
        <f>SUMIF(Général!$CP$11:$EZ$11,N$6,'Trésorerie et TRth'!$F40:$EZ40)</f>
        <v>0</v>
      </c>
      <c r="O40" s="91">
        <f>SUMIF(Général!$CP$11:$EZ$11,O$6,'Trésorerie et TRth'!$F40:$EZ40)</f>
        <v>0</v>
      </c>
      <c r="P40" s="91">
        <f>SUMIF(Général!$CP$11:$EZ$11,P$6,'Trésorerie et TRth'!$F40:$EZ40)</f>
        <v>0</v>
      </c>
      <c r="Q40" s="91">
        <f>SUMIF(Général!$CP$11:$EZ$11,Q$6,'Trésorerie et TRth'!$F40:$EZ40)</f>
        <v>0</v>
      </c>
      <c r="R40" s="91">
        <f>SUMIF(Général!$CP$11:$EZ$11,R$6,'Trésorerie et TRth'!$F40:$EZ40)</f>
        <v>0</v>
      </c>
      <c r="S40" s="91">
        <f>SUMIF(Général!$CP$11:$EZ$11,S$6,'Trésorerie et TRth'!$F40:$EZ40)</f>
        <v>0</v>
      </c>
      <c r="T40" s="91">
        <f>SUMIF(Général!$CP$11:$EZ$11,T$6,'Trésorerie et TRth'!$F40:$EZ40)</f>
        <v>0</v>
      </c>
      <c r="U40" s="91">
        <f>SUMIF(Général!$CP$11:$EZ$11,U$6,'Trésorerie et TRth'!$F40:$EZ40)</f>
        <v>0</v>
      </c>
      <c r="V40" s="91">
        <f>SUMIF(Général!$CP$11:$EZ$11,V$6,'Trésorerie et TRth'!$F40:$EZ40)</f>
        <v>0</v>
      </c>
      <c r="W40" s="91">
        <f>SUMIF(Général!$CP$11:$EZ$11,W$6,'Trésorerie et TRth'!$F40:$EZ40)</f>
        <v>0</v>
      </c>
      <c r="X40" s="91">
        <f>SUMIF(Général!$CP$11:$EZ$11,X$6,'Trésorerie et TRth'!$F40:$EZ40)</f>
        <v>0</v>
      </c>
      <c r="Y40" s="91">
        <f>SUMIF(Général!$CP$11:$EZ$11,Y$6,'Trésorerie et TRth'!$F40:$EZ40)</f>
        <v>0</v>
      </c>
      <c r="Z40" s="91">
        <f>SUMIF(Général!$CP$11:$EZ$11,Z$6,'Trésorerie et TRth'!$F40:$EZ40)</f>
        <v>0</v>
      </c>
      <c r="AA40" s="91">
        <f>SUMIF(Général!$CP$11:$EZ$11,AA$6,'Trésorerie et TRth'!$F40:$EZ40)</f>
        <v>0</v>
      </c>
      <c r="AB40" s="91">
        <f>SUMIF(Général!$CP$11:$EZ$11,AB$6,'Trésorerie et TRth'!$F40:$EZ40)</f>
        <v>0</v>
      </c>
      <c r="AC40" s="91">
        <f>SUMIF(Général!$CP$11:$EZ$11,AC$6,'Trésorerie et TRth'!$F40:$EZ40)</f>
        <v>0</v>
      </c>
      <c r="AD40" s="91">
        <f>SUMIF(Général!$CP$11:$EZ$11,AD$6,'Trésorerie et TRth'!$F40:$EZ40)</f>
        <v>0</v>
      </c>
      <c r="AE40" s="91">
        <f>SUMIF(Général!$CP$11:$EZ$11,AE$6,'Trésorerie et TRth'!$F40:$EZ40)</f>
        <v>0</v>
      </c>
      <c r="AF40" s="91">
        <f>SUMIF(Général!$CP$11:$EZ$11,AF$6,'Trésorerie et TRth'!$F40:$EZ40)</f>
        <v>0</v>
      </c>
      <c r="AG40" s="91">
        <f>SUMIF(Général!$CP$11:$EZ$11,AG$6,'Trésorerie et TRth'!$F40:$EZ40)</f>
        <v>0</v>
      </c>
      <c r="AH40" s="91">
        <f>SUMIF(Général!$CP$11:$EZ$11,AH$6,'Trésorerie et TRth'!$F40:$EZ40)</f>
        <v>0</v>
      </c>
      <c r="AI40" s="91">
        <f>SUMIF(Général!$CP$11:$EZ$11,AI$6,'Trésorerie et TRth'!$F40:$EZ40)</f>
        <v>0</v>
      </c>
      <c r="AJ40" s="91">
        <f>SUMIF(Général!$CP$11:$EZ$11,AJ$6,'Trésorerie et TRth'!$F40:$EZ40)</f>
        <v>0</v>
      </c>
      <c r="AK40" s="91">
        <f>SUMIF(Général!$CP$11:$EZ$11,AK$6,'Trésorerie et TRth'!$F40:$EZ40)</f>
        <v>0</v>
      </c>
      <c r="AL40" s="91">
        <f>SUMIF(Général!$CP$11:$EZ$11,AL$6,'Trésorerie et TRth'!$F40:$EZ40)</f>
        <v>0</v>
      </c>
      <c r="AM40" s="91">
        <f>SUMIF(Général!$CP$11:$EZ$11,AM$6,'Trésorerie et TRth'!$F40:$EZ40)</f>
        <v>0</v>
      </c>
      <c r="AN40" s="91">
        <f>SUMIF(Général!$CP$11:$EZ$11,AN$6,'Trésorerie et TRth'!$F40:$EZ40)</f>
        <v>0</v>
      </c>
      <c r="AO40" s="91">
        <f>SUMIF(Général!$CP$11:$EZ$11,AO$6,'Trésorerie et TRth'!$F40:$EZ40)</f>
        <v>0</v>
      </c>
      <c r="AP40" s="91">
        <f>SUMIF(Général!$CP$11:$EZ$11,AP$6,'Trésorerie et TRth'!$F40:$EZ40)</f>
        <v>0</v>
      </c>
      <c r="AQ40" s="91">
        <f>SUMIF(Général!$CP$11:$EZ$11,AQ$6,'Trésorerie et TRth'!$F40:$EZ40)</f>
        <v>0</v>
      </c>
      <c r="AR40" s="91">
        <f>SUMIF(Général!$CP$11:$EZ$11,AR$6,'Trésorerie et TRth'!$F40:$EZ40)</f>
        <v>0</v>
      </c>
      <c r="AS40" s="91">
        <f>SUMIF(Général!$CP$11:$EZ$11,AS$6,'Trésorerie et TRth'!$F40:$EZ40)</f>
        <v>0</v>
      </c>
      <c r="AT40" s="91">
        <f>SUMIF(Général!$CP$11:$EZ$11,AT$6,'Trésorerie et TRth'!$F40:$EZ40)</f>
        <v>0</v>
      </c>
      <c r="AU40" s="91">
        <f>SUMIF(Général!$CP$11:$EZ$11,AU$6,'Trésorerie et TRth'!$F40:$EZ40)</f>
        <v>0</v>
      </c>
      <c r="AV40" s="91">
        <f>SUMIF(Général!$CP$11:$EZ$11,AV$6,'Trésorerie et TRth'!$F40:$EZ40)</f>
        <v>0</v>
      </c>
      <c r="AW40" s="91">
        <f>SUMIF(Général!$CP$11:$EZ$11,AW$6,'Trésorerie et TRth'!$F40:$EZ40)</f>
        <v>0</v>
      </c>
      <c r="AX40" s="91">
        <f>SUMIF(Général!$CP$11:$EZ$11,AX$6,'Trésorerie et TRth'!$F40:$EZ40)</f>
        <v>0</v>
      </c>
      <c r="AY40" s="91">
        <f>SUMIF(Général!$CP$11:$EZ$11,AY$6,'Trésorerie et TRth'!$F40:$EZ40)</f>
        <v>0</v>
      </c>
      <c r="AZ40" s="91">
        <f>SUMIF(Général!$CP$11:$EZ$11,AZ$6,'Trésorerie et TRth'!$F40:$EZ40)</f>
        <v>0</v>
      </c>
      <c r="BA40" s="91">
        <f>SUMIF(Général!$CP$11:$EZ$11,BA$6,'Trésorerie et TRth'!$F40:$EZ40)</f>
        <v>0</v>
      </c>
      <c r="BB40" s="91">
        <f>SUMIF(Général!$CP$11:$EZ$11,BB$6,'Trésorerie et TRth'!$F40:$EZ40)</f>
        <v>0</v>
      </c>
      <c r="BC40" s="91">
        <f>SUMIF(Général!$CP$11:$EZ$11,BC$6,'Trésorerie et TRth'!$F40:$EZ40)</f>
        <v>0</v>
      </c>
      <c r="BD40" s="91">
        <f>SUMIF(Général!$CP$11:$EZ$11,BD$6,'Trésorerie et TRth'!$F40:$EZ40)</f>
        <v>0</v>
      </c>
      <c r="BE40" s="91">
        <f>SUMIF(Général!$CP$11:$EZ$11,BE$6,'Trésorerie et TRth'!$F40:$EZ40)</f>
        <v>0</v>
      </c>
      <c r="BF40" s="91">
        <f>SUMIF(Général!$CP$11:$EZ$11,BF$6,'Trésorerie et TRth'!$F40:$EZ40)</f>
        <v>0</v>
      </c>
      <c r="BG40" s="91">
        <f>SUMIF(Général!$CP$11:$EZ$11,BG$6,'Trésorerie et TRth'!$F40:$EZ40)</f>
        <v>0</v>
      </c>
      <c r="BH40" s="91">
        <f>SUMIF(Général!$CP$11:$EZ$11,BH$6,'Trésorerie et TRth'!$F40:$EZ40)</f>
        <v>0</v>
      </c>
      <c r="BI40" s="91">
        <f>SUMIF(Général!$CP$11:$EZ$11,BI$6,'Trésorerie et TRth'!$F40:$EZ40)</f>
        <v>0</v>
      </c>
      <c r="BJ40" s="91">
        <f>SUMIF(Général!$CP$11:$EZ$11,BJ$6,'Trésorerie et TRth'!$F40:$EZ40)</f>
        <v>0</v>
      </c>
      <c r="BK40" s="91">
        <f>SUMIF(Général!$CP$11:$EZ$11,BK$6,'Trésorerie et TRth'!$F40:$EZ40)</f>
        <v>0</v>
      </c>
      <c r="BL40" s="91">
        <f>SUMIF(Général!$CP$11:$EZ$11,BL$6,'Trésorerie et TRth'!$F40:$EZ40)</f>
        <v>0</v>
      </c>
      <c r="BM40" s="91">
        <f>SUMIF(Général!$CP$11:$EZ$11,BM$6,'Trésorerie et TRth'!$F40:$EZ40)</f>
        <v>0</v>
      </c>
      <c r="BN40" s="91">
        <f>SUMIF(Général!$CP$11:$EZ$11,BN$6,'Trésorerie et TRth'!$F40:$EZ40)</f>
        <v>0</v>
      </c>
      <c r="BO40" s="91">
        <f>SUMIF(Général!$CP$11:$EZ$11,BO$6,'Trésorerie et TRth'!$F40:$EZ40)</f>
        <v>0</v>
      </c>
      <c r="BP40" s="91">
        <f>SUMIF(Général!$CP$11:$EZ$11,BP$6,'Trésorerie et TRth'!$F40:$EZ40)</f>
        <v>0</v>
      </c>
      <c r="BQ40" s="91">
        <f>SUMIF(Général!$CP$11:$EZ$11,BQ$6,'Trésorerie et TRth'!$F40:$EZ40)</f>
        <v>0</v>
      </c>
      <c r="BR40" s="91">
        <f>SUMIF(Général!$CP$11:$EZ$11,BR$6,'Trésorerie et TRth'!$F40:$EZ40)</f>
        <v>0</v>
      </c>
      <c r="BS40" s="91">
        <f>SUMIF(Général!$CP$11:$EZ$11,BS$6,'Trésorerie et TRth'!$F40:$EZ40)</f>
        <v>0</v>
      </c>
      <c r="BT40" s="91">
        <f>SUMIF(Général!$CP$11:$EZ$11,BT$6,'Trésorerie et TRth'!$F40:$EZ40)</f>
        <v>0</v>
      </c>
      <c r="BU40" s="91">
        <f>SUMIF(Général!$CP$11:$EZ$11,BU$6,'Trésorerie et TRth'!$F40:$EZ40)</f>
        <v>0</v>
      </c>
      <c r="BV40" s="91">
        <f>SUMIF(Général!$CP$11:$EZ$11,BV$6,'Trésorerie et TRth'!$F40:$EZ40)</f>
        <v>0</v>
      </c>
      <c r="BW40" s="91">
        <f>SUMIF(Général!$CP$11:$EZ$11,BW$6,'Trésorerie et TRth'!$F40:$EZ40)</f>
        <v>0</v>
      </c>
      <c r="BX40" s="91">
        <f>SUMIF(Général!$CP$11:$EZ$11,BX$6,'Trésorerie et TRth'!$F40:$EZ40)</f>
        <v>0</v>
      </c>
      <c r="BY40" s="91">
        <f>SUMIF(Général!$CP$11:$EZ$11,BY$6,'Trésorerie et TRth'!$F40:$EZ40)</f>
        <v>0</v>
      </c>
      <c r="BZ40" s="91">
        <f>SUMIF(Général!$CP$11:$EZ$11,BZ$6,'Trésorerie et TRth'!$F40:$EZ40)</f>
        <v>0</v>
      </c>
      <c r="CA40" s="91">
        <f>SUMIF(Général!$CP$11:$EZ$11,CA$6,'Trésorerie et TRth'!$F40:$EZ40)</f>
        <v>0</v>
      </c>
      <c r="CB40" s="91">
        <f>SUMIF(Général!$CP$11:$EZ$11,CB$6,'Trésorerie et TRth'!$F40:$EZ40)</f>
        <v>0</v>
      </c>
      <c r="CC40" s="91">
        <f>SUMIF(Général!$CP$11:$EZ$11,CC$6,'Trésorerie et TRth'!$F40:$EZ40)</f>
        <v>0</v>
      </c>
      <c r="CD40" s="91">
        <f>SUMIF(Général!$CP$11:$EZ$11,CD$6,'Trésorerie et TRth'!$F40:$EZ40)</f>
        <v>0</v>
      </c>
      <c r="CE40" s="91">
        <f>SUMIF(Général!$CP$11:$EZ$11,CE$6,'Trésorerie et TRth'!$F40:$EZ40)</f>
        <v>0</v>
      </c>
      <c r="CF40" s="91">
        <f>SUMIF(Général!$CP$11:$EZ$11,CF$6,'Trésorerie et TRth'!$F40:$EZ40)</f>
        <v>0</v>
      </c>
      <c r="CG40" s="91">
        <f>SUMIF(Général!$CP$11:$EZ$11,CG$6,'Trésorerie et TRth'!$F40:$EZ40)</f>
        <v>0</v>
      </c>
      <c r="CH40" s="91">
        <f>SUMIF(Général!$CP$11:$EZ$11,CH$6,'Trésorerie et TRth'!$F40:$EZ40)</f>
        <v>0</v>
      </c>
      <c r="CI40" s="91">
        <f>SUMIF(Général!$CP$11:$EZ$11,CI$6,'Trésorerie et TRth'!$F40:$EZ40)</f>
        <v>0</v>
      </c>
      <c r="CJ40" s="91">
        <f>SUMIF(Général!$CP$11:$EZ$11,CJ$6,'Trésorerie et TRth'!$F40:$EZ40)</f>
        <v>0</v>
      </c>
      <c r="CK40" s="91">
        <f>SUMIF(Général!$CP$11:$EZ$11,CK$6,'Trésorerie et TRth'!$F40:$EZ40)</f>
        <v>0</v>
      </c>
      <c r="CL40" s="91">
        <f>SUMIF(Général!$CP$11:$EZ$11,CL$6,'Trésorerie et TRth'!$F40:$EZ40)</f>
        <v>0</v>
      </c>
      <c r="CM40" s="91">
        <f>SUMIF(Général!$CP$11:$EZ$11,CM$6,'Trésorerie et TRth'!$F40:$EZ40)</f>
        <v>0</v>
      </c>
      <c r="CN40" s="91">
        <f>SUMIF(Général!$CP$11:$EZ$11,CN$6,'Trésorerie et TRth'!$F40:$EZ40)</f>
        <v>0</v>
      </c>
      <c r="CO40" s="91">
        <f>SUMIF(Général!$CP$11:$EZ$11,CO$6,'Trésorerie et TRth'!$F40:$EZ40)</f>
        <v>0</v>
      </c>
      <c r="CP40" s="91">
        <f>SUMIF(Général!$CP$11:$EZ$11,CP$6,'Trésorerie et TRth'!$F40:$EZ40)</f>
        <v>0</v>
      </c>
      <c r="CQ40" s="91">
        <f>SUMIF(Général!$CP$11:$EZ$11,CQ$6,'Trésorerie et TRth'!$F40:$EZ40)</f>
        <v>0</v>
      </c>
      <c r="CR40" s="91">
        <f>SUMIF(Général!$CP$11:$EZ$11,CR$6,'Trésorerie et TRth'!$F40:$EZ40)</f>
        <v>0</v>
      </c>
      <c r="CS40" s="91">
        <f>SUMIF(Général!$CP$11:$EZ$11,CS$6,'Trésorerie et TRth'!$F40:$EZ40)</f>
        <v>0</v>
      </c>
      <c r="CT40" s="91">
        <f>SUMIF(Général!$CP$11:$EZ$11,CT$6,'Trésorerie et TRth'!$F40:$EZ40)</f>
        <v>0</v>
      </c>
      <c r="CU40" s="91">
        <f>SUMIF(Général!$CP$11:$EZ$11,CU$6,'Trésorerie et TRth'!$F40:$EZ40)</f>
        <v>0</v>
      </c>
      <c r="CV40" s="91">
        <f>SUMIF(Général!$CP$11:$EZ$11,CV$6,'Trésorerie et TRth'!$F40:$EZ40)</f>
        <v>0</v>
      </c>
      <c r="CW40" s="91">
        <f>SUMIF(Général!$CP$11:$EZ$11,CW$6,'Trésorerie et TRth'!$F40:$EZ40)</f>
        <v>0</v>
      </c>
      <c r="CX40" s="91">
        <f>SUMIF(Général!$CP$11:$EZ$11,CX$6,'Trésorerie et TRth'!$F40:$EZ40)</f>
        <v>0</v>
      </c>
      <c r="CY40" s="91">
        <f>SUMIF(Général!$CP$11:$EZ$11,CY$6,'Trésorerie et TRth'!$F40:$EZ40)</f>
        <v>0</v>
      </c>
      <c r="CZ40" s="91">
        <f>SUMIF(Général!$CP$11:$EZ$11,CZ$6,'Trésorerie et TRth'!$F40:$EZ40)</f>
        <v>0</v>
      </c>
      <c r="DA40" s="91">
        <f>SUMIF(Général!$CP$11:$EZ$11,DA$6,'Trésorerie et TRth'!$F40:$EZ40)</f>
        <v>0</v>
      </c>
      <c r="DB40" s="91">
        <f>SUMIF(Général!$CP$11:$EZ$11,DB$6,'Trésorerie et TRth'!$F40:$EZ40)</f>
        <v>0</v>
      </c>
      <c r="DC40" s="91">
        <f>SUMIF(Général!$CP$11:$EZ$11,DC$6,'Trésorerie et TRth'!$F40:$EZ40)</f>
        <v>0</v>
      </c>
      <c r="DD40" s="91">
        <f>SUMIF(Général!$CP$11:$EZ$11,DD$6,'Trésorerie et TRth'!$F40:$EZ40)</f>
        <v>0</v>
      </c>
      <c r="DE40" s="91">
        <f>SUMIF(Général!$CP$11:$EZ$11,DE$6,'Trésorerie et TRth'!$F40:$EZ40)</f>
        <v>0</v>
      </c>
      <c r="DF40" s="91">
        <f>SUMIF(Général!$CP$11:$EZ$11,DF$6,'Trésorerie et TRth'!$F40:$EZ40)</f>
        <v>0</v>
      </c>
      <c r="DG40" s="91">
        <f>SUMIF(Général!$CP$11:$EZ$11,DG$6,'Trésorerie et TRth'!$F40:$EZ40)</f>
        <v>0</v>
      </c>
      <c r="DH40" s="91">
        <f>SUMIF(Général!$CP$11:$EZ$11,DH$6,'Trésorerie et TRth'!$F40:$EZ40)</f>
        <v>0</v>
      </c>
      <c r="DI40" s="91">
        <f>SUMIF(Général!$CP$11:$EZ$11,DI$6,'Trésorerie et TRth'!$F40:$EZ40)</f>
        <v>0</v>
      </c>
      <c r="DJ40" s="91">
        <f>SUMIF(Général!$CP$11:$EZ$11,DJ$6,'Trésorerie et TRth'!$F40:$EZ40)</f>
        <v>0</v>
      </c>
      <c r="DK40" s="91">
        <f>SUMIF(Général!$CP$11:$EZ$11,DK$6,'Trésorerie et TRth'!$F40:$EZ40)</f>
        <v>0</v>
      </c>
      <c r="DL40" s="91">
        <f>SUMIF(Général!$CP$11:$EZ$11,DL$6,'Trésorerie et TRth'!$F40:$EZ40)</f>
        <v>0</v>
      </c>
      <c r="DM40" s="91">
        <f>SUMIF(Général!$CP$11:$EZ$11,DM$6,'Trésorerie et TRth'!$F40:$EZ40)</f>
        <v>0</v>
      </c>
      <c r="DN40" s="91">
        <f>SUMIF(Général!$CP$11:$EZ$11,DN$6,'Trésorerie et TRth'!$F40:$EZ40)</f>
        <v>0</v>
      </c>
      <c r="DO40" s="91">
        <f>SUMIF(Général!$CP$11:$EZ$11,DO$6,'Trésorerie et TRth'!$F40:$EZ40)</f>
        <v>0</v>
      </c>
      <c r="DP40" s="91">
        <f>SUMIF(Général!$CP$11:$EZ$11,DP$6,'Trésorerie et TRth'!$F40:$EZ40)</f>
        <v>0</v>
      </c>
      <c r="DQ40" s="91">
        <f>SUMIF(Général!$CP$11:$EZ$11,DQ$6,'Trésorerie et TRth'!$F40:$EZ40)</f>
        <v>0</v>
      </c>
      <c r="DR40" s="91">
        <f>SUMIF(Général!$CP$11:$EZ$11,DR$6,'Trésorerie et TRth'!$F40:$EZ40)</f>
        <v>0</v>
      </c>
      <c r="DS40" s="91">
        <f>SUMIF(Général!$CP$11:$EZ$11,DS$6,'Trésorerie et TRth'!$F40:$EZ40)</f>
        <v>0</v>
      </c>
      <c r="DT40" s="91">
        <f>SUMIF(Général!$CP$11:$EZ$11,DT$6,'Trésorerie et TRth'!$F40:$EZ40)</f>
        <v>0</v>
      </c>
      <c r="DU40" s="91">
        <f>SUMIF(Général!$CP$11:$EZ$11,DU$6,'Trésorerie et TRth'!$F40:$EZ40)</f>
        <v>0</v>
      </c>
      <c r="DV40" s="91">
        <f>SUMIF(Général!$CP$11:$EZ$11,DV$6,'Trésorerie et TRth'!$F40:$EZ40)</f>
        <v>0</v>
      </c>
      <c r="DW40" s="91">
        <f>SUMIF(Général!$CP$11:$EZ$11,DW$6,'Trésorerie et TRth'!$F40:$EZ40)</f>
        <v>0</v>
      </c>
      <c r="DX40" s="91">
        <f>SUMIF(Général!$CP$11:$EZ$11,DX$6,'Trésorerie et TRth'!$F40:$EZ40)</f>
        <v>0</v>
      </c>
      <c r="DY40" s="91">
        <f>SUMIF(Général!$CP$11:$EZ$11,DY$6,'Trésorerie et TRth'!$F40:$EZ40)</f>
        <v>0</v>
      </c>
      <c r="DZ40" s="91">
        <f>SUMIF(Général!$CP$11:$EZ$11,DZ$6,'Trésorerie et TRth'!$F40:$EZ40)</f>
        <v>0</v>
      </c>
      <c r="EA40" s="91">
        <f>SUMIF(Général!$CP$11:$EZ$11,EA$6,'Trésorerie et TRth'!$F40:$EZ40)</f>
        <v>0</v>
      </c>
      <c r="EB40" s="91">
        <f>SUMIF(Général!$CP$11:$EZ$11,EB$6,'Trésorerie et TRth'!$F40:$EZ40)</f>
        <v>0</v>
      </c>
      <c r="EC40" s="91">
        <f>SUMIF(Général!$CP$11:$EZ$11,EC$6,'Trésorerie et TRth'!$F40:$EZ40)</f>
        <v>0</v>
      </c>
      <c r="ED40" s="91">
        <f>SUMIF(Général!$CP$11:$EZ$11,ED$6,'Trésorerie et TRth'!$F40:$EZ40)</f>
        <v>0</v>
      </c>
      <c r="EE40" s="91">
        <f>SUMIF(Général!$CP$11:$EZ$11,EE$6,'Trésorerie et TRth'!$F40:$EZ40)</f>
        <v>0</v>
      </c>
      <c r="EF40" s="91">
        <f>SUMIF(Général!$CP$11:$EZ$11,EF$6,'Trésorerie et TRth'!$F40:$EZ40)</f>
        <v>0</v>
      </c>
      <c r="EG40" s="91">
        <f>SUMIF(Général!$CP$11:$EZ$11,EG$6,'Trésorerie et TRth'!$F40:$EZ40)</f>
        <v>0</v>
      </c>
      <c r="EH40" s="91">
        <f>SUMIF(Général!$CP$11:$EZ$11,EH$6,'Trésorerie et TRth'!$F40:$EZ40)</f>
        <v>0</v>
      </c>
      <c r="EI40" s="91">
        <f>SUMIF(Général!$CP$11:$EZ$11,EI$6,'Trésorerie et TRth'!$F40:$EZ40)</f>
        <v>0</v>
      </c>
      <c r="EJ40" s="91">
        <f>SUMIF(Général!$CP$11:$EZ$11,EJ$6,'Trésorerie et TRth'!$F40:$EZ40)</f>
        <v>0</v>
      </c>
      <c r="EK40" s="91">
        <f>SUMIF(Général!$CP$11:$EZ$11,EK$6,'Trésorerie et TRth'!$F40:$EZ40)</f>
        <v>0</v>
      </c>
      <c r="EL40" s="91">
        <f>SUMIF(Général!$CP$11:$EZ$11,EL$6,'Trésorerie et TRth'!$F40:$EZ40)</f>
        <v>0</v>
      </c>
      <c r="EM40" s="91">
        <f>SUMIF(Général!$CP$11:$EZ$11,EM$6,'Trésorerie et TRth'!$F40:$EZ40)</f>
        <v>0</v>
      </c>
      <c r="EN40" s="91">
        <f>SUMIF(Général!$CP$11:$EZ$11,EN$6,'Trésorerie et TRth'!$F40:$EZ40)</f>
        <v>0</v>
      </c>
      <c r="EO40" s="91">
        <f>SUMIF(Général!$CP$11:$EZ$11,EO$6,'Trésorerie et TRth'!$F40:$EZ40)</f>
        <v>0</v>
      </c>
      <c r="EP40" s="91">
        <f>SUMIF(Général!$CP$11:$EZ$11,EP$6,'Trésorerie et TRth'!$F40:$EZ40)</f>
        <v>0</v>
      </c>
      <c r="EQ40" s="91">
        <f>SUMIF(Général!$CP$11:$EZ$11,EQ$6,'Trésorerie et TRth'!$F40:$EZ40)</f>
        <v>0</v>
      </c>
      <c r="ER40" s="91">
        <f>SUMIF(Général!$CP$11:$EZ$11,ER$6,'Trésorerie et TRth'!$F40:$EZ40)</f>
        <v>0</v>
      </c>
      <c r="ES40" s="91">
        <f>SUMIF(Général!$CP$11:$EZ$11,ES$6,'Trésorerie et TRth'!$F40:$EZ40)</f>
        <v>0</v>
      </c>
      <c r="ET40" s="91">
        <f>SUMIF(Général!$CP$11:$EZ$11,ET$6,'Trésorerie et TRth'!$F40:$EZ40)</f>
        <v>0</v>
      </c>
      <c r="EU40" s="91">
        <f>SUMIF(Général!$CP$11:$EZ$11,EU$6,'Trésorerie et TRth'!$F40:$EZ40)</f>
        <v>0</v>
      </c>
      <c r="EV40" s="91">
        <f>SUMIF(Général!$CP$11:$EZ$11,EV$6,'Trésorerie et TRth'!$F40:$EZ40)</f>
        <v>0</v>
      </c>
      <c r="EW40" s="91">
        <f>SUMIF(Général!$CP$11:$EZ$11,EW$6,'Trésorerie et TRth'!$F40:$EZ40)</f>
        <v>0</v>
      </c>
      <c r="EX40" s="91">
        <f>SUMIF(Général!$CP$11:$EZ$11,EX$6,'Trésorerie et TRth'!$F40:$EZ40)</f>
        <v>0</v>
      </c>
      <c r="EY40" s="91">
        <f>SUMIF(Général!$CP$11:$EZ$11,EY$6,'Trésorerie et TRth'!$F40:$EZ40)</f>
        <v>0</v>
      </c>
      <c r="EZ40" s="91">
        <f>SUMIF(Général!$CP$11:$EZ$11,EZ$6,'Trésorerie et TRth'!$F40:$EZ40)</f>
        <v>0</v>
      </c>
    </row>
    <row r="41" spans="1:156" x14ac:dyDescent="0.25">
      <c r="B41" s="89" t="str">
        <f>'Trésorerie et TRth'!B41</f>
        <v>Commissions de non-utilisation</v>
      </c>
      <c r="D41" s="90">
        <f t="shared" si="13"/>
        <v>0</v>
      </c>
      <c r="F41" s="91">
        <f>SUMIF(Général!$CP$11:$EZ$11,F$6,'Trésorerie et TRth'!$F41:$EZ41)</f>
        <v>0</v>
      </c>
      <c r="G41" s="91">
        <f>SUMIF(Général!$CP$11:$EZ$11,G$6,'Trésorerie et TRth'!$F41:$EZ41)</f>
        <v>0</v>
      </c>
      <c r="H41" s="91">
        <f>SUMIF(Général!$CP$11:$EZ$11,H$6,'Trésorerie et TRth'!$F41:$EZ41)</f>
        <v>0</v>
      </c>
      <c r="I41" s="91">
        <f>SUMIF(Général!$CP$11:$EZ$11,I$6,'Trésorerie et TRth'!$F41:$EZ41)</f>
        <v>0</v>
      </c>
      <c r="J41" s="91">
        <f>SUMIF(Général!$CP$11:$EZ$11,J$6,'Trésorerie et TRth'!$F41:$EZ41)</f>
        <v>0</v>
      </c>
      <c r="K41" s="91">
        <f>SUMIF(Général!$CP$11:$EZ$11,K$6,'Trésorerie et TRth'!$F41:$EZ41)</f>
        <v>0</v>
      </c>
      <c r="L41" s="91">
        <f>SUMIF(Général!$CP$11:$EZ$11,L$6,'Trésorerie et TRth'!$F41:$EZ41)</f>
        <v>0</v>
      </c>
      <c r="M41" s="91">
        <f>SUMIF(Général!$CP$11:$EZ$11,M$6,'Trésorerie et TRth'!$F41:$EZ41)</f>
        <v>0</v>
      </c>
      <c r="N41" s="91">
        <f>SUMIF(Général!$CP$11:$EZ$11,N$6,'Trésorerie et TRth'!$F41:$EZ41)</f>
        <v>0</v>
      </c>
      <c r="O41" s="91">
        <f>SUMIF(Général!$CP$11:$EZ$11,O$6,'Trésorerie et TRth'!$F41:$EZ41)</f>
        <v>0</v>
      </c>
      <c r="P41" s="91">
        <f>SUMIF(Général!$CP$11:$EZ$11,P$6,'Trésorerie et TRth'!$F41:$EZ41)</f>
        <v>0</v>
      </c>
      <c r="Q41" s="91">
        <f>SUMIF(Général!$CP$11:$EZ$11,Q$6,'Trésorerie et TRth'!$F41:$EZ41)</f>
        <v>0</v>
      </c>
      <c r="R41" s="91">
        <f>SUMIF(Général!$CP$11:$EZ$11,R$6,'Trésorerie et TRth'!$F41:$EZ41)</f>
        <v>0</v>
      </c>
      <c r="S41" s="91">
        <f>SUMIF(Général!$CP$11:$EZ$11,S$6,'Trésorerie et TRth'!$F41:$EZ41)</f>
        <v>0</v>
      </c>
      <c r="T41" s="91">
        <f>SUMIF(Général!$CP$11:$EZ$11,T$6,'Trésorerie et TRth'!$F41:$EZ41)</f>
        <v>0</v>
      </c>
      <c r="U41" s="91">
        <f>SUMIF(Général!$CP$11:$EZ$11,U$6,'Trésorerie et TRth'!$F41:$EZ41)</f>
        <v>0</v>
      </c>
      <c r="V41" s="91">
        <f>SUMIF(Général!$CP$11:$EZ$11,V$6,'Trésorerie et TRth'!$F41:$EZ41)</f>
        <v>0</v>
      </c>
      <c r="W41" s="91">
        <f>SUMIF(Général!$CP$11:$EZ$11,W$6,'Trésorerie et TRth'!$F41:$EZ41)</f>
        <v>0</v>
      </c>
      <c r="X41" s="91">
        <f>SUMIF(Général!$CP$11:$EZ$11,X$6,'Trésorerie et TRth'!$F41:$EZ41)</f>
        <v>0</v>
      </c>
      <c r="Y41" s="91">
        <f>SUMIF(Général!$CP$11:$EZ$11,Y$6,'Trésorerie et TRth'!$F41:$EZ41)</f>
        <v>0</v>
      </c>
      <c r="Z41" s="91">
        <f>SUMIF(Général!$CP$11:$EZ$11,Z$6,'Trésorerie et TRth'!$F41:$EZ41)</f>
        <v>0</v>
      </c>
      <c r="AA41" s="91">
        <f>SUMIF(Général!$CP$11:$EZ$11,AA$6,'Trésorerie et TRth'!$F41:$EZ41)</f>
        <v>0</v>
      </c>
      <c r="AB41" s="91">
        <f>SUMIF(Général!$CP$11:$EZ$11,AB$6,'Trésorerie et TRth'!$F41:$EZ41)</f>
        <v>0</v>
      </c>
      <c r="AC41" s="91">
        <f>SUMIF(Général!$CP$11:$EZ$11,AC$6,'Trésorerie et TRth'!$F41:$EZ41)</f>
        <v>0</v>
      </c>
      <c r="AD41" s="91">
        <f>SUMIF(Général!$CP$11:$EZ$11,AD$6,'Trésorerie et TRth'!$F41:$EZ41)</f>
        <v>0</v>
      </c>
      <c r="AE41" s="91">
        <f>SUMIF(Général!$CP$11:$EZ$11,AE$6,'Trésorerie et TRth'!$F41:$EZ41)</f>
        <v>0</v>
      </c>
      <c r="AF41" s="91">
        <f>SUMIF(Général!$CP$11:$EZ$11,AF$6,'Trésorerie et TRth'!$F41:$EZ41)</f>
        <v>0</v>
      </c>
      <c r="AG41" s="91">
        <f>SUMIF(Général!$CP$11:$EZ$11,AG$6,'Trésorerie et TRth'!$F41:$EZ41)</f>
        <v>0</v>
      </c>
      <c r="AH41" s="91">
        <f>SUMIF(Général!$CP$11:$EZ$11,AH$6,'Trésorerie et TRth'!$F41:$EZ41)</f>
        <v>0</v>
      </c>
      <c r="AI41" s="91">
        <f>SUMIF(Général!$CP$11:$EZ$11,AI$6,'Trésorerie et TRth'!$F41:$EZ41)</f>
        <v>0</v>
      </c>
      <c r="AJ41" s="91">
        <f>SUMIF(Général!$CP$11:$EZ$11,AJ$6,'Trésorerie et TRth'!$F41:$EZ41)</f>
        <v>0</v>
      </c>
      <c r="AK41" s="91">
        <f>SUMIF(Général!$CP$11:$EZ$11,AK$6,'Trésorerie et TRth'!$F41:$EZ41)</f>
        <v>0</v>
      </c>
      <c r="AL41" s="91">
        <f>SUMIF(Général!$CP$11:$EZ$11,AL$6,'Trésorerie et TRth'!$F41:$EZ41)</f>
        <v>0</v>
      </c>
      <c r="AM41" s="91">
        <f>SUMIF(Général!$CP$11:$EZ$11,AM$6,'Trésorerie et TRth'!$F41:$EZ41)</f>
        <v>0</v>
      </c>
      <c r="AN41" s="91">
        <f>SUMIF(Général!$CP$11:$EZ$11,AN$6,'Trésorerie et TRth'!$F41:$EZ41)</f>
        <v>0</v>
      </c>
      <c r="AO41" s="91">
        <f>SUMIF(Général!$CP$11:$EZ$11,AO$6,'Trésorerie et TRth'!$F41:$EZ41)</f>
        <v>0</v>
      </c>
      <c r="AP41" s="91">
        <f>SUMIF(Général!$CP$11:$EZ$11,AP$6,'Trésorerie et TRth'!$F41:$EZ41)</f>
        <v>0</v>
      </c>
      <c r="AQ41" s="91">
        <f>SUMIF(Général!$CP$11:$EZ$11,AQ$6,'Trésorerie et TRth'!$F41:$EZ41)</f>
        <v>0</v>
      </c>
      <c r="AR41" s="91">
        <f>SUMIF(Général!$CP$11:$EZ$11,AR$6,'Trésorerie et TRth'!$F41:$EZ41)</f>
        <v>0</v>
      </c>
      <c r="AS41" s="91">
        <f>SUMIF(Général!$CP$11:$EZ$11,AS$6,'Trésorerie et TRth'!$F41:$EZ41)</f>
        <v>0</v>
      </c>
      <c r="AT41" s="91">
        <f>SUMIF(Général!$CP$11:$EZ$11,AT$6,'Trésorerie et TRth'!$F41:$EZ41)</f>
        <v>0</v>
      </c>
      <c r="AU41" s="91">
        <f>SUMIF(Général!$CP$11:$EZ$11,AU$6,'Trésorerie et TRth'!$F41:$EZ41)</f>
        <v>0</v>
      </c>
      <c r="AV41" s="91">
        <f>SUMIF(Général!$CP$11:$EZ$11,AV$6,'Trésorerie et TRth'!$F41:$EZ41)</f>
        <v>0</v>
      </c>
      <c r="AW41" s="91">
        <f>SUMIF(Général!$CP$11:$EZ$11,AW$6,'Trésorerie et TRth'!$F41:$EZ41)</f>
        <v>0</v>
      </c>
      <c r="AX41" s="91">
        <f>SUMIF(Général!$CP$11:$EZ$11,AX$6,'Trésorerie et TRth'!$F41:$EZ41)</f>
        <v>0</v>
      </c>
      <c r="AY41" s="91">
        <f>SUMIF(Général!$CP$11:$EZ$11,AY$6,'Trésorerie et TRth'!$F41:$EZ41)</f>
        <v>0</v>
      </c>
      <c r="AZ41" s="91">
        <f>SUMIF(Général!$CP$11:$EZ$11,AZ$6,'Trésorerie et TRth'!$F41:$EZ41)</f>
        <v>0</v>
      </c>
      <c r="BA41" s="91">
        <f>SUMIF(Général!$CP$11:$EZ$11,BA$6,'Trésorerie et TRth'!$F41:$EZ41)</f>
        <v>0</v>
      </c>
      <c r="BB41" s="91">
        <f>SUMIF(Général!$CP$11:$EZ$11,BB$6,'Trésorerie et TRth'!$F41:$EZ41)</f>
        <v>0</v>
      </c>
      <c r="BC41" s="91">
        <f>SUMIF(Général!$CP$11:$EZ$11,BC$6,'Trésorerie et TRth'!$F41:$EZ41)</f>
        <v>0</v>
      </c>
      <c r="BD41" s="91">
        <f>SUMIF(Général!$CP$11:$EZ$11,BD$6,'Trésorerie et TRth'!$F41:$EZ41)</f>
        <v>0</v>
      </c>
      <c r="BE41" s="91">
        <f>SUMIF(Général!$CP$11:$EZ$11,BE$6,'Trésorerie et TRth'!$F41:$EZ41)</f>
        <v>0</v>
      </c>
      <c r="BF41" s="91">
        <f>SUMIF(Général!$CP$11:$EZ$11,BF$6,'Trésorerie et TRth'!$F41:$EZ41)</f>
        <v>0</v>
      </c>
      <c r="BG41" s="91">
        <f>SUMIF(Général!$CP$11:$EZ$11,BG$6,'Trésorerie et TRth'!$F41:$EZ41)</f>
        <v>0</v>
      </c>
      <c r="BH41" s="91">
        <f>SUMIF(Général!$CP$11:$EZ$11,BH$6,'Trésorerie et TRth'!$F41:$EZ41)</f>
        <v>0</v>
      </c>
      <c r="BI41" s="91">
        <f>SUMIF(Général!$CP$11:$EZ$11,BI$6,'Trésorerie et TRth'!$F41:$EZ41)</f>
        <v>0</v>
      </c>
      <c r="BJ41" s="91">
        <f>SUMIF(Général!$CP$11:$EZ$11,BJ$6,'Trésorerie et TRth'!$F41:$EZ41)</f>
        <v>0</v>
      </c>
      <c r="BK41" s="91">
        <f>SUMIF(Général!$CP$11:$EZ$11,BK$6,'Trésorerie et TRth'!$F41:$EZ41)</f>
        <v>0</v>
      </c>
      <c r="BL41" s="91">
        <f>SUMIF(Général!$CP$11:$EZ$11,BL$6,'Trésorerie et TRth'!$F41:$EZ41)</f>
        <v>0</v>
      </c>
      <c r="BM41" s="91">
        <f>SUMIF(Général!$CP$11:$EZ$11,BM$6,'Trésorerie et TRth'!$F41:$EZ41)</f>
        <v>0</v>
      </c>
      <c r="BN41" s="91">
        <f>SUMIF(Général!$CP$11:$EZ$11,BN$6,'Trésorerie et TRth'!$F41:$EZ41)</f>
        <v>0</v>
      </c>
      <c r="BO41" s="91">
        <f>SUMIF(Général!$CP$11:$EZ$11,BO$6,'Trésorerie et TRth'!$F41:$EZ41)</f>
        <v>0</v>
      </c>
      <c r="BP41" s="91">
        <f>SUMIF(Général!$CP$11:$EZ$11,BP$6,'Trésorerie et TRth'!$F41:$EZ41)</f>
        <v>0</v>
      </c>
      <c r="BQ41" s="91">
        <f>SUMIF(Général!$CP$11:$EZ$11,BQ$6,'Trésorerie et TRth'!$F41:$EZ41)</f>
        <v>0</v>
      </c>
      <c r="BR41" s="91">
        <f>SUMIF(Général!$CP$11:$EZ$11,BR$6,'Trésorerie et TRth'!$F41:$EZ41)</f>
        <v>0</v>
      </c>
      <c r="BS41" s="91">
        <f>SUMIF(Général!$CP$11:$EZ$11,BS$6,'Trésorerie et TRth'!$F41:$EZ41)</f>
        <v>0</v>
      </c>
      <c r="BT41" s="91">
        <f>SUMIF(Général!$CP$11:$EZ$11,BT$6,'Trésorerie et TRth'!$F41:$EZ41)</f>
        <v>0</v>
      </c>
      <c r="BU41" s="91">
        <f>SUMIF(Général!$CP$11:$EZ$11,BU$6,'Trésorerie et TRth'!$F41:$EZ41)</f>
        <v>0</v>
      </c>
      <c r="BV41" s="91">
        <f>SUMIF(Général!$CP$11:$EZ$11,BV$6,'Trésorerie et TRth'!$F41:$EZ41)</f>
        <v>0</v>
      </c>
      <c r="BW41" s="91">
        <f>SUMIF(Général!$CP$11:$EZ$11,BW$6,'Trésorerie et TRth'!$F41:$EZ41)</f>
        <v>0</v>
      </c>
      <c r="BX41" s="91">
        <f>SUMIF(Général!$CP$11:$EZ$11,BX$6,'Trésorerie et TRth'!$F41:$EZ41)</f>
        <v>0</v>
      </c>
      <c r="BY41" s="91">
        <f>SUMIF(Général!$CP$11:$EZ$11,BY$6,'Trésorerie et TRth'!$F41:$EZ41)</f>
        <v>0</v>
      </c>
      <c r="BZ41" s="91">
        <f>SUMIF(Général!$CP$11:$EZ$11,BZ$6,'Trésorerie et TRth'!$F41:$EZ41)</f>
        <v>0</v>
      </c>
      <c r="CA41" s="91">
        <f>SUMIF(Général!$CP$11:$EZ$11,CA$6,'Trésorerie et TRth'!$F41:$EZ41)</f>
        <v>0</v>
      </c>
      <c r="CB41" s="91">
        <f>SUMIF(Général!$CP$11:$EZ$11,CB$6,'Trésorerie et TRth'!$F41:$EZ41)</f>
        <v>0</v>
      </c>
      <c r="CC41" s="91">
        <f>SUMIF(Général!$CP$11:$EZ$11,CC$6,'Trésorerie et TRth'!$F41:$EZ41)</f>
        <v>0</v>
      </c>
      <c r="CD41" s="91">
        <f>SUMIF(Général!$CP$11:$EZ$11,CD$6,'Trésorerie et TRth'!$F41:$EZ41)</f>
        <v>0</v>
      </c>
      <c r="CE41" s="91">
        <f>SUMIF(Général!$CP$11:$EZ$11,CE$6,'Trésorerie et TRth'!$F41:$EZ41)</f>
        <v>0</v>
      </c>
      <c r="CF41" s="91">
        <f>SUMIF(Général!$CP$11:$EZ$11,CF$6,'Trésorerie et TRth'!$F41:$EZ41)</f>
        <v>0</v>
      </c>
      <c r="CG41" s="91">
        <f>SUMIF(Général!$CP$11:$EZ$11,CG$6,'Trésorerie et TRth'!$F41:$EZ41)</f>
        <v>0</v>
      </c>
      <c r="CH41" s="91">
        <f>SUMIF(Général!$CP$11:$EZ$11,CH$6,'Trésorerie et TRth'!$F41:$EZ41)</f>
        <v>0</v>
      </c>
      <c r="CI41" s="91">
        <f>SUMIF(Général!$CP$11:$EZ$11,CI$6,'Trésorerie et TRth'!$F41:$EZ41)</f>
        <v>0</v>
      </c>
      <c r="CJ41" s="91">
        <f>SUMIF(Général!$CP$11:$EZ$11,CJ$6,'Trésorerie et TRth'!$F41:$EZ41)</f>
        <v>0</v>
      </c>
      <c r="CK41" s="91">
        <f>SUMIF(Général!$CP$11:$EZ$11,CK$6,'Trésorerie et TRth'!$F41:$EZ41)</f>
        <v>0</v>
      </c>
      <c r="CL41" s="91">
        <f>SUMIF(Général!$CP$11:$EZ$11,CL$6,'Trésorerie et TRth'!$F41:$EZ41)</f>
        <v>0</v>
      </c>
      <c r="CM41" s="91">
        <f>SUMIF(Général!$CP$11:$EZ$11,CM$6,'Trésorerie et TRth'!$F41:$EZ41)</f>
        <v>0</v>
      </c>
      <c r="CN41" s="91">
        <f>SUMIF(Général!$CP$11:$EZ$11,CN$6,'Trésorerie et TRth'!$F41:$EZ41)</f>
        <v>0</v>
      </c>
      <c r="CO41" s="91">
        <f>SUMIF(Général!$CP$11:$EZ$11,CO$6,'Trésorerie et TRth'!$F41:$EZ41)</f>
        <v>0</v>
      </c>
      <c r="CP41" s="91">
        <f>SUMIF(Général!$CP$11:$EZ$11,CP$6,'Trésorerie et TRth'!$F41:$EZ41)</f>
        <v>0</v>
      </c>
      <c r="CQ41" s="91">
        <f>SUMIF(Général!$CP$11:$EZ$11,CQ$6,'Trésorerie et TRth'!$F41:$EZ41)</f>
        <v>0</v>
      </c>
      <c r="CR41" s="91">
        <f>SUMIF(Général!$CP$11:$EZ$11,CR$6,'Trésorerie et TRth'!$F41:$EZ41)</f>
        <v>0</v>
      </c>
      <c r="CS41" s="91">
        <f>SUMIF(Général!$CP$11:$EZ$11,CS$6,'Trésorerie et TRth'!$F41:$EZ41)</f>
        <v>0</v>
      </c>
      <c r="CT41" s="91">
        <f>SUMIF(Général!$CP$11:$EZ$11,CT$6,'Trésorerie et TRth'!$F41:$EZ41)</f>
        <v>0</v>
      </c>
      <c r="CU41" s="91">
        <f>SUMIF(Général!$CP$11:$EZ$11,CU$6,'Trésorerie et TRth'!$F41:$EZ41)</f>
        <v>0</v>
      </c>
      <c r="CV41" s="91">
        <f>SUMIF(Général!$CP$11:$EZ$11,CV$6,'Trésorerie et TRth'!$F41:$EZ41)</f>
        <v>0</v>
      </c>
      <c r="CW41" s="91">
        <f>SUMIF(Général!$CP$11:$EZ$11,CW$6,'Trésorerie et TRth'!$F41:$EZ41)</f>
        <v>0</v>
      </c>
      <c r="CX41" s="91">
        <f>SUMIF(Général!$CP$11:$EZ$11,CX$6,'Trésorerie et TRth'!$F41:$EZ41)</f>
        <v>0</v>
      </c>
      <c r="CY41" s="91">
        <f>SUMIF(Général!$CP$11:$EZ$11,CY$6,'Trésorerie et TRth'!$F41:$EZ41)</f>
        <v>0</v>
      </c>
      <c r="CZ41" s="91">
        <f>SUMIF(Général!$CP$11:$EZ$11,CZ$6,'Trésorerie et TRth'!$F41:$EZ41)</f>
        <v>0</v>
      </c>
      <c r="DA41" s="91">
        <f>SUMIF(Général!$CP$11:$EZ$11,DA$6,'Trésorerie et TRth'!$F41:$EZ41)</f>
        <v>0</v>
      </c>
      <c r="DB41" s="91">
        <f>SUMIF(Général!$CP$11:$EZ$11,DB$6,'Trésorerie et TRth'!$F41:$EZ41)</f>
        <v>0</v>
      </c>
      <c r="DC41" s="91">
        <f>SUMIF(Général!$CP$11:$EZ$11,DC$6,'Trésorerie et TRth'!$F41:$EZ41)</f>
        <v>0</v>
      </c>
      <c r="DD41" s="91">
        <f>SUMIF(Général!$CP$11:$EZ$11,DD$6,'Trésorerie et TRth'!$F41:$EZ41)</f>
        <v>0</v>
      </c>
      <c r="DE41" s="91">
        <f>SUMIF(Général!$CP$11:$EZ$11,DE$6,'Trésorerie et TRth'!$F41:$EZ41)</f>
        <v>0</v>
      </c>
      <c r="DF41" s="91">
        <f>SUMIF(Général!$CP$11:$EZ$11,DF$6,'Trésorerie et TRth'!$F41:$EZ41)</f>
        <v>0</v>
      </c>
      <c r="DG41" s="91">
        <f>SUMIF(Général!$CP$11:$EZ$11,DG$6,'Trésorerie et TRth'!$F41:$EZ41)</f>
        <v>0</v>
      </c>
      <c r="DH41" s="91">
        <f>SUMIF(Général!$CP$11:$EZ$11,DH$6,'Trésorerie et TRth'!$F41:$EZ41)</f>
        <v>0</v>
      </c>
      <c r="DI41" s="91">
        <f>SUMIF(Général!$CP$11:$EZ$11,DI$6,'Trésorerie et TRth'!$F41:$EZ41)</f>
        <v>0</v>
      </c>
      <c r="DJ41" s="91">
        <f>SUMIF(Général!$CP$11:$EZ$11,DJ$6,'Trésorerie et TRth'!$F41:$EZ41)</f>
        <v>0</v>
      </c>
      <c r="DK41" s="91">
        <f>SUMIF(Général!$CP$11:$EZ$11,DK$6,'Trésorerie et TRth'!$F41:$EZ41)</f>
        <v>0</v>
      </c>
      <c r="DL41" s="91">
        <f>SUMIF(Général!$CP$11:$EZ$11,DL$6,'Trésorerie et TRth'!$F41:$EZ41)</f>
        <v>0</v>
      </c>
      <c r="DM41" s="91">
        <f>SUMIF(Général!$CP$11:$EZ$11,DM$6,'Trésorerie et TRth'!$F41:$EZ41)</f>
        <v>0</v>
      </c>
      <c r="DN41" s="91">
        <f>SUMIF(Général!$CP$11:$EZ$11,DN$6,'Trésorerie et TRth'!$F41:$EZ41)</f>
        <v>0</v>
      </c>
      <c r="DO41" s="91">
        <f>SUMIF(Général!$CP$11:$EZ$11,DO$6,'Trésorerie et TRth'!$F41:$EZ41)</f>
        <v>0</v>
      </c>
      <c r="DP41" s="91">
        <f>SUMIF(Général!$CP$11:$EZ$11,DP$6,'Trésorerie et TRth'!$F41:$EZ41)</f>
        <v>0</v>
      </c>
      <c r="DQ41" s="91">
        <f>SUMIF(Général!$CP$11:$EZ$11,DQ$6,'Trésorerie et TRth'!$F41:$EZ41)</f>
        <v>0</v>
      </c>
      <c r="DR41" s="91">
        <f>SUMIF(Général!$CP$11:$EZ$11,DR$6,'Trésorerie et TRth'!$F41:$EZ41)</f>
        <v>0</v>
      </c>
      <c r="DS41" s="91">
        <f>SUMIF(Général!$CP$11:$EZ$11,DS$6,'Trésorerie et TRth'!$F41:$EZ41)</f>
        <v>0</v>
      </c>
      <c r="DT41" s="91">
        <f>SUMIF(Général!$CP$11:$EZ$11,DT$6,'Trésorerie et TRth'!$F41:$EZ41)</f>
        <v>0</v>
      </c>
      <c r="DU41" s="91">
        <f>SUMIF(Général!$CP$11:$EZ$11,DU$6,'Trésorerie et TRth'!$F41:$EZ41)</f>
        <v>0</v>
      </c>
      <c r="DV41" s="91">
        <f>SUMIF(Général!$CP$11:$EZ$11,DV$6,'Trésorerie et TRth'!$F41:$EZ41)</f>
        <v>0</v>
      </c>
      <c r="DW41" s="91">
        <f>SUMIF(Général!$CP$11:$EZ$11,DW$6,'Trésorerie et TRth'!$F41:$EZ41)</f>
        <v>0</v>
      </c>
      <c r="DX41" s="91">
        <f>SUMIF(Général!$CP$11:$EZ$11,DX$6,'Trésorerie et TRth'!$F41:$EZ41)</f>
        <v>0</v>
      </c>
      <c r="DY41" s="91">
        <f>SUMIF(Général!$CP$11:$EZ$11,DY$6,'Trésorerie et TRth'!$F41:$EZ41)</f>
        <v>0</v>
      </c>
      <c r="DZ41" s="91">
        <f>SUMIF(Général!$CP$11:$EZ$11,DZ$6,'Trésorerie et TRth'!$F41:$EZ41)</f>
        <v>0</v>
      </c>
      <c r="EA41" s="91">
        <f>SUMIF(Général!$CP$11:$EZ$11,EA$6,'Trésorerie et TRth'!$F41:$EZ41)</f>
        <v>0</v>
      </c>
      <c r="EB41" s="91">
        <f>SUMIF(Général!$CP$11:$EZ$11,EB$6,'Trésorerie et TRth'!$F41:$EZ41)</f>
        <v>0</v>
      </c>
      <c r="EC41" s="91">
        <f>SUMIF(Général!$CP$11:$EZ$11,EC$6,'Trésorerie et TRth'!$F41:$EZ41)</f>
        <v>0</v>
      </c>
      <c r="ED41" s="91">
        <f>SUMIF(Général!$CP$11:$EZ$11,ED$6,'Trésorerie et TRth'!$F41:$EZ41)</f>
        <v>0</v>
      </c>
      <c r="EE41" s="91">
        <f>SUMIF(Général!$CP$11:$EZ$11,EE$6,'Trésorerie et TRth'!$F41:$EZ41)</f>
        <v>0</v>
      </c>
      <c r="EF41" s="91">
        <f>SUMIF(Général!$CP$11:$EZ$11,EF$6,'Trésorerie et TRth'!$F41:$EZ41)</f>
        <v>0</v>
      </c>
      <c r="EG41" s="91">
        <f>SUMIF(Général!$CP$11:$EZ$11,EG$6,'Trésorerie et TRth'!$F41:$EZ41)</f>
        <v>0</v>
      </c>
      <c r="EH41" s="91">
        <f>SUMIF(Général!$CP$11:$EZ$11,EH$6,'Trésorerie et TRth'!$F41:$EZ41)</f>
        <v>0</v>
      </c>
      <c r="EI41" s="91">
        <f>SUMIF(Général!$CP$11:$EZ$11,EI$6,'Trésorerie et TRth'!$F41:$EZ41)</f>
        <v>0</v>
      </c>
      <c r="EJ41" s="91">
        <f>SUMIF(Général!$CP$11:$EZ$11,EJ$6,'Trésorerie et TRth'!$F41:$EZ41)</f>
        <v>0</v>
      </c>
      <c r="EK41" s="91">
        <f>SUMIF(Général!$CP$11:$EZ$11,EK$6,'Trésorerie et TRth'!$F41:$EZ41)</f>
        <v>0</v>
      </c>
      <c r="EL41" s="91">
        <f>SUMIF(Général!$CP$11:$EZ$11,EL$6,'Trésorerie et TRth'!$F41:$EZ41)</f>
        <v>0</v>
      </c>
      <c r="EM41" s="91">
        <f>SUMIF(Général!$CP$11:$EZ$11,EM$6,'Trésorerie et TRth'!$F41:$EZ41)</f>
        <v>0</v>
      </c>
      <c r="EN41" s="91">
        <f>SUMIF(Général!$CP$11:$EZ$11,EN$6,'Trésorerie et TRth'!$F41:$EZ41)</f>
        <v>0</v>
      </c>
      <c r="EO41" s="91">
        <f>SUMIF(Général!$CP$11:$EZ$11,EO$6,'Trésorerie et TRth'!$F41:$EZ41)</f>
        <v>0</v>
      </c>
      <c r="EP41" s="91">
        <f>SUMIF(Général!$CP$11:$EZ$11,EP$6,'Trésorerie et TRth'!$F41:$EZ41)</f>
        <v>0</v>
      </c>
      <c r="EQ41" s="91">
        <f>SUMIF(Général!$CP$11:$EZ$11,EQ$6,'Trésorerie et TRth'!$F41:$EZ41)</f>
        <v>0</v>
      </c>
      <c r="ER41" s="91">
        <f>SUMIF(Général!$CP$11:$EZ$11,ER$6,'Trésorerie et TRth'!$F41:$EZ41)</f>
        <v>0</v>
      </c>
      <c r="ES41" s="91">
        <f>SUMIF(Général!$CP$11:$EZ$11,ES$6,'Trésorerie et TRth'!$F41:$EZ41)</f>
        <v>0</v>
      </c>
      <c r="ET41" s="91">
        <f>SUMIF(Général!$CP$11:$EZ$11,ET$6,'Trésorerie et TRth'!$F41:$EZ41)</f>
        <v>0</v>
      </c>
      <c r="EU41" s="91">
        <f>SUMIF(Général!$CP$11:$EZ$11,EU$6,'Trésorerie et TRth'!$F41:$EZ41)</f>
        <v>0</v>
      </c>
      <c r="EV41" s="91">
        <f>SUMIF(Général!$CP$11:$EZ$11,EV$6,'Trésorerie et TRth'!$F41:$EZ41)</f>
        <v>0</v>
      </c>
      <c r="EW41" s="91">
        <f>SUMIF(Général!$CP$11:$EZ$11,EW$6,'Trésorerie et TRth'!$F41:$EZ41)</f>
        <v>0</v>
      </c>
      <c r="EX41" s="91">
        <f>SUMIF(Général!$CP$11:$EZ$11,EX$6,'Trésorerie et TRth'!$F41:$EZ41)</f>
        <v>0</v>
      </c>
      <c r="EY41" s="91">
        <f>SUMIF(Général!$CP$11:$EZ$11,EY$6,'Trésorerie et TRth'!$F41:$EZ41)</f>
        <v>0</v>
      </c>
      <c r="EZ41" s="91">
        <f>SUMIF(Général!$CP$11:$EZ$11,EZ$6,'Trésorerie et TRth'!$F41:$EZ41)</f>
        <v>0</v>
      </c>
    </row>
    <row r="42" spans="1:156" x14ac:dyDescent="0.25">
      <c r="B42" s="89" t="str">
        <f>'Trésorerie et TRth'!B42</f>
        <v>Commissions liées au refinancement</v>
      </c>
      <c r="D42" s="90">
        <f t="shared" si="13"/>
        <v>0</v>
      </c>
      <c r="F42" s="91">
        <f>SUMIF(Général!$CP$11:$EZ$11,F$6,'Trésorerie et TRth'!$F42:$EZ42)</f>
        <v>0</v>
      </c>
      <c r="G42" s="91">
        <f>SUMIF(Général!$CP$11:$EZ$11,G$6,'Trésorerie et TRth'!$F42:$EZ42)</f>
        <v>0</v>
      </c>
      <c r="H42" s="91">
        <f>SUMIF(Général!$CP$11:$EZ$11,H$6,'Trésorerie et TRth'!$F42:$EZ42)</f>
        <v>0</v>
      </c>
      <c r="I42" s="91">
        <f>SUMIF(Général!$CP$11:$EZ$11,I$6,'Trésorerie et TRth'!$F42:$EZ42)</f>
        <v>0</v>
      </c>
      <c r="J42" s="91">
        <f>SUMIF(Général!$CP$11:$EZ$11,J$6,'Trésorerie et TRth'!$F42:$EZ42)</f>
        <v>0</v>
      </c>
      <c r="K42" s="91">
        <f>SUMIF(Général!$CP$11:$EZ$11,K$6,'Trésorerie et TRth'!$F42:$EZ42)</f>
        <v>0</v>
      </c>
      <c r="L42" s="91">
        <f>SUMIF(Général!$CP$11:$EZ$11,L$6,'Trésorerie et TRth'!$F42:$EZ42)</f>
        <v>0</v>
      </c>
      <c r="M42" s="91">
        <f>SUMIF(Général!$CP$11:$EZ$11,M$6,'Trésorerie et TRth'!$F42:$EZ42)</f>
        <v>0</v>
      </c>
      <c r="N42" s="91">
        <f>SUMIF(Général!$CP$11:$EZ$11,N$6,'Trésorerie et TRth'!$F42:$EZ42)</f>
        <v>0</v>
      </c>
      <c r="O42" s="91">
        <f>SUMIF(Général!$CP$11:$EZ$11,O$6,'Trésorerie et TRth'!$F42:$EZ42)</f>
        <v>0</v>
      </c>
      <c r="P42" s="91">
        <f>SUMIF(Général!$CP$11:$EZ$11,P$6,'Trésorerie et TRth'!$F42:$EZ42)</f>
        <v>0</v>
      </c>
      <c r="Q42" s="91">
        <f>SUMIF(Général!$CP$11:$EZ$11,Q$6,'Trésorerie et TRth'!$F42:$EZ42)</f>
        <v>0</v>
      </c>
      <c r="R42" s="91">
        <f>SUMIF(Général!$CP$11:$EZ$11,R$6,'Trésorerie et TRth'!$F42:$EZ42)</f>
        <v>0</v>
      </c>
      <c r="S42" s="91">
        <f>SUMIF(Général!$CP$11:$EZ$11,S$6,'Trésorerie et TRth'!$F42:$EZ42)</f>
        <v>0</v>
      </c>
      <c r="T42" s="91">
        <f>SUMIF(Général!$CP$11:$EZ$11,T$6,'Trésorerie et TRth'!$F42:$EZ42)</f>
        <v>0</v>
      </c>
      <c r="U42" s="91">
        <f>SUMIF(Général!$CP$11:$EZ$11,U$6,'Trésorerie et TRth'!$F42:$EZ42)</f>
        <v>0</v>
      </c>
      <c r="V42" s="91">
        <f>SUMIF(Général!$CP$11:$EZ$11,V$6,'Trésorerie et TRth'!$F42:$EZ42)</f>
        <v>0</v>
      </c>
      <c r="W42" s="91">
        <f>SUMIF(Général!$CP$11:$EZ$11,W$6,'Trésorerie et TRth'!$F42:$EZ42)</f>
        <v>0</v>
      </c>
      <c r="X42" s="91">
        <f>SUMIF(Général!$CP$11:$EZ$11,X$6,'Trésorerie et TRth'!$F42:$EZ42)</f>
        <v>0</v>
      </c>
      <c r="Y42" s="91">
        <f>SUMIF(Général!$CP$11:$EZ$11,Y$6,'Trésorerie et TRth'!$F42:$EZ42)</f>
        <v>0</v>
      </c>
      <c r="Z42" s="91">
        <f>SUMIF(Général!$CP$11:$EZ$11,Z$6,'Trésorerie et TRth'!$F42:$EZ42)</f>
        <v>0</v>
      </c>
      <c r="AA42" s="91">
        <f>SUMIF(Général!$CP$11:$EZ$11,AA$6,'Trésorerie et TRth'!$F42:$EZ42)</f>
        <v>0</v>
      </c>
      <c r="AB42" s="91">
        <f>SUMIF(Général!$CP$11:$EZ$11,AB$6,'Trésorerie et TRth'!$F42:$EZ42)</f>
        <v>0</v>
      </c>
      <c r="AC42" s="91">
        <f>SUMIF(Général!$CP$11:$EZ$11,AC$6,'Trésorerie et TRth'!$F42:$EZ42)</f>
        <v>0</v>
      </c>
      <c r="AD42" s="91">
        <f>SUMIF(Général!$CP$11:$EZ$11,AD$6,'Trésorerie et TRth'!$F42:$EZ42)</f>
        <v>0</v>
      </c>
      <c r="AE42" s="91">
        <f>SUMIF(Général!$CP$11:$EZ$11,AE$6,'Trésorerie et TRth'!$F42:$EZ42)</f>
        <v>0</v>
      </c>
      <c r="AF42" s="91">
        <f>SUMIF(Général!$CP$11:$EZ$11,AF$6,'Trésorerie et TRth'!$F42:$EZ42)</f>
        <v>0</v>
      </c>
      <c r="AG42" s="91">
        <f>SUMIF(Général!$CP$11:$EZ$11,AG$6,'Trésorerie et TRth'!$F42:$EZ42)</f>
        <v>0</v>
      </c>
      <c r="AH42" s="91">
        <f>SUMIF(Général!$CP$11:$EZ$11,AH$6,'Trésorerie et TRth'!$F42:$EZ42)</f>
        <v>0</v>
      </c>
      <c r="AI42" s="91">
        <f>SUMIF(Général!$CP$11:$EZ$11,AI$6,'Trésorerie et TRth'!$F42:$EZ42)</f>
        <v>0</v>
      </c>
      <c r="AJ42" s="91">
        <f>SUMIF(Général!$CP$11:$EZ$11,AJ$6,'Trésorerie et TRth'!$F42:$EZ42)</f>
        <v>0</v>
      </c>
      <c r="AK42" s="91">
        <f>SUMIF(Général!$CP$11:$EZ$11,AK$6,'Trésorerie et TRth'!$F42:$EZ42)</f>
        <v>0</v>
      </c>
      <c r="AL42" s="91">
        <f>SUMIF(Général!$CP$11:$EZ$11,AL$6,'Trésorerie et TRth'!$F42:$EZ42)</f>
        <v>0</v>
      </c>
      <c r="AM42" s="91">
        <f>SUMIF(Général!$CP$11:$EZ$11,AM$6,'Trésorerie et TRth'!$F42:$EZ42)</f>
        <v>0</v>
      </c>
      <c r="AN42" s="91">
        <f>SUMIF(Général!$CP$11:$EZ$11,AN$6,'Trésorerie et TRth'!$F42:$EZ42)</f>
        <v>0</v>
      </c>
      <c r="AO42" s="91">
        <f>SUMIF(Général!$CP$11:$EZ$11,AO$6,'Trésorerie et TRth'!$F42:$EZ42)</f>
        <v>0</v>
      </c>
      <c r="AP42" s="91">
        <f>SUMIF(Général!$CP$11:$EZ$11,AP$6,'Trésorerie et TRth'!$F42:$EZ42)</f>
        <v>0</v>
      </c>
      <c r="AQ42" s="91">
        <f>SUMIF(Général!$CP$11:$EZ$11,AQ$6,'Trésorerie et TRth'!$F42:$EZ42)</f>
        <v>0</v>
      </c>
      <c r="AR42" s="91">
        <f>SUMIF(Général!$CP$11:$EZ$11,AR$6,'Trésorerie et TRth'!$F42:$EZ42)</f>
        <v>0</v>
      </c>
      <c r="AS42" s="91">
        <f>SUMIF(Général!$CP$11:$EZ$11,AS$6,'Trésorerie et TRth'!$F42:$EZ42)</f>
        <v>0</v>
      </c>
      <c r="AT42" s="91">
        <f>SUMIF(Général!$CP$11:$EZ$11,AT$6,'Trésorerie et TRth'!$F42:$EZ42)</f>
        <v>0</v>
      </c>
      <c r="AU42" s="91">
        <f>SUMIF(Général!$CP$11:$EZ$11,AU$6,'Trésorerie et TRth'!$F42:$EZ42)</f>
        <v>0</v>
      </c>
      <c r="AV42" s="91">
        <f>SUMIF(Général!$CP$11:$EZ$11,AV$6,'Trésorerie et TRth'!$F42:$EZ42)</f>
        <v>0</v>
      </c>
      <c r="AW42" s="91">
        <f>SUMIF(Général!$CP$11:$EZ$11,AW$6,'Trésorerie et TRth'!$F42:$EZ42)</f>
        <v>0</v>
      </c>
      <c r="AX42" s="91">
        <f>SUMIF(Général!$CP$11:$EZ$11,AX$6,'Trésorerie et TRth'!$F42:$EZ42)</f>
        <v>0</v>
      </c>
      <c r="AY42" s="91">
        <f>SUMIF(Général!$CP$11:$EZ$11,AY$6,'Trésorerie et TRth'!$F42:$EZ42)</f>
        <v>0</v>
      </c>
      <c r="AZ42" s="91">
        <f>SUMIF(Général!$CP$11:$EZ$11,AZ$6,'Trésorerie et TRth'!$F42:$EZ42)</f>
        <v>0</v>
      </c>
      <c r="BA42" s="91">
        <f>SUMIF(Général!$CP$11:$EZ$11,BA$6,'Trésorerie et TRth'!$F42:$EZ42)</f>
        <v>0</v>
      </c>
      <c r="BB42" s="91">
        <f>SUMIF(Général!$CP$11:$EZ$11,BB$6,'Trésorerie et TRth'!$F42:$EZ42)</f>
        <v>0</v>
      </c>
      <c r="BC42" s="91">
        <f>SUMIF(Général!$CP$11:$EZ$11,BC$6,'Trésorerie et TRth'!$F42:$EZ42)</f>
        <v>0</v>
      </c>
      <c r="BD42" s="91">
        <f>SUMIF(Général!$CP$11:$EZ$11,BD$6,'Trésorerie et TRth'!$F42:$EZ42)</f>
        <v>0</v>
      </c>
      <c r="BE42" s="91">
        <f>SUMIF(Général!$CP$11:$EZ$11,BE$6,'Trésorerie et TRth'!$F42:$EZ42)</f>
        <v>0</v>
      </c>
      <c r="BF42" s="91">
        <f>SUMIF(Général!$CP$11:$EZ$11,BF$6,'Trésorerie et TRth'!$F42:$EZ42)</f>
        <v>0</v>
      </c>
      <c r="BG42" s="91">
        <f>SUMIF(Général!$CP$11:$EZ$11,BG$6,'Trésorerie et TRth'!$F42:$EZ42)</f>
        <v>0</v>
      </c>
      <c r="BH42" s="91">
        <f>SUMIF(Général!$CP$11:$EZ$11,BH$6,'Trésorerie et TRth'!$F42:$EZ42)</f>
        <v>0</v>
      </c>
      <c r="BI42" s="91">
        <f>SUMIF(Général!$CP$11:$EZ$11,BI$6,'Trésorerie et TRth'!$F42:$EZ42)</f>
        <v>0</v>
      </c>
      <c r="BJ42" s="91">
        <f>SUMIF(Général!$CP$11:$EZ$11,BJ$6,'Trésorerie et TRth'!$F42:$EZ42)</f>
        <v>0</v>
      </c>
      <c r="BK42" s="91">
        <f>SUMIF(Général!$CP$11:$EZ$11,BK$6,'Trésorerie et TRth'!$F42:$EZ42)</f>
        <v>0</v>
      </c>
      <c r="BL42" s="91">
        <f>SUMIF(Général!$CP$11:$EZ$11,BL$6,'Trésorerie et TRth'!$F42:$EZ42)</f>
        <v>0</v>
      </c>
      <c r="BM42" s="91">
        <f>SUMIF(Général!$CP$11:$EZ$11,BM$6,'Trésorerie et TRth'!$F42:$EZ42)</f>
        <v>0</v>
      </c>
      <c r="BN42" s="91">
        <f>SUMIF(Général!$CP$11:$EZ$11,BN$6,'Trésorerie et TRth'!$F42:$EZ42)</f>
        <v>0</v>
      </c>
      <c r="BO42" s="91">
        <f>SUMIF(Général!$CP$11:$EZ$11,BO$6,'Trésorerie et TRth'!$F42:$EZ42)</f>
        <v>0</v>
      </c>
      <c r="BP42" s="91">
        <f>SUMIF(Général!$CP$11:$EZ$11,BP$6,'Trésorerie et TRth'!$F42:$EZ42)</f>
        <v>0</v>
      </c>
      <c r="BQ42" s="91">
        <f>SUMIF(Général!$CP$11:$EZ$11,BQ$6,'Trésorerie et TRth'!$F42:$EZ42)</f>
        <v>0</v>
      </c>
      <c r="BR42" s="91">
        <f>SUMIF(Général!$CP$11:$EZ$11,BR$6,'Trésorerie et TRth'!$F42:$EZ42)</f>
        <v>0</v>
      </c>
      <c r="BS42" s="91">
        <f>SUMIF(Général!$CP$11:$EZ$11,BS$6,'Trésorerie et TRth'!$F42:$EZ42)</f>
        <v>0</v>
      </c>
      <c r="BT42" s="91">
        <f>SUMIF(Général!$CP$11:$EZ$11,BT$6,'Trésorerie et TRth'!$F42:$EZ42)</f>
        <v>0</v>
      </c>
      <c r="BU42" s="91">
        <f>SUMIF(Général!$CP$11:$EZ$11,BU$6,'Trésorerie et TRth'!$F42:$EZ42)</f>
        <v>0</v>
      </c>
      <c r="BV42" s="91">
        <f>SUMIF(Général!$CP$11:$EZ$11,BV$6,'Trésorerie et TRth'!$F42:$EZ42)</f>
        <v>0</v>
      </c>
      <c r="BW42" s="91">
        <f>SUMIF(Général!$CP$11:$EZ$11,BW$6,'Trésorerie et TRth'!$F42:$EZ42)</f>
        <v>0</v>
      </c>
      <c r="BX42" s="91">
        <f>SUMIF(Général!$CP$11:$EZ$11,BX$6,'Trésorerie et TRth'!$F42:$EZ42)</f>
        <v>0</v>
      </c>
      <c r="BY42" s="91">
        <f>SUMIF(Général!$CP$11:$EZ$11,BY$6,'Trésorerie et TRth'!$F42:$EZ42)</f>
        <v>0</v>
      </c>
      <c r="BZ42" s="91">
        <f>SUMIF(Général!$CP$11:$EZ$11,BZ$6,'Trésorerie et TRth'!$F42:$EZ42)</f>
        <v>0</v>
      </c>
      <c r="CA42" s="91">
        <f>SUMIF(Général!$CP$11:$EZ$11,CA$6,'Trésorerie et TRth'!$F42:$EZ42)</f>
        <v>0</v>
      </c>
      <c r="CB42" s="91">
        <f>SUMIF(Général!$CP$11:$EZ$11,CB$6,'Trésorerie et TRth'!$F42:$EZ42)</f>
        <v>0</v>
      </c>
      <c r="CC42" s="91">
        <f>SUMIF(Général!$CP$11:$EZ$11,CC$6,'Trésorerie et TRth'!$F42:$EZ42)</f>
        <v>0</v>
      </c>
      <c r="CD42" s="91">
        <f>SUMIF(Général!$CP$11:$EZ$11,CD$6,'Trésorerie et TRth'!$F42:$EZ42)</f>
        <v>0</v>
      </c>
      <c r="CE42" s="91">
        <f>SUMIF(Général!$CP$11:$EZ$11,CE$6,'Trésorerie et TRth'!$F42:$EZ42)</f>
        <v>0</v>
      </c>
      <c r="CF42" s="91">
        <f>SUMIF(Général!$CP$11:$EZ$11,CF$6,'Trésorerie et TRth'!$F42:$EZ42)</f>
        <v>0</v>
      </c>
      <c r="CG42" s="91">
        <f>SUMIF(Général!$CP$11:$EZ$11,CG$6,'Trésorerie et TRth'!$F42:$EZ42)</f>
        <v>0</v>
      </c>
      <c r="CH42" s="91">
        <f>SUMIF(Général!$CP$11:$EZ$11,CH$6,'Trésorerie et TRth'!$F42:$EZ42)</f>
        <v>0</v>
      </c>
      <c r="CI42" s="91">
        <f>SUMIF(Général!$CP$11:$EZ$11,CI$6,'Trésorerie et TRth'!$F42:$EZ42)</f>
        <v>0</v>
      </c>
      <c r="CJ42" s="91">
        <f>SUMIF(Général!$CP$11:$EZ$11,CJ$6,'Trésorerie et TRth'!$F42:$EZ42)</f>
        <v>0</v>
      </c>
      <c r="CK42" s="91">
        <f>SUMIF(Général!$CP$11:$EZ$11,CK$6,'Trésorerie et TRth'!$F42:$EZ42)</f>
        <v>0</v>
      </c>
      <c r="CL42" s="91">
        <f>SUMIF(Général!$CP$11:$EZ$11,CL$6,'Trésorerie et TRth'!$F42:$EZ42)</f>
        <v>0</v>
      </c>
      <c r="CM42" s="91">
        <f>SUMIF(Général!$CP$11:$EZ$11,CM$6,'Trésorerie et TRth'!$F42:$EZ42)</f>
        <v>0</v>
      </c>
      <c r="CN42" s="91">
        <f>SUMIF(Général!$CP$11:$EZ$11,CN$6,'Trésorerie et TRth'!$F42:$EZ42)</f>
        <v>0</v>
      </c>
      <c r="CO42" s="91">
        <f>SUMIF(Général!$CP$11:$EZ$11,CO$6,'Trésorerie et TRth'!$F42:$EZ42)</f>
        <v>0</v>
      </c>
      <c r="CP42" s="91">
        <f>SUMIF(Général!$CP$11:$EZ$11,CP$6,'Trésorerie et TRth'!$F42:$EZ42)</f>
        <v>0</v>
      </c>
      <c r="CQ42" s="91">
        <f>SUMIF(Général!$CP$11:$EZ$11,CQ$6,'Trésorerie et TRth'!$F42:$EZ42)</f>
        <v>0</v>
      </c>
      <c r="CR42" s="91">
        <f>SUMIF(Général!$CP$11:$EZ$11,CR$6,'Trésorerie et TRth'!$F42:$EZ42)</f>
        <v>0</v>
      </c>
      <c r="CS42" s="91">
        <f>SUMIF(Général!$CP$11:$EZ$11,CS$6,'Trésorerie et TRth'!$F42:$EZ42)</f>
        <v>0</v>
      </c>
      <c r="CT42" s="91">
        <f>SUMIF(Général!$CP$11:$EZ$11,CT$6,'Trésorerie et TRth'!$F42:$EZ42)</f>
        <v>0</v>
      </c>
      <c r="CU42" s="91">
        <f>SUMIF(Général!$CP$11:$EZ$11,CU$6,'Trésorerie et TRth'!$F42:$EZ42)</f>
        <v>0</v>
      </c>
      <c r="CV42" s="91">
        <f>SUMIF(Général!$CP$11:$EZ$11,CV$6,'Trésorerie et TRth'!$F42:$EZ42)</f>
        <v>0</v>
      </c>
      <c r="CW42" s="91">
        <f>SUMIF(Général!$CP$11:$EZ$11,CW$6,'Trésorerie et TRth'!$F42:$EZ42)</f>
        <v>0</v>
      </c>
      <c r="CX42" s="91">
        <f>SUMIF(Général!$CP$11:$EZ$11,CX$6,'Trésorerie et TRth'!$F42:$EZ42)</f>
        <v>0</v>
      </c>
      <c r="CY42" s="91">
        <f>SUMIF(Général!$CP$11:$EZ$11,CY$6,'Trésorerie et TRth'!$F42:$EZ42)</f>
        <v>0</v>
      </c>
      <c r="CZ42" s="91">
        <f>SUMIF(Général!$CP$11:$EZ$11,CZ$6,'Trésorerie et TRth'!$F42:$EZ42)</f>
        <v>0</v>
      </c>
      <c r="DA42" s="91">
        <f>SUMIF(Général!$CP$11:$EZ$11,DA$6,'Trésorerie et TRth'!$F42:$EZ42)</f>
        <v>0</v>
      </c>
      <c r="DB42" s="91">
        <f>SUMIF(Général!$CP$11:$EZ$11,DB$6,'Trésorerie et TRth'!$F42:$EZ42)</f>
        <v>0</v>
      </c>
      <c r="DC42" s="91">
        <f>SUMIF(Général!$CP$11:$EZ$11,DC$6,'Trésorerie et TRth'!$F42:$EZ42)</f>
        <v>0</v>
      </c>
      <c r="DD42" s="91">
        <f>SUMIF(Général!$CP$11:$EZ$11,DD$6,'Trésorerie et TRth'!$F42:$EZ42)</f>
        <v>0</v>
      </c>
      <c r="DE42" s="91">
        <f>SUMIF(Général!$CP$11:$EZ$11,DE$6,'Trésorerie et TRth'!$F42:$EZ42)</f>
        <v>0</v>
      </c>
      <c r="DF42" s="91">
        <f>SUMIF(Général!$CP$11:$EZ$11,DF$6,'Trésorerie et TRth'!$F42:$EZ42)</f>
        <v>0</v>
      </c>
      <c r="DG42" s="91">
        <f>SUMIF(Général!$CP$11:$EZ$11,DG$6,'Trésorerie et TRth'!$F42:$EZ42)</f>
        <v>0</v>
      </c>
      <c r="DH42" s="91">
        <f>SUMIF(Général!$CP$11:$EZ$11,DH$6,'Trésorerie et TRth'!$F42:$EZ42)</f>
        <v>0</v>
      </c>
      <c r="DI42" s="91">
        <f>SUMIF(Général!$CP$11:$EZ$11,DI$6,'Trésorerie et TRth'!$F42:$EZ42)</f>
        <v>0</v>
      </c>
      <c r="DJ42" s="91">
        <f>SUMIF(Général!$CP$11:$EZ$11,DJ$6,'Trésorerie et TRth'!$F42:$EZ42)</f>
        <v>0</v>
      </c>
      <c r="DK42" s="91">
        <f>SUMIF(Général!$CP$11:$EZ$11,DK$6,'Trésorerie et TRth'!$F42:$EZ42)</f>
        <v>0</v>
      </c>
      <c r="DL42" s="91">
        <f>SUMIF(Général!$CP$11:$EZ$11,DL$6,'Trésorerie et TRth'!$F42:$EZ42)</f>
        <v>0</v>
      </c>
      <c r="DM42" s="91">
        <f>SUMIF(Général!$CP$11:$EZ$11,DM$6,'Trésorerie et TRth'!$F42:$EZ42)</f>
        <v>0</v>
      </c>
      <c r="DN42" s="91">
        <f>SUMIF(Général!$CP$11:$EZ$11,DN$6,'Trésorerie et TRth'!$F42:$EZ42)</f>
        <v>0</v>
      </c>
      <c r="DO42" s="91">
        <f>SUMIF(Général!$CP$11:$EZ$11,DO$6,'Trésorerie et TRth'!$F42:$EZ42)</f>
        <v>0</v>
      </c>
      <c r="DP42" s="91">
        <f>SUMIF(Général!$CP$11:$EZ$11,DP$6,'Trésorerie et TRth'!$F42:$EZ42)</f>
        <v>0</v>
      </c>
      <c r="DQ42" s="91">
        <f>SUMIF(Général!$CP$11:$EZ$11,DQ$6,'Trésorerie et TRth'!$F42:$EZ42)</f>
        <v>0</v>
      </c>
      <c r="DR42" s="91">
        <f>SUMIF(Général!$CP$11:$EZ$11,DR$6,'Trésorerie et TRth'!$F42:$EZ42)</f>
        <v>0</v>
      </c>
      <c r="DS42" s="91">
        <f>SUMIF(Général!$CP$11:$EZ$11,DS$6,'Trésorerie et TRth'!$F42:$EZ42)</f>
        <v>0</v>
      </c>
      <c r="DT42" s="91">
        <f>SUMIF(Général!$CP$11:$EZ$11,DT$6,'Trésorerie et TRth'!$F42:$EZ42)</f>
        <v>0</v>
      </c>
      <c r="DU42" s="91">
        <f>SUMIF(Général!$CP$11:$EZ$11,DU$6,'Trésorerie et TRth'!$F42:$EZ42)</f>
        <v>0</v>
      </c>
      <c r="DV42" s="91">
        <f>SUMIF(Général!$CP$11:$EZ$11,DV$6,'Trésorerie et TRth'!$F42:$EZ42)</f>
        <v>0</v>
      </c>
      <c r="DW42" s="91">
        <f>SUMIF(Général!$CP$11:$EZ$11,DW$6,'Trésorerie et TRth'!$F42:$EZ42)</f>
        <v>0</v>
      </c>
      <c r="DX42" s="91">
        <f>SUMIF(Général!$CP$11:$EZ$11,DX$6,'Trésorerie et TRth'!$F42:$EZ42)</f>
        <v>0</v>
      </c>
      <c r="DY42" s="91">
        <f>SUMIF(Général!$CP$11:$EZ$11,DY$6,'Trésorerie et TRth'!$F42:$EZ42)</f>
        <v>0</v>
      </c>
      <c r="DZ42" s="91">
        <f>SUMIF(Général!$CP$11:$EZ$11,DZ$6,'Trésorerie et TRth'!$F42:$EZ42)</f>
        <v>0</v>
      </c>
      <c r="EA42" s="91">
        <f>SUMIF(Général!$CP$11:$EZ$11,EA$6,'Trésorerie et TRth'!$F42:$EZ42)</f>
        <v>0</v>
      </c>
      <c r="EB42" s="91">
        <f>SUMIF(Général!$CP$11:$EZ$11,EB$6,'Trésorerie et TRth'!$F42:$EZ42)</f>
        <v>0</v>
      </c>
      <c r="EC42" s="91">
        <f>SUMIF(Général!$CP$11:$EZ$11,EC$6,'Trésorerie et TRth'!$F42:$EZ42)</f>
        <v>0</v>
      </c>
      <c r="ED42" s="91">
        <f>SUMIF(Général!$CP$11:$EZ$11,ED$6,'Trésorerie et TRth'!$F42:$EZ42)</f>
        <v>0</v>
      </c>
      <c r="EE42" s="91">
        <f>SUMIF(Général!$CP$11:$EZ$11,EE$6,'Trésorerie et TRth'!$F42:$EZ42)</f>
        <v>0</v>
      </c>
      <c r="EF42" s="91">
        <f>SUMIF(Général!$CP$11:$EZ$11,EF$6,'Trésorerie et TRth'!$F42:$EZ42)</f>
        <v>0</v>
      </c>
      <c r="EG42" s="91">
        <f>SUMIF(Général!$CP$11:$EZ$11,EG$6,'Trésorerie et TRth'!$F42:$EZ42)</f>
        <v>0</v>
      </c>
      <c r="EH42" s="91">
        <f>SUMIF(Général!$CP$11:$EZ$11,EH$6,'Trésorerie et TRth'!$F42:$EZ42)</f>
        <v>0</v>
      </c>
      <c r="EI42" s="91">
        <f>SUMIF(Général!$CP$11:$EZ$11,EI$6,'Trésorerie et TRth'!$F42:$EZ42)</f>
        <v>0</v>
      </c>
      <c r="EJ42" s="91">
        <f>SUMIF(Général!$CP$11:$EZ$11,EJ$6,'Trésorerie et TRth'!$F42:$EZ42)</f>
        <v>0</v>
      </c>
      <c r="EK42" s="91">
        <f>SUMIF(Général!$CP$11:$EZ$11,EK$6,'Trésorerie et TRth'!$F42:$EZ42)</f>
        <v>0</v>
      </c>
      <c r="EL42" s="91">
        <f>SUMIF(Général!$CP$11:$EZ$11,EL$6,'Trésorerie et TRth'!$F42:$EZ42)</f>
        <v>0</v>
      </c>
      <c r="EM42" s="91">
        <f>SUMIF(Général!$CP$11:$EZ$11,EM$6,'Trésorerie et TRth'!$F42:$EZ42)</f>
        <v>0</v>
      </c>
      <c r="EN42" s="91">
        <f>SUMIF(Général!$CP$11:$EZ$11,EN$6,'Trésorerie et TRth'!$F42:$EZ42)</f>
        <v>0</v>
      </c>
      <c r="EO42" s="91">
        <f>SUMIF(Général!$CP$11:$EZ$11,EO$6,'Trésorerie et TRth'!$F42:$EZ42)</f>
        <v>0</v>
      </c>
      <c r="EP42" s="91">
        <f>SUMIF(Général!$CP$11:$EZ$11,EP$6,'Trésorerie et TRth'!$F42:$EZ42)</f>
        <v>0</v>
      </c>
      <c r="EQ42" s="91">
        <f>SUMIF(Général!$CP$11:$EZ$11,EQ$6,'Trésorerie et TRth'!$F42:$EZ42)</f>
        <v>0</v>
      </c>
      <c r="ER42" s="91">
        <f>SUMIF(Général!$CP$11:$EZ$11,ER$6,'Trésorerie et TRth'!$F42:$EZ42)</f>
        <v>0</v>
      </c>
      <c r="ES42" s="91">
        <f>SUMIF(Général!$CP$11:$EZ$11,ES$6,'Trésorerie et TRth'!$F42:$EZ42)</f>
        <v>0</v>
      </c>
      <c r="ET42" s="91">
        <f>SUMIF(Général!$CP$11:$EZ$11,ET$6,'Trésorerie et TRth'!$F42:$EZ42)</f>
        <v>0</v>
      </c>
      <c r="EU42" s="91">
        <f>SUMIF(Général!$CP$11:$EZ$11,EU$6,'Trésorerie et TRth'!$F42:$EZ42)</f>
        <v>0</v>
      </c>
      <c r="EV42" s="91">
        <f>SUMIF(Général!$CP$11:$EZ$11,EV$6,'Trésorerie et TRth'!$F42:$EZ42)</f>
        <v>0</v>
      </c>
      <c r="EW42" s="91">
        <f>SUMIF(Général!$CP$11:$EZ$11,EW$6,'Trésorerie et TRth'!$F42:$EZ42)</f>
        <v>0</v>
      </c>
      <c r="EX42" s="91">
        <f>SUMIF(Général!$CP$11:$EZ$11,EX$6,'Trésorerie et TRth'!$F42:$EZ42)</f>
        <v>0</v>
      </c>
      <c r="EY42" s="91">
        <f>SUMIF(Général!$CP$11:$EZ$11,EY$6,'Trésorerie et TRth'!$F42:$EZ42)</f>
        <v>0</v>
      </c>
      <c r="EZ42" s="91">
        <f>SUMIF(Général!$CP$11:$EZ$11,EZ$6,'Trésorerie et TRth'!$F42:$EZ42)</f>
        <v>0</v>
      </c>
    </row>
    <row r="43" spans="1:156" x14ac:dyDescent="0.25">
      <c r="B43" s="89" t="str">
        <f>'Trésorerie et TRth'!B43</f>
        <v>Remboursement - Financements Externes</v>
      </c>
      <c r="D43" s="90">
        <f t="shared" si="13"/>
        <v>0</v>
      </c>
      <c r="F43" s="91">
        <f>SUMIF(Général!$CP$11:$EZ$11,F$6,'Trésorerie et TRth'!$F43:$EZ43)</f>
        <v>0</v>
      </c>
      <c r="G43" s="91">
        <f>SUMIF(Général!$CP$11:$EZ$11,G$6,'Trésorerie et TRth'!$F43:$EZ43)</f>
        <v>0</v>
      </c>
      <c r="H43" s="91">
        <f>SUMIF(Général!$CP$11:$EZ$11,H$6,'Trésorerie et TRth'!$F43:$EZ43)</f>
        <v>0</v>
      </c>
      <c r="I43" s="91">
        <f>SUMIF(Général!$CP$11:$EZ$11,I$6,'Trésorerie et TRth'!$F43:$EZ43)</f>
        <v>0</v>
      </c>
      <c r="J43" s="91">
        <f>SUMIF(Général!$CP$11:$EZ$11,J$6,'Trésorerie et TRth'!$F43:$EZ43)</f>
        <v>0</v>
      </c>
      <c r="K43" s="91">
        <f>SUMIF(Général!$CP$11:$EZ$11,K$6,'Trésorerie et TRth'!$F43:$EZ43)</f>
        <v>0</v>
      </c>
      <c r="L43" s="91">
        <f>SUMIF(Général!$CP$11:$EZ$11,L$6,'Trésorerie et TRth'!$F43:$EZ43)</f>
        <v>0</v>
      </c>
      <c r="M43" s="91">
        <f>SUMIF(Général!$CP$11:$EZ$11,M$6,'Trésorerie et TRth'!$F43:$EZ43)</f>
        <v>0</v>
      </c>
      <c r="N43" s="91">
        <f>SUMIF(Général!$CP$11:$EZ$11,N$6,'Trésorerie et TRth'!$F43:$EZ43)</f>
        <v>0</v>
      </c>
      <c r="O43" s="91">
        <f>SUMIF(Général!$CP$11:$EZ$11,O$6,'Trésorerie et TRth'!$F43:$EZ43)</f>
        <v>0</v>
      </c>
      <c r="P43" s="91">
        <f>SUMIF(Général!$CP$11:$EZ$11,P$6,'Trésorerie et TRth'!$F43:$EZ43)</f>
        <v>0</v>
      </c>
      <c r="Q43" s="91">
        <f>SUMIF(Général!$CP$11:$EZ$11,Q$6,'Trésorerie et TRth'!$F43:$EZ43)</f>
        <v>0</v>
      </c>
      <c r="R43" s="91">
        <f>SUMIF(Général!$CP$11:$EZ$11,R$6,'Trésorerie et TRth'!$F43:$EZ43)</f>
        <v>0</v>
      </c>
      <c r="S43" s="91">
        <f>SUMIF(Général!$CP$11:$EZ$11,S$6,'Trésorerie et TRth'!$F43:$EZ43)</f>
        <v>0</v>
      </c>
      <c r="T43" s="91">
        <f>SUMIF(Général!$CP$11:$EZ$11,T$6,'Trésorerie et TRth'!$F43:$EZ43)</f>
        <v>0</v>
      </c>
      <c r="U43" s="91">
        <f>SUMIF(Général!$CP$11:$EZ$11,U$6,'Trésorerie et TRth'!$F43:$EZ43)</f>
        <v>0</v>
      </c>
      <c r="V43" s="91">
        <f>SUMIF(Général!$CP$11:$EZ$11,V$6,'Trésorerie et TRth'!$F43:$EZ43)</f>
        <v>0</v>
      </c>
      <c r="W43" s="91">
        <f>SUMIF(Général!$CP$11:$EZ$11,W$6,'Trésorerie et TRth'!$F43:$EZ43)</f>
        <v>0</v>
      </c>
      <c r="X43" s="91">
        <f>SUMIF(Général!$CP$11:$EZ$11,X$6,'Trésorerie et TRth'!$F43:$EZ43)</f>
        <v>0</v>
      </c>
      <c r="Y43" s="91">
        <f>SUMIF(Général!$CP$11:$EZ$11,Y$6,'Trésorerie et TRth'!$F43:$EZ43)</f>
        <v>0</v>
      </c>
      <c r="Z43" s="91">
        <f>SUMIF(Général!$CP$11:$EZ$11,Z$6,'Trésorerie et TRth'!$F43:$EZ43)</f>
        <v>0</v>
      </c>
      <c r="AA43" s="91">
        <f>SUMIF(Général!$CP$11:$EZ$11,AA$6,'Trésorerie et TRth'!$F43:$EZ43)</f>
        <v>0</v>
      </c>
      <c r="AB43" s="91">
        <f>SUMIF(Général!$CP$11:$EZ$11,AB$6,'Trésorerie et TRth'!$F43:$EZ43)</f>
        <v>0</v>
      </c>
      <c r="AC43" s="91">
        <f>SUMIF(Général!$CP$11:$EZ$11,AC$6,'Trésorerie et TRth'!$F43:$EZ43)</f>
        <v>0</v>
      </c>
      <c r="AD43" s="91">
        <f>SUMIF(Général!$CP$11:$EZ$11,AD$6,'Trésorerie et TRth'!$F43:$EZ43)</f>
        <v>0</v>
      </c>
      <c r="AE43" s="91">
        <f>SUMIF(Général!$CP$11:$EZ$11,AE$6,'Trésorerie et TRth'!$F43:$EZ43)</f>
        <v>0</v>
      </c>
      <c r="AF43" s="91">
        <f>SUMIF(Général!$CP$11:$EZ$11,AF$6,'Trésorerie et TRth'!$F43:$EZ43)</f>
        <v>0</v>
      </c>
      <c r="AG43" s="91">
        <f>SUMIF(Général!$CP$11:$EZ$11,AG$6,'Trésorerie et TRth'!$F43:$EZ43)</f>
        <v>0</v>
      </c>
      <c r="AH43" s="91">
        <f>SUMIF(Général!$CP$11:$EZ$11,AH$6,'Trésorerie et TRth'!$F43:$EZ43)</f>
        <v>0</v>
      </c>
      <c r="AI43" s="91">
        <f>SUMIF(Général!$CP$11:$EZ$11,AI$6,'Trésorerie et TRth'!$F43:$EZ43)</f>
        <v>0</v>
      </c>
      <c r="AJ43" s="91">
        <f>SUMIF(Général!$CP$11:$EZ$11,AJ$6,'Trésorerie et TRth'!$F43:$EZ43)</f>
        <v>0</v>
      </c>
      <c r="AK43" s="91">
        <f>SUMIF(Général!$CP$11:$EZ$11,AK$6,'Trésorerie et TRth'!$F43:$EZ43)</f>
        <v>0</v>
      </c>
      <c r="AL43" s="91">
        <f>SUMIF(Général!$CP$11:$EZ$11,AL$6,'Trésorerie et TRth'!$F43:$EZ43)</f>
        <v>0</v>
      </c>
      <c r="AM43" s="91">
        <f>SUMIF(Général!$CP$11:$EZ$11,AM$6,'Trésorerie et TRth'!$F43:$EZ43)</f>
        <v>0</v>
      </c>
      <c r="AN43" s="91">
        <f>SUMIF(Général!$CP$11:$EZ$11,AN$6,'Trésorerie et TRth'!$F43:$EZ43)</f>
        <v>0</v>
      </c>
      <c r="AO43" s="91">
        <f>SUMIF(Général!$CP$11:$EZ$11,AO$6,'Trésorerie et TRth'!$F43:$EZ43)</f>
        <v>0</v>
      </c>
      <c r="AP43" s="91">
        <f>SUMIF(Général!$CP$11:$EZ$11,AP$6,'Trésorerie et TRth'!$F43:$EZ43)</f>
        <v>0</v>
      </c>
      <c r="AQ43" s="91">
        <f>SUMIF(Général!$CP$11:$EZ$11,AQ$6,'Trésorerie et TRth'!$F43:$EZ43)</f>
        <v>0</v>
      </c>
      <c r="AR43" s="91">
        <f>SUMIF(Général!$CP$11:$EZ$11,AR$6,'Trésorerie et TRth'!$F43:$EZ43)</f>
        <v>0</v>
      </c>
      <c r="AS43" s="91">
        <f>SUMIF(Général!$CP$11:$EZ$11,AS$6,'Trésorerie et TRth'!$F43:$EZ43)</f>
        <v>0</v>
      </c>
      <c r="AT43" s="91">
        <f>SUMIF(Général!$CP$11:$EZ$11,AT$6,'Trésorerie et TRth'!$F43:$EZ43)</f>
        <v>0</v>
      </c>
      <c r="AU43" s="91">
        <f>SUMIF(Général!$CP$11:$EZ$11,AU$6,'Trésorerie et TRth'!$F43:$EZ43)</f>
        <v>0</v>
      </c>
      <c r="AV43" s="91">
        <f>SUMIF(Général!$CP$11:$EZ$11,AV$6,'Trésorerie et TRth'!$F43:$EZ43)</f>
        <v>0</v>
      </c>
      <c r="AW43" s="91">
        <f>SUMIF(Général!$CP$11:$EZ$11,AW$6,'Trésorerie et TRth'!$F43:$EZ43)</f>
        <v>0</v>
      </c>
      <c r="AX43" s="91">
        <f>SUMIF(Général!$CP$11:$EZ$11,AX$6,'Trésorerie et TRth'!$F43:$EZ43)</f>
        <v>0</v>
      </c>
      <c r="AY43" s="91">
        <f>SUMIF(Général!$CP$11:$EZ$11,AY$6,'Trésorerie et TRth'!$F43:$EZ43)</f>
        <v>0</v>
      </c>
      <c r="AZ43" s="91">
        <f>SUMIF(Général!$CP$11:$EZ$11,AZ$6,'Trésorerie et TRth'!$F43:$EZ43)</f>
        <v>0</v>
      </c>
      <c r="BA43" s="91">
        <f>SUMIF(Général!$CP$11:$EZ$11,BA$6,'Trésorerie et TRth'!$F43:$EZ43)</f>
        <v>0</v>
      </c>
      <c r="BB43" s="91">
        <f>SUMIF(Général!$CP$11:$EZ$11,BB$6,'Trésorerie et TRth'!$F43:$EZ43)</f>
        <v>0</v>
      </c>
      <c r="BC43" s="91">
        <f>SUMIF(Général!$CP$11:$EZ$11,BC$6,'Trésorerie et TRth'!$F43:$EZ43)</f>
        <v>0</v>
      </c>
      <c r="BD43" s="91">
        <f>SUMIF(Général!$CP$11:$EZ$11,BD$6,'Trésorerie et TRth'!$F43:$EZ43)</f>
        <v>0</v>
      </c>
      <c r="BE43" s="91">
        <f>SUMIF(Général!$CP$11:$EZ$11,BE$6,'Trésorerie et TRth'!$F43:$EZ43)</f>
        <v>0</v>
      </c>
      <c r="BF43" s="91">
        <f>SUMIF(Général!$CP$11:$EZ$11,BF$6,'Trésorerie et TRth'!$F43:$EZ43)</f>
        <v>0</v>
      </c>
      <c r="BG43" s="91">
        <f>SUMIF(Général!$CP$11:$EZ$11,BG$6,'Trésorerie et TRth'!$F43:$EZ43)</f>
        <v>0</v>
      </c>
      <c r="BH43" s="91">
        <f>SUMIF(Général!$CP$11:$EZ$11,BH$6,'Trésorerie et TRth'!$F43:$EZ43)</f>
        <v>0</v>
      </c>
      <c r="BI43" s="91">
        <f>SUMIF(Général!$CP$11:$EZ$11,BI$6,'Trésorerie et TRth'!$F43:$EZ43)</f>
        <v>0</v>
      </c>
      <c r="BJ43" s="91">
        <f>SUMIF(Général!$CP$11:$EZ$11,BJ$6,'Trésorerie et TRth'!$F43:$EZ43)</f>
        <v>0</v>
      </c>
      <c r="BK43" s="91">
        <f>SUMIF(Général!$CP$11:$EZ$11,BK$6,'Trésorerie et TRth'!$F43:$EZ43)</f>
        <v>0</v>
      </c>
      <c r="BL43" s="91">
        <f>SUMIF(Général!$CP$11:$EZ$11,BL$6,'Trésorerie et TRth'!$F43:$EZ43)</f>
        <v>0</v>
      </c>
      <c r="BM43" s="91">
        <f>SUMIF(Général!$CP$11:$EZ$11,BM$6,'Trésorerie et TRth'!$F43:$EZ43)</f>
        <v>0</v>
      </c>
      <c r="BN43" s="91">
        <f>SUMIF(Général!$CP$11:$EZ$11,BN$6,'Trésorerie et TRth'!$F43:$EZ43)</f>
        <v>0</v>
      </c>
      <c r="BO43" s="91">
        <f>SUMIF(Général!$CP$11:$EZ$11,BO$6,'Trésorerie et TRth'!$F43:$EZ43)</f>
        <v>0</v>
      </c>
      <c r="BP43" s="91">
        <f>SUMIF(Général!$CP$11:$EZ$11,BP$6,'Trésorerie et TRth'!$F43:$EZ43)</f>
        <v>0</v>
      </c>
      <c r="BQ43" s="91">
        <f>SUMIF(Général!$CP$11:$EZ$11,BQ$6,'Trésorerie et TRth'!$F43:$EZ43)</f>
        <v>0</v>
      </c>
      <c r="BR43" s="91">
        <f>SUMIF(Général!$CP$11:$EZ$11,BR$6,'Trésorerie et TRth'!$F43:$EZ43)</f>
        <v>0</v>
      </c>
      <c r="BS43" s="91">
        <f>SUMIF(Général!$CP$11:$EZ$11,BS$6,'Trésorerie et TRth'!$F43:$EZ43)</f>
        <v>0</v>
      </c>
      <c r="BT43" s="91">
        <f>SUMIF(Général!$CP$11:$EZ$11,BT$6,'Trésorerie et TRth'!$F43:$EZ43)</f>
        <v>0</v>
      </c>
      <c r="BU43" s="91">
        <f>SUMIF(Général!$CP$11:$EZ$11,BU$6,'Trésorerie et TRth'!$F43:$EZ43)</f>
        <v>0</v>
      </c>
      <c r="BV43" s="91">
        <f>SUMIF(Général!$CP$11:$EZ$11,BV$6,'Trésorerie et TRth'!$F43:$EZ43)</f>
        <v>0</v>
      </c>
      <c r="BW43" s="91">
        <f>SUMIF(Général!$CP$11:$EZ$11,BW$6,'Trésorerie et TRth'!$F43:$EZ43)</f>
        <v>0</v>
      </c>
      <c r="BX43" s="91">
        <f>SUMIF(Général!$CP$11:$EZ$11,BX$6,'Trésorerie et TRth'!$F43:$EZ43)</f>
        <v>0</v>
      </c>
      <c r="BY43" s="91">
        <f>SUMIF(Général!$CP$11:$EZ$11,BY$6,'Trésorerie et TRth'!$F43:$EZ43)</f>
        <v>0</v>
      </c>
      <c r="BZ43" s="91">
        <f>SUMIF(Général!$CP$11:$EZ$11,BZ$6,'Trésorerie et TRth'!$F43:$EZ43)</f>
        <v>0</v>
      </c>
      <c r="CA43" s="91">
        <f>SUMIF(Général!$CP$11:$EZ$11,CA$6,'Trésorerie et TRth'!$F43:$EZ43)</f>
        <v>0</v>
      </c>
      <c r="CB43" s="91">
        <f>SUMIF(Général!$CP$11:$EZ$11,CB$6,'Trésorerie et TRth'!$F43:$EZ43)</f>
        <v>0</v>
      </c>
      <c r="CC43" s="91">
        <f>SUMIF(Général!$CP$11:$EZ$11,CC$6,'Trésorerie et TRth'!$F43:$EZ43)</f>
        <v>0</v>
      </c>
      <c r="CD43" s="91">
        <f>SUMIF(Général!$CP$11:$EZ$11,CD$6,'Trésorerie et TRth'!$F43:$EZ43)</f>
        <v>0</v>
      </c>
      <c r="CE43" s="91">
        <f>SUMIF(Général!$CP$11:$EZ$11,CE$6,'Trésorerie et TRth'!$F43:$EZ43)</f>
        <v>0</v>
      </c>
      <c r="CF43" s="91">
        <f>SUMIF(Général!$CP$11:$EZ$11,CF$6,'Trésorerie et TRth'!$F43:$EZ43)</f>
        <v>0</v>
      </c>
      <c r="CG43" s="91">
        <f>SUMIF(Général!$CP$11:$EZ$11,CG$6,'Trésorerie et TRth'!$F43:$EZ43)</f>
        <v>0</v>
      </c>
      <c r="CH43" s="91">
        <f>SUMIF(Général!$CP$11:$EZ$11,CH$6,'Trésorerie et TRth'!$F43:$EZ43)</f>
        <v>0</v>
      </c>
      <c r="CI43" s="91">
        <f>SUMIF(Général!$CP$11:$EZ$11,CI$6,'Trésorerie et TRth'!$F43:$EZ43)</f>
        <v>0</v>
      </c>
      <c r="CJ43" s="91">
        <f>SUMIF(Général!$CP$11:$EZ$11,CJ$6,'Trésorerie et TRth'!$F43:$EZ43)</f>
        <v>0</v>
      </c>
      <c r="CK43" s="91">
        <f>SUMIF(Général!$CP$11:$EZ$11,CK$6,'Trésorerie et TRth'!$F43:$EZ43)</f>
        <v>0</v>
      </c>
      <c r="CL43" s="91">
        <f>SUMIF(Général!$CP$11:$EZ$11,CL$6,'Trésorerie et TRth'!$F43:$EZ43)</f>
        <v>0</v>
      </c>
      <c r="CM43" s="91">
        <f>SUMIF(Général!$CP$11:$EZ$11,CM$6,'Trésorerie et TRth'!$F43:$EZ43)</f>
        <v>0</v>
      </c>
      <c r="CN43" s="91">
        <f>SUMIF(Général!$CP$11:$EZ$11,CN$6,'Trésorerie et TRth'!$F43:$EZ43)</f>
        <v>0</v>
      </c>
      <c r="CO43" s="91">
        <f>SUMIF(Général!$CP$11:$EZ$11,CO$6,'Trésorerie et TRth'!$F43:$EZ43)</f>
        <v>0</v>
      </c>
      <c r="CP43" s="91">
        <f>SUMIF(Général!$CP$11:$EZ$11,CP$6,'Trésorerie et TRth'!$F43:$EZ43)</f>
        <v>0</v>
      </c>
      <c r="CQ43" s="91">
        <f>SUMIF(Général!$CP$11:$EZ$11,CQ$6,'Trésorerie et TRth'!$F43:$EZ43)</f>
        <v>0</v>
      </c>
      <c r="CR43" s="91">
        <f>SUMIF(Général!$CP$11:$EZ$11,CR$6,'Trésorerie et TRth'!$F43:$EZ43)</f>
        <v>0</v>
      </c>
      <c r="CS43" s="91">
        <f>SUMIF(Général!$CP$11:$EZ$11,CS$6,'Trésorerie et TRth'!$F43:$EZ43)</f>
        <v>0</v>
      </c>
      <c r="CT43" s="91">
        <f>SUMIF(Général!$CP$11:$EZ$11,CT$6,'Trésorerie et TRth'!$F43:$EZ43)</f>
        <v>0</v>
      </c>
      <c r="CU43" s="91">
        <f>SUMIF(Général!$CP$11:$EZ$11,CU$6,'Trésorerie et TRth'!$F43:$EZ43)</f>
        <v>0</v>
      </c>
      <c r="CV43" s="91">
        <f>SUMIF(Général!$CP$11:$EZ$11,CV$6,'Trésorerie et TRth'!$F43:$EZ43)</f>
        <v>0</v>
      </c>
      <c r="CW43" s="91">
        <f>SUMIF(Général!$CP$11:$EZ$11,CW$6,'Trésorerie et TRth'!$F43:$EZ43)</f>
        <v>0</v>
      </c>
      <c r="CX43" s="91">
        <f>SUMIF(Général!$CP$11:$EZ$11,CX$6,'Trésorerie et TRth'!$F43:$EZ43)</f>
        <v>0</v>
      </c>
      <c r="CY43" s="91">
        <f>SUMIF(Général!$CP$11:$EZ$11,CY$6,'Trésorerie et TRth'!$F43:$EZ43)</f>
        <v>0</v>
      </c>
      <c r="CZ43" s="91">
        <f>SUMIF(Général!$CP$11:$EZ$11,CZ$6,'Trésorerie et TRth'!$F43:$EZ43)</f>
        <v>0</v>
      </c>
      <c r="DA43" s="91">
        <f>SUMIF(Général!$CP$11:$EZ$11,DA$6,'Trésorerie et TRth'!$F43:$EZ43)</f>
        <v>0</v>
      </c>
      <c r="DB43" s="91">
        <f>SUMIF(Général!$CP$11:$EZ$11,DB$6,'Trésorerie et TRth'!$F43:$EZ43)</f>
        <v>0</v>
      </c>
      <c r="DC43" s="91">
        <f>SUMIF(Général!$CP$11:$EZ$11,DC$6,'Trésorerie et TRth'!$F43:$EZ43)</f>
        <v>0</v>
      </c>
      <c r="DD43" s="91">
        <f>SUMIF(Général!$CP$11:$EZ$11,DD$6,'Trésorerie et TRth'!$F43:$EZ43)</f>
        <v>0</v>
      </c>
      <c r="DE43" s="91">
        <f>SUMIF(Général!$CP$11:$EZ$11,DE$6,'Trésorerie et TRth'!$F43:$EZ43)</f>
        <v>0</v>
      </c>
      <c r="DF43" s="91">
        <f>SUMIF(Général!$CP$11:$EZ$11,DF$6,'Trésorerie et TRth'!$F43:$EZ43)</f>
        <v>0</v>
      </c>
      <c r="DG43" s="91">
        <f>SUMIF(Général!$CP$11:$EZ$11,DG$6,'Trésorerie et TRth'!$F43:$EZ43)</f>
        <v>0</v>
      </c>
      <c r="DH43" s="91">
        <f>SUMIF(Général!$CP$11:$EZ$11,DH$6,'Trésorerie et TRth'!$F43:$EZ43)</f>
        <v>0</v>
      </c>
      <c r="DI43" s="91">
        <f>SUMIF(Général!$CP$11:$EZ$11,DI$6,'Trésorerie et TRth'!$F43:$EZ43)</f>
        <v>0</v>
      </c>
      <c r="DJ43" s="91">
        <f>SUMIF(Général!$CP$11:$EZ$11,DJ$6,'Trésorerie et TRth'!$F43:$EZ43)</f>
        <v>0</v>
      </c>
      <c r="DK43" s="91">
        <f>SUMIF(Général!$CP$11:$EZ$11,DK$6,'Trésorerie et TRth'!$F43:$EZ43)</f>
        <v>0</v>
      </c>
      <c r="DL43" s="91">
        <f>SUMIF(Général!$CP$11:$EZ$11,DL$6,'Trésorerie et TRth'!$F43:$EZ43)</f>
        <v>0</v>
      </c>
      <c r="DM43" s="91">
        <f>SUMIF(Général!$CP$11:$EZ$11,DM$6,'Trésorerie et TRth'!$F43:$EZ43)</f>
        <v>0</v>
      </c>
      <c r="DN43" s="91">
        <f>SUMIF(Général!$CP$11:$EZ$11,DN$6,'Trésorerie et TRth'!$F43:$EZ43)</f>
        <v>0</v>
      </c>
      <c r="DO43" s="91">
        <f>SUMIF(Général!$CP$11:$EZ$11,DO$6,'Trésorerie et TRth'!$F43:$EZ43)</f>
        <v>0</v>
      </c>
      <c r="DP43" s="91">
        <f>SUMIF(Général!$CP$11:$EZ$11,DP$6,'Trésorerie et TRth'!$F43:$EZ43)</f>
        <v>0</v>
      </c>
      <c r="DQ43" s="91">
        <f>SUMIF(Général!$CP$11:$EZ$11,DQ$6,'Trésorerie et TRth'!$F43:$EZ43)</f>
        <v>0</v>
      </c>
      <c r="DR43" s="91">
        <f>SUMIF(Général!$CP$11:$EZ$11,DR$6,'Trésorerie et TRth'!$F43:$EZ43)</f>
        <v>0</v>
      </c>
      <c r="DS43" s="91">
        <f>SUMIF(Général!$CP$11:$EZ$11,DS$6,'Trésorerie et TRth'!$F43:$EZ43)</f>
        <v>0</v>
      </c>
      <c r="DT43" s="91">
        <f>SUMIF(Général!$CP$11:$EZ$11,DT$6,'Trésorerie et TRth'!$F43:$EZ43)</f>
        <v>0</v>
      </c>
      <c r="DU43" s="91">
        <f>SUMIF(Général!$CP$11:$EZ$11,DU$6,'Trésorerie et TRth'!$F43:$EZ43)</f>
        <v>0</v>
      </c>
      <c r="DV43" s="91">
        <f>SUMIF(Général!$CP$11:$EZ$11,DV$6,'Trésorerie et TRth'!$F43:$EZ43)</f>
        <v>0</v>
      </c>
      <c r="DW43" s="91">
        <f>SUMIF(Général!$CP$11:$EZ$11,DW$6,'Trésorerie et TRth'!$F43:$EZ43)</f>
        <v>0</v>
      </c>
      <c r="DX43" s="91">
        <f>SUMIF(Général!$CP$11:$EZ$11,DX$6,'Trésorerie et TRth'!$F43:$EZ43)</f>
        <v>0</v>
      </c>
      <c r="DY43" s="91">
        <f>SUMIF(Général!$CP$11:$EZ$11,DY$6,'Trésorerie et TRth'!$F43:$EZ43)</f>
        <v>0</v>
      </c>
      <c r="DZ43" s="91">
        <f>SUMIF(Général!$CP$11:$EZ$11,DZ$6,'Trésorerie et TRth'!$F43:$EZ43)</f>
        <v>0</v>
      </c>
      <c r="EA43" s="91">
        <f>SUMIF(Général!$CP$11:$EZ$11,EA$6,'Trésorerie et TRth'!$F43:$EZ43)</f>
        <v>0</v>
      </c>
      <c r="EB43" s="91">
        <f>SUMIF(Général!$CP$11:$EZ$11,EB$6,'Trésorerie et TRth'!$F43:$EZ43)</f>
        <v>0</v>
      </c>
      <c r="EC43" s="91">
        <f>SUMIF(Général!$CP$11:$EZ$11,EC$6,'Trésorerie et TRth'!$F43:$EZ43)</f>
        <v>0</v>
      </c>
      <c r="ED43" s="91">
        <f>SUMIF(Général!$CP$11:$EZ$11,ED$6,'Trésorerie et TRth'!$F43:$EZ43)</f>
        <v>0</v>
      </c>
      <c r="EE43" s="91">
        <f>SUMIF(Général!$CP$11:$EZ$11,EE$6,'Trésorerie et TRth'!$F43:$EZ43)</f>
        <v>0</v>
      </c>
      <c r="EF43" s="91">
        <f>SUMIF(Général!$CP$11:$EZ$11,EF$6,'Trésorerie et TRth'!$F43:$EZ43)</f>
        <v>0</v>
      </c>
      <c r="EG43" s="91">
        <f>SUMIF(Général!$CP$11:$EZ$11,EG$6,'Trésorerie et TRth'!$F43:$EZ43)</f>
        <v>0</v>
      </c>
      <c r="EH43" s="91">
        <f>SUMIF(Général!$CP$11:$EZ$11,EH$6,'Trésorerie et TRth'!$F43:$EZ43)</f>
        <v>0</v>
      </c>
      <c r="EI43" s="91">
        <f>SUMIF(Général!$CP$11:$EZ$11,EI$6,'Trésorerie et TRth'!$F43:$EZ43)</f>
        <v>0</v>
      </c>
      <c r="EJ43" s="91">
        <f>SUMIF(Général!$CP$11:$EZ$11,EJ$6,'Trésorerie et TRth'!$F43:$EZ43)</f>
        <v>0</v>
      </c>
      <c r="EK43" s="91">
        <f>SUMIF(Général!$CP$11:$EZ$11,EK$6,'Trésorerie et TRth'!$F43:$EZ43)</f>
        <v>0</v>
      </c>
      <c r="EL43" s="91">
        <f>SUMIF(Général!$CP$11:$EZ$11,EL$6,'Trésorerie et TRth'!$F43:$EZ43)</f>
        <v>0</v>
      </c>
      <c r="EM43" s="91">
        <f>SUMIF(Général!$CP$11:$EZ$11,EM$6,'Trésorerie et TRth'!$F43:$EZ43)</f>
        <v>0</v>
      </c>
      <c r="EN43" s="91">
        <f>SUMIF(Général!$CP$11:$EZ$11,EN$6,'Trésorerie et TRth'!$F43:$EZ43)</f>
        <v>0</v>
      </c>
      <c r="EO43" s="91">
        <f>SUMIF(Général!$CP$11:$EZ$11,EO$6,'Trésorerie et TRth'!$F43:$EZ43)</f>
        <v>0</v>
      </c>
      <c r="EP43" s="91">
        <f>SUMIF(Général!$CP$11:$EZ$11,EP$6,'Trésorerie et TRth'!$F43:$EZ43)</f>
        <v>0</v>
      </c>
      <c r="EQ43" s="91">
        <f>SUMIF(Général!$CP$11:$EZ$11,EQ$6,'Trésorerie et TRth'!$F43:$EZ43)</f>
        <v>0</v>
      </c>
      <c r="ER43" s="91">
        <f>SUMIF(Général!$CP$11:$EZ$11,ER$6,'Trésorerie et TRth'!$F43:$EZ43)</f>
        <v>0</v>
      </c>
      <c r="ES43" s="91">
        <f>SUMIF(Général!$CP$11:$EZ$11,ES$6,'Trésorerie et TRth'!$F43:$EZ43)</f>
        <v>0</v>
      </c>
      <c r="ET43" s="91">
        <f>SUMIF(Général!$CP$11:$EZ$11,ET$6,'Trésorerie et TRth'!$F43:$EZ43)</f>
        <v>0</v>
      </c>
      <c r="EU43" s="91">
        <f>SUMIF(Général!$CP$11:$EZ$11,EU$6,'Trésorerie et TRth'!$F43:$EZ43)</f>
        <v>0</v>
      </c>
      <c r="EV43" s="91">
        <f>SUMIF(Général!$CP$11:$EZ$11,EV$6,'Trésorerie et TRth'!$F43:$EZ43)</f>
        <v>0</v>
      </c>
      <c r="EW43" s="91">
        <f>SUMIF(Général!$CP$11:$EZ$11,EW$6,'Trésorerie et TRth'!$F43:$EZ43)</f>
        <v>0</v>
      </c>
      <c r="EX43" s="91">
        <f>SUMIF(Général!$CP$11:$EZ$11,EX$6,'Trésorerie et TRth'!$F43:$EZ43)</f>
        <v>0</v>
      </c>
      <c r="EY43" s="91">
        <f>SUMIF(Général!$CP$11:$EZ$11,EY$6,'Trésorerie et TRth'!$F43:$EZ43)</f>
        <v>0</v>
      </c>
      <c r="EZ43" s="91">
        <f>SUMIF(Général!$CP$11:$EZ$11,EZ$6,'Trésorerie et TRth'!$F43:$EZ43)</f>
        <v>0</v>
      </c>
    </row>
    <row r="44" spans="1:156" x14ac:dyDescent="0.25">
      <c r="B44" s="89" t="str">
        <f>'Trésorerie et TRth'!B44</f>
        <v>Remboursement anticipée - Financements Externes</v>
      </c>
      <c r="D44" s="90">
        <f t="shared" si="13"/>
        <v>0</v>
      </c>
      <c r="F44" s="91">
        <f>SUMIF(Général!$CP$11:$EZ$11,F$6,'Trésorerie et TRth'!$F44:$EZ44)</f>
        <v>0</v>
      </c>
      <c r="G44" s="91">
        <f>SUMIF(Général!$CP$11:$EZ$11,G$6,'Trésorerie et TRth'!$F44:$EZ44)</f>
        <v>0</v>
      </c>
      <c r="H44" s="91">
        <f>SUMIF(Général!$CP$11:$EZ$11,H$6,'Trésorerie et TRth'!$F44:$EZ44)</f>
        <v>0</v>
      </c>
      <c r="I44" s="91">
        <f>SUMIF(Général!$CP$11:$EZ$11,I$6,'Trésorerie et TRth'!$F44:$EZ44)</f>
        <v>0</v>
      </c>
      <c r="J44" s="91">
        <f>SUMIF(Général!$CP$11:$EZ$11,J$6,'Trésorerie et TRth'!$F44:$EZ44)</f>
        <v>0</v>
      </c>
      <c r="K44" s="91">
        <f>SUMIF(Général!$CP$11:$EZ$11,K$6,'Trésorerie et TRth'!$F44:$EZ44)</f>
        <v>0</v>
      </c>
      <c r="L44" s="91">
        <f>SUMIF(Général!$CP$11:$EZ$11,L$6,'Trésorerie et TRth'!$F44:$EZ44)</f>
        <v>0</v>
      </c>
      <c r="M44" s="91">
        <f>SUMIF(Général!$CP$11:$EZ$11,M$6,'Trésorerie et TRth'!$F44:$EZ44)</f>
        <v>0</v>
      </c>
      <c r="N44" s="91">
        <f>SUMIF(Général!$CP$11:$EZ$11,N$6,'Trésorerie et TRth'!$F44:$EZ44)</f>
        <v>0</v>
      </c>
      <c r="O44" s="91">
        <f>SUMIF(Général!$CP$11:$EZ$11,O$6,'Trésorerie et TRth'!$F44:$EZ44)</f>
        <v>0</v>
      </c>
      <c r="P44" s="91">
        <f>SUMIF(Général!$CP$11:$EZ$11,P$6,'Trésorerie et TRth'!$F44:$EZ44)</f>
        <v>0</v>
      </c>
      <c r="Q44" s="91">
        <f>SUMIF(Général!$CP$11:$EZ$11,Q$6,'Trésorerie et TRth'!$F44:$EZ44)</f>
        <v>0</v>
      </c>
      <c r="R44" s="91">
        <f>SUMIF(Général!$CP$11:$EZ$11,R$6,'Trésorerie et TRth'!$F44:$EZ44)</f>
        <v>0</v>
      </c>
      <c r="S44" s="91">
        <f>SUMIF(Général!$CP$11:$EZ$11,S$6,'Trésorerie et TRth'!$F44:$EZ44)</f>
        <v>0</v>
      </c>
      <c r="T44" s="91">
        <f>SUMIF(Général!$CP$11:$EZ$11,T$6,'Trésorerie et TRth'!$F44:$EZ44)</f>
        <v>0</v>
      </c>
      <c r="U44" s="91">
        <f>SUMIF(Général!$CP$11:$EZ$11,U$6,'Trésorerie et TRth'!$F44:$EZ44)</f>
        <v>0</v>
      </c>
      <c r="V44" s="91">
        <f>SUMIF(Général!$CP$11:$EZ$11,V$6,'Trésorerie et TRth'!$F44:$EZ44)</f>
        <v>0</v>
      </c>
      <c r="W44" s="91">
        <f>SUMIF(Général!$CP$11:$EZ$11,W$6,'Trésorerie et TRth'!$F44:$EZ44)</f>
        <v>0</v>
      </c>
      <c r="X44" s="91">
        <f>SUMIF(Général!$CP$11:$EZ$11,X$6,'Trésorerie et TRth'!$F44:$EZ44)</f>
        <v>0</v>
      </c>
      <c r="Y44" s="91">
        <f>SUMIF(Général!$CP$11:$EZ$11,Y$6,'Trésorerie et TRth'!$F44:$EZ44)</f>
        <v>0</v>
      </c>
      <c r="Z44" s="91">
        <f>SUMIF(Général!$CP$11:$EZ$11,Z$6,'Trésorerie et TRth'!$F44:$EZ44)</f>
        <v>0</v>
      </c>
      <c r="AA44" s="91">
        <f>SUMIF(Général!$CP$11:$EZ$11,AA$6,'Trésorerie et TRth'!$F44:$EZ44)</f>
        <v>0</v>
      </c>
      <c r="AB44" s="91">
        <f>SUMIF(Général!$CP$11:$EZ$11,AB$6,'Trésorerie et TRth'!$F44:$EZ44)</f>
        <v>0</v>
      </c>
      <c r="AC44" s="91">
        <f>SUMIF(Général!$CP$11:$EZ$11,AC$6,'Trésorerie et TRth'!$F44:$EZ44)</f>
        <v>0</v>
      </c>
      <c r="AD44" s="91">
        <f>SUMIF(Général!$CP$11:$EZ$11,AD$6,'Trésorerie et TRth'!$F44:$EZ44)</f>
        <v>0</v>
      </c>
      <c r="AE44" s="91">
        <f>SUMIF(Général!$CP$11:$EZ$11,AE$6,'Trésorerie et TRth'!$F44:$EZ44)</f>
        <v>0</v>
      </c>
      <c r="AF44" s="91">
        <f>SUMIF(Général!$CP$11:$EZ$11,AF$6,'Trésorerie et TRth'!$F44:$EZ44)</f>
        <v>0</v>
      </c>
      <c r="AG44" s="91">
        <f>SUMIF(Général!$CP$11:$EZ$11,AG$6,'Trésorerie et TRth'!$F44:$EZ44)</f>
        <v>0</v>
      </c>
      <c r="AH44" s="91">
        <f>SUMIF(Général!$CP$11:$EZ$11,AH$6,'Trésorerie et TRth'!$F44:$EZ44)</f>
        <v>0</v>
      </c>
      <c r="AI44" s="91">
        <f>SUMIF(Général!$CP$11:$EZ$11,AI$6,'Trésorerie et TRth'!$F44:$EZ44)</f>
        <v>0</v>
      </c>
      <c r="AJ44" s="91">
        <f>SUMIF(Général!$CP$11:$EZ$11,AJ$6,'Trésorerie et TRth'!$F44:$EZ44)</f>
        <v>0</v>
      </c>
      <c r="AK44" s="91">
        <f>SUMIF(Général!$CP$11:$EZ$11,AK$6,'Trésorerie et TRth'!$F44:$EZ44)</f>
        <v>0</v>
      </c>
      <c r="AL44" s="91">
        <f>SUMIF(Général!$CP$11:$EZ$11,AL$6,'Trésorerie et TRth'!$F44:$EZ44)</f>
        <v>0</v>
      </c>
      <c r="AM44" s="91">
        <f>SUMIF(Général!$CP$11:$EZ$11,AM$6,'Trésorerie et TRth'!$F44:$EZ44)</f>
        <v>0</v>
      </c>
      <c r="AN44" s="91">
        <f>SUMIF(Général!$CP$11:$EZ$11,AN$6,'Trésorerie et TRth'!$F44:$EZ44)</f>
        <v>0</v>
      </c>
      <c r="AO44" s="91">
        <f>SUMIF(Général!$CP$11:$EZ$11,AO$6,'Trésorerie et TRth'!$F44:$EZ44)</f>
        <v>0</v>
      </c>
      <c r="AP44" s="91">
        <f>SUMIF(Général!$CP$11:$EZ$11,AP$6,'Trésorerie et TRth'!$F44:$EZ44)</f>
        <v>0</v>
      </c>
      <c r="AQ44" s="91">
        <f>SUMIF(Général!$CP$11:$EZ$11,AQ$6,'Trésorerie et TRth'!$F44:$EZ44)</f>
        <v>0</v>
      </c>
      <c r="AR44" s="91">
        <f>SUMIF(Général!$CP$11:$EZ$11,AR$6,'Trésorerie et TRth'!$F44:$EZ44)</f>
        <v>0</v>
      </c>
      <c r="AS44" s="91">
        <f>SUMIF(Général!$CP$11:$EZ$11,AS$6,'Trésorerie et TRth'!$F44:$EZ44)</f>
        <v>0</v>
      </c>
      <c r="AT44" s="91">
        <f>SUMIF(Général!$CP$11:$EZ$11,AT$6,'Trésorerie et TRth'!$F44:$EZ44)</f>
        <v>0</v>
      </c>
      <c r="AU44" s="91">
        <f>SUMIF(Général!$CP$11:$EZ$11,AU$6,'Trésorerie et TRth'!$F44:$EZ44)</f>
        <v>0</v>
      </c>
      <c r="AV44" s="91">
        <f>SUMIF(Général!$CP$11:$EZ$11,AV$6,'Trésorerie et TRth'!$F44:$EZ44)</f>
        <v>0</v>
      </c>
      <c r="AW44" s="91">
        <f>SUMIF(Général!$CP$11:$EZ$11,AW$6,'Trésorerie et TRth'!$F44:$EZ44)</f>
        <v>0</v>
      </c>
      <c r="AX44" s="91">
        <f>SUMIF(Général!$CP$11:$EZ$11,AX$6,'Trésorerie et TRth'!$F44:$EZ44)</f>
        <v>0</v>
      </c>
      <c r="AY44" s="91">
        <f>SUMIF(Général!$CP$11:$EZ$11,AY$6,'Trésorerie et TRth'!$F44:$EZ44)</f>
        <v>0</v>
      </c>
      <c r="AZ44" s="91">
        <f>SUMIF(Général!$CP$11:$EZ$11,AZ$6,'Trésorerie et TRth'!$F44:$EZ44)</f>
        <v>0</v>
      </c>
      <c r="BA44" s="91">
        <f>SUMIF(Général!$CP$11:$EZ$11,BA$6,'Trésorerie et TRth'!$F44:$EZ44)</f>
        <v>0</v>
      </c>
      <c r="BB44" s="91">
        <f>SUMIF(Général!$CP$11:$EZ$11,BB$6,'Trésorerie et TRth'!$F44:$EZ44)</f>
        <v>0</v>
      </c>
      <c r="BC44" s="91">
        <f>SUMIF(Général!$CP$11:$EZ$11,BC$6,'Trésorerie et TRth'!$F44:$EZ44)</f>
        <v>0</v>
      </c>
      <c r="BD44" s="91">
        <f>SUMIF(Général!$CP$11:$EZ$11,BD$6,'Trésorerie et TRth'!$F44:$EZ44)</f>
        <v>0</v>
      </c>
      <c r="BE44" s="91">
        <f>SUMIF(Général!$CP$11:$EZ$11,BE$6,'Trésorerie et TRth'!$F44:$EZ44)</f>
        <v>0</v>
      </c>
      <c r="BF44" s="91">
        <f>SUMIF(Général!$CP$11:$EZ$11,BF$6,'Trésorerie et TRth'!$F44:$EZ44)</f>
        <v>0</v>
      </c>
      <c r="BG44" s="91">
        <f>SUMIF(Général!$CP$11:$EZ$11,BG$6,'Trésorerie et TRth'!$F44:$EZ44)</f>
        <v>0</v>
      </c>
      <c r="BH44" s="91">
        <f>SUMIF(Général!$CP$11:$EZ$11,BH$6,'Trésorerie et TRth'!$F44:$EZ44)</f>
        <v>0</v>
      </c>
      <c r="BI44" s="91">
        <f>SUMIF(Général!$CP$11:$EZ$11,BI$6,'Trésorerie et TRth'!$F44:$EZ44)</f>
        <v>0</v>
      </c>
      <c r="BJ44" s="91">
        <f>SUMIF(Général!$CP$11:$EZ$11,BJ$6,'Trésorerie et TRth'!$F44:$EZ44)</f>
        <v>0</v>
      </c>
      <c r="BK44" s="91">
        <f>SUMIF(Général!$CP$11:$EZ$11,BK$6,'Trésorerie et TRth'!$F44:$EZ44)</f>
        <v>0</v>
      </c>
      <c r="BL44" s="91">
        <f>SUMIF(Général!$CP$11:$EZ$11,BL$6,'Trésorerie et TRth'!$F44:$EZ44)</f>
        <v>0</v>
      </c>
      <c r="BM44" s="91">
        <f>SUMIF(Général!$CP$11:$EZ$11,BM$6,'Trésorerie et TRth'!$F44:$EZ44)</f>
        <v>0</v>
      </c>
      <c r="BN44" s="91">
        <f>SUMIF(Général!$CP$11:$EZ$11,BN$6,'Trésorerie et TRth'!$F44:$EZ44)</f>
        <v>0</v>
      </c>
      <c r="BO44" s="91">
        <f>SUMIF(Général!$CP$11:$EZ$11,BO$6,'Trésorerie et TRth'!$F44:$EZ44)</f>
        <v>0</v>
      </c>
      <c r="BP44" s="91">
        <f>SUMIF(Général!$CP$11:$EZ$11,BP$6,'Trésorerie et TRth'!$F44:$EZ44)</f>
        <v>0</v>
      </c>
      <c r="BQ44" s="91">
        <f>SUMIF(Général!$CP$11:$EZ$11,BQ$6,'Trésorerie et TRth'!$F44:$EZ44)</f>
        <v>0</v>
      </c>
      <c r="BR44" s="91">
        <f>SUMIF(Général!$CP$11:$EZ$11,BR$6,'Trésorerie et TRth'!$F44:$EZ44)</f>
        <v>0</v>
      </c>
      <c r="BS44" s="91">
        <f>SUMIF(Général!$CP$11:$EZ$11,BS$6,'Trésorerie et TRth'!$F44:$EZ44)</f>
        <v>0</v>
      </c>
      <c r="BT44" s="91">
        <f>SUMIF(Général!$CP$11:$EZ$11,BT$6,'Trésorerie et TRth'!$F44:$EZ44)</f>
        <v>0</v>
      </c>
      <c r="BU44" s="91">
        <f>SUMIF(Général!$CP$11:$EZ$11,BU$6,'Trésorerie et TRth'!$F44:$EZ44)</f>
        <v>0</v>
      </c>
      <c r="BV44" s="91">
        <f>SUMIF(Général!$CP$11:$EZ$11,BV$6,'Trésorerie et TRth'!$F44:$EZ44)</f>
        <v>0</v>
      </c>
      <c r="BW44" s="91">
        <f>SUMIF(Général!$CP$11:$EZ$11,BW$6,'Trésorerie et TRth'!$F44:$EZ44)</f>
        <v>0</v>
      </c>
      <c r="BX44" s="91">
        <f>SUMIF(Général!$CP$11:$EZ$11,BX$6,'Trésorerie et TRth'!$F44:$EZ44)</f>
        <v>0</v>
      </c>
      <c r="BY44" s="91">
        <f>SUMIF(Général!$CP$11:$EZ$11,BY$6,'Trésorerie et TRth'!$F44:$EZ44)</f>
        <v>0</v>
      </c>
      <c r="BZ44" s="91">
        <f>SUMIF(Général!$CP$11:$EZ$11,BZ$6,'Trésorerie et TRth'!$F44:$EZ44)</f>
        <v>0</v>
      </c>
      <c r="CA44" s="91">
        <f>SUMIF(Général!$CP$11:$EZ$11,CA$6,'Trésorerie et TRth'!$F44:$EZ44)</f>
        <v>0</v>
      </c>
      <c r="CB44" s="91">
        <f>SUMIF(Général!$CP$11:$EZ$11,CB$6,'Trésorerie et TRth'!$F44:$EZ44)</f>
        <v>0</v>
      </c>
      <c r="CC44" s="91">
        <f>SUMIF(Général!$CP$11:$EZ$11,CC$6,'Trésorerie et TRth'!$F44:$EZ44)</f>
        <v>0</v>
      </c>
      <c r="CD44" s="91">
        <f>SUMIF(Général!$CP$11:$EZ$11,CD$6,'Trésorerie et TRth'!$F44:$EZ44)</f>
        <v>0</v>
      </c>
      <c r="CE44" s="91">
        <f>SUMIF(Général!$CP$11:$EZ$11,CE$6,'Trésorerie et TRth'!$F44:$EZ44)</f>
        <v>0</v>
      </c>
      <c r="CF44" s="91">
        <f>SUMIF(Général!$CP$11:$EZ$11,CF$6,'Trésorerie et TRth'!$F44:$EZ44)</f>
        <v>0</v>
      </c>
      <c r="CG44" s="91">
        <f>SUMIF(Général!$CP$11:$EZ$11,CG$6,'Trésorerie et TRth'!$F44:$EZ44)</f>
        <v>0</v>
      </c>
      <c r="CH44" s="91">
        <f>SUMIF(Général!$CP$11:$EZ$11,CH$6,'Trésorerie et TRth'!$F44:$EZ44)</f>
        <v>0</v>
      </c>
      <c r="CI44" s="91">
        <f>SUMIF(Général!$CP$11:$EZ$11,CI$6,'Trésorerie et TRth'!$F44:$EZ44)</f>
        <v>0</v>
      </c>
      <c r="CJ44" s="91">
        <f>SUMIF(Général!$CP$11:$EZ$11,CJ$6,'Trésorerie et TRth'!$F44:$EZ44)</f>
        <v>0</v>
      </c>
      <c r="CK44" s="91">
        <f>SUMIF(Général!$CP$11:$EZ$11,CK$6,'Trésorerie et TRth'!$F44:$EZ44)</f>
        <v>0</v>
      </c>
      <c r="CL44" s="91">
        <f>SUMIF(Général!$CP$11:$EZ$11,CL$6,'Trésorerie et TRth'!$F44:$EZ44)</f>
        <v>0</v>
      </c>
      <c r="CM44" s="91">
        <f>SUMIF(Général!$CP$11:$EZ$11,CM$6,'Trésorerie et TRth'!$F44:$EZ44)</f>
        <v>0</v>
      </c>
      <c r="CN44" s="91">
        <f>SUMIF(Général!$CP$11:$EZ$11,CN$6,'Trésorerie et TRth'!$F44:$EZ44)</f>
        <v>0</v>
      </c>
      <c r="CO44" s="91">
        <f>SUMIF(Général!$CP$11:$EZ$11,CO$6,'Trésorerie et TRth'!$F44:$EZ44)</f>
        <v>0</v>
      </c>
      <c r="CP44" s="91">
        <f>SUMIF(Général!$CP$11:$EZ$11,CP$6,'Trésorerie et TRth'!$F44:$EZ44)</f>
        <v>0</v>
      </c>
      <c r="CQ44" s="91">
        <f>SUMIF(Général!$CP$11:$EZ$11,CQ$6,'Trésorerie et TRth'!$F44:$EZ44)</f>
        <v>0</v>
      </c>
      <c r="CR44" s="91">
        <f>SUMIF(Général!$CP$11:$EZ$11,CR$6,'Trésorerie et TRth'!$F44:$EZ44)</f>
        <v>0</v>
      </c>
      <c r="CS44" s="91">
        <f>SUMIF(Général!$CP$11:$EZ$11,CS$6,'Trésorerie et TRth'!$F44:$EZ44)</f>
        <v>0</v>
      </c>
      <c r="CT44" s="91">
        <f>SUMIF(Général!$CP$11:$EZ$11,CT$6,'Trésorerie et TRth'!$F44:$EZ44)</f>
        <v>0</v>
      </c>
      <c r="CU44" s="91">
        <f>SUMIF(Général!$CP$11:$EZ$11,CU$6,'Trésorerie et TRth'!$F44:$EZ44)</f>
        <v>0</v>
      </c>
      <c r="CV44" s="91">
        <f>SUMIF(Général!$CP$11:$EZ$11,CV$6,'Trésorerie et TRth'!$F44:$EZ44)</f>
        <v>0</v>
      </c>
      <c r="CW44" s="91">
        <f>SUMIF(Général!$CP$11:$EZ$11,CW$6,'Trésorerie et TRth'!$F44:$EZ44)</f>
        <v>0</v>
      </c>
      <c r="CX44" s="91">
        <f>SUMIF(Général!$CP$11:$EZ$11,CX$6,'Trésorerie et TRth'!$F44:$EZ44)</f>
        <v>0</v>
      </c>
      <c r="CY44" s="91">
        <f>SUMIF(Général!$CP$11:$EZ$11,CY$6,'Trésorerie et TRth'!$F44:$EZ44)</f>
        <v>0</v>
      </c>
      <c r="CZ44" s="91">
        <f>SUMIF(Général!$CP$11:$EZ$11,CZ$6,'Trésorerie et TRth'!$F44:$EZ44)</f>
        <v>0</v>
      </c>
      <c r="DA44" s="91">
        <f>SUMIF(Général!$CP$11:$EZ$11,DA$6,'Trésorerie et TRth'!$F44:$EZ44)</f>
        <v>0</v>
      </c>
      <c r="DB44" s="91">
        <f>SUMIF(Général!$CP$11:$EZ$11,DB$6,'Trésorerie et TRth'!$F44:$EZ44)</f>
        <v>0</v>
      </c>
      <c r="DC44" s="91">
        <f>SUMIF(Général!$CP$11:$EZ$11,DC$6,'Trésorerie et TRth'!$F44:$EZ44)</f>
        <v>0</v>
      </c>
      <c r="DD44" s="91">
        <f>SUMIF(Général!$CP$11:$EZ$11,DD$6,'Trésorerie et TRth'!$F44:$EZ44)</f>
        <v>0</v>
      </c>
      <c r="DE44" s="91">
        <f>SUMIF(Général!$CP$11:$EZ$11,DE$6,'Trésorerie et TRth'!$F44:$EZ44)</f>
        <v>0</v>
      </c>
      <c r="DF44" s="91">
        <f>SUMIF(Général!$CP$11:$EZ$11,DF$6,'Trésorerie et TRth'!$F44:$EZ44)</f>
        <v>0</v>
      </c>
      <c r="DG44" s="91">
        <f>SUMIF(Général!$CP$11:$EZ$11,DG$6,'Trésorerie et TRth'!$F44:$EZ44)</f>
        <v>0</v>
      </c>
      <c r="DH44" s="91">
        <f>SUMIF(Général!$CP$11:$EZ$11,DH$6,'Trésorerie et TRth'!$F44:$EZ44)</f>
        <v>0</v>
      </c>
      <c r="DI44" s="91">
        <f>SUMIF(Général!$CP$11:$EZ$11,DI$6,'Trésorerie et TRth'!$F44:$EZ44)</f>
        <v>0</v>
      </c>
      <c r="DJ44" s="91">
        <f>SUMIF(Général!$CP$11:$EZ$11,DJ$6,'Trésorerie et TRth'!$F44:$EZ44)</f>
        <v>0</v>
      </c>
      <c r="DK44" s="91">
        <f>SUMIF(Général!$CP$11:$EZ$11,DK$6,'Trésorerie et TRth'!$F44:$EZ44)</f>
        <v>0</v>
      </c>
      <c r="DL44" s="91">
        <f>SUMIF(Général!$CP$11:$EZ$11,DL$6,'Trésorerie et TRth'!$F44:$EZ44)</f>
        <v>0</v>
      </c>
      <c r="DM44" s="91">
        <f>SUMIF(Général!$CP$11:$EZ$11,DM$6,'Trésorerie et TRth'!$F44:$EZ44)</f>
        <v>0</v>
      </c>
      <c r="DN44" s="91">
        <f>SUMIF(Général!$CP$11:$EZ$11,DN$6,'Trésorerie et TRth'!$F44:$EZ44)</f>
        <v>0</v>
      </c>
      <c r="DO44" s="91">
        <f>SUMIF(Général!$CP$11:$EZ$11,DO$6,'Trésorerie et TRth'!$F44:$EZ44)</f>
        <v>0</v>
      </c>
      <c r="DP44" s="91">
        <f>SUMIF(Général!$CP$11:$EZ$11,DP$6,'Trésorerie et TRth'!$F44:$EZ44)</f>
        <v>0</v>
      </c>
      <c r="DQ44" s="91">
        <f>SUMIF(Général!$CP$11:$EZ$11,DQ$6,'Trésorerie et TRth'!$F44:$EZ44)</f>
        <v>0</v>
      </c>
      <c r="DR44" s="91">
        <f>SUMIF(Général!$CP$11:$EZ$11,DR$6,'Trésorerie et TRth'!$F44:$EZ44)</f>
        <v>0</v>
      </c>
      <c r="DS44" s="91">
        <f>SUMIF(Général!$CP$11:$EZ$11,DS$6,'Trésorerie et TRth'!$F44:$EZ44)</f>
        <v>0</v>
      </c>
      <c r="DT44" s="91">
        <f>SUMIF(Général!$CP$11:$EZ$11,DT$6,'Trésorerie et TRth'!$F44:$EZ44)</f>
        <v>0</v>
      </c>
      <c r="DU44" s="91">
        <f>SUMIF(Général!$CP$11:$EZ$11,DU$6,'Trésorerie et TRth'!$F44:$EZ44)</f>
        <v>0</v>
      </c>
      <c r="DV44" s="91">
        <f>SUMIF(Général!$CP$11:$EZ$11,DV$6,'Trésorerie et TRth'!$F44:$EZ44)</f>
        <v>0</v>
      </c>
      <c r="DW44" s="91">
        <f>SUMIF(Général!$CP$11:$EZ$11,DW$6,'Trésorerie et TRth'!$F44:$EZ44)</f>
        <v>0</v>
      </c>
      <c r="DX44" s="91">
        <f>SUMIF(Général!$CP$11:$EZ$11,DX$6,'Trésorerie et TRth'!$F44:$EZ44)</f>
        <v>0</v>
      </c>
      <c r="DY44" s="91">
        <f>SUMIF(Général!$CP$11:$EZ$11,DY$6,'Trésorerie et TRth'!$F44:$EZ44)</f>
        <v>0</v>
      </c>
      <c r="DZ44" s="91">
        <f>SUMIF(Général!$CP$11:$EZ$11,DZ$6,'Trésorerie et TRth'!$F44:$EZ44)</f>
        <v>0</v>
      </c>
      <c r="EA44" s="91">
        <f>SUMIF(Général!$CP$11:$EZ$11,EA$6,'Trésorerie et TRth'!$F44:$EZ44)</f>
        <v>0</v>
      </c>
      <c r="EB44" s="91">
        <f>SUMIF(Général!$CP$11:$EZ$11,EB$6,'Trésorerie et TRth'!$F44:$EZ44)</f>
        <v>0</v>
      </c>
      <c r="EC44" s="91">
        <f>SUMIF(Général!$CP$11:$EZ$11,EC$6,'Trésorerie et TRth'!$F44:$EZ44)</f>
        <v>0</v>
      </c>
      <c r="ED44" s="91">
        <f>SUMIF(Général!$CP$11:$EZ$11,ED$6,'Trésorerie et TRth'!$F44:$EZ44)</f>
        <v>0</v>
      </c>
      <c r="EE44" s="91">
        <f>SUMIF(Général!$CP$11:$EZ$11,EE$6,'Trésorerie et TRth'!$F44:$EZ44)</f>
        <v>0</v>
      </c>
      <c r="EF44" s="91">
        <f>SUMIF(Général!$CP$11:$EZ$11,EF$6,'Trésorerie et TRth'!$F44:$EZ44)</f>
        <v>0</v>
      </c>
      <c r="EG44" s="91">
        <f>SUMIF(Général!$CP$11:$EZ$11,EG$6,'Trésorerie et TRth'!$F44:$EZ44)</f>
        <v>0</v>
      </c>
      <c r="EH44" s="91">
        <f>SUMIF(Général!$CP$11:$EZ$11,EH$6,'Trésorerie et TRth'!$F44:$EZ44)</f>
        <v>0</v>
      </c>
      <c r="EI44" s="91">
        <f>SUMIF(Général!$CP$11:$EZ$11,EI$6,'Trésorerie et TRth'!$F44:$EZ44)</f>
        <v>0</v>
      </c>
      <c r="EJ44" s="91">
        <f>SUMIF(Général!$CP$11:$EZ$11,EJ$6,'Trésorerie et TRth'!$F44:$EZ44)</f>
        <v>0</v>
      </c>
      <c r="EK44" s="91">
        <f>SUMIF(Général!$CP$11:$EZ$11,EK$6,'Trésorerie et TRth'!$F44:$EZ44)</f>
        <v>0</v>
      </c>
      <c r="EL44" s="91">
        <f>SUMIF(Général!$CP$11:$EZ$11,EL$6,'Trésorerie et TRth'!$F44:$EZ44)</f>
        <v>0</v>
      </c>
      <c r="EM44" s="91">
        <f>SUMIF(Général!$CP$11:$EZ$11,EM$6,'Trésorerie et TRth'!$F44:$EZ44)</f>
        <v>0</v>
      </c>
      <c r="EN44" s="91">
        <f>SUMIF(Général!$CP$11:$EZ$11,EN$6,'Trésorerie et TRth'!$F44:$EZ44)</f>
        <v>0</v>
      </c>
      <c r="EO44" s="91">
        <f>SUMIF(Général!$CP$11:$EZ$11,EO$6,'Trésorerie et TRth'!$F44:$EZ44)</f>
        <v>0</v>
      </c>
      <c r="EP44" s="91">
        <f>SUMIF(Général!$CP$11:$EZ$11,EP$6,'Trésorerie et TRth'!$F44:$EZ44)</f>
        <v>0</v>
      </c>
      <c r="EQ44" s="91">
        <f>SUMIF(Général!$CP$11:$EZ$11,EQ$6,'Trésorerie et TRth'!$F44:$EZ44)</f>
        <v>0</v>
      </c>
      <c r="ER44" s="91">
        <f>SUMIF(Général!$CP$11:$EZ$11,ER$6,'Trésorerie et TRth'!$F44:$EZ44)</f>
        <v>0</v>
      </c>
      <c r="ES44" s="91">
        <f>SUMIF(Général!$CP$11:$EZ$11,ES$6,'Trésorerie et TRth'!$F44:$EZ44)</f>
        <v>0</v>
      </c>
      <c r="ET44" s="91">
        <f>SUMIF(Général!$CP$11:$EZ$11,ET$6,'Trésorerie et TRth'!$F44:$EZ44)</f>
        <v>0</v>
      </c>
      <c r="EU44" s="91">
        <f>SUMIF(Général!$CP$11:$EZ$11,EU$6,'Trésorerie et TRth'!$F44:$EZ44)</f>
        <v>0</v>
      </c>
      <c r="EV44" s="91">
        <f>SUMIF(Général!$CP$11:$EZ$11,EV$6,'Trésorerie et TRth'!$F44:$EZ44)</f>
        <v>0</v>
      </c>
      <c r="EW44" s="91">
        <f>SUMIF(Général!$CP$11:$EZ$11,EW$6,'Trésorerie et TRth'!$F44:$EZ44)</f>
        <v>0</v>
      </c>
      <c r="EX44" s="91">
        <f>SUMIF(Général!$CP$11:$EZ$11,EX$6,'Trésorerie et TRth'!$F44:$EZ44)</f>
        <v>0</v>
      </c>
      <c r="EY44" s="91">
        <f>SUMIF(Général!$CP$11:$EZ$11,EY$6,'Trésorerie et TRth'!$F44:$EZ44)</f>
        <v>0</v>
      </c>
      <c r="EZ44" s="91">
        <f>SUMIF(Général!$CP$11:$EZ$11,EZ$6,'Trésorerie et TRth'!$F44:$EZ44)</f>
        <v>0</v>
      </c>
    </row>
    <row r="45" spans="1:156" x14ac:dyDescent="0.25">
      <c r="B45" s="89" t="str">
        <f>'Trésorerie et TRth'!B45</f>
        <v>Remboursement - Financements Externes - refinancement</v>
      </c>
      <c r="D45" s="90">
        <f t="shared" si="13"/>
        <v>0</v>
      </c>
      <c r="F45" s="91">
        <f>SUMIF(Général!$CP$11:$EZ$11,F$6,'Trésorerie et TRth'!$F45:$EZ45)</f>
        <v>0</v>
      </c>
      <c r="G45" s="91">
        <f>SUMIF(Général!$CP$11:$EZ$11,G$6,'Trésorerie et TRth'!$F45:$EZ45)</f>
        <v>0</v>
      </c>
      <c r="H45" s="91">
        <f>SUMIF(Général!$CP$11:$EZ$11,H$6,'Trésorerie et TRth'!$F45:$EZ45)</f>
        <v>0</v>
      </c>
      <c r="I45" s="91">
        <f>SUMIF(Général!$CP$11:$EZ$11,I$6,'Trésorerie et TRth'!$F45:$EZ45)</f>
        <v>0</v>
      </c>
      <c r="J45" s="91">
        <f>SUMIF(Général!$CP$11:$EZ$11,J$6,'Trésorerie et TRth'!$F45:$EZ45)</f>
        <v>0</v>
      </c>
      <c r="K45" s="91">
        <f>SUMIF(Général!$CP$11:$EZ$11,K$6,'Trésorerie et TRth'!$F45:$EZ45)</f>
        <v>0</v>
      </c>
      <c r="L45" s="91">
        <f>SUMIF(Général!$CP$11:$EZ$11,L$6,'Trésorerie et TRth'!$F45:$EZ45)</f>
        <v>0</v>
      </c>
      <c r="M45" s="91">
        <f>SUMIF(Général!$CP$11:$EZ$11,M$6,'Trésorerie et TRth'!$F45:$EZ45)</f>
        <v>0</v>
      </c>
      <c r="N45" s="91">
        <f>SUMIF(Général!$CP$11:$EZ$11,N$6,'Trésorerie et TRth'!$F45:$EZ45)</f>
        <v>0</v>
      </c>
      <c r="O45" s="91">
        <f>SUMIF(Général!$CP$11:$EZ$11,O$6,'Trésorerie et TRth'!$F45:$EZ45)</f>
        <v>0</v>
      </c>
      <c r="P45" s="91">
        <f>SUMIF(Général!$CP$11:$EZ$11,P$6,'Trésorerie et TRth'!$F45:$EZ45)</f>
        <v>0</v>
      </c>
      <c r="Q45" s="91">
        <f>SUMIF(Général!$CP$11:$EZ$11,Q$6,'Trésorerie et TRth'!$F45:$EZ45)</f>
        <v>0</v>
      </c>
      <c r="R45" s="91">
        <f>SUMIF(Général!$CP$11:$EZ$11,R$6,'Trésorerie et TRth'!$F45:$EZ45)</f>
        <v>0</v>
      </c>
      <c r="S45" s="91">
        <f>SUMIF(Général!$CP$11:$EZ$11,S$6,'Trésorerie et TRth'!$F45:$EZ45)</f>
        <v>0</v>
      </c>
      <c r="T45" s="91">
        <f>SUMIF(Général!$CP$11:$EZ$11,T$6,'Trésorerie et TRth'!$F45:$EZ45)</f>
        <v>0</v>
      </c>
      <c r="U45" s="91">
        <f>SUMIF(Général!$CP$11:$EZ$11,U$6,'Trésorerie et TRth'!$F45:$EZ45)</f>
        <v>0</v>
      </c>
      <c r="V45" s="91">
        <f>SUMIF(Général!$CP$11:$EZ$11,V$6,'Trésorerie et TRth'!$F45:$EZ45)</f>
        <v>0</v>
      </c>
      <c r="W45" s="91">
        <f>SUMIF(Général!$CP$11:$EZ$11,W$6,'Trésorerie et TRth'!$F45:$EZ45)</f>
        <v>0</v>
      </c>
      <c r="X45" s="91">
        <f>SUMIF(Général!$CP$11:$EZ$11,X$6,'Trésorerie et TRth'!$F45:$EZ45)</f>
        <v>0</v>
      </c>
      <c r="Y45" s="91">
        <f>SUMIF(Général!$CP$11:$EZ$11,Y$6,'Trésorerie et TRth'!$F45:$EZ45)</f>
        <v>0</v>
      </c>
      <c r="Z45" s="91">
        <f>SUMIF(Général!$CP$11:$EZ$11,Z$6,'Trésorerie et TRth'!$F45:$EZ45)</f>
        <v>0</v>
      </c>
      <c r="AA45" s="91">
        <f>SUMIF(Général!$CP$11:$EZ$11,AA$6,'Trésorerie et TRth'!$F45:$EZ45)</f>
        <v>0</v>
      </c>
      <c r="AB45" s="91">
        <f>SUMIF(Général!$CP$11:$EZ$11,AB$6,'Trésorerie et TRth'!$F45:$EZ45)</f>
        <v>0</v>
      </c>
      <c r="AC45" s="91">
        <f>SUMIF(Général!$CP$11:$EZ$11,AC$6,'Trésorerie et TRth'!$F45:$EZ45)</f>
        <v>0</v>
      </c>
      <c r="AD45" s="91">
        <f>SUMIF(Général!$CP$11:$EZ$11,AD$6,'Trésorerie et TRth'!$F45:$EZ45)</f>
        <v>0</v>
      </c>
      <c r="AE45" s="91">
        <f>SUMIF(Général!$CP$11:$EZ$11,AE$6,'Trésorerie et TRth'!$F45:$EZ45)</f>
        <v>0</v>
      </c>
      <c r="AF45" s="91">
        <f>SUMIF(Général!$CP$11:$EZ$11,AF$6,'Trésorerie et TRth'!$F45:$EZ45)</f>
        <v>0</v>
      </c>
      <c r="AG45" s="91">
        <f>SUMIF(Général!$CP$11:$EZ$11,AG$6,'Trésorerie et TRth'!$F45:$EZ45)</f>
        <v>0</v>
      </c>
      <c r="AH45" s="91">
        <f>SUMIF(Général!$CP$11:$EZ$11,AH$6,'Trésorerie et TRth'!$F45:$EZ45)</f>
        <v>0</v>
      </c>
      <c r="AI45" s="91">
        <f>SUMIF(Général!$CP$11:$EZ$11,AI$6,'Trésorerie et TRth'!$F45:$EZ45)</f>
        <v>0</v>
      </c>
      <c r="AJ45" s="91">
        <f>SUMIF(Général!$CP$11:$EZ$11,AJ$6,'Trésorerie et TRth'!$F45:$EZ45)</f>
        <v>0</v>
      </c>
      <c r="AK45" s="91">
        <f>SUMIF(Général!$CP$11:$EZ$11,AK$6,'Trésorerie et TRth'!$F45:$EZ45)</f>
        <v>0</v>
      </c>
      <c r="AL45" s="91">
        <f>SUMIF(Général!$CP$11:$EZ$11,AL$6,'Trésorerie et TRth'!$F45:$EZ45)</f>
        <v>0</v>
      </c>
      <c r="AM45" s="91">
        <f>SUMIF(Général!$CP$11:$EZ$11,AM$6,'Trésorerie et TRth'!$F45:$EZ45)</f>
        <v>0</v>
      </c>
      <c r="AN45" s="91">
        <f>SUMIF(Général!$CP$11:$EZ$11,AN$6,'Trésorerie et TRth'!$F45:$EZ45)</f>
        <v>0</v>
      </c>
      <c r="AO45" s="91">
        <f>SUMIF(Général!$CP$11:$EZ$11,AO$6,'Trésorerie et TRth'!$F45:$EZ45)</f>
        <v>0</v>
      </c>
      <c r="AP45" s="91">
        <f>SUMIF(Général!$CP$11:$EZ$11,AP$6,'Trésorerie et TRth'!$F45:$EZ45)</f>
        <v>0</v>
      </c>
      <c r="AQ45" s="91">
        <f>SUMIF(Général!$CP$11:$EZ$11,AQ$6,'Trésorerie et TRth'!$F45:$EZ45)</f>
        <v>0</v>
      </c>
      <c r="AR45" s="91">
        <f>SUMIF(Général!$CP$11:$EZ$11,AR$6,'Trésorerie et TRth'!$F45:$EZ45)</f>
        <v>0</v>
      </c>
      <c r="AS45" s="91">
        <f>SUMIF(Général!$CP$11:$EZ$11,AS$6,'Trésorerie et TRth'!$F45:$EZ45)</f>
        <v>0</v>
      </c>
      <c r="AT45" s="91">
        <f>SUMIF(Général!$CP$11:$EZ$11,AT$6,'Trésorerie et TRth'!$F45:$EZ45)</f>
        <v>0</v>
      </c>
      <c r="AU45" s="91">
        <f>SUMIF(Général!$CP$11:$EZ$11,AU$6,'Trésorerie et TRth'!$F45:$EZ45)</f>
        <v>0</v>
      </c>
      <c r="AV45" s="91">
        <f>SUMIF(Général!$CP$11:$EZ$11,AV$6,'Trésorerie et TRth'!$F45:$EZ45)</f>
        <v>0</v>
      </c>
      <c r="AW45" s="91">
        <f>SUMIF(Général!$CP$11:$EZ$11,AW$6,'Trésorerie et TRth'!$F45:$EZ45)</f>
        <v>0</v>
      </c>
      <c r="AX45" s="91">
        <f>SUMIF(Général!$CP$11:$EZ$11,AX$6,'Trésorerie et TRth'!$F45:$EZ45)</f>
        <v>0</v>
      </c>
      <c r="AY45" s="91">
        <f>SUMIF(Général!$CP$11:$EZ$11,AY$6,'Trésorerie et TRth'!$F45:$EZ45)</f>
        <v>0</v>
      </c>
      <c r="AZ45" s="91">
        <f>SUMIF(Général!$CP$11:$EZ$11,AZ$6,'Trésorerie et TRth'!$F45:$EZ45)</f>
        <v>0</v>
      </c>
      <c r="BA45" s="91">
        <f>SUMIF(Général!$CP$11:$EZ$11,BA$6,'Trésorerie et TRth'!$F45:$EZ45)</f>
        <v>0</v>
      </c>
      <c r="BB45" s="91">
        <f>SUMIF(Général!$CP$11:$EZ$11,BB$6,'Trésorerie et TRth'!$F45:$EZ45)</f>
        <v>0</v>
      </c>
      <c r="BC45" s="91">
        <f>SUMIF(Général!$CP$11:$EZ$11,BC$6,'Trésorerie et TRth'!$F45:$EZ45)</f>
        <v>0</v>
      </c>
      <c r="BD45" s="91">
        <f>SUMIF(Général!$CP$11:$EZ$11,BD$6,'Trésorerie et TRth'!$F45:$EZ45)</f>
        <v>0</v>
      </c>
      <c r="BE45" s="91">
        <f>SUMIF(Général!$CP$11:$EZ$11,BE$6,'Trésorerie et TRth'!$F45:$EZ45)</f>
        <v>0</v>
      </c>
      <c r="BF45" s="91">
        <f>SUMIF(Général!$CP$11:$EZ$11,BF$6,'Trésorerie et TRth'!$F45:$EZ45)</f>
        <v>0</v>
      </c>
      <c r="BG45" s="91">
        <f>SUMIF(Général!$CP$11:$EZ$11,BG$6,'Trésorerie et TRth'!$F45:$EZ45)</f>
        <v>0</v>
      </c>
      <c r="BH45" s="91">
        <f>SUMIF(Général!$CP$11:$EZ$11,BH$6,'Trésorerie et TRth'!$F45:$EZ45)</f>
        <v>0</v>
      </c>
      <c r="BI45" s="91">
        <f>SUMIF(Général!$CP$11:$EZ$11,BI$6,'Trésorerie et TRth'!$F45:$EZ45)</f>
        <v>0</v>
      </c>
      <c r="BJ45" s="91">
        <f>SUMIF(Général!$CP$11:$EZ$11,BJ$6,'Trésorerie et TRth'!$F45:$EZ45)</f>
        <v>0</v>
      </c>
      <c r="BK45" s="91">
        <f>SUMIF(Général!$CP$11:$EZ$11,BK$6,'Trésorerie et TRth'!$F45:$EZ45)</f>
        <v>0</v>
      </c>
      <c r="BL45" s="91">
        <f>SUMIF(Général!$CP$11:$EZ$11,BL$6,'Trésorerie et TRth'!$F45:$EZ45)</f>
        <v>0</v>
      </c>
      <c r="BM45" s="91">
        <f>SUMIF(Général!$CP$11:$EZ$11,BM$6,'Trésorerie et TRth'!$F45:$EZ45)</f>
        <v>0</v>
      </c>
      <c r="BN45" s="91">
        <f>SUMIF(Général!$CP$11:$EZ$11,BN$6,'Trésorerie et TRth'!$F45:$EZ45)</f>
        <v>0</v>
      </c>
      <c r="BO45" s="91">
        <f>SUMIF(Général!$CP$11:$EZ$11,BO$6,'Trésorerie et TRth'!$F45:$EZ45)</f>
        <v>0</v>
      </c>
      <c r="BP45" s="91">
        <f>SUMIF(Général!$CP$11:$EZ$11,BP$6,'Trésorerie et TRth'!$F45:$EZ45)</f>
        <v>0</v>
      </c>
      <c r="BQ45" s="91">
        <f>SUMIF(Général!$CP$11:$EZ$11,BQ$6,'Trésorerie et TRth'!$F45:$EZ45)</f>
        <v>0</v>
      </c>
      <c r="BR45" s="91">
        <f>SUMIF(Général!$CP$11:$EZ$11,BR$6,'Trésorerie et TRth'!$F45:$EZ45)</f>
        <v>0</v>
      </c>
      <c r="BS45" s="91">
        <f>SUMIF(Général!$CP$11:$EZ$11,BS$6,'Trésorerie et TRth'!$F45:$EZ45)</f>
        <v>0</v>
      </c>
      <c r="BT45" s="91">
        <f>SUMIF(Général!$CP$11:$EZ$11,BT$6,'Trésorerie et TRth'!$F45:$EZ45)</f>
        <v>0</v>
      </c>
      <c r="BU45" s="91">
        <f>SUMIF(Général!$CP$11:$EZ$11,BU$6,'Trésorerie et TRth'!$F45:$EZ45)</f>
        <v>0</v>
      </c>
      <c r="BV45" s="91">
        <f>SUMIF(Général!$CP$11:$EZ$11,BV$6,'Trésorerie et TRth'!$F45:$EZ45)</f>
        <v>0</v>
      </c>
      <c r="BW45" s="91">
        <f>SUMIF(Général!$CP$11:$EZ$11,BW$6,'Trésorerie et TRth'!$F45:$EZ45)</f>
        <v>0</v>
      </c>
      <c r="BX45" s="91">
        <f>SUMIF(Général!$CP$11:$EZ$11,BX$6,'Trésorerie et TRth'!$F45:$EZ45)</f>
        <v>0</v>
      </c>
      <c r="BY45" s="91">
        <f>SUMIF(Général!$CP$11:$EZ$11,BY$6,'Trésorerie et TRth'!$F45:$EZ45)</f>
        <v>0</v>
      </c>
      <c r="BZ45" s="91">
        <f>SUMIF(Général!$CP$11:$EZ$11,BZ$6,'Trésorerie et TRth'!$F45:$EZ45)</f>
        <v>0</v>
      </c>
      <c r="CA45" s="91">
        <f>SUMIF(Général!$CP$11:$EZ$11,CA$6,'Trésorerie et TRth'!$F45:$EZ45)</f>
        <v>0</v>
      </c>
      <c r="CB45" s="91">
        <f>SUMIF(Général!$CP$11:$EZ$11,CB$6,'Trésorerie et TRth'!$F45:$EZ45)</f>
        <v>0</v>
      </c>
      <c r="CC45" s="91">
        <f>SUMIF(Général!$CP$11:$EZ$11,CC$6,'Trésorerie et TRth'!$F45:$EZ45)</f>
        <v>0</v>
      </c>
      <c r="CD45" s="91">
        <f>SUMIF(Général!$CP$11:$EZ$11,CD$6,'Trésorerie et TRth'!$F45:$EZ45)</f>
        <v>0</v>
      </c>
      <c r="CE45" s="91">
        <f>SUMIF(Général!$CP$11:$EZ$11,CE$6,'Trésorerie et TRth'!$F45:$EZ45)</f>
        <v>0</v>
      </c>
      <c r="CF45" s="91">
        <f>SUMIF(Général!$CP$11:$EZ$11,CF$6,'Trésorerie et TRth'!$F45:$EZ45)</f>
        <v>0</v>
      </c>
      <c r="CG45" s="91">
        <f>SUMIF(Général!$CP$11:$EZ$11,CG$6,'Trésorerie et TRth'!$F45:$EZ45)</f>
        <v>0</v>
      </c>
      <c r="CH45" s="91">
        <f>SUMIF(Général!$CP$11:$EZ$11,CH$6,'Trésorerie et TRth'!$F45:$EZ45)</f>
        <v>0</v>
      </c>
      <c r="CI45" s="91">
        <f>SUMIF(Général!$CP$11:$EZ$11,CI$6,'Trésorerie et TRth'!$F45:$EZ45)</f>
        <v>0</v>
      </c>
      <c r="CJ45" s="91">
        <f>SUMIF(Général!$CP$11:$EZ$11,CJ$6,'Trésorerie et TRth'!$F45:$EZ45)</f>
        <v>0</v>
      </c>
      <c r="CK45" s="91">
        <f>SUMIF(Général!$CP$11:$EZ$11,CK$6,'Trésorerie et TRth'!$F45:$EZ45)</f>
        <v>0</v>
      </c>
      <c r="CL45" s="91">
        <f>SUMIF(Général!$CP$11:$EZ$11,CL$6,'Trésorerie et TRth'!$F45:$EZ45)</f>
        <v>0</v>
      </c>
      <c r="CM45" s="91">
        <f>SUMIF(Général!$CP$11:$EZ$11,CM$6,'Trésorerie et TRth'!$F45:$EZ45)</f>
        <v>0</v>
      </c>
      <c r="CN45" s="91">
        <f>SUMIF(Général!$CP$11:$EZ$11,CN$6,'Trésorerie et TRth'!$F45:$EZ45)</f>
        <v>0</v>
      </c>
      <c r="CO45" s="91">
        <f>SUMIF(Général!$CP$11:$EZ$11,CO$6,'Trésorerie et TRth'!$F45:$EZ45)</f>
        <v>0</v>
      </c>
      <c r="CP45" s="91">
        <f>SUMIF(Général!$CP$11:$EZ$11,CP$6,'Trésorerie et TRth'!$F45:$EZ45)</f>
        <v>0</v>
      </c>
      <c r="CQ45" s="91">
        <f>SUMIF(Général!$CP$11:$EZ$11,CQ$6,'Trésorerie et TRth'!$F45:$EZ45)</f>
        <v>0</v>
      </c>
      <c r="CR45" s="91">
        <f>SUMIF(Général!$CP$11:$EZ$11,CR$6,'Trésorerie et TRth'!$F45:$EZ45)</f>
        <v>0</v>
      </c>
      <c r="CS45" s="91">
        <f>SUMIF(Général!$CP$11:$EZ$11,CS$6,'Trésorerie et TRth'!$F45:$EZ45)</f>
        <v>0</v>
      </c>
      <c r="CT45" s="91">
        <f>SUMIF(Général!$CP$11:$EZ$11,CT$6,'Trésorerie et TRth'!$F45:$EZ45)</f>
        <v>0</v>
      </c>
      <c r="CU45" s="91">
        <f>SUMIF(Général!$CP$11:$EZ$11,CU$6,'Trésorerie et TRth'!$F45:$EZ45)</f>
        <v>0</v>
      </c>
      <c r="CV45" s="91">
        <f>SUMIF(Général!$CP$11:$EZ$11,CV$6,'Trésorerie et TRth'!$F45:$EZ45)</f>
        <v>0</v>
      </c>
      <c r="CW45" s="91">
        <f>SUMIF(Général!$CP$11:$EZ$11,CW$6,'Trésorerie et TRth'!$F45:$EZ45)</f>
        <v>0</v>
      </c>
      <c r="CX45" s="91">
        <f>SUMIF(Général!$CP$11:$EZ$11,CX$6,'Trésorerie et TRth'!$F45:$EZ45)</f>
        <v>0</v>
      </c>
      <c r="CY45" s="91">
        <f>SUMIF(Général!$CP$11:$EZ$11,CY$6,'Trésorerie et TRth'!$F45:$EZ45)</f>
        <v>0</v>
      </c>
      <c r="CZ45" s="91">
        <f>SUMIF(Général!$CP$11:$EZ$11,CZ$6,'Trésorerie et TRth'!$F45:$EZ45)</f>
        <v>0</v>
      </c>
      <c r="DA45" s="91">
        <f>SUMIF(Général!$CP$11:$EZ$11,DA$6,'Trésorerie et TRth'!$F45:$EZ45)</f>
        <v>0</v>
      </c>
      <c r="DB45" s="91">
        <f>SUMIF(Général!$CP$11:$EZ$11,DB$6,'Trésorerie et TRth'!$F45:$EZ45)</f>
        <v>0</v>
      </c>
      <c r="DC45" s="91">
        <f>SUMIF(Général!$CP$11:$EZ$11,DC$6,'Trésorerie et TRth'!$F45:$EZ45)</f>
        <v>0</v>
      </c>
      <c r="DD45" s="91">
        <f>SUMIF(Général!$CP$11:$EZ$11,DD$6,'Trésorerie et TRth'!$F45:$EZ45)</f>
        <v>0</v>
      </c>
      <c r="DE45" s="91">
        <f>SUMIF(Général!$CP$11:$EZ$11,DE$6,'Trésorerie et TRth'!$F45:$EZ45)</f>
        <v>0</v>
      </c>
      <c r="DF45" s="91">
        <f>SUMIF(Général!$CP$11:$EZ$11,DF$6,'Trésorerie et TRth'!$F45:$EZ45)</f>
        <v>0</v>
      </c>
      <c r="DG45" s="91">
        <f>SUMIF(Général!$CP$11:$EZ$11,DG$6,'Trésorerie et TRth'!$F45:$EZ45)</f>
        <v>0</v>
      </c>
      <c r="DH45" s="91">
        <f>SUMIF(Général!$CP$11:$EZ$11,DH$6,'Trésorerie et TRth'!$F45:$EZ45)</f>
        <v>0</v>
      </c>
      <c r="DI45" s="91">
        <f>SUMIF(Général!$CP$11:$EZ$11,DI$6,'Trésorerie et TRth'!$F45:$EZ45)</f>
        <v>0</v>
      </c>
      <c r="DJ45" s="91">
        <f>SUMIF(Général!$CP$11:$EZ$11,DJ$6,'Trésorerie et TRth'!$F45:$EZ45)</f>
        <v>0</v>
      </c>
      <c r="DK45" s="91">
        <f>SUMIF(Général!$CP$11:$EZ$11,DK$6,'Trésorerie et TRth'!$F45:$EZ45)</f>
        <v>0</v>
      </c>
      <c r="DL45" s="91">
        <f>SUMIF(Général!$CP$11:$EZ$11,DL$6,'Trésorerie et TRth'!$F45:$EZ45)</f>
        <v>0</v>
      </c>
      <c r="DM45" s="91">
        <f>SUMIF(Général!$CP$11:$EZ$11,DM$6,'Trésorerie et TRth'!$F45:$EZ45)</f>
        <v>0</v>
      </c>
      <c r="DN45" s="91">
        <f>SUMIF(Général!$CP$11:$EZ$11,DN$6,'Trésorerie et TRth'!$F45:$EZ45)</f>
        <v>0</v>
      </c>
      <c r="DO45" s="91">
        <f>SUMIF(Général!$CP$11:$EZ$11,DO$6,'Trésorerie et TRth'!$F45:$EZ45)</f>
        <v>0</v>
      </c>
      <c r="DP45" s="91">
        <f>SUMIF(Général!$CP$11:$EZ$11,DP$6,'Trésorerie et TRth'!$F45:$EZ45)</f>
        <v>0</v>
      </c>
      <c r="DQ45" s="91">
        <f>SUMIF(Général!$CP$11:$EZ$11,DQ$6,'Trésorerie et TRth'!$F45:$EZ45)</f>
        <v>0</v>
      </c>
      <c r="DR45" s="91">
        <f>SUMIF(Général!$CP$11:$EZ$11,DR$6,'Trésorerie et TRth'!$F45:$EZ45)</f>
        <v>0</v>
      </c>
      <c r="DS45" s="91">
        <f>SUMIF(Général!$CP$11:$EZ$11,DS$6,'Trésorerie et TRth'!$F45:$EZ45)</f>
        <v>0</v>
      </c>
      <c r="DT45" s="91">
        <f>SUMIF(Général!$CP$11:$EZ$11,DT$6,'Trésorerie et TRth'!$F45:$EZ45)</f>
        <v>0</v>
      </c>
      <c r="DU45" s="91">
        <f>SUMIF(Général!$CP$11:$EZ$11,DU$6,'Trésorerie et TRth'!$F45:$EZ45)</f>
        <v>0</v>
      </c>
      <c r="DV45" s="91">
        <f>SUMIF(Général!$CP$11:$EZ$11,DV$6,'Trésorerie et TRth'!$F45:$EZ45)</f>
        <v>0</v>
      </c>
      <c r="DW45" s="91">
        <f>SUMIF(Général!$CP$11:$EZ$11,DW$6,'Trésorerie et TRth'!$F45:$EZ45)</f>
        <v>0</v>
      </c>
      <c r="DX45" s="91">
        <f>SUMIF(Général!$CP$11:$EZ$11,DX$6,'Trésorerie et TRth'!$F45:$EZ45)</f>
        <v>0</v>
      </c>
      <c r="DY45" s="91">
        <f>SUMIF(Général!$CP$11:$EZ$11,DY$6,'Trésorerie et TRth'!$F45:$EZ45)</f>
        <v>0</v>
      </c>
      <c r="DZ45" s="91">
        <f>SUMIF(Général!$CP$11:$EZ$11,DZ$6,'Trésorerie et TRth'!$F45:$EZ45)</f>
        <v>0</v>
      </c>
      <c r="EA45" s="91">
        <f>SUMIF(Général!$CP$11:$EZ$11,EA$6,'Trésorerie et TRth'!$F45:$EZ45)</f>
        <v>0</v>
      </c>
      <c r="EB45" s="91">
        <f>SUMIF(Général!$CP$11:$EZ$11,EB$6,'Trésorerie et TRth'!$F45:$EZ45)</f>
        <v>0</v>
      </c>
      <c r="EC45" s="91">
        <f>SUMIF(Général!$CP$11:$EZ$11,EC$6,'Trésorerie et TRth'!$F45:$EZ45)</f>
        <v>0</v>
      </c>
      <c r="ED45" s="91">
        <f>SUMIF(Général!$CP$11:$EZ$11,ED$6,'Trésorerie et TRth'!$F45:$EZ45)</f>
        <v>0</v>
      </c>
      <c r="EE45" s="91">
        <f>SUMIF(Général!$CP$11:$EZ$11,EE$6,'Trésorerie et TRth'!$F45:$EZ45)</f>
        <v>0</v>
      </c>
      <c r="EF45" s="91">
        <f>SUMIF(Général!$CP$11:$EZ$11,EF$6,'Trésorerie et TRth'!$F45:$EZ45)</f>
        <v>0</v>
      </c>
      <c r="EG45" s="91">
        <f>SUMIF(Général!$CP$11:$EZ$11,EG$6,'Trésorerie et TRth'!$F45:$EZ45)</f>
        <v>0</v>
      </c>
      <c r="EH45" s="91">
        <f>SUMIF(Général!$CP$11:$EZ$11,EH$6,'Trésorerie et TRth'!$F45:$EZ45)</f>
        <v>0</v>
      </c>
      <c r="EI45" s="91">
        <f>SUMIF(Général!$CP$11:$EZ$11,EI$6,'Trésorerie et TRth'!$F45:$EZ45)</f>
        <v>0</v>
      </c>
      <c r="EJ45" s="91">
        <f>SUMIF(Général!$CP$11:$EZ$11,EJ$6,'Trésorerie et TRth'!$F45:$EZ45)</f>
        <v>0</v>
      </c>
      <c r="EK45" s="91">
        <f>SUMIF(Général!$CP$11:$EZ$11,EK$6,'Trésorerie et TRth'!$F45:$EZ45)</f>
        <v>0</v>
      </c>
      <c r="EL45" s="91">
        <f>SUMIF(Général!$CP$11:$EZ$11,EL$6,'Trésorerie et TRth'!$F45:$EZ45)</f>
        <v>0</v>
      </c>
      <c r="EM45" s="91">
        <f>SUMIF(Général!$CP$11:$EZ$11,EM$6,'Trésorerie et TRth'!$F45:$EZ45)</f>
        <v>0</v>
      </c>
      <c r="EN45" s="91">
        <f>SUMIF(Général!$CP$11:$EZ$11,EN$6,'Trésorerie et TRth'!$F45:$EZ45)</f>
        <v>0</v>
      </c>
      <c r="EO45" s="91">
        <f>SUMIF(Général!$CP$11:$EZ$11,EO$6,'Trésorerie et TRth'!$F45:$EZ45)</f>
        <v>0</v>
      </c>
      <c r="EP45" s="91">
        <f>SUMIF(Général!$CP$11:$EZ$11,EP$6,'Trésorerie et TRth'!$F45:$EZ45)</f>
        <v>0</v>
      </c>
      <c r="EQ45" s="91">
        <f>SUMIF(Général!$CP$11:$EZ$11,EQ$6,'Trésorerie et TRth'!$F45:$EZ45)</f>
        <v>0</v>
      </c>
      <c r="ER45" s="91">
        <f>SUMIF(Général!$CP$11:$EZ$11,ER$6,'Trésorerie et TRth'!$F45:$EZ45)</f>
        <v>0</v>
      </c>
      <c r="ES45" s="91">
        <f>SUMIF(Général!$CP$11:$EZ$11,ES$6,'Trésorerie et TRth'!$F45:$EZ45)</f>
        <v>0</v>
      </c>
      <c r="ET45" s="91">
        <f>SUMIF(Général!$CP$11:$EZ$11,ET$6,'Trésorerie et TRth'!$F45:$EZ45)</f>
        <v>0</v>
      </c>
      <c r="EU45" s="91">
        <f>SUMIF(Général!$CP$11:$EZ$11,EU$6,'Trésorerie et TRth'!$F45:$EZ45)</f>
        <v>0</v>
      </c>
      <c r="EV45" s="91">
        <f>SUMIF(Général!$CP$11:$EZ$11,EV$6,'Trésorerie et TRth'!$F45:$EZ45)</f>
        <v>0</v>
      </c>
      <c r="EW45" s="91">
        <f>SUMIF(Général!$CP$11:$EZ$11,EW$6,'Trésorerie et TRth'!$F45:$EZ45)</f>
        <v>0</v>
      </c>
      <c r="EX45" s="91">
        <f>SUMIF(Général!$CP$11:$EZ$11,EX$6,'Trésorerie et TRth'!$F45:$EZ45)</f>
        <v>0</v>
      </c>
      <c r="EY45" s="91">
        <f>SUMIF(Général!$CP$11:$EZ$11,EY$6,'Trésorerie et TRth'!$F45:$EZ45)</f>
        <v>0</v>
      </c>
      <c r="EZ45" s="91">
        <f>SUMIF(Général!$CP$11:$EZ$11,EZ$6,'Trésorerie et TRth'!$F45:$EZ45)</f>
        <v>0</v>
      </c>
    </row>
    <row r="46" spans="1:156" x14ac:dyDescent="0.25">
      <c r="B46" s="89" t="str">
        <f>'Trésorerie et TRth'!B46</f>
        <v>Remboursement - Financements Externes - Dette Junior ou Mezzanine</v>
      </c>
      <c r="D46" s="90">
        <f t="shared" si="13"/>
        <v>0</v>
      </c>
      <c r="F46" s="91">
        <f>SUMIF(Général!$CP$11:$EZ$11,F$6,'Trésorerie et TRth'!$F46:$EZ46)</f>
        <v>0</v>
      </c>
      <c r="G46" s="91">
        <f>SUMIF(Général!$CP$11:$EZ$11,G$6,'Trésorerie et TRth'!$F46:$EZ46)</f>
        <v>0</v>
      </c>
      <c r="H46" s="91">
        <f>SUMIF(Général!$CP$11:$EZ$11,H$6,'Trésorerie et TRth'!$F46:$EZ46)</f>
        <v>0</v>
      </c>
      <c r="I46" s="91">
        <f>SUMIF(Général!$CP$11:$EZ$11,I$6,'Trésorerie et TRth'!$F46:$EZ46)</f>
        <v>0</v>
      </c>
      <c r="J46" s="91">
        <f>SUMIF(Général!$CP$11:$EZ$11,J$6,'Trésorerie et TRth'!$F46:$EZ46)</f>
        <v>0</v>
      </c>
      <c r="K46" s="91">
        <f>SUMIF(Général!$CP$11:$EZ$11,K$6,'Trésorerie et TRth'!$F46:$EZ46)</f>
        <v>0</v>
      </c>
      <c r="L46" s="91">
        <f>SUMIF(Général!$CP$11:$EZ$11,L$6,'Trésorerie et TRth'!$F46:$EZ46)</f>
        <v>0</v>
      </c>
      <c r="M46" s="91">
        <f>SUMIF(Général!$CP$11:$EZ$11,M$6,'Trésorerie et TRth'!$F46:$EZ46)</f>
        <v>0</v>
      </c>
      <c r="N46" s="91">
        <f>SUMIF(Général!$CP$11:$EZ$11,N$6,'Trésorerie et TRth'!$F46:$EZ46)</f>
        <v>0</v>
      </c>
      <c r="O46" s="91">
        <f>SUMIF(Général!$CP$11:$EZ$11,O$6,'Trésorerie et TRth'!$F46:$EZ46)</f>
        <v>0</v>
      </c>
      <c r="P46" s="91">
        <f>SUMIF(Général!$CP$11:$EZ$11,P$6,'Trésorerie et TRth'!$F46:$EZ46)</f>
        <v>0</v>
      </c>
      <c r="Q46" s="91">
        <f>SUMIF(Général!$CP$11:$EZ$11,Q$6,'Trésorerie et TRth'!$F46:$EZ46)</f>
        <v>0</v>
      </c>
      <c r="R46" s="91">
        <f>SUMIF(Général!$CP$11:$EZ$11,R$6,'Trésorerie et TRth'!$F46:$EZ46)</f>
        <v>0</v>
      </c>
      <c r="S46" s="91">
        <f>SUMIF(Général!$CP$11:$EZ$11,S$6,'Trésorerie et TRth'!$F46:$EZ46)</f>
        <v>0</v>
      </c>
      <c r="T46" s="91">
        <f>SUMIF(Général!$CP$11:$EZ$11,T$6,'Trésorerie et TRth'!$F46:$EZ46)</f>
        <v>0</v>
      </c>
      <c r="U46" s="91">
        <f>SUMIF(Général!$CP$11:$EZ$11,U$6,'Trésorerie et TRth'!$F46:$EZ46)</f>
        <v>0</v>
      </c>
      <c r="V46" s="91">
        <f>SUMIF(Général!$CP$11:$EZ$11,V$6,'Trésorerie et TRth'!$F46:$EZ46)</f>
        <v>0</v>
      </c>
      <c r="W46" s="91">
        <f>SUMIF(Général!$CP$11:$EZ$11,W$6,'Trésorerie et TRth'!$F46:$EZ46)</f>
        <v>0</v>
      </c>
      <c r="X46" s="91">
        <f>SUMIF(Général!$CP$11:$EZ$11,X$6,'Trésorerie et TRth'!$F46:$EZ46)</f>
        <v>0</v>
      </c>
      <c r="Y46" s="91">
        <f>SUMIF(Général!$CP$11:$EZ$11,Y$6,'Trésorerie et TRth'!$F46:$EZ46)</f>
        <v>0</v>
      </c>
      <c r="Z46" s="91">
        <f>SUMIF(Général!$CP$11:$EZ$11,Z$6,'Trésorerie et TRth'!$F46:$EZ46)</f>
        <v>0</v>
      </c>
      <c r="AA46" s="91">
        <f>SUMIF(Général!$CP$11:$EZ$11,AA$6,'Trésorerie et TRth'!$F46:$EZ46)</f>
        <v>0</v>
      </c>
      <c r="AB46" s="91">
        <f>SUMIF(Général!$CP$11:$EZ$11,AB$6,'Trésorerie et TRth'!$F46:$EZ46)</f>
        <v>0</v>
      </c>
      <c r="AC46" s="91">
        <f>SUMIF(Général!$CP$11:$EZ$11,AC$6,'Trésorerie et TRth'!$F46:$EZ46)</f>
        <v>0</v>
      </c>
      <c r="AD46" s="91">
        <f>SUMIF(Général!$CP$11:$EZ$11,AD$6,'Trésorerie et TRth'!$F46:$EZ46)</f>
        <v>0</v>
      </c>
      <c r="AE46" s="91">
        <f>SUMIF(Général!$CP$11:$EZ$11,AE$6,'Trésorerie et TRth'!$F46:$EZ46)</f>
        <v>0</v>
      </c>
      <c r="AF46" s="91">
        <f>SUMIF(Général!$CP$11:$EZ$11,AF$6,'Trésorerie et TRth'!$F46:$EZ46)</f>
        <v>0</v>
      </c>
      <c r="AG46" s="91">
        <f>SUMIF(Général!$CP$11:$EZ$11,AG$6,'Trésorerie et TRth'!$F46:$EZ46)</f>
        <v>0</v>
      </c>
      <c r="AH46" s="91">
        <f>SUMIF(Général!$CP$11:$EZ$11,AH$6,'Trésorerie et TRth'!$F46:$EZ46)</f>
        <v>0</v>
      </c>
      <c r="AI46" s="91">
        <f>SUMIF(Général!$CP$11:$EZ$11,AI$6,'Trésorerie et TRth'!$F46:$EZ46)</f>
        <v>0</v>
      </c>
      <c r="AJ46" s="91">
        <f>SUMIF(Général!$CP$11:$EZ$11,AJ$6,'Trésorerie et TRth'!$F46:$EZ46)</f>
        <v>0</v>
      </c>
      <c r="AK46" s="91">
        <f>SUMIF(Général!$CP$11:$EZ$11,AK$6,'Trésorerie et TRth'!$F46:$EZ46)</f>
        <v>0</v>
      </c>
      <c r="AL46" s="91">
        <f>SUMIF(Général!$CP$11:$EZ$11,AL$6,'Trésorerie et TRth'!$F46:$EZ46)</f>
        <v>0</v>
      </c>
      <c r="AM46" s="91">
        <f>SUMIF(Général!$CP$11:$EZ$11,AM$6,'Trésorerie et TRth'!$F46:$EZ46)</f>
        <v>0</v>
      </c>
      <c r="AN46" s="91">
        <f>SUMIF(Général!$CP$11:$EZ$11,AN$6,'Trésorerie et TRth'!$F46:$EZ46)</f>
        <v>0</v>
      </c>
      <c r="AO46" s="91">
        <f>SUMIF(Général!$CP$11:$EZ$11,AO$6,'Trésorerie et TRth'!$F46:$EZ46)</f>
        <v>0</v>
      </c>
      <c r="AP46" s="91">
        <f>SUMIF(Général!$CP$11:$EZ$11,AP$6,'Trésorerie et TRth'!$F46:$EZ46)</f>
        <v>0</v>
      </c>
      <c r="AQ46" s="91">
        <f>SUMIF(Général!$CP$11:$EZ$11,AQ$6,'Trésorerie et TRth'!$F46:$EZ46)</f>
        <v>0</v>
      </c>
      <c r="AR46" s="91">
        <f>SUMIF(Général!$CP$11:$EZ$11,AR$6,'Trésorerie et TRth'!$F46:$EZ46)</f>
        <v>0</v>
      </c>
      <c r="AS46" s="91">
        <f>SUMIF(Général!$CP$11:$EZ$11,AS$6,'Trésorerie et TRth'!$F46:$EZ46)</f>
        <v>0</v>
      </c>
      <c r="AT46" s="91">
        <f>SUMIF(Général!$CP$11:$EZ$11,AT$6,'Trésorerie et TRth'!$F46:$EZ46)</f>
        <v>0</v>
      </c>
      <c r="AU46" s="91">
        <f>SUMIF(Général!$CP$11:$EZ$11,AU$6,'Trésorerie et TRth'!$F46:$EZ46)</f>
        <v>0</v>
      </c>
      <c r="AV46" s="91">
        <f>SUMIF(Général!$CP$11:$EZ$11,AV$6,'Trésorerie et TRth'!$F46:$EZ46)</f>
        <v>0</v>
      </c>
      <c r="AW46" s="91">
        <f>SUMIF(Général!$CP$11:$EZ$11,AW$6,'Trésorerie et TRth'!$F46:$EZ46)</f>
        <v>0</v>
      </c>
      <c r="AX46" s="91">
        <f>SUMIF(Général!$CP$11:$EZ$11,AX$6,'Trésorerie et TRth'!$F46:$EZ46)</f>
        <v>0</v>
      </c>
      <c r="AY46" s="91">
        <f>SUMIF(Général!$CP$11:$EZ$11,AY$6,'Trésorerie et TRth'!$F46:$EZ46)</f>
        <v>0</v>
      </c>
      <c r="AZ46" s="91">
        <f>SUMIF(Général!$CP$11:$EZ$11,AZ$6,'Trésorerie et TRth'!$F46:$EZ46)</f>
        <v>0</v>
      </c>
      <c r="BA46" s="91">
        <f>SUMIF(Général!$CP$11:$EZ$11,BA$6,'Trésorerie et TRth'!$F46:$EZ46)</f>
        <v>0</v>
      </c>
      <c r="BB46" s="91">
        <f>SUMIF(Général!$CP$11:$EZ$11,BB$6,'Trésorerie et TRth'!$F46:$EZ46)</f>
        <v>0</v>
      </c>
      <c r="BC46" s="91">
        <f>SUMIF(Général!$CP$11:$EZ$11,BC$6,'Trésorerie et TRth'!$F46:$EZ46)</f>
        <v>0</v>
      </c>
      <c r="BD46" s="91">
        <f>SUMIF(Général!$CP$11:$EZ$11,BD$6,'Trésorerie et TRth'!$F46:$EZ46)</f>
        <v>0</v>
      </c>
      <c r="BE46" s="91">
        <f>SUMIF(Général!$CP$11:$EZ$11,BE$6,'Trésorerie et TRth'!$F46:$EZ46)</f>
        <v>0</v>
      </c>
      <c r="BF46" s="91">
        <f>SUMIF(Général!$CP$11:$EZ$11,BF$6,'Trésorerie et TRth'!$F46:$EZ46)</f>
        <v>0</v>
      </c>
      <c r="BG46" s="91">
        <f>SUMIF(Général!$CP$11:$EZ$11,BG$6,'Trésorerie et TRth'!$F46:$EZ46)</f>
        <v>0</v>
      </c>
      <c r="BH46" s="91">
        <f>SUMIF(Général!$CP$11:$EZ$11,BH$6,'Trésorerie et TRth'!$F46:$EZ46)</f>
        <v>0</v>
      </c>
      <c r="BI46" s="91">
        <f>SUMIF(Général!$CP$11:$EZ$11,BI$6,'Trésorerie et TRth'!$F46:$EZ46)</f>
        <v>0</v>
      </c>
      <c r="BJ46" s="91">
        <f>SUMIF(Général!$CP$11:$EZ$11,BJ$6,'Trésorerie et TRth'!$F46:$EZ46)</f>
        <v>0</v>
      </c>
      <c r="BK46" s="91">
        <f>SUMIF(Général!$CP$11:$EZ$11,BK$6,'Trésorerie et TRth'!$F46:$EZ46)</f>
        <v>0</v>
      </c>
      <c r="BL46" s="91">
        <f>SUMIF(Général!$CP$11:$EZ$11,BL$6,'Trésorerie et TRth'!$F46:$EZ46)</f>
        <v>0</v>
      </c>
      <c r="BM46" s="91">
        <f>SUMIF(Général!$CP$11:$EZ$11,BM$6,'Trésorerie et TRth'!$F46:$EZ46)</f>
        <v>0</v>
      </c>
      <c r="BN46" s="91">
        <f>SUMIF(Général!$CP$11:$EZ$11,BN$6,'Trésorerie et TRth'!$F46:$EZ46)</f>
        <v>0</v>
      </c>
      <c r="BO46" s="91">
        <f>SUMIF(Général!$CP$11:$EZ$11,BO$6,'Trésorerie et TRth'!$F46:$EZ46)</f>
        <v>0</v>
      </c>
      <c r="BP46" s="91">
        <f>SUMIF(Général!$CP$11:$EZ$11,BP$6,'Trésorerie et TRth'!$F46:$EZ46)</f>
        <v>0</v>
      </c>
      <c r="BQ46" s="91">
        <f>SUMIF(Général!$CP$11:$EZ$11,BQ$6,'Trésorerie et TRth'!$F46:$EZ46)</f>
        <v>0</v>
      </c>
      <c r="BR46" s="91">
        <f>SUMIF(Général!$CP$11:$EZ$11,BR$6,'Trésorerie et TRth'!$F46:$EZ46)</f>
        <v>0</v>
      </c>
      <c r="BS46" s="91">
        <f>SUMIF(Général!$CP$11:$EZ$11,BS$6,'Trésorerie et TRth'!$F46:$EZ46)</f>
        <v>0</v>
      </c>
      <c r="BT46" s="91">
        <f>SUMIF(Général!$CP$11:$EZ$11,BT$6,'Trésorerie et TRth'!$F46:$EZ46)</f>
        <v>0</v>
      </c>
      <c r="BU46" s="91">
        <f>SUMIF(Général!$CP$11:$EZ$11,BU$6,'Trésorerie et TRth'!$F46:$EZ46)</f>
        <v>0</v>
      </c>
      <c r="BV46" s="91">
        <f>SUMIF(Général!$CP$11:$EZ$11,BV$6,'Trésorerie et TRth'!$F46:$EZ46)</f>
        <v>0</v>
      </c>
      <c r="BW46" s="91">
        <f>SUMIF(Général!$CP$11:$EZ$11,BW$6,'Trésorerie et TRth'!$F46:$EZ46)</f>
        <v>0</v>
      </c>
      <c r="BX46" s="91">
        <f>SUMIF(Général!$CP$11:$EZ$11,BX$6,'Trésorerie et TRth'!$F46:$EZ46)</f>
        <v>0</v>
      </c>
      <c r="BY46" s="91">
        <f>SUMIF(Général!$CP$11:$EZ$11,BY$6,'Trésorerie et TRth'!$F46:$EZ46)</f>
        <v>0</v>
      </c>
      <c r="BZ46" s="91">
        <f>SUMIF(Général!$CP$11:$EZ$11,BZ$6,'Trésorerie et TRth'!$F46:$EZ46)</f>
        <v>0</v>
      </c>
      <c r="CA46" s="91">
        <f>SUMIF(Général!$CP$11:$EZ$11,CA$6,'Trésorerie et TRth'!$F46:$EZ46)</f>
        <v>0</v>
      </c>
      <c r="CB46" s="91">
        <f>SUMIF(Général!$CP$11:$EZ$11,CB$6,'Trésorerie et TRth'!$F46:$EZ46)</f>
        <v>0</v>
      </c>
      <c r="CC46" s="91">
        <f>SUMIF(Général!$CP$11:$EZ$11,CC$6,'Trésorerie et TRth'!$F46:$EZ46)</f>
        <v>0</v>
      </c>
      <c r="CD46" s="91">
        <f>SUMIF(Général!$CP$11:$EZ$11,CD$6,'Trésorerie et TRth'!$F46:$EZ46)</f>
        <v>0</v>
      </c>
      <c r="CE46" s="91">
        <f>SUMIF(Général!$CP$11:$EZ$11,CE$6,'Trésorerie et TRth'!$F46:$EZ46)</f>
        <v>0</v>
      </c>
      <c r="CF46" s="91">
        <f>SUMIF(Général!$CP$11:$EZ$11,CF$6,'Trésorerie et TRth'!$F46:$EZ46)</f>
        <v>0</v>
      </c>
      <c r="CG46" s="91">
        <f>SUMIF(Général!$CP$11:$EZ$11,CG$6,'Trésorerie et TRth'!$F46:$EZ46)</f>
        <v>0</v>
      </c>
      <c r="CH46" s="91">
        <f>SUMIF(Général!$CP$11:$EZ$11,CH$6,'Trésorerie et TRth'!$F46:$EZ46)</f>
        <v>0</v>
      </c>
      <c r="CI46" s="91">
        <f>SUMIF(Général!$CP$11:$EZ$11,CI$6,'Trésorerie et TRth'!$F46:$EZ46)</f>
        <v>0</v>
      </c>
      <c r="CJ46" s="91">
        <f>SUMIF(Général!$CP$11:$EZ$11,CJ$6,'Trésorerie et TRth'!$F46:$EZ46)</f>
        <v>0</v>
      </c>
      <c r="CK46" s="91">
        <f>SUMIF(Général!$CP$11:$EZ$11,CK$6,'Trésorerie et TRth'!$F46:$EZ46)</f>
        <v>0</v>
      </c>
      <c r="CL46" s="91">
        <f>SUMIF(Général!$CP$11:$EZ$11,CL$6,'Trésorerie et TRth'!$F46:$EZ46)</f>
        <v>0</v>
      </c>
      <c r="CM46" s="91">
        <f>SUMIF(Général!$CP$11:$EZ$11,CM$6,'Trésorerie et TRth'!$F46:$EZ46)</f>
        <v>0</v>
      </c>
      <c r="CN46" s="91">
        <f>SUMIF(Général!$CP$11:$EZ$11,CN$6,'Trésorerie et TRth'!$F46:$EZ46)</f>
        <v>0</v>
      </c>
      <c r="CO46" s="91">
        <f>SUMIF(Général!$CP$11:$EZ$11,CO$6,'Trésorerie et TRth'!$F46:$EZ46)</f>
        <v>0</v>
      </c>
      <c r="CP46" s="91">
        <f>SUMIF(Général!$CP$11:$EZ$11,CP$6,'Trésorerie et TRth'!$F46:$EZ46)</f>
        <v>0</v>
      </c>
      <c r="CQ46" s="91">
        <f>SUMIF(Général!$CP$11:$EZ$11,CQ$6,'Trésorerie et TRth'!$F46:$EZ46)</f>
        <v>0</v>
      </c>
      <c r="CR46" s="91">
        <f>SUMIF(Général!$CP$11:$EZ$11,CR$6,'Trésorerie et TRth'!$F46:$EZ46)</f>
        <v>0</v>
      </c>
      <c r="CS46" s="91">
        <f>SUMIF(Général!$CP$11:$EZ$11,CS$6,'Trésorerie et TRth'!$F46:$EZ46)</f>
        <v>0</v>
      </c>
      <c r="CT46" s="91">
        <f>SUMIF(Général!$CP$11:$EZ$11,CT$6,'Trésorerie et TRth'!$F46:$EZ46)</f>
        <v>0</v>
      </c>
      <c r="CU46" s="91">
        <f>SUMIF(Général!$CP$11:$EZ$11,CU$6,'Trésorerie et TRth'!$F46:$EZ46)</f>
        <v>0</v>
      </c>
      <c r="CV46" s="91">
        <f>SUMIF(Général!$CP$11:$EZ$11,CV$6,'Trésorerie et TRth'!$F46:$EZ46)</f>
        <v>0</v>
      </c>
      <c r="CW46" s="91">
        <f>SUMIF(Général!$CP$11:$EZ$11,CW$6,'Trésorerie et TRth'!$F46:$EZ46)</f>
        <v>0</v>
      </c>
      <c r="CX46" s="91">
        <f>SUMIF(Général!$CP$11:$EZ$11,CX$6,'Trésorerie et TRth'!$F46:$EZ46)</f>
        <v>0</v>
      </c>
      <c r="CY46" s="91">
        <f>SUMIF(Général!$CP$11:$EZ$11,CY$6,'Trésorerie et TRth'!$F46:$EZ46)</f>
        <v>0</v>
      </c>
      <c r="CZ46" s="91">
        <f>SUMIF(Général!$CP$11:$EZ$11,CZ$6,'Trésorerie et TRth'!$F46:$EZ46)</f>
        <v>0</v>
      </c>
      <c r="DA46" s="91">
        <f>SUMIF(Général!$CP$11:$EZ$11,DA$6,'Trésorerie et TRth'!$F46:$EZ46)</f>
        <v>0</v>
      </c>
      <c r="DB46" s="91">
        <f>SUMIF(Général!$CP$11:$EZ$11,DB$6,'Trésorerie et TRth'!$F46:$EZ46)</f>
        <v>0</v>
      </c>
      <c r="DC46" s="91">
        <f>SUMIF(Général!$CP$11:$EZ$11,DC$6,'Trésorerie et TRth'!$F46:$EZ46)</f>
        <v>0</v>
      </c>
      <c r="DD46" s="91">
        <f>SUMIF(Général!$CP$11:$EZ$11,DD$6,'Trésorerie et TRth'!$F46:$EZ46)</f>
        <v>0</v>
      </c>
      <c r="DE46" s="91">
        <f>SUMIF(Général!$CP$11:$EZ$11,DE$6,'Trésorerie et TRth'!$F46:$EZ46)</f>
        <v>0</v>
      </c>
      <c r="DF46" s="91">
        <f>SUMIF(Général!$CP$11:$EZ$11,DF$6,'Trésorerie et TRth'!$F46:$EZ46)</f>
        <v>0</v>
      </c>
      <c r="DG46" s="91">
        <f>SUMIF(Général!$CP$11:$EZ$11,DG$6,'Trésorerie et TRth'!$F46:$EZ46)</f>
        <v>0</v>
      </c>
      <c r="DH46" s="91">
        <f>SUMIF(Général!$CP$11:$EZ$11,DH$6,'Trésorerie et TRth'!$F46:$EZ46)</f>
        <v>0</v>
      </c>
      <c r="DI46" s="91">
        <f>SUMIF(Général!$CP$11:$EZ$11,DI$6,'Trésorerie et TRth'!$F46:$EZ46)</f>
        <v>0</v>
      </c>
      <c r="DJ46" s="91">
        <f>SUMIF(Général!$CP$11:$EZ$11,DJ$6,'Trésorerie et TRth'!$F46:$EZ46)</f>
        <v>0</v>
      </c>
      <c r="DK46" s="91">
        <f>SUMIF(Général!$CP$11:$EZ$11,DK$6,'Trésorerie et TRth'!$F46:$EZ46)</f>
        <v>0</v>
      </c>
      <c r="DL46" s="91">
        <f>SUMIF(Général!$CP$11:$EZ$11,DL$6,'Trésorerie et TRth'!$F46:$EZ46)</f>
        <v>0</v>
      </c>
      <c r="DM46" s="91">
        <f>SUMIF(Général!$CP$11:$EZ$11,DM$6,'Trésorerie et TRth'!$F46:$EZ46)</f>
        <v>0</v>
      </c>
      <c r="DN46" s="91">
        <f>SUMIF(Général!$CP$11:$EZ$11,DN$6,'Trésorerie et TRth'!$F46:$EZ46)</f>
        <v>0</v>
      </c>
      <c r="DO46" s="91">
        <f>SUMIF(Général!$CP$11:$EZ$11,DO$6,'Trésorerie et TRth'!$F46:$EZ46)</f>
        <v>0</v>
      </c>
      <c r="DP46" s="91">
        <f>SUMIF(Général!$CP$11:$EZ$11,DP$6,'Trésorerie et TRth'!$F46:$EZ46)</f>
        <v>0</v>
      </c>
      <c r="DQ46" s="91">
        <f>SUMIF(Général!$CP$11:$EZ$11,DQ$6,'Trésorerie et TRth'!$F46:$EZ46)</f>
        <v>0</v>
      </c>
      <c r="DR46" s="91">
        <f>SUMIF(Général!$CP$11:$EZ$11,DR$6,'Trésorerie et TRth'!$F46:$EZ46)</f>
        <v>0</v>
      </c>
      <c r="DS46" s="91">
        <f>SUMIF(Général!$CP$11:$EZ$11,DS$6,'Trésorerie et TRth'!$F46:$EZ46)</f>
        <v>0</v>
      </c>
      <c r="DT46" s="91">
        <f>SUMIF(Général!$CP$11:$EZ$11,DT$6,'Trésorerie et TRth'!$F46:$EZ46)</f>
        <v>0</v>
      </c>
      <c r="DU46" s="91">
        <f>SUMIF(Général!$CP$11:$EZ$11,DU$6,'Trésorerie et TRth'!$F46:$EZ46)</f>
        <v>0</v>
      </c>
      <c r="DV46" s="91">
        <f>SUMIF(Général!$CP$11:$EZ$11,DV$6,'Trésorerie et TRth'!$F46:$EZ46)</f>
        <v>0</v>
      </c>
      <c r="DW46" s="91">
        <f>SUMIF(Général!$CP$11:$EZ$11,DW$6,'Trésorerie et TRth'!$F46:$EZ46)</f>
        <v>0</v>
      </c>
      <c r="DX46" s="91">
        <f>SUMIF(Général!$CP$11:$EZ$11,DX$6,'Trésorerie et TRth'!$F46:$EZ46)</f>
        <v>0</v>
      </c>
      <c r="DY46" s="91">
        <f>SUMIF(Général!$CP$11:$EZ$11,DY$6,'Trésorerie et TRth'!$F46:$EZ46)</f>
        <v>0</v>
      </c>
      <c r="DZ46" s="91">
        <f>SUMIF(Général!$CP$11:$EZ$11,DZ$6,'Trésorerie et TRth'!$F46:$EZ46)</f>
        <v>0</v>
      </c>
      <c r="EA46" s="91">
        <f>SUMIF(Général!$CP$11:$EZ$11,EA$6,'Trésorerie et TRth'!$F46:$EZ46)</f>
        <v>0</v>
      </c>
      <c r="EB46" s="91">
        <f>SUMIF(Général!$CP$11:$EZ$11,EB$6,'Trésorerie et TRth'!$F46:$EZ46)</f>
        <v>0</v>
      </c>
      <c r="EC46" s="91">
        <f>SUMIF(Général!$CP$11:$EZ$11,EC$6,'Trésorerie et TRth'!$F46:$EZ46)</f>
        <v>0</v>
      </c>
      <c r="ED46" s="91">
        <f>SUMIF(Général!$CP$11:$EZ$11,ED$6,'Trésorerie et TRth'!$F46:$EZ46)</f>
        <v>0</v>
      </c>
      <c r="EE46" s="91">
        <f>SUMIF(Général!$CP$11:$EZ$11,EE$6,'Trésorerie et TRth'!$F46:$EZ46)</f>
        <v>0</v>
      </c>
      <c r="EF46" s="91">
        <f>SUMIF(Général!$CP$11:$EZ$11,EF$6,'Trésorerie et TRth'!$F46:$EZ46)</f>
        <v>0</v>
      </c>
      <c r="EG46" s="91">
        <f>SUMIF(Général!$CP$11:$EZ$11,EG$6,'Trésorerie et TRth'!$F46:$EZ46)</f>
        <v>0</v>
      </c>
      <c r="EH46" s="91">
        <f>SUMIF(Général!$CP$11:$EZ$11,EH$6,'Trésorerie et TRth'!$F46:$EZ46)</f>
        <v>0</v>
      </c>
      <c r="EI46" s="91">
        <f>SUMIF(Général!$CP$11:$EZ$11,EI$6,'Trésorerie et TRth'!$F46:$EZ46)</f>
        <v>0</v>
      </c>
      <c r="EJ46" s="91">
        <f>SUMIF(Général!$CP$11:$EZ$11,EJ$6,'Trésorerie et TRth'!$F46:$EZ46)</f>
        <v>0</v>
      </c>
      <c r="EK46" s="91">
        <f>SUMIF(Général!$CP$11:$EZ$11,EK$6,'Trésorerie et TRth'!$F46:$EZ46)</f>
        <v>0</v>
      </c>
      <c r="EL46" s="91">
        <f>SUMIF(Général!$CP$11:$EZ$11,EL$6,'Trésorerie et TRth'!$F46:$EZ46)</f>
        <v>0</v>
      </c>
      <c r="EM46" s="91">
        <f>SUMIF(Général!$CP$11:$EZ$11,EM$6,'Trésorerie et TRth'!$F46:$EZ46)</f>
        <v>0</v>
      </c>
      <c r="EN46" s="91">
        <f>SUMIF(Général!$CP$11:$EZ$11,EN$6,'Trésorerie et TRth'!$F46:$EZ46)</f>
        <v>0</v>
      </c>
      <c r="EO46" s="91">
        <f>SUMIF(Général!$CP$11:$EZ$11,EO$6,'Trésorerie et TRth'!$F46:$EZ46)</f>
        <v>0</v>
      </c>
      <c r="EP46" s="91">
        <f>SUMIF(Général!$CP$11:$EZ$11,EP$6,'Trésorerie et TRth'!$F46:$EZ46)</f>
        <v>0</v>
      </c>
      <c r="EQ46" s="91">
        <f>SUMIF(Général!$CP$11:$EZ$11,EQ$6,'Trésorerie et TRth'!$F46:$EZ46)</f>
        <v>0</v>
      </c>
      <c r="ER46" s="91">
        <f>SUMIF(Général!$CP$11:$EZ$11,ER$6,'Trésorerie et TRth'!$F46:$EZ46)</f>
        <v>0</v>
      </c>
      <c r="ES46" s="91">
        <f>SUMIF(Général!$CP$11:$EZ$11,ES$6,'Trésorerie et TRth'!$F46:$EZ46)</f>
        <v>0</v>
      </c>
      <c r="ET46" s="91">
        <f>SUMIF(Général!$CP$11:$EZ$11,ET$6,'Trésorerie et TRth'!$F46:$EZ46)</f>
        <v>0</v>
      </c>
      <c r="EU46" s="91">
        <f>SUMIF(Général!$CP$11:$EZ$11,EU$6,'Trésorerie et TRth'!$F46:$EZ46)</f>
        <v>0</v>
      </c>
      <c r="EV46" s="91">
        <f>SUMIF(Général!$CP$11:$EZ$11,EV$6,'Trésorerie et TRth'!$F46:$EZ46)</f>
        <v>0</v>
      </c>
      <c r="EW46" s="91">
        <f>SUMIF(Général!$CP$11:$EZ$11,EW$6,'Trésorerie et TRth'!$F46:$EZ46)</f>
        <v>0</v>
      </c>
      <c r="EX46" s="91">
        <f>SUMIF(Général!$CP$11:$EZ$11,EX$6,'Trésorerie et TRth'!$F46:$EZ46)</f>
        <v>0</v>
      </c>
      <c r="EY46" s="91">
        <f>SUMIF(Général!$CP$11:$EZ$11,EY$6,'Trésorerie et TRth'!$F46:$EZ46)</f>
        <v>0</v>
      </c>
      <c r="EZ46" s="91">
        <f>SUMIF(Général!$CP$11:$EZ$11,EZ$6,'Trésorerie et TRth'!$F46:$EZ46)</f>
        <v>0</v>
      </c>
    </row>
    <row r="47" spans="1:156" x14ac:dyDescent="0.25">
      <c r="B47" s="120" t="str">
        <f>'Trésorerie et TRth'!B47</f>
        <v>Autres Frais financiers (à détailler)</v>
      </c>
      <c r="D47" s="90">
        <f t="shared" si="13"/>
        <v>0</v>
      </c>
      <c r="F47" s="91">
        <f>SUMIF(Général!$CP$11:$EZ$11,F$6,'Trésorerie et TRth'!$F47:$EZ47)</f>
        <v>0</v>
      </c>
      <c r="G47" s="91">
        <f>SUMIF(Général!$CP$11:$EZ$11,G$6,'Trésorerie et TRth'!$F47:$EZ47)</f>
        <v>0</v>
      </c>
      <c r="H47" s="91">
        <f>SUMIF(Général!$CP$11:$EZ$11,H$6,'Trésorerie et TRth'!$F47:$EZ47)</f>
        <v>0</v>
      </c>
      <c r="I47" s="91">
        <f>SUMIF(Général!$CP$11:$EZ$11,I$6,'Trésorerie et TRth'!$F47:$EZ47)</f>
        <v>0</v>
      </c>
      <c r="J47" s="91">
        <f>SUMIF(Général!$CP$11:$EZ$11,J$6,'Trésorerie et TRth'!$F47:$EZ47)</f>
        <v>0</v>
      </c>
      <c r="K47" s="91">
        <f>SUMIF(Général!$CP$11:$EZ$11,K$6,'Trésorerie et TRth'!$F47:$EZ47)</f>
        <v>0</v>
      </c>
      <c r="L47" s="91">
        <f>SUMIF(Général!$CP$11:$EZ$11,L$6,'Trésorerie et TRth'!$F47:$EZ47)</f>
        <v>0</v>
      </c>
      <c r="M47" s="91">
        <f>SUMIF(Général!$CP$11:$EZ$11,M$6,'Trésorerie et TRth'!$F47:$EZ47)</f>
        <v>0</v>
      </c>
      <c r="N47" s="91">
        <f>SUMIF(Général!$CP$11:$EZ$11,N$6,'Trésorerie et TRth'!$F47:$EZ47)</f>
        <v>0</v>
      </c>
      <c r="O47" s="91">
        <f>SUMIF(Général!$CP$11:$EZ$11,O$6,'Trésorerie et TRth'!$F47:$EZ47)</f>
        <v>0</v>
      </c>
      <c r="P47" s="91">
        <f>SUMIF(Général!$CP$11:$EZ$11,P$6,'Trésorerie et TRth'!$F47:$EZ47)</f>
        <v>0</v>
      </c>
      <c r="Q47" s="91">
        <f>SUMIF(Général!$CP$11:$EZ$11,Q$6,'Trésorerie et TRth'!$F47:$EZ47)</f>
        <v>0</v>
      </c>
      <c r="R47" s="91">
        <f>SUMIF(Général!$CP$11:$EZ$11,R$6,'Trésorerie et TRth'!$F47:$EZ47)</f>
        <v>0</v>
      </c>
      <c r="S47" s="91">
        <f>SUMIF(Général!$CP$11:$EZ$11,S$6,'Trésorerie et TRth'!$F47:$EZ47)</f>
        <v>0</v>
      </c>
      <c r="T47" s="91">
        <f>SUMIF(Général!$CP$11:$EZ$11,T$6,'Trésorerie et TRth'!$F47:$EZ47)</f>
        <v>0</v>
      </c>
      <c r="U47" s="91">
        <f>SUMIF(Général!$CP$11:$EZ$11,U$6,'Trésorerie et TRth'!$F47:$EZ47)</f>
        <v>0</v>
      </c>
      <c r="V47" s="91">
        <f>SUMIF(Général!$CP$11:$EZ$11,V$6,'Trésorerie et TRth'!$F47:$EZ47)</f>
        <v>0</v>
      </c>
      <c r="W47" s="91">
        <f>SUMIF(Général!$CP$11:$EZ$11,W$6,'Trésorerie et TRth'!$F47:$EZ47)</f>
        <v>0</v>
      </c>
      <c r="X47" s="91">
        <f>SUMIF(Général!$CP$11:$EZ$11,X$6,'Trésorerie et TRth'!$F47:$EZ47)</f>
        <v>0</v>
      </c>
      <c r="Y47" s="91">
        <f>SUMIF(Général!$CP$11:$EZ$11,Y$6,'Trésorerie et TRth'!$F47:$EZ47)</f>
        <v>0</v>
      </c>
      <c r="Z47" s="91">
        <f>SUMIF(Général!$CP$11:$EZ$11,Z$6,'Trésorerie et TRth'!$F47:$EZ47)</f>
        <v>0</v>
      </c>
      <c r="AA47" s="91">
        <f>SUMIF(Général!$CP$11:$EZ$11,AA$6,'Trésorerie et TRth'!$F47:$EZ47)</f>
        <v>0</v>
      </c>
      <c r="AB47" s="91">
        <f>SUMIF(Général!$CP$11:$EZ$11,AB$6,'Trésorerie et TRth'!$F47:$EZ47)</f>
        <v>0</v>
      </c>
      <c r="AC47" s="91">
        <f>SUMIF(Général!$CP$11:$EZ$11,AC$6,'Trésorerie et TRth'!$F47:$EZ47)</f>
        <v>0</v>
      </c>
      <c r="AD47" s="91">
        <f>SUMIF(Général!$CP$11:$EZ$11,AD$6,'Trésorerie et TRth'!$F47:$EZ47)</f>
        <v>0</v>
      </c>
      <c r="AE47" s="91">
        <f>SUMIF(Général!$CP$11:$EZ$11,AE$6,'Trésorerie et TRth'!$F47:$EZ47)</f>
        <v>0</v>
      </c>
      <c r="AF47" s="91">
        <f>SUMIF(Général!$CP$11:$EZ$11,AF$6,'Trésorerie et TRth'!$F47:$EZ47)</f>
        <v>0</v>
      </c>
      <c r="AG47" s="91">
        <f>SUMIF(Général!$CP$11:$EZ$11,AG$6,'Trésorerie et TRth'!$F47:$EZ47)</f>
        <v>0</v>
      </c>
      <c r="AH47" s="91">
        <f>SUMIF(Général!$CP$11:$EZ$11,AH$6,'Trésorerie et TRth'!$F47:$EZ47)</f>
        <v>0</v>
      </c>
      <c r="AI47" s="91">
        <f>SUMIF(Général!$CP$11:$EZ$11,AI$6,'Trésorerie et TRth'!$F47:$EZ47)</f>
        <v>0</v>
      </c>
      <c r="AJ47" s="91">
        <f>SUMIF(Général!$CP$11:$EZ$11,AJ$6,'Trésorerie et TRth'!$F47:$EZ47)</f>
        <v>0</v>
      </c>
      <c r="AK47" s="91">
        <f>SUMIF(Général!$CP$11:$EZ$11,AK$6,'Trésorerie et TRth'!$F47:$EZ47)</f>
        <v>0</v>
      </c>
      <c r="AL47" s="91">
        <f>SUMIF(Général!$CP$11:$EZ$11,AL$6,'Trésorerie et TRth'!$F47:$EZ47)</f>
        <v>0</v>
      </c>
      <c r="AM47" s="91">
        <f>SUMIF(Général!$CP$11:$EZ$11,AM$6,'Trésorerie et TRth'!$F47:$EZ47)</f>
        <v>0</v>
      </c>
      <c r="AN47" s="91">
        <f>SUMIF(Général!$CP$11:$EZ$11,AN$6,'Trésorerie et TRth'!$F47:$EZ47)</f>
        <v>0</v>
      </c>
      <c r="AO47" s="91">
        <f>SUMIF(Général!$CP$11:$EZ$11,AO$6,'Trésorerie et TRth'!$F47:$EZ47)</f>
        <v>0</v>
      </c>
      <c r="AP47" s="91">
        <f>SUMIF(Général!$CP$11:$EZ$11,AP$6,'Trésorerie et TRth'!$F47:$EZ47)</f>
        <v>0</v>
      </c>
      <c r="AQ47" s="91">
        <f>SUMIF(Général!$CP$11:$EZ$11,AQ$6,'Trésorerie et TRth'!$F47:$EZ47)</f>
        <v>0</v>
      </c>
      <c r="AR47" s="91">
        <f>SUMIF(Général!$CP$11:$EZ$11,AR$6,'Trésorerie et TRth'!$F47:$EZ47)</f>
        <v>0</v>
      </c>
      <c r="AS47" s="91">
        <f>SUMIF(Général!$CP$11:$EZ$11,AS$6,'Trésorerie et TRth'!$F47:$EZ47)</f>
        <v>0</v>
      </c>
      <c r="AT47" s="91">
        <f>SUMIF(Général!$CP$11:$EZ$11,AT$6,'Trésorerie et TRth'!$F47:$EZ47)</f>
        <v>0</v>
      </c>
      <c r="AU47" s="91">
        <f>SUMIF(Général!$CP$11:$EZ$11,AU$6,'Trésorerie et TRth'!$F47:$EZ47)</f>
        <v>0</v>
      </c>
      <c r="AV47" s="91">
        <f>SUMIF(Général!$CP$11:$EZ$11,AV$6,'Trésorerie et TRth'!$F47:$EZ47)</f>
        <v>0</v>
      </c>
      <c r="AW47" s="91">
        <f>SUMIF(Général!$CP$11:$EZ$11,AW$6,'Trésorerie et TRth'!$F47:$EZ47)</f>
        <v>0</v>
      </c>
      <c r="AX47" s="91">
        <f>SUMIF(Général!$CP$11:$EZ$11,AX$6,'Trésorerie et TRth'!$F47:$EZ47)</f>
        <v>0</v>
      </c>
      <c r="AY47" s="91">
        <f>SUMIF(Général!$CP$11:$EZ$11,AY$6,'Trésorerie et TRth'!$F47:$EZ47)</f>
        <v>0</v>
      </c>
      <c r="AZ47" s="91">
        <f>SUMIF(Général!$CP$11:$EZ$11,AZ$6,'Trésorerie et TRth'!$F47:$EZ47)</f>
        <v>0</v>
      </c>
      <c r="BA47" s="91">
        <f>SUMIF(Général!$CP$11:$EZ$11,BA$6,'Trésorerie et TRth'!$F47:$EZ47)</f>
        <v>0</v>
      </c>
      <c r="BB47" s="91">
        <f>SUMIF(Général!$CP$11:$EZ$11,BB$6,'Trésorerie et TRth'!$F47:$EZ47)</f>
        <v>0</v>
      </c>
      <c r="BC47" s="91">
        <f>SUMIF(Général!$CP$11:$EZ$11,BC$6,'Trésorerie et TRth'!$F47:$EZ47)</f>
        <v>0</v>
      </c>
      <c r="BD47" s="91">
        <f>SUMIF(Général!$CP$11:$EZ$11,BD$6,'Trésorerie et TRth'!$F47:$EZ47)</f>
        <v>0</v>
      </c>
      <c r="BE47" s="91">
        <f>SUMIF(Général!$CP$11:$EZ$11,BE$6,'Trésorerie et TRth'!$F47:$EZ47)</f>
        <v>0</v>
      </c>
      <c r="BF47" s="91">
        <f>SUMIF(Général!$CP$11:$EZ$11,BF$6,'Trésorerie et TRth'!$F47:$EZ47)</f>
        <v>0</v>
      </c>
      <c r="BG47" s="91">
        <f>SUMIF(Général!$CP$11:$EZ$11,BG$6,'Trésorerie et TRth'!$F47:$EZ47)</f>
        <v>0</v>
      </c>
      <c r="BH47" s="91">
        <f>SUMIF(Général!$CP$11:$EZ$11,BH$6,'Trésorerie et TRth'!$F47:$EZ47)</f>
        <v>0</v>
      </c>
      <c r="BI47" s="91">
        <f>SUMIF(Général!$CP$11:$EZ$11,BI$6,'Trésorerie et TRth'!$F47:$EZ47)</f>
        <v>0</v>
      </c>
      <c r="BJ47" s="91">
        <f>SUMIF(Général!$CP$11:$EZ$11,BJ$6,'Trésorerie et TRth'!$F47:$EZ47)</f>
        <v>0</v>
      </c>
      <c r="BK47" s="91">
        <f>SUMIF(Général!$CP$11:$EZ$11,BK$6,'Trésorerie et TRth'!$F47:$EZ47)</f>
        <v>0</v>
      </c>
      <c r="BL47" s="91">
        <f>SUMIF(Général!$CP$11:$EZ$11,BL$6,'Trésorerie et TRth'!$F47:$EZ47)</f>
        <v>0</v>
      </c>
      <c r="BM47" s="91">
        <f>SUMIF(Général!$CP$11:$EZ$11,BM$6,'Trésorerie et TRth'!$F47:$EZ47)</f>
        <v>0</v>
      </c>
      <c r="BN47" s="91">
        <f>SUMIF(Général!$CP$11:$EZ$11,BN$6,'Trésorerie et TRth'!$F47:$EZ47)</f>
        <v>0</v>
      </c>
      <c r="BO47" s="91">
        <f>SUMIF(Général!$CP$11:$EZ$11,BO$6,'Trésorerie et TRth'!$F47:$EZ47)</f>
        <v>0</v>
      </c>
      <c r="BP47" s="91">
        <f>SUMIF(Général!$CP$11:$EZ$11,BP$6,'Trésorerie et TRth'!$F47:$EZ47)</f>
        <v>0</v>
      </c>
      <c r="BQ47" s="91">
        <f>SUMIF(Général!$CP$11:$EZ$11,BQ$6,'Trésorerie et TRth'!$F47:$EZ47)</f>
        <v>0</v>
      </c>
      <c r="BR47" s="91">
        <f>SUMIF(Général!$CP$11:$EZ$11,BR$6,'Trésorerie et TRth'!$F47:$EZ47)</f>
        <v>0</v>
      </c>
      <c r="BS47" s="91">
        <f>SUMIF(Général!$CP$11:$EZ$11,BS$6,'Trésorerie et TRth'!$F47:$EZ47)</f>
        <v>0</v>
      </c>
      <c r="BT47" s="91">
        <f>SUMIF(Général!$CP$11:$EZ$11,BT$6,'Trésorerie et TRth'!$F47:$EZ47)</f>
        <v>0</v>
      </c>
      <c r="BU47" s="91">
        <f>SUMIF(Général!$CP$11:$EZ$11,BU$6,'Trésorerie et TRth'!$F47:$EZ47)</f>
        <v>0</v>
      </c>
      <c r="BV47" s="91">
        <f>SUMIF(Général!$CP$11:$EZ$11,BV$6,'Trésorerie et TRth'!$F47:$EZ47)</f>
        <v>0</v>
      </c>
      <c r="BW47" s="91">
        <f>SUMIF(Général!$CP$11:$EZ$11,BW$6,'Trésorerie et TRth'!$F47:$EZ47)</f>
        <v>0</v>
      </c>
      <c r="BX47" s="91">
        <f>SUMIF(Général!$CP$11:$EZ$11,BX$6,'Trésorerie et TRth'!$F47:$EZ47)</f>
        <v>0</v>
      </c>
      <c r="BY47" s="91">
        <f>SUMIF(Général!$CP$11:$EZ$11,BY$6,'Trésorerie et TRth'!$F47:$EZ47)</f>
        <v>0</v>
      </c>
      <c r="BZ47" s="91">
        <f>SUMIF(Général!$CP$11:$EZ$11,BZ$6,'Trésorerie et TRth'!$F47:$EZ47)</f>
        <v>0</v>
      </c>
      <c r="CA47" s="91">
        <f>SUMIF(Général!$CP$11:$EZ$11,CA$6,'Trésorerie et TRth'!$F47:$EZ47)</f>
        <v>0</v>
      </c>
      <c r="CB47" s="91">
        <f>SUMIF(Général!$CP$11:$EZ$11,CB$6,'Trésorerie et TRth'!$F47:$EZ47)</f>
        <v>0</v>
      </c>
      <c r="CC47" s="91">
        <f>SUMIF(Général!$CP$11:$EZ$11,CC$6,'Trésorerie et TRth'!$F47:$EZ47)</f>
        <v>0</v>
      </c>
      <c r="CD47" s="91">
        <f>SUMIF(Général!$CP$11:$EZ$11,CD$6,'Trésorerie et TRth'!$F47:$EZ47)</f>
        <v>0</v>
      </c>
      <c r="CE47" s="91">
        <f>SUMIF(Général!$CP$11:$EZ$11,CE$6,'Trésorerie et TRth'!$F47:$EZ47)</f>
        <v>0</v>
      </c>
      <c r="CF47" s="91">
        <f>SUMIF(Général!$CP$11:$EZ$11,CF$6,'Trésorerie et TRth'!$F47:$EZ47)</f>
        <v>0</v>
      </c>
      <c r="CG47" s="91">
        <f>SUMIF(Général!$CP$11:$EZ$11,CG$6,'Trésorerie et TRth'!$F47:$EZ47)</f>
        <v>0</v>
      </c>
      <c r="CH47" s="91">
        <f>SUMIF(Général!$CP$11:$EZ$11,CH$6,'Trésorerie et TRth'!$F47:$EZ47)</f>
        <v>0</v>
      </c>
      <c r="CI47" s="91">
        <f>SUMIF(Général!$CP$11:$EZ$11,CI$6,'Trésorerie et TRth'!$F47:$EZ47)</f>
        <v>0</v>
      </c>
      <c r="CJ47" s="91">
        <f>SUMIF(Général!$CP$11:$EZ$11,CJ$6,'Trésorerie et TRth'!$F47:$EZ47)</f>
        <v>0</v>
      </c>
      <c r="CK47" s="91">
        <f>SUMIF(Général!$CP$11:$EZ$11,CK$6,'Trésorerie et TRth'!$F47:$EZ47)</f>
        <v>0</v>
      </c>
      <c r="CL47" s="91">
        <f>SUMIF(Général!$CP$11:$EZ$11,CL$6,'Trésorerie et TRth'!$F47:$EZ47)</f>
        <v>0</v>
      </c>
      <c r="CM47" s="91">
        <f>SUMIF(Général!$CP$11:$EZ$11,CM$6,'Trésorerie et TRth'!$F47:$EZ47)</f>
        <v>0</v>
      </c>
      <c r="CN47" s="91">
        <f>SUMIF(Général!$CP$11:$EZ$11,CN$6,'Trésorerie et TRth'!$F47:$EZ47)</f>
        <v>0</v>
      </c>
      <c r="CO47" s="91">
        <f>SUMIF(Général!$CP$11:$EZ$11,CO$6,'Trésorerie et TRth'!$F47:$EZ47)</f>
        <v>0</v>
      </c>
      <c r="CP47" s="91">
        <f>SUMIF(Général!$CP$11:$EZ$11,CP$6,'Trésorerie et TRth'!$F47:$EZ47)</f>
        <v>0</v>
      </c>
      <c r="CQ47" s="91">
        <f>SUMIF(Général!$CP$11:$EZ$11,CQ$6,'Trésorerie et TRth'!$F47:$EZ47)</f>
        <v>0</v>
      </c>
      <c r="CR47" s="91">
        <f>SUMIF(Général!$CP$11:$EZ$11,CR$6,'Trésorerie et TRth'!$F47:$EZ47)</f>
        <v>0</v>
      </c>
      <c r="CS47" s="91">
        <f>SUMIF(Général!$CP$11:$EZ$11,CS$6,'Trésorerie et TRth'!$F47:$EZ47)</f>
        <v>0</v>
      </c>
      <c r="CT47" s="91">
        <f>SUMIF(Général!$CP$11:$EZ$11,CT$6,'Trésorerie et TRth'!$F47:$EZ47)</f>
        <v>0</v>
      </c>
      <c r="CU47" s="91">
        <f>SUMIF(Général!$CP$11:$EZ$11,CU$6,'Trésorerie et TRth'!$F47:$EZ47)</f>
        <v>0</v>
      </c>
      <c r="CV47" s="91">
        <f>SUMIF(Général!$CP$11:$EZ$11,CV$6,'Trésorerie et TRth'!$F47:$EZ47)</f>
        <v>0</v>
      </c>
      <c r="CW47" s="91">
        <f>SUMIF(Général!$CP$11:$EZ$11,CW$6,'Trésorerie et TRth'!$F47:$EZ47)</f>
        <v>0</v>
      </c>
      <c r="CX47" s="91">
        <f>SUMIF(Général!$CP$11:$EZ$11,CX$6,'Trésorerie et TRth'!$F47:$EZ47)</f>
        <v>0</v>
      </c>
      <c r="CY47" s="91">
        <f>SUMIF(Général!$CP$11:$EZ$11,CY$6,'Trésorerie et TRth'!$F47:$EZ47)</f>
        <v>0</v>
      </c>
      <c r="CZ47" s="91">
        <f>SUMIF(Général!$CP$11:$EZ$11,CZ$6,'Trésorerie et TRth'!$F47:$EZ47)</f>
        <v>0</v>
      </c>
      <c r="DA47" s="91">
        <f>SUMIF(Général!$CP$11:$EZ$11,DA$6,'Trésorerie et TRth'!$F47:$EZ47)</f>
        <v>0</v>
      </c>
      <c r="DB47" s="91">
        <f>SUMIF(Général!$CP$11:$EZ$11,DB$6,'Trésorerie et TRth'!$F47:$EZ47)</f>
        <v>0</v>
      </c>
      <c r="DC47" s="91">
        <f>SUMIF(Général!$CP$11:$EZ$11,DC$6,'Trésorerie et TRth'!$F47:$EZ47)</f>
        <v>0</v>
      </c>
      <c r="DD47" s="91">
        <f>SUMIF(Général!$CP$11:$EZ$11,DD$6,'Trésorerie et TRth'!$F47:$EZ47)</f>
        <v>0</v>
      </c>
      <c r="DE47" s="91">
        <f>SUMIF(Général!$CP$11:$EZ$11,DE$6,'Trésorerie et TRth'!$F47:$EZ47)</f>
        <v>0</v>
      </c>
      <c r="DF47" s="91">
        <f>SUMIF(Général!$CP$11:$EZ$11,DF$6,'Trésorerie et TRth'!$F47:$EZ47)</f>
        <v>0</v>
      </c>
      <c r="DG47" s="91">
        <f>SUMIF(Général!$CP$11:$EZ$11,DG$6,'Trésorerie et TRth'!$F47:$EZ47)</f>
        <v>0</v>
      </c>
      <c r="DH47" s="91">
        <f>SUMIF(Général!$CP$11:$EZ$11,DH$6,'Trésorerie et TRth'!$F47:$EZ47)</f>
        <v>0</v>
      </c>
      <c r="DI47" s="91">
        <f>SUMIF(Général!$CP$11:$EZ$11,DI$6,'Trésorerie et TRth'!$F47:$EZ47)</f>
        <v>0</v>
      </c>
      <c r="DJ47" s="91">
        <f>SUMIF(Général!$CP$11:$EZ$11,DJ$6,'Trésorerie et TRth'!$F47:$EZ47)</f>
        <v>0</v>
      </c>
      <c r="DK47" s="91">
        <f>SUMIF(Général!$CP$11:$EZ$11,DK$6,'Trésorerie et TRth'!$F47:$EZ47)</f>
        <v>0</v>
      </c>
      <c r="DL47" s="91">
        <f>SUMIF(Général!$CP$11:$EZ$11,DL$6,'Trésorerie et TRth'!$F47:$EZ47)</f>
        <v>0</v>
      </c>
      <c r="DM47" s="91">
        <f>SUMIF(Général!$CP$11:$EZ$11,DM$6,'Trésorerie et TRth'!$F47:$EZ47)</f>
        <v>0</v>
      </c>
      <c r="DN47" s="91">
        <f>SUMIF(Général!$CP$11:$EZ$11,DN$6,'Trésorerie et TRth'!$F47:$EZ47)</f>
        <v>0</v>
      </c>
      <c r="DO47" s="91">
        <f>SUMIF(Général!$CP$11:$EZ$11,DO$6,'Trésorerie et TRth'!$F47:$EZ47)</f>
        <v>0</v>
      </c>
      <c r="DP47" s="91">
        <f>SUMIF(Général!$CP$11:$EZ$11,DP$6,'Trésorerie et TRth'!$F47:$EZ47)</f>
        <v>0</v>
      </c>
      <c r="DQ47" s="91">
        <f>SUMIF(Général!$CP$11:$EZ$11,DQ$6,'Trésorerie et TRth'!$F47:$EZ47)</f>
        <v>0</v>
      </c>
      <c r="DR47" s="91">
        <f>SUMIF(Général!$CP$11:$EZ$11,DR$6,'Trésorerie et TRth'!$F47:$EZ47)</f>
        <v>0</v>
      </c>
      <c r="DS47" s="91">
        <f>SUMIF(Général!$CP$11:$EZ$11,DS$6,'Trésorerie et TRth'!$F47:$EZ47)</f>
        <v>0</v>
      </c>
      <c r="DT47" s="91">
        <f>SUMIF(Général!$CP$11:$EZ$11,DT$6,'Trésorerie et TRth'!$F47:$EZ47)</f>
        <v>0</v>
      </c>
      <c r="DU47" s="91">
        <f>SUMIF(Général!$CP$11:$EZ$11,DU$6,'Trésorerie et TRth'!$F47:$EZ47)</f>
        <v>0</v>
      </c>
      <c r="DV47" s="91">
        <f>SUMIF(Général!$CP$11:$EZ$11,DV$6,'Trésorerie et TRth'!$F47:$EZ47)</f>
        <v>0</v>
      </c>
      <c r="DW47" s="91">
        <f>SUMIF(Général!$CP$11:$EZ$11,DW$6,'Trésorerie et TRth'!$F47:$EZ47)</f>
        <v>0</v>
      </c>
      <c r="DX47" s="91">
        <f>SUMIF(Général!$CP$11:$EZ$11,DX$6,'Trésorerie et TRth'!$F47:$EZ47)</f>
        <v>0</v>
      </c>
      <c r="DY47" s="91">
        <f>SUMIF(Général!$CP$11:$EZ$11,DY$6,'Trésorerie et TRth'!$F47:$EZ47)</f>
        <v>0</v>
      </c>
      <c r="DZ47" s="91">
        <f>SUMIF(Général!$CP$11:$EZ$11,DZ$6,'Trésorerie et TRth'!$F47:$EZ47)</f>
        <v>0</v>
      </c>
      <c r="EA47" s="91">
        <f>SUMIF(Général!$CP$11:$EZ$11,EA$6,'Trésorerie et TRth'!$F47:$EZ47)</f>
        <v>0</v>
      </c>
      <c r="EB47" s="91">
        <f>SUMIF(Général!$CP$11:$EZ$11,EB$6,'Trésorerie et TRth'!$F47:$EZ47)</f>
        <v>0</v>
      </c>
      <c r="EC47" s="91">
        <f>SUMIF(Général!$CP$11:$EZ$11,EC$6,'Trésorerie et TRth'!$F47:$EZ47)</f>
        <v>0</v>
      </c>
      <c r="ED47" s="91">
        <f>SUMIF(Général!$CP$11:$EZ$11,ED$6,'Trésorerie et TRth'!$F47:$EZ47)</f>
        <v>0</v>
      </c>
      <c r="EE47" s="91">
        <f>SUMIF(Général!$CP$11:$EZ$11,EE$6,'Trésorerie et TRth'!$F47:$EZ47)</f>
        <v>0</v>
      </c>
      <c r="EF47" s="91">
        <f>SUMIF(Général!$CP$11:$EZ$11,EF$6,'Trésorerie et TRth'!$F47:$EZ47)</f>
        <v>0</v>
      </c>
      <c r="EG47" s="91">
        <f>SUMIF(Général!$CP$11:$EZ$11,EG$6,'Trésorerie et TRth'!$F47:$EZ47)</f>
        <v>0</v>
      </c>
      <c r="EH47" s="91">
        <f>SUMIF(Général!$CP$11:$EZ$11,EH$6,'Trésorerie et TRth'!$F47:$EZ47)</f>
        <v>0</v>
      </c>
      <c r="EI47" s="91">
        <f>SUMIF(Général!$CP$11:$EZ$11,EI$6,'Trésorerie et TRth'!$F47:$EZ47)</f>
        <v>0</v>
      </c>
      <c r="EJ47" s="91">
        <f>SUMIF(Général!$CP$11:$EZ$11,EJ$6,'Trésorerie et TRth'!$F47:$EZ47)</f>
        <v>0</v>
      </c>
      <c r="EK47" s="91">
        <f>SUMIF(Général!$CP$11:$EZ$11,EK$6,'Trésorerie et TRth'!$F47:$EZ47)</f>
        <v>0</v>
      </c>
      <c r="EL47" s="91">
        <f>SUMIF(Général!$CP$11:$EZ$11,EL$6,'Trésorerie et TRth'!$F47:$EZ47)</f>
        <v>0</v>
      </c>
      <c r="EM47" s="91">
        <f>SUMIF(Général!$CP$11:$EZ$11,EM$6,'Trésorerie et TRth'!$F47:$EZ47)</f>
        <v>0</v>
      </c>
      <c r="EN47" s="91">
        <f>SUMIF(Général!$CP$11:$EZ$11,EN$6,'Trésorerie et TRth'!$F47:$EZ47)</f>
        <v>0</v>
      </c>
      <c r="EO47" s="91">
        <f>SUMIF(Général!$CP$11:$EZ$11,EO$6,'Trésorerie et TRth'!$F47:$EZ47)</f>
        <v>0</v>
      </c>
      <c r="EP47" s="91">
        <f>SUMIF(Général!$CP$11:$EZ$11,EP$6,'Trésorerie et TRth'!$F47:$EZ47)</f>
        <v>0</v>
      </c>
      <c r="EQ47" s="91">
        <f>SUMIF(Général!$CP$11:$EZ$11,EQ$6,'Trésorerie et TRth'!$F47:$EZ47)</f>
        <v>0</v>
      </c>
      <c r="ER47" s="91">
        <f>SUMIF(Général!$CP$11:$EZ$11,ER$6,'Trésorerie et TRth'!$F47:$EZ47)</f>
        <v>0</v>
      </c>
      <c r="ES47" s="91">
        <f>SUMIF(Général!$CP$11:$EZ$11,ES$6,'Trésorerie et TRth'!$F47:$EZ47)</f>
        <v>0</v>
      </c>
      <c r="ET47" s="91">
        <f>SUMIF(Général!$CP$11:$EZ$11,ET$6,'Trésorerie et TRth'!$F47:$EZ47)</f>
        <v>0</v>
      </c>
      <c r="EU47" s="91">
        <f>SUMIF(Général!$CP$11:$EZ$11,EU$6,'Trésorerie et TRth'!$F47:$EZ47)</f>
        <v>0</v>
      </c>
      <c r="EV47" s="91">
        <f>SUMIF(Général!$CP$11:$EZ$11,EV$6,'Trésorerie et TRth'!$F47:$EZ47)</f>
        <v>0</v>
      </c>
      <c r="EW47" s="91">
        <f>SUMIF(Général!$CP$11:$EZ$11,EW$6,'Trésorerie et TRth'!$F47:$EZ47)</f>
        <v>0</v>
      </c>
      <c r="EX47" s="91">
        <f>SUMIF(Général!$CP$11:$EZ$11,EX$6,'Trésorerie et TRth'!$F47:$EZ47)</f>
        <v>0</v>
      </c>
      <c r="EY47" s="91">
        <f>SUMIF(Général!$CP$11:$EZ$11,EY$6,'Trésorerie et TRth'!$F47:$EZ47)</f>
        <v>0</v>
      </c>
      <c r="EZ47" s="91">
        <f>SUMIF(Général!$CP$11:$EZ$11,EZ$6,'Trésorerie et TRth'!$F47:$EZ47)</f>
        <v>0</v>
      </c>
    </row>
    <row r="48" spans="1:156" x14ac:dyDescent="0.25">
      <c r="B48" s="121" t="str">
        <f>'Trésorerie et TRth'!B48</f>
        <v>Intérêts créditeurs (à détailler)</v>
      </c>
      <c r="D48" s="90">
        <f t="shared" si="13"/>
        <v>0</v>
      </c>
      <c r="F48" s="91">
        <f>SUMIF(Général!$CP$11:$EZ$11,F$6,'Trésorerie et TRth'!$F48:$EZ48)</f>
        <v>0</v>
      </c>
      <c r="G48" s="91">
        <f>SUMIF(Général!$CP$11:$EZ$11,G$6,'Trésorerie et TRth'!$F48:$EZ48)</f>
        <v>0</v>
      </c>
      <c r="H48" s="91">
        <f>SUMIF(Général!$CP$11:$EZ$11,H$6,'Trésorerie et TRth'!$F48:$EZ48)</f>
        <v>0</v>
      </c>
      <c r="I48" s="91">
        <f>SUMIF(Général!$CP$11:$EZ$11,I$6,'Trésorerie et TRth'!$F48:$EZ48)</f>
        <v>0</v>
      </c>
      <c r="J48" s="91">
        <f>SUMIF(Général!$CP$11:$EZ$11,J$6,'Trésorerie et TRth'!$F48:$EZ48)</f>
        <v>0</v>
      </c>
      <c r="K48" s="91">
        <f>SUMIF(Général!$CP$11:$EZ$11,K$6,'Trésorerie et TRth'!$F48:$EZ48)</f>
        <v>0</v>
      </c>
      <c r="L48" s="91">
        <f>SUMIF(Général!$CP$11:$EZ$11,L$6,'Trésorerie et TRth'!$F48:$EZ48)</f>
        <v>0</v>
      </c>
      <c r="M48" s="91">
        <f>SUMIF(Général!$CP$11:$EZ$11,M$6,'Trésorerie et TRth'!$F48:$EZ48)</f>
        <v>0</v>
      </c>
      <c r="N48" s="91">
        <f>SUMIF(Général!$CP$11:$EZ$11,N$6,'Trésorerie et TRth'!$F48:$EZ48)</f>
        <v>0</v>
      </c>
      <c r="O48" s="91">
        <f>SUMIF(Général!$CP$11:$EZ$11,O$6,'Trésorerie et TRth'!$F48:$EZ48)</f>
        <v>0</v>
      </c>
      <c r="P48" s="91">
        <f>SUMIF(Général!$CP$11:$EZ$11,P$6,'Trésorerie et TRth'!$F48:$EZ48)</f>
        <v>0</v>
      </c>
      <c r="Q48" s="91">
        <f>SUMIF(Général!$CP$11:$EZ$11,Q$6,'Trésorerie et TRth'!$F48:$EZ48)</f>
        <v>0</v>
      </c>
      <c r="R48" s="91">
        <f>SUMIF(Général!$CP$11:$EZ$11,R$6,'Trésorerie et TRth'!$F48:$EZ48)</f>
        <v>0</v>
      </c>
      <c r="S48" s="91">
        <f>SUMIF(Général!$CP$11:$EZ$11,S$6,'Trésorerie et TRth'!$F48:$EZ48)</f>
        <v>0</v>
      </c>
      <c r="T48" s="91">
        <f>SUMIF(Général!$CP$11:$EZ$11,T$6,'Trésorerie et TRth'!$F48:$EZ48)</f>
        <v>0</v>
      </c>
      <c r="U48" s="91">
        <f>SUMIF(Général!$CP$11:$EZ$11,U$6,'Trésorerie et TRth'!$F48:$EZ48)</f>
        <v>0</v>
      </c>
      <c r="V48" s="91">
        <f>SUMIF(Général!$CP$11:$EZ$11,V$6,'Trésorerie et TRth'!$F48:$EZ48)</f>
        <v>0</v>
      </c>
      <c r="W48" s="91">
        <f>SUMIF(Général!$CP$11:$EZ$11,W$6,'Trésorerie et TRth'!$F48:$EZ48)</f>
        <v>0</v>
      </c>
      <c r="X48" s="91">
        <f>SUMIF(Général!$CP$11:$EZ$11,X$6,'Trésorerie et TRth'!$F48:$EZ48)</f>
        <v>0</v>
      </c>
      <c r="Y48" s="91">
        <f>SUMIF(Général!$CP$11:$EZ$11,Y$6,'Trésorerie et TRth'!$F48:$EZ48)</f>
        <v>0</v>
      </c>
      <c r="Z48" s="91">
        <f>SUMIF(Général!$CP$11:$EZ$11,Z$6,'Trésorerie et TRth'!$F48:$EZ48)</f>
        <v>0</v>
      </c>
      <c r="AA48" s="91">
        <f>SUMIF(Général!$CP$11:$EZ$11,AA$6,'Trésorerie et TRth'!$F48:$EZ48)</f>
        <v>0</v>
      </c>
      <c r="AB48" s="91">
        <f>SUMIF(Général!$CP$11:$EZ$11,AB$6,'Trésorerie et TRth'!$F48:$EZ48)</f>
        <v>0</v>
      </c>
      <c r="AC48" s="91">
        <f>SUMIF(Général!$CP$11:$EZ$11,AC$6,'Trésorerie et TRth'!$F48:$EZ48)</f>
        <v>0</v>
      </c>
      <c r="AD48" s="91">
        <f>SUMIF(Général!$CP$11:$EZ$11,AD$6,'Trésorerie et TRth'!$F48:$EZ48)</f>
        <v>0</v>
      </c>
      <c r="AE48" s="91">
        <f>SUMIF(Général!$CP$11:$EZ$11,AE$6,'Trésorerie et TRth'!$F48:$EZ48)</f>
        <v>0</v>
      </c>
      <c r="AF48" s="91">
        <f>SUMIF(Général!$CP$11:$EZ$11,AF$6,'Trésorerie et TRth'!$F48:$EZ48)</f>
        <v>0</v>
      </c>
      <c r="AG48" s="91">
        <f>SUMIF(Général!$CP$11:$EZ$11,AG$6,'Trésorerie et TRth'!$F48:$EZ48)</f>
        <v>0</v>
      </c>
      <c r="AH48" s="91">
        <f>SUMIF(Général!$CP$11:$EZ$11,AH$6,'Trésorerie et TRth'!$F48:$EZ48)</f>
        <v>0</v>
      </c>
      <c r="AI48" s="91">
        <f>SUMIF(Général!$CP$11:$EZ$11,AI$6,'Trésorerie et TRth'!$F48:$EZ48)</f>
        <v>0</v>
      </c>
      <c r="AJ48" s="91">
        <f>SUMIF(Général!$CP$11:$EZ$11,AJ$6,'Trésorerie et TRth'!$F48:$EZ48)</f>
        <v>0</v>
      </c>
      <c r="AK48" s="91">
        <f>SUMIF(Général!$CP$11:$EZ$11,AK$6,'Trésorerie et TRth'!$F48:$EZ48)</f>
        <v>0</v>
      </c>
      <c r="AL48" s="91">
        <f>SUMIF(Général!$CP$11:$EZ$11,AL$6,'Trésorerie et TRth'!$F48:$EZ48)</f>
        <v>0</v>
      </c>
      <c r="AM48" s="91">
        <f>SUMIF(Général!$CP$11:$EZ$11,AM$6,'Trésorerie et TRth'!$F48:$EZ48)</f>
        <v>0</v>
      </c>
      <c r="AN48" s="91">
        <f>SUMIF(Général!$CP$11:$EZ$11,AN$6,'Trésorerie et TRth'!$F48:$EZ48)</f>
        <v>0</v>
      </c>
      <c r="AO48" s="91">
        <f>SUMIF(Général!$CP$11:$EZ$11,AO$6,'Trésorerie et TRth'!$F48:$EZ48)</f>
        <v>0</v>
      </c>
      <c r="AP48" s="91">
        <f>SUMIF(Général!$CP$11:$EZ$11,AP$6,'Trésorerie et TRth'!$F48:$EZ48)</f>
        <v>0</v>
      </c>
      <c r="AQ48" s="91">
        <f>SUMIF(Général!$CP$11:$EZ$11,AQ$6,'Trésorerie et TRth'!$F48:$EZ48)</f>
        <v>0</v>
      </c>
      <c r="AR48" s="91">
        <f>SUMIF(Général!$CP$11:$EZ$11,AR$6,'Trésorerie et TRth'!$F48:$EZ48)</f>
        <v>0</v>
      </c>
      <c r="AS48" s="91">
        <f>SUMIF(Général!$CP$11:$EZ$11,AS$6,'Trésorerie et TRth'!$F48:$EZ48)</f>
        <v>0</v>
      </c>
      <c r="AT48" s="91">
        <f>SUMIF(Général!$CP$11:$EZ$11,AT$6,'Trésorerie et TRth'!$F48:$EZ48)</f>
        <v>0</v>
      </c>
      <c r="AU48" s="91">
        <f>SUMIF(Général!$CP$11:$EZ$11,AU$6,'Trésorerie et TRth'!$F48:$EZ48)</f>
        <v>0</v>
      </c>
      <c r="AV48" s="91">
        <f>SUMIF(Général!$CP$11:$EZ$11,AV$6,'Trésorerie et TRth'!$F48:$EZ48)</f>
        <v>0</v>
      </c>
      <c r="AW48" s="91">
        <f>SUMIF(Général!$CP$11:$EZ$11,AW$6,'Trésorerie et TRth'!$F48:$EZ48)</f>
        <v>0</v>
      </c>
      <c r="AX48" s="91">
        <f>SUMIF(Général!$CP$11:$EZ$11,AX$6,'Trésorerie et TRth'!$F48:$EZ48)</f>
        <v>0</v>
      </c>
      <c r="AY48" s="91">
        <f>SUMIF(Général!$CP$11:$EZ$11,AY$6,'Trésorerie et TRth'!$F48:$EZ48)</f>
        <v>0</v>
      </c>
      <c r="AZ48" s="91">
        <f>SUMIF(Général!$CP$11:$EZ$11,AZ$6,'Trésorerie et TRth'!$F48:$EZ48)</f>
        <v>0</v>
      </c>
      <c r="BA48" s="91">
        <f>SUMIF(Général!$CP$11:$EZ$11,BA$6,'Trésorerie et TRth'!$F48:$EZ48)</f>
        <v>0</v>
      </c>
      <c r="BB48" s="91">
        <f>SUMIF(Général!$CP$11:$EZ$11,BB$6,'Trésorerie et TRth'!$F48:$EZ48)</f>
        <v>0</v>
      </c>
      <c r="BC48" s="91">
        <f>SUMIF(Général!$CP$11:$EZ$11,BC$6,'Trésorerie et TRth'!$F48:$EZ48)</f>
        <v>0</v>
      </c>
      <c r="BD48" s="91">
        <f>SUMIF(Général!$CP$11:$EZ$11,BD$6,'Trésorerie et TRth'!$F48:$EZ48)</f>
        <v>0</v>
      </c>
      <c r="BE48" s="91">
        <f>SUMIF(Général!$CP$11:$EZ$11,BE$6,'Trésorerie et TRth'!$F48:$EZ48)</f>
        <v>0</v>
      </c>
      <c r="BF48" s="91">
        <f>SUMIF(Général!$CP$11:$EZ$11,BF$6,'Trésorerie et TRth'!$F48:$EZ48)</f>
        <v>0</v>
      </c>
      <c r="BG48" s="91">
        <f>SUMIF(Général!$CP$11:$EZ$11,BG$6,'Trésorerie et TRth'!$F48:$EZ48)</f>
        <v>0</v>
      </c>
      <c r="BH48" s="91">
        <f>SUMIF(Général!$CP$11:$EZ$11,BH$6,'Trésorerie et TRth'!$F48:$EZ48)</f>
        <v>0</v>
      </c>
      <c r="BI48" s="91">
        <f>SUMIF(Général!$CP$11:$EZ$11,BI$6,'Trésorerie et TRth'!$F48:$EZ48)</f>
        <v>0</v>
      </c>
      <c r="BJ48" s="91">
        <f>SUMIF(Général!$CP$11:$EZ$11,BJ$6,'Trésorerie et TRth'!$F48:$EZ48)</f>
        <v>0</v>
      </c>
      <c r="BK48" s="91">
        <f>SUMIF(Général!$CP$11:$EZ$11,BK$6,'Trésorerie et TRth'!$F48:$EZ48)</f>
        <v>0</v>
      </c>
      <c r="BL48" s="91">
        <f>SUMIF(Général!$CP$11:$EZ$11,BL$6,'Trésorerie et TRth'!$F48:$EZ48)</f>
        <v>0</v>
      </c>
      <c r="BM48" s="91">
        <f>SUMIF(Général!$CP$11:$EZ$11,BM$6,'Trésorerie et TRth'!$F48:$EZ48)</f>
        <v>0</v>
      </c>
      <c r="BN48" s="91">
        <f>SUMIF(Général!$CP$11:$EZ$11,BN$6,'Trésorerie et TRth'!$F48:$EZ48)</f>
        <v>0</v>
      </c>
      <c r="BO48" s="91">
        <f>SUMIF(Général!$CP$11:$EZ$11,BO$6,'Trésorerie et TRth'!$F48:$EZ48)</f>
        <v>0</v>
      </c>
      <c r="BP48" s="91">
        <f>SUMIF(Général!$CP$11:$EZ$11,BP$6,'Trésorerie et TRth'!$F48:$EZ48)</f>
        <v>0</v>
      </c>
      <c r="BQ48" s="91">
        <f>SUMIF(Général!$CP$11:$EZ$11,BQ$6,'Trésorerie et TRth'!$F48:$EZ48)</f>
        <v>0</v>
      </c>
      <c r="BR48" s="91">
        <f>SUMIF(Général!$CP$11:$EZ$11,BR$6,'Trésorerie et TRth'!$F48:$EZ48)</f>
        <v>0</v>
      </c>
      <c r="BS48" s="91">
        <f>SUMIF(Général!$CP$11:$EZ$11,BS$6,'Trésorerie et TRth'!$F48:$EZ48)</f>
        <v>0</v>
      </c>
      <c r="BT48" s="91">
        <f>SUMIF(Général!$CP$11:$EZ$11,BT$6,'Trésorerie et TRth'!$F48:$EZ48)</f>
        <v>0</v>
      </c>
      <c r="BU48" s="91">
        <f>SUMIF(Général!$CP$11:$EZ$11,BU$6,'Trésorerie et TRth'!$F48:$EZ48)</f>
        <v>0</v>
      </c>
      <c r="BV48" s="91">
        <f>SUMIF(Général!$CP$11:$EZ$11,BV$6,'Trésorerie et TRth'!$F48:$EZ48)</f>
        <v>0</v>
      </c>
      <c r="BW48" s="91">
        <f>SUMIF(Général!$CP$11:$EZ$11,BW$6,'Trésorerie et TRth'!$F48:$EZ48)</f>
        <v>0</v>
      </c>
      <c r="BX48" s="91">
        <f>SUMIF(Général!$CP$11:$EZ$11,BX$6,'Trésorerie et TRth'!$F48:$EZ48)</f>
        <v>0</v>
      </c>
      <c r="BY48" s="91">
        <f>SUMIF(Général!$CP$11:$EZ$11,BY$6,'Trésorerie et TRth'!$F48:$EZ48)</f>
        <v>0</v>
      </c>
      <c r="BZ48" s="91">
        <f>SUMIF(Général!$CP$11:$EZ$11,BZ$6,'Trésorerie et TRth'!$F48:$EZ48)</f>
        <v>0</v>
      </c>
      <c r="CA48" s="91">
        <f>SUMIF(Général!$CP$11:$EZ$11,CA$6,'Trésorerie et TRth'!$F48:$EZ48)</f>
        <v>0</v>
      </c>
      <c r="CB48" s="91">
        <f>SUMIF(Général!$CP$11:$EZ$11,CB$6,'Trésorerie et TRth'!$F48:$EZ48)</f>
        <v>0</v>
      </c>
      <c r="CC48" s="91">
        <f>SUMIF(Général!$CP$11:$EZ$11,CC$6,'Trésorerie et TRth'!$F48:$EZ48)</f>
        <v>0</v>
      </c>
      <c r="CD48" s="91">
        <f>SUMIF(Général!$CP$11:$EZ$11,CD$6,'Trésorerie et TRth'!$F48:$EZ48)</f>
        <v>0</v>
      </c>
      <c r="CE48" s="91">
        <f>SUMIF(Général!$CP$11:$EZ$11,CE$6,'Trésorerie et TRth'!$F48:$EZ48)</f>
        <v>0</v>
      </c>
      <c r="CF48" s="91">
        <f>SUMIF(Général!$CP$11:$EZ$11,CF$6,'Trésorerie et TRth'!$F48:$EZ48)</f>
        <v>0</v>
      </c>
      <c r="CG48" s="91">
        <f>SUMIF(Général!$CP$11:$EZ$11,CG$6,'Trésorerie et TRth'!$F48:$EZ48)</f>
        <v>0</v>
      </c>
      <c r="CH48" s="91">
        <f>SUMIF(Général!$CP$11:$EZ$11,CH$6,'Trésorerie et TRth'!$F48:$EZ48)</f>
        <v>0</v>
      </c>
      <c r="CI48" s="91">
        <f>SUMIF(Général!$CP$11:$EZ$11,CI$6,'Trésorerie et TRth'!$F48:$EZ48)</f>
        <v>0</v>
      </c>
      <c r="CJ48" s="91">
        <f>SUMIF(Général!$CP$11:$EZ$11,CJ$6,'Trésorerie et TRth'!$F48:$EZ48)</f>
        <v>0</v>
      </c>
      <c r="CK48" s="91">
        <f>SUMIF(Général!$CP$11:$EZ$11,CK$6,'Trésorerie et TRth'!$F48:$EZ48)</f>
        <v>0</v>
      </c>
      <c r="CL48" s="91">
        <f>SUMIF(Général!$CP$11:$EZ$11,CL$6,'Trésorerie et TRth'!$F48:$EZ48)</f>
        <v>0</v>
      </c>
      <c r="CM48" s="91">
        <f>SUMIF(Général!$CP$11:$EZ$11,CM$6,'Trésorerie et TRth'!$F48:$EZ48)</f>
        <v>0</v>
      </c>
      <c r="CN48" s="91">
        <f>SUMIF(Général!$CP$11:$EZ$11,CN$6,'Trésorerie et TRth'!$F48:$EZ48)</f>
        <v>0</v>
      </c>
      <c r="CO48" s="91">
        <f>SUMIF(Général!$CP$11:$EZ$11,CO$6,'Trésorerie et TRth'!$F48:$EZ48)</f>
        <v>0</v>
      </c>
      <c r="CP48" s="91">
        <f>SUMIF(Général!$CP$11:$EZ$11,CP$6,'Trésorerie et TRth'!$F48:$EZ48)</f>
        <v>0</v>
      </c>
      <c r="CQ48" s="91">
        <f>SUMIF(Général!$CP$11:$EZ$11,CQ$6,'Trésorerie et TRth'!$F48:$EZ48)</f>
        <v>0</v>
      </c>
      <c r="CR48" s="91">
        <f>SUMIF(Général!$CP$11:$EZ$11,CR$6,'Trésorerie et TRth'!$F48:$EZ48)</f>
        <v>0</v>
      </c>
      <c r="CS48" s="91">
        <f>SUMIF(Général!$CP$11:$EZ$11,CS$6,'Trésorerie et TRth'!$F48:$EZ48)</f>
        <v>0</v>
      </c>
      <c r="CT48" s="91">
        <f>SUMIF(Général!$CP$11:$EZ$11,CT$6,'Trésorerie et TRth'!$F48:$EZ48)</f>
        <v>0</v>
      </c>
      <c r="CU48" s="91">
        <f>SUMIF(Général!$CP$11:$EZ$11,CU$6,'Trésorerie et TRth'!$F48:$EZ48)</f>
        <v>0</v>
      </c>
      <c r="CV48" s="91">
        <f>SUMIF(Général!$CP$11:$EZ$11,CV$6,'Trésorerie et TRth'!$F48:$EZ48)</f>
        <v>0</v>
      </c>
      <c r="CW48" s="91">
        <f>SUMIF(Général!$CP$11:$EZ$11,CW$6,'Trésorerie et TRth'!$F48:$EZ48)</f>
        <v>0</v>
      </c>
      <c r="CX48" s="91">
        <f>SUMIF(Général!$CP$11:$EZ$11,CX$6,'Trésorerie et TRth'!$F48:$EZ48)</f>
        <v>0</v>
      </c>
      <c r="CY48" s="91">
        <f>SUMIF(Général!$CP$11:$EZ$11,CY$6,'Trésorerie et TRth'!$F48:$EZ48)</f>
        <v>0</v>
      </c>
      <c r="CZ48" s="91">
        <f>SUMIF(Général!$CP$11:$EZ$11,CZ$6,'Trésorerie et TRth'!$F48:$EZ48)</f>
        <v>0</v>
      </c>
      <c r="DA48" s="91">
        <f>SUMIF(Général!$CP$11:$EZ$11,DA$6,'Trésorerie et TRth'!$F48:$EZ48)</f>
        <v>0</v>
      </c>
      <c r="DB48" s="91">
        <f>SUMIF(Général!$CP$11:$EZ$11,DB$6,'Trésorerie et TRth'!$F48:$EZ48)</f>
        <v>0</v>
      </c>
      <c r="DC48" s="91">
        <f>SUMIF(Général!$CP$11:$EZ$11,DC$6,'Trésorerie et TRth'!$F48:$EZ48)</f>
        <v>0</v>
      </c>
      <c r="DD48" s="91">
        <f>SUMIF(Général!$CP$11:$EZ$11,DD$6,'Trésorerie et TRth'!$F48:$EZ48)</f>
        <v>0</v>
      </c>
      <c r="DE48" s="91">
        <f>SUMIF(Général!$CP$11:$EZ$11,DE$6,'Trésorerie et TRth'!$F48:$EZ48)</f>
        <v>0</v>
      </c>
      <c r="DF48" s="91">
        <f>SUMIF(Général!$CP$11:$EZ$11,DF$6,'Trésorerie et TRth'!$F48:$EZ48)</f>
        <v>0</v>
      </c>
      <c r="DG48" s="91">
        <f>SUMIF(Général!$CP$11:$EZ$11,DG$6,'Trésorerie et TRth'!$F48:$EZ48)</f>
        <v>0</v>
      </c>
      <c r="DH48" s="91">
        <f>SUMIF(Général!$CP$11:$EZ$11,DH$6,'Trésorerie et TRth'!$F48:$EZ48)</f>
        <v>0</v>
      </c>
      <c r="DI48" s="91">
        <f>SUMIF(Général!$CP$11:$EZ$11,DI$6,'Trésorerie et TRth'!$F48:$EZ48)</f>
        <v>0</v>
      </c>
      <c r="DJ48" s="91">
        <f>SUMIF(Général!$CP$11:$EZ$11,DJ$6,'Trésorerie et TRth'!$F48:$EZ48)</f>
        <v>0</v>
      </c>
      <c r="DK48" s="91">
        <f>SUMIF(Général!$CP$11:$EZ$11,DK$6,'Trésorerie et TRth'!$F48:$EZ48)</f>
        <v>0</v>
      </c>
      <c r="DL48" s="91">
        <f>SUMIF(Général!$CP$11:$EZ$11,DL$6,'Trésorerie et TRth'!$F48:$EZ48)</f>
        <v>0</v>
      </c>
      <c r="DM48" s="91">
        <f>SUMIF(Général!$CP$11:$EZ$11,DM$6,'Trésorerie et TRth'!$F48:$EZ48)</f>
        <v>0</v>
      </c>
      <c r="DN48" s="91">
        <f>SUMIF(Général!$CP$11:$EZ$11,DN$6,'Trésorerie et TRth'!$F48:$EZ48)</f>
        <v>0</v>
      </c>
      <c r="DO48" s="91">
        <f>SUMIF(Général!$CP$11:$EZ$11,DO$6,'Trésorerie et TRth'!$F48:$EZ48)</f>
        <v>0</v>
      </c>
      <c r="DP48" s="91">
        <f>SUMIF(Général!$CP$11:$EZ$11,DP$6,'Trésorerie et TRth'!$F48:$EZ48)</f>
        <v>0</v>
      </c>
      <c r="DQ48" s="91">
        <f>SUMIF(Général!$CP$11:$EZ$11,DQ$6,'Trésorerie et TRth'!$F48:$EZ48)</f>
        <v>0</v>
      </c>
      <c r="DR48" s="91">
        <f>SUMIF(Général!$CP$11:$EZ$11,DR$6,'Trésorerie et TRth'!$F48:$EZ48)</f>
        <v>0</v>
      </c>
      <c r="DS48" s="91">
        <f>SUMIF(Général!$CP$11:$EZ$11,DS$6,'Trésorerie et TRth'!$F48:$EZ48)</f>
        <v>0</v>
      </c>
      <c r="DT48" s="91">
        <f>SUMIF(Général!$CP$11:$EZ$11,DT$6,'Trésorerie et TRth'!$F48:$EZ48)</f>
        <v>0</v>
      </c>
      <c r="DU48" s="91">
        <f>SUMIF(Général!$CP$11:$EZ$11,DU$6,'Trésorerie et TRth'!$F48:$EZ48)</f>
        <v>0</v>
      </c>
      <c r="DV48" s="91">
        <f>SUMIF(Général!$CP$11:$EZ$11,DV$6,'Trésorerie et TRth'!$F48:$EZ48)</f>
        <v>0</v>
      </c>
      <c r="DW48" s="91">
        <f>SUMIF(Général!$CP$11:$EZ$11,DW$6,'Trésorerie et TRth'!$F48:$EZ48)</f>
        <v>0</v>
      </c>
      <c r="DX48" s="91">
        <f>SUMIF(Général!$CP$11:$EZ$11,DX$6,'Trésorerie et TRth'!$F48:$EZ48)</f>
        <v>0</v>
      </c>
      <c r="DY48" s="91">
        <f>SUMIF(Général!$CP$11:$EZ$11,DY$6,'Trésorerie et TRth'!$F48:$EZ48)</f>
        <v>0</v>
      </c>
      <c r="DZ48" s="91">
        <f>SUMIF(Général!$CP$11:$EZ$11,DZ$6,'Trésorerie et TRth'!$F48:$EZ48)</f>
        <v>0</v>
      </c>
      <c r="EA48" s="91">
        <f>SUMIF(Général!$CP$11:$EZ$11,EA$6,'Trésorerie et TRth'!$F48:$EZ48)</f>
        <v>0</v>
      </c>
      <c r="EB48" s="91">
        <f>SUMIF(Général!$CP$11:$EZ$11,EB$6,'Trésorerie et TRth'!$F48:$EZ48)</f>
        <v>0</v>
      </c>
      <c r="EC48" s="91">
        <f>SUMIF(Général!$CP$11:$EZ$11,EC$6,'Trésorerie et TRth'!$F48:$EZ48)</f>
        <v>0</v>
      </c>
      <c r="ED48" s="91">
        <f>SUMIF(Général!$CP$11:$EZ$11,ED$6,'Trésorerie et TRth'!$F48:$EZ48)</f>
        <v>0</v>
      </c>
      <c r="EE48" s="91">
        <f>SUMIF(Général!$CP$11:$EZ$11,EE$6,'Trésorerie et TRth'!$F48:$EZ48)</f>
        <v>0</v>
      </c>
      <c r="EF48" s="91">
        <f>SUMIF(Général!$CP$11:$EZ$11,EF$6,'Trésorerie et TRth'!$F48:$EZ48)</f>
        <v>0</v>
      </c>
      <c r="EG48" s="91">
        <f>SUMIF(Général!$CP$11:$EZ$11,EG$6,'Trésorerie et TRth'!$F48:$EZ48)</f>
        <v>0</v>
      </c>
      <c r="EH48" s="91">
        <f>SUMIF(Général!$CP$11:$EZ$11,EH$6,'Trésorerie et TRth'!$F48:$EZ48)</f>
        <v>0</v>
      </c>
      <c r="EI48" s="91">
        <f>SUMIF(Général!$CP$11:$EZ$11,EI$6,'Trésorerie et TRth'!$F48:$EZ48)</f>
        <v>0</v>
      </c>
      <c r="EJ48" s="91">
        <f>SUMIF(Général!$CP$11:$EZ$11,EJ$6,'Trésorerie et TRth'!$F48:$EZ48)</f>
        <v>0</v>
      </c>
      <c r="EK48" s="91">
        <f>SUMIF(Général!$CP$11:$EZ$11,EK$6,'Trésorerie et TRth'!$F48:$EZ48)</f>
        <v>0</v>
      </c>
      <c r="EL48" s="91">
        <f>SUMIF(Général!$CP$11:$EZ$11,EL$6,'Trésorerie et TRth'!$F48:$EZ48)</f>
        <v>0</v>
      </c>
      <c r="EM48" s="91">
        <f>SUMIF(Général!$CP$11:$EZ$11,EM$6,'Trésorerie et TRth'!$F48:$EZ48)</f>
        <v>0</v>
      </c>
      <c r="EN48" s="91">
        <f>SUMIF(Général!$CP$11:$EZ$11,EN$6,'Trésorerie et TRth'!$F48:$EZ48)</f>
        <v>0</v>
      </c>
      <c r="EO48" s="91">
        <f>SUMIF(Général!$CP$11:$EZ$11,EO$6,'Trésorerie et TRth'!$F48:$EZ48)</f>
        <v>0</v>
      </c>
      <c r="EP48" s="91">
        <f>SUMIF(Général!$CP$11:$EZ$11,EP$6,'Trésorerie et TRth'!$F48:$EZ48)</f>
        <v>0</v>
      </c>
      <c r="EQ48" s="91">
        <f>SUMIF(Général!$CP$11:$EZ$11,EQ$6,'Trésorerie et TRth'!$F48:$EZ48)</f>
        <v>0</v>
      </c>
      <c r="ER48" s="91">
        <f>SUMIF(Général!$CP$11:$EZ$11,ER$6,'Trésorerie et TRth'!$F48:$EZ48)</f>
        <v>0</v>
      </c>
      <c r="ES48" s="91">
        <f>SUMIF(Général!$CP$11:$EZ$11,ES$6,'Trésorerie et TRth'!$F48:$EZ48)</f>
        <v>0</v>
      </c>
      <c r="ET48" s="91">
        <f>SUMIF(Général!$CP$11:$EZ$11,ET$6,'Trésorerie et TRth'!$F48:$EZ48)</f>
        <v>0</v>
      </c>
      <c r="EU48" s="91">
        <f>SUMIF(Général!$CP$11:$EZ$11,EU$6,'Trésorerie et TRth'!$F48:$EZ48)</f>
        <v>0</v>
      </c>
      <c r="EV48" s="91">
        <f>SUMIF(Général!$CP$11:$EZ$11,EV$6,'Trésorerie et TRth'!$F48:$EZ48)</f>
        <v>0</v>
      </c>
      <c r="EW48" s="91">
        <f>SUMIF(Général!$CP$11:$EZ$11,EW$6,'Trésorerie et TRth'!$F48:$EZ48)</f>
        <v>0</v>
      </c>
      <c r="EX48" s="91">
        <f>SUMIF(Général!$CP$11:$EZ$11,EX$6,'Trésorerie et TRth'!$F48:$EZ48)</f>
        <v>0</v>
      </c>
      <c r="EY48" s="91">
        <f>SUMIF(Général!$CP$11:$EZ$11,EY$6,'Trésorerie et TRth'!$F48:$EZ48)</f>
        <v>0</v>
      </c>
      <c r="EZ48" s="91">
        <f>SUMIF(Général!$CP$11:$EZ$11,EZ$6,'Trésorerie et TRth'!$F48:$EZ48)</f>
        <v>0</v>
      </c>
    </row>
    <row r="49" spans="1:156" s="122" customFormat="1" x14ac:dyDescent="0.25">
      <c r="A49" s="10"/>
      <c r="D49" s="123"/>
    </row>
    <row r="50" spans="1:156" s="114" customFormat="1" x14ac:dyDescent="0.25">
      <c r="A50" s="10"/>
      <c r="B50" s="119" t="str">
        <f>'Trésorerie et TRth'!B50</f>
        <v>Flux net de trésorerie disponibles pour le service de la dette subordonnée</v>
      </c>
      <c r="D50" s="90">
        <f>SUM(F50:EZ50)</f>
        <v>0</v>
      </c>
      <c r="F50" s="90">
        <f t="shared" ref="F50:AK50" si="14">SUM(F33,F35:F48)</f>
        <v>0</v>
      </c>
      <c r="G50" s="90">
        <f t="shared" si="14"/>
        <v>0</v>
      </c>
      <c r="H50" s="90">
        <f t="shared" si="14"/>
        <v>0</v>
      </c>
      <c r="I50" s="90">
        <f t="shared" si="14"/>
        <v>0</v>
      </c>
      <c r="J50" s="90">
        <f t="shared" si="14"/>
        <v>0</v>
      </c>
      <c r="K50" s="90">
        <f t="shared" si="14"/>
        <v>0</v>
      </c>
      <c r="L50" s="90">
        <f t="shared" si="14"/>
        <v>0</v>
      </c>
      <c r="M50" s="90">
        <f t="shared" si="14"/>
        <v>0</v>
      </c>
      <c r="N50" s="90">
        <f t="shared" si="14"/>
        <v>0</v>
      </c>
      <c r="O50" s="90">
        <f t="shared" si="14"/>
        <v>0</v>
      </c>
      <c r="P50" s="90">
        <f t="shared" si="14"/>
        <v>0</v>
      </c>
      <c r="Q50" s="90">
        <f t="shared" si="14"/>
        <v>0</v>
      </c>
      <c r="R50" s="90">
        <f t="shared" si="14"/>
        <v>0</v>
      </c>
      <c r="S50" s="90">
        <f t="shared" si="14"/>
        <v>0</v>
      </c>
      <c r="T50" s="90">
        <f t="shared" si="14"/>
        <v>0</v>
      </c>
      <c r="U50" s="90">
        <f t="shared" si="14"/>
        <v>0</v>
      </c>
      <c r="V50" s="90">
        <f t="shared" si="14"/>
        <v>0</v>
      </c>
      <c r="W50" s="90">
        <f t="shared" si="14"/>
        <v>0</v>
      </c>
      <c r="X50" s="90">
        <f t="shared" si="14"/>
        <v>0</v>
      </c>
      <c r="Y50" s="90">
        <f t="shared" si="14"/>
        <v>0</v>
      </c>
      <c r="Z50" s="90">
        <f t="shared" si="14"/>
        <v>0</v>
      </c>
      <c r="AA50" s="90">
        <f t="shared" si="14"/>
        <v>0</v>
      </c>
      <c r="AB50" s="90">
        <f t="shared" si="14"/>
        <v>0</v>
      </c>
      <c r="AC50" s="90">
        <f t="shared" si="14"/>
        <v>0</v>
      </c>
      <c r="AD50" s="90">
        <f t="shared" si="14"/>
        <v>0</v>
      </c>
      <c r="AE50" s="90">
        <f t="shared" si="14"/>
        <v>0</v>
      </c>
      <c r="AF50" s="90">
        <f t="shared" si="14"/>
        <v>0</v>
      </c>
      <c r="AG50" s="90">
        <f t="shared" si="14"/>
        <v>0</v>
      </c>
      <c r="AH50" s="90">
        <f t="shared" si="14"/>
        <v>0</v>
      </c>
      <c r="AI50" s="90">
        <f t="shared" si="14"/>
        <v>0</v>
      </c>
      <c r="AJ50" s="90">
        <f t="shared" si="14"/>
        <v>0</v>
      </c>
      <c r="AK50" s="90">
        <f t="shared" si="14"/>
        <v>0</v>
      </c>
      <c r="AL50" s="90">
        <f t="shared" ref="AL50:BQ50" si="15">SUM(AL33,AL35:AL48)</f>
        <v>0</v>
      </c>
      <c r="AM50" s="90">
        <f t="shared" si="15"/>
        <v>0</v>
      </c>
      <c r="AN50" s="90">
        <f t="shared" si="15"/>
        <v>0</v>
      </c>
      <c r="AO50" s="90">
        <f t="shared" si="15"/>
        <v>0</v>
      </c>
      <c r="AP50" s="90">
        <f t="shared" si="15"/>
        <v>0</v>
      </c>
      <c r="AQ50" s="90">
        <f t="shared" si="15"/>
        <v>0</v>
      </c>
      <c r="AR50" s="90">
        <f t="shared" si="15"/>
        <v>0</v>
      </c>
      <c r="AS50" s="90">
        <f t="shared" si="15"/>
        <v>0</v>
      </c>
      <c r="AT50" s="90">
        <f t="shared" si="15"/>
        <v>0</v>
      </c>
      <c r="AU50" s="90">
        <f t="shared" si="15"/>
        <v>0</v>
      </c>
      <c r="AV50" s="90">
        <f t="shared" si="15"/>
        <v>0</v>
      </c>
      <c r="AW50" s="90">
        <f t="shared" si="15"/>
        <v>0</v>
      </c>
      <c r="AX50" s="90">
        <f t="shared" si="15"/>
        <v>0</v>
      </c>
      <c r="AY50" s="90">
        <f t="shared" si="15"/>
        <v>0</v>
      </c>
      <c r="AZ50" s="90">
        <f t="shared" si="15"/>
        <v>0</v>
      </c>
      <c r="BA50" s="90">
        <f t="shared" si="15"/>
        <v>0</v>
      </c>
      <c r="BB50" s="90">
        <f t="shared" si="15"/>
        <v>0</v>
      </c>
      <c r="BC50" s="90">
        <f t="shared" si="15"/>
        <v>0</v>
      </c>
      <c r="BD50" s="90">
        <f t="shared" si="15"/>
        <v>0</v>
      </c>
      <c r="BE50" s="90">
        <f t="shared" si="15"/>
        <v>0</v>
      </c>
      <c r="BF50" s="90">
        <f t="shared" si="15"/>
        <v>0</v>
      </c>
      <c r="BG50" s="90">
        <f t="shared" si="15"/>
        <v>0</v>
      </c>
      <c r="BH50" s="90">
        <f t="shared" si="15"/>
        <v>0</v>
      </c>
      <c r="BI50" s="90">
        <f t="shared" si="15"/>
        <v>0</v>
      </c>
      <c r="BJ50" s="90">
        <f t="shared" si="15"/>
        <v>0</v>
      </c>
      <c r="BK50" s="90">
        <f t="shared" si="15"/>
        <v>0</v>
      </c>
      <c r="BL50" s="90">
        <f t="shared" si="15"/>
        <v>0</v>
      </c>
      <c r="BM50" s="90">
        <f t="shared" si="15"/>
        <v>0</v>
      </c>
      <c r="BN50" s="90">
        <f t="shared" si="15"/>
        <v>0</v>
      </c>
      <c r="BO50" s="90">
        <f t="shared" si="15"/>
        <v>0</v>
      </c>
      <c r="BP50" s="90">
        <f t="shared" si="15"/>
        <v>0</v>
      </c>
      <c r="BQ50" s="90">
        <f t="shared" si="15"/>
        <v>0</v>
      </c>
      <c r="BR50" s="90">
        <f t="shared" ref="BR50:CW50" si="16">SUM(BR33,BR35:BR48)</f>
        <v>0</v>
      </c>
      <c r="BS50" s="90">
        <f t="shared" si="16"/>
        <v>0</v>
      </c>
      <c r="BT50" s="90">
        <f t="shared" si="16"/>
        <v>0</v>
      </c>
      <c r="BU50" s="90">
        <f t="shared" si="16"/>
        <v>0</v>
      </c>
      <c r="BV50" s="90">
        <f t="shared" si="16"/>
        <v>0</v>
      </c>
      <c r="BW50" s="90">
        <f t="shared" si="16"/>
        <v>0</v>
      </c>
      <c r="BX50" s="90">
        <f t="shared" si="16"/>
        <v>0</v>
      </c>
      <c r="BY50" s="90">
        <f t="shared" si="16"/>
        <v>0</v>
      </c>
      <c r="BZ50" s="90">
        <f t="shared" si="16"/>
        <v>0</v>
      </c>
      <c r="CA50" s="90">
        <f t="shared" si="16"/>
        <v>0</v>
      </c>
      <c r="CB50" s="90">
        <f t="shared" si="16"/>
        <v>0</v>
      </c>
      <c r="CC50" s="90">
        <f t="shared" si="16"/>
        <v>0</v>
      </c>
      <c r="CD50" s="90">
        <f t="shared" si="16"/>
        <v>0</v>
      </c>
      <c r="CE50" s="90">
        <f t="shared" si="16"/>
        <v>0</v>
      </c>
      <c r="CF50" s="90">
        <f t="shared" si="16"/>
        <v>0</v>
      </c>
      <c r="CG50" s="90">
        <f t="shared" si="16"/>
        <v>0</v>
      </c>
      <c r="CH50" s="90">
        <f t="shared" si="16"/>
        <v>0</v>
      </c>
      <c r="CI50" s="90">
        <f t="shared" si="16"/>
        <v>0</v>
      </c>
      <c r="CJ50" s="90">
        <f t="shared" si="16"/>
        <v>0</v>
      </c>
      <c r="CK50" s="90">
        <f t="shared" si="16"/>
        <v>0</v>
      </c>
      <c r="CL50" s="90">
        <f t="shared" si="16"/>
        <v>0</v>
      </c>
      <c r="CM50" s="90">
        <f t="shared" si="16"/>
        <v>0</v>
      </c>
      <c r="CN50" s="90">
        <f t="shared" si="16"/>
        <v>0</v>
      </c>
      <c r="CO50" s="90">
        <f t="shared" si="16"/>
        <v>0</v>
      </c>
      <c r="CP50" s="90">
        <f t="shared" si="16"/>
        <v>0</v>
      </c>
      <c r="CQ50" s="90">
        <f t="shared" si="16"/>
        <v>0</v>
      </c>
      <c r="CR50" s="90">
        <f t="shared" si="16"/>
        <v>0</v>
      </c>
      <c r="CS50" s="90">
        <f t="shared" si="16"/>
        <v>0</v>
      </c>
      <c r="CT50" s="90">
        <f t="shared" si="16"/>
        <v>0</v>
      </c>
      <c r="CU50" s="90">
        <f t="shared" si="16"/>
        <v>0</v>
      </c>
      <c r="CV50" s="90">
        <f t="shared" si="16"/>
        <v>0</v>
      </c>
      <c r="CW50" s="90">
        <f t="shared" si="16"/>
        <v>0</v>
      </c>
      <c r="CX50" s="90">
        <f t="shared" ref="CX50:EC50" si="17">SUM(CX33,CX35:CX48)</f>
        <v>0</v>
      </c>
      <c r="CY50" s="90">
        <f t="shared" si="17"/>
        <v>0</v>
      </c>
      <c r="CZ50" s="90">
        <f t="shared" si="17"/>
        <v>0</v>
      </c>
      <c r="DA50" s="90">
        <f t="shared" si="17"/>
        <v>0</v>
      </c>
      <c r="DB50" s="90">
        <f t="shared" si="17"/>
        <v>0</v>
      </c>
      <c r="DC50" s="90">
        <f t="shared" si="17"/>
        <v>0</v>
      </c>
      <c r="DD50" s="90">
        <f t="shared" si="17"/>
        <v>0</v>
      </c>
      <c r="DE50" s="90">
        <f t="shared" si="17"/>
        <v>0</v>
      </c>
      <c r="DF50" s="90">
        <f t="shared" si="17"/>
        <v>0</v>
      </c>
      <c r="DG50" s="90">
        <f t="shared" si="17"/>
        <v>0</v>
      </c>
      <c r="DH50" s="90">
        <f t="shared" si="17"/>
        <v>0</v>
      </c>
      <c r="DI50" s="90">
        <f t="shared" si="17"/>
        <v>0</v>
      </c>
      <c r="DJ50" s="90">
        <f t="shared" si="17"/>
        <v>0</v>
      </c>
      <c r="DK50" s="90">
        <f t="shared" si="17"/>
        <v>0</v>
      </c>
      <c r="DL50" s="90">
        <f t="shared" si="17"/>
        <v>0</v>
      </c>
      <c r="DM50" s="90">
        <f t="shared" si="17"/>
        <v>0</v>
      </c>
      <c r="DN50" s="90">
        <f t="shared" si="17"/>
        <v>0</v>
      </c>
      <c r="DO50" s="90">
        <f t="shared" si="17"/>
        <v>0</v>
      </c>
      <c r="DP50" s="90">
        <f t="shared" si="17"/>
        <v>0</v>
      </c>
      <c r="DQ50" s="90">
        <f t="shared" si="17"/>
        <v>0</v>
      </c>
      <c r="DR50" s="90">
        <f t="shared" si="17"/>
        <v>0</v>
      </c>
      <c r="DS50" s="90">
        <f t="shared" si="17"/>
        <v>0</v>
      </c>
      <c r="DT50" s="90">
        <f t="shared" si="17"/>
        <v>0</v>
      </c>
      <c r="DU50" s="90">
        <f t="shared" si="17"/>
        <v>0</v>
      </c>
      <c r="DV50" s="90">
        <f t="shared" si="17"/>
        <v>0</v>
      </c>
      <c r="DW50" s="90">
        <f t="shared" si="17"/>
        <v>0</v>
      </c>
      <c r="DX50" s="90">
        <f t="shared" si="17"/>
        <v>0</v>
      </c>
      <c r="DY50" s="90">
        <f t="shared" si="17"/>
        <v>0</v>
      </c>
      <c r="DZ50" s="90">
        <f t="shared" si="17"/>
        <v>0</v>
      </c>
      <c r="EA50" s="90">
        <f t="shared" si="17"/>
        <v>0</v>
      </c>
      <c r="EB50" s="90">
        <f t="shared" si="17"/>
        <v>0</v>
      </c>
      <c r="EC50" s="90">
        <f t="shared" si="17"/>
        <v>0</v>
      </c>
      <c r="ED50" s="90">
        <f t="shared" ref="ED50:EZ50" si="18">SUM(ED33,ED35:ED48)</f>
        <v>0</v>
      </c>
      <c r="EE50" s="90">
        <f t="shared" si="18"/>
        <v>0</v>
      </c>
      <c r="EF50" s="90">
        <f t="shared" si="18"/>
        <v>0</v>
      </c>
      <c r="EG50" s="90">
        <f t="shared" si="18"/>
        <v>0</v>
      </c>
      <c r="EH50" s="90">
        <f t="shared" si="18"/>
        <v>0</v>
      </c>
      <c r="EI50" s="90">
        <f t="shared" si="18"/>
        <v>0</v>
      </c>
      <c r="EJ50" s="90">
        <f t="shared" si="18"/>
        <v>0</v>
      </c>
      <c r="EK50" s="90">
        <f t="shared" si="18"/>
        <v>0</v>
      </c>
      <c r="EL50" s="90">
        <f t="shared" si="18"/>
        <v>0</v>
      </c>
      <c r="EM50" s="90">
        <f t="shared" si="18"/>
        <v>0</v>
      </c>
      <c r="EN50" s="90">
        <f t="shared" si="18"/>
        <v>0</v>
      </c>
      <c r="EO50" s="90">
        <f t="shared" si="18"/>
        <v>0</v>
      </c>
      <c r="EP50" s="90">
        <f t="shared" si="18"/>
        <v>0</v>
      </c>
      <c r="EQ50" s="90">
        <f t="shared" si="18"/>
        <v>0</v>
      </c>
      <c r="ER50" s="90">
        <f t="shared" si="18"/>
        <v>0</v>
      </c>
      <c r="ES50" s="90">
        <f t="shared" si="18"/>
        <v>0</v>
      </c>
      <c r="ET50" s="90">
        <f t="shared" si="18"/>
        <v>0</v>
      </c>
      <c r="EU50" s="90">
        <f t="shared" si="18"/>
        <v>0</v>
      </c>
      <c r="EV50" s="90">
        <f t="shared" si="18"/>
        <v>0</v>
      </c>
      <c r="EW50" s="90">
        <f t="shared" si="18"/>
        <v>0</v>
      </c>
      <c r="EX50" s="90">
        <f t="shared" si="18"/>
        <v>0</v>
      </c>
      <c r="EY50" s="90">
        <f t="shared" si="18"/>
        <v>0</v>
      </c>
      <c r="EZ50" s="90">
        <f t="shared" si="18"/>
        <v>0</v>
      </c>
    </row>
    <row r="51" spans="1:156" x14ac:dyDescent="0.25">
      <c r="C51" s="114"/>
      <c r="D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row>
    <row r="52" spans="1:156" x14ac:dyDescent="0.25">
      <c r="B52" s="89" t="str">
        <f>'Trésorerie et TRth'!B52</f>
        <v>Intérêts sur dette subordonnée</v>
      </c>
      <c r="D52" s="90">
        <f>SUM(F52:EZ52)</f>
        <v>0</v>
      </c>
      <c r="F52" s="91">
        <f>SUMIF(Général!$CP$11:$EZ$11,F$6,'Trésorerie et TRth'!$F52:$EZ52)</f>
        <v>0</v>
      </c>
      <c r="G52" s="91">
        <f>SUMIF(Général!$CP$11:$EZ$11,G$6,'Trésorerie et TRth'!$F52:$EZ52)</f>
        <v>0</v>
      </c>
      <c r="H52" s="91">
        <f>SUMIF(Général!$CP$11:$EZ$11,H$6,'Trésorerie et TRth'!$F52:$EZ52)</f>
        <v>0</v>
      </c>
      <c r="I52" s="91">
        <f>SUMIF(Général!$CP$11:$EZ$11,I$6,'Trésorerie et TRth'!$F52:$EZ52)</f>
        <v>0</v>
      </c>
      <c r="J52" s="91">
        <f>SUMIF(Général!$CP$11:$EZ$11,J$6,'Trésorerie et TRth'!$F52:$EZ52)</f>
        <v>0</v>
      </c>
      <c r="K52" s="91">
        <f>SUMIF(Général!$CP$11:$EZ$11,K$6,'Trésorerie et TRth'!$F52:$EZ52)</f>
        <v>0</v>
      </c>
      <c r="L52" s="91">
        <f>SUMIF(Général!$CP$11:$EZ$11,L$6,'Trésorerie et TRth'!$F52:$EZ52)</f>
        <v>0</v>
      </c>
      <c r="M52" s="91">
        <f>SUMIF(Général!$CP$11:$EZ$11,M$6,'Trésorerie et TRth'!$F52:$EZ52)</f>
        <v>0</v>
      </c>
      <c r="N52" s="91">
        <f>SUMIF(Général!$CP$11:$EZ$11,N$6,'Trésorerie et TRth'!$F52:$EZ52)</f>
        <v>0</v>
      </c>
      <c r="O52" s="91">
        <f>SUMIF(Général!$CP$11:$EZ$11,O$6,'Trésorerie et TRth'!$F52:$EZ52)</f>
        <v>0</v>
      </c>
      <c r="P52" s="91">
        <f>SUMIF(Général!$CP$11:$EZ$11,P$6,'Trésorerie et TRth'!$F52:$EZ52)</f>
        <v>0</v>
      </c>
      <c r="Q52" s="91">
        <f>SUMIF(Général!$CP$11:$EZ$11,Q$6,'Trésorerie et TRth'!$F52:$EZ52)</f>
        <v>0</v>
      </c>
      <c r="R52" s="91">
        <f>SUMIF(Général!$CP$11:$EZ$11,R$6,'Trésorerie et TRth'!$F52:$EZ52)</f>
        <v>0</v>
      </c>
      <c r="S52" s="91">
        <f>SUMIF(Général!$CP$11:$EZ$11,S$6,'Trésorerie et TRth'!$F52:$EZ52)</f>
        <v>0</v>
      </c>
      <c r="T52" s="91">
        <f>SUMIF(Général!$CP$11:$EZ$11,T$6,'Trésorerie et TRth'!$F52:$EZ52)</f>
        <v>0</v>
      </c>
      <c r="U52" s="91">
        <f>SUMIF(Général!$CP$11:$EZ$11,U$6,'Trésorerie et TRth'!$F52:$EZ52)</f>
        <v>0</v>
      </c>
      <c r="V52" s="91">
        <f>SUMIF(Général!$CP$11:$EZ$11,V$6,'Trésorerie et TRth'!$F52:$EZ52)</f>
        <v>0</v>
      </c>
      <c r="W52" s="91">
        <f>SUMIF(Général!$CP$11:$EZ$11,W$6,'Trésorerie et TRth'!$F52:$EZ52)</f>
        <v>0</v>
      </c>
      <c r="X52" s="91">
        <f>SUMIF(Général!$CP$11:$EZ$11,X$6,'Trésorerie et TRth'!$F52:$EZ52)</f>
        <v>0</v>
      </c>
      <c r="Y52" s="91">
        <f>SUMIF(Général!$CP$11:$EZ$11,Y$6,'Trésorerie et TRth'!$F52:$EZ52)</f>
        <v>0</v>
      </c>
      <c r="Z52" s="91">
        <f>SUMIF(Général!$CP$11:$EZ$11,Z$6,'Trésorerie et TRth'!$F52:$EZ52)</f>
        <v>0</v>
      </c>
      <c r="AA52" s="91">
        <f>SUMIF(Général!$CP$11:$EZ$11,AA$6,'Trésorerie et TRth'!$F52:$EZ52)</f>
        <v>0</v>
      </c>
      <c r="AB52" s="91">
        <f>SUMIF(Général!$CP$11:$EZ$11,AB$6,'Trésorerie et TRth'!$F52:$EZ52)</f>
        <v>0</v>
      </c>
      <c r="AC52" s="91">
        <f>SUMIF(Général!$CP$11:$EZ$11,AC$6,'Trésorerie et TRth'!$F52:$EZ52)</f>
        <v>0</v>
      </c>
      <c r="AD52" s="91">
        <f>SUMIF(Général!$CP$11:$EZ$11,AD$6,'Trésorerie et TRth'!$F52:$EZ52)</f>
        <v>0</v>
      </c>
      <c r="AE52" s="91">
        <f>SUMIF(Général!$CP$11:$EZ$11,AE$6,'Trésorerie et TRth'!$F52:$EZ52)</f>
        <v>0</v>
      </c>
      <c r="AF52" s="91">
        <f>SUMIF(Général!$CP$11:$EZ$11,AF$6,'Trésorerie et TRth'!$F52:$EZ52)</f>
        <v>0</v>
      </c>
      <c r="AG52" s="91">
        <f>SUMIF(Général!$CP$11:$EZ$11,AG$6,'Trésorerie et TRth'!$F52:$EZ52)</f>
        <v>0</v>
      </c>
      <c r="AH52" s="91">
        <f>SUMIF(Général!$CP$11:$EZ$11,AH$6,'Trésorerie et TRth'!$F52:$EZ52)</f>
        <v>0</v>
      </c>
      <c r="AI52" s="91">
        <f>SUMIF(Général!$CP$11:$EZ$11,AI$6,'Trésorerie et TRth'!$F52:$EZ52)</f>
        <v>0</v>
      </c>
      <c r="AJ52" s="91">
        <f>SUMIF(Général!$CP$11:$EZ$11,AJ$6,'Trésorerie et TRth'!$F52:$EZ52)</f>
        <v>0</v>
      </c>
      <c r="AK52" s="91">
        <f>SUMIF(Général!$CP$11:$EZ$11,AK$6,'Trésorerie et TRth'!$F52:$EZ52)</f>
        <v>0</v>
      </c>
      <c r="AL52" s="91">
        <f>SUMIF(Général!$CP$11:$EZ$11,AL$6,'Trésorerie et TRth'!$F52:$EZ52)</f>
        <v>0</v>
      </c>
      <c r="AM52" s="91">
        <f>SUMIF(Général!$CP$11:$EZ$11,AM$6,'Trésorerie et TRth'!$F52:$EZ52)</f>
        <v>0</v>
      </c>
      <c r="AN52" s="91">
        <f>SUMIF(Général!$CP$11:$EZ$11,AN$6,'Trésorerie et TRth'!$F52:$EZ52)</f>
        <v>0</v>
      </c>
      <c r="AO52" s="91">
        <f>SUMIF(Général!$CP$11:$EZ$11,AO$6,'Trésorerie et TRth'!$F52:$EZ52)</f>
        <v>0</v>
      </c>
      <c r="AP52" s="91">
        <f>SUMIF(Général!$CP$11:$EZ$11,AP$6,'Trésorerie et TRth'!$F52:$EZ52)</f>
        <v>0</v>
      </c>
      <c r="AQ52" s="91">
        <f>SUMIF(Général!$CP$11:$EZ$11,AQ$6,'Trésorerie et TRth'!$F52:$EZ52)</f>
        <v>0</v>
      </c>
      <c r="AR52" s="91">
        <f>SUMIF(Général!$CP$11:$EZ$11,AR$6,'Trésorerie et TRth'!$F52:$EZ52)</f>
        <v>0</v>
      </c>
      <c r="AS52" s="91">
        <f>SUMIF(Général!$CP$11:$EZ$11,AS$6,'Trésorerie et TRth'!$F52:$EZ52)</f>
        <v>0</v>
      </c>
      <c r="AT52" s="91">
        <f>SUMIF(Général!$CP$11:$EZ$11,AT$6,'Trésorerie et TRth'!$F52:$EZ52)</f>
        <v>0</v>
      </c>
      <c r="AU52" s="91">
        <f>SUMIF(Général!$CP$11:$EZ$11,AU$6,'Trésorerie et TRth'!$F52:$EZ52)</f>
        <v>0</v>
      </c>
      <c r="AV52" s="91">
        <f>SUMIF(Général!$CP$11:$EZ$11,AV$6,'Trésorerie et TRth'!$F52:$EZ52)</f>
        <v>0</v>
      </c>
      <c r="AW52" s="91">
        <f>SUMIF(Général!$CP$11:$EZ$11,AW$6,'Trésorerie et TRth'!$F52:$EZ52)</f>
        <v>0</v>
      </c>
      <c r="AX52" s="91">
        <f>SUMIF(Général!$CP$11:$EZ$11,AX$6,'Trésorerie et TRth'!$F52:$EZ52)</f>
        <v>0</v>
      </c>
      <c r="AY52" s="91">
        <f>SUMIF(Général!$CP$11:$EZ$11,AY$6,'Trésorerie et TRth'!$F52:$EZ52)</f>
        <v>0</v>
      </c>
      <c r="AZ52" s="91">
        <f>SUMIF(Général!$CP$11:$EZ$11,AZ$6,'Trésorerie et TRth'!$F52:$EZ52)</f>
        <v>0</v>
      </c>
      <c r="BA52" s="91">
        <f>SUMIF(Général!$CP$11:$EZ$11,BA$6,'Trésorerie et TRth'!$F52:$EZ52)</f>
        <v>0</v>
      </c>
      <c r="BB52" s="91">
        <f>SUMIF(Général!$CP$11:$EZ$11,BB$6,'Trésorerie et TRth'!$F52:$EZ52)</f>
        <v>0</v>
      </c>
      <c r="BC52" s="91">
        <f>SUMIF(Général!$CP$11:$EZ$11,BC$6,'Trésorerie et TRth'!$F52:$EZ52)</f>
        <v>0</v>
      </c>
      <c r="BD52" s="91">
        <f>SUMIF(Général!$CP$11:$EZ$11,BD$6,'Trésorerie et TRth'!$F52:$EZ52)</f>
        <v>0</v>
      </c>
      <c r="BE52" s="91">
        <f>SUMIF(Général!$CP$11:$EZ$11,BE$6,'Trésorerie et TRth'!$F52:$EZ52)</f>
        <v>0</v>
      </c>
      <c r="BF52" s="91">
        <f>SUMIF(Général!$CP$11:$EZ$11,BF$6,'Trésorerie et TRth'!$F52:$EZ52)</f>
        <v>0</v>
      </c>
      <c r="BG52" s="91">
        <f>SUMIF(Général!$CP$11:$EZ$11,BG$6,'Trésorerie et TRth'!$F52:$EZ52)</f>
        <v>0</v>
      </c>
      <c r="BH52" s="91">
        <f>SUMIF(Général!$CP$11:$EZ$11,BH$6,'Trésorerie et TRth'!$F52:$EZ52)</f>
        <v>0</v>
      </c>
      <c r="BI52" s="91">
        <f>SUMIF(Général!$CP$11:$EZ$11,BI$6,'Trésorerie et TRth'!$F52:$EZ52)</f>
        <v>0</v>
      </c>
      <c r="BJ52" s="91">
        <f>SUMIF(Général!$CP$11:$EZ$11,BJ$6,'Trésorerie et TRth'!$F52:$EZ52)</f>
        <v>0</v>
      </c>
      <c r="BK52" s="91">
        <f>SUMIF(Général!$CP$11:$EZ$11,BK$6,'Trésorerie et TRth'!$F52:$EZ52)</f>
        <v>0</v>
      </c>
      <c r="BL52" s="91">
        <f>SUMIF(Général!$CP$11:$EZ$11,BL$6,'Trésorerie et TRth'!$F52:$EZ52)</f>
        <v>0</v>
      </c>
      <c r="BM52" s="91">
        <f>SUMIF(Général!$CP$11:$EZ$11,BM$6,'Trésorerie et TRth'!$F52:$EZ52)</f>
        <v>0</v>
      </c>
      <c r="BN52" s="91">
        <f>SUMIF(Général!$CP$11:$EZ$11,BN$6,'Trésorerie et TRth'!$F52:$EZ52)</f>
        <v>0</v>
      </c>
      <c r="BO52" s="91">
        <f>SUMIF(Général!$CP$11:$EZ$11,BO$6,'Trésorerie et TRth'!$F52:$EZ52)</f>
        <v>0</v>
      </c>
      <c r="BP52" s="91">
        <f>SUMIF(Général!$CP$11:$EZ$11,BP$6,'Trésorerie et TRth'!$F52:$EZ52)</f>
        <v>0</v>
      </c>
      <c r="BQ52" s="91">
        <f>SUMIF(Général!$CP$11:$EZ$11,BQ$6,'Trésorerie et TRth'!$F52:$EZ52)</f>
        <v>0</v>
      </c>
      <c r="BR52" s="91">
        <f>SUMIF(Général!$CP$11:$EZ$11,BR$6,'Trésorerie et TRth'!$F52:$EZ52)</f>
        <v>0</v>
      </c>
      <c r="BS52" s="91">
        <f>SUMIF(Général!$CP$11:$EZ$11,BS$6,'Trésorerie et TRth'!$F52:$EZ52)</f>
        <v>0</v>
      </c>
      <c r="BT52" s="91">
        <f>SUMIF(Général!$CP$11:$EZ$11,BT$6,'Trésorerie et TRth'!$F52:$EZ52)</f>
        <v>0</v>
      </c>
      <c r="BU52" s="91">
        <f>SUMIF(Général!$CP$11:$EZ$11,BU$6,'Trésorerie et TRth'!$F52:$EZ52)</f>
        <v>0</v>
      </c>
      <c r="BV52" s="91">
        <f>SUMIF(Général!$CP$11:$EZ$11,BV$6,'Trésorerie et TRth'!$F52:$EZ52)</f>
        <v>0</v>
      </c>
      <c r="BW52" s="91">
        <f>SUMIF(Général!$CP$11:$EZ$11,BW$6,'Trésorerie et TRth'!$F52:$EZ52)</f>
        <v>0</v>
      </c>
      <c r="BX52" s="91">
        <f>SUMIF(Général!$CP$11:$EZ$11,BX$6,'Trésorerie et TRth'!$F52:$EZ52)</f>
        <v>0</v>
      </c>
      <c r="BY52" s="91">
        <f>SUMIF(Général!$CP$11:$EZ$11,BY$6,'Trésorerie et TRth'!$F52:$EZ52)</f>
        <v>0</v>
      </c>
      <c r="BZ52" s="91">
        <f>SUMIF(Général!$CP$11:$EZ$11,BZ$6,'Trésorerie et TRth'!$F52:$EZ52)</f>
        <v>0</v>
      </c>
      <c r="CA52" s="91">
        <f>SUMIF(Général!$CP$11:$EZ$11,CA$6,'Trésorerie et TRth'!$F52:$EZ52)</f>
        <v>0</v>
      </c>
      <c r="CB52" s="91">
        <f>SUMIF(Général!$CP$11:$EZ$11,CB$6,'Trésorerie et TRth'!$F52:$EZ52)</f>
        <v>0</v>
      </c>
      <c r="CC52" s="91">
        <f>SUMIF(Général!$CP$11:$EZ$11,CC$6,'Trésorerie et TRth'!$F52:$EZ52)</f>
        <v>0</v>
      </c>
      <c r="CD52" s="91">
        <f>SUMIF(Général!$CP$11:$EZ$11,CD$6,'Trésorerie et TRth'!$F52:$EZ52)</f>
        <v>0</v>
      </c>
      <c r="CE52" s="91">
        <f>SUMIF(Général!$CP$11:$EZ$11,CE$6,'Trésorerie et TRth'!$F52:$EZ52)</f>
        <v>0</v>
      </c>
      <c r="CF52" s="91">
        <f>SUMIF(Général!$CP$11:$EZ$11,CF$6,'Trésorerie et TRth'!$F52:$EZ52)</f>
        <v>0</v>
      </c>
      <c r="CG52" s="91">
        <f>SUMIF(Général!$CP$11:$EZ$11,CG$6,'Trésorerie et TRth'!$F52:$EZ52)</f>
        <v>0</v>
      </c>
      <c r="CH52" s="91">
        <f>SUMIF(Général!$CP$11:$EZ$11,CH$6,'Trésorerie et TRth'!$F52:$EZ52)</f>
        <v>0</v>
      </c>
      <c r="CI52" s="91">
        <f>SUMIF(Général!$CP$11:$EZ$11,CI$6,'Trésorerie et TRth'!$F52:$EZ52)</f>
        <v>0</v>
      </c>
      <c r="CJ52" s="91">
        <f>SUMIF(Général!$CP$11:$EZ$11,CJ$6,'Trésorerie et TRth'!$F52:$EZ52)</f>
        <v>0</v>
      </c>
      <c r="CK52" s="91">
        <f>SUMIF(Général!$CP$11:$EZ$11,CK$6,'Trésorerie et TRth'!$F52:$EZ52)</f>
        <v>0</v>
      </c>
      <c r="CL52" s="91">
        <f>SUMIF(Général!$CP$11:$EZ$11,CL$6,'Trésorerie et TRth'!$F52:$EZ52)</f>
        <v>0</v>
      </c>
      <c r="CM52" s="91">
        <f>SUMIF(Général!$CP$11:$EZ$11,CM$6,'Trésorerie et TRth'!$F52:$EZ52)</f>
        <v>0</v>
      </c>
      <c r="CN52" s="91">
        <f>SUMIF(Général!$CP$11:$EZ$11,CN$6,'Trésorerie et TRth'!$F52:$EZ52)</f>
        <v>0</v>
      </c>
      <c r="CO52" s="91">
        <f>SUMIF(Général!$CP$11:$EZ$11,CO$6,'Trésorerie et TRth'!$F52:$EZ52)</f>
        <v>0</v>
      </c>
      <c r="CP52" s="91">
        <f>SUMIF(Général!$CP$11:$EZ$11,CP$6,'Trésorerie et TRth'!$F52:$EZ52)</f>
        <v>0</v>
      </c>
      <c r="CQ52" s="91">
        <f>SUMIF(Général!$CP$11:$EZ$11,CQ$6,'Trésorerie et TRth'!$F52:$EZ52)</f>
        <v>0</v>
      </c>
      <c r="CR52" s="91">
        <f>SUMIF(Général!$CP$11:$EZ$11,CR$6,'Trésorerie et TRth'!$F52:$EZ52)</f>
        <v>0</v>
      </c>
      <c r="CS52" s="91">
        <f>SUMIF(Général!$CP$11:$EZ$11,CS$6,'Trésorerie et TRth'!$F52:$EZ52)</f>
        <v>0</v>
      </c>
      <c r="CT52" s="91">
        <f>SUMIF(Général!$CP$11:$EZ$11,CT$6,'Trésorerie et TRth'!$F52:$EZ52)</f>
        <v>0</v>
      </c>
      <c r="CU52" s="91">
        <f>SUMIF(Général!$CP$11:$EZ$11,CU$6,'Trésorerie et TRth'!$F52:$EZ52)</f>
        <v>0</v>
      </c>
      <c r="CV52" s="91">
        <f>SUMIF(Général!$CP$11:$EZ$11,CV$6,'Trésorerie et TRth'!$F52:$EZ52)</f>
        <v>0</v>
      </c>
      <c r="CW52" s="91">
        <f>SUMIF(Général!$CP$11:$EZ$11,CW$6,'Trésorerie et TRth'!$F52:$EZ52)</f>
        <v>0</v>
      </c>
      <c r="CX52" s="91">
        <f>SUMIF(Général!$CP$11:$EZ$11,CX$6,'Trésorerie et TRth'!$F52:$EZ52)</f>
        <v>0</v>
      </c>
      <c r="CY52" s="91">
        <f>SUMIF(Général!$CP$11:$EZ$11,CY$6,'Trésorerie et TRth'!$F52:$EZ52)</f>
        <v>0</v>
      </c>
      <c r="CZ52" s="91">
        <f>SUMIF(Général!$CP$11:$EZ$11,CZ$6,'Trésorerie et TRth'!$F52:$EZ52)</f>
        <v>0</v>
      </c>
      <c r="DA52" s="91">
        <f>SUMIF(Général!$CP$11:$EZ$11,DA$6,'Trésorerie et TRth'!$F52:$EZ52)</f>
        <v>0</v>
      </c>
      <c r="DB52" s="91">
        <f>SUMIF(Général!$CP$11:$EZ$11,DB$6,'Trésorerie et TRth'!$F52:$EZ52)</f>
        <v>0</v>
      </c>
      <c r="DC52" s="91">
        <f>SUMIF(Général!$CP$11:$EZ$11,DC$6,'Trésorerie et TRth'!$F52:$EZ52)</f>
        <v>0</v>
      </c>
      <c r="DD52" s="91">
        <f>SUMIF(Général!$CP$11:$EZ$11,DD$6,'Trésorerie et TRth'!$F52:$EZ52)</f>
        <v>0</v>
      </c>
      <c r="DE52" s="91">
        <f>SUMIF(Général!$CP$11:$EZ$11,DE$6,'Trésorerie et TRth'!$F52:$EZ52)</f>
        <v>0</v>
      </c>
      <c r="DF52" s="91">
        <f>SUMIF(Général!$CP$11:$EZ$11,DF$6,'Trésorerie et TRth'!$F52:$EZ52)</f>
        <v>0</v>
      </c>
      <c r="DG52" s="91">
        <f>SUMIF(Général!$CP$11:$EZ$11,DG$6,'Trésorerie et TRth'!$F52:$EZ52)</f>
        <v>0</v>
      </c>
      <c r="DH52" s="91">
        <f>SUMIF(Général!$CP$11:$EZ$11,DH$6,'Trésorerie et TRth'!$F52:$EZ52)</f>
        <v>0</v>
      </c>
      <c r="DI52" s="91">
        <f>SUMIF(Général!$CP$11:$EZ$11,DI$6,'Trésorerie et TRth'!$F52:$EZ52)</f>
        <v>0</v>
      </c>
      <c r="DJ52" s="91">
        <f>SUMIF(Général!$CP$11:$EZ$11,DJ$6,'Trésorerie et TRth'!$F52:$EZ52)</f>
        <v>0</v>
      </c>
      <c r="DK52" s="91">
        <f>SUMIF(Général!$CP$11:$EZ$11,DK$6,'Trésorerie et TRth'!$F52:$EZ52)</f>
        <v>0</v>
      </c>
      <c r="DL52" s="91">
        <f>SUMIF(Général!$CP$11:$EZ$11,DL$6,'Trésorerie et TRth'!$F52:$EZ52)</f>
        <v>0</v>
      </c>
      <c r="DM52" s="91">
        <f>SUMIF(Général!$CP$11:$EZ$11,DM$6,'Trésorerie et TRth'!$F52:$EZ52)</f>
        <v>0</v>
      </c>
      <c r="DN52" s="91">
        <f>SUMIF(Général!$CP$11:$EZ$11,DN$6,'Trésorerie et TRth'!$F52:$EZ52)</f>
        <v>0</v>
      </c>
      <c r="DO52" s="91">
        <f>SUMIF(Général!$CP$11:$EZ$11,DO$6,'Trésorerie et TRth'!$F52:$EZ52)</f>
        <v>0</v>
      </c>
      <c r="DP52" s="91">
        <f>SUMIF(Général!$CP$11:$EZ$11,DP$6,'Trésorerie et TRth'!$F52:$EZ52)</f>
        <v>0</v>
      </c>
      <c r="DQ52" s="91">
        <f>SUMIF(Général!$CP$11:$EZ$11,DQ$6,'Trésorerie et TRth'!$F52:$EZ52)</f>
        <v>0</v>
      </c>
      <c r="DR52" s="91">
        <f>SUMIF(Général!$CP$11:$EZ$11,DR$6,'Trésorerie et TRth'!$F52:$EZ52)</f>
        <v>0</v>
      </c>
      <c r="DS52" s="91">
        <f>SUMIF(Général!$CP$11:$EZ$11,DS$6,'Trésorerie et TRth'!$F52:$EZ52)</f>
        <v>0</v>
      </c>
      <c r="DT52" s="91">
        <f>SUMIF(Général!$CP$11:$EZ$11,DT$6,'Trésorerie et TRth'!$F52:$EZ52)</f>
        <v>0</v>
      </c>
      <c r="DU52" s="91">
        <f>SUMIF(Général!$CP$11:$EZ$11,DU$6,'Trésorerie et TRth'!$F52:$EZ52)</f>
        <v>0</v>
      </c>
      <c r="DV52" s="91">
        <f>SUMIF(Général!$CP$11:$EZ$11,DV$6,'Trésorerie et TRth'!$F52:$EZ52)</f>
        <v>0</v>
      </c>
      <c r="DW52" s="91">
        <f>SUMIF(Général!$CP$11:$EZ$11,DW$6,'Trésorerie et TRth'!$F52:$EZ52)</f>
        <v>0</v>
      </c>
      <c r="DX52" s="91">
        <f>SUMIF(Général!$CP$11:$EZ$11,DX$6,'Trésorerie et TRth'!$F52:$EZ52)</f>
        <v>0</v>
      </c>
      <c r="DY52" s="91">
        <f>SUMIF(Général!$CP$11:$EZ$11,DY$6,'Trésorerie et TRth'!$F52:$EZ52)</f>
        <v>0</v>
      </c>
      <c r="DZ52" s="91">
        <f>SUMIF(Général!$CP$11:$EZ$11,DZ$6,'Trésorerie et TRth'!$F52:$EZ52)</f>
        <v>0</v>
      </c>
      <c r="EA52" s="91">
        <f>SUMIF(Général!$CP$11:$EZ$11,EA$6,'Trésorerie et TRth'!$F52:$EZ52)</f>
        <v>0</v>
      </c>
      <c r="EB52" s="91">
        <f>SUMIF(Général!$CP$11:$EZ$11,EB$6,'Trésorerie et TRth'!$F52:$EZ52)</f>
        <v>0</v>
      </c>
      <c r="EC52" s="91">
        <f>SUMIF(Général!$CP$11:$EZ$11,EC$6,'Trésorerie et TRth'!$F52:$EZ52)</f>
        <v>0</v>
      </c>
      <c r="ED52" s="91">
        <f>SUMIF(Général!$CP$11:$EZ$11,ED$6,'Trésorerie et TRth'!$F52:$EZ52)</f>
        <v>0</v>
      </c>
      <c r="EE52" s="91">
        <f>SUMIF(Général!$CP$11:$EZ$11,EE$6,'Trésorerie et TRth'!$F52:$EZ52)</f>
        <v>0</v>
      </c>
      <c r="EF52" s="91">
        <f>SUMIF(Général!$CP$11:$EZ$11,EF$6,'Trésorerie et TRth'!$F52:$EZ52)</f>
        <v>0</v>
      </c>
      <c r="EG52" s="91">
        <f>SUMIF(Général!$CP$11:$EZ$11,EG$6,'Trésorerie et TRth'!$F52:$EZ52)</f>
        <v>0</v>
      </c>
      <c r="EH52" s="91">
        <f>SUMIF(Général!$CP$11:$EZ$11,EH$6,'Trésorerie et TRth'!$F52:$EZ52)</f>
        <v>0</v>
      </c>
      <c r="EI52" s="91">
        <f>SUMIF(Général!$CP$11:$EZ$11,EI$6,'Trésorerie et TRth'!$F52:$EZ52)</f>
        <v>0</v>
      </c>
      <c r="EJ52" s="91">
        <f>SUMIF(Général!$CP$11:$EZ$11,EJ$6,'Trésorerie et TRth'!$F52:$EZ52)</f>
        <v>0</v>
      </c>
      <c r="EK52" s="91">
        <f>SUMIF(Général!$CP$11:$EZ$11,EK$6,'Trésorerie et TRth'!$F52:$EZ52)</f>
        <v>0</v>
      </c>
      <c r="EL52" s="91">
        <f>SUMIF(Général!$CP$11:$EZ$11,EL$6,'Trésorerie et TRth'!$F52:$EZ52)</f>
        <v>0</v>
      </c>
      <c r="EM52" s="91">
        <f>SUMIF(Général!$CP$11:$EZ$11,EM$6,'Trésorerie et TRth'!$F52:$EZ52)</f>
        <v>0</v>
      </c>
      <c r="EN52" s="91">
        <f>SUMIF(Général!$CP$11:$EZ$11,EN$6,'Trésorerie et TRth'!$F52:$EZ52)</f>
        <v>0</v>
      </c>
      <c r="EO52" s="91">
        <f>SUMIF(Général!$CP$11:$EZ$11,EO$6,'Trésorerie et TRth'!$F52:$EZ52)</f>
        <v>0</v>
      </c>
      <c r="EP52" s="91">
        <f>SUMIF(Général!$CP$11:$EZ$11,EP$6,'Trésorerie et TRth'!$F52:$EZ52)</f>
        <v>0</v>
      </c>
      <c r="EQ52" s="91">
        <f>SUMIF(Général!$CP$11:$EZ$11,EQ$6,'Trésorerie et TRth'!$F52:$EZ52)</f>
        <v>0</v>
      </c>
      <c r="ER52" s="91">
        <f>SUMIF(Général!$CP$11:$EZ$11,ER$6,'Trésorerie et TRth'!$F52:$EZ52)</f>
        <v>0</v>
      </c>
      <c r="ES52" s="91">
        <f>SUMIF(Général!$CP$11:$EZ$11,ES$6,'Trésorerie et TRth'!$F52:$EZ52)</f>
        <v>0</v>
      </c>
      <c r="ET52" s="91">
        <f>SUMIF(Général!$CP$11:$EZ$11,ET$6,'Trésorerie et TRth'!$F52:$EZ52)</f>
        <v>0</v>
      </c>
      <c r="EU52" s="91">
        <f>SUMIF(Général!$CP$11:$EZ$11,EU$6,'Trésorerie et TRth'!$F52:$EZ52)</f>
        <v>0</v>
      </c>
      <c r="EV52" s="91">
        <f>SUMIF(Général!$CP$11:$EZ$11,EV$6,'Trésorerie et TRth'!$F52:$EZ52)</f>
        <v>0</v>
      </c>
      <c r="EW52" s="91">
        <f>SUMIF(Général!$CP$11:$EZ$11,EW$6,'Trésorerie et TRth'!$F52:$EZ52)</f>
        <v>0</v>
      </c>
      <c r="EX52" s="91">
        <f>SUMIF(Général!$CP$11:$EZ$11,EX$6,'Trésorerie et TRth'!$F52:$EZ52)</f>
        <v>0</v>
      </c>
      <c r="EY52" s="91">
        <f>SUMIF(Général!$CP$11:$EZ$11,EY$6,'Trésorerie et TRth'!$F52:$EZ52)</f>
        <v>0</v>
      </c>
      <c r="EZ52" s="91">
        <f>SUMIF(Général!$CP$11:$EZ$11,EZ$6,'Trésorerie et TRth'!$F52:$EZ52)</f>
        <v>0</v>
      </c>
    </row>
    <row r="53" spans="1:156" x14ac:dyDescent="0.25">
      <c r="B53" s="89" t="str">
        <f>'Trésorerie et TRth'!B53</f>
        <v>Souscription / Remboursement de la dette subordonnée</v>
      </c>
      <c r="D53" s="90">
        <f>SUM(F53:EZ53)</f>
        <v>0</v>
      </c>
      <c r="F53" s="91">
        <f>SUMIF(Général!$CP$11:$EZ$11,F$6,'Trésorerie et TRth'!$F53:$EZ53)</f>
        <v>0</v>
      </c>
      <c r="G53" s="91">
        <f>SUMIF(Général!$CP$11:$EZ$11,G$6,'Trésorerie et TRth'!$F53:$EZ53)</f>
        <v>0</v>
      </c>
      <c r="H53" s="91">
        <f>SUMIF(Général!$CP$11:$EZ$11,H$6,'Trésorerie et TRth'!$F53:$EZ53)</f>
        <v>0</v>
      </c>
      <c r="I53" s="91">
        <f>SUMIF(Général!$CP$11:$EZ$11,I$6,'Trésorerie et TRth'!$F53:$EZ53)</f>
        <v>0</v>
      </c>
      <c r="J53" s="91">
        <f>SUMIF(Général!$CP$11:$EZ$11,J$6,'Trésorerie et TRth'!$F53:$EZ53)</f>
        <v>0</v>
      </c>
      <c r="K53" s="91">
        <f>SUMIF(Général!$CP$11:$EZ$11,K$6,'Trésorerie et TRth'!$F53:$EZ53)</f>
        <v>0</v>
      </c>
      <c r="L53" s="91">
        <f>SUMIF(Général!$CP$11:$EZ$11,L$6,'Trésorerie et TRth'!$F53:$EZ53)</f>
        <v>0</v>
      </c>
      <c r="M53" s="91">
        <f>SUMIF(Général!$CP$11:$EZ$11,M$6,'Trésorerie et TRth'!$F53:$EZ53)</f>
        <v>0</v>
      </c>
      <c r="N53" s="91">
        <f>SUMIF(Général!$CP$11:$EZ$11,N$6,'Trésorerie et TRth'!$F53:$EZ53)</f>
        <v>0</v>
      </c>
      <c r="O53" s="91">
        <f>SUMIF(Général!$CP$11:$EZ$11,O$6,'Trésorerie et TRth'!$F53:$EZ53)</f>
        <v>0</v>
      </c>
      <c r="P53" s="91">
        <f>SUMIF(Général!$CP$11:$EZ$11,P$6,'Trésorerie et TRth'!$F53:$EZ53)</f>
        <v>0</v>
      </c>
      <c r="Q53" s="91">
        <f>SUMIF(Général!$CP$11:$EZ$11,Q$6,'Trésorerie et TRth'!$F53:$EZ53)</f>
        <v>0</v>
      </c>
      <c r="R53" s="91">
        <f>SUMIF(Général!$CP$11:$EZ$11,R$6,'Trésorerie et TRth'!$F53:$EZ53)</f>
        <v>0</v>
      </c>
      <c r="S53" s="91">
        <f>SUMIF(Général!$CP$11:$EZ$11,S$6,'Trésorerie et TRth'!$F53:$EZ53)</f>
        <v>0</v>
      </c>
      <c r="T53" s="91">
        <f>SUMIF(Général!$CP$11:$EZ$11,T$6,'Trésorerie et TRth'!$F53:$EZ53)</f>
        <v>0</v>
      </c>
      <c r="U53" s="91">
        <f>SUMIF(Général!$CP$11:$EZ$11,U$6,'Trésorerie et TRth'!$F53:$EZ53)</f>
        <v>0</v>
      </c>
      <c r="V53" s="91">
        <f>SUMIF(Général!$CP$11:$EZ$11,V$6,'Trésorerie et TRth'!$F53:$EZ53)</f>
        <v>0</v>
      </c>
      <c r="W53" s="91">
        <f>SUMIF(Général!$CP$11:$EZ$11,W$6,'Trésorerie et TRth'!$F53:$EZ53)</f>
        <v>0</v>
      </c>
      <c r="X53" s="91">
        <f>SUMIF(Général!$CP$11:$EZ$11,X$6,'Trésorerie et TRth'!$F53:$EZ53)</f>
        <v>0</v>
      </c>
      <c r="Y53" s="91">
        <f>SUMIF(Général!$CP$11:$EZ$11,Y$6,'Trésorerie et TRth'!$F53:$EZ53)</f>
        <v>0</v>
      </c>
      <c r="Z53" s="91">
        <f>SUMIF(Général!$CP$11:$EZ$11,Z$6,'Trésorerie et TRth'!$F53:$EZ53)</f>
        <v>0</v>
      </c>
      <c r="AA53" s="91">
        <f>SUMIF(Général!$CP$11:$EZ$11,AA$6,'Trésorerie et TRth'!$F53:$EZ53)</f>
        <v>0</v>
      </c>
      <c r="AB53" s="91">
        <f>SUMIF(Général!$CP$11:$EZ$11,AB$6,'Trésorerie et TRth'!$F53:$EZ53)</f>
        <v>0</v>
      </c>
      <c r="AC53" s="91">
        <f>SUMIF(Général!$CP$11:$EZ$11,AC$6,'Trésorerie et TRth'!$F53:$EZ53)</f>
        <v>0</v>
      </c>
      <c r="AD53" s="91">
        <f>SUMIF(Général!$CP$11:$EZ$11,AD$6,'Trésorerie et TRth'!$F53:$EZ53)</f>
        <v>0</v>
      </c>
      <c r="AE53" s="91">
        <f>SUMIF(Général!$CP$11:$EZ$11,AE$6,'Trésorerie et TRth'!$F53:$EZ53)</f>
        <v>0</v>
      </c>
      <c r="AF53" s="91">
        <f>SUMIF(Général!$CP$11:$EZ$11,AF$6,'Trésorerie et TRth'!$F53:$EZ53)</f>
        <v>0</v>
      </c>
      <c r="AG53" s="91">
        <f>SUMIF(Général!$CP$11:$EZ$11,AG$6,'Trésorerie et TRth'!$F53:$EZ53)</f>
        <v>0</v>
      </c>
      <c r="AH53" s="91">
        <f>SUMIF(Général!$CP$11:$EZ$11,AH$6,'Trésorerie et TRth'!$F53:$EZ53)</f>
        <v>0</v>
      </c>
      <c r="AI53" s="91">
        <f>SUMIF(Général!$CP$11:$EZ$11,AI$6,'Trésorerie et TRth'!$F53:$EZ53)</f>
        <v>0</v>
      </c>
      <c r="AJ53" s="91">
        <f>SUMIF(Général!$CP$11:$EZ$11,AJ$6,'Trésorerie et TRth'!$F53:$EZ53)</f>
        <v>0</v>
      </c>
      <c r="AK53" s="91">
        <f>SUMIF(Général!$CP$11:$EZ$11,AK$6,'Trésorerie et TRth'!$F53:$EZ53)</f>
        <v>0</v>
      </c>
      <c r="AL53" s="91">
        <f>SUMIF(Général!$CP$11:$EZ$11,AL$6,'Trésorerie et TRth'!$F53:$EZ53)</f>
        <v>0</v>
      </c>
      <c r="AM53" s="91">
        <f>SUMIF(Général!$CP$11:$EZ$11,AM$6,'Trésorerie et TRth'!$F53:$EZ53)</f>
        <v>0</v>
      </c>
      <c r="AN53" s="91">
        <f>SUMIF(Général!$CP$11:$EZ$11,AN$6,'Trésorerie et TRth'!$F53:$EZ53)</f>
        <v>0</v>
      </c>
      <c r="AO53" s="91">
        <f>SUMIF(Général!$CP$11:$EZ$11,AO$6,'Trésorerie et TRth'!$F53:$EZ53)</f>
        <v>0</v>
      </c>
      <c r="AP53" s="91">
        <f>SUMIF(Général!$CP$11:$EZ$11,AP$6,'Trésorerie et TRth'!$F53:$EZ53)</f>
        <v>0</v>
      </c>
      <c r="AQ53" s="91">
        <f>SUMIF(Général!$CP$11:$EZ$11,AQ$6,'Trésorerie et TRth'!$F53:$EZ53)</f>
        <v>0</v>
      </c>
      <c r="AR53" s="91">
        <f>SUMIF(Général!$CP$11:$EZ$11,AR$6,'Trésorerie et TRth'!$F53:$EZ53)</f>
        <v>0</v>
      </c>
      <c r="AS53" s="91">
        <f>SUMIF(Général!$CP$11:$EZ$11,AS$6,'Trésorerie et TRth'!$F53:$EZ53)</f>
        <v>0</v>
      </c>
      <c r="AT53" s="91">
        <f>SUMIF(Général!$CP$11:$EZ$11,AT$6,'Trésorerie et TRth'!$F53:$EZ53)</f>
        <v>0</v>
      </c>
      <c r="AU53" s="91">
        <f>SUMIF(Général!$CP$11:$EZ$11,AU$6,'Trésorerie et TRth'!$F53:$EZ53)</f>
        <v>0</v>
      </c>
      <c r="AV53" s="91">
        <f>SUMIF(Général!$CP$11:$EZ$11,AV$6,'Trésorerie et TRth'!$F53:$EZ53)</f>
        <v>0</v>
      </c>
      <c r="AW53" s="91">
        <f>SUMIF(Général!$CP$11:$EZ$11,AW$6,'Trésorerie et TRth'!$F53:$EZ53)</f>
        <v>0</v>
      </c>
      <c r="AX53" s="91">
        <f>SUMIF(Général!$CP$11:$EZ$11,AX$6,'Trésorerie et TRth'!$F53:$EZ53)</f>
        <v>0</v>
      </c>
      <c r="AY53" s="91">
        <f>SUMIF(Général!$CP$11:$EZ$11,AY$6,'Trésorerie et TRth'!$F53:$EZ53)</f>
        <v>0</v>
      </c>
      <c r="AZ53" s="91">
        <f>SUMIF(Général!$CP$11:$EZ$11,AZ$6,'Trésorerie et TRth'!$F53:$EZ53)</f>
        <v>0</v>
      </c>
      <c r="BA53" s="91">
        <f>SUMIF(Général!$CP$11:$EZ$11,BA$6,'Trésorerie et TRth'!$F53:$EZ53)</f>
        <v>0</v>
      </c>
      <c r="BB53" s="91">
        <f>SUMIF(Général!$CP$11:$EZ$11,BB$6,'Trésorerie et TRth'!$F53:$EZ53)</f>
        <v>0</v>
      </c>
      <c r="BC53" s="91">
        <f>SUMIF(Général!$CP$11:$EZ$11,BC$6,'Trésorerie et TRth'!$F53:$EZ53)</f>
        <v>0</v>
      </c>
      <c r="BD53" s="91">
        <f>SUMIF(Général!$CP$11:$EZ$11,BD$6,'Trésorerie et TRth'!$F53:$EZ53)</f>
        <v>0</v>
      </c>
      <c r="BE53" s="91">
        <f>SUMIF(Général!$CP$11:$EZ$11,BE$6,'Trésorerie et TRth'!$F53:$EZ53)</f>
        <v>0</v>
      </c>
      <c r="BF53" s="91">
        <f>SUMIF(Général!$CP$11:$EZ$11,BF$6,'Trésorerie et TRth'!$F53:$EZ53)</f>
        <v>0</v>
      </c>
      <c r="BG53" s="91">
        <f>SUMIF(Général!$CP$11:$EZ$11,BG$6,'Trésorerie et TRth'!$F53:$EZ53)</f>
        <v>0</v>
      </c>
      <c r="BH53" s="91">
        <f>SUMIF(Général!$CP$11:$EZ$11,BH$6,'Trésorerie et TRth'!$F53:$EZ53)</f>
        <v>0</v>
      </c>
      <c r="BI53" s="91">
        <f>SUMIF(Général!$CP$11:$EZ$11,BI$6,'Trésorerie et TRth'!$F53:$EZ53)</f>
        <v>0</v>
      </c>
      <c r="BJ53" s="91">
        <f>SUMIF(Général!$CP$11:$EZ$11,BJ$6,'Trésorerie et TRth'!$F53:$EZ53)</f>
        <v>0</v>
      </c>
      <c r="BK53" s="91">
        <f>SUMIF(Général!$CP$11:$EZ$11,BK$6,'Trésorerie et TRth'!$F53:$EZ53)</f>
        <v>0</v>
      </c>
      <c r="BL53" s="91">
        <f>SUMIF(Général!$CP$11:$EZ$11,BL$6,'Trésorerie et TRth'!$F53:$EZ53)</f>
        <v>0</v>
      </c>
      <c r="BM53" s="91">
        <f>SUMIF(Général!$CP$11:$EZ$11,BM$6,'Trésorerie et TRth'!$F53:$EZ53)</f>
        <v>0</v>
      </c>
      <c r="BN53" s="91">
        <f>SUMIF(Général!$CP$11:$EZ$11,BN$6,'Trésorerie et TRth'!$F53:$EZ53)</f>
        <v>0</v>
      </c>
      <c r="BO53" s="91">
        <f>SUMIF(Général!$CP$11:$EZ$11,BO$6,'Trésorerie et TRth'!$F53:$EZ53)</f>
        <v>0</v>
      </c>
      <c r="BP53" s="91">
        <f>SUMIF(Général!$CP$11:$EZ$11,BP$6,'Trésorerie et TRth'!$F53:$EZ53)</f>
        <v>0</v>
      </c>
      <c r="BQ53" s="91">
        <f>SUMIF(Général!$CP$11:$EZ$11,BQ$6,'Trésorerie et TRth'!$F53:$EZ53)</f>
        <v>0</v>
      </c>
      <c r="BR53" s="91">
        <f>SUMIF(Général!$CP$11:$EZ$11,BR$6,'Trésorerie et TRth'!$F53:$EZ53)</f>
        <v>0</v>
      </c>
      <c r="BS53" s="91">
        <f>SUMIF(Général!$CP$11:$EZ$11,BS$6,'Trésorerie et TRth'!$F53:$EZ53)</f>
        <v>0</v>
      </c>
      <c r="BT53" s="91">
        <f>SUMIF(Général!$CP$11:$EZ$11,BT$6,'Trésorerie et TRth'!$F53:$EZ53)</f>
        <v>0</v>
      </c>
      <c r="BU53" s="91">
        <f>SUMIF(Général!$CP$11:$EZ$11,BU$6,'Trésorerie et TRth'!$F53:$EZ53)</f>
        <v>0</v>
      </c>
      <c r="BV53" s="91">
        <f>SUMIF(Général!$CP$11:$EZ$11,BV$6,'Trésorerie et TRth'!$F53:$EZ53)</f>
        <v>0</v>
      </c>
      <c r="BW53" s="91">
        <f>SUMIF(Général!$CP$11:$EZ$11,BW$6,'Trésorerie et TRth'!$F53:$EZ53)</f>
        <v>0</v>
      </c>
      <c r="BX53" s="91">
        <f>SUMIF(Général!$CP$11:$EZ$11,BX$6,'Trésorerie et TRth'!$F53:$EZ53)</f>
        <v>0</v>
      </c>
      <c r="BY53" s="91">
        <f>SUMIF(Général!$CP$11:$EZ$11,BY$6,'Trésorerie et TRth'!$F53:$EZ53)</f>
        <v>0</v>
      </c>
      <c r="BZ53" s="91">
        <f>SUMIF(Général!$CP$11:$EZ$11,BZ$6,'Trésorerie et TRth'!$F53:$EZ53)</f>
        <v>0</v>
      </c>
      <c r="CA53" s="91">
        <f>SUMIF(Général!$CP$11:$EZ$11,CA$6,'Trésorerie et TRth'!$F53:$EZ53)</f>
        <v>0</v>
      </c>
      <c r="CB53" s="91">
        <f>SUMIF(Général!$CP$11:$EZ$11,CB$6,'Trésorerie et TRth'!$F53:$EZ53)</f>
        <v>0</v>
      </c>
      <c r="CC53" s="91">
        <f>SUMIF(Général!$CP$11:$EZ$11,CC$6,'Trésorerie et TRth'!$F53:$EZ53)</f>
        <v>0</v>
      </c>
      <c r="CD53" s="91">
        <f>SUMIF(Général!$CP$11:$EZ$11,CD$6,'Trésorerie et TRth'!$F53:$EZ53)</f>
        <v>0</v>
      </c>
      <c r="CE53" s="91">
        <f>SUMIF(Général!$CP$11:$EZ$11,CE$6,'Trésorerie et TRth'!$F53:$EZ53)</f>
        <v>0</v>
      </c>
      <c r="CF53" s="91">
        <f>SUMIF(Général!$CP$11:$EZ$11,CF$6,'Trésorerie et TRth'!$F53:$EZ53)</f>
        <v>0</v>
      </c>
      <c r="CG53" s="91">
        <f>SUMIF(Général!$CP$11:$EZ$11,CG$6,'Trésorerie et TRth'!$F53:$EZ53)</f>
        <v>0</v>
      </c>
      <c r="CH53" s="91">
        <f>SUMIF(Général!$CP$11:$EZ$11,CH$6,'Trésorerie et TRth'!$F53:$EZ53)</f>
        <v>0</v>
      </c>
      <c r="CI53" s="91">
        <f>SUMIF(Général!$CP$11:$EZ$11,CI$6,'Trésorerie et TRth'!$F53:$EZ53)</f>
        <v>0</v>
      </c>
      <c r="CJ53" s="91">
        <f>SUMIF(Général!$CP$11:$EZ$11,CJ$6,'Trésorerie et TRth'!$F53:$EZ53)</f>
        <v>0</v>
      </c>
      <c r="CK53" s="91">
        <f>SUMIF(Général!$CP$11:$EZ$11,CK$6,'Trésorerie et TRth'!$F53:$EZ53)</f>
        <v>0</v>
      </c>
      <c r="CL53" s="91">
        <f>SUMIF(Général!$CP$11:$EZ$11,CL$6,'Trésorerie et TRth'!$F53:$EZ53)</f>
        <v>0</v>
      </c>
      <c r="CM53" s="91">
        <f>SUMIF(Général!$CP$11:$EZ$11,CM$6,'Trésorerie et TRth'!$F53:$EZ53)</f>
        <v>0</v>
      </c>
      <c r="CN53" s="91">
        <f>SUMIF(Général!$CP$11:$EZ$11,CN$6,'Trésorerie et TRth'!$F53:$EZ53)</f>
        <v>0</v>
      </c>
      <c r="CO53" s="91">
        <f>SUMIF(Général!$CP$11:$EZ$11,CO$6,'Trésorerie et TRth'!$F53:$EZ53)</f>
        <v>0</v>
      </c>
      <c r="CP53" s="91">
        <f>SUMIF(Général!$CP$11:$EZ$11,CP$6,'Trésorerie et TRth'!$F53:$EZ53)</f>
        <v>0</v>
      </c>
      <c r="CQ53" s="91">
        <f>SUMIF(Général!$CP$11:$EZ$11,CQ$6,'Trésorerie et TRth'!$F53:$EZ53)</f>
        <v>0</v>
      </c>
      <c r="CR53" s="91">
        <f>SUMIF(Général!$CP$11:$EZ$11,CR$6,'Trésorerie et TRth'!$F53:$EZ53)</f>
        <v>0</v>
      </c>
      <c r="CS53" s="91">
        <f>SUMIF(Général!$CP$11:$EZ$11,CS$6,'Trésorerie et TRth'!$F53:$EZ53)</f>
        <v>0</v>
      </c>
      <c r="CT53" s="91">
        <f>SUMIF(Général!$CP$11:$EZ$11,CT$6,'Trésorerie et TRth'!$F53:$EZ53)</f>
        <v>0</v>
      </c>
      <c r="CU53" s="91">
        <f>SUMIF(Général!$CP$11:$EZ$11,CU$6,'Trésorerie et TRth'!$F53:$EZ53)</f>
        <v>0</v>
      </c>
      <c r="CV53" s="91">
        <f>SUMIF(Général!$CP$11:$EZ$11,CV$6,'Trésorerie et TRth'!$F53:$EZ53)</f>
        <v>0</v>
      </c>
      <c r="CW53" s="91">
        <f>SUMIF(Général!$CP$11:$EZ$11,CW$6,'Trésorerie et TRth'!$F53:$EZ53)</f>
        <v>0</v>
      </c>
      <c r="CX53" s="91">
        <f>SUMIF(Général!$CP$11:$EZ$11,CX$6,'Trésorerie et TRth'!$F53:$EZ53)</f>
        <v>0</v>
      </c>
      <c r="CY53" s="91">
        <f>SUMIF(Général!$CP$11:$EZ$11,CY$6,'Trésorerie et TRth'!$F53:$EZ53)</f>
        <v>0</v>
      </c>
      <c r="CZ53" s="91">
        <f>SUMIF(Général!$CP$11:$EZ$11,CZ$6,'Trésorerie et TRth'!$F53:$EZ53)</f>
        <v>0</v>
      </c>
      <c r="DA53" s="91">
        <f>SUMIF(Général!$CP$11:$EZ$11,DA$6,'Trésorerie et TRth'!$F53:$EZ53)</f>
        <v>0</v>
      </c>
      <c r="DB53" s="91">
        <f>SUMIF(Général!$CP$11:$EZ$11,DB$6,'Trésorerie et TRth'!$F53:$EZ53)</f>
        <v>0</v>
      </c>
      <c r="DC53" s="91">
        <f>SUMIF(Général!$CP$11:$EZ$11,DC$6,'Trésorerie et TRth'!$F53:$EZ53)</f>
        <v>0</v>
      </c>
      <c r="DD53" s="91">
        <f>SUMIF(Général!$CP$11:$EZ$11,DD$6,'Trésorerie et TRth'!$F53:$EZ53)</f>
        <v>0</v>
      </c>
      <c r="DE53" s="91">
        <f>SUMIF(Général!$CP$11:$EZ$11,DE$6,'Trésorerie et TRth'!$F53:$EZ53)</f>
        <v>0</v>
      </c>
      <c r="DF53" s="91">
        <f>SUMIF(Général!$CP$11:$EZ$11,DF$6,'Trésorerie et TRth'!$F53:$EZ53)</f>
        <v>0</v>
      </c>
      <c r="DG53" s="91">
        <f>SUMIF(Général!$CP$11:$EZ$11,DG$6,'Trésorerie et TRth'!$F53:$EZ53)</f>
        <v>0</v>
      </c>
      <c r="DH53" s="91">
        <f>SUMIF(Général!$CP$11:$EZ$11,DH$6,'Trésorerie et TRth'!$F53:$EZ53)</f>
        <v>0</v>
      </c>
      <c r="DI53" s="91">
        <f>SUMIF(Général!$CP$11:$EZ$11,DI$6,'Trésorerie et TRth'!$F53:$EZ53)</f>
        <v>0</v>
      </c>
      <c r="DJ53" s="91">
        <f>SUMIF(Général!$CP$11:$EZ$11,DJ$6,'Trésorerie et TRth'!$F53:$EZ53)</f>
        <v>0</v>
      </c>
      <c r="DK53" s="91">
        <f>SUMIF(Général!$CP$11:$EZ$11,DK$6,'Trésorerie et TRth'!$F53:$EZ53)</f>
        <v>0</v>
      </c>
      <c r="DL53" s="91">
        <f>SUMIF(Général!$CP$11:$EZ$11,DL$6,'Trésorerie et TRth'!$F53:$EZ53)</f>
        <v>0</v>
      </c>
      <c r="DM53" s="91">
        <f>SUMIF(Général!$CP$11:$EZ$11,DM$6,'Trésorerie et TRth'!$F53:$EZ53)</f>
        <v>0</v>
      </c>
      <c r="DN53" s="91">
        <f>SUMIF(Général!$CP$11:$EZ$11,DN$6,'Trésorerie et TRth'!$F53:$EZ53)</f>
        <v>0</v>
      </c>
      <c r="DO53" s="91">
        <f>SUMIF(Général!$CP$11:$EZ$11,DO$6,'Trésorerie et TRth'!$F53:$EZ53)</f>
        <v>0</v>
      </c>
      <c r="DP53" s="91">
        <f>SUMIF(Général!$CP$11:$EZ$11,DP$6,'Trésorerie et TRth'!$F53:$EZ53)</f>
        <v>0</v>
      </c>
      <c r="DQ53" s="91">
        <f>SUMIF(Général!$CP$11:$EZ$11,DQ$6,'Trésorerie et TRth'!$F53:$EZ53)</f>
        <v>0</v>
      </c>
      <c r="DR53" s="91">
        <f>SUMIF(Général!$CP$11:$EZ$11,DR$6,'Trésorerie et TRth'!$F53:$EZ53)</f>
        <v>0</v>
      </c>
      <c r="DS53" s="91">
        <f>SUMIF(Général!$CP$11:$EZ$11,DS$6,'Trésorerie et TRth'!$F53:$EZ53)</f>
        <v>0</v>
      </c>
      <c r="DT53" s="91">
        <f>SUMIF(Général!$CP$11:$EZ$11,DT$6,'Trésorerie et TRth'!$F53:$EZ53)</f>
        <v>0</v>
      </c>
      <c r="DU53" s="91">
        <f>SUMIF(Général!$CP$11:$EZ$11,DU$6,'Trésorerie et TRth'!$F53:$EZ53)</f>
        <v>0</v>
      </c>
      <c r="DV53" s="91">
        <f>SUMIF(Général!$CP$11:$EZ$11,DV$6,'Trésorerie et TRth'!$F53:$EZ53)</f>
        <v>0</v>
      </c>
      <c r="DW53" s="91">
        <f>SUMIF(Général!$CP$11:$EZ$11,DW$6,'Trésorerie et TRth'!$F53:$EZ53)</f>
        <v>0</v>
      </c>
      <c r="DX53" s="91">
        <f>SUMIF(Général!$CP$11:$EZ$11,DX$6,'Trésorerie et TRth'!$F53:$EZ53)</f>
        <v>0</v>
      </c>
      <c r="DY53" s="91">
        <f>SUMIF(Général!$CP$11:$EZ$11,DY$6,'Trésorerie et TRth'!$F53:$EZ53)</f>
        <v>0</v>
      </c>
      <c r="DZ53" s="91">
        <f>SUMIF(Général!$CP$11:$EZ$11,DZ$6,'Trésorerie et TRth'!$F53:$EZ53)</f>
        <v>0</v>
      </c>
      <c r="EA53" s="91">
        <f>SUMIF(Général!$CP$11:$EZ$11,EA$6,'Trésorerie et TRth'!$F53:$EZ53)</f>
        <v>0</v>
      </c>
      <c r="EB53" s="91">
        <f>SUMIF(Général!$CP$11:$EZ$11,EB$6,'Trésorerie et TRth'!$F53:$EZ53)</f>
        <v>0</v>
      </c>
      <c r="EC53" s="91">
        <f>SUMIF(Général!$CP$11:$EZ$11,EC$6,'Trésorerie et TRth'!$F53:$EZ53)</f>
        <v>0</v>
      </c>
      <c r="ED53" s="91">
        <f>SUMIF(Général!$CP$11:$EZ$11,ED$6,'Trésorerie et TRth'!$F53:$EZ53)</f>
        <v>0</v>
      </c>
      <c r="EE53" s="91">
        <f>SUMIF(Général!$CP$11:$EZ$11,EE$6,'Trésorerie et TRth'!$F53:$EZ53)</f>
        <v>0</v>
      </c>
      <c r="EF53" s="91">
        <f>SUMIF(Général!$CP$11:$EZ$11,EF$6,'Trésorerie et TRth'!$F53:$EZ53)</f>
        <v>0</v>
      </c>
      <c r="EG53" s="91">
        <f>SUMIF(Général!$CP$11:$EZ$11,EG$6,'Trésorerie et TRth'!$F53:$EZ53)</f>
        <v>0</v>
      </c>
      <c r="EH53" s="91">
        <f>SUMIF(Général!$CP$11:$EZ$11,EH$6,'Trésorerie et TRth'!$F53:$EZ53)</f>
        <v>0</v>
      </c>
      <c r="EI53" s="91">
        <f>SUMIF(Général!$CP$11:$EZ$11,EI$6,'Trésorerie et TRth'!$F53:$EZ53)</f>
        <v>0</v>
      </c>
      <c r="EJ53" s="91">
        <f>SUMIF(Général!$CP$11:$EZ$11,EJ$6,'Trésorerie et TRth'!$F53:$EZ53)</f>
        <v>0</v>
      </c>
      <c r="EK53" s="91">
        <f>SUMIF(Général!$CP$11:$EZ$11,EK$6,'Trésorerie et TRth'!$F53:$EZ53)</f>
        <v>0</v>
      </c>
      <c r="EL53" s="91">
        <f>SUMIF(Général!$CP$11:$EZ$11,EL$6,'Trésorerie et TRth'!$F53:$EZ53)</f>
        <v>0</v>
      </c>
      <c r="EM53" s="91">
        <f>SUMIF(Général!$CP$11:$EZ$11,EM$6,'Trésorerie et TRth'!$F53:$EZ53)</f>
        <v>0</v>
      </c>
      <c r="EN53" s="91">
        <f>SUMIF(Général!$CP$11:$EZ$11,EN$6,'Trésorerie et TRth'!$F53:$EZ53)</f>
        <v>0</v>
      </c>
      <c r="EO53" s="91">
        <f>SUMIF(Général!$CP$11:$EZ$11,EO$6,'Trésorerie et TRth'!$F53:$EZ53)</f>
        <v>0</v>
      </c>
      <c r="EP53" s="91">
        <f>SUMIF(Général!$CP$11:$EZ$11,EP$6,'Trésorerie et TRth'!$F53:$EZ53)</f>
        <v>0</v>
      </c>
      <c r="EQ53" s="91">
        <f>SUMIF(Général!$CP$11:$EZ$11,EQ$6,'Trésorerie et TRth'!$F53:$EZ53)</f>
        <v>0</v>
      </c>
      <c r="ER53" s="91">
        <f>SUMIF(Général!$CP$11:$EZ$11,ER$6,'Trésorerie et TRth'!$F53:$EZ53)</f>
        <v>0</v>
      </c>
      <c r="ES53" s="91">
        <f>SUMIF(Général!$CP$11:$EZ$11,ES$6,'Trésorerie et TRth'!$F53:$EZ53)</f>
        <v>0</v>
      </c>
      <c r="ET53" s="91">
        <f>SUMIF(Général!$CP$11:$EZ$11,ET$6,'Trésorerie et TRth'!$F53:$EZ53)</f>
        <v>0</v>
      </c>
      <c r="EU53" s="91">
        <f>SUMIF(Général!$CP$11:$EZ$11,EU$6,'Trésorerie et TRth'!$F53:$EZ53)</f>
        <v>0</v>
      </c>
      <c r="EV53" s="91">
        <f>SUMIF(Général!$CP$11:$EZ$11,EV$6,'Trésorerie et TRth'!$F53:$EZ53)</f>
        <v>0</v>
      </c>
      <c r="EW53" s="91">
        <f>SUMIF(Général!$CP$11:$EZ$11,EW$6,'Trésorerie et TRth'!$F53:$EZ53)</f>
        <v>0</v>
      </c>
      <c r="EX53" s="91">
        <f>SUMIF(Général!$CP$11:$EZ$11,EX$6,'Trésorerie et TRth'!$F53:$EZ53)</f>
        <v>0</v>
      </c>
      <c r="EY53" s="91">
        <f>SUMIF(Général!$CP$11:$EZ$11,EY$6,'Trésorerie et TRth'!$F53:$EZ53)</f>
        <v>0</v>
      </c>
      <c r="EZ53" s="91">
        <f>SUMIF(Général!$CP$11:$EZ$11,EZ$6,'Trésorerie et TRth'!$F53:$EZ53)</f>
        <v>0</v>
      </c>
    </row>
    <row r="54" spans="1:156" s="114" customFormat="1" ht="13.5" x14ac:dyDescent="0.25">
      <c r="A54" s="10"/>
      <c r="D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row>
    <row r="55" spans="1:156" x14ac:dyDescent="0.25">
      <c r="B55" s="119" t="str">
        <f>'Trésorerie et TRth'!B55</f>
        <v>Flux net de trésorerie disponibles pour les actionnaires</v>
      </c>
      <c r="C55" s="114"/>
      <c r="D55" s="90">
        <f>SUM(F55:EZ55)</f>
        <v>0</v>
      </c>
      <c r="E55" s="114"/>
      <c r="F55" s="90">
        <f t="shared" ref="F55:AK55" si="19">SUM(F50,F52:F53)</f>
        <v>0</v>
      </c>
      <c r="G55" s="90">
        <f t="shared" si="19"/>
        <v>0</v>
      </c>
      <c r="H55" s="90">
        <f t="shared" si="19"/>
        <v>0</v>
      </c>
      <c r="I55" s="90">
        <f t="shared" si="19"/>
        <v>0</v>
      </c>
      <c r="J55" s="90">
        <f t="shared" si="19"/>
        <v>0</v>
      </c>
      <c r="K55" s="90">
        <f t="shared" si="19"/>
        <v>0</v>
      </c>
      <c r="L55" s="90">
        <f t="shared" si="19"/>
        <v>0</v>
      </c>
      <c r="M55" s="90">
        <f t="shared" si="19"/>
        <v>0</v>
      </c>
      <c r="N55" s="90">
        <f t="shared" si="19"/>
        <v>0</v>
      </c>
      <c r="O55" s="90">
        <f t="shared" si="19"/>
        <v>0</v>
      </c>
      <c r="P55" s="90">
        <f t="shared" si="19"/>
        <v>0</v>
      </c>
      <c r="Q55" s="90">
        <f t="shared" si="19"/>
        <v>0</v>
      </c>
      <c r="R55" s="90">
        <f t="shared" si="19"/>
        <v>0</v>
      </c>
      <c r="S55" s="90">
        <f t="shared" si="19"/>
        <v>0</v>
      </c>
      <c r="T55" s="90">
        <f t="shared" si="19"/>
        <v>0</v>
      </c>
      <c r="U55" s="90">
        <f t="shared" si="19"/>
        <v>0</v>
      </c>
      <c r="V55" s="90">
        <f t="shared" si="19"/>
        <v>0</v>
      </c>
      <c r="W55" s="90">
        <f t="shared" si="19"/>
        <v>0</v>
      </c>
      <c r="X55" s="90">
        <f t="shared" si="19"/>
        <v>0</v>
      </c>
      <c r="Y55" s="90">
        <f t="shared" si="19"/>
        <v>0</v>
      </c>
      <c r="Z55" s="90">
        <f t="shared" si="19"/>
        <v>0</v>
      </c>
      <c r="AA55" s="90">
        <f t="shared" si="19"/>
        <v>0</v>
      </c>
      <c r="AB55" s="90">
        <f t="shared" si="19"/>
        <v>0</v>
      </c>
      <c r="AC55" s="90">
        <f t="shared" si="19"/>
        <v>0</v>
      </c>
      <c r="AD55" s="90">
        <f t="shared" si="19"/>
        <v>0</v>
      </c>
      <c r="AE55" s="90">
        <f t="shared" si="19"/>
        <v>0</v>
      </c>
      <c r="AF55" s="90">
        <f t="shared" si="19"/>
        <v>0</v>
      </c>
      <c r="AG55" s="90">
        <f t="shared" si="19"/>
        <v>0</v>
      </c>
      <c r="AH55" s="90">
        <f t="shared" si="19"/>
        <v>0</v>
      </c>
      <c r="AI55" s="90">
        <f t="shared" si="19"/>
        <v>0</v>
      </c>
      <c r="AJ55" s="90">
        <f t="shared" si="19"/>
        <v>0</v>
      </c>
      <c r="AK55" s="90">
        <f t="shared" si="19"/>
        <v>0</v>
      </c>
      <c r="AL55" s="90">
        <f t="shared" ref="AL55:BQ55" si="20">SUM(AL50,AL52:AL53)</f>
        <v>0</v>
      </c>
      <c r="AM55" s="90">
        <f t="shared" si="20"/>
        <v>0</v>
      </c>
      <c r="AN55" s="90">
        <f t="shared" si="20"/>
        <v>0</v>
      </c>
      <c r="AO55" s="90">
        <f t="shared" si="20"/>
        <v>0</v>
      </c>
      <c r="AP55" s="90">
        <f t="shared" si="20"/>
        <v>0</v>
      </c>
      <c r="AQ55" s="90">
        <f t="shared" si="20"/>
        <v>0</v>
      </c>
      <c r="AR55" s="90">
        <f t="shared" si="20"/>
        <v>0</v>
      </c>
      <c r="AS55" s="90">
        <f t="shared" si="20"/>
        <v>0</v>
      </c>
      <c r="AT55" s="90">
        <f t="shared" si="20"/>
        <v>0</v>
      </c>
      <c r="AU55" s="90">
        <f t="shared" si="20"/>
        <v>0</v>
      </c>
      <c r="AV55" s="90">
        <f t="shared" si="20"/>
        <v>0</v>
      </c>
      <c r="AW55" s="90">
        <f t="shared" si="20"/>
        <v>0</v>
      </c>
      <c r="AX55" s="90">
        <f t="shared" si="20"/>
        <v>0</v>
      </c>
      <c r="AY55" s="90">
        <f t="shared" si="20"/>
        <v>0</v>
      </c>
      <c r="AZ55" s="90">
        <f t="shared" si="20"/>
        <v>0</v>
      </c>
      <c r="BA55" s="90">
        <f t="shared" si="20"/>
        <v>0</v>
      </c>
      <c r="BB55" s="90">
        <f t="shared" si="20"/>
        <v>0</v>
      </c>
      <c r="BC55" s="90">
        <f t="shared" si="20"/>
        <v>0</v>
      </c>
      <c r="BD55" s="90">
        <f t="shared" si="20"/>
        <v>0</v>
      </c>
      <c r="BE55" s="90">
        <f t="shared" si="20"/>
        <v>0</v>
      </c>
      <c r="BF55" s="90">
        <f t="shared" si="20"/>
        <v>0</v>
      </c>
      <c r="BG55" s="90">
        <f t="shared" si="20"/>
        <v>0</v>
      </c>
      <c r="BH55" s="90">
        <f t="shared" si="20"/>
        <v>0</v>
      </c>
      <c r="BI55" s="90">
        <f t="shared" si="20"/>
        <v>0</v>
      </c>
      <c r="BJ55" s="90">
        <f t="shared" si="20"/>
        <v>0</v>
      </c>
      <c r="BK55" s="90">
        <f t="shared" si="20"/>
        <v>0</v>
      </c>
      <c r="BL55" s="90">
        <f t="shared" si="20"/>
        <v>0</v>
      </c>
      <c r="BM55" s="90">
        <f t="shared" si="20"/>
        <v>0</v>
      </c>
      <c r="BN55" s="90">
        <f t="shared" si="20"/>
        <v>0</v>
      </c>
      <c r="BO55" s="90">
        <f t="shared" si="20"/>
        <v>0</v>
      </c>
      <c r="BP55" s="90">
        <f t="shared" si="20"/>
        <v>0</v>
      </c>
      <c r="BQ55" s="90">
        <f t="shared" si="20"/>
        <v>0</v>
      </c>
      <c r="BR55" s="90">
        <f t="shared" ref="BR55:CW55" si="21">SUM(BR50,BR52:BR53)</f>
        <v>0</v>
      </c>
      <c r="BS55" s="90">
        <f t="shared" si="21"/>
        <v>0</v>
      </c>
      <c r="BT55" s="90">
        <f t="shared" si="21"/>
        <v>0</v>
      </c>
      <c r="BU55" s="90">
        <f t="shared" si="21"/>
        <v>0</v>
      </c>
      <c r="BV55" s="90">
        <f t="shared" si="21"/>
        <v>0</v>
      </c>
      <c r="BW55" s="90">
        <f t="shared" si="21"/>
        <v>0</v>
      </c>
      <c r="BX55" s="90">
        <f t="shared" si="21"/>
        <v>0</v>
      </c>
      <c r="BY55" s="90">
        <f t="shared" si="21"/>
        <v>0</v>
      </c>
      <c r="BZ55" s="90">
        <f t="shared" si="21"/>
        <v>0</v>
      </c>
      <c r="CA55" s="90">
        <f t="shared" si="21"/>
        <v>0</v>
      </c>
      <c r="CB55" s="90">
        <f t="shared" si="21"/>
        <v>0</v>
      </c>
      <c r="CC55" s="90">
        <f t="shared" si="21"/>
        <v>0</v>
      </c>
      <c r="CD55" s="90">
        <f t="shared" si="21"/>
        <v>0</v>
      </c>
      <c r="CE55" s="90">
        <f t="shared" si="21"/>
        <v>0</v>
      </c>
      <c r="CF55" s="90">
        <f t="shared" si="21"/>
        <v>0</v>
      </c>
      <c r="CG55" s="90">
        <f t="shared" si="21"/>
        <v>0</v>
      </c>
      <c r="CH55" s="90">
        <f t="shared" si="21"/>
        <v>0</v>
      </c>
      <c r="CI55" s="90">
        <f t="shared" si="21"/>
        <v>0</v>
      </c>
      <c r="CJ55" s="90">
        <f t="shared" si="21"/>
        <v>0</v>
      </c>
      <c r="CK55" s="90">
        <f t="shared" si="21"/>
        <v>0</v>
      </c>
      <c r="CL55" s="90">
        <f t="shared" si="21"/>
        <v>0</v>
      </c>
      <c r="CM55" s="90">
        <f t="shared" si="21"/>
        <v>0</v>
      </c>
      <c r="CN55" s="90">
        <f t="shared" si="21"/>
        <v>0</v>
      </c>
      <c r="CO55" s="90">
        <f t="shared" si="21"/>
        <v>0</v>
      </c>
      <c r="CP55" s="90">
        <f t="shared" si="21"/>
        <v>0</v>
      </c>
      <c r="CQ55" s="90">
        <f t="shared" si="21"/>
        <v>0</v>
      </c>
      <c r="CR55" s="90">
        <f t="shared" si="21"/>
        <v>0</v>
      </c>
      <c r="CS55" s="90">
        <f t="shared" si="21"/>
        <v>0</v>
      </c>
      <c r="CT55" s="90">
        <f t="shared" si="21"/>
        <v>0</v>
      </c>
      <c r="CU55" s="90">
        <f t="shared" si="21"/>
        <v>0</v>
      </c>
      <c r="CV55" s="90">
        <f t="shared" si="21"/>
        <v>0</v>
      </c>
      <c r="CW55" s="90">
        <f t="shared" si="21"/>
        <v>0</v>
      </c>
      <c r="CX55" s="90">
        <f t="shared" ref="CX55:EC55" si="22">SUM(CX50,CX52:CX53)</f>
        <v>0</v>
      </c>
      <c r="CY55" s="90">
        <f t="shared" si="22"/>
        <v>0</v>
      </c>
      <c r="CZ55" s="90">
        <f t="shared" si="22"/>
        <v>0</v>
      </c>
      <c r="DA55" s="90">
        <f t="shared" si="22"/>
        <v>0</v>
      </c>
      <c r="DB55" s="90">
        <f t="shared" si="22"/>
        <v>0</v>
      </c>
      <c r="DC55" s="90">
        <f t="shared" si="22"/>
        <v>0</v>
      </c>
      <c r="DD55" s="90">
        <f t="shared" si="22"/>
        <v>0</v>
      </c>
      <c r="DE55" s="90">
        <f t="shared" si="22"/>
        <v>0</v>
      </c>
      <c r="DF55" s="90">
        <f t="shared" si="22"/>
        <v>0</v>
      </c>
      <c r="DG55" s="90">
        <f t="shared" si="22"/>
        <v>0</v>
      </c>
      <c r="DH55" s="90">
        <f t="shared" si="22"/>
        <v>0</v>
      </c>
      <c r="DI55" s="90">
        <f t="shared" si="22"/>
        <v>0</v>
      </c>
      <c r="DJ55" s="90">
        <f t="shared" si="22"/>
        <v>0</v>
      </c>
      <c r="DK55" s="90">
        <f t="shared" si="22"/>
        <v>0</v>
      </c>
      <c r="DL55" s="90">
        <f t="shared" si="22"/>
        <v>0</v>
      </c>
      <c r="DM55" s="90">
        <f t="shared" si="22"/>
        <v>0</v>
      </c>
      <c r="DN55" s="90">
        <f t="shared" si="22"/>
        <v>0</v>
      </c>
      <c r="DO55" s="90">
        <f t="shared" si="22"/>
        <v>0</v>
      </c>
      <c r="DP55" s="90">
        <f t="shared" si="22"/>
        <v>0</v>
      </c>
      <c r="DQ55" s="90">
        <f t="shared" si="22"/>
        <v>0</v>
      </c>
      <c r="DR55" s="90">
        <f t="shared" si="22"/>
        <v>0</v>
      </c>
      <c r="DS55" s="90">
        <f t="shared" si="22"/>
        <v>0</v>
      </c>
      <c r="DT55" s="90">
        <f t="shared" si="22"/>
        <v>0</v>
      </c>
      <c r="DU55" s="90">
        <f t="shared" si="22"/>
        <v>0</v>
      </c>
      <c r="DV55" s="90">
        <f t="shared" si="22"/>
        <v>0</v>
      </c>
      <c r="DW55" s="90">
        <f t="shared" si="22"/>
        <v>0</v>
      </c>
      <c r="DX55" s="90">
        <f t="shared" si="22"/>
        <v>0</v>
      </c>
      <c r="DY55" s="90">
        <f t="shared" si="22"/>
        <v>0</v>
      </c>
      <c r="DZ55" s="90">
        <f t="shared" si="22"/>
        <v>0</v>
      </c>
      <c r="EA55" s="90">
        <f t="shared" si="22"/>
        <v>0</v>
      </c>
      <c r="EB55" s="90">
        <f t="shared" si="22"/>
        <v>0</v>
      </c>
      <c r="EC55" s="90">
        <f t="shared" si="22"/>
        <v>0</v>
      </c>
      <c r="ED55" s="90">
        <f t="shared" ref="ED55:EZ55" si="23">SUM(ED50,ED52:ED53)</f>
        <v>0</v>
      </c>
      <c r="EE55" s="90">
        <f t="shared" si="23"/>
        <v>0</v>
      </c>
      <c r="EF55" s="90">
        <f t="shared" si="23"/>
        <v>0</v>
      </c>
      <c r="EG55" s="90">
        <f t="shared" si="23"/>
        <v>0</v>
      </c>
      <c r="EH55" s="90">
        <f t="shared" si="23"/>
        <v>0</v>
      </c>
      <c r="EI55" s="90">
        <f t="shared" si="23"/>
        <v>0</v>
      </c>
      <c r="EJ55" s="90">
        <f t="shared" si="23"/>
        <v>0</v>
      </c>
      <c r="EK55" s="90">
        <f t="shared" si="23"/>
        <v>0</v>
      </c>
      <c r="EL55" s="90">
        <f t="shared" si="23"/>
        <v>0</v>
      </c>
      <c r="EM55" s="90">
        <f t="shared" si="23"/>
        <v>0</v>
      </c>
      <c r="EN55" s="90">
        <f t="shared" si="23"/>
        <v>0</v>
      </c>
      <c r="EO55" s="90">
        <f t="shared" si="23"/>
        <v>0</v>
      </c>
      <c r="EP55" s="90">
        <f t="shared" si="23"/>
        <v>0</v>
      </c>
      <c r="EQ55" s="90">
        <f t="shared" si="23"/>
        <v>0</v>
      </c>
      <c r="ER55" s="90">
        <f t="shared" si="23"/>
        <v>0</v>
      </c>
      <c r="ES55" s="90">
        <f t="shared" si="23"/>
        <v>0</v>
      </c>
      <c r="ET55" s="90">
        <f t="shared" si="23"/>
        <v>0</v>
      </c>
      <c r="EU55" s="90">
        <f t="shared" si="23"/>
        <v>0</v>
      </c>
      <c r="EV55" s="90">
        <f t="shared" si="23"/>
        <v>0</v>
      </c>
      <c r="EW55" s="90">
        <f t="shared" si="23"/>
        <v>0</v>
      </c>
      <c r="EX55" s="90">
        <f t="shared" si="23"/>
        <v>0</v>
      </c>
      <c r="EY55" s="90">
        <f t="shared" si="23"/>
        <v>0</v>
      </c>
      <c r="EZ55" s="90">
        <f t="shared" si="23"/>
        <v>0</v>
      </c>
    </row>
    <row r="56" spans="1:156" x14ac:dyDescent="0.25">
      <c r="C56" s="114"/>
      <c r="D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row>
    <row r="57" spans="1:156" x14ac:dyDescent="0.25">
      <c r="B57" s="89" t="str">
        <f>'Trésorerie et TRth'!B57</f>
        <v>Trésorerie Bloquée pour les dividendes</v>
      </c>
      <c r="D57" s="90">
        <f>SUM(F57:EZ57)</f>
        <v>0</v>
      </c>
      <c r="F57" s="91">
        <f>SUMIF(Général!$CP$11:$EZ$11,F$6,'Trésorerie et TRth'!$F57:$EZ57)</f>
        <v>0</v>
      </c>
      <c r="G57" s="91">
        <f>SUMIF(Général!$CP$11:$EZ$11,G$6,'Trésorerie et TRth'!$F57:$EZ57)</f>
        <v>0</v>
      </c>
      <c r="H57" s="91">
        <f>SUMIF(Général!$CP$11:$EZ$11,H$6,'Trésorerie et TRth'!$F57:$EZ57)</f>
        <v>0</v>
      </c>
      <c r="I57" s="91">
        <f>SUMIF(Général!$CP$11:$EZ$11,I$6,'Trésorerie et TRth'!$F57:$EZ57)</f>
        <v>0</v>
      </c>
      <c r="J57" s="91">
        <f>SUMIF(Général!$CP$11:$EZ$11,J$6,'Trésorerie et TRth'!$F57:$EZ57)</f>
        <v>0</v>
      </c>
      <c r="K57" s="91">
        <f>SUMIF(Général!$CP$11:$EZ$11,K$6,'Trésorerie et TRth'!$F57:$EZ57)</f>
        <v>0</v>
      </c>
      <c r="L57" s="91">
        <f>SUMIF(Général!$CP$11:$EZ$11,L$6,'Trésorerie et TRth'!$F57:$EZ57)</f>
        <v>0</v>
      </c>
      <c r="M57" s="91">
        <f>SUMIF(Général!$CP$11:$EZ$11,M$6,'Trésorerie et TRth'!$F57:$EZ57)</f>
        <v>0</v>
      </c>
      <c r="N57" s="91">
        <f>SUMIF(Général!$CP$11:$EZ$11,N$6,'Trésorerie et TRth'!$F57:$EZ57)</f>
        <v>0</v>
      </c>
      <c r="O57" s="91">
        <f>SUMIF(Général!$CP$11:$EZ$11,O$6,'Trésorerie et TRth'!$F57:$EZ57)</f>
        <v>0</v>
      </c>
      <c r="P57" s="91">
        <f>SUMIF(Général!$CP$11:$EZ$11,P$6,'Trésorerie et TRth'!$F57:$EZ57)</f>
        <v>0</v>
      </c>
      <c r="Q57" s="91">
        <f>SUMIF(Général!$CP$11:$EZ$11,Q$6,'Trésorerie et TRth'!$F57:$EZ57)</f>
        <v>0</v>
      </c>
      <c r="R57" s="91">
        <f>SUMIF(Général!$CP$11:$EZ$11,R$6,'Trésorerie et TRth'!$F57:$EZ57)</f>
        <v>0</v>
      </c>
      <c r="S57" s="91">
        <f>SUMIF(Général!$CP$11:$EZ$11,S$6,'Trésorerie et TRth'!$F57:$EZ57)</f>
        <v>0</v>
      </c>
      <c r="T57" s="91">
        <f>SUMIF(Général!$CP$11:$EZ$11,T$6,'Trésorerie et TRth'!$F57:$EZ57)</f>
        <v>0</v>
      </c>
      <c r="U57" s="91">
        <f>SUMIF(Général!$CP$11:$EZ$11,U$6,'Trésorerie et TRth'!$F57:$EZ57)</f>
        <v>0</v>
      </c>
      <c r="V57" s="91">
        <f>SUMIF(Général!$CP$11:$EZ$11,V$6,'Trésorerie et TRth'!$F57:$EZ57)</f>
        <v>0</v>
      </c>
      <c r="W57" s="91">
        <f>SUMIF(Général!$CP$11:$EZ$11,W$6,'Trésorerie et TRth'!$F57:$EZ57)</f>
        <v>0</v>
      </c>
      <c r="X57" s="91">
        <f>SUMIF(Général!$CP$11:$EZ$11,X$6,'Trésorerie et TRth'!$F57:$EZ57)</f>
        <v>0</v>
      </c>
      <c r="Y57" s="91">
        <f>SUMIF(Général!$CP$11:$EZ$11,Y$6,'Trésorerie et TRth'!$F57:$EZ57)</f>
        <v>0</v>
      </c>
      <c r="Z57" s="91">
        <f>SUMIF(Général!$CP$11:$EZ$11,Z$6,'Trésorerie et TRth'!$F57:$EZ57)</f>
        <v>0</v>
      </c>
      <c r="AA57" s="91">
        <f>SUMIF(Général!$CP$11:$EZ$11,AA$6,'Trésorerie et TRth'!$F57:$EZ57)</f>
        <v>0</v>
      </c>
      <c r="AB57" s="91">
        <f>SUMIF(Général!$CP$11:$EZ$11,AB$6,'Trésorerie et TRth'!$F57:$EZ57)</f>
        <v>0</v>
      </c>
      <c r="AC57" s="91">
        <f>SUMIF(Général!$CP$11:$EZ$11,AC$6,'Trésorerie et TRth'!$F57:$EZ57)</f>
        <v>0</v>
      </c>
      <c r="AD57" s="91">
        <f>SUMIF(Général!$CP$11:$EZ$11,AD$6,'Trésorerie et TRth'!$F57:$EZ57)</f>
        <v>0</v>
      </c>
      <c r="AE57" s="91">
        <f>SUMIF(Général!$CP$11:$EZ$11,AE$6,'Trésorerie et TRth'!$F57:$EZ57)</f>
        <v>0</v>
      </c>
      <c r="AF57" s="91">
        <f>SUMIF(Général!$CP$11:$EZ$11,AF$6,'Trésorerie et TRth'!$F57:$EZ57)</f>
        <v>0</v>
      </c>
      <c r="AG57" s="91">
        <f>SUMIF(Général!$CP$11:$EZ$11,AG$6,'Trésorerie et TRth'!$F57:$EZ57)</f>
        <v>0</v>
      </c>
      <c r="AH57" s="91">
        <f>SUMIF(Général!$CP$11:$EZ$11,AH$6,'Trésorerie et TRth'!$F57:$EZ57)</f>
        <v>0</v>
      </c>
      <c r="AI57" s="91">
        <f>SUMIF(Général!$CP$11:$EZ$11,AI$6,'Trésorerie et TRth'!$F57:$EZ57)</f>
        <v>0</v>
      </c>
      <c r="AJ57" s="91">
        <f>SUMIF(Général!$CP$11:$EZ$11,AJ$6,'Trésorerie et TRth'!$F57:$EZ57)</f>
        <v>0</v>
      </c>
      <c r="AK57" s="91">
        <f>SUMIF(Général!$CP$11:$EZ$11,AK$6,'Trésorerie et TRth'!$F57:$EZ57)</f>
        <v>0</v>
      </c>
      <c r="AL57" s="91">
        <f>SUMIF(Général!$CP$11:$EZ$11,AL$6,'Trésorerie et TRth'!$F57:$EZ57)</f>
        <v>0</v>
      </c>
      <c r="AM57" s="91">
        <f>SUMIF(Général!$CP$11:$EZ$11,AM$6,'Trésorerie et TRth'!$F57:$EZ57)</f>
        <v>0</v>
      </c>
      <c r="AN57" s="91">
        <f>SUMIF(Général!$CP$11:$EZ$11,AN$6,'Trésorerie et TRth'!$F57:$EZ57)</f>
        <v>0</v>
      </c>
      <c r="AO57" s="91">
        <f>SUMIF(Général!$CP$11:$EZ$11,AO$6,'Trésorerie et TRth'!$F57:$EZ57)</f>
        <v>0</v>
      </c>
      <c r="AP57" s="91">
        <f>SUMIF(Général!$CP$11:$EZ$11,AP$6,'Trésorerie et TRth'!$F57:$EZ57)</f>
        <v>0</v>
      </c>
      <c r="AQ57" s="91">
        <f>SUMIF(Général!$CP$11:$EZ$11,AQ$6,'Trésorerie et TRth'!$F57:$EZ57)</f>
        <v>0</v>
      </c>
      <c r="AR57" s="91">
        <f>SUMIF(Général!$CP$11:$EZ$11,AR$6,'Trésorerie et TRth'!$F57:$EZ57)</f>
        <v>0</v>
      </c>
      <c r="AS57" s="91">
        <f>SUMIF(Général!$CP$11:$EZ$11,AS$6,'Trésorerie et TRth'!$F57:$EZ57)</f>
        <v>0</v>
      </c>
      <c r="AT57" s="91">
        <f>SUMIF(Général!$CP$11:$EZ$11,AT$6,'Trésorerie et TRth'!$F57:$EZ57)</f>
        <v>0</v>
      </c>
      <c r="AU57" s="91">
        <f>SUMIF(Général!$CP$11:$EZ$11,AU$6,'Trésorerie et TRth'!$F57:$EZ57)</f>
        <v>0</v>
      </c>
      <c r="AV57" s="91">
        <f>SUMIF(Général!$CP$11:$EZ$11,AV$6,'Trésorerie et TRth'!$F57:$EZ57)</f>
        <v>0</v>
      </c>
      <c r="AW57" s="91">
        <f>SUMIF(Général!$CP$11:$EZ$11,AW$6,'Trésorerie et TRth'!$F57:$EZ57)</f>
        <v>0</v>
      </c>
      <c r="AX57" s="91">
        <f>SUMIF(Général!$CP$11:$EZ$11,AX$6,'Trésorerie et TRth'!$F57:$EZ57)</f>
        <v>0</v>
      </c>
      <c r="AY57" s="91">
        <f>SUMIF(Général!$CP$11:$EZ$11,AY$6,'Trésorerie et TRth'!$F57:$EZ57)</f>
        <v>0</v>
      </c>
      <c r="AZ57" s="91">
        <f>SUMIF(Général!$CP$11:$EZ$11,AZ$6,'Trésorerie et TRth'!$F57:$EZ57)</f>
        <v>0</v>
      </c>
      <c r="BA57" s="91">
        <f>SUMIF(Général!$CP$11:$EZ$11,BA$6,'Trésorerie et TRth'!$F57:$EZ57)</f>
        <v>0</v>
      </c>
      <c r="BB57" s="91">
        <f>SUMIF(Général!$CP$11:$EZ$11,BB$6,'Trésorerie et TRth'!$F57:$EZ57)</f>
        <v>0</v>
      </c>
      <c r="BC57" s="91">
        <f>SUMIF(Général!$CP$11:$EZ$11,BC$6,'Trésorerie et TRth'!$F57:$EZ57)</f>
        <v>0</v>
      </c>
      <c r="BD57" s="91">
        <f>SUMIF(Général!$CP$11:$EZ$11,BD$6,'Trésorerie et TRth'!$F57:$EZ57)</f>
        <v>0</v>
      </c>
      <c r="BE57" s="91">
        <f>SUMIF(Général!$CP$11:$EZ$11,BE$6,'Trésorerie et TRth'!$F57:$EZ57)</f>
        <v>0</v>
      </c>
      <c r="BF57" s="91">
        <f>SUMIF(Général!$CP$11:$EZ$11,BF$6,'Trésorerie et TRth'!$F57:$EZ57)</f>
        <v>0</v>
      </c>
      <c r="BG57" s="91">
        <f>SUMIF(Général!$CP$11:$EZ$11,BG$6,'Trésorerie et TRth'!$F57:$EZ57)</f>
        <v>0</v>
      </c>
      <c r="BH57" s="91">
        <f>SUMIF(Général!$CP$11:$EZ$11,BH$6,'Trésorerie et TRth'!$F57:$EZ57)</f>
        <v>0</v>
      </c>
      <c r="BI57" s="91">
        <f>SUMIF(Général!$CP$11:$EZ$11,BI$6,'Trésorerie et TRth'!$F57:$EZ57)</f>
        <v>0</v>
      </c>
      <c r="BJ57" s="91">
        <f>SUMIF(Général!$CP$11:$EZ$11,BJ$6,'Trésorerie et TRth'!$F57:$EZ57)</f>
        <v>0</v>
      </c>
      <c r="BK57" s="91">
        <f>SUMIF(Général!$CP$11:$EZ$11,BK$6,'Trésorerie et TRth'!$F57:$EZ57)</f>
        <v>0</v>
      </c>
      <c r="BL57" s="91">
        <f>SUMIF(Général!$CP$11:$EZ$11,BL$6,'Trésorerie et TRth'!$F57:$EZ57)</f>
        <v>0</v>
      </c>
      <c r="BM57" s="91">
        <f>SUMIF(Général!$CP$11:$EZ$11,BM$6,'Trésorerie et TRth'!$F57:$EZ57)</f>
        <v>0</v>
      </c>
      <c r="BN57" s="91">
        <f>SUMIF(Général!$CP$11:$EZ$11,BN$6,'Trésorerie et TRth'!$F57:$EZ57)</f>
        <v>0</v>
      </c>
      <c r="BO57" s="91">
        <f>SUMIF(Général!$CP$11:$EZ$11,BO$6,'Trésorerie et TRth'!$F57:$EZ57)</f>
        <v>0</v>
      </c>
      <c r="BP57" s="91">
        <f>SUMIF(Général!$CP$11:$EZ$11,BP$6,'Trésorerie et TRth'!$F57:$EZ57)</f>
        <v>0</v>
      </c>
      <c r="BQ57" s="91">
        <f>SUMIF(Général!$CP$11:$EZ$11,BQ$6,'Trésorerie et TRth'!$F57:$EZ57)</f>
        <v>0</v>
      </c>
      <c r="BR57" s="91">
        <f>SUMIF(Général!$CP$11:$EZ$11,BR$6,'Trésorerie et TRth'!$F57:$EZ57)</f>
        <v>0</v>
      </c>
      <c r="BS57" s="91">
        <f>SUMIF(Général!$CP$11:$EZ$11,BS$6,'Trésorerie et TRth'!$F57:$EZ57)</f>
        <v>0</v>
      </c>
      <c r="BT57" s="91">
        <f>SUMIF(Général!$CP$11:$EZ$11,BT$6,'Trésorerie et TRth'!$F57:$EZ57)</f>
        <v>0</v>
      </c>
      <c r="BU57" s="91">
        <f>SUMIF(Général!$CP$11:$EZ$11,BU$6,'Trésorerie et TRth'!$F57:$EZ57)</f>
        <v>0</v>
      </c>
      <c r="BV57" s="91">
        <f>SUMIF(Général!$CP$11:$EZ$11,BV$6,'Trésorerie et TRth'!$F57:$EZ57)</f>
        <v>0</v>
      </c>
      <c r="BW57" s="91">
        <f>SUMIF(Général!$CP$11:$EZ$11,BW$6,'Trésorerie et TRth'!$F57:$EZ57)</f>
        <v>0</v>
      </c>
      <c r="BX57" s="91">
        <f>SUMIF(Général!$CP$11:$EZ$11,BX$6,'Trésorerie et TRth'!$F57:$EZ57)</f>
        <v>0</v>
      </c>
      <c r="BY57" s="91">
        <f>SUMIF(Général!$CP$11:$EZ$11,BY$6,'Trésorerie et TRth'!$F57:$EZ57)</f>
        <v>0</v>
      </c>
      <c r="BZ57" s="91">
        <f>SUMIF(Général!$CP$11:$EZ$11,BZ$6,'Trésorerie et TRth'!$F57:$EZ57)</f>
        <v>0</v>
      </c>
      <c r="CA57" s="91">
        <f>SUMIF(Général!$CP$11:$EZ$11,CA$6,'Trésorerie et TRth'!$F57:$EZ57)</f>
        <v>0</v>
      </c>
      <c r="CB57" s="91">
        <f>SUMIF(Général!$CP$11:$EZ$11,CB$6,'Trésorerie et TRth'!$F57:$EZ57)</f>
        <v>0</v>
      </c>
      <c r="CC57" s="91">
        <f>SUMIF(Général!$CP$11:$EZ$11,CC$6,'Trésorerie et TRth'!$F57:$EZ57)</f>
        <v>0</v>
      </c>
      <c r="CD57" s="91">
        <f>SUMIF(Général!$CP$11:$EZ$11,CD$6,'Trésorerie et TRth'!$F57:$EZ57)</f>
        <v>0</v>
      </c>
      <c r="CE57" s="91">
        <f>SUMIF(Général!$CP$11:$EZ$11,CE$6,'Trésorerie et TRth'!$F57:$EZ57)</f>
        <v>0</v>
      </c>
      <c r="CF57" s="91">
        <f>SUMIF(Général!$CP$11:$EZ$11,CF$6,'Trésorerie et TRth'!$F57:$EZ57)</f>
        <v>0</v>
      </c>
      <c r="CG57" s="91">
        <f>SUMIF(Général!$CP$11:$EZ$11,CG$6,'Trésorerie et TRth'!$F57:$EZ57)</f>
        <v>0</v>
      </c>
      <c r="CH57" s="91">
        <f>SUMIF(Général!$CP$11:$EZ$11,CH$6,'Trésorerie et TRth'!$F57:$EZ57)</f>
        <v>0</v>
      </c>
      <c r="CI57" s="91">
        <f>SUMIF(Général!$CP$11:$EZ$11,CI$6,'Trésorerie et TRth'!$F57:$EZ57)</f>
        <v>0</v>
      </c>
      <c r="CJ57" s="91">
        <f>SUMIF(Général!$CP$11:$EZ$11,CJ$6,'Trésorerie et TRth'!$F57:$EZ57)</f>
        <v>0</v>
      </c>
      <c r="CK57" s="91">
        <f>SUMIF(Général!$CP$11:$EZ$11,CK$6,'Trésorerie et TRth'!$F57:$EZ57)</f>
        <v>0</v>
      </c>
      <c r="CL57" s="91">
        <f>SUMIF(Général!$CP$11:$EZ$11,CL$6,'Trésorerie et TRth'!$F57:$EZ57)</f>
        <v>0</v>
      </c>
      <c r="CM57" s="91">
        <f>SUMIF(Général!$CP$11:$EZ$11,CM$6,'Trésorerie et TRth'!$F57:$EZ57)</f>
        <v>0</v>
      </c>
      <c r="CN57" s="91">
        <f>SUMIF(Général!$CP$11:$EZ$11,CN$6,'Trésorerie et TRth'!$F57:$EZ57)</f>
        <v>0</v>
      </c>
      <c r="CO57" s="91">
        <f>SUMIF(Général!$CP$11:$EZ$11,CO$6,'Trésorerie et TRth'!$F57:$EZ57)</f>
        <v>0</v>
      </c>
      <c r="CP57" s="91">
        <f>SUMIF(Général!$CP$11:$EZ$11,CP$6,'Trésorerie et TRth'!$F57:$EZ57)</f>
        <v>0</v>
      </c>
      <c r="CQ57" s="91">
        <f>SUMIF(Général!$CP$11:$EZ$11,CQ$6,'Trésorerie et TRth'!$F57:$EZ57)</f>
        <v>0</v>
      </c>
      <c r="CR57" s="91">
        <f>SUMIF(Général!$CP$11:$EZ$11,CR$6,'Trésorerie et TRth'!$F57:$EZ57)</f>
        <v>0</v>
      </c>
      <c r="CS57" s="91">
        <f>SUMIF(Général!$CP$11:$EZ$11,CS$6,'Trésorerie et TRth'!$F57:$EZ57)</f>
        <v>0</v>
      </c>
      <c r="CT57" s="91">
        <f>SUMIF(Général!$CP$11:$EZ$11,CT$6,'Trésorerie et TRth'!$F57:$EZ57)</f>
        <v>0</v>
      </c>
      <c r="CU57" s="91">
        <f>SUMIF(Général!$CP$11:$EZ$11,CU$6,'Trésorerie et TRth'!$F57:$EZ57)</f>
        <v>0</v>
      </c>
      <c r="CV57" s="91">
        <f>SUMIF(Général!$CP$11:$EZ$11,CV$6,'Trésorerie et TRth'!$F57:$EZ57)</f>
        <v>0</v>
      </c>
      <c r="CW57" s="91">
        <f>SUMIF(Général!$CP$11:$EZ$11,CW$6,'Trésorerie et TRth'!$F57:$EZ57)</f>
        <v>0</v>
      </c>
      <c r="CX57" s="91">
        <f>SUMIF(Général!$CP$11:$EZ$11,CX$6,'Trésorerie et TRth'!$F57:$EZ57)</f>
        <v>0</v>
      </c>
      <c r="CY57" s="91">
        <f>SUMIF(Général!$CP$11:$EZ$11,CY$6,'Trésorerie et TRth'!$F57:$EZ57)</f>
        <v>0</v>
      </c>
      <c r="CZ57" s="91">
        <f>SUMIF(Général!$CP$11:$EZ$11,CZ$6,'Trésorerie et TRth'!$F57:$EZ57)</f>
        <v>0</v>
      </c>
      <c r="DA57" s="91">
        <f>SUMIF(Général!$CP$11:$EZ$11,DA$6,'Trésorerie et TRth'!$F57:$EZ57)</f>
        <v>0</v>
      </c>
      <c r="DB57" s="91">
        <f>SUMIF(Général!$CP$11:$EZ$11,DB$6,'Trésorerie et TRth'!$F57:$EZ57)</f>
        <v>0</v>
      </c>
      <c r="DC57" s="91">
        <f>SUMIF(Général!$CP$11:$EZ$11,DC$6,'Trésorerie et TRth'!$F57:$EZ57)</f>
        <v>0</v>
      </c>
      <c r="DD57" s="91">
        <f>SUMIF(Général!$CP$11:$EZ$11,DD$6,'Trésorerie et TRth'!$F57:$EZ57)</f>
        <v>0</v>
      </c>
      <c r="DE57" s="91">
        <f>SUMIF(Général!$CP$11:$EZ$11,DE$6,'Trésorerie et TRth'!$F57:$EZ57)</f>
        <v>0</v>
      </c>
      <c r="DF57" s="91">
        <f>SUMIF(Général!$CP$11:$EZ$11,DF$6,'Trésorerie et TRth'!$F57:$EZ57)</f>
        <v>0</v>
      </c>
      <c r="DG57" s="91">
        <f>SUMIF(Général!$CP$11:$EZ$11,DG$6,'Trésorerie et TRth'!$F57:$EZ57)</f>
        <v>0</v>
      </c>
      <c r="DH57" s="91">
        <f>SUMIF(Général!$CP$11:$EZ$11,DH$6,'Trésorerie et TRth'!$F57:$EZ57)</f>
        <v>0</v>
      </c>
      <c r="DI57" s="91">
        <f>SUMIF(Général!$CP$11:$EZ$11,DI$6,'Trésorerie et TRth'!$F57:$EZ57)</f>
        <v>0</v>
      </c>
      <c r="DJ57" s="91">
        <f>SUMIF(Général!$CP$11:$EZ$11,DJ$6,'Trésorerie et TRth'!$F57:$EZ57)</f>
        <v>0</v>
      </c>
      <c r="DK57" s="91">
        <f>SUMIF(Général!$CP$11:$EZ$11,DK$6,'Trésorerie et TRth'!$F57:$EZ57)</f>
        <v>0</v>
      </c>
      <c r="DL57" s="91">
        <f>SUMIF(Général!$CP$11:$EZ$11,DL$6,'Trésorerie et TRth'!$F57:$EZ57)</f>
        <v>0</v>
      </c>
      <c r="DM57" s="91">
        <f>SUMIF(Général!$CP$11:$EZ$11,DM$6,'Trésorerie et TRth'!$F57:$EZ57)</f>
        <v>0</v>
      </c>
      <c r="DN57" s="91">
        <f>SUMIF(Général!$CP$11:$EZ$11,DN$6,'Trésorerie et TRth'!$F57:$EZ57)</f>
        <v>0</v>
      </c>
      <c r="DO57" s="91">
        <f>SUMIF(Général!$CP$11:$EZ$11,DO$6,'Trésorerie et TRth'!$F57:$EZ57)</f>
        <v>0</v>
      </c>
      <c r="DP57" s="91">
        <f>SUMIF(Général!$CP$11:$EZ$11,DP$6,'Trésorerie et TRth'!$F57:$EZ57)</f>
        <v>0</v>
      </c>
      <c r="DQ57" s="91">
        <f>SUMIF(Général!$CP$11:$EZ$11,DQ$6,'Trésorerie et TRth'!$F57:$EZ57)</f>
        <v>0</v>
      </c>
      <c r="DR57" s="91">
        <f>SUMIF(Général!$CP$11:$EZ$11,DR$6,'Trésorerie et TRth'!$F57:$EZ57)</f>
        <v>0</v>
      </c>
      <c r="DS57" s="91">
        <f>SUMIF(Général!$CP$11:$EZ$11,DS$6,'Trésorerie et TRth'!$F57:$EZ57)</f>
        <v>0</v>
      </c>
      <c r="DT57" s="91">
        <f>SUMIF(Général!$CP$11:$EZ$11,DT$6,'Trésorerie et TRth'!$F57:$EZ57)</f>
        <v>0</v>
      </c>
      <c r="DU57" s="91">
        <f>SUMIF(Général!$CP$11:$EZ$11,DU$6,'Trésorerie et TRth'!$F57:$EZ57)</f>
        <v>0</v>
      </c>
      <c r="DV57" s="91">
        <f>SUMIF(Général!$CP$11:$EZ$11,DV$6,'Trésorerie et TRth'!$F57:$EZ57)</f>
        <v>0</v>
      </c>
      <c r="DW57" s="91">
        <f>SUMIF(Général!$CP$11:$EZ$11,DW$6,'Trésorerie et TRth'!$F57:$EZ57)</f>
        <v>0</v>
      </c>
      <c r="DX57" s="91">
        <f>SUMIF(Général!$CP$11:$EZ$11,DX$6,'Trésorerie et TRth'!$F57:$EZ57)</f>
        <v>0</v>
      </c>
      <c r="DY57" s="91">
        <f>SUMIF(Général!$CP$11:$EZ$11,DY$6,'Trésorerie et TRth'!$F57:$EZ57)</f>
        <v>0</v>
      </c>
      <c r="DZ57" s="91">
        <f>SUMIF(Général!$CP$11:$EZ$11,DZ$6,'Trésorerie et TRth'!$F57:$EZ57)</f>
        <v>0</v>
      </c>
      <c r="EA57" s="91">
        <f>SUMIF(Général!$CP$11:$EZ$11,EA$6,'Trésorerie et TRth'!$F57:$EZ57)</f>
        <v>0</v>
      </c>
      <c r="EB57" s="91">
        <f>SUMIF(Général!$CP$11:$EZ$11,EB$6,'Trésorerie et TRth'!$F57:$EZ57)</f>
        <v>0</v>
      </c>
      <c r="EC57" s="91">
        <f>SUMIF(Général!$CP$11:$EZ$11,EC$6,'Trésorerie et TRth'!$F57:$EZ57)</f>
        <v>0</v>
      </c>
      <c r="ED57" s="91">
        <f>SUMIF(Général!$CP$11:$EZ$11,ED$6,'Trésorerie et TRth'!$F57:$EZ57)</f>
        <v>0</v>
      </c>
      <c r="EE57" s="91">
        <f>SUMIF(Général!$CP$11:$EZ$11,EE$6,'Trésorerie et TRth'!$F57:$EZ57)</f>
        <v>0</v>
      </c>
      <c r="EF57" s="91">
        <f>SUMIF(Général!$CP$11:$EZ$11,EF$6,'Trésorerie et TRth'!$F57:$EZ57)</f>
        <v>0</v>
      </c>
      <c r="EG57" s="91">
        <f>SUMIF(Général!$CP$11:$EZ$11,EG$6,'Trésorerie et TRth'!$F57:$EZ57)</f>
        <v>0</v>
      </c>
      <c r="EH57" s="91">
        <f>SUMIF(Général!$CP$11:$EZ$11,EH$6,'Trésorerie et TRth'!$F57:$EZ57)</f>
        <v>0</v>
      </c>
      <c r="EI57" s="91">
        <f>SUMIF(Général!$CP$11:$EZ$11,EI$6,'Trésorerie et TRth'!$F57:$EZ57)</f>
        <v>0</v>
      </c>
      <c r="EJ57" s="91">
        <f>SUMIF(Général!$CP$11:$EZ$11,EJ$6,'Trésorerie et TRth'!$F57:$EZ57)</f>
        <v>0</v>
      </c>
      <c r="EK57" s="91">
        <f>SUMIF(Général!$CP$11:$EZ$11,EK$6,'Trésorerie et TRth'!$F57:$EZ57)</f>
        <v>0</v>
      </c>
      <c r="EL57" s="91">
        <f>SUMIF(Général!$CP$11:$EZ$11,EL$6,'Trésorerie et TRth'!$F57:$EZ57)</f>
        <v>0</v>
      </c>
      <c r="EM57" s="91">
        <f>SUMIF(Général!$CP$11:$EZ$11,EM$6,'Trésorerie et TRth'!$F57:$EZ57)</f>
        <v>0</v>
      </c>
      <c r="EN57" s="91">
        <f>SUMIF(Général!$CP$11:$EZ$11,EN$6,'Trésorerie et TRth'!$F57:$EZ57)</f>
        <v>0</v>
      </c>
      <c r="EO57" s="91">
        <f>SUMIF(Général!$CP$11:$EZ$11,EO$6,'Trésorerie et TRth'!$F57:$EZ57)</f>
        <v>0</v>
      </c>
      <c r="EP57" s="91">
        <f>SUMIF(Général!$CP$11:$EZ$11,EP$6,'Trésorerie et TRth'!$F57:$EZ57)</f>
        <v>0</v>
      </c>
      <c r="EQ57" s="91">
        <f>SUMIF(Général!$CP$11:$EZ$11,EQ$6,'Trésorerie et TRth'!$F57:$EZ57)</f>
        <v>0</v>
      </c>
      <c r="ER57" s="91">
        <f>SUMIF(Général!$CP$11:$EZ$11,ER$6,'Trésorerie et TRth'!$F57:$EZ57)</f>
        <v>0</v>
      </c>
      <c r="ES57" s="91">
        <f>SUMIF(Général!$CP$11:$EZ$11,ES$6,'Trésorerie et TRth'!$F57:$EZ57)</f>
        <v>0</v>
      </c>
      <c r="ET57" s="91">
        <f>SUMIF(Général!$CP$11:$EZ$11,ET$6,'Trésorerie et TRth'!$F57:$EZ57)</f>
        <v>0</v>
      </c>
      <c r="EU57" s="91">
        <f>SUMIF(Général!$CP$11:$EZ$11,EU$6,'Trésorerie et TRth'!$F57:$EZ57)</f>
        <v>0</v>
      </c>
      <c r="EV57" s="91">
        <f>SUMIF(Général!$CP$11:$EZ$11,EV$6,'Trésorerie et TRth'!$F57:$EZ57)</f>
        <v>0</v>
      </c>
      <c r="EW57" s="91">
        <f>SUMIF(Général!$CP$11:$EZ$11,EW$6,'Trésorerie et TRth'!$F57:$EZ57)</f>
        <v>0</v>
      </c>
      <c r="EX57" s="91">
        <f>SUMIF(Général!$CP$11:$EZ$11,EX$6,'Trésorerie et TRth'!$F57:$EZ57)</f>
        <v>0</v>
      </c>
      <c r="EY57" s="91">
        <f>SUMIF(Général!$CP$11:$EZ$11,EY$6,'Trésorerie et TRth'!$F57:$EZ57)</f>
        <v>0</v>
      </c>
      <c r="EZ57" s="91">
        <f>SUMIF(Général!$CP$11:$EZ$11,EZ$6,'Trésorerie et TRth'!$F57:$EZ57)</f>
        <v>0</v>
      </c>
    </row>
    <row r="58" spans="1:156" x14ac:dyDescent="0.25">
      <c r="B58" s="89" t="str">
        <f>'Trésorerie et TRth'!B58</f>
        <v>Souscription / Remboursement de Capital Social</v>
      </c>
      <c r="D58" s="90">
        <f>SUM(F58:EZ58)</f>
        <v>0</v>
      </c>
      <c r="F58" s="91">
        <f>SUMIF(Général!$CP$11:$EZ$11,F$6,'Trésorerie et TRth'!$F58:$EZ58)</f>
        <v>0</v>
      </c>
      <c r="G58" s="91">
        <f>SUMIF(Général!$CP$11:$EZ$11,G$6,'Trésorerie et TRth'!$F58:$EZ58)</f>
        <v>0</v>
      </c>
      <c r="H58" s="91">
        <f>SUMIF(Général!$CP$11:$EZ$11,H$6,'Trésorerie et TRth'!$F58:$EZ58)</f>
        <v>0</v>
      </c>
      <c r="I58" s="91">
        <f>SUMIF(Général!$CP$11:$EZ$11,I$6,'Trésorerie et TRth'!$F58:$EZ58)</f>
        <v>0</v>
      </c>
      <c r="J58" s="91">
        <f>SUMIF(Général!$CP$11:$EZ$11,J$6,'Trésorerie et TRth'!$F58:$EZ58)</f>
        <v>0</v>
      </c>
      <c r="K58" s="91">
        <f>SUMIF(Général!$CP$11:$EZ$11,K$6,'Trésorerie et TRth'!$F58:$EZ58)</f>
        <v>0</v>
      </c>
      <c r="L58" s="91">
        <f>SUMIF(Général!$CP$11:$EZ$11,L$6,'Trésorerie et TRth'!$F58:$EZ58)</f>
        <v>0</v>
      </c>
      <c r="M58" s="91">
        <f>SUMIF(Général!$CP$11:$EZ$11,M$6,'Trésorerie et TRth'!$F58:$EZ58)</f>
        <v>0</v>
      </c>
      <c r="N58" s="91">
        <f>SUMIF(Général!$CP$11:$EZ$11,N$6,'Trésorerie et TRth'!$F58:$EZ58)</f>
        <v>0</v>
      </c>
      <c r="O58" s="91">
        <f>SUMIF(Général!$CP$11:$EZ$11,O$6,'Trésorerie et TRth'!$F58:$EZ58)</f>
        <v>0</v>
      </c>
      <c r="P58" s="91">
        <f>SUMIF(Général!$CP$11:$EZ$11,P$6,'Trésorerie et TRth'!$F58:$EZ58)</f>
        <v>0</v>
      </c>
      <c r="Q58" s="91">
        <f>SUMIF(Général!$CP$11:$EZ$11,Q$6,'Trésorerie et TRth'!$F58:$EZ58)</f>
        <v>0</v>
      </c>
      <c r="R58" s="91">
        <f>SUMIF(Général!$CP$11:$EZ$11,R$6,'Trésorerie et TRth'!$F58:$EZ58)</f>
        <v>0</v>
      </c>
      <c r="S58" s="91">
        <f>SUMIF(Général!$CP$11:$EZ$11,S$6,'Trésorerie et TRth'!$F58:$EZ58)</f>
        <v>0</v>
      </c>
      <c r="T58" s="91">
        <f>SUMIF(Général!$CP$11:$EZ$11,T$6,'Trésorerie et TRth'!$F58:$EZ58)</f>
        <v>0</v>
      </c>
      <c r="U58" s="91">
        <f>SUMIF(Général!$CP$11:$EZ$11,U$6,'Trésorerie et TRth'!$F58:$EZ58)</f>
        <v>0</v>
      </c>
      <c r="V58" s="91">
        <f>SUMIF(Général!$CP$11:$EZ$11,V$6,'Trésorerie et TRth'!$F58:$EZ58)</f>
        <v>0</v>
      </c>
      <c r="W58" s="91">
        <f>SUMIF(Général!$CP$11:$EZ$11,W$6,'Trésorerie et TRth'!$F58:$EZ58)</f>
        <v>0</v>
      </c>
      <c r="X58" s="91">
        <f>SUMIF(Général!$CP$11:$EZ$11,X$6,'Trésorerie et TRth'!$F58:$EZ58)</f>
        <v>0</v>
      </c>
      <c r="Y58" s="91">
        <f>SUMIF(Général!$CP$11:$EZ$11,Y$6,'Trésorerie et TRth'!$F58:$EZ58)</f>
        <v>0</v>
      </c>
      <c r="Z58" s="91">
        <f>SUMIF(Général!$CP$11:$EZ$11,Z$6,'Trésorerie et TRth'!$F58:$EZ58)</f>
        <v>0</v>
      </c>
      <c r="AA58" s="91">
        <f>SUMIF(Général!$CP$11:$EZ$11,AA$6,'Trésorerie et TRth'!$F58:$EZ58)</f>
        <v>0</v>
      </c>
      <c r="AB58" s="91">
        <f>SUMIF(Général!$CP$11:$EZ$11,AB$6,'Trésorerie et TRth'!$F58:$EZ58)</f>
        <v>0</v>
      </c>
      <c r="AC58" s="91">
        <f>SUMIF(Général!$CP$11:$EZ$11,AC$6,'Trésorerie et TRth'!$F58:$EZ58)</f>
        <v>0</v>
      </c>
      <c r="AD58" s="91">
        <f>SUMIF(Général!$CP$11:$EZ$11,AD$6,'Trésorerie et TRth'!$F58:$EZ58)</f>
        <v>0</v>
      </c>
      <c r="AE58" s="91">
        <f>SUMIF(Général!$CP$11:$EZ$11,AE$6,'Trésorerie et TRth'!$F58:$EZ58)</f>
        <v>0</v>
      </c>
      <c r="AF58" s="91">
        <f>SUMIF(Général!$CP$11:$EZ$11,AF$6,'Trésorerie et TRth'!$F58:$EZ58)</f>
        <v>0</v>
      </c>
      <c r="AG58" s="91">
        <f>SUMIF(Général!$CP$11:$EZ$11,AG$6,'Trésorerie et TRth'!$F58:$EZ58)</f>
        <v>0</v>
      </c>
      <c r="AH58" s="91">
        <f>SUMIF(Général!$CP$11:$EZ$11,AH$6,'Trésorerie et TRth'!$F58:$EZ58)</f>
        <v>0</v>
      </c>
      <c r="AI58" s="91">
        <f>SUMIF(Général!$CP$11:$EZ$11,AI$6,'Trésorerie et TRth'!$F58:$EZ58)</f>
        <v>0</v>
      </c>
      <c r="AJ58" s="91">
        <f>SUMIF(Général!$CP$11:$EZ$11,AJ$6,'Trésorerie et TRth'!$F58:$EZ58)</f>
        <v>0</v>
      </c>
      <c r="AK58" s="91">
        <f>SUMIF(Général!$CP$11:$EZ$11,AK$6,'Trésorerie et TRth'!$F58:$EZ58)</f>
        <v>0</v>
      </c>
      <c r="AL58" s="91">
        <f>SUMIF(Général!$CP$11:$EZ$11,AL$6,'Trésorerie et TRth'!$F58:$EZ58)</f>
        <v>0</v>
      </c>
      <c r="AM58" s="91">
        <f>SUMIF(Général!$CP$11:$EZ$11,AM$6,'Trésorerie et TRth'!$F58:$EZ58)</f>
        <v>0</v>
      </c>
      <c r="AN58" s="91">
        <f>SUMIF(Général!$CP$11:$EZ$11,AN$6,'Trésorerie et TRth'!$F58:$EZ58)</f>
        <v>0</v>
      </c>
      <c r="AO58" s="91">
        <f>SUMIF(Général!$CP$11:$EZ$11,AO$6,'Trésorerie et TRth'!$F58:$EZ58)</f>
        <v>0</v>
      </c>
      <c r="AP58" s="91">
        <f>SUMIF(Général!$CP$11:$EZ$11,AP$6,'Trésorerie et TRth'!$F58:$EZ58)</f>
        <v>0</v>
      </c>
      <c r="AQ58" s="91">
        <f>SUMIF(Général!$CP$11:$EZ$11,AQ$6,'Trésorerie et TRth'!$F58:$EZ58)</f>
        <v>0</v>
      </c>
      <c r="AR58" s="91">
        <f>SUMIF(Général!$CP$11:$EZ$11,AR$6,'Trésorerie et TRth'!$F58:$EZ58)</f>
        <v>0</v>
      </c>
      <c r="AS58" s="91">
        <f>SUMIF(Général!$CP$11:$EZ$11,AS$6,'Trésorerie et TRth'!$F58:$EZ58)</f>
        <v>0</v>
      </c>
      <c r="AT58" s="91">
        <f>SUMIF(Général!$CP$11:$EZ$11,AT$6,'Trésorerie et TRth'!$F58:$EZ58)</f>
        <v>0</v>
      </c>
      <c r="AU58" s="91">
        <f>SUMIF(Général!$CP$11:$EZ$11,AU$6,'Trésorerie et TRth'!$F58:$EZ58)</f>
        <v>0</v>
      </c>
      <c r="AV58" s="91">
        <f>SUMIF(Général!$CP$11:$EZ$11,AV$6,'Trésorerie et TRth'!$F58:$EZ58)</f>
        <v>0</v>
      </c>
      <c r="AW58" s="91">
        <f>SUMIF(Général!$CP$11:$EZ$11,AW$6,'Trésorerie et TRth'!$F58:$EZ58)</f>
        <v>0</v>
      </c>
      <c r="AX58" s="91">
        <f>SUMIF(Général!$CP$11:$EZ$11,AX$6,'Trésorerie et TRth'!$F58:$EZ58)</f>
        <v>0</v>
      </c>
      <c r="AY58" s="91">
        <f>SUMIF(Général!$CP$11:$EZ$11,AY$6,'Trésorerie et TRth'!$F58:$EZ58)</f>
        <v>0</v>
      </c>
      <c r="AZ58" s="91">
        <f>SUMIF(Général!$CP$11:$EZ$11,AZ$6,'Trésorerie et TRth'!$F58:$EZ58)</f>
        <v>0</v>
      </c>
      <c r="BA58" s="91">
        <f>SUMIF(Général!$CP$11:$EZ$11,BA$6,'Trésorerie et TRth'!$F58:$EZ58)</f>
        <v>0</v>
      </c>
      <c r="BB58" s="91">
        <f>SUMIF(Général!$CP$11:$EZ$11,BB$6,'Trésorerie et TRth'!$F58:$EZ58)</f>
        <v>0</v>
      </c>
      <c r="BC58" s="91">
        <f>SUMIF(Général!$CP$11:$EZ$11,BC$6,'Trésorerie et TRth'!$F58:$EZ58)</f>
        <v>0</v>
      </c>
      <c r="BD58" s="91">
        <f>SUMIF(Général!$CP$11:$EZ$11,BD$6,'Trésorerie et TRth'!$F58:$EZ58)</f>
        <v>0</v>
      </c>
      <c r="BE58" s="91">
        <f>SUMIF(Général!$CP$11:$EZ$11,BE$6,'Trésorerie et TRth'!$F58:$EZ58)</f>
        <v>0</v>
      </c>
      <c r="BF58" s="91">
        <f>SUMIF(Général!$CP$11:$EZ$11,BF$6,'Trésorerie et TRth'!$F58:$EZ58)</f>
        <v>0</v>
      </c>
      <c r="BG58" s="91">
        <f>SUMIF(Général!$CP$11:$EZ$11,BG$6,'Trésorerie et TRth'!$F58:$EZ58)</f>
        <v>0</v>
      </c>
      <c r="BH58" s="91">
        <f>SUMIF(Général!$CP$11:$EZ$11,BH$6,'Trésorerie et TRth'!$F58:$EZ58)</f>
        <v>0</v>
      </c>
      <c r="BI58" s="91">
        <f>SUMIF(Général!$CP$11:$EZ$11,BI$6,'Trésorerie et TRth'!$F58:$EZ58)</f>
        <v>0</v>
      </c>
      <c r="BJ58" s="91">
        <f>SUMIF(Général!$CP$11:$EZ$11,BJ$6,'Trésorerie et TRth'!$F58:$EZ58)</f>
        <v>0</v>
      </c>
      <c r="BK58" s="91">
        <f>SUMIF(Général!$CP$11:$EZ$11,BK$6,'Trésorerie et TRth'!$F58:$EZ58)</f>
        <v>0</v>
      </c>
      <c r="BL58" s="91">
        <f>SUMIF(Général!$CP$11:$EZ$11,BL$6,'Trésorerie et TRth'!$F58:$EZ58)</f>
        <v>0</v>
      </c>
      <c r="BM58" s="91">
        <f>SUMIF(Général!$CP$11:$EZ$11,BM$6,'Trésorerie et TRth'!$F58:$EZ58)</f>
        <v>0</v>
      </c>
      <c r="BN58" s="91">
        <f>SUMIF(Général!$CP$11:$EZ$11,BN$6,'Trésorerie et TRth'!$F58:$EZ58)</f>
        <v>0</v>
      </c>
      <c r="BO58" s="91">
        <f>SUMIF(Général!$CP$11:$EZ$11,BO$6,'Trésorerie et TRth'!$F58:$EZ58)</f>
        <v>0</v>
      </c>
      <c r="BP58" s="91">
        <f>SUMIF(Général!$CP$11:$EZ$11,BP$6,'Trésorerie et TRth'!$F58:$EZ58)</f>
        <v>0</v>
      </c>
      <c r="BQ58" s="91">
        <f>SUMIF(Général!$CP$11:$EZ$11,BQ$6,'Trésorerie et TRth'!$F58:$EZ58)</f>
        <v>0</v>
      </c>
      <c r="BR58" s="91">
        <f>SUMIF(Général!$CP$11:$EZ$11,BR$6,'Trésorerie et TRth'!$F58:$EZ58)</f>
        <v>0</v>
      </c>
      <c r="BS58" s="91">
        <f>SUMIF(Général!$CP$11:$EZ$11,BS$6,'Trésorerie et TRth'!$F58:$EZ58)</f>
        <v>0</v>
      </c>
      <c r="BT58" s="91">
        <f>SUMIF(Général!$CP$11:$EZ$11,BT$6,'Trésorerie et TRth'!$F58:$EZ58)</f>
        <v>0</v>
      </c>
      <c r="BU58" s="91">
        <f>SUMIF(Général!$CP$11:$EZ$11,BU$6,'Trésorerie et TRth'!$F58:$EZ58)</f>
        <v>0</v>
      </c>
      <c r="BV58" s="91">
        <f>SUMIF(Général!$CP$11:$EZ$11,BV$6,'Trésorerie et TRth'!$F58:$EZ58)</f>
        <v>0</v>
      </c>
      <c r="BW58" s="91">
        <f>SUMIF(Général!$CP$11:$EZ$11,BW$6,'Trésorerie et TRth'!$F58:$EZ58)</f>
        <v>0</v>
      </c>
      <c r="BX58" s="91">
        <f>SUMIF(Général!$CP$11:$EZ$11,BX$6,'Trésorerie et TRth'!$F58:$EZ58)</f>
        <v>0</v>
      </c>
      <c r="BY58" s="91">
        <f>SUMIF(Général!$CP$11:$EZ$11,BY$6,'Trésorerie et TRth'!$F58:$EZ58)</f>
        <v>0</v>
      </c>
      <c r="BZ58" s="91">
        <f>SUMIF(Général!$CP$11:$EZ$11,BZ$6,'Trésorerie et TRth'!$F58:$EZ58)</f>
        <v>0</v>
      </c>
      <c r="CA58" s="91">
        <f>SUMIF(Général!$CP$11:$EZ$11,CA$6,'Trésorerie et TRth'!$F58:$EZ58)</f>
        <v>0</v>
      </c>
      <c r="CB58" s="91">
        <f>SUMIF(Général!$CP$11:$EZ$11,CB$6,'Trésorerie et TRth'!$F58:$EZ58)</f>
        <v>0</v>
      </c>
      <c r="CC58" s="91">
        <f>SUMIF(Général!$CP$11:$EZ$11,CC$6,'Trésorerie et TRth'!$F58:$EZ58)</f>
        <v>0</v>
      </c>
      <c r="CD58" s="91">
        <f>SUMIF(Général!$CP$11:$EZ$11,CD$6,'Trésorerie et TRth'!$F58:$EZ58)</f>
        <v>0</v>
      </c>
      <c r="CE58" s="91">
        <f>SUMIF(Général!$CP$11:$EZ$11,CE$6,'Trésorerie et TRth'!$F58:$EZ58)</f>
        <v>0</v>
      </c>
      <c r="CF58" s="91">
        <f>SUMIF(Général!$CP$11:$EZ$11,CF$6,'Trésorerie et TRth'!$F58:$EZ58)</f>
        <v>0</v>
      </c>
      <c r="CG58" s="91">
        <f>SUMIF(Général!$CP$11:$EZ$11,CG$6,'Trésorerie et TRth'!$F58:$EZ58)</f>
        <v>0</v>
      </c>
      <c r="CH58" s="91">
        <f>SUMIF(Général!$CP$11:$EZ$11,CH$6,'Trésorerie et TRth'!$F58:$EZ58)</f>
        <v>0</v>
      </c>
      <c r="CI58" s="91">
        <f>SUMIF(Général!$CP$11:$EZ$11,CI$6,'Trésorerie et TRth'!$F58:$EZ58)</f>
        <v>0</v>
      </c>
      <c r="CJ58" s="91">
        <f>SUMIF(Général!$CP$11:$EZ$11,CJ$6,'Trésorerie et TRth'!$F58:$EZ58)</f>
        <v>0</v>
      </c>
      <c r="CK58" s="91">
        <f>SUMIF(Général!$CP$11:$EZ$11,CK$6,'Trésorerie et TRth'!$F58:$EZ58)</f>
        <v>0</v>
      </c>
      <c r="CL58" s="91">
        <f>SUMIF(Général!$CP$11:$EZ$11,CL$6,'Trésorerie et TRth'!$F58:$EZ58)</f>
        <v>0</v>
      </c>
      <c r="CM58" s="91">
        <f>SUMIF(Général!$CP$11:$EZ$11,CM$6,'Trésorerie et TRth'!$F58:$EZ58)</f>
        <v>0</v>
      </c>
      <c r="CN58" s="91">
        <f>SUMIF(Général!$CP$11:$EZ$11,CN$6,'Trésorerie et TRth'!$F58:$EZ58)</f>
        <v>0</v>
      </c>
      <c r="CO58" s="91">
        <f>SUMIF(Général!$CP$11:$EZ$11,CO$6,'Trésorerie et TRth'!$F58:$EZ58)</f>
        <v>0</v>
      </c>
      <c r="CP58" s="91">
        <f>SUMIF(Général!$CP$11:$EZ$11,CP$6,'Trésorerie et TRth'!$F58:$EZ58)</f>
        <v>0</v>
      </c>
      <c r="CQ58" s="91">
        <f>SUMIF(Général!$CP$11:$EZ$11,CQ$6,'Trésorerie et TRth'!$F58:$EZ58)</f>
        <v>0</v>
      </c>
      <c r="CR58" s="91">
        <f>SUMIF(Général!$CP$11:$EZ$11,CR$6,'Trésorerie et TRth'!$F58:$EZ58)</f>
        <v>0</v>
      </c>
      <c r="CS58" s="91">
        <f>SUMIF(Général!$CP$11:$EZ$11,CS$6,'Trésorerie et TRth'!$F58:$EZ58)</f>
        <v>0</v>
      </c>
      <c r="CT58" s="91">
        <f>SUMIF(Général!$CP$11:$EZ$11,CT$6,'Trésorerie et TRth'!$F58:$EZ58)</f>
        <v>0</v>
      </c>
      <c r="CU58" s="91">
        <f>SUMIF(Général!$CP$11:$EZ$11,CU$6,'Trésorerie et TRth'!$F58:$EZ58)</f>
        <v>0</v>
      </c>
      <c r="CV58" s="91">
        <f>SUMIF(Général!$CP$11:$EZ$11,CV$6,'Trésorerie et TRth'!$F58:$EZ58)</f>
        <v>0</v>
      </c>
      <c r="CW58" s="91">
        <f>SUMIF(Général!$CP$11:$EZ$11,CW$6,'Trésorerie et TRth'!$F58:$EZ58)</f>
        <v>0</v>
      </c>
      <c r="CX58" s="91">
        <f>SUMIF(Général!$CP$11:$EZ$11,CX$6,'Trésorerie et TRth'!$F58:$EZ58)</f>
        <v>0</v>
      </c>
      <c r="CY58" s="91">
        <f>SUMIF(Général!$CP$11:$EZ$11,CY$6,'Trésorerie et TRth'!$F58:$EZ58)</f>
        <v>0</v>
      </c>
      <c r="CZ58" s="91">
        <f>SUMIF(Général!$CP$11:$EZ$11,CZ$6,'Trésorerie et TRth'!$F58:$EZ58)</f>
        <v>0</v>
      </c>
      <c r="DA58" s="91">
        <f>SUMIF(Général!$CP$11:$EZ$11,DA$6,'Trésorerie et TRth'!$F58:$EZ58)</f>
        <v>0</v>
      </c>
      <c r="DB58" s="91">
        <f>SUMIF(Général!$CP$11:$EZ$11,DB$6,'Trésorerie et TRth'!$F58:$EZ58)</f>
        <v>0</v>
      </c>
      <c r="DC58" s="91">
        <f>SUMIF(Général!$CP$11:$EZ$11,DC$6,'Trésorerie et TRth'!$F58:$EZ58)</f>
        <v>0</v>
      </c>
      <c r="DD58" s="91">
        <f>SUMIF(Général!$CP$11:$EZ$11,DD$6,'Trésorerie et TRth'!$F58:$EZ58)</f>
        <v>0</v>
      </c>
      <c r="DE58" s="91">
        <f>SUMIF(Général!$CP$11:$EZ$11,DE$6,'Trésorerie et TRth'!$F58:$EZ58)</f>
        <v>0</v>
      </c>
      <c r="DF58" s="91">
        <f>SUMIF(Général!$CP$11:$EZ$11,DF$6,'Trésorerie et TRth'!$F58:$EZ58)</f>
        <v>0</v>
      </c>
      <c r="DG58" s="91">
        <f>SUMIF(Général!$CP$11:$EZ$11,DG$6,'Trésorerie et TRth'!$F58:$EZ58)</f>
        <v>0</v>
      </c>
      <c r="DH58" s="91">
        <f>SUMIF(Général!$CP$11:$EZ$11,DH$6,'Trésorerie et TRth'!$F58:$EZ58)</f>
        <v>0</v>
      </c>
      <c r="DI58" s="91">
        <f>SUMIF(Général!$CP$11:$EZ$11,DI$6,'Trésorerie et TRth'!$F58:$EZ58)</f>
        <v>0</v>
      </c>
      <c r="DJ58" s="91">
        <f>SUMIF(Général!$CP$11:$EZ$11,DJ$6,'Trésorerie et TRth'!$F58:$EZ58)</f>
        <v>0</v>
      </c>
      <c r="DK58" s="91">
        <f>SUMIF(Général!$CP$11:$EZ$11,DK$6,'Trésorerie et TRth'!$F58:$EZ58)</f>
        <v>0</v>
      </c>
      <c r="DL58" s="91">
        <f>SUMIF(Général!$CP$11:$EZ$11,DL$6,'Trésorerie et TRth'!$F58:$EZ58)</f>
        <v>0</v>
      </c>
      <c r="DM58" s="91">
        <f>SUMIF(Général!$CP$11:$EZ$11,DM$6,'Trésorerie et TRth'!$F58:$EZ58)</f>
        <v>0</v>
      </c>
      <c r="DN58" s="91">
        <f>SUMIF(Général!$CP$11:$EZ$11,DN$6,'Trésorerie et TRth'!$F58:$EZ58)</f>
        <v>0</v>
      </c>
      <c r="DO58" s="91">
        <f>SUMIF(Général!$CP$11:$EZ$11,DO$6,'Trésorerie et TRth'!$F58:$EZ58)</f>
        <v>0</v>
      </c>
      <c r="DP58" s="91">
        <f>SUMIF(Général!$CP$11:$EZ$11,DP$6,'Trésorerie et TRth'!$F58:$EZ58)</f>
        <v>0</v>
      </c>
      <c r="DQ58" s="91">
        <f>SUMIF(Général!$CP$11:$EZ$11,DQ$6,'Trésorerie et TRth'!$F58:$EZ58)</f>
        <v>0</v>
      </c>
      <c r="DR58" s="91">
        <f>SUMIF(Général!$CP$11:$EZ$11,DR$6,'Trésorerie et TRth'!$F58:$EZ58)</f>
        <v>0</v>
      </c>
      <c r="DS58" s="91">
        <f>SUMIF(Général!$CP$11:$EZ$11,DS$6,'Trésorerie et TRth'!$F58:$EZ58)</f>
        <v>0</v>
      </c>
      <c r="DT58" s="91">
        <f>SUMIF(Général!$CP$11:$EZ$11,DT$6,'Trésorerie et TRth'!$F58:$EZ58)</f>
        <v>0</v>
      </c>
      <c r="DU58" s="91">
        <f>SUMIF(Général!$CP$11:$EZ$11,DU$6,'Trésorerie et TRth'!$F58:$EZ58)</f>
        <v>0</v>
      </c>
      <c r="DV58" s="91">
        <f>SUMIF(Général!$CP$11:$EZ$11,DV$6,'Trésorerie et TRth'!$F58:$EZ58)</f>
        <v>0</v>
      </c>
      <c r="DW58" s="91">
        <f>SUMIF(Général!$CP$11:$EZ$11,DW$6,'Trésorerie et TRth'!$F58:$EZ58)</f>
        <v>0</v>
      </c>
      <c r="DX58" s="91">
        <f>SUMIF(Général!$CP$11:$EZ$11,DX$6,'Trésorerie et TRth'!$F58:$EZ58)</f>
        <v>0</v>
      </c>
      <c r="DY58" s="91">
        <f>SUMIF(Général!$CP$11:$EZ$11,DY$6,'Trésorerie et TRth'!$F58:$EZ58)</f>
        <v>0</v>
      </c>
      <c r="DZ58" s="91">
        <f>SUMIF(Général!$CP$11:$EZ$11,DZ$6,'Trésorerie et TRth'!$F58:$EZ58)</f>
        <v>0</v>
      </c>
      <c r="EA58" s="91">
        <f>SUMIF(Général!$CP$11:$EZ$11,EA$6,'Trésorerie et TRth'!$F58:$EZ58)</f>
        <v>0</v>
      </c>
      <c r="EB58" s="91">
        <f>SUMIF(Général!$CP$11:$EZ$11,EB$6,'Trésorerie et TRth'!$F58:$EZ58)</f>
        <v>0</v>
      </c>
      <c r="EC58" s="91">
        <f>SUMIF(Général!$CP$11:$EZ$11,EC$6,'Trésorerie et TRth'!$F58:$EZ58)</f>
        <v>0</v>
      </c>
      <c r="ED58" s="91">
        <f>SUMIF(Général!$CP$11:$EZ$11,ED$6,'Trésorerie et TRth'!$F58:$EZ58)</f>
        <v>0</v>
      </c>
      <c r="EE58" s="91">
        <f>SUMIF(Général!$CP$11:$EZ$11,EE$6,'Trésorerie et TRth'!$F58:$EZ58)</f>
        <v>0</v>
      </c>
      <c r="EF58" s="91">
        <f>SUMIF(Général!$CP$11:$EZ$11,EF$6,'Trésorerie et TRth'!$F58:$EZ58)</f>
        <v>0</v>
      </c>
      <c r="EG58" s="91">
        <f>SUMIF(Général!$CP$11:$EZ$11,EG$6,'Trésorerie et TRth'!$F58:$EZ58)</f>
        <v>0</v>
      </c>
      <c r="EH58" s="91">
        <f>SUMIF(Général!$CP$11:$EZ$11,EH$6,'Trésorerie et TRth'!$F58:$EZ58)</f>
        <v>0</v>
      </c>
      <c r="EI58" s="91">
        <f>SUMIF(Général!$CP$11:$EZ$11,EI$6,'Trésorerie et TRth'!$F58:$EZ58)</f>
        <v>0</v>
      </c>
      <c r="EJ58" s="91">
        <f>SUMIF(Général!$CP$11:$EZ$11,EJ$6,'Trésorerie et TRth'!$F58:$EZ58)</f>
        <v>0</v>
      </c>
      <c r="EK58" s="91">
        <f>SUMIF(Général!$CP$11:$EZ$11,EK$6,'Trésorerie et TRth'!$F58:$EZ58)</f>
        <v>0</v>
      </c>
      <c r="EL58" s="91">
        <f>SUMIF(Général!$CP$11:$EZ$11,EL$6,'Trésorerie et TRth'!$F58:$EZ58)</f>
        <v>0</v>
      </c>
      <c r="EM58" s="91">
        <f>SUMIF(Général!$CP$11:$EZ$11,EM$6,'Trésorerie et TRth'!$F58:$EZ58)</f>
        <v>0</v>
      </c>
      <c r="EN58" s="91">
        <f>SUMIF(Général!$CP$11:$EZ$11,EN$6,'Trésorerie et TRth'!$F58:$EZ58)</f>
        <v>0</v>
      </c>
      <c r="EO58" s="91">
        <f>SUMIF(Général!$CP$11:$EZ$11,EO$6,'Trésorerie et TRth'!$F58:$EZ58)</f>
        <v>0</v>
      </c>
      <c r="EP58" s="91">
        <f>SUMIF(Général!$CP$11:$EZ$11,EP$6,'Trésorerie et TRth'!$F58:$EZ58)</f>
        <v>0</v>
      </c>
      <c r="EQ58" s="91">
        <f>SUMIF(Général!$CP$11:$EZ$11,EQ$6,'Trésorerie et TRth'!$F58:$EZ58)</f>
        <v>0</v>
      </c>
      <c r="ER58" s="91">
        <f>SUMIF(Général!$CP$11:$EZ$11,ER$6,'Trésorerie et TRth'!$F58:$EZ58)</f>
        <v>0</v>
      </c>
      <c r="ES58" s="91">
        <f>SUMIF(Général!$CP$11:$EZ$11,ES$6,'Trésorerie et TRth'!$F58:$EZ58)</f>
        <v>0</v>
      </c>
      <c r="ET58" s="91">
        <f>SUMIF(Général!$CP$11:$EZ$11,ET$6,'Trésorerie et TRth'!$F58:$EZ58)</f>
        <v>0</v>
      </c>
      <c r="EU58" s="91">
        <f>SUMIF(Général!$CP$11:$EZ$11,EU$6,'Trésorerie et TRth'!$F58:$EZ58)</f>
        <v>0</v>
      </c>
      <c r="EV58" s="91">
        <f>SUMIF(Général!$CP$11:$EZ$11,EV$6,'Trésorerie et TRth'!$F58:$EZ58)</f>
        <v>0</v>
      </c>
      <c r="EW58" s="91">
        <f>SUMIF(Général!$CP$11:$EZ$11,EW$6,'Trésorerie et TRth'!$F58:$EZ58)</f>
        <v>0</v>
      </c>
      <c r="EX58" s="91">
        <f>SUMIF(Général!$CP$11:$EZ$11,EX$6,'Trésorerie et TRth'!$F58:$EZ58)</f>
        <v>0</v>
      </c>
      <c r="EY58" s="91">
        <f>SUMIF(Général!$CP$11:$EZ$11,EY$6,'Trésorerie et TRth'!$F58:$EZ58)</f>
        <v>0</v>
      </c>
      <c r="EZ58" s="91">
        <f>SUMIF(Général!$CP$11:$EZ$11,EZ$6,'Trésorerie et TRth'!$F58:$EZ58)</f>
        <v>0</v>
      </c>
    </row>
    <row r="59" spans="1:156" s="122" customFormat="1" x14ac:dyDescent="0.25">
      <c r="A59" s="10"/>
      <c r="B59" s="124"/>
      <c r="D59" s="123"/>
    </row>
    <row r="60" spans="1:156" s="119" customFormat="1" x14ac:dyDescent="0.25">
      <c r="A60" s="10"/>
      <c r="B60" s="125" t="str">
        <f>'Trésorerie et TRth'!B60</f>
        <v>Variation de trésorerie</v>
      </c>
      <c r="D60" s="90">
        <f>SUM(F60:EZ60)</f>
        <v>0</v>
      </c>
      <c r="F60" s="87">
        <f t="shared" ref="F60:AK60" si="24">F55+SUM(F57:F58)</f>
        <v>0</v>
      </c>
      <c r="G60" s="87">
        <f t="shared" si="24"/>
        <v>0</v>
      </c>
      <c r="H60" s="87">
        <f t="shared" si="24"/>
        <v>0</v>
      </c>
      <c r="I60" s="87">
        <f t="shared" si="24"/>
        <v>0</v>
      </c>
      <c r="J60" s="87">
        <f t="shared" si="24"/>
        <v>0</v>
      </c>
      <c r="K60" s="87">
        <f t="shared" si="24"/>
        <v>0</v>
      </c>
      <c r="L60" s="87">
        <f t="shared" si="24"/>
        <v>0</v>
      </c>
      <c r="M60" s="87">
        <f t="shared" si="24"/>
        <v>0</v>
      </c>
      <c r="N60" s="87">
        <f t="shared" si="24"/>
        <v>0</v>
      </c>
      <c r="O60" s="87">
        <f t="shared" si="24"/>
        <v>0</v>
      </c>
      <c r="P60" s="87">
        <f t="shared" si="24"/>
        <v>0</v>
      </c>
      <c r="Q60" s="87">
        <f t="shared" si="24"/>
        <v>0</v>
      </c>
      <c r="R60" s="87">
        <f t="shared" si="24"/>
        <v>0</v>
      </c>
      <c r="S60" s="87">
        <f t="shared" si="24"/>
        <v>0</v>
      </c>
      <c r="T60" s="87">
        <f t="shared" si="24"/>
        <v>0</v>
      </c>
      <c r="U60" s="87">
        <f t="shared" si="24"/>
        <v>0</v>
      </c>
      <c r="V60" s="87">
        <f t="shared" si="24"/>
        <v>0</v>
      </c>
      <c r="W60" s="87">
        <f t="shared" si="24"/>
        <v>0</v>
      </c>
      <c r="X60" s="87">
        <f t="shared" si="24"/>
        <v>0</v>
      </c>
      <c r="Y60" s="87">
        <f t="shared" si="24"/>
        <v>0</v>
      </c>
      <c r="Z60" s="87">
        <f t="shared" si="24"/>
        <v>0</v>
      </c>
      <c r="AA60" s="87">
        <f t="shared" si="24"/>
        <v>0</v>
      </c>
      <c r="AB60" s="87">
        <f t="shared" si="24"/>
        <v>0</v>
      </c>
      <c r="AC60" s="87">
        <f t="shared" si="24"/>
        <v>0</v>
      </c>
      <c r="AD60" s="87">
        <f t="shared" si="24"/>
        <v>0</v>
      </c>
      <c r="AE60" s="87">
        <f t="shared" si="24"/>
        <v>0</v>
      </c>
      <c r="AF60" s="87">
        <f t="shared" si="24"/>
        <v>0</v>
      </c>
      <c r="AG60" s="87">
        <f t="shared" si="24"/>
        <v>0</v>
      </c>
      <c r="AH60" s="87">
        <f t="shared" si="24"/>
        <v>0</v>
      </c>
      <c r="AI60" s="87">
        <f t="shared" si="24"/>
        <v>0</v>
      </c>
      <c r="AJ60" s="87">
        <f t="shared" si="24"/>
        <v>0</v>
      </c>
      <c r="AK60" s="87">
        <f t="shared" si="24"/>
        <v>0</v>
      </c>
      <c r="AL60" s="87">
        <f t="shared" ref="AL60:BQ60" si="25">AL55+SUM(AL57:AL58)</f>
        <v>0</v>
      </c>
      <c r="AM60" s="87">
        <f t="shared" si="25"/>
        <v>0</v>
      </c>
      <c r="AN60" s="87">
        <f t="shared" si="25"/>
        <v>0</v>
      </c>
      <c r="AO60" s="87">
        <f t="shared" si="25"/>
        <v>0</v>
      </c>
      <c r="AP60" s="87">
        <f t="shared" si="25"/>
        <v>0</v>
      </c>
      <c r="AQ60" s="87">
        <f t="shared" si="25"/>
        <v>0</v>
      </c>
      <c r="AR60" s="87">
        <f t="shared" si="25"/>
        <v>0</v>
      </c>
      <c r="AS60" s="87">
        <f t="shared" si="25"/>
        <v>0</v>
      </c>
      <c r="AT60" s="87">
        <f t="shared" si="25"/>
        <v>0</v>
      </c>
      <c r="AU60" s="87">
        <f t="shared" si="25"/>
        <v>0</v>
      </c>
      <c r="AV60" s="87">
        <f t="shared" si="25"/>
        <v>0</v>
      </c>
      <c r="AW60" s="87">
        <f t="shared" si="25"/>
        <v>0</v>
      </c>
      <c r="AX60" s="87">
        <f t="shared" si="25"/>
        <v>0</v>
      </c>
      <c r="AY60" s="87">
        <f t="shared" si="25"/>
        <v>0</v>
      </c>
      <c r="AZ60" s="87">
        <f t="shared" si="25"/>
        <v>0</v>
      </c>
      <c r="BA60" s="87">
        <f t="shared" si="25"/>
        <v>0</v>
      </c>
      <c r="BB60" s="87">
        <f t="shared" si="25"/>
        <v>0</v>
      </c>
      <c r="BC60" s="87">
        <f t="shared" si="25"/>
        <v>0</v>
      </c>
      <c r="BD60" s="87">
        <f t="shared" si="25"/>
        <v>0</v>
      </c>
      <c r="BE60" s="87">
        <f t="shared" si="25"/>
        <v>0</v>
      </c>
      <c r="BF60" s="87">
        <f t="shared" si="25"/>
        <v>0</v>
      </c>
      <c r="BG60" s="87">
        <f t="shared" si="25"/>
        <v>0</v>
      </c>
      <c r="BH60" s="87">
        <f t="shared" si="25"/>
        <v>0</v>
      </c>
      <c r="BI60" s="87">
        <f t="shared" si="25"/>
        <v>0</v>
      </c>
      <c r="BJ60" s="87">
        <f t="shared" si="25"/>
        <v>0</v>
      </c>
      <c r="BK60" s="87">
        <f t="shared" si="25"/>
        <v>0</v>
      </c>
      <c r="BL60" s="87">
        <f t="shared" si="25"/>
        <v>0</v>
      </c>
      <c r="BM60" s="87">
        <f t="shared" si="25"/>
        <v>0</v>
      </c>
      <c r="BN60" s="87">
        <f t="shared" si="25"/>
        <v>0</v>
      </c>
      <c r="BO60" s="87">
        <f t="shared" si="25"/>
        <v>0</v>
      </c>
      <c r="BP60" s="87">
        <f t="shared" si="25"/>
        <v>0</v>
      </c>
      <c r="BQ60" s="87">
        <f t="shared" si="25"/>
        <v>0</v>
      </c>
      <c r="BR60" s="87">
        <f t="shared" ref="BR60:CW60" si="26">BR55+SUM(BR57:BR58)</f>
        <v>0</v>
      </c>
      <c r="BS60" s="87">
        <f t="shared" si="26"/>
        <v>0</v>
      </c>
      <c r="BT60" s="87">
        <f t="shared" si="26"/>
        <v>0</v>
      </c>
      <c r="BU60" s="87">
        <f t="shared" si="26"/>
        <v>0</v>
      </c>
      <c r="BV60" s="87">
        <f t="shared" si="26"/>
        <v>0</v>
      </c>
      <c r="BW60" s="87">
        <f t="shared" si="26"/>
        <v>0</v>
      </c>
      <c r="BX60" s="87">
        <f t="shared" si="26"/>
        <v>0</v>
      </c>
      <c r="BY60" s="87">
        <f t="shared" si="26"/>
        <v>0</v>
      </c>
      <c r="BZ60" s="87">
        <f t="shared" si="26"/>
        <v>0</v>
      </c>
      <c r="CA60" s="87">
        <f t="shared" si="26"/>
        <v>0</v>
      </c>
      <c r="CB60" s="87">
        <f t="shared" si="26"/>
        <v>0</v>
      </c>
      <c r="CC60" s="87">
        <f t="shared" si="26"/>
        <v>0</v>
      </c>
      <c r="CD60" s="87">
        <f t="shared" si="26"/>
        <v>0</v>
      </c>
      <c r="CE60" s="87">
        <f t="shared" si="26"/>
        <v>0</v>
      </c>
      <c r="CF60" s="87">
        <f t="shared" si="26"/>
        <v>0</v>
      </c>
      <c r="CG60" s="87">
        <f t="shared" si="26"/>
        <v>0</v>
      </c>
      <c r="CH60" s="87">
        <f t="shared" si="26"/>
        <v>0</v>
      </c>
      <c r="CI60" s="87">
        <f t="shared" si="26"/>
        <v>0</v>
      </c>
      <c r="CJ60" s="87">
        <f t="shared" si="26"/>
        <v>0</v>
      </c>
      <c r="CK60" s="87">
        <f t="shared" si="26"/>
        <v>0</v>
      </c>
      <c r="CL60" s="87">
        <f t="shared" si="26"/>
        <v>0</v>
      </c>
      <c r="CM60" s="87">
        <f t="shared" si="26"/>
        <v>0</v>
      </c>
      <c r="CN60" s="87">
        <f t="shared" si="26"/>
        <v>0</v>
      </c>
      <c r="CO60" s="87">
        <f t="shared" si="26"/>
        <v>0</v>
      </c>
      <c r="CP60" s="87">
        <f t="shared" si="26"/>
        <v>0</v>
      </c>
      <c r="CQ60" s="87">
        <f t="shared" si="26"/>
        <v>0</v>
      </c>
      <c r="CR60" s="87">
        <f t="shared" si="26"/>
        <v>0</v>
      </c>
      <c r="CS60" s="87">
        <f t="shared" si="26"/>
        <v>0</v>
      </c>
      <c r="CT60" s="87">
        <f t="shared" si="26"/>
        <v>0</v>
      </c>
      <c r="CU60" s="87">
        <f t="shared" si="26"/>
        <v>0</v>
      </c>
      <c r="CV60" s="87">
        <f t="shared" si="26"/>
        <v>0</v>
      </c>
      <c r="CW60" s="87">
        <f t="shared" si="26"/>
        <v>0</v>
      </c>
      <c r="CX60" s="87">
        <f t="shared" ref="CX60:EC60" si="27">CX55+SUM(CX57:CX58)</f>
        <v>0</v>
      </c>
      <c r="CY60" s="87">
        <f t="shared" si="27"/>
        <v>0</v>
      </c>
      <c r="CZ60" s="87">
        <f t="shared" si="27"/>
        <v>0</v>
      </c>
      <c r="DA60" s="87">
        <f t="shared" si="27"/>
        <v>0</v>
      </c>
      <c r="DB60" s="87">
        <f t="shared" si="27"/>
        <v>0</v>
      </c>
      <c r="DC60" s="87">
        <f t="shared" si="27"/>
        <v>0</v>
      </c>
      <c r="DD60" s="87">
        <f t="shared" si="27"/>
        <v>0</v>
      </c>
      <c r="DE60" s="87">
        <f t="shared" si="27"/>
        <v>0</v>
      </c>
      <c r="DF60" s="87">
        <f t="shared" si="27"/>
        <v>0</v>
      </c>
      <c r="DG60" s="87">
        <f t="shared" si="27"/>
        <v>0</v>
      </c>
      <c r="DH60" s="87">
        <f t="shared" si="27"/>
        <v>0</v>
      </c>
      <c r="DI60" s="87">
        <f t="shared" si="27"/>
        <v>0</v>
      </c>
      <c r="DJ60" s="87">
        <f t="shared" si="27"/>
        <v>0</v>
      </c>
      <c r="DK60" s="87">
        <f t="shared" si="27"/>
        <v>0</v>
      </c>
      <c r="DL60" s="87">
        <f t="shared" si="27"/>
        <v>0</v>
      </c>
      <c r="DM60" s="87">
        <f t="shared" si="27"/>
        <v>0</v>
      </c>
      <c r="DN60" s="87">
        <f t="shared" si="27"/>
        <v>0</v>
      </c>
      <c r="DO60" s="87">
        <f t="shared" si="27"/>
        <v>0</v>
      </c>
      <c r="DP60" s="87">
        <f t="shared" si="27"/>
        <v>0</v>
      </c>
      <c r="DQ60" s="87">
        <f t="shared" si="27"/>
        <v>0</v>
      </c>
      <c r="DR60" s="87">
        <f t="shared" si="27"/>
        <v>0</v>
      </c>
      <c r="DS60" s="87">
        <f t="shared" si="27"/>
        <v>0</v>
      </c>
      <c r="DT60" s="87">
        <f t="shared" si="27"/>
        <v>0</v>
      </c>
      <c r="DU60" s="87">
        <f t="shared" si="27"/>
        <v>0</v>
      </c>
      <c r="DV60" s="87">
        <f t="shared" si="27"/>
        <v>0</v>
      </c>
      <c r="DW60" s="87">
        <f t="shared" si="27"/>
        <v>0</v>
      </c>
      <c r="DX60" s="87">
        <f t="shared" si="27"/>
        <v>0</v>
      </c>
      <c r="DY60" s="87">
        <f t="shared" si="27"/>
        <v>0</v>
      </c>
      <c r="DZ60" s="87">
        <f t="shared" si="27"/>
        <v>0</v>
      </c>
      <c r="EA60" s="87">
        <f t="shared" si="27"/>
        <v>0</v>
      </c>
      <c r="EB60" s="87">
        <f t="shared" si="27"/>
        <v>0</v>
      </c>
      <c r="EC60" s="87">
        <f t="shared" si="27"/>
        <v>0</v>
      </c>
      <c r="ED60" s="87">
        <f t="shared" ref="ED60:EZ60" si="28">ED55+SUM(ED57:ED58)</f>
        <v>0</v>
      </c>
      <c r="EE60" s="87">
        <f t="shared" si="28"/>
        <v>0</v>
      </c>
      <c r="EF60" s="87">
        <f t="shared" si="28"/>
        <v>0</v>
      </c>
      <c r="EG60" s="87">
        <f t="shared" si="28"/>
        <v>0</v>
      </c>
      <c r="EH60" s="87">
        <f t="shared" si="28"/>
        <v>0</v>
      </c>
      <c r="EI60" s="87">
        <f t="shared" si="28"/>
        <v>0</v>
      </c>
      <c r="EJ60" s="87">
        <f t="shared" si="28"/>
        <v>0</v>
      </c>
      <c r="EK60" s="87">
        <f t="shared" si="28"/>
        <v>0</v>
      </c>
      <c r="EL60" s="87">
        <f t="shared" si="28"/>
        <v>0</v>
      </c>
      <c r="EM60" s="87">
        <f t="shared" si="28"/>
        <v>0</v>
      </c>
      <c r="EN60" s="87">
        <f t="shared" si="28"/>
        <v>0</v>
      </c>
      <c r="EO60" s="87">
        <f t="shared" si="28"/>
        <v>0</v>
      </c>
      <c r="EP60" s="87">
        <f t="shared" si="28"/>
        <v>0</v>
      </c>
      <c r="EQ60" s="87">
        <f t="shared" si="28"/>
        <v>0</v>
      </c>
      <c r="ER60" s="87">
        <f t="shared" si="28"/>
        <v>0</v>
      </c>
      <c r="ES60" s="87">
        <f t="shared" si="28"/>
        <v>0</v>
      </c>
      <c r="ET60" s="87">
        <f t="shared" si="28"/>
        <v>0</v>
      </c>
      <c r="EU60" s="87">
        <f t="shared" si="28"/>
        <v>0</v>
      </c>
      <c r="EV60" s="87">
        <f t="shared" si="28"/>
        <v>0</v>
      </c>
      <c r="EW60" s="87">
        <f t="shared" si="28"/>
        <v>0</v>
      </c>
      <c r="EX60" s="87">
        <f t="shared" si="28"/>
        <v>0</v>
      </c>
      <c r="EY60" s="87">
        <f t="shared" si="28"/>
        <v>0</v>
      </c>
      <c r="EZ60" s="87">
        <f t="shared" si="28"/>
        <v>0</v>
      </c>
    </row>
    <row r="61" spans="1:156" s="122" customFormat="1" x14ac:dyDescent="0.25">
      <c r="A61" s="10"/>
      <c r="B61" s="126"/>
      <c r="D61" s="123"/>
    </row>
    <row r="62" spans="1:156" x14ac:dyDescent="0.25">
      <c r="B62" s="89" t="str">
        <f>'Trésorerie et TRth'!B62</f>
        <v>Trésorerie d'ouverture</v>
      </c>
      <c r="D62" s="90">
        <f>SUM(F62:EZ62)</f>
        <v>0</v>
      </c>
      <c r="F62" s="87">
        <f t="shared" ref="F62:AK62" si="29">E63</f>
        <v>0</v>
      </c>
      <c r="G62" s="87">
        <f t="shared" si="29"/>
        <v>0</v>
      </c>
      <c r="H62" s="87">
        <f t="shared" si="29"/>
        <v>0</v>
      </c>
      <c r="I62" s="87">
        <f t="shared" si="29"/>
        <v>0</v>
      </c>
      <c r="J62" s="87">
        <f t="shared" si="29"/>
        <v>0</v>
      </c>
      <c r="K62" s="87">
        <f t="shared" si="29"/>
        <v>0</v>
      </c>
      <c r="L62" s="87">
        <f t="shared" si="29"/>
        <v>0</v>
      </c>
      <c r="M62" s="87">
        <f t="shared" si="29"/>
        <v>0</v>
      </c>
      <c r="N62" s="87">
        <f t="shared" si="29"/>
        <v>0</v>
      </c>
      <c r="O62" s="87">
        <f t="shared" si="29"/>
        <v>0</v>
      </c>
      <c r="P62" s="87">
        <f t="shared" si="29"/>
        <v>0</v>
      </c>
      <c r="Q62" s="87">
        <f t="shared" si="29"/>
        <v>0</v>
      </c>
      <c r="R62" s="87">
        <f t="shared" si="29"/>
        <v>0</v>
      </c>
      <c r="S62" s="87">
        <f t="shared" si="29"/>
        <v>0</v>
      </c>
      <c r="T62" s="87">
        <f t="shared" si="29"/>
        <v>0</v>
      </c>
      <c r="U62" s="87">
        <f t="shared" si="29"/>
        <v>0</v>
      </c>
      <c r="V62" s="87">
        <f t="shared" si="29"/>
        <v>0</v>
      </c>
      <c r="W62" s="87">
        <f t="shared" si="29"/>
        <v>0</v>
      </c>
      <c r="X62" s="87">
        <f t="shared" si="29"/>
        <v>0</v>
      </c>
      <c r="Y62" s="87">
        <f t="shared" si="29"/>
        <v>0</v>
      </c>
      <c r="Z62" s="87">
        <f t="shared" si="29"/>
        <v>0</v>
      </c>
      <c r="AA62" s="87">
        <f t="shared" si="29"/>
        <v>0</v>
      </c>
      <c r="AB62" s="87">
        <f t="shared" si="29"/>
        <v>0</v>
      </c>
      <c r="AC62" s="87">
        <f t="shared" si="29"/>
        <v>0</v>
      </c>
      <c r="AD62" s="87">
        <f t="shared" si="29"/>
        <v>0</v>
      </c>
      <c r="AE62" s="87">
        <f t="shared" si="29"/>
        <v>0</v>
      </c>
      <c r="AF62" s="87">
        <f t="shared" si="29"/>
        <v>0</v>
      </c>
      <c r="AG62" s="87">
        <f t="shared" si="29"/>
        <v>0</v>
      </c>
      <c r="AH62" s="87">
        <f t="shared" si="29"/>
        <v>0</v>
      </c>
      <c r="AI62" s="87">
        <f t="shared" si="29"/>
        <v>0</v>
      </c>
      <c r="AJ62" s="87">
        <f t="shared" si="29"/>
        <v>0</v>
      </c>
      <c r="AK62" s="87">
        <f t="shared" si="29"/>
        <v>0</v>
      </c>
      <c r="AL62" s="87">
        <f t="shared" ref="AL62:BQ62" si="30">AK63</f>
        <v>0</v>
      </c>
      <c r="AM62" s="87">
        <f t="shared" si="30"/>
        <v>0</v>
      </c>
      <c r="AN62" s="87">
        <f t="shared" si="30"/>
        <v>0</v>
      </c>
      <c r="AO62" s="87">
        <f t="shared" si="30"/>
        <v>0</v>
      </c>
      <c r="AP62" s="87">
        <f t="shared" si="30"/>
        <v>0</v>
      </c>
      <c r="AQ62" s="87">
        <f t="shared" si="30"/>
        <v>0</v>
      </c>
      <c r="AR62" s="87">
        <f t="shared" si="30"/>
        <v>0</v>
      </c>
      <c r="AS62" s="87">
        <f t="shared" si="30"/>
        <v>0</v>
      </c>
      <c r="AT62" s="87">
        <f t="shared" si="30"/>
        <v>0</v>
      </c>
      <c r="AU62" s="87">
        <f t="shared" si="30"/>
        <v>0</v>
      </c>
      <c r="AV62" s="87">
        <f t="shared" si="30"/>
        <v>0</v>
      </c>
      <c r="AW62" s="87">
        <f t="shared" si="30"/>
        <v>0</v>
      </c>
      <c r="AX62" s="87">
        <f t="shared" si="30"/>
        <v>0</v>
      </c>
      <c r="AY62" s="87">
        <f t="shared" si="30"/>
        <v>0</v>
      </c>
      <c r="AZ62" s="87">
        <f t="shared" si="30"/>
        <v>0</v>
      </c>
      <c r="BA62" s="87">
        <f t="shared" si="30"/>
        <v>0</v>
      </c>
      <c r="BB62" s="87">
        <f t="shared" si="30"/>
        <v>0</v>
      </c>
      <c r="BC62" s="87">
        <f t="shared" si="30"/>
        <v>0</v>
      </c>
      <c r="BD62" s="87">
        <f t="shared" si="30"/>
        <v>0</v>
      </c>
      <c r="BE62" s="87">
        <f t="shared" si="30"/>
        <v>0</v>
      </c>
      <c r="BF62" s="87">
        <f t="shared" si="30"/>
        <v>0</v>
      </c>
      <c r="BG62" s="87">
        <f t="shared" si="30"/>
        <v>0</v>
      </c>
      <c r="BH62" s="87">
        <f t="shared" si="30"/>
        <v>0</v>
      </c>
      <c r="BI62" s="87">
        <f t="shared" si="30"/>
        <v>0</v>
      </c>
      <c r="BJ62" s="87">
        <f t="shared" si="30"/>
        <v>0</v>
      </c>
      <c r="BK62" s="87">
        <f t="shared" si="30"/>
        <v>0</v>
      </c>
      <c r="BL62" s="87">
        <f t="shared" si="30"/>
        <v>0</v>
      </c>
      <c r="BM62" s="87">
        <f t="shared" si="30"/>
        <v>0</v>
      </c>
      <c r="BN62" s="87">
        <f t="shared" si="30"/>
        <v>0</v>
      </c>
      <c r="BO62" s="87">
        <f t="shared" si="30"/>
        <v>0</v>
      </c>
      <c r="BP62" s="87">
        <f t="shared" si="30"/>
        <v>0</v>
      </c>
      <c r="BQ62" s="87">
        <f t="shared" si="30"/>
        <v>0</v>
      </c>
      <c r="BR62" s="87">
        <f t="shared" ref="BR62:CW62" si="31">BQ63</f>
        <v>0</v>
      </c>
      <c r="BS62" s="87">
        <f t="shared" si="31"/>
        <v>0</v>
      </c>
      <c r="BT62" s="87">
        <f t="shared" si="31"/>
        <v>0</v>
      </c>
      <c r="BU62" s="87">
        <f t="shared" si="31"/>
        <v>0</v>
      </c>
      <c r="BV62" s="87">
        <f t="shared" si="31"/>
        <v>0</v>
      </c>
      <c r="BW62" s="87">
        <f t="shared" si="31"/>
        <v>0</v>
      </c>
      <c r="BX62" s="87">
        <f t="shared" si="31"/>
        <v>0</v>
      </c>
      <c r="BY62" s="87">
        <f t="shared" si="31"/>
        <v>0</v>
      </c>
      <c r="BZ62" s="87">
        <f t="shared" si="31"/>
        <v>0</v>
      </c>
      <c r="CA62" s="87">
        <f t="shared" si="31"/>
        <v>0</v>
      </c>
      <c r="CB62" s="87">
        <f t="shared" si="31"/>
        <v>0</v>
      </c>
      <c r="CC62" s="87">
        <f t="shared" si="31"/>
        <v>0</v>
      </c>
      <c r="CD62" s="87">
        <f t="shared" si="31"/>
        <v>0</v>
      </c>
      <c r="CE62" s="87">
        <f t="shared" si="31"/>
        <v>0</v>
      </c>
      <c r="CF62" s="87">
        <f t="shared" si="31"/>
        <v>0</v>
      </c>
      <c r="CG62" s="87">
        <f t="shared" si="31"/>
        <v>0</v>
      </c>
      <c r="CH62" s="87">
        <f t="shared" si="31"/>
        <v>0</v>
      </c>
      <c r="CI62" s="87">
        <f t="shared" si="31"/>
        <v>0</v>
      </c>
      <c r="CJ62" s="87">
        <f t="shared" si="31"/>
        <v>0</v>
      </c>
      <c r="CK62" s="87">
        <f t="shared" si="31"/>
        <v>0</v>
      </c>
      <c r="CL62" s="87">
        <f t="shared" si="31"/>
        <v>0</v>
      </c>
      <c r="CM62" s="87">
        <f t="shared" si="31"/>
        <v>0</v>
      </c>
      <c r="CN62" s="87">
        <f t="shared" si="31"/>
        <v>0</v>
      </c>
      <c r="CO62" s="87">
        <f t="shared" si="31"/>
        <v>0</v>
      </c>
      <c r="CP62" s="87">
        <f t="shared" si="31"/>
        <v>0</v>
      </c>
      <c r="CQ62" s="87">
        <f t="shared" si="31"/>
        <v>0</v>
      </c>
      <c r="CR62" s="87">
        <f t="shared" si="31"/>
        <v>0</v>
      </c>
      <c r="CS62" s="87">
        <f t="shared" si="31"/>
        <v>0</v>
      </c>
      <c r="CT62" s="87">
        <f t="shared" si="31"/>
        <v>0</v>
      </c>
      <c r="CU62" s="87">
        <f t="shared" si="31"/>
        <v>0</v>
      </c>
      <c r="CV62" s="87">
        <f t="shared" si="31"/>
        <v>0</v>
      </c>
      <c r="CW62" s="87">
        <f t="shared" si="31"/>
        <v>0</v>
      </c>
      <c r="CX62" s="87">
        <f t="shared" ref="CX62:EC62" si="32">CW63</f>
        <v>0</v>
      </c>
      <c r="CY62" s="87">
        <f t="shared" si="32"/>
        <v>0</v>
      </c>
      <c r="CZ62" s="87">
        <f t="shared" si="32"/>
        <v>0</v>
      </c>
      <c r="DA62" s="87">
        <f t="shared" si="32"/>
        <v>0</v>
      </c>
      <c r="DB62" s="87">
        <f t="shared" si="32"/>
        <v>0</v>
      </c>
      <c r="DC62" s="87">
        <f t="shared" si="32"/>
        <v>0</v>
      </c>
      <c r="DD62" s="87">
        <f t="shared" si="32"/>
        <v>0</v>
      </c>
      <c r="DE62" s="87">
        <f t="shared" si="32"/>
        <v>0</v>
      </c>
      <c r="DF62" s="87">
        <f t="shared" si="32"/>
        <v>0</v>
      </c>
      <c r="DG62" s="87">
        <f t="shared" si="32"/>
        <v>0</v>
      </c>
      <c r="DH62" s="87">
        <f t="shared" si="32"/>
        <v>0</v>
      </c>
      <c r="DI62" s="87">
        <f t="shared" si="32"/>
        <v>0</v>
      </c>
      <c r="DJ62" s="87">
        <f t="shared" si="32"/>
        <v>0</v>
      </c>
      <c r="DK62" s="87">
        <f t="shared" si="32"/>
        <v>0</v>
      </c>
      <c r="DL62" s="87">
        <f t="shared" si="32"/>
        <v>0</v>
      </c>
      <c r="DM62" s="87">
        <f t="shared" si="32"/>
        <v>0</v>
      </c>
      <c r="DN62" s="87">
        <f t="shared" si="32"/>
        <v>0</v>
      </c>
      <c r="DO62" s="87">
        <f t="shared" si="32"/>
        <v>0</v>
      </c>
      <c r="DP62" s="87">
        <f t="shared" si="32"/>
        <v>0</v>
      </c>
      <c r="DQ62" s="87">
        <f t="shared" si="32"/>
        <v>0</v>
      </c>
      <c r="DR62" s="87">
        <f t="shared" si="32"/>
        <v>0</v>
      </c>
      <c r="DS62" s="87">
        <f t="shared" si="32"/>
        <v>0</v>
      </c>
      <c r="DT62" s="87">
        <f t="shared" si="32"/>
        <v>0</v>
      </c>
      <c r="DU62" s="87">
        <f t="shared" si="32"/>
        <v>0</v>
      </c>
      <c r="DV62" s="87">
        <f t="shared" si="32"/>
        <v>0</v>
      </c>
      <c r="DW62" s="87">
        <f t="shared" si="32"/>
        <v>0</v>
      </c>
      <c r="DX62" s="87">
        <f t="shared" si="32"/>
        <v>0</v>
      </c>
      <c r="DY62" s="87">
        <f t="shared" si="32"/>
        <v>0</v>
      </c>
      <c r="DZ62" s="87">
        <f t="shared" si="32"/>
        <v>0</v>
      </c>
      <c r="EA62" s="87">
        <f t="shared" si="32"/>
        <v>0</v>
      </c>
      <c r="EB62" s="87">
        <f t="shared" si="32"/>
        <v>0</v>
      </c>
      <c r="EC62" s="87">
        <f t="shared" si="32"/>
        <v>0</v>
      </c>
      <c r="ED62" s="87">
        <f t="shared" ref="ED62:EZ62" si="33">EC63</f>
        <v>0</v>
      </c>
      <c r="EE62" s="87">
        <f t="shared" si="33"/>
        <v>0</v>
      </c>
      <c r="EF62" s="87">
        <f t="shared" si="33"/>
        <v>0</v>
      </c>
      <c r="EG62" s="87">
        <f t="shared" si="33"/>
        <v>0</v>
      </c>
      <c r="EH62" s="87">
        <f t="shared" si="33"/>
        <v>0</v>
      </c>
      <c r="EI62" s="87">
        <f t="shared" si="33"/>
        <v>0</v>
      </c>
      <c r="EJ62" s="87">
        <f t="shared" si="33"/>
        <v>0</v>
      </c>
      <c r="EK62" s="87">
        <f t="shared" si="33"/>
        <v>0</v>
      </c>
      <c r="EL62" s="87">
        <f t="shared" si="33"/>
        <v>0</v>
      </c>
      <c r="EM62" s="87">
        <f t="shared" si="33"/>
        <v>0</v>
      </c>
      <c r="EN62" s="87">
        <f t="shared" si="33"/>
        <v>0</v>
      </c>
      <c r="EO62" s="87">
        <f t="shared" si="33"/>
        <v>0</v>
      </c>
      <c r="EP62" s="87">
        <f t="shared" si="33"/>
        <v>0</v>
      </c>
      <c r="EQ62" s="87">
        <f t="shared" si="33"/>
        <v>0</v>
      </c>
      <c r="ER62" s="87">
        <f t="shared" si="33"/>
        <v>0</v>
      </c>
      <c r="ES62" s="87">
        <f t="shared" si="33"/>
        <v>0</v>
      </c>
      <c r="ET62" s="87">
        <f t="shared" si="33"/>
        <v>0</v>
      </c>
      <c r="EU62" s="87">
        <f t="shared" si="33"/>
        <v>0</v>
      </c>
      <c r="EV62" s="87">
        <f t="shared" si="33"/>
        <v>0</v>
      </c>
      <c r="EW62" s="87">
        <f t="shared" si="33"/>
        <v>0</v>
      </c>
      <c r="EX62" s="87">
        <f t="shared" si="33"/>
        <v>0</v>
      </c>
      <c r="EY62" s="87">
        <f t="shared" si="33"/>
        <v>0</v>
      </c>
      <c r="EZ62" s="87">
        <f t="shared" si="33"/>
        <v>0</v>
      </c>
    </row>
    <row r="63" spans="1:156" x14ac:dyDescent="0.25">
      <c r="B63" s="89" t="str">
        <f>'Trésorerie et TRth'!B63</f>
        <v>Trésorerie de clôture</v>
      </c>
      <c r="D63" s="90">
        <f>SUM(F63:EZ63)</f>
        <v>0</v>
      </c>
      <c r="E63" s="127">
        <v>0</v>
      </c>
      <c r="F63" s="87">
        <f t="shared" ref="F63:AK63" si="34">F62+F60</f>
        <v>0</v>
      </c>
      <c r="G63" s="87">
        <f t="shared" si="34"/>
        <v>0</v>
      </c>
      <c r="H63" s="87">
        <f t="shared" si="34"/>
        <v>0</v>
      </c>
      <c r="I63" s="87">
        <f t="shared" si="34"/>
        <v>0</v>
      </c>
      <c r="J63" s="87">
        <f t="shared" si="34"/>
        <v>0</v>
      </c>
      <c r="K63" s="87">
        <f t="shared" si="34"/>
        <v>0</v>
      </c>
      <c r="L63" s="87">
        <f t="shared" si="34"/>
        <v>0</v>
      </c>
      <c r="M63" s="87">
        <f t="shared" si="34"/>
        <v>0</v>
      </c>
      <c r="N63" s="87">
        <f t="shared" si="34"/>
        <v>0</v>
      </c>
      <c r="O63" s="87">
        <f t="shared" si="34"/>
        <v>0</v>
      </c>
      <c r="P63" s="87">
        <f t="shared" si="34"/>
        <v>0</v>
      </c>
      <c r="Q63" s="87">
        <f t="shared" si="34"/>
        <v>0</v>
      </c>
      <c r="R63" s="87">
        <f t="shared" si="34"/>
        <v>0</v>
      </c>
      <c r="S63" s="87">
        <f t="shared" si="34"/>
        <v>0</v>
      </c>
      <c r="T63" s="87">
        <f t="shared" si="34"/>
        <v>0</v>
      </c>
      <c r="U63" s="87">
        <f t="shared" si="34"/>
        <v>0</v>
      </c>
      <c r="V63" s="87">
        <f t="shared" si="34"/>
        <v>0</v>
      </c>
      <c r="W63" s="87">
        <f t="shared" si="34"/>
        <v>0</v>
      </c>
      <c r="X63" s="87">
        <f t="shared" si="34"/>
        <v>0</v>
      </c>
      <c r="Y63" s="87">
        <f t="shared" si="34"/>
        <v>0</v>
      </c>
      <c r="Z63" s="87">
        <f t="shared" si="34"/>
        <v>0</v>
      </c>
      <c r="AA63" s="87">
        <f t="shared" si="34"/>
        <v>0</v>
      </c>
      <c r="AB63" s="87">
        <f t="shared" si="34"/>
        <v>0</v>
      </c>
      <c r="AC63" s="87">
        <f t="shared" si="34"/>
        <v>0</v>
      </c>
      <c r="AD63" s="87">
        <f t="shared" si="34"/>
        <v>0</v>
      </c>
      <c r="AE63" s="87">
        <f t="shared" si="34"/>
        <v>0</v>
      </c>
      <c r="AF63" s="87">
        <f t="shared" si="34"/>
        <v>0</v>
      </c>
      <c r="AG63" s="87">
        <f t="shared" si="34"/>
        <v>0</v>
      </c>
      <c r="AH63" s="87">
        <f t="shared" si="34"/>
        <v>0</v>
      </c>
      <c r="AI63" s="87">
        <f t="shared" si="34"/>
        <v>0</v>
      </c>
      <c r="AJ63" s="87">
        <f t="shared" si="34"/>
        <v>0</v>
      </c>
      <c r="AK63" s="87">
        <f t="shared" si="34"/>
        <v>0</v>
      </c>
      <c r="AL63" s="87">
        <f t="shared" ref="AL63:BQ63" si="35">AL62+AL60</f>
        <v>0</v>
      </c>
      <c r="AM63" s="87">
        <f t="shared" si="35"/>
        <v>0</v>
      </c>
      <c r="AN63" s="87">
        <f t="shared" si="35"/>
        <v>0</v>
      </c>
      <c r="AO63" s="87">
        <f t="shared" si="35"/>
        <v>0</v>
      </c>
      <c r="AP63" s="87">
        <f t="shared" si="35"/>
        <v>0</v>
      </c>
      <c r="AQ63" s="87">
        <f t="shared" si="35"/>
        <v>0</v>
      </c>
      <c r="AR63" s="87">
        <f t="shared" si="35"/>
        <v>0</v>
      </c>
      <c r="AS63" s="87">
        <f t="shared" si="35"/>
        <v>0</v>
      </c>
      <c r="AT63" s="87">
        <f t="shared" si="35"/>
        <v>0</v>
      </c>
      <c r="AU63" s="87">
        <f t="shared" si="35"/>
        <v>0</v>
      </c>
      <c r="AV63" s="87">
        <f t="shared" si="35"/>
        <v>0</v>
      </c>
      <c r="AW63" s="87">
        <f t="shared" si="35"/>
        <v>0</v>
      </c>
      <c r="AX63" s="87">
        <f t="shared" si="35"/>
        <v>0</v>
      </c>
      <c r="AY63" s="87">
        <f t="shared" si="35"/>
        <v>0</v>
      </c>
      <c r="AZ63" s="87">
        <f t="shared" si="35"/>
        <v>0</v>
      </c>
      <c r="BA63" s="87">
        <f t="shared" si="35"/>
        <v>0</v>
      </c>
      <c r="BB63" s="87">
        <f t="shared" si="35"/>
        <v>0</v>
      </c>
      <c r="BC63" s="87">
        <f t="shared" si="35"/>
        <v>0</v>
      </c>
      <c r="BD63" s="87">
        <f t="shared" si="35"/>
        <v>0</v>
      </c>
      <c r="BE63" s="87">
        <f t="shared" si="35"/>
        <v>0</v>
      </c>
      <c r="BF63" s="87">
        <f t="shared" si="35"/>
        <v>0</v>
      </c>
      <c r="BG63" s="87">
        <f t="shared" si="35"/>
        <v>0</v>
      </c>
      <c r="BH63" s="87">
        <f t="shared" si="35"/>
        <v>0</v>
      </c>
      <c r="BI63" s="87">
        <f t="shared" si="35"/>
        <v>0</v>
      </c>
      <c r="BJ63" s="87">
        <f t="shared" si="35"/>
        <v>0</v>
      </c>
      <c r="BK63" s="87">
        <f t="shared" si="35"/>
        <v>0</v>
      </c>
      <c r="BL63" s="87">
        <f t="shared" si="35"/>
        <v>0</v>
      </c>
      <c r="BM63" s="87">
        <f t="shared" si="35"/>
        <v>0</v>
      </c>
      <c r="BN63" s="87">
        <f t="shared" si="35"/>
        <v>0</v>
      </c>
      <c r="BO63" s="87">
        <f t="shared" si="35"/>
        <v>0</v>
      </c>
      <c r="BP63" s="87">
        <f t="shared" si="35"/>
        <v>0</v>
      </c>
      <c r="BQ63" s="87">
        <f t="shared" si="35"/>
        <v>0</v>
      </c>
      <c r="BR63" s="87">
        <f t="shared" ref="BR63:CW63" si="36">BR62+BR60</f>
        <v>0</v>
      </c>
      <c r="BS63" s="87">
        <f t="shared" si="36"/>
        <v>0</v>
      </c>
      <c r="BT63" s="87">
        <f t="shared" si="36"/>
        <v>0</v>
      </c>
      <c r="BU63" s="87">
        <f t="shared" si="36"/>
        <v>0</v>
      </c>
      <c r="BV63" s="87">
        <f t="shared" si="36"/>
        <v>0</v>
      </c>
      <c r="BW63" s="87">
        <f t="shared" si="36"/>
        <v>0</v>
      </c>
      <c r="BX63" s="87">
        <f t="shared" si="36"/>
        <v>0</v>
      </c>
      <c r="BY63" s="87">
        <f t="shared" si="36"/>
        <v>0</v>
      </c>
      <c r="BZ63" s="87">
        <f t="shared" si="36"/>
        <v>0</v>
      </c>
      <c r="CA63" s="87">
        <f t="shared" si="36"/>
        <v>0</v>
      </c>
      <c r="CB63" s="87">
        <f t="shared" si="36"/>
        <v>0</v>
      </c>
      <c r="CC63" s="87">
        <f t="shared" si="36"/>
        <v>0</v>
      </c>
      <c r="CD63" s="87">
        <f t="shared" si="36"/>
        <v>0</v>
      </c>
      <c r="CE63" s="87">
        <f t="shared" si="36"/>
        <v>0</v>
      </c>
      <c r="CF63" s="87">
        <f t="shared" si="36"/>
        <v>0</v>
      </c>
      <c r="CG63" s="87">
        <f t="shared" si="36"/>
        <v>0</v>
      </c>
      <c r="CH63" s="87">
        <f t="shared" si="36"/>
        <v>0</v>
      </c>
      <c r="CI63" s="87">
        <f t="shared" si="36"/>
        <v>0</v>
      </c>
      <c r="CJ63" s="87">
        <f t="shared" si="36"/>
        <v>0</v>
      </c>
      <c r="CK63" s="87">
        <f t="shared" si="36"/>
        <v>0</v>
      </c>
      <c r="CL63" s="87">
        <f t="shared" si="36"/>
        <v>0</v>
      </c>
      <c r="CM63" s="87">
        <f t="shared" si="36"/>
        <v>0</v>
      </c>
      <c r="CN63" s="87">
        <f t="shared" si="36"/>
        <v>0</v>
      </c>
      <c r="CO63" s="87">
        <f t="shared" si="36"/>
        <v>0</v>
      </c>
      <c r="CP63" s="87">
        <f t="shared" si="36"/>
        <v>0</v>
      </c>
      <c r="CQ63" s="87">
        <f t="shared" si="36"/>
        <v>0</v>
      </c>
      <c r="CR63" s="87">
        <f t="shared" si="36"/>
        <v>0</v>
      </c>
      <c r="CS63" s="87">
        <f t="shared" si="36"/>
        <v>0</v>
      </c>
      <c r="CT63" s="87">
        <f t="shared" si="36"/>
        <v>0</v>
      </c>
      <c r="CU63" s="87">
        <f t="shared" si="36"/>
        <v>0</v>
      </c>
      <c r="CV63" s="87">
        <f t="shared" si="36"/>
        <v>0</v>
      </c>
      <c r="CW63" s="87">
        <f t="shared" si="36"/>
        <v>0</v>
      </c>
      <c r="CX63" s="87">
        <f t="shared" ref="CX63:EC63" si="37">CX62+CX60</f>
        <v>0</v>
      </c>
      <c r="CY63" s="87">
        <f t="shared" si="37"/>
        <v>0</v>
      </c>
      <c r="CZ63" s="87">
        <f t="shared" si="37"/>
        <v>0</v>
      </c>
      <c r="DA63" s="87">
        <f t="shared" si="37"/>
        <v>0</v>
      </c>
      <c r="DB63" s="87">
        <f t="shared" si="37"/>
        <v>0</v>
      </c>
      <c r="DC63" s="87">
        <f t="shared" si="37"/>
        <v>0</v>
      </c>
      <c r="DD63" s="87">
        <f t="shared" si="37"/>
        <v>0</v>
      </c>
      <c r="DE63" s="87">
        <f t="shared" si="37"/>
        <v>0</v>
      </c>
      <c r="DF63" s="87">
        <f t="shared" si="37"/>
        <v>0</v>
      </c>
      <c r="DG63" s="87">
        <f t="shared" si="37"/>
        <v>0</v>
      </c>
      <c r="DH63" s="87">
        <f t="shared" si="37"/>
        <v>0</v>
      </c>
      <c r="DI63" s="87">
        <f t="shared" si="37"/>
        <v>0</v>
      </c>
      <c r="DJ63" s="87">
        <f t="shared" si="37"/>
        <v>0</v>
      </c>
      <c r="DK63" s="87">
        <f t="shared" si="37"/>
        <v>0</v>
      </c>
      <c r="DL63" s="87">
        <f t="shared" si="37"/>
        <v>0</v>
      </c>
      <c r="DM63" s="87">
        <f t="shared" si="37"/>
        <v>0</v>
      </c>
      <c r="DN63" s="87">
        <f t="shared" si="37"/>
        <v>0</v>
      </c>
      <c r="DO63" s="87">
        <f t="shared" si="37"/>
        <v>0</v>
      </c>
      <c r="DP63" s="87">
        <f t="shared" si="37"/>
        <v>0</v>
      </c>
      <c r="DQ63" s="87">
        <f t="shared" si="37"/>
        <v>0</v>
      </c>
      <c r="DR63" s="87">
        <f t="shared" si="37"/>
        <v>0</v>
      </c>
      <c r="DS63" s="87">
        <f t="shared" si="37"/>
        <v>0</v>
      </c>
      <c r="DT63" s="87">
        <f t="shared" si="37"/>
        <v>0</v>
      </c>
      <c r="DU63" s="87">
        <f t="shared" si="37"/>
        <v>0</v>
      </c>
      <c r="DV63" s="87">
        <f t="shared" si="37"/>
        <v>0</v>
      </c>
      <c r="DW63" s="87">
        <f t="shared" si="37"/>
        <v>0</v>
      </c>
      <c r="DX63" s="87">
        <f t="shared" si="37"/>
        <v>0</v>
      </c>
      <c r="DY63" s="87">
        <f t="shared" si="37"/>
        <v>0</v>
      </c>
      <c r="DZ63" s="87">
        <f t="shared" si="37"/>
        <v>0</v>
      </c>
      <c r="EA63" s="87">
        <f t="shared" si="37"/>
        <v>0</v>
      </c>
      <c r="EB63" s="87">
        <f t="shared" si="37"/>
        <v>0</v>
      </c>
      <c r="EC63" s="87">
        <f t="shared" si="37"/>
        <v>0</v>
      </c>
      <c r="ED63" s="87">
        <f t="shared" ref="ED63:EZ63" si="38">ED62+ED60</f>
        <v>0</v>
      </c>
      <c r="EE63" s="87">
        <f t="shared" si="38"/>
        <v>0</v>
      </c>
      <c r="EF63" s="87">
        <f t="shared" si="38"/>
        <v>0</v>
      </c>
      <c r="EG63" s="87">
        <f t="shared" si="38"/>
        <v>0</v>
      </c>
      <c r="EH63" s="87">
        <f t="shared" si="38"/>
        <v>0</v>
      </c>
      <c r="EI63" s="87">
        <f t="shared" si="38"/>
        <v>0</v>
      </c>
      <c r="EJ63" s="87">
        <f t="shared" si="38"/>
        <v>0</v>
      </c>
      <c r="EK63" s="87">
        <f t="shared" si="38"/>
        <v>0</v>
      </c>
      <c r="EL63" s="87">
        <f t="shared" si="38"/>
        <v>0</v>
      </c>
      <c r="EM63" s="87">
        <f t="shared" si="38"/>
        <v>0</v>
      </c>
      <c r="EN63" s="87">
        <f t="shared" si="38"/>
        <v>0</v>
      </c>
      <c r="EO63" s="87">
        <f t="shared" si="38"/>
        <v>0</v>
      </c>
      <c r="EP63" s="87">
        <f t="shared" si="38"/>
        <v>0</v>
      </c>
      <c r="EQ63" s="87">
        <f t="shared" si="38"/>
        <v>0</v>
      </c>
      <c r="ER63" s="87">
        <f t="shared" si="38"/>
        <v>0</v>
      </c>
      <c r="ES63" s="87">
        <f t="shared" si="38"/>
        <v>0</v>
      </c>
      <c r="ET63" s="87">
        <f t="shared" si="38"/>
        <v>0</v>
      </c>
      <c r="EU63" s="87">
        <f t="shared" si="38"/>
        <v>0</v>
      </c>
      <c r="EV63" s="87">
        <f t="shared" si="38"/>
        <v>0</v>
      </c>
      <c r="EW63" s="87">
        <f t="shared" si="38"/>
        <v>0</v>
      </c>
      <c r="EX63" s="87">
        <f t="shared" si="38"/>
        <v>0</v>
      </c>
      <c r="EY63" s="87">
        <f t="shared" si="38"/>
        <v>0</v>
      </c>
      <c r="EZ63" s="87">
        <f t="shared" si="38"/>
        <v>0</v>
      </c>
    </row>
    <row r="66" spans="2:156" ht="54" customHeight="1" x14ac:dyDescent="0.25">
      <c r="B66" s="160" t="str">
        <f>'Trésorerie et TRth'!B66</f>
        <v>TRth = Flux net de trésorerie disponibles pour les actionnaires à compter de la date de prise d'effet du Contrat de complément de rémunération avec TRth,0 correspondant au montant des fonds propres prévues dans l'offre et supposés injectés à la Date de prise d'effet du Contrat de complément de rémunération</v>
      </c>
      <c r="D66" s="90">
        <f>SUM(F66:EZ66)</f>
        <v>0</v>
      </c>
      <c r="F66" s="91">
        <f>SUMIF(Général!$CP$11:$EZ$11,F$6,'Trésorerie et TRth'!$F66:$EZ66)</f>
        <v>0</v>
      </c>
      <c r="G66" s="91">
        <f>SUMIF(Général!$CP$11:$EZ$11,G$6,'Trésorerie et TRth'!$F66:$EZ66)</f>
        <v>0</v>
      </c>
      <c r="H66" s="91">
        <f>SUMIF(Général!$CP$11:$EZ$11,H$6,'Trésorerie et TRth'!$F66:$EZ66)</f>
        <v>0</v>
      </c>
      <c r="I66" s="91">
        <f>SUMIF(Général!$CP$11:$EZ$11,I$6,'Trésorerie et TRth'!$F66:$EZ66)</f>
        <v>0</v>
      </c>
      <c r="J66" s="91">
        <f>SUMIF(Général!$CP$11:$EZ$11,J$6,'Trésorerie et TRth'!$F66:$EZ66)</f>
        <v>0</v>
      </c>
      <c r="K66" s="91">
        <f>SUMIF(Général!$CP$11:$EZ$11,K$6,'Trésorerie et TRth'!$F66:$EZ66)</f>
        <v>0</v>
      </c>
      <c r="L66" s="91">
        <f>SUMIF(Général!$CP$11:$EZ$11,L$6,'Trésorerie et TRth'!$F66:$EZ66)</f>
        <v>0</v>
      </c>
      <c r="M66" s="91">
        <f>SUMIF(Général!$CP$11:$EZ$11,M$6,'Trésorerie et TRth'!$F66:$EZ66)</f>
        <v>0</v>
      </c>
      <c r="N66" s="91">
        <f>SUMIF(Général!$CP$11:$EZ$11,N$6,'Trésorerie et TRth'!$F66:$EZ66)</f>
        <v>0</v>
      </c>
      <c r="O66" s="91">
        <f>SUMIF(Général!$CP$11:$EZ$11,O$6,'Trésorerie et TRth'!$F66:$EZ66)</f>
        <v>0</v>
      </c>
      <c r="P66" s="91">
        <f>SUMIF(Général!$CP$11:$EZ$11,P$6,'Trésorerie et TRth'!$F66:$EZ66)</f>
        <v>0</v>
      </c>
      <c r="Q66" s="91">
        <f>SUMIF(Général!$CP$11:$EZ$11,Q$6,'Trésorerie et TRth'!$F66:$EZ66)</f>
        <v>0</v>
      </c>
      <c r="R66" s="91">
        <f>SUMIF(Général!$CP$11:$EZ$11,R$6,'Trésorerie et TRth'!$F66:$EZ66)</f>
        <v>0</v>
      </c>
      <c r="S66" s="91">
        <f>SUMIF(Général!$CP$11:$EZ$11,S$6,'Trésorerie et TRth'!$F66:$EZ66)</f>
        <v>0</v>
      </c>
      <c r="T66" s="91">
        <f>SUMIF(Général!$CP$11:$EZ$11,T$6,'Trésorerie et TRth'!$F66:$EZ66)</f>
        <v>0</v>
      </c>
      <c r="U66" s="91">
        <f>SUMIF(Général!$CP$11:$EZ$11,U$6,'Trésorerie et TRth'!$F66:$EZ66)</f>
        <v>0</v>
      </c>
      <c r="V66" s="91">
        <f>SUMIF(Général!$CP$11:$EZ$11,V$6,'Trésorerie et TRth'!$F66:$EZ66)</f>
        <v>0</v>
      </c>
      <c r="W66" s="91">
        <f>SUMIF(Général!$CP$11:$EZ$11,W$6,'Trésorerie et TRth'!$F66:$EZ66)</f>
        <v>0</v>
      </c>
      <c r="X66" s="91">
        <f>SUMIF(Général!$CP$11:$EZ$11,X$6,'Trésorerie et TRth'!$F66:$EZ66)</f>
        <v>0</v>
      </c>
      <c r="Y66" s="91">
        <f>SUMIF(Général!$CP$11:$EZ$11,Y$6,'Trésorerie et TRth'!$F66:$EZ66)</f>
        <v>0</v>
      </c>
      <c r="Z66" s="91">
        <f>SUMIF(Général!$CP$11:$EZ$11,Z$6,'Trésorerie et TRth'!$F66:$EZ66)</f>
        <v>0</v>
      </c>
      <c r="AA66" s="91">
        <f>SUMIF(Général!$CP$11:$EZ$11,AA$6,'Trésorerie et TRth'!$F66:$EZ66)</f>
        <v>0</v>
      </c>
      <c r="AB66" s="91">
        <f>SUMIF(Général!$CP$11:$EZ$11,AB$6,'Trésorerie et TRth'!$F66:$EZ66)</f>
        <v>0</v>
      </c>
      <c r="AC66" s="91">
        <f>SUMIF(Général!$CP$11:$EZ$11,AC$6,'Trésorerie et TRth'!$F66:$EZ66)</f>
        <v>0</v>
      </c>
      <c r="AD66" s="91">
        <f>SUMIF(Général!$CP$11:$EZ$11,AD$6,'Trésorerie et TRth'!$F66:$EZ66)</f>
        <v>0</v>
      </c>
      <c r="AE66" s="91">
        <f>SUMIF(Général!$CP$11:$EZ$11,AE$6,'Trésorerie et TRth'!$F66:$EZ66)</f>
        <v>0</v>
      </c>
      <c r="AF66" s="91">
        <f>SUMIF(Général!$CP$11:$EZ$11,AF$6,'Trésorerie et TRth'!$F66:$EZ66)</f>
        <v>0</v>
      </c>
      <c r="AG66" s="91">
        <f>SUMIF(Général!$CP$11:$EZ$11,AG$6,'Trésorerie et TRth'!$F66:$EZ66)</f>
        <v>0</v>
      </c>
      <c r="AH66" s="91">
        <f>SUMIF(Général!$CP$11:$EZ$11,AH$6,'Trésorerie et TRth'!$F66:$EZ66)</f>
        <v>0</v>
      </c>
      <c r="AI66" s="91">
        <f>SUMIF(Général!$CP$11:$EZ$11,AI$6,'Trésorerie et TRth'!$F66:$EZ66)</f>
        <v>0</v>
      </c>
      <c r="AJ66" s="91">
        <f>SUMIF(Général!$CP$11:$EZ$11,AJ$6,'Trésorerie et TRth'!$F66:$EZ66)</f>
        <v>0</v>
      </c>
      <c r="AK66" s="91">
        <f>SUMIF(Général!$CP$11:$EZ$11,AK$6,'Trésorerie et TRth'!$F66:$EZ66)</f>
        <v>0</v>
      </c>
      <c r="AL66" s="91">
        <f>SUMIF(Général!$CP$11:$EZ$11,AL$6,'Trésorerie et TRth'!$F66:$EZ66)</f>
        <v>0</v>
      </c>
      <c r="AM66" s="91">
        <f>SUMIF(Général!$CP$11:$EZ$11,AM$6,'Trésorerie et TRth'!$F66:$EZ66)</f>
        <v>0</v>
      </c>
      <c r="AN66" s="91">
        <f>SUMIF(Général!$CP$11:$EZ$11,AN$6,'Trésorerie et TRth'!$F66:$EZ66)</f>
        <v>0</v>
      </c>
      <c r="AO66" s="91">
        <f>SUMIF(Général!$CP$11:$EZ$11,AO$6,'Trésorerie et TRth'!$F66:$EZ66)</f>
        <v>0</v>
      </c>
      <c r="AP66" s="91">
        <f>SUMIF(Général!$CP$11:$EZ$11,AP$6,'Trésorerie et TRth'!$F66:$EZ66)</f>
        <v>0</v>
      </c>
      <c r="AQ66" s="91">
        <f>SUMIF(Général!$CP$11:$EZ$11,AQ$6,'Trésorerie et TRth'!$F66:$EZ66)</f>
        <v>0</v>
      </c>
      <c r="AR66" s="91">
        <f>SUMIF(Général!$CP$11:$EZ$11,AR$6,'Trésorerie et TRth'!$F66:$EZ66)</f>
        <v>0</v>
      </c>
      <c r="AS66" s="91">
        <f>SUMIF(Général!$CP$11:$EZ$11,AS$6,'Trésorerie et TRth'!$F66:$EZ66)</f>
        <v>0</v>
      </c>
      <c r="AT66" s="91">
        <f>SUMIF(Général!$CP$11:$EZ$11,AT$6,'Trésorerie et TRth'!$F66:$EZ66)</f>
        <v>0</v>
      </c>
      <c r="AU66" s="91">
        <f>SUMIF(Général!$CP$11:$EZ$11,AU$6,'Trésorerie et TRth'!$F66:$EZ66)</f>
        <v>0</v>
      </c>
      <c r="AV66" s="91">
        <f>SUMIF(Général!$CP$11:$EZ$11,AV$6,'Trésorerie et TRth'!$F66:$EZ66)</f>
        <v>0</v>
      </c>
      <c r="AW66" s="91">
        <f>SUMIF(Général!$CP$11:$EZ$11,AW$6,'Trésorerie et TRth'!$F66:$EZ66)</f>
        <v>0</v>
      </c>
      <c r="AX66" s="91">
        <f>SUMIF(Général!$CP$11:$EZ$11,AX$6,'Trésorerie et TRth'!$F66:$EZ66)</f>
        <v>0</v>
      </c>
      <c r="AY66" s="91">
        <f>SUMIF(Général!$CP$11:$EZ$11,AY$6,'Trésorerie et TRth'!$F66:$EZ66)</f>
        <v>0</v>
      </c>
      <c r="AZ66" s="91">
        <f>SUMIF(Général!$CP$11:$EZ$11,AZ$6,'Trésorerie et TRth'!$F66:$EZ66)</f>
        <v>0</v>
      </c>
      <c r="BA66" s="91">
        <f>SUMIF(Général!$CP$11:$EZ$11,BA$6,'Trésorerie et TRth'!$F66:$EZ66)</f>
        <v>0</v>
      </c>
      <c r="BB66" s="91">
        <f>SUMIF(Général!$CP$11:$EZ$11,BB$6,'Trésorerie et TRth'!$F66:$EZ66)</f>
        <v>0</v>
      </c>
      <c r="BC66" s="91">
        <f>SUMIF(Général!$CP$11:$EZ$11,BC$6,'Trésorerie et TRth'!$F66:$EZ66)</f>
        <v>0</v>
      </c>
      <c r="BD66" s="91">
        <f>SUMIF(Général!$CP$11:$EZ$11,BD$6,'Trésorerie et TRth'!$F66:$EZ66)</f>
        <v>0</v>
      </c>
      <c r="BE66" s="91">
        <f>SUMIF(Général!$CP$11:$EZ$11,BE$6,'Trésorerie et TRth'!$F66:$EZ66)</f>
        <v>0</v>
      </c>
      <c r="BF66" s="91">
        <f>SUMIF(Général!$CP$11:$EZ$11,BF$6,'Trésorerie et TRth'!$F66:$EZ66)</f>
        <v>0</v>
      </c>
      <c r="BG66" s="91">
        <f>SUMIF(Général!$CP$11:$EZ$11,BG$6,'Trésorerie et TRth'!$F66:$EZ66)</f>
        <v>0</v>
      </c>
      <c r="BH66" s="91">
        <f>SUMIF(Général!$CP$11:$EZ$11,BH$6,'Trésorerie et TRth'!$F66:$EZ66)</f>
        <v>0</v>
      </c>
      <c r="BI66" s="91">
        <f>SUMIF(Général!$CP$11:$EZ$11,BI$6,'Trésorerie et TRth'!$F66:$EZ66)</f>
        <v>0</v>
      </c>
      <c r="BJ66" s="91">
        <f>SUMIF(Général!$CP$11:$EZ$11,BJ$6,'Trésorerie et TRth'!$F66:$EZ66)</f>
        <v>0</v>
      </c>
      <c r="BK66" s="91">
        <f>SUMIF(Général!$CP$11:$EZ$11,BK$6,'Trésorerie et TRth'!$F66:$EZ66)</f>
        <v>0</v>
      </c>
      <c r="BL66" s="91">
        <f>SUMIF(Général!$CP$11:$EZ$11,BL$6,'Trésorerie et TRth'!$F66:$EZ66)</f>
        <v>0</v>
      </c>
      <c r="BM66" s="91">
        <f>SUMIF(Général!$CP$11:$EZ$11,BM$6,'Trésorerie et TRth'!$F66:$EZ66)</f>
        <v>0</v>
      </c>
      <c r="BN66" s="91">
        <f>SUMIF(Général!$CP$11:$EZ$11,BN$6,'Trésorerie et TRth'!$F66:$EZ66)</f>
        <v>0</v>
      </c>
      <c r="BO66" s="91">
        <f>SUMIF(Général!$CP$11:$EZ$11,BO$6,'Trésorerie et TRth'!$F66:$EZ66)</f>
        <v>0</v>
      </c>
      <c r="BP66" s="91">
        <f>SUMIF(Général!$CP$11:$EZ$11,BP$6,'Trésorerie et TRth'!$F66:$EZ66)</f>
        <v>0</v>
      </c>
      <c r="BQ66" s="91">
        <f>SUMIF(Général!$CP$11:$EZ$11,BQ$6,'Trésorerie et TRth'!$F66:$EZ66)</f>
        <v>0</v>
      </c>
      <c r="BR66" s="91">
        <f>SUMIF(Général!$CP$11:$EZ$11,BR$6,'Trésorerie et TRth'!$F66:$EZ66)</f>
        <v>0</v>
      </c>
      <c r="BS66" s="91">
        <f>SUMIF(Général!$CP$11:$EZ$11,BS$6,'Trésorerie et TRth'!$F66:$EZ66)</f>
        <v>0</v>
      </c>
      <c r="BT66" s="91">
        <f>SUMIF(Général!$CP$11:$EZ$11,BT$6,'Trésorerie et TRth'!$F66:$EZ66)</f>
        <v>0</v>
      </c>
      <c r="BU66" s="91">
        <f>SUMIF(Général!$CP$11:$EZ$11,BU$6,'Trésorerie et TRth'!$F66:$EZ66)</f>
        <v>0</v>
      </c>
      <c r="BV66" s="91">
        <f>SUMIF(Général!$CP$11:$EZ$11,BV$6,'Trésorerie et TRth'!$F66:$EZ66)</f>
        <v>0</v>
      </c>
      <c r="BW66" s="91">
        <f>SUMIF(Général!$CP$11:$EZ$11,BW$6,'Trésorerie et TRth'!$F66:$EZ66)</f>
        <v>0</v>
      </c>
      <c r="BX66" s="91">
        <f>SUMIF(Général!$CP$11:$EZ$11,BX$6,'Trésorerie et TRth'!$F66:$EZ66)</f>
        <v>0</v>
      </c>
      <c r="BY66" s="91">
        <f>SUMIF(Général!$CP$11:$EZ$11,BY$6,'Trésorerie et TRth'!$F66:$EZ66)</f>
        <v>0</v>
      </c>
      <c r="BZ66" s="91">
        <f>SUMIF(Général!$CP$11:$EZ$11,BZ$6,'Trésorerie et TRth'!$F66:$EZ66)</f>
        <v>0</v>
      </c>
      <c r="CA66" s="91">
        <f>SUMIF(Général!$CP$11:$EZ$11,CA$6,'Trésorerie et TRth'!$F66:$EZ66)</f>
        <v>0</v>
      </c>
      <c r="CB66" s="91">
        <f>SUMIF(Général!$CP$11:$EZ$11,CB$6,'Trésorerie et TRth'!$F66:$EZ66)</f>
        <v>0</v>
      </c>
      <c r="CC66" s="91">
        <f>SUMIF(Général!$CP$11:$EZ$11,CC$6,'Trésorerie et TRth'!$F66:$EZ66)</f>
        <v>0</v>
      </c>
      <c r="CD66" s="91">
        <f>SUMIF(Général!$CP$11:$EZ$11,CD$6,'Trésorerie et TRth'!$F66:$EZ66)</f>
        <v>0</v>
      </c>
      <c r="CE66" s="91">
        <f>SUMIF(Général!$CP$11:$EZ$11,CE$6,'Trésorerie et TRth'!$F66:$EZ66)</f>
        <v>0</v>
      </c>
      <c r="CF66" s="91">
        <f>SUMIF(Général!$CP$11:$EZ$11,CF$6,'Trésorerie et TRth'!$F66:$EZ66)</f>
        <v>0</v>
      </c>
      <c r="CG66" s="91">
        <f>SUMIF(Général!$CP$11:$EZ$11,CG$6,'Trésorerie et TRth'!$F66:$EZ66)</f>
        <v>0</v>
      </c>
      <c r="CH66" s="91">
        <f>SUMIF(Général!$CP$11:$EZ$11,CH$6,'Trésorerie et TRth'!$F66:$EZ66)</f>
        <v>0</v>
      </c>
      <c r="CI66" s="91">
        <f>SUMIF(Général!$CP$11:$EZ$11,CI$6,'Trésorerie et TRth'!$F66:$EZ66)</f>
        <v>0</v>
      </c>
      <c r="CJ66" s="91">
        <f>SUMIF(Général!$CP$11:$EZ$11,CJ$6,'Trésorerie et TRth'!$F66:$EZ66)</f>
        <v>0</v>
      </c>
      <c r="CK66" s="91">
        <f>SUMIF(Général!$CP$11:$EZ$11,CK$6,'Trésorerie et TRth'!$F66:$EZ66)</f>
        <v>0</v>
      </c>
      <c r="CL66" s="91">
        <f>SUMIF(Général!$CP$11:$EZ$11,CL$6,'Trésorerie et TRth'!$F66:$EZ66)</f>
        <v>0</v>
      </c>
      <c r="CM66" s="91">
        <f>SUMIF(Général!$CP$11:$EZ$11,CM$6,'Trésorerie et TRth'!$F66:$EZ66)</f>
        <v>0</v>
      </c>
      <c r="CN66" s="91">
        <f>SUMIF(Général!$CP$11:$EZ$11,CN$6,'Trésorerie et TRth'!$F66:$EZ66)</f>
        <v>0</v>
      </c>
      <c r="CO66" s="91">
        <f>SUMIF(Général!$CP$11:$EZ$11,CO$6,'Trésorerie et TRth'!$F66:$EZ66)</f>
        <v>0</v>
      </c>
      <c r="CP66" s="91">
        <f>SUMIF(Général!$CP$11:$EZ$11,CP$6,'Trésorerie et TRth'!$F66:$EZ66)</f>
        <v>0</v>
      </c>
      <c r="CQ66" s="91">
        <f>SUMIF(Général!$CP$11:$EZ$11,CQ$6,'Trésorerie et TRth'!$F66:$EZ66)</f>
        <v>0</v>
      </c>
      <c r="CR66" s="91">
        <f>SUMIF(Général!$CP$11:$EZ$11,CR$6,'Trésorerie et TRth'!$F66:$EZ66)</f>
        <v>0</v>
      </c>
      <c r="CS66" s="91">
        <f>SUMIF(Général!$CP$11:$EZ$11,CS$6,'Trésorerie et TRth'!$F66:$EZ66)</f>
        <v>0</v>
      </c>
      <c r="CT66" s="91">
        <f>SUMIF(Général!$CP$11:$EZ$11,CT$6,'Trésorerie et TRth'!$F66:$EZ66)</f>
        <v>0</v>
      </c>
      <c r="CU66" s="91">
        <f>SUMIF(Général!$CP$11:$EZ$11,CU$6,'Trésorerie et TRth'!$F66:$EZ66)</f>
        <v>0</v>
      </c>
      <c r="CV66" s="91">
        <f>SUMIF(Général!$CP$11:$EZ$11,CV$6,'Trésorerie et TRth'!$F66:$EZ66)</f>
        <v>0</v>
      </c>
      <c r="CW66" s="91">
        <f>SUMIF(Général!$CP$11:$EZ$11,CW$6,'Trésorerie et TRth'!$F66:$EZ66)</f>
        <v>0</v>
      </c>
      <c r="CX66" s="91">
        <f>SUMIF(Général!$CP$11:$EZ$11,CX$6,'Trésorerie et TRth'!$F66:$EZ66)</f>
        <v>0</v>
      </c>
      <c r="CY66" s="91">
        <f>SUMIF(Général!$CP$11:$EZ$11,CY$6,'Trésorerie et TRth'!$F66:$EZ66)</f>
        <v>0</v>
      </c>
      <c r="CZ66" s="91">
        <f>SUMIF(Général!$CP$11:$EZ$11,CZ$6,'Trésorerie et TRth'!$F66:$EZ66)</f>
        <v>0</v>
      </c>
      <c r="DA66" s="91">
        <f>SUMIF(Général!$CP$11:$EZ$11,DA$6,'Trésorerie et TRth'!$F66:$EZ66)</f>
        <v>0</v>
      </c>
      <c r="DB66" s="91">
        <f>SUMIF(Général!$CP$11:$EZ$11,DB$6,'Trésorerie et TRth'!$F66:$EZ66)</f>
        <v>0</v>
      </c>
      <c r="DC66" s="91">
        <f>SUMIF(Général!$CP$11:$EZ$11,DC$6,'Trésorerie et TRth'!$F66:$EZ66)</f>
        <v>0</v>
      </c>
      <c r="DD66" s="91">
        <f>SUMIF(Général!$CP$11:$EZ$11,DD$6,'Trésorerie et TRth'!$F66:$EZ66)</f>
        <v>0</v>
      </c>
      <c r="DE66" s="91">
        <f>SUMIF(Général!$CP$11:$EZ$11,DE$6,'Trésorerie et TRth'!$F66:$EZ66)</f>
        <v>0</v>
      </c>
      <c r="DF66" s="91">
        <f>SUMIF(Général!$CP$11:$EZ$11,DF$6,'Trésorerie et TRth'!$F66:$EZ66)</f>
        <v>0</v>
      </c>
      <c r="DG66" s="91">
        <f>SUMIF(Général!$CP$11:$EZ$11,DG$6,'Trésorerie et TRth'!$F66:$EZ66)</f>
        <v>0</v>
      </c>
      <c r="DH66" s="91">
        <f>SUMIF(Général!$CP$11:$EZ$11,DH$6,'Trésorerie et TRth'!$F66:$EZ66)</f>
        <v>0</v>
      </c>
      <c r="DI66" s="91">
        <f>SUMIF(Général!$CP$11:$EZ$11,DI$6,'Trésorerie et TRth'!$F66:$EZ66)</f>
        <v>0</v>
      </c>
      <c r="DJ66" s="91">
        <f>SUMIF(Général!$CP$11:$EZ$11,DJ$6,'Trésorerie et TRth'!$F66:$EZ66)</f>
        <v>0</v>
      </c>
      <c r="DK66" s="91">
        <f>SUMIF(Général!$CP$11:$EZ$11,DK$6,'Trésorerie et TRth'!$F66:$EZ66)</f>
        <v>0</v>
      </c>
      <c r="DL66" s="91">
        <f>SUMIF(Général!$CP$11:$EZ$11,DL$6,'Trésorerie et TRth'!$F66:$EZ66)</f>
        <v>0</v>
      </c>
      <c r="DM66" s="91">
        <f>SUMIF(Général!$CP$11:$EZ$11,DM$6,'Trésorerie et TRth'!$F66:$EZ66)</f>
        <v>0</v>
      </c>
      <c r="DN66" s="91">
        <f>SUMIF(Général!$CP$11:$EZ$11,DN$6,'Trésorerie et TRth'!$F66:$EZ66)</f>
        <v>0</v>
      </c>
      <c r="DO66" s="91">
        <f>SUMIF(Général!$CP$11:$EZ$11,DO$6,'Trésorerie et TRth'!$F66:$EZ66)</f>
        <v>0</v>
      </c>
      <c r="DP66" s="91">
        <f>SUMIF(Général!$CP$11:$EZ$11,DP$6,'Trésorerie et TRth'!$F66:$EZ66)</f>
        <v>0</v>
      </c>
      <c r="DQ66" s="91">
        <f>SUMIF(Général!$CP$11:$EZ$11,DQ$6,'Trésorerie et TRth'!$F66:$EZ66)</f>
        <v>0</v>
      </c>
      <c r="DR66" s="91">
        <f>SUMIF(Général!$CP$11:$EZ$11,DR$6,'Trésorerie et TRth'!$F66:$EZ66)</f>
        <v>0</v>
      </c>
      <c r="DS66" s="91">
        <f>SUMIF(Général!$CP$11:$EZ$11,DS$6,'Trésorerie et TRth'!$F66:$EZ66)</f>
        <v>0</v>
      </c>
      <c r="DT66" s="91">
        <f>SUMIF(Général!$CP$11:$EZ$11,DT$6,'Trésorerie et TRth'!$F66:$EZ66)</f>
        <v>0</v>
      </c>
      <c r="DU66" s="91">
        <f>SUMIF(Général!$CP$11:$EZ$11,DU$6,'Trésorerie et TRth'!$F66:$EZ66)</f>
        <v>0</v>
      </c>
      <c r="DV66" s="91">
        <f>SUMIF(Général!$CP$11:$EZ$11,DV$6,'Trésorerie et TRth'!$F66:$EZ66)</f>
        <v>0</v>
      </c>
      <c r="DW66" s="91">
        <f>SUMIF(Général!$CP$11:$EZ$11,DW$6,'Trésorerie et TRth'!$F66:$EZ66)</f>
        <v>0</v>
      </c>
      <c r="DX66" s="91">
        <f>SUMIF(Général!$CP$11:$EZ$11,DX$6,'Trésorerie et TRth'!$F66:$EZ66)</f>
        <v>0</v>
      </c>
      <c r="DY66" s="91">
        <f>SUMIF(Général!$CP$11:$EZ$11,DY$6,'Trésorerie et TRth'!$F66:$EZ66)</f>
        <v>0</v>
      </c>
      <c r="DZ66" s="91">
        <f>SUMIF(Général!$CP$11:$EZ$11,DZ$6,'Trésorerie et TRth'!$F66:$EZ66)</f>
        <v>0</v>
      </c>
      <c r="EA66" s="91">
        <f>SUMIF(Général!$CP$11:$EZ$11,EA$6,'Trésorerie et TRth'!$F66:$EZ66)</f>
        <v>0</v>
      </c>
      <c r="EB66" s="91">
        <f>SUMIF(Général!$CP$11:$EZ$11,EB$6,'Trésorerie et TRth'!$F66:$EZ66)</f>
        <v>0</v>
      </c>
      <c r="EC66" s="91">
        <f>SUMIF(Général!$CP$11:$EZ$11,EC$6,'Trésorerie et TRth'!$F66:$EZ66)</f>
        <v>0</v>
      </c>
      <c r="ED66" s="91">
        <f>SUMIF(Général!$CP$11:$EZ$11,ED$6,'Trésorerie et TRth'!$F66:$EZ66)</f>
        <v>0</v>
      </c>
      <c r="EE66" s="91">
        <f>SUMIF(Général!$CP$11:$EZ$11,EE$6,'Trésorerie et TRth'!$F66:$EZ66)</f>
        <v>0</v>
      </c>
      <c r="EF66" s="91">
        <f>SUMIF(Général!$CP$11:$EZ$11,EF$6,'Trésorerie et TRth'!$F66:$EZ66)</f>
        <v>0</v>
      </c>
      <c r="EG66" s="91">
        <f>SUMIF(Général!$CP$11:$EZ$11,EG$6,'Trésorerie et TRth'!$F66:$EZ66)</f>
        <v>0</v>
      </c>
      <c r="EH66" s="91">
        <f>SUMIF(Général!$CP$11:$EZ$11,EH$6,'Trésorerie et TRth'!$F66:$EZ66)</f>
        <v>0</v>
      </c>
      <c r="EI66" s="91">
        <f>SUMIF(Général!$CP$11:$EZ$11,EI$6,'Trésorerie et TRth'!$F66:$EZ66)</f>
        <v>0</v>
      </c>
      <c r="EJ66" s="91">
        <f>SUMIF(Général!$CP$11:$EZ$11,EJ$6,'Trésorerie et TRth'!$F66:$EZ66)</f>
        <v>0</v>
      </c>
      <c r="EK66" s="91">
        <f>SUMIF(Général!$CP$11:$EZ$11,EK$6,'Trésorerie et TRth'!$F66:$EZ66)</f>
        <v>0</v>
      </c>
      <c r="EL66" s="91">
        <f>SUMIF(Général!$CP$11:$EZ$11,EL$6,'Trésorerie et TRth'!$F66:$EZ66)</f>
        <v>0</v>
      </c>
      <c r="EM66" s="91">
        <f>SUMIF(Général!$CP$11:$EZ$11,EM$6,'Trésorerie et TRth'!$F66:$EZ66)</f>
        <v>0</v>
      </c>
      <c r="EN66" s="91">
        <f>SUMIF(Général!$CP$11:$EZ$11,EN$6,'Trésorerie et TRth'!$F66:$EZ66)</f>
        <v>0</v>
      </c>
      <c r="EO66" s="91">
        <f>SUMIF(Général!$CP$11:$EZ$11,EO$6,'Trésorerie et TRth'!$F66:$EZ66)</f>
        <v>0</v>
      </c>
      <c r="EP66" s="91">
        <f>SUMIF(Général!$CP$11:$EZ$11,EP$6,'Trésorerie et TRth'!$F66:$EZ66)</f>
        <v>0</v>
      </c>
      <c r="EQ66" s="91">
        <f>SUMIF(Général!$CP$11:$EZ$11,EQ$6,'Trésorerie et TRth'!$F66:$EZ66)</f>
        <v>0</v>
      </c>
      <c r="ER66" s="91">
        <f>SUMIF(Général!$CP$11:$EZ$11,ER$6,'Trésorerie et TRth'!$F66:$EZ66)</f>
        <v>0</v>
      </c>
      <c r="ES66" s="91">
        <f>SUMIF(Général!$CP$11:$EZ$11,ES$6,'Trésorerie et TRth'!$F66:$EZ66)</f>
        <v>0</v>
      </c>
      <c r="ET66" s="91">
        <f>SUMIF(Général!$CP$11:$EZ$11,ET$6,'Trésorerie et TRth'!$F66:$EZ66)</f>
        <v>0</v>
      </c>
      <c r="EU66" s="91">
        <f>SUMIF(Général!$CP$11:$EZ$11,EU$6,'Trésorerie et TRth'!$F66:$EZ66)</f>
        <v>0</v>
      </c>
      <c r="EV66" s="91">
        <f>SUMIF(Général!$CP$11:$EZ$11,EV$6,'Trésorerie et TRth'!$F66:$EZ66)</f>
        <v>0</v>
      </c>
      <c r="EW66" s="91">
        <f>SUMIF(Général!$CP$11:$EZ$11,EW$6,'Trésorerie et TRth'!$F66:$EZ66)</f>
        <v>0</v>
      </c>
      <c r="EX66" s="91">
        <f>SUMIF(Général!$CP$11:$EZ$11,EX$6,'Trésorerie et TRth'!$F66:$EZ66)</f>
        <v>0</v>
      </c>
      <c r="EY66" s="91">
        <f>SUMIF(Général!$CP$11:$EZ$11,EY$6,'Trésorerie et TRth'!$F66:$EZ66)</f>
        <v>0</v>
      </c>
      <c r="EZ66" s="91">
        <f>SUMIF(Général!$CP$11:$EZ$11,EZ$6,'Trésorerie et TRth'!$F66:$EZ66)</f>
        <v>0</v>
      </c>
    </row>
    <row r="68" spans="2:156" ht="45" x14ac:dyDescent="0.25">
      <c r="B68" s="160" t="str">
        <f>'Trésorerie et TRth'!B68</f>
        <v>τa = taux d’actualisation calculé de manière à ce que la valeur actualisée nette des TRth,n de l’offre, pour n allant de 0 à N, année de fin du Contrat de Complément de Rémunération, soit égale à zéro</v>
      </c>
      <c r="D68" s="170">
        <f>'Trésorerie et TRth'!D68</f>
        <v>0</v>
      </c>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7" activePane="bottomRight" state="frozen"/>
      <selection pane="topRight" activeCell="F1" sqref="F1"/>
      <selection pane="bottomLeft" activeCell="A96" sqref="A96"/>
      <selection pane="bottomRight" activeCell="B30" sqref="B30"/>
    </sheetView>
  </sheetViews>
  <sheetFormatPr baseColWidth="10" defaultColWidth="9.140625" defaultRowHeight="15" x14ac:dyDescent="0.25"/>
  <cols>
    <col min="1" max="1" width="3.140625" style="10" customWidth="1"/>
    <col min="2" max="2" width="80.7109375" style="86" customWidth="1"/>
    <col min="3" max="3" width="15.7109375" style="119" customWidth="1"/>
    <col min="4" max="4" width="15.7109375" style="128" customWidth="1"/>
    <col min="5" max="156" width="15.7109375" style="89" customWidth="1"/>
    <col min="157" max="197" width="15.7109375" hidden="1" customWidth="1"/>
    <col min="198" max="198" width="15.7109375" style="89" hidden="1" customWidth="1"/>
    <col min="199" max="262" width="11.5703125" style="89" hidden="1"/>
    <col min="263" max="1025" width="9.140625" style="89" hidden="1" customWidth="1"/>
  </cols>
  <sheetData>
    <row r="1" spans="1:156" s="10" customFormat="1" ht="15.75" customHeight="1" x14ac:dyDescent="0.25"/>
    <row r="2" spans="1:156" ht="15.75" customHeight="1" x14ac:dyDescent="0.3">
      <c r="B2" s="11" t="s">
        <v>15</v>
      </c>
      <c r="C2" s="12"/>
      <c r="AY2" s="13"/>
    </row>
    <row r="3" spans="1:156" s="12" customFormat="1" ht="15.75" customHeight="1" x14ac:dyDescent="0.3">
      <c r="B3" s="14" t="str">
        <f>Général!C11</f>
        <v>Groupement XXX</v>
      </c>
      <c r="AY3" s="15"/>
    </row>
    <row r="4" spans="1:156" s="10" customFormat="1" ht="15.75" customHeight="1" x14ac:dyDescent="0.3">
      <c r="C4" s="12"/>
      <c r="AY4" s="13"/>
    </row>
    <row r="5" spans="1:156" ht="15.75" customHeight="1" x14ac:dyDescent="0.3">
      <c r="B5" s="16"/>
      <c r="D5" s="10"/>
      <c r="E5" s="10"/>
      <c r="F5" s="17">
        <f t="shared" ref="F5:AK5" si="0">DATE(F6,12,31)</f>
        <v>366</v>
      </c>
      <c r="G5" s="17">
        <f t="shared" si="0"/>
        <v>731</v>
      </c>
      <c r="H5" s="17">
        <f t="shared" si="0"/>
        <v>1096</v>
      </c>
      <c r="I5" s="17">
        <f t="shared" si="0"/>
        <v>1461</v>
      </c>
      <c r="J5" s="17">
        <f t="shared" si="0"/>
        <v>1827</v>
      </c>
      <c r="K5" s="17">
        <f t="shared" si="0"/>
        <v>2192</v>
      </c>
      <c r="L5" s="17">
        <f t="shared" si="0"/>
        <v>2557</v>
      </c>
      <c r="M5" s="17">
        <f t="shared" si="0"/>
        <v>2922</v>
      </c>
      <c r="N5" s="17">
        <f t="shared" si="0"/>
        <v>3288</v>
      </c>
      <c r="O5" s="17">
        <f t="shared" si="0"/>
        <v>3653</v>
      </c>
      <c r="P5" s="17">
        <f t="shared" si="0"/>
        <v>4018</v>
      </c>
      <c r="Q5" s="17">
        <f t="shared" si="0"/>
        <v>4383</v>
      </c>
      <c r="R5" s="17">
        <f t="shared" si="0"/>
        <v>4749</v>
      </c>
      <c r="S5" s="17">
        <f t="shared" si="0"/>
        <v>5114</v>
      </c>
      <c r="T5" s="17">
        <f t="shared" si="0"/>
        <v>5479</v>
      </c>
      <c r="U5" s="17">
        <f t="shared" si="0"/>
        <v>5844</v>
      </c>
      <c r="V5" s="17">
        <f t="shared" si="0"/>
        <v>6210</v>
      </c>
      <c r="W5" s="17">
        <f t="shared" si="0"/>
        <v>6575</v>
      </c>
      <c r="X5" s="17">
        <f t="shared" si="0"/>
        <v>6940</v>
      </c>
      <c r="Y5" s="17">
        <f t="shared" si="0"/>
        <v>7305</v>
      </c>
      <c r="Z5" s="17">
        <f t="shared" si="0"/>
        <v>7671</v>
      </c>
      <c r="AA5" s="17">
        <f t="shared" si="0"/>
        <v>8036</v>
      </c>
      <c r="AB5" s="17">
        <f t="shared" si="0"/>
        <v>8401</v>
      </c>
      <c r="AC5" s="17">
        <f t="shared" si="0"/>
        <v>8766</v>
      </c>
      <c r="AD5" s="17">
        <f t="shared" si="0"/>
        <v>9132</v>
      </c>
      <c r="AE5" s="17">
        <f t="shared" si="0"/>
        <v>9497</v>
      </c>
      <c r="AF5" s="17">
        <f t="shared" si="0"/>
        <v>9862</v>
      </c>
      <c r="AG5" s="17">
        <f t="shared" si="0"/>
        <v>10227</v>
      </c>
      <c r="AH5" s="17">
        <f t="shared" si="0"/>
        <v>10593</v>
      </c>
      <c r="AI5" s="17">
        <f t="shared" si="0"/>
        <v>10958</v>
      </c>
      <c r="AJ5" s="17">
        <f t="shared" si="0"/>
        <v>11323</v>
      </c>
      <c r="AK5" s="17">
        <f t="shared" si="0"/>
        <v>11688</v>
      </c>
      <c r="AL5" s="17">
        <f t="shared" ref="AL5:BQ5" si="1">DATE(AL6,12,31)</f>
        <v>12054</v>
      </c>
      <c r="AM5" s="17">
        <f t="shared" si="1"/>
        <v>12419</v>
      </c>
      <c r="AN5" s="17">
        <f t="shared" si="1"/>
        <v>12784</v>
      </c>
      <c r="AO5" s="17">
        <f t="shared" si="1"/>
        <v>13149</v>
      </c>
      <c r="AP5" s="17">
        <f t="shared" si="1"/>
        <v>13515</v>
      </c>
      <c r="AQ5" s="17">
        <f t="shared" si="1"/>
        <v>13880</v>
      </c>
      <c r="AR5" s="17">
        <f t="shared" si="1"/>
        <v>14245</v>
      </c>
      <c r="AS5" s="17">
        <f t="shared" si="1"/>
        <v>14610</v>
      </c>
      <c r="AT5" s="17">
        <f t="shared" si="1"/>
        <v>14976</v>
      </c>
      <c r="AU5" s="17">
        <f t="shared" si="1"/>
        <v>15341</v>
      </c>
      <c r="AV5" s="17">
        <f t="shared" si="1"/>
        <v>15706</v>
      </c>
      <c r="AW5" s="17">
        <f t="shared" si="1"/>
        <v>16071</v>
      </c>
      <c r="AX5" s="17">
        <f t="shared" si="1"/>
        <v>16437</v>
      </c>
      <c r="AY5" s="17">
        <f t="shared" si="1"/>
        <v>16802</v>
      </c>
      <c r="AZ5" s="17">
        <f t="shared" si="1"/>
        <v>17167</v>
      </c>
      <c r="BA5" s="17">
        <f t="shared" si="1"/>
        <v>17532</v>
      </c>
      <c r="BB5" s="17">
        <f t="shared" si="1"/>
        <v>17898</v>
      </c>
      <c r="BC5" s="17">
        <f t="shared" si="1"/>
        <v>18263</v>
      </c>
      <c r="BD5" s="17">
        <f t="shared" si="1"/>
        <v>18628</v>
      </c>
      <c r="BE5" s="17">
        <f t="shared" si="1"/>
        <v>18993</v>
      </c>
      <c r="BF5" s="17">
        <f t="shared" si="1"/>
        <v>19359</v>
      </c>
      <c r="BG5" s="17">
        <f t="shared" si="1"/>
        <v>19724</v>
      </c>
      <c r="BH5" s="17">
        <f t="shared" si="1"/>
        <v>20089</v>
      </c>
      <c r="BI5" s="17">
        <f t="shared" si="1"/>
        <v>20454</v>
      </c>
      <c r="BJ5" s="17">
        <f t="shared" si="1"/>
        <v>20820</v>
      </c>
      <c r="BK5" s="17">
        <f t="shared" si="1"/>
        <v>21185</v>
      </c>
      <c r="BL5" s="17">
        <f t="shared" si="1"/>
        <v>21550</v>
      </c>
      <c r="BM5" s="17">
        <f t="shared" si="1"/>
        <v>21915</v>
      </c>
      <c r="BN5" s="17">
        <f t="shared" si="1"/>
        <v>22281</v>
      </c>
      <c r="BO5" s="17">
        <f t="shared" si="1"/>
        <v>22646</v>
      </c>
      <c r="BP5" s="17">
        <f t="shared" si="1"/>
        <v>23011</v>
      </c>
      <c r="BQ5" s="17">
        <f t="shared" si="1"/>
        <v>23376</v>
      </c>
      <c r="BR5" s="17">
        <f t="shared" ref="BR5:CW5" si="2">DATE(BR6,12,31)</f>
        <v>23742</v>
      </c>
      <c r="BS5" s="17">
        <f t="shared" si="2"/>
        <v>24107</v>
      </c>
      <c r="BT5" s="17">
        <f t="shared" si="2"/>
        <v>24472</v>
      </c>
      <c r="BU5" s="17">
        <f t="shared" si="2"/>
        <v>24837</v>
      </c>
      <c r="BV5" s="17">
        <f t="shared" si="2"/>
        <v>25203</v>
      </c>
      <c r="BW5" s="17">
        <f t="shared" si="2"/>
        <v>25568</v>
      </c>
      <c r="BX5" s="17">
        <f t="shared" si="2"/>
        <v>25933</v>
      </c>
      <c r="BY5" s="17">
        <f t="shared" si="2"/>
        <v>26298</v>
      </c>
      <c r="BZ5" s="17">
        <f t="shared" si="2"/>
        <v>26664</v>
      </c>
      <c r="CA5" s="17">
        <f t="shared" si="2"/>
        <v>27029</v>
      </c>
      <c r="CB5" s="17">
        <f t="shared" si="2"/>
        <v>27394</v>
      </c>
      <c r="CC5" s="17">
        <f t="shared" si="2"/>
        <v>27759</v>
      </c>
      <c r="CD5" s="17">
        <f t="shared" si="2"/>
        <v>28125</v>
      </c>
      <c r="CE5" s="17">
        <f t="shared" si="2"/>
        <v>28490</v>
      </c>
      <c r="CF5" s="17">
        <f t="shared" si="2"/>
        <v>28855</v>
      </c>
      <c r="CG5" s="17">
        <f t="shared" si="2"/>
        <v>29220</v>
      </c>
      <c r="CH5" s="17">
        <f t="shared" si="2"/>
        <v>29586</v>
      </c>
      <c r="CI5" s="17">
        <f t="shared" si="2"/>
        <v>29951</v>
      </c>
      <c r="CJ5" s="17">
        <f t="shared" si="2"/>
        <v>30316</v>
      </c>
      <c r="CK5" s="17">
        <f t="shared" si="2"/>
        <v>30681</v>
      </c>
      <c r="CL5" s="17">
        <f t="shared" si="2"/>
        <v>31047</v>
      </c>
      <c r="CM5" s="17">
        <f t="shared" si="2"/>
        <v>31412</v>
      </c>
      <c r="CN5" s="17">
        <f t="shared" si="2"/>
        <v>31777</v>
      </c>
      <c r="CO5" s="17">
        <f t="shared" si="2"/>
        <v>32142</v>
      </c>
      <c r="CP5" s="17">
        <f t="shared" si="2"/>
        <v>32508</v>
      </c>
      <c r="CQ5" s="17">
        <f t="shared" si="2"/>
        <v>32873</v>
      </c>
      <c r="CR5" s="17">
        <f t="shared" si="2"/>
        <v>33238</v>
      </c>
      <c r="CS5" s="17">
        <f t="shared" si="2"/>
        <v>33603</v>
      </c>
      <c r="CT5" s="17">
        <f t="shared" si="2"/>
        <v>33969</v>
      </c>
      <c r="CU5" s="17">
        <f t="shared" si="2"/>
        <v>34334</v>
      </c>
      <c r="CV5" s="17">
        <f t="shared" si="2"/>
        <v>34699</v>
      </c>
      <c r="CW5" s="17">
        <f t="shared" si="2"/>
        <v>35064</v>
      </c>
      <c r="CX5" s="17">
        <f t="shared" ref="CX5:EC5" si="3">DATE(CX6,12,31)</f>
        <v>35430</v>
      </c>
      <c r="CY5" s="17">
        <f t="shared" si="3"/>
        <v>35795</v>
      </c>
      <c r="CZ5" s="17">
        <f t="shared" si="3"/>
        <v>36160</v>
      </c>
      <c r="DA5" s="17">
        <f t="shared" si="3"/>
        <v>36525</v>
      </c>
      <c r="DB5" s="17">
        <f t="shared" si="3"/>
        <v>36891</v>
      </c>
      <c r="DC5" s="17">
        <f t="shared" si="3"/>
        <v>37256</v>
      </c>
      <c r="DD5" s="17">
        <f t="shared" si="3"/>
        <v>37621</v>
      </c>
      <c r="DE5" s="17">
        <f t="shared" si="3"/>
        <v>37986</v>
      </c>
      <c r="DF5" s="17">
        <f t="shared" si="3"/>
        <v>38352</v>
      </c>
      <c r="DG5" s="17">
        <f t="shared" si="3"/>
        <v>38717</v>
      </c>
      <c r="DH5" s="17">
        <f t="shared" si="3"/>
        <v>39082</v>
      </c>
      <c r="DI5" s="17">
        <f t="shared" si="3"/>
        <v>39447</v>
      </c>
      <c r="DJ5" s="17">
        <f t="shared" si="3"/>
        <v>39813</v>
      </c>
      <c r="DK5" s="17">
        <f t="shared" si="3"/>
        <v>40178</v>
      </c>
      <c r="DL5" s="17">
        <f t="shared" si="3"/>
        <v>40543</v>
      </c>
      <c r="DM5" s="17">
        <f t="shared" si="3"/>
        <v>40908</v>
      </c>
      <c r="DN5" s="17">
        <f t="shared" si="3"/>
        <v>41274</v>
      </c>
      <c r="DO5" s="17">
        <f t="shared" si="3"/>
        <v>41639</v>
      </c>
      <c r="DP5" s="17">
        <f t="shared" si="3"/>
        <v>42004</v>
      </c>
      <c r="DQ5" s="17">
        <f t="shared" si="3"/>
        <v>42369</v>
      </c>
      <c r="DR5" s="17">
        <f t="shared" si="3"/>
        <v>42735</v>
      </c>
      <c r="DS5" s="17">
        <f t="shared" si="3"/>
        <v>43100</v>
      </c>
      <c r="DT5" s="17">
        <f t="shared" si="3"/>
        <v>43465</v>
      </c>
      <c r="DU5" s="17">
        <f t="shared" si="3"/>
        <v>43830</v>
      </c>
      <c r="DV5" s="17">
        <f t="shared" si="3"/>
        <v>44196</v>
      </c>
      <c r="DW5" s="17">
        <f t="shared" si="3"/>
        <v>44561</v>
      </c>
      <c r="DX5" s="17">
        <f t="shared" si="3"/>
        <v>44926</v>
      </c>
      <c r="DY5" s="17">
        <f t="shared" si="3"/>
        <v>45291</v>
      </c>
      <c r="DZ5" s="17">
        <f t="shared" si="3"/>
        <v>45657</v>
      </c>
      <c r="EA5" s="17">
        <f t="shared" si="3"/>
        <v>46022</v>
      </c>
      <c r="EB5" s="17">
        <f t="shared" si="3"/>
        <v>46387</v>
      </c>
      <c r="EC5" s="17">
        <f t="shared" si="3"/>
        <v>46752</v>
      </c>
      <c r="ED5" s="17">
        <f t="shared" ref="ED5:EZ5" si="4">DATE(ED6,12,31)</f>
        <v>47118</v>
      </c>
      <c r="EE5" s="17">
        <f t="shared" si="4"/>
        <v>47483</v>
      </c>
      <c r="EF5" s="17">
        <f t="shared" si="4"/>
        <v>47848</v>
      </c>
      <c r="EG5" s="17">
        <f t="shared" si="4"/>
        <v>48213</v>
      </c>
      <c r="EH5" s="17">
        <f t="shared" si="4"/>
        <v>48579</v>
      </c>
      <c r="EI5" s="17">
        <f t="shared" si="4"/>
        <v>48944</v>
      </c>
      <c r="EJ5" s="17">
        <f t="shared" si="4"/>
        <v>49309</v>
      </c>
      <c r="EK5" s="17">
        <f t="shared" si="4"/>
        <v>49674</v>
      </c>
      <c r="EL5" s="17">
        <f t="shared" si="4"/>
        <v>50040</v>
      </c>
      <c r="EM5" s="17">
        <f t="shared" si="4"/>
        <v>50405</v>
      </c>
      <c r="EN5" s="17">
        <f t="shared" si="4"/>
        <v>50770</v>
      </c>
      <c r="EO5" s="17">
        <f t="shared" si="4"/>
        <v>51135</v>
      </c>
      <c r="EP5" s="17">
        <f t="shared" si="4"/>
        <v>51501</v>
      </c>
      <c r="EQ5" s="17">
        <f t="shared" si="4"/>
        <v>51866</v>
      </c>
      <c r="ER5" s="17">
        <f t="shared" si="4"/>
        <v>52231</v>
      </c>
      <c r="ES5" s="17">
        <f t="shared" si="4"/>
        <v>52596</v>
      </c>
      <c r="ET5" s="17">
        <f t="shared" si="4"/>
        <v>52962</v>
      </c>
      <c r="EU5" s="17">
        <f t="shared" si="4"/>
        <v>53327</v>
      </c>
      <c r="EV5" s="17">
        <f t="shared" si="4"/>
        <v>53692</v>
      </c>
      <c r="EW5" s="17">
        <f t="shared" si="4"/>
        <v>54057</v>
      </c>
      <c r="EX5" s="17">
        <f t="shared" si="4"/>
        <v>54423</v>
      </c>
      <c r="EY5" s="17">
        <f t="shared" si="4"/>
        <v>54788</v>
      </c>
      <c r="EZ5" s="17">
        <f t="shared" si="4"/>
        <v>55153</v>
      </c>
    </row>
    <row r="6" spans="1:156" ht="15.75" customHeight="1" x14ac:dyDescent="0.3">
      <c r="B6" s="18" t="s">
        <v>59</v>
      </c>
      <c r="F6" s="159">
        <f>'Coûts d''exploitation (A)'!F6</f>
        <v>1900</v>
      </c>
      <c r="G6" s="159">
        <f>'Coûts d''exploitation (A)'!G6</f>
        <v>1901</v>
      </c>
      <c r="H6" s="159">
        <f>'Coûts d''exploitation (A)'!H6</f>
        <v>1902</v>
      </c>
      <c r="I6" s="159">
        <f>'Coûts d''exploitation (A)'!I6</f>
        <v>1903</v>
      </c>
      <c r="J6" s="159">
        <f>'Coûts d''exploitation (A)'!J6</f>
        <v>1904</v>
      </c>
      <c r="K6" s="159">
        <f>'Coûts d''exploitation (A)'!K6</f>
        <v>1905</v>
      </c>
      <c r="L6" s="159">
        <f>'Coûts d''exploitation (A)'!L6</f>
        <v>1906</v>
      </c>
      <c r="M6" s="159">
        <f>'Coûts d''exploitation (A)'!M6</f>
        <v>1907</v>
      </c>
      <c r="N6" s="159">
        <f>'Coûts d''exploitation (A)'!N6</f>
        <v>1908</v>
      </c>
      <c r="O6" s="159">
        <f>'Coûts d''exploitation (A)'!O6</f>
        <v>1909</v>
      </c>
      <c r="P6" s="159">
        <f>'Coûts d''exploitation (A)'!P6</f>
        <v>1910</v>
      </c>
      <c r="Q6" s="159">
        <f>'Coûts d''exploitation (A)'!Q6</f>
        <v>1911</v>
      </c>
      <c r="R6" s="159">
        <f>'Coûts d''exploitation (A)'!R6</f>
        <v>1912</v>
      </c>
      <c r="S6" s="159">
        <f>'Coûts d''exploitation (A)'!S6</f>
        <v>1913</v>
      </c>
      <c r="T6" s="159">
        <f>'Coûts d''exploitation (A)'!T6</f>
        <v>1914</v>
      </c>
      <c r="U6" s="159">
        <f>'Coûts d''exploitation (A)'!U6</f>
        <v>1915</v>
      </c>
      <c r="V6" s="159">
        <f>'Coûts d''exploitation (A)'!V6</f>
        <v>1916</v>
      </c>
      <c r="W6" s="159">
        <f>'Coûts d''exploitation (A)'!W6</f>
        <v>1917</v>
      </c>
      <c r="X6" s="159">
        <f>'Coûts d''exploitation (A)'!X6</f>
        <v>1918</v>
      </c>
      <c r="Y6" s="159">
        <f>'Coûts d''exploitation (A)'!Y6</f>
        <v>1919</v>
      </c>
      <c r="Z6" s="159">
        <f>'Coûts d''exploitation (A)'!Z6</f>
        <v>1920</v>
      </c>
      <c r="AA6" s="159">
        <f>'Coûts d''exploitation (A)'!AA6</f>
        <v>1921</v>
      </c>
      <c r="AB6" s="159">
        <f>'Coûts d''exploitation (A)'!AB6</f>
        <v>1922</v>
      </c>
      <c r="AC6" s="159">
        <f>'Coûts d''exploitation (A)'!AC6</f>
        <v>1923</v>
      </c>
      <c r="AD6" s="159">
        <f>'Coûts d''exploitation (A)'!AD6</f>
        <v>1924</v>
      </c>
      <c r="AE6" s="159">
        <f>'Coûts d''exploitation (A)'!AE6</f>
        <v>1925</v>
      </c>
      <c r="AF6" s="159">
        <f>'Coûts d''exploitation (A)'!AF6</f>
        <v>1926</v>
      </c>
      <c r="AG6" s="159">
        <f>'Coûts d''exploitation (A)'!AG6</f>
        <v>1927</v>
      </c>
      <c r="AH6" s="159">
        <f>'Coûts d''exploitation (A)'!AH6</f>
        <v>1928</v>
      </c>
      <c r="AI6" s="159">
        <f>'Coûts d''exploitation (A)'!AI6</f>
        <v>1929</v>
      </c>
      <c r="AJ6" s="159">
        <f>'Coûts d''exploitation (A)'!AJ6</f>
        <v>1930</v>
      </c>
      <c r="AK6" s="159">
        <f>'Coûts d''exploitation (A)'!AK6</f>
        <v>1931</v>
      </c>
      <c r="AL6" s="159">
        <f>'Coûts d''exploitation (A)'!AL6</f>
        <v>1932</v>
      </c>
      <c r="AM6" s="159">
        <f>'Coûts d''exploitation (A)'!AM6</f>
        <v>1933</v>
      </c>
      <c r="AN6" s="159">
        <f>'Coûts d''exploitation (A)'!AN6</f>
        <v>1934</v>
      </c>
      <c r="AO6" s="159">
        <f>'Coûts d''exploitation (A)'!AO6</f>
        <v>1935</v>
      </c>
      <c r="AP6" s="159">
        <f>'Coûts d''exploitation (A)'!AP6</f>
        <v>1936</v>
      </c>
      <c r="AQ6" s="159">
        <f>'Coûts d''exploitation (A)'!AQ6</f>
        <v>1937</v>
      </c>
      <c r="AR6" s="159">
        <f>'Coûts d''exploitation (A)'!AR6</f>
        <v>1938</v>
      </c>
      <c r="AS6" s="159">
        <f>'Coûts d''exploitation (A)'!AS6</f>
        <v>1939</v>
      </c>
      <c r="AT6" s="159">
        <f>'Coûts d''exploitation (A)'!AT6</f>
        <v>1940</v>
      </c>
      <c r="AU6" s="159">
        <f>'Coûts d''exploitation (A)'!AU6</f>
        <v>1941</v>
      </c>
      <c r="AV6" s="159">
        <f>'Coûts d''exploitation (A)'!AV6</f>
        <v>1942</v>
      </c>
      <c r="AW6" s="159">
        <f>'Coûts d''exploitation (A)'!AW6</f>
        <v>1943</v>
      </c>
      <c r="AX6" s="159">
        <f>'Coûts d''exploitation (A)'!AX6</f>
        <v>1944</v>
      </c>
      <c r="AY6" s="159">
        <f>'Coûts d''exploitation (A)'!AY6</f>
        <v>1945</v>
      </c>
      <c r="AZ6" s="159">
        <f>'Coûts d''exploitation (A)'!AZ6</f>
        <v>1946</v>
      </c>
      <c r="BA6" s="159">
        <f>'Coûts d''exploitation (A)'!BA6</f>
        <v>1947</v>
      </c>
      <c r="BB6" s="159">
        <f>'Coûts d''exploitation (A)'!BB6</f>
        <v>1948</v>
      </c>
      <c r="BC6" s="159">
        <f>'Coûts d''exploitation (A)'!BC6</f>
        <v>1949</v>
      </c>
      <c r="BD6" s="159">
        <f>'Coûts d''exploitation (A)'!BD6</f>
        <v>1950</v>
      </c>
      <c r="BE6" s="159">
        <f>'Coûts d''exploitation (A)'!BE6</f>
        <v>1951</v>
      </c>
      <c r="BF6" s="159">
        <f>'Coûts d''exploitation (A)'!BF6</f>
        <v>1952</v>
      </c>
      <c r="BG6" s="159">
        <f>'Coûts d''exploitation (A)'!BG6</f>
        <v>1953</v>
      </c>
      <c r="BH6" s="159">
        <f>'Coûts d''exploitation (A)'!BH6</f>
        <v>1954</v>
      </c>
      <c r="BI6" s="159">
        <f>'Coûts d''exploitation (A)'!BI6</f>
        <v>1955</v>
      </c>
      <c r="BJ6" s="159">
        <f>'Coûts d''exploitation (A)'!BJ6</f>
        <v>1956</v>
      </c>
      <c r="BK6" s="159">
        <f>'Coûts d''exploitation (A)'!BK6</f>
        <v>1957</v>
      </c>
      <c r="BL6" s="159">
        <f>'Coûts d''exploitation (A)'!BL6</f>
        <v>1958</v>
      </c>
      <c r="BM6" s="159">
        <f>'Coûts d''exploitation (A)'!BM6</f>
        <v>1959</v>
      </c>
      <c r="BN6" s="159">
        <f>'Coûts d''exploitation (A)'!BN6</f>
        <v>1960</v>
      </c>
      <c r="BO6" s="159">
        <f>'Coûts d''exploitation (A)'!BO6</f>
        <v>1961</v>
      </c>
      <c r="BP6" s="159">
        <f>'Coûts d''exploitation (A)'!BP6</f>
        <v>1962</v>
      </c>
      <c r="BQ6" s="159">
        <f>'Coûts d''exploitation (A)'!BQ6</f>
        <v>1963</v>
      </c>
      <c r="BR6" s="159">
        <f>'Coûts d''exploitation (A)'!BR6</f>
        <v>1964</v>
      </c>
      <c r="BS6" s="159">
        <f>'Coûts d''exploitation (A)'!BS6</f>
        <v>1965</v>
      </c>
      <c r="BT6" s="159">
        <f>'Coûts d''exploitation (A)'!BT6</f>
        <v>1966</v>
      </c>
      <c r="BU6" s="159">
        <f>'Coûts d''exploitation (A)'!BU6</f>
        <v>1967</v>
      </c>
      <c r="BV6" s="159">
        <f>'Coûts d''exploitation (A)'!BV6</f>
        <v>1968</v>
      </c>
      <c r="BW6" s="159">
        <f>'Coûts d''exploitation (A)'!BW6</f>
        <v>1969</v>
      </c>
      <c r="BX6" s="159">
        <f>'Coûts d''exploitation (A)'!BX6</f>
        <v>1970</v>
      </c>
      <c r="BY6" s="159">
        <f>'Coûts d''exploitation (A)'!BY6</f>
        <v>1971</v>
      </c>
      <c r="BZ6" s="159">
        <f>'Coûts d''exploitation (A)'!BZ6</f>
        <v>1972</v>
      </c>
      <c r="CA6" s="159">
        <f>'Coûts d''exploitation (A)'!CA6</f>
        <v>1973</v>
      </c>
      <c r="CB6" s="159">
        <f>'Coûts d''exploitation (A)'!CB6</f>
        <v>1974</v>
      </c>
      <c r="CC6" s="159">
        <f>'Coûts d''exploitation (A)'!CC6</f>
        <v>1975</v>
      </c>
      <c r="CD6" s="159">
        <f>'Coûts d''exploitation (A)'!CD6</f>
        <v>1976</v>
      </c>
      <c r="CE6" s="159">
        <f>'Coûts d''exploitation (A)'!CE6</f>
        <v>1977</v>
      </c>
      <c r="CF6" s="159">
        <f>'Coûts d''exploitation (A)'!CF6</f>
        <v>1978</v>
      </c>
      <c r="CG6" s="159">
        <f>'Coûts d''exploitation (A)'!CG6</f>
        <v>1979</v>
      </c>
      <c r="CH6" s="159">
        <f>'Coûts d''exploitation (A)'!CH6</f>
        <v>1980</v>
      </c>
      <c r="CI6" s="159">
        <f>'Coûts d''exploitation (A)'!CI6</f>
        <v>1981</v>
      </c>
      <c r="CJ6" s="159">
        <f>'Coûts d''exploitation (A)'!CJ6</f>
        <v>1982</v>
      </c>
      <c r="CK6" s="159">
        <f>'Coûts d''exploitation (A)'!CK6</f>
        <v>1983</v>
      </c>
      <c r="CL6" s="159">
        <f>'Coûts d''exploitation (A)'!CL6</f>
        <v>1984</v>
      </c>
      <c r="CM6" s="159">
        <f>'Coûts d''exploitation (A)'!CM6</f>
        <v>1985</v>
      </c>
      <c r="CN6" s="159">
        <f>'Coûts d''exploitation (A)'!CN6</f>
        <v>1986</v>
      </c>
      <c r="CO6" s="159">
        <f>'Coûts d''exploitation (A)'!CO6</f>
        <v>1987</v>
      </c>
      <c r="CP6" s="159">
        <f>'Coûts d''exploitation (A)'!CP6</f>
        <v>1988</v>
      </c>
      <c r="CQ6" s="159">
        <f>'Coûts d''exploitation (A)'!CQ6</f>
        <v>1989</v>
      </c>
      <c r="CR6" s="159">
        <f>'Coûts d''exploitation (A)'!CR6</f>
        <v>1990</v>
      </c>
      <c r="CS6" s="159">
        <f>'Coûts d''exploitation (A)'!CS6</f>
        <v>1991</v>
      </c>
      <c r="CT6" s="159">
        <f>'Coûts d''exploitation (A)'!CT6</f>
        <v>1992</v>
      </c>
      <c r="CU6" s="159">
        <f>'Coûts d''exploitation (A)'!CU6</f>
        <v>1993</v>
      </c>
      <c r="CV6" s="159">
        <f>'Coûts d''exploitation (A)'!CV6</f>
        <v>1994</v>
      </c>
      <c r="CW6" s="159">
        <f>'Coûts d''exploitation (A)'!CW6</f>
        <v>1995</v>
      </c>
      <c r="CX6" s="159">
        <f>'Coûts d''exploitation (A)'!CX6</f>
        <v>1996</v>
      </c>
      <c r="CY6" s="159">
        <f>'Coûts d''exploitation (A)'!CY6</f>
        <v>1997</v>
      </c>
      <c r="CZ6" s="159">
        <f>'Coûts d''exploitation (A)'!CZ6</f>
        <v>1998</v>
      </c>
      <c r="DA6" s="159">
        <f>'Coûts d''exploitation (A)'!DA6</f>
        <v>1999</v>
      </c>
      <c r="DB6" s="159">
        <f>'Coûts d''exploitation (A)'!DB6</f>
        <v>2000</v>
      </c>
      <c r="DC6" s="159">
        <f>'Coûts d''exploitation (A)'!DC6</f>
        <v>2001</v>
      </c>
      <c r="DD6" s="159">
        <f>'Coûts d''exploitation (A)'!DD6</f>
        <v>2002</v>
      </c>
      <c r="DE6" s="159">
        <f>'Coûts d''exploitation (A)'!DE6</f>
        <v>2003</v>
      </c>
      <c r="DF6" s="159">
        <f>'Coûts d''exploitation (A)'!DF6</f>
        <v>2004</v>
      </c>
      <c r="DG6" s="159">
        <f>'Coûts d''exploitation (A)'!DG6</f>
        <v>2005</v>
      </c>
      <c r="DH6" s="159">
        <f>'Coûts d''exploitation (A)'!DH6</f>
        <v>2006</v>
      </c>
      <c r="DI6" s="159">
        <f>'Coûts d''exploitation (A)'!DI6</f>
        <v>2007</v>
      </c>
      <c r="DJ6" s="159">
        <f>'Coûts d''exploitation (A)'!DJ6</f>
        <v>2008</v>
      </c>
      <c r="DK6" s="159">
        <f>'Coûts d''exploitation (A)'!DK6</f>
        <v>2009</v>
      </c>
      <c r="DL6" s="159">
        <f>'Coûts d''exploitation (A)'!DL6</f>
        <v>2010</v>
      </c>
      <c r="DM6" s="159">
        <f>'Coûts d''exploitation (A)'!DM6</f>
        <v>2011</v>
      </c>
      <c r="DN6" s="159">
        <f>'Coûts d''exploitation (A)'!DN6</f>
        <v>2012</v>
      </c>
      <c r="DO6" s="159">
        <f>'Coûts d''exploitation (A)'!DO6</f>
        <v>2013</v>
      </c>
      <c r="DP6" s="159">
        <f>'Coûts d''exploitation (A)'!DP6</f>
        <v>2014</v>
      </c>
      <c r="DQ6" s="159">
        <f>'Coûts d''exploitation (A)'!DQ6</f>
        <v>2015</v>
      </c>
      <c r="DR6" s="159">
        <f>'Coûts d''exploitation (A)'!DR6</f>
        <v>2016</v>
      </c>
      <c r="DS6" s="159">
        <f>'Coûts d''exploitation (A)'!DS6</f>
        <v>2017</v>
      </c>
      <c r="DT6" s="159">
        <f>'Coûts d''exploitation (A)'!DT6</f>
        <v>2018</v>
      </c>
      <c r="DU6" s="159">
        <f>'Coûts d''exploitation (A)'!DU6</f>
        <v>2019</v>
      </c>
      <c r="DV6" s="159">
        <f>'Coûts d''exploitation (A)'!DV6</f>
        <v>2020</v>
      </c>
      <c r="DW6" s="159">
        <f>'Coûts d''exploitation (A)'!DW6</f>
        <v>2021</v>
      </c>
      <c r="DX6" s="159">
        <f>'Coûts d''exploitation (A)'!DX6</f>
        <v>2022</v>
      </c>
      <c r="DY6" s="159">
        <f>'Coûts d''exploitation (A)'!DY6</f>
        <v>2023</v>
      </c>
      <c r="DZ6" s="159">
        <f>'Coûts d''exploitation (A)'!DZ6</f>
        <v>2024</v>
      </c>
      <c r="EA6" s="159">
        <f>'Coûts d''exploitation (A)'!EA6</f>
        <v>2025</v>
      </c>
      <c r="EB6" s="159">
        <f>'Coûts d''exploitation (A)'!EB6</f>
        <v>2026</v>
      </c>
      <c r="EC6" s="159">
        <f>'Coûts d''exploitation (A)'!EC6</f>
        <v>2027</v>
      </c>
      <c r="ED6" s="159">
        <f>'Coûts d''exploitation (A)'!ED6</f>
        <v>2028</v>
      </c>
      <c r="EE6" s="159">
        <f>'Coûts d''exploitation (A)'!EE6</f>
        <v>2029</v>
      </c>
      <c r="EF6" s="159">
        <f>'Coûts d''exploitation (A)'!EF6</f>
        <v>2030</v>
      </c>
      <c r="EG6" s="159">
        <f>'Coûts d''exploitation (A)'!EG6</f>
        <v>2031</v>
      </c>
      <c r="EH6" s="159">
        <f>'Coûts d''exploitation (A)'!EH6</f>
        <v>2032</v>
      </c>
      <c r="EI6" s="159">
        <f>'Coûts d''exploitation (A)'!EI6</f>
        <v>2033</v>
      </c>
      <c r="EJ6" s="159">
        <f>'Coûts d''exploitation (A)'!EJ6</f>
        <v>2034</v>
      </c>
      <c r="EK6" s="159">
        <f>'Coûts d''exploitation (A)'!EK6</f>
        <v>2035</v>
      </c>
      <c r="EL6" s="159">
        <f>'Coûts d''exploitation (A)'!EL6</f>
        <v>2036</v>
      </c>
      <c r="EM6" s="159">
        <f>'Coûts d''exploitation (A)'!EM6</f>
        <v>2037</v>
      </c>
      <c r="EN6" s="159">
        <f>'Coûts d''exploitation (A)'!EN6</f>
        <v>2038</v>
      </c>
      <c r="EO6" s="159">
        <f>'Coûts d''exploitation (A)'!EO6</f>
        <v>2039</v>
      </c>
      <c r="EP6" s="159">
        <f>'Coûts d''exploitation (A)'!EP6</f>
        <v>2040</v>
      </c>
      <c r="EQ6" s="159">
        <f>'Coûts d''exploitation (A)'!EQ6</f>
        <v>2041</v>
      </c>
      <c r="ER6" s="159">
        <f>'Coûts d''exploitation (A)'!ER6</f>
        <v>2042</v>
      </c>
      <c r="ES6" s="159">
        <f>'Coûts d''exploitation (A)'!ES6</f>
        <v>2043</v>
      </c>
      <c r="ET6" s="159">
        <f>'Coûts d''exploitation (A)'!ET6</f>
        <v>2044</v>
      </c>
      <c r="EU6" s="159">
        <f>'Coûts d''exploitation (A)'!EU6</f>
        <v>2045</v>
      </c>
      <c r="EV6" s="159">
        <f>'Coûts d''exploitation (A)'!EV6</f>
        <v>2046</v>
      </c>
      <c r="EW6" s="159">
        <f>'Coûts d''exploitation (A)'!EW6</f>
        <v>2047</v>
      </c>
      <c r="EX6" s="159">
        <f>'Coûts d''exploitation (A)'!EX6</f>
        <v>2048</v>
      </c>
      <c r="EY6" s="159">
        <f>'Coûts d''exploitation (A)'!EY6</f>
        <v>2049</v>
      </c>
      <c r="EZ6" s="159">
        <f>'Coûts d''exploitation (A)'!EZ6</f>
        <v>2050</v>
      </c>
    </row>
    <row r="7" spans="1:156" s="119" customFormat="1" ht="16.5" x14ac:dyDescent="0.25">
      <c r="A7" s="10"/>
      <c r="B7" s="129"/>
      <c r="C7" s="129"/>
      <c r="D7" s="130"/>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row>
    <row r="8" spans="1:156" s="118" customFormat="1" ht="16.5" x14ac:dyDescent="0.25">
      <c r="A8" s="10"/>
      <c r="B8" s="80" t="str">
        <f>Compta!B8</f>
        <v>Compte de résultat</v>
      </c>
      <c r="C8" s="132"/>
      <c r="D8" s="116"/>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row>
    <row r="9" spans="1:156" x14ac:dyDescent="0.25">
      <c r="B9" s="24" t="str">
        <f>Compta!B9</f>
        <v>en milliers d'euros H.T. courants</v>
      </c>
      <c r="C9" s="133"/>
      <c r="D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row>
    <row r="10" spans="1:156" x14ac:dyDescent="0.25">
      <c r="B10" s="134"/>
      <c r="C10" s="133"/>
      <c r="D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row>
    <row r="11" spans="1:156" x14ac:dyDescent="0.25">
      <c r="B11" s="135" t="str">
        <f>Compta!B11</f>
        <v>Revenus d'exploitation</v>
      </c>
      <c r="C11" s="114"/>
      <c r="D11" s="87">
        <f>SUM(F11:EZ11)</f>
        <v>0</v>
      </c>
      <c r="F11" s="87">
        <f>'Recettes(A)'!F20</f>
        <v>0</v>
      </c>
      <c r="G11" s="87">
        <f>'Recettes(A)'!G20</f>
        <v>0</v>
      </c>
      <c r="H11" s="87">
        <f>'Recettes(A)'!H20</f>
        <v>0</v>
      </c>
      <c r="I11" s="87">
        <f>'Recettes(A)'!I20</f>
        <v>0</v>
      </c>
      <c r="J11" s="87">
        <f>'Recettes(A)'!J20</f>
        <v>0</v>
      </c>
      <c r="K11" s="87">
        <f>'Recettes(A)'!K20</f>
        <v>0</v>
      </c>
      <c r="L11" s="87">
        <f>'Recettes(A)'!L20</f>
        <v>0</v>
      </c>
      <c r="M11" s="87">
        <f>'Recettes(A)'!M20</f>
        <v>0</v>
      </c>
      <c r="N11" s="87">
        <f>'Recettes(A)'!N20</f>
        <v>0</v>
      </c>
      <c r="O11" s="87">
        <f>'Recettes(A)'!O20</f>
        <v>0</v>
      </c>
      <c r="P11" s="87">
        <f>'Recettes(A)'!P20</f>
        <v>0</v>
      </c>
      <c r="Q11" s="87">
        <f>'Recettes(A)'!Q20</f>
        <v>0</v>
      </c>
      <c r="R11" s="87">
        <f>'Recettes(A)'!R20</f>
        <v>0</v>
      </c>
      <c r="S11" s="87">
        <f>'Recettes(A)'!S20</f>
        <v>0</v>
      </c>
      <c r="T11" s="87">
        <f>'Recettes(A)'!T20</f>
        <v>0</v>
      </c>
      <c r="U11" s="87">
        <f>'Recettes(A)'!U20</f>
        <v>0</v>
      </c>
      <c r="V11" s="87">
        <f>'Recettes(A)'!V20</f>
        <v>0</v>
      </c>
      <c r="W11" s="87">
        <f>'Recettes(A)'!W20</f>
        <v>0</v>
      </c>
      <c r="X11" s="87">
        <f>'Recettes(A)'!X20</f>
        <v>0</v>
      </c>
      <c r="Y11" s="87">
        <f>'Recettes(A)'!Y20</f>
        <v>0</v>
      </c>
      <c r="Z11" s="87">
        <f>'Recettes(A)'!Z20</f>
        <v>0</v>
      </c>
      <c r="AA11" s="87">
        <f>'Recettes(A)'!AA20</f>
        <v>0</v>
      </c>
      <c r="AB11" s="87">
        <f>'Recettes(A)'!AB20</f>
        <v>0</v>
      </c>
      <c r="AC11" s="87">
        <f>'Recettes(A)'!AC20</f>
        <v>0</v>
      </c>
      <c r="AD11" s="87">
        <f>'Recettes(A)'!AD20</f>
        <v>0</v>
      </c>
      <c r="AE11" s="87">
        <f>'Recettes(A)'!AE20</f>
        <v>0</v>
      </c>
      <c r="AF11" s="87">
        <f>'Recettes(A)'!AF20</f>
        <v>0</v>
      </c>
      <c r="AG11" s="87">
        <f>'Recettes(A)'!AG20</f>
        <v>0</v>
      </c>
      <c r="AH11" s="87">
        <f>'Recettes(A)'!AH20</f>
        <v>0</v>
      </c>
      <c r="AI11" s="87">
        <f>'Recettes(A)'!AI20</f>
        <v>0</v>
      </c>
      <c r="AJ11" s="87">
        <f>'Recettes(A)'!AJ20</f>
        <v>0</v>
      </c>
      <c r="AK11" s="87">
        <f>'Recettes(A)'!AK20</f>
        <v>0</v>
      </c>
      <c r="AL11" s="87">
        <f>'Recettes(A)'!AL20</f>
        <v>0</v>
      </c>
      <c r="AM11" s="87">
        <f>'Recettes(A)'!AM20</f>
        <v>0</v>
      </c>
      <c r="AN11" s="87">
        <f>'Recettes(A)'!AN20</f>
        <v>0</v>
      </c>
      <c r="AO11" s="87">
        <f>'Recettes(A)'!AO20</f>
        <v>0</v>
      </c>
      <c r="AP11" s="87">
        <f>'Recettes(A)'!AP20</f>
        <v>0</v>
      </c>
      <c r="AQ11" s="87">
        <f>'Recettes(A)'!AQ20</f>
        <v>0</v>
      </c>
      <c r="AR11" s="87">
        <f>'Recettes(A)'!AR20</f>
        <v>0</v>
      </c>
      <c r="AS11" s="87">
        <f>'Recettes(A)'!AS20</f>
        <v>0</v>
      </c>
      <c r="AT11" s="87">
        <f>'Recettes(A)'!AT20</f>
        <v>0</v>
      </c>
      <c r="AU11" s="87">
        <f>'Recettes(A)'!AU20</f>
        <v>0</v>
      </c>
      <c r="AV11" s="87">
        <f>'Recettes(A)'!AV20</f>
        <v>0</v>
      </c>
      <c r="AW11" s="87">
        <f>'Recettes(A)'!AW20</f>
        <v>0</v>
      </c>
      <c r="AX11" s="87">
        <f>'Recettes(A)'!AX20</f>
        <v>0</v>
      </c>
      <c r="AY11" s="87">
        <f>'Recettes(A)'!AY20</f>
        <v>0</v>
      </c>
      <c r="AZ11" s="87">
        <f>'Recettes(A)'!AZ20</f>
        <v>0</v>
      </c>
      <c r="BA11" s="87">
        <f>'Recettes(A)'!BA20</f>
        <v>0</v>
      </c>
      <c r="BB11" s="87">
        <f>'Recettes(A)'!BB20</f>
        <v>0</v>
      </c>
      <c r="BC11" s="87">
        <f>'Recettes(A)'!BC20</f>
        <v>0</v>
      </c>
      <c r="BD11" s="87">
        <f>'Recettes(A)'!BD20</f>
        <v>0</v>
      </c>
      <c r="BE11" s="87">
        <f>'Recettes(A)'!BE20</f>
        <v>0</v>
      </c>
      <c r="BF11" s="87">
        <f>'Recettes(A)'!BF20</f>
        <v>0</v>
      </c>
      <c r="BG11" s="87">
        <f>'Recettes(A)'!BG20</f>
        <v>0</v>
      </c>
      <c r="BH11" s="87">
        <f>'Recettes(A)'!BH20</f>
        <v>0</v>
      </c>
      <c r="BI11" s="87">
        <f>'Recettes(A)'!BI20</f>
        <v>0</v>
      </c>
      <c r="BJ11" s="87">
        <f>'Recettes(A)'!BJ20</f>
        <v>0</v>
      </c>
      <c r="BK11" s="87">
        <f>'Recettes(A)'!BK20</f>
        <v>0</v>
      </c>
      <c r="BL11" s="87">
        <f>'Recettes(A)'!BL20</f>
        <v>0</v>
      </c>
      <c r="BM11" s="87">
        <f>'Recettes(A)'!BM20</f>
        <v>0</v>
      </c>
      <c r="BN11" s="87">
        <f>'Recettes(A)'!BN20</f>
        <v>0</v>
      </c>
      <c r="BO11" s="87">
        <f>'Recettes(A)'!BO20</f>
        <v>0</v>
      </c>
      <c r="BP11" s="87">
        <f>'Recettes(A)'!BP20</f>
        <v>0</v>
      </c>
      <c r="BQ11" s="87">
        <f>'Recettes(A)'!BQ20</f>
        <v>0</v>
      </c>
      <c r="BR11" s="87">
        <f>'Recettes(A)'!BR20</f>
        <v>0</v>
      </c>
      <c r="BS11" s="87">
        <f>'Recettes(A)'!BS20</f>
        <v>0</v>
      </c>
      <c r="BT11" s="87">
        <f>'Recettes(A)'!BT20</f>
        <v>0</v>
      </c>
      <c r="BU11" s="87">
        <f>'Recettes(A)'!BU20</f>
        <v>0</v>
      </c>
      <c r="BV11" s="87">
        <f>'Recettes(A)'!BV20</f>
        <v>0</v>
      </c>
      <c r="BW11" s="87">
        <f>'Recettes(A)'!BW20</f>
        <v>0</v>
      </c>
      <c r="BX11" s="87">
        <f>'Recettes(A)'!BX20</f>
        <v>0</v>
      </c>
      <c r="BY11" s="87">
        <f>'Recettes(A)'!BY20</f>
        <v>0</v>
      </c>
      <c r="BZ11" s="87">
        <f>'Recettes(A)'!BZ20</f>
        <v>0</v>
      </c>
      <c r="CA11" s="87">
        <f>'Recettes(A)'!CA20</f>
        <v>0</v>
      </c>
      <c r="CB11" s="87">
        <f>'Recettes(A)'!CB20</f>
        <v>0</v>
      </c>
      <c r="CC11" s="87">
        <f>'Recettes(A)'!CC20</f>
        <v>0</v>
      </c>
      <c r="CD11" s="87">
        <f>'Recettes(A)'!CD20</f>
        <v>0</v>
      </c>
      <c r="CE11" s="87">
        <f>'Recettes(A)'!CE20</f>
        <v>0</v>
      </c>
      <c r="CF11" s="87">
        <f>'Recettes(A)'!CF20</f>
        <v>0</v>
      </c>
      <c r="CG11" s="87">
        <f>'Recettes(A)'!CG20</f>
        <v>0</v>
      </c>
      <c r="CH11" s="87">
        <f>'Recettes(A)'!CH20</f>
        <v>0</v>
      </c>
      <c r="CI11" s="87">
        <f>'Recettes(A)'!CI20</f>
        <v>0</v>
      </c>
      <c r="CJ11" s="87">
        <f>'Recettes(A)'!CJ20</f>
        <v>0</v>
      </c>
      <c r="CK11" s="87">
        <f>'Recettes(A)'!CK20</f>
        <v>0</v>
      </c>
      <c r="CL11" s="87">
        <f>'Recettes(A)'!CL20</f>
        <v>0</v>
      </c>
      <c r="CM11" s="87">
        <f>'Recettes(A)'!CM20</f>
        <v>0</v>
      </c>
      <c r="CN11" s="87">
        <f>'Recettes(A)'!CN20</f>
        <v>0</v>
      </c>
      <c r="CO11" s="87">
        <f>'Recettes(A)'!CO20</f>
        <v>0</v>
      </c>
      <c r="CP11" s="87">
        <f>'Recettes(A)'!CP20</f>
        <v>0</v>
      </c>
      <c r="CQ11" s="87">
        <f>'Recettes(A)'!CQ20</f>
        <v>0</v>
      </c>
      <c r="CR11" s="87">
        <f>'Recettes(A)'!CR20</f>
        <v>0</v>
      </c>
      <c r="CS11" s="87">
        <f>'Recettes(A)'!CS20</f>
        <v>0</v>
      </c>
      <c r="CT11" s="87">
        <f>'Recettes(A)'!CT20</f>
        <v>0</v>
      </c>
      <c r="CU11" s="87">
        <f>'Recettes(A)'!CU20</f>
        <v>0</v>
      </c>
      <c r="CV11" s="87">
        <f>'Recettes(A)'!CV20</f>
        <v>0</v>
      </c>
      <c r="CW11" s="87">
        <f>'Recettes(A)'!CW20</f>
        <v>0</v>
      </c>
      <c r="CX11" s="87">
        <f>'Recettes(A)'!CX20</f>
        <v>0</v>
      </c>
      <c r="CY11" s="87">
        <f>'Recettes(A)'!CY20</f>
        <v>0</v>
      </c>
      <c r="CZ11" s="87">
        <f>'Recettes(A)'!CZ20</f>
        <v>0</v>
      </c>
      <c r="DA11" s="87">
        <f>'Recettes(A)'!DA20</f>
        <v>0</v>
      </c>
      <c r="DB11" s="87">
        <f>'Recettes(A)'!DB20</f>
        <v>0</v>
      </c>
      <c r="DC11" s="87">
        <f>'Recettes(A)'!DC20</f>
        <v>0</v>
      </c>
      <c r="DD11" s="87">
        <f>'Recettes(A)'!DD20</f>
        <v>0</v>
      </c>
      <c r="DE11" s="87">
        <f>'Recettes(A)'!DE20</f>
        <v>0</v>
      </c>
      <c r="DF11" s="87">
        <f>'Recettes(A)'!DF20</f>
        <v>0</v>
      </c>
      <c r="DG11" s="87">
        <f>'Recettes(A)'!DG20</f>
        <v>0</v>
      </c>
      <c r="DH11" s="87">
        <f>'Recettes(A)'!DH20</f>
        <v>0</v>
      </c>
      <c r="DI11" s="87">
        <f>'Recettes(A)'!DI20</f>
        <v>0</v>
      </c>
      <c r="DJ11" s="87">
        <f>'Recettes(A)'!DJ20</f>
        <v>0</v>
      </c>
      <c r="DK11" s="87">
        <f>'Recettes(A)'!DK20</f>
        <v>0</v>
      </c>
      <c r="DL11" s="87">
        <f>'Recettes(A)'!DL20</f>
        <v>0</v>
      </c>
      <c r="DM11" s="87">
        <f>'Recettes(A)'!DM20</f>
        <v>0</v>
      </c>
      <c r="DN11" s="87">
        <f>'Recettes(A)'!DN20</f>
        <v>0</v>
      </c>
      <c r="DO11" s="87">
        <f>'Recettes(A)'!DO20</f>
        <v>0</v>
      </c>
      <c r="DP11" s="87">
        <f>'Recettes(A)'!DP20</f>
        <v>0</v>
      </c>
      <c r="DQ11" s="87">
        <f>'Recettes(A)'!DQ20</f>
        <v>0</v>
      </c>
      <c r="DR11" s="87">
        <f>'Recettes(A)'!DR20</f>
        <v>0</v>
      </c>
      <c r="DS11" s="87">
        <f>'Recettes(A)'!DS20</f>
        <v>0</v>
      </c>
      <c r="DT11" s="87">
        <f>'Recettes(A)'!DT20</f>
        <v>0</v>
      </c>
      <c r="DU11" s="87">
        <f>'Recettes(A)'!DU20</f>
        <v>0</v>
      </c>
      <c r="DV11" s="87">
        <f>'Recettes(A)'!DV20</f>
        <v>0</v>
      </c>
      <c r="DW11" s="87">
        <f>'Recettes(A)'!DW20</f>
        <v>0</v>
      </c>
      <c r="DX11" s="87">
        <f>'Recettes(A)'!DX20</f>
        <v>0</v>
      </c>
      <c r="DY11" s="87">
        <f>'Recettes(A)'!DY20</f>
        <v>0</v>
      </c>
      <c r="DZ11" s="87">
        <f>'Recettes(A)'!DZ20</f>
        <v>0</v>
      </c>
      <c r="EA11" s="87">
        <f>'Recettes(A)'!EA20</f>
        <v>0</v>
      </c>
      <c r="EB11" s="87">
        <f>'Recettes(A)'!EB20</f>
        <v>0</v>
      </c>
      <c r="EC11" s="87">
        <f>'Recettes(A)'!EC20</f>
        <v>0</v>
      </c>
      <c r="ED11" s="87">
        <f>'Recettes(A)'!ED20</f>
        <v>0</v>
      </c>
      <c r="EE11" s="87">
        <f>'Recettes(A)'!EE20</f>
        <v>0</v>
      </c>
      <c r="EF11" s="87">
        <f>'Recettes(A)'!EF20</f>
        <v>0</v>
      </c>
      <c r="EG11" s="87">
        <f>'Recettes(A)'!EG20</f>
        <v>0</v>
      </c>
      <c r="EH11" s="87">
        <f>'Recettes(A)'!EH20</f>
        <v>0</v>
      </c>
      <c r="EI11" s="87">
        <f>'Recettes(A)'!EI20</f>
        <v>0</v>
      </c>
      <c r="EJ11" s="87">
        <f>'Recettes(A)'!EJ20</f>
        <v>0</v>
      </c>
      <c r="EK11" s="87">
        <f>'Recettes(A)'!EK20</f>
        <v>0</v>
      </c>
      <c r="EL11" s="87">
        <f>'Recettes(A)'!EL20</f>
        <v>0</v>
      </c>
      <c r="EM11" s="87">
        <f>'Recettes(A)'!EM20</f>
        <v>0</v>
      </c>
      <c r="EN11" s="87">
        <f>'Recettes(A)'!EN20</f>
        <v>0</v>
      </c>
      <c r="EO11" s="87">
        <f>'Recettes(A)'!EO20</f>
        <v>0</v>
      </c>
      <c r="EP11" s="87">
        <f>'Recettes(A)'!EP20</f>
        <v>0</v>
      </c>
      <c r="EQ11" s="87">
        <f>'Recettes(A)'!EQ20</f>
        <v>0</v>
      </c>
      <c r="ER11" s="87">
        <f>'Recettes(A)'!ER20</f>
        <v>0</v>
      </c>
      <c r="ES11" s="87">
        <f>'Recettes(A)'!ES20</f>
        <v>0</v>
      </c>
      <c r="ET11" s="87">
        <f>'Recettes(A)'!ET20</f>
        <v>0</v>
      </c>
      <c r="EU11" s="87">
        <f>'Recettes(A)'!EU20</f>
        <v>0</v>
      </c>
      <c r="EV11" s="87">
        <f>'Recettes(A)'!EV20</f>
        <v>0</v>
      </c>
      <c r="EW11" s="87">
        <f>'Recettes(A)'!EW20</f>
        <v>0</v>
      </c>
      <c r="EX11" s="87">
        <f>'Recettes(A)'!EX20</f>
        <v>0</v>
      </c>
      <c r="EY11" s="87">
        <f>'Recettes(A)'!EY20</f>
        <v>0</v>
      </c>
      <c r="EZ11" s="87">
        <f>'Recettes(A)'!EZ20</f>
        <v>0</v>
      </c>
    </row>
    <row r="12" spans="1:156" x14ac:dyDescent="0.25">
      <c r="B12" s="135" t="str">
        <f>Compta!B12</f>
        <v>Autres revenus</v>
      </c>
      <c r="C12" s="136"/>
      <c r="D12" s="87">
        <f>SUM(F12:EZ12)</f>
        <v>0</v>
      </c>
      <c r="F12" s="91">
        <f>SUMIF(Général!$CP$11:$EZ$11,F$6,Compta!$F12:$EZ12)</f>
        <v>0</v>
      </c>
      <c r="G12" s="91">
        <f>SUMIF(Général!$CP$11:$EZ$11,G$6,Compta!$F12:$EZ12)</f>
        <v>0</v>
      </c>
      <c r="H12" s="91">
        <f>SUMIF(Général!$CP$11:$EZ$11,H$6,Compta!$F12:$EZ12)</f>
        <v>0</v>
      </c>
      <c r="I12" s="91">
        <f>SUMIF(Général!$CP$11:$EZ$11,I$6,Compta!$F12:$EZ12)</f>
        <v>0</v>
      </c>
      <c r="J12" s="91">
        <f>SUMIF(Général!$CP$11:$EZ$11,J$6,Compta!$F12:$EZ12)</f>
        <v>0</v>
      </c>
      <c r="K12" s="91">
        <f>SUMIF(Général!$CP$11:$EZ$11,K$6,Compta!$F12:$EZ12)</f>
        <v>0</v>
      </c>
      <c r="L12" s="91">
        <f>SUMIF(Général!$CP$11:$EZ$11,L$6,Compta!$F12:$EZ12)</f>
        <v>0</v>
      </c>
      <c r="M12" s="91">
        <f>SUMIF(Général!$CP$11:$EZ$11,M$6,Compta!$F12:$EZ12)</f>
        <v>0</v>
      </c>
      <c r="N12" s="91">
        <f>SUMIF(Général!$CP$11:$EZ$11,N$6,Compta!$F12:$EZ12)</f>
        <v>0</v>
      </c>
      <c r="O12" s="91">
        <f>SUMIF(Général!$CP$11:$EZ$11,O$6,Compta!$F12:$EZ12)</f>
        <v>0</v>
      </c>
      <c r="P12" s="91">
        <f>SUMIF(Général!$CP$11:$EZ$11,P$6,Compta!$F12:$EZ12)</f>
        <v>0</v>
      </c>
      <c r="Q12" s="91">
        <f>SUMIF(Général!$CP$11:$EZ$11,Q$6,Compta!$F12:$EZ12)</f>
        <v>0</v>
      </c>
      <c r="R12" s="91">
        <f>SUMIF(Général!$CP$11:$EZ$11,R$6,Compta!$F12:$EZ12)</f>
        <v>0</v>
      </c>
      <c r="S12" s="91">
        <f>SUMIF(Général!$CP$11:$EZ$11,S$6,Compta!$F12:$EZ12)</f>
        <v>0</v>
      </c>
      <c r="T12" s="91">
        <f>SUMIF(Général!$CP$11:$EZ$11,T$6,Compta!$F12:$EZ12)</f>
        <v>0</v>
      </c>
      <c r="U12" s="91">
        <f>SUMIF(Général!$CP$11:$EZ$11,U$6,Compta!$F12:$EZ12)</f>
        <v>0</v>
      </c>
      <c r="V12" s="91">
        <f>SUMIF(Général!$CP$11:$EZ$11,V$6,Compta!$F12:$EZ12)</f>
        <v>0</v>
      </c>
      <c r="W12" s="91">
        <f>SUMIF(Général!$CP$11:$EZ$11,W$6,Compta!$F12:$EZ12)</f>
        <v>0</v>
      </c>
      <c r="X12" s="91">
        <f>SUMIF(Général!$CP$11:$EZ$11,X$6,Compta!$F12:$EZ12)</f>
        <v>0</v>
      </c>
      <c r="Y12" s="91">
        <f>SUMIF(Général!$CP$11:$EZ$11,Y$6,Compta!$F12:$EZ12)</f>
        <v>0</v>
      </c>
      <c r="Z12" s="91">
        <f>SUMIF(Général!$CP$11:$EZ$11,Z$6,Compta!$F12:$EZ12)</f>
        <v>0</v>
      </c>
      <c r="AA12" s="91">
        <f>SUMIF(Général!$CP$11:$EZ$11,AA$6,Compta!$F12:$EZ12)</f>
        <v>0</v>
      </c>
      <c r="AB12" s="91">
        <f>SUMIF(Général!$CP$11:$EZ$11,AB$6,Compta!$F12:$EZ12)</f>
        <v>0</v>
      </c>
      <c r="AC12" s="91">
        <f>SUMIF(Général!$CP$11:$EZ$11,AC$6,Compta!$F12:$EZ12)</f>
        <v>0</v>
      </c>
      <c r="AD12" s="91">
        <f>SUMIF(Général!$CP$11:$EZ$11,AD$6,Compta!$F12:$EZ12)</f>
        <v>0</v>
      </c>
      <c r="AE12" s="91">
        <f>SUMIF(Général!$CP$11:$EZ$11,AE$6,Compta!$F12:$EZ12)</f>
        <v>0</v>
      </c>
      <c r="AF12" s="91">
        <f>SUMIF(Général!$CP$11:$EZ$11,AF$6,Compta!$F12:$EZ12)</f>
        <v>0</v>
      </c>
      <c r="AG12" s="91">
        <f>SUMIF(Général!$CP$11:$EZ$11,AG$6,Compta!$F12:$EZ12)</f>
        <v>0</v>
      </c>
      <c r="AH12" s="91">
        <f>SUMIF(Général!$CP$11:$EZ$11,AH$6,Compta!$F12:$EZ12)</f>
        <v>0</v>
      </c>
      <c r="AI12" s="91">
        <f>SUMIF(Général!$CP$11:$EZ$11,AI$6,Compta!$F12:$EZ12)</f>
        <v>0</v>
      </c>
      <c r="AJ12" s="91">
        <f>SUMIF(Général!$CP$11:$EZ$11,AJ$6,Compta!$F12:$EZ12)</f>
        <v>0</v>
      </c>
      <c r="AK12" s="91">
        <f>SUMIF(Général!$CP$11:$EZ$11,AK$6,Compta!$F12:$EZ12)</f>
        <v>0</v>
      </c>
      <c r="AL12" s="91">
        <f>SUMIF(Général!$CP$11:$EZ$11,AL$6,Compta!$F12:$EZ12)</f>
        <v>0</v>
      </c>
      <c r="AM12" s="91">
        <f>SUMIF(Général!$CP$11:$EZ$11,AM$6,Compta!$F12:$EZ12)</f>
        <v>0</v>
      </c>
      <c r="AN12" s="91">
        <f>SUMIF(Général!$CP$11:$EZ$11,AN$6,Compta!$F12:$EZ12)</f>
        <v>0</v>
      </c>
      <c r="AO12" s="91">
        <f>SUMIF(Général!$CP$11:$EZ$11,AO$6,Compta!$F12:$EZ12)</f>
        <v>0</v>
      </c>
      <c r="AP12" s="91">
        <f>SUMIF(Général!$CP$11:$EZ$11,AP$6,Compta!$F12:$EZ12)</f>
        <v>0</v>
      </c>
      <c r="AQ12" s="91">
        <f>SUMIF(Général!$CP$11:$EZ$11,AQ$6,Compta!$F12:$EZ12)</f>
        <v>0</v>
      </c>
      <c r="AR12" s="91">
        <f>SUMIF(Général!$CP$11:$EZ$11,AR$6,Compta!$F12:$EZ12)</f>
        <v>0</v>
      </c>
      <c r="AS12" s="91">
        <f>SUMIF(Général!$CP$11:$EZ$11,AS$6,Compta!$F12:$EZ12)</f>
        <v>0</v>
      </c>
      <c r="AT12" s="91">
        <f>SUMIF(Général!$CP$11:$EZ$11,AT$6,Compta!$F12:$EZ12)</f>
        <v>0</v>
      </c>
      <c r="AU12" s="91">
        <f>SUMIF(Général!$CP$11:$EZ$11,AU$6,Compta!$F12:$EZ12)</f>
        <v>0</v>
      </c>
      <c r="AV12" s="91">
        <f>SUMIF(Général!$CP$11:$EZ$11,AV$6,Compta!$F12:$EZ12)</f>
        <v>0</v>
      </c>
      <c r="AW12" s="91">
        <f>SUMIF(Général!$CP$11:$EZ$11,AW$6,Compta!$F12:$EZ12)</f>
        <v>0</v>
      </c>
      <c r="AX12" s="91">
        <f>SUMIF(Général!$CP$11:$EZ$11,AX$6,Compta!$F12:$EZ12)</f>
        <v>0</v>
      </c>
      <c r="AY12" s="91">
        <f>SUMIF(Général!$CP$11:$EZ$11,AY$6,Compta!$F12:$EZ12)</f>
        <v>0</v>
      </c>
      <c r="AZ12" s="91">
        <f>SUMIF(Général!$CP$11:$EZ$11,AZ$6,Compta!$F12:$EZ12)</f>
        <v>0</v>
      </c>
      <c r="BA12" s="91">
        <f>SUMIF(Général!$CP$11:$EZ$11,BA$6,Compta!$F12:$EZ12)</f>
        <v>0</v>
      </c>
      <c r="BB12" s="91">
        <f>SUMIF(Général!$CP$11:$EZ$11,BB$6,Compta!$F12:$EZ12)</f>
        <v>0</v>
      </c>
      <c r="BC12" s="91">
        <f>SUMIF(Général!$CP$11:$EZ$11,BC$6,Compta!$F12:$EZ12)</f>
        <v>0</v>
      </c>
      <c r="BD12" s="91">
        <f>SUMIF(Général!$CP$11:$EZ$11,BD$6,Compta!$F12:$EZ12)</f>
        <v>0</v>
      </c>
      <c r="BE12" s="91">
        <f>SUMIF(Général!$CP$11:$EZ$11,BE$6,Compta!$F12:$EZ12)</f>
        <v>0</v>
      </c>
      <c r="BF12" s="91">
        <f>SUMIF(Général!$CP$11:$EZ$11,BF$6,Compta!$F12:$EZ12)</f>
        <v>0</v>
      </c>
      <c r="BG12" s="91">
        <f>SUMIF(Général!$CP$11:$EZ$11,BG$6,Compta!$F12:$EZ12)</f>
        <v>0</v>
      </c>
      <c r="BH12" s="91">
        <f>SUMIF(Général!$CP$11:$EZ$11,BH$6,Compta!$F12:$EZ12)</f>
        <v>0</v>
      </c>
      <c r="BI12" s="91">
        <f>SUMIF(Général!$CP$11:$EZ$11,BI$6,Compta!$F12:$EZ12)</f>
        <v>0</v>
      </c>
      <c r="BJ12" s="91">
        <f>SUMIF(Général!$CP$11:$EZ$11,BJ$6,Compta!$F12:$EZ12)</f>
        <v>0</v>
      </c>
      <c r="BK12" s="91">
        <f>SUMIF(Général!$CP$11:$EZ$11,BK$6,Compta!$F12:$EZ12)</f>
        <v>0</v>
      </c>
      <c r="BL12" s="91">
        <f>SUMIF(Général!$CP$11:$EZ$11,BL$6,Compta!$F12:$EZ12)</f>
        <v>0</v>
      </c>
      <c r="BM12" s="91">
        <f>SUMIF(Général!$CP$11:$EZ$11,BM$6,Compta!$F12:$EZ12)</f>
        <v>0</v>
      </c>
      <c r="BN12" s="91">
        <f>SUMIF(Général!$CP$11:$EZ$11,BN$6,Compta!$F12:$EZ12)</f>
        <v>0</v>
      </c>
      <c r="BO12" s="91">
        <f>SUMIF(Général!$CP$11:$EZ$11,BO$6,Compta!$F12:$EZ12)</f>
        <v>0</v>
      </c>
      <c r="BP12" s="91">
        <f>SUMIF(Général!$CP$11:$EZ$11,BP$6,Compta!$F12:$EZ12)</f>
        <v>0</v>
      </c>
      <c r="BQ12" s="91">
        <f>SUMIF(Général!$CP$11:$EZ$11,BQ$6,Compta!$F12:$EZ12)</f>
        <v>0</v>
      </c>
      <c r="BR12" s="91">
        <f>SUMIF(Général!$CP$11:$EZ$11,BR$6,Compta!$F12:$EZ12)</f>
        <v>0</v>
      </c>
      <c r="BS12" s="91">
        <f>SUMIF(Général!$CP$11:$EZ$11,BS$6,Compta!$F12:$EZ12)</f>
        <v>0</v>
      </c>
      <c r="BT12" s="91">
        <f>SUMIF(Général!$CP$11:$EZ$11,BT$6,Compta!$F12:$EZ12)</f>
        <v>0</v>
      </c>
      <c r="BU12" s="91">
        <f>SUMIF(Général!$CP$11:$EZ$11,BU$6,Compta!$F12:$EZ12)</f>
        <v>0</v>
      </c>
      <c r="BV12" s="91">
        <f>SUMIF(Général!$CP$11:$EZ$11,BV$6,Compta!$F12:$EZ12)</f>
        <v>0</v>
      </c>
      <c r="BW12" s="91">
        <f>SUMIF(Général!$CP$11:$EZ$11,BW$6,Compta!$F12:$EZ12)</f>
        <v>0</v>
      </c>
      <c r="BX12" s="91">
        <f>SUMIF(Général!$CP$11:$EZ$11,BX$6,Compta!$F12:$EZ12)</f>
        <v>0</v>
      </c>
      <c r="BY12" s="91">
        <f>SUMIF(Général!$CP$11:$EZ$11,BY$6,Compta!$F12:$EZ12)</f>
        <v>0</v>
      </c>
      <c r="BZ12" s="91">
        <f>SUMIF(Général!$CP$11:$EZ$11,BZ$6,Compta!$F12:$EZ12)</f>
        <v>0</v>
      </c>
      <c r="CA12" s="91">
        <f>SUMIF(Général!$CP$11:$EZ$11,CA$6,Compta!$F12:$EZ12)</f>
        <v>0</v>
      </c>
      <c r="CB12" s="91">
        <f>SUMIF(Général!$CP$11:$EZ$11,CB$6,Compta!$F12:$EZ12)</f>
        <v>0</v>
      </c>
      <c r="CC12" s="91">
        <f>SUMIF(Général!$CP$11:$EZ$11,CC$6,Compta!$F12:$EZ12)</f>
        <v>0</v>
      </c>
      <c r="CD12" s="91">
        <f>SUMIF(Général!$CP$11:$EZ$11,CD$6,Compta!$F12:$EZ12)</f>
        <v>0</v>
      </c>
      <c r="CE12" s="91">
        <f>SUMIF(Général!$CP$11:$EZ$11,CE$6,Compta!$F12:$EZ12)</f>
        <v>0</v>
      </c>
      <c r="CF12" s="91">
        <f>SUMIF(Général!$CP$11:$EZ$11,CF$6,Compta!$F12:$EZ12)</f>
        <v>0</v>
      </c>
      <c r="CG12" s="91">
        <f>SUMIF(Général!$CP$11:$EZ$11,CG$6,Compta!$F12:$EZ12)</f>
        <v>0</v>
      </c>
      <c r="CH12" s="91">
        <f>SUMIF(Général!$CP$11:$EZ$11,CH$6,Compta!$F12:$EZ12)</f>
        <v>0</v>
      </c>
      <c r="CI12" s="91">
        <f>SUMIF(Général!$CP$11:$EZ$11,CI$6,Compta!$F12:$EZ12)</f>
        <v>0</v>
      </c>
      <c r="CJ12" s="91">
        <f>SUMIF(Général!$CP$11:$EZ$11,CJ$6,Compta!$F12:$EZ12)</f>
        <v>0</v>
      </c>
      <c r="CK12" s="91">
        <f>SUMIF(Général!$CP$11:$EZ$11,CK$6,Compta!$F12:$EZ12)</f>
        <v>0</v>
      </c>
      <c r="CL12" s="91">
        <f>SUMIF(Général!$CP$11:$EZ$11,CL$6,Compta!$F12:$EZ12)</f>
        <v>0</v>
      </c>
      <c r="CM12" s="91">
        <f>SUMIF(Général!$CP$11:$EZ$11,CM$6,Compta!$F12:$EZ12)</f>
        <v>0</v>
      </c>
      <c r="CN12" s="91">
        <f>SUMIF(Général!$CP$11:$EZ$11,CN$6,Compta!$F12:$EZ12)</f>
        <v>0</v>
      </c>
      <c r="CO12" s="91">
        <f>SUMIF(Général!$CP$11:$EZ$11,CO$6,Compta!$F12:$EZ12)</f>
        <v>0</v>
      </c>
      <c r="CP12" s="91">
        <f>SUMIF(Général!$CP$11:$EZ$11,CP$6,Compta!$F12:$EZ12)</f>
        <v>0</v>
      </c>
      <c r="CQ12" s="91">
        <f>SUMIF(Général!$CP$11:$EZ$11,CQ$6,Compta!$F12:$EZ12)</f>
        <v>0</v>
      </c>
      <c r="CR12" s="91">
        <f>SUMIF(Général!$CP$11:$EZ$11,CR$6,Compta!$F12:$EZ12)</f>
        <v>0</v>
      </c>
      <c r="CS12" s="91">
        <f>SUMIF(Général!$CP$11:$EZ$11,CS$6,Compta!$F12:$EZ12)</f>
        <v>0</v>
      </c>
      <c r="CT12" s="91">
        <f>SUMIF(Général!$CP$11:$EZ$11,CT$6,Compta!$F12:$EZ12)</f>
        <v>0</v>
      </c>
      <c r="CU12" s="91">
        <f>SUMIF(Général!$CP$11:$EZ$11,CU$6,Compta!$F12:$EZ12)</f>
        <v>0</v>
      </c>
      <c r="CV12" s="91">
        <f>SUMIF(Général!$CP$11:$EZ$11,CV$6,Compta!$F12:$EZ12)</f>
        <v>0</v>
      </c>
      <c r="CW12" s="91">
        <f>SUMIF(Général!$CP$11:$EZ$11,CW$6,Compta!$F12:$EZ12)</f>
        <v>0</v>
      </c>
      <c r="CX12" s="91">
        <f>SUMIF(Général!$CP$11:$EZ$11,CX$6,Compta!$F12:$EZ12)</f>
        <v>0</v>
      </c>
      <c r="CY12" s="91">
        <f>SUMIF(Général!$CP$11:$EZ$11,CY$6,Compta!$F12:$EZ12)</f>
        <v>0</v>
      </c>
      <c r="CZ12" s="91">
        <f>SUMIF(Général!$CP$11:$EZ$11,CZ$6,Compta!$F12:$EZ12)</f>
        <v>0</v>
      </c>
      <c r="DA12" s="91">
        <f>SUMIF(Général!$CP$11:$EZ$11,DA$6,Compta!$F12:$EZ12)</f>
        <v>0</v>
      </c>
      <c r="DB12" s="91">
        <f>SUMIF(Général!$CP$11:$EZ$11,DB$6,Compta!$F12:$EZ12)</f>
        <v>0</v>
      </c>
      <c r="DC12" s="91">
        <f>SUMIF(Général!$CP$11:$EZ$11,DC$6,Compta!$F12:$EZ12)</f>
        <v>0</v>
      </c>
      <c r="DD12" s="91">
        <f>SUMIF(Général!$CP$11:$EZ$11,DD$6,Compta!$F12:$EZ12)</f>
        <v>0</v>
      </c>
      <c r="DE12" s="91">
        <f>SUMIF(Général!$CP$11:$EZ$11,DE$6,Compta!$F12:$EZ12)</f>
        <v>0</v>
      </c>
      <c r="DF12" s="91">
        <f>SUMIF(Général!$CP$11:$EZ$11,DF$6,Compta!$F12:$EZ12)</f>
        <v>0</v>
      </c>
      <c r="DG12" s="91">
        <f>SUMIF(Général!$CP$11:$EZ$11,DG$6,Compta!$F12:$EZ12)</f>
        <v>0</v>
      </c>
      <c r="DH12" s="91">
        <f>SUMIF(Général!$CP$11:$EZ$11,DH$6,Compta!$F12:$EZ12)</f>
        <v>0</v>
      </c>
      <c r="DI12" s="91">
        <f>SUMIF(Général!$CP$11:$EZ$11,DI$6,Compta!$F12:$EZ12)</f>
        <v>0</v>
      </c>
      <c r="DJ12" s="91">
        <f>SUMIF(Général!$CP$11:$EZ$11,DJ$6,Compta!$F12:$EZ12)</f>
        <v>0</v>
      </c>
      <c r="DK12" s="91">
        <f>SUMIF(Général!$CP$11:$EZ$11,DK$6,Compta!$F12:$EZ12)</f>
        <v>0</v>
      </c>
      <c r="DL12" s="91">
        <f>SUMIF(Général!$CP$11:$EZ$11,DL$6,Compta!$F12:$EZ12)</f>
        <v>0</v>
      </c>
      <c r="DM12" s="91">
        <f>SUMIF(Général!$CP$11:$EZ$11,DM$6,Compta!$F12:$EZ12)</f>
        <v>0</v>
      </c>
      <c r="DN12" s="91">
        <f>SUMIF(Général!$CP$11:$EZ$11,DN$6,Compta!$F12:$EZ12)</f>
        <v>0</v>
      </c>
      <c r="DO12" s="91">
        <f>SUMIF(Général!$CP$11:$EZ$11,DO$6,Compta!$F12:$EZ12)</f>
        <v>0</v>
      </c>
      <c r="DP12" s="91">
        <f>SUMIF(Général!$CP$11:$EZ$11,DP$6,Compta!$F12:$EZ12)</f>
        <v>0</v>
      </c>
      <c r="DQ12" s="91">
        <f>SUMIF(Général!$CP$11:$EZ$11,DQ$6,Compta!$F12:$EZ12)</f>
        <v>0</v>
      </c>
      <c r="DR12" s="91">
        <f>SUMIF(Général!$CP$11:$EZ$11,DR$6,Compta!$F12:$EZ12)</f>
        <v>0</v>
      </c>
      <c r="DS12" s="91">
        <f>SUMIF(Général!$CP$11:$EZ$11,DS$6,Compta!$F12:$EZ12)</f>
        <v>0</v>
      </c>
      <c r="DT12" s="91">
        <f>SUMIF(Général!$CP$11:$EZ$11,DT$6,Compta!$F12:$EZ12)</f>
        <v>0</v>
      </c>
      <c r="DU12" s="91">
        <f>SUMIF(Général!$CP$11:$EZ$11,DU$6,Compta!$F12:$EZ12)</f>
        <v>0</v>
      </c>
      <c r="DV12" s="91">
        <f>SUMIF(Général!$CP$11:$EZ$11,DV$6,Compta!$F12:$EZ12)</f>
        <v>0</v>
      </c>
      <c r="DW12" s="91">
        <f>SUMIF(Général!$CP$11:$EZ$11,DW$6,Compta!$F12:$EZ12)</f>
        <v>0</v>
      </c>
      <c r="DX12" s="91">
        <f>SUMIF(Général!$CP$11:$EZ$11,DX$6,Compta!$F12:$EZ12)</f>
        <v>0</v>
      </c>
      <c r="DY12" s="91">
        <f>SUMIF(Général!$CP$11:$EZ$11,DY$6,Compta!$F12:$EZ12)</f>
        <v>0</v>
      </c>
      <c r="DZ12" s="91">
        <f>SUMIF(Général!$CP$11:$EZ$11,DZ$6,Compta!$F12:$EZ12)</f>
        <v>0</v>
      </c>
      <c r="EA12" s="91">
        <f>SUMIF(Général!$CP$11:$EZ$11,EA$6,Compta!$F12:$EZ12)</f>
        <v>0</v>
      </c>
      <c r="EB12" s="91">
        <f>SUMIF(Général!$CP$11:$EZ$11,EB$6,Compta!$F12:$EZ12)</f>
        <v>0</v>
      </c>
      <c r="EC12" s="91">
        <f>SUMIF(Général!$CP$11:$EZ$11,EC$6,Compta!$F12:$EZ12)</f>
        <v>0</v>
      </c>
      <c r="ED12" s="91">
        <f>SUMIF(Général!$CP$11:$EZ$11,ED$6,Compta!$F12:$EZ12)</f>
        <v>0</v>
      </c>
      <c r="EE12" s="91">
        <f>SUMIF(Général!$CP$11:$EZ$11,EE$6,Compta!$F12:$EZ12)</f>
        <v>0</v>
      </c>
      <c r="EF12" s="91">
        <f>SUMIF(Général!$CP$11:$EZ$11,EF$6,Compta!$F12:$EZ12)</f>
        <v>0</v>
      </c>
      <c r="EG12" s="91">
        <f>SUMIF(Général!$CP$11:$EZ$11,EG$6,Compta!$F12:$EZ12)</f>
        <v>0</v>
      </c>
      <c r="EH12" s="91">
        <f>SUMIF(Général!$CP$11:$EZ$11,EH$6,Compta!$F12:$EZ12)</f>
        <v>0</v>
      </c>
      <c r="EI12" s="91">
        <f>SUMIF(Général!$CP$11:$EZ$11,EI$6,Compta!$F12:$EZ12)</f>
        <v>0</v>
      </c>
      <c r="EJ12" s="91">
        <f>SUMIF(Général!$CP$11:$EZ$11,EJ$6,Compta!$F12:$EZ12)</f>
        <v>0</v>
      </c>
      <c r="EK12" s="91">
        <f>SUMIF(Général!$CP$11:$EZ$11,EK$6,Compta!$F12:$EZ12)</f>
        <v>0</v>
      </c>
      <c r="EL12" s="91">
        <f>SUMIF(Général!$CP$11:$EZ$11,EL$6,Compta!$F12:$EZ12)</f>
        <v>0</v>
      </c>
      <c r="EM12" s="91">
        <f>SUMIF(Général!$CP$11:$EZ$11,EM$6,Compta!$F12:$EZ12)</f>
        <v>0</v>
      </c>
      <c r="EN12" s="91">
        <f>SUMIF(Général!$CP$11:$EZ$11,EN$6,Compta!$F12:$EZ12)</f>
        <v>0</v>
      </c>
      <c r="EO12" s="91">
        <f>SUMIF(Général!$CP$11:$EZ$11,EO$6,Compta!$F12:$EZ12)</f>
        <v>0</v>
      </c>
      <c r="EP12" s="91">
        <f>SUMIF(Général!$CP$11:$EZ$11,EP$6,Compta!$F12:$EZ12)</f>
        <v>0</v>
      </c>
      <c r="EQ12" s="91">
        <f>SUMIF(Général!$CP$11:$EZ$11,EQ$6,Compta!$F12:$EZ12)</f>
        <v>0</v>
      </c>
      <c r="ER12" s="91">
        <f>SUMIF(Général!$CP$11:$EZ$11,ER$6,Compta!$F12:$EZ12)</f>
        <v>0</v>
      </c>
      <c r="ES12" s="91">
        <f>SUMIF(Général!$CP$11:$EZ$11,ES$6,Compta!$F12:$EZ12)</f>
        <v>0</v>
      </c>
      <c r="ET12" s="91">
        <f>SUMIF(Général!$CP$11:$EZ$11,ET$6,Compta!$F12:$EZ12)</f>
        <v>0</v>
      </c>
      <c r="EU12" s="91">
        <f>SUMIF(Général!$CP$11:$EZ$11,EU$6,Compta!$F12:$EZ12)</f>
        <v>0</v>
      </c>
      <c r="EV12" s="91">
        <f>SUMIF(Général!$CP$11:$EZ$11,EV$6,Compta!$F12:$EZ12)</f>
        <v>0</v>
      </c>
      <c r="EW12" s="91">
        <f>SUMIF(Général!$CP$11:$EZ$11,EW$6,Compta!$F12:$EZ12)</f>
        <v>0</v>
      </c>
      <c r="EX12" s="91">
        <f>SUMIF(Général!$CP$11:$EZ$11,EX$6,Compta!$F12:$EZ12)</f>
        <v>0</v>
      </c>
      <c r="EY12" s="91">
        <f>SUMIF(Général!$CP$11:$EZ$11,EY$6,Compta!$F12:$EZ12)</f>
        <v>0</v>
      </c>
      <c r="EZ12" s="91">
        <f>SUMIF(Général!$CP$11:$EZ$11,EZ$6,Compta!$F12:$EZ12)</f>
        <v>0</v>
      </c>
    </row>
    <row r="13" spans="1:156" s="10" customFormat="1" ht="7.5" customHeight="1" x14ac:dyDescent="0.3">
      <c r="A13" s="30"/>
      <c r="B13" s="67"/>
      <c r="D13" s="67"/>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156" x14ac:dyDescent="0.25">
      <c r="B14" s="122" t="str">
        <f>Compta!B14</f>
        <v>Rémunération Nette de l'Exploitant</v>
      </c>
      <c r="C14" s="114"/>
      <c r="D14" s="87">
        <f>SUM(F14:EZ14)</f>
        <v>0</v>
      </c>
      <c r="F14" s="87">
        <f t="shared" ref="F14:AK14" si="5">F12+F11</f>
        <v>0</v>
      </c>
      <c r="G14" s="87">
        <f t="shared" si="5"/>
        <v>0</v>
      </c>
      <c r="H14" s="87">
        <f t="shared" si="5"/>
        <v>0</v>
      </c>
      <c r="I14" s="87">
        <f t="shared" si="5"/>
        <v>0</v>
      </c>
      <c r="J14" s="87">
        <f t="shared" si="5"/>
        <v>0</v>
      </c>
      <c r="K14" s="87">
        <f t="shared" si="5"/>
        <v>0</v>
      </c>
      <c r="L14" s="87">
        <f t="shared" si="5"/>
        <v>0</v>
      </c>
      <c r="M14" s="87">
        <f t="shared" si="5"/>
        <v>0</v>
      </c>
      <c r="N14" s="87">
        <f t="shared" si="5"/>
        <v>0</v>
      </c>
      <c r="O14" s="87">
        <f t="shared" si="5"/>
        <v>0</v>
      </c>
      <c r="P14" s="87">
        <f t="shared" si="5"/>
        <v>0</v>
      </c>
      <c r="Q14" s="87">
        <f t="shared" si="5"/>
        <v>0</v>
      </c>
      <c r="R14" s="87">
        <f t="shared" si="5"/>
        <v>0</v>
      </c>
      <c r="S14" s="87">
        <f t="shared" si="5"/>
        <v>0</v>
      </c>
      <c r="T14" s="87">
        <f t="shared" si="5"/>
        <v>0</v>
      </c>
      <c r="U14" s="87">
        <f t="shared" si="5"/>
        <v>0</v>
      </c>
      <c r="V14" s="87">
        <f t="shared" si="5"/>
        <v>0</v>
      </c>
      <c r="W14" s="87">
        <f t="shared" si="5"/>
        <v>0</v>
      </c>
      <c r="X14" s="87">
        <f t="shared" si="5"/>
        <v>0</v>
      </c>
      <c r="Y14" s="87">
        <f t="shared" si="5"/>
        <v>0</v>
      </c>
      <c r="Z14" s="87">
        <f t="shared" si="5"/>
        <v>0</v>
      </c>
      <c r="AA14" s="87">
        <f t="shared" si="5"/>
        <v>0</v>
      </c>
      <c r="AB14" s="87">
        <f t="shared" si="5"/>
        <v>0</v>
      </c>
      <c r="AC14" s="87">
        <f t="shared" si="5"/>
        <v>0</v>
      </c>
      <c r="AD14" s="87">
        <f t="shared" si="5"/>
        <v>0</v>
      </c>
      <c r="AE14" s="87">
        <f t="shared" si="5"/>
        <v>0</v>
      </c>
      <c r="AF14" s="87">
        <f t="shared" si="5"/>
        <v>0</v>
      </c>
      <c r="AG14" s="87">
        <f t="shared" si="5"/>
        <v>0</v>
      </c>
      <c r="AH14" s="87">
        <f t="shared" si="5"/>
        <v>0</v>
      </c>
      <c r="AI14" s="87">
        <f t="shared" si="5"/>
        <v>0</v>
      </c>
      <c r="AJ14" s="87">
        <f t="shared" si="5"/>
        <v>0</v>
      </c>
      <c r="AK14" s="87">
        <f t="shared" si="5"/>
        <v>0</v>
      </c>
      <c r="AL14" s="87">
        <f t="shared" ref="AL14:BQ14" si="6">AL12+AL11</f>
        <v>0</v>
      </c>
      <c r="AM14" s="87">
        <f t="shared" si="6"/>
        <v>0</v>
      </c>
      <c r="AN14" s="87">
        <f t="shared" si="6"/>
        <v>0</v>
      </c>
      <c r="AO14" s="87">
        <f t="shared" si="6"/>
        <v>0</v>
      </c>
      <c r="AP14" s="87">
        <f t="shared" si="6"/>
        <v>0</v>
      </c>
      <c r="AQ14" s="87">
        <f t="shared" si="6"/>
        <v>0</v>
      </c>
      <c r="AR14" s="87">
        <f t="shared" si="6"/>
        <v>0</v>
      </c>
      <c r="AS14" s="87">
        <f t="shared" si="6"/>
        <v>0</v>
      </c>
      <c r="AT14" s="87">
        <f t="shared" si="6"/>
        <v>0</v>
      </c>
      <c r="AU14" s="87">
        <f t="shared" si="6"/>
        <v>0</v>
      </c>
      <c r="AV14" s="87">
        <f t="shared" si="6"/>
        <v>0</v>
      </c>
      <c r="AW14" s="87">
        <f t="shared" si="6"/>
        <v>0</v>
      </c>
      <c r="AX14" s="87">
        <f t="shared" si="6"/>
        <v>0</v>
      </c>
      <c r="AY14" s="87">
        <f t="shared" si="6"/>
        <v>0</v>
      </c>
      <c r="AZ14" s="87">
        <f t="shared" si="6"/>
        <v>0</v>
      </c>
      <c r="BA14" s="87">
        <f t="shared" si="6"/>
        <v>0</v>
      </c>
      <c r="BB14" s="87">
        <f t="shared" si="6"/>
        <v>0</v>
      </c>
      <c r="BC14" s="87">
        <f t="shared" si="6"/>
        <v>0</v>
      </c>
      <c r="BD14" s="87">
        <f t="shared" si="6"/>
        <v>0</v>
      </c>
      <c r="BE14" s="87">
        <f t="shared" si="6"/>
        <v>0</v>
      </c>
      <c r="BF14" s="87">
        <f t="shared" si="6"/>
        <v>0</v>
      </c>
      <c r="BG14" s="87">
        <f t="shared" si="6"/>
        <v>0</v>
      </c>
      <c r="BH14" s="87">
        <f t="shared" si="6"/>
        <v>0</v>
      </c>
      <c r="BI14" s="87">
        <f t="shared" si="6"/>
        <v>0</v>
      </c>
      <c r="BJ14" s="87">
        <f t="shared" si="6"/>
        <v>0</v>
      </c>
      <c r="BK14" s="87">
        <f t="shared" si="6"/>
        <v>0</v>
      </c>
      <c r="BL14" s="87">
        <f t="shared" si="6"/>
        <v>0</v>
      </c>
      <c r="BM14" s="87">
        <f t="shared" si="6"/>
        <v>0</v>
      </c>
      <c r="BN14" s="87">
        <f t="shared" si="6"/>
        <v>0</v>
      </c>
      <c r="BO14" s="87">
        <f t="shared" si="6"/>
        <v>0</v>
      </c>
      <c r="BP14" s="87">
        <f t="shared" si="6"/>
        <v>0</v>
      </c>
      <c r="BQ14" s="87">
        <f t="shared" si="6"/>
        <v>0</v>
      </c>
      <c r="BR14" s="87">
        <f t="shared" ref="BR14:CW14" si="7">BR12+BR11</f>
        <v>0</v>
      </c>
      <c r="BS14" s="87">
        <f t="shared" si="7"/>
        <v>0</v>
      </c>
      <c r="BT14" s="87">
        <f t="shared" si="7"/>
        <v>0</v>
      </c>
      <c r="BU14" s="87">
        <f t="shared" si="7"/>
        <v>0</v>
      </c>
      <c r="BV14" s="87">
        <f t="shared" si="7"/>
        <v>0</v>
      </c>
      <c r="BW14" s="87">
        <f t="shared" si="7"/>
        <v>0</v>
      </c>
      <c r="BX14" s="87">
        <f t="shared" si="7"/>
        <v>0</v>
      </c>
      <c r="BY14" s="87">
        <f t="shared" si="7"/>
        <v>0</v>
      </c>
      <c r="BZ14" s="87">
        <f t="shared" si="7"/>
        <v>0</v>
      </c>
      <c r="CA14" s="87">
        <f t="shared" si="7"/>
        <v>0</v>
      </c>
      <c r="CB14" s="87">
        <f t="shared" si="7"/>
        <v>0</v>
      </c>
      <c r="CC14" s="87">
        <f t="shared" si="7"/>
        <v>0</v>
      </c>
      <c r="CD14" s="87">
        <f t="shared" si="7"/>
        <v>0</v>
      </c>
      <c r="CE14" s="87">
        <f t="shared" si="7"/>
        <v>0</v>
      </c>
      <c r="CF14" s="87">
        <f t="shared" si="7"/>
        <v>0</v>
      </c>
      <c r="CG14" s="87">
        <f t="shared" si="7"/>
        <v>0</v>
      </c>
      <c r="CH14" s="87">
        <f t="shared" si="7"/>
        <v>0</v>
      </c>
      <c r="CI14" s="87">
        <f t="shared" si="7"/>
        <v>0</v>
      </c>
      <c r="CJ14" s="87">
        <f t="shared" si="7"/>
        <v>0</v>
      </c>
      <c r="CK14" s="87">
        <f t="shared" si="7"/>
        <v>0</v>
      </c>
      <c r="CL14" s="87">
        <f t="shared" si="7"/>
        <v>0</v>
      </c>
      <c r="CM14" s="87">
        <f t="shared" si="7"/>
        <v>0</v>
      </c>
      <c r="CN14" s="87">
        <f t="shared" si="7"/>
        <v>0</v>
      </c>
      <c r="CO14" s="87">
        <f t="shared" si="7"/>
        <v>0</v>
      </c>
      <c r="CP14" s="87">
        <f t="shared" si="7"/>
        <v>0</v>
      </c>
      <c r="CQ14" s="87">
        <f t="shared" si="7"/>
        <v>0</v>
      </c>
      <c r="CR14" s="87">
        <f t="shared" si="7"/>
        <v>0</v>
      </c>
      <c r="CS14" s="87">
        <f t="shared" si="7"/>
        <v>0</v>
      </c>
      <c r="CT14" s="87">
        <f t="shared" si="7"/>
        <v>0</v>
      </c>
      <c r="CU14" s="87">
        <f t="shared" si="7"/>
        <v>0</v>
      </c>
      <c r="CV14" s="87">
        <f t="shared" si="7"/>
        <v>0</v>
      </c>
      <c r="CW14" s="87">
        <f t="shared" si="7"/>
        <v>0</v>
      </c>
      <c r="CX14" s="87">
        <f t="shared" ref="CX14:EC14" si="8">CX12+CX11</f>
        <v>0</v>
      </c>
      <c r="CY14" s="87">
        <f t="shared" si="8"/>
        <v>0</v>
      </c>
      <c r="CZ14" s="87">
        <f t="shared" si="8"/>
        <v>0</v>
      </c>
      <c r="DA14" s="87">
        <f t="shared" si="8"/>
        <v>0</v>
      </c>
      <c r="DB14" s="87">
        <f t="shared" si="8"/>
        <v>0</v>
      </c>
      <c r="DC14" s="87">
        <f t="shared" si="8"/>
        <v>0</v>
      </c>
      <c r="DD14" s="87">
        <f t="shared" si="8"/>
        <v>0</v>
      </c>
      <c r="DE14" s="87">
        <f t="shared" si="8"/>
        <v>0</v>
      </c>
      <c r="DF14" s="87">
        <f t="shared" si="8"/>
        <v>0</v>
      </c>
      <c r="DG14" s="87">
        <f t="shared" si="8"/>
        <v>0</v>
      </c>
      <c r="DH14" s="87">
        <f t="shared" si="8"/>
        <v>0</v>
      </c>
      <c r="DI14" s="87">
        <f t="shared" si="8"/>
        <v>0</v>
      </c>
      <c r="DJ14" s="87">
        <f t="shared" si="8"/>
        <v>0</v>
      </c>
      <c r="DK14" s="87">
        <f t="shared" si="8"/>
        <v>0</v>
      </c>
      <c r="DL14" s="87">
        <f t="shared" si="8"/>
        <v>0</v>
      </c>
      <c r="DM14" s="87">
        <f t="shared" si="8"/>
        <v>0</v>
      </c>
      <c r="DN14" s="87">
        <f t="shared" si="8"/>
        <v>0</v>
      </c>
      <c r="DO14" s="87">
        <f t="shared" si="8"/>
        <v>0</v>
      </c>
      <c r="DP14" s="87">
        <f t="shared" si="8"/>
        <v>0</v>
      </c>
      <c r="DQ14" s="87">
        <f t="shared" si="8"/>
        <v>0</v>
      </c>
      <c r="DR14" s="87">
        <f t="shared" si="8"/>
        <v>0</v>
      </c>
      <c r="DS14" s="87">
        <f t="shared" si="8"/>
        <v>0</v>
      </c>
      <c r="DT14" s="87">
        <f t="shared" si="8"/>
        <v>0</v>
      </c>
      <c r="DU14" s="87">
        <f t="shared" si="8"/>
        <v>0</v>
      </c>
      <c r="DV14" s="87">
        <f t="shared" si="8"/>
        <v>0</v>
      </c>
      <c r="DW14" s="87">
        <f t="shared" si="8"/>
        <v>0</v>
      </c>
      <c r="DX14" s="87">
        <f t="shared" si="8"/>
        <v>0</v>
      </c>
      <c r="DY14" s="87">
        <f t="shared" si="8"/>
        <v>0</v>
      </c>
      <c r="DZ14" s="87">
        <f t="shared" si="8"/>
        <v>0</v>
      </c>
      <c r="EA14" s="87">
        <f t="shared" si="8"/>
        <v>0</v>
      </c>
      <c r="EB14" s="87">
        <f t="shared" si="8"/>
        <v>0</v>
      </c>
      <c r="EC14" s="87">
        <f t="shared" si="8"/>
        <v>0</v>
      </c>
      <c r="ED14" s="87">
        <f t="shared" ref="ED14:EZ14" si="9">ED12+ED11</f>
        <v>0</v>
      </c>
      <c r="EE14" s="87">
        <f t="shared" si="9"/>
        <v>0</v>
      </c>
      <c r="EF14" s="87">
        <f t="shared" si="9"/>
        <v>0</v>
      </c>
      <c r="EG14" s="87">
        <f t="shared" si="9"/>
        <v>0</v>
      </c>
      <c r="EH14" s="87">
        <f t="shared" si="9"/>
        <v>0</v>
      </c>
      <c r="EI14" s="87">
        <f t="shared" si="9"/>
        <v>0</v>
      </c>
      <c r="EJ14" s="87">
        <f t="shared" si="9"/>
        <v>0</v>
      </c>
      <c r="EK14" s="87">
        <f t="shared" si="9"/>
        <v>0</v>
      </c>
      <c r="EL14" s="87">
        <f t="shared" si="9"/>
        <v>0</v>
      </c>
      <c r="EM14" s="87">
        <f t="shared" si="9"/>
        <v>0</v>
      </c>
      <c r="EN14" s="87">
        <f t="shared" si="9"/>
        <v>0</v>
      </c>
      <c r="EO14" s="87">
        <f t="shared" si="9"/>
        <v>0</v>
      </c>
      <c r="EP14" s="87">
        <f t="shared" si="9"/>
        <v>0</v>
      </c>
      <c r="EQ14" s="87">
        <f t="shared" si="9"/>
        <v>0</v>
      </c>
      <c r="ER14" s="87">
        <f t="shared" si="9"/>
        <v>0</v>
      </c>
      <c r="ES14" s="87">
        <f t="shared" si="9"/>
        <v>0</v>
      </c>
      <c r="ET14" s="87">
        <f t="shared" si="9"/>
        <v>0</v>
      </c>
      <c r="EU14" s="87">
        <f t="shared" si="9"/>
        <v>0</v>
      </c>
      <c r="EV14" s="87">
        <f t="shared" si="9"/>
        <v>0</v>
      </c>
      <c r="EW14" s="87">
        <f t="shared" si="9"/>
        <v>0</v>
      </c>
      <c r="EX14" s="87">
        <f t="shared" si="9"/>
        <v>0</v>
      </c>
      <c r="EY14" s="87">
        <f t="shared" si="9"/>
        <v>0</v>
      </c>
      <c r="EZ14" s="87">
        <f t="shared" si="9"/>
        <v>0</v>
      </c>
    </row>
    <row r="15" spans="1:156" x14ac:dyDescent="0.25">
      <c r="B15" s="137"/>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row>
    <row r="16" spans="1:156" x14ac:dyDescent="0.25">
      <c r="B16" s="122" t="str">
        <f>Compta!B16</f>
        <v>Coûts d'exploitation</v>
      </c>
      <c r="C16" s="114"/>
      <c r="D16" s="87">
        <f>SUM(F16:EZ16)</f>
        <v>0</v>
      </c>
      <c r="F16" s="90">
        <f>'Coûts d''exploitation (A)'!F75</f>
        <v>0</v>
      </c>
      <c r="G16" s="90">
        <f>'Coûts d''exploitation (A)'!G75</f>
        <v>0</v>
      </c>
      <c r="H16" s="90">
        <f>'Coûts d''exploitation (A)'!H75</f>
        <v>0</v>
      </c>
      <c r="I16" s="90">
        <f>'Coûts d''exploitation (A)'!I75</f>
        <v>0</v>
      </c>
      <c r="J16" s="90">
        <f>'Coûts d''exploitation (A)'!J75</f>
        <v>0</v>
      </c>
      <c r="K16" s="90">
        <f>'Coûts d''exploitation (A)'!K75</f>
        <v>0</v>
      </c>
      <c r="L16" s="90">
        <f>'Coûts d''exploitation (A)'!L75</f>
        <v>0</v>
      </c>
      <c r="M16" s="90">
        <f>'Coûts d''exploitation (A)'!M75</f>
        <v>0</v>
      </c>
      <c r="N16" s="90">
        <f>'Coûts d''exploitation (A)'!N75</f>
        <v>0</v>
      </c>
      <c r="O16" s="90">
        <f>'Coûts d''exploitation (A)'!O75</f>
        <v>0</v>
      </c>
      <c r="P16" s="90">
        <f>'Coûts d''exploitation (A)'!P75</f>
        <v>0</v>
      </c>
      <c r="Q16" s="90">
        <f>'Coûts d''exploitation (A)'!Q75</f>
        <v>0</v>
      </c>
      <c r="R16" s="90">
        <f>'Coûts d''exploitation (A)'!R75</f>
        <v>0</v>
      </c>
      <c r="S16" s="90">
        <f>'Coûts d''exploitation (A)'!S75</f>
        <v>0</v>
      </c>
      <c r="T16" s="90">
        <f>'Coûts d''exploitation (A)'!T75</f>
        <v>0</v>
      </c>
      <c r="U16" s="90">
        <f>'Coûts d''exploitation (A)'!U75</f>
        <v>0</v>
      </c>
      <c r="V16" s="90">
        <f>'Coûts d''exploitation (A)'!V75</f>
        <v>0</v>
      </c>
      <c r="W16" s="90">
        <f>'Coûts d''exploitation (A)'!W75</f>
        <v>0</v>
      </c>
      <c r="X16" s="90">
        <f>'Coûts d''exploitation (A)'!X75</f>
        <v>0</v>
      </c>
      <c r="Y16" s="90">
        <f>'Coûts d''exploitation (A)'!Y75</f>
        <v>0</v>
      </c>
      <c r="Z16" s="90">
        <f>'Coûts d''exploitation (A)'!Z75</f>
        <v>0</v>
      </c>
      <c r="AA16" s="90">
        <f>'Coûts d''exploitation (A)'!AA75</f>
        <v>0</v>
      </c>
      <c r="AB16" s="90">
        <f>'Coûts d''exploitation (A)'!AB75</f>
        <v>0</v>
      </c>
      <c r="AC16" s="90">
        <f>'Coûts d''exploitation (A)'!AC75</f>
        <v>0</v>
      </c>
      <c r="AD16" s="90">
        <f>'Coûts d''exploitation (A)'!AD75</f>
        <v>0</v>
      </c>
      <c r="AE16" s="90">
        <f>'Coûts d''exploitation (A)'!AE75</f>
        <v>0</v>
      </c>
      <c r="AF16" s="90">
        <f>'Coûts d''exploitation (A)'!AF75</f>
        <v>0</v>
      </c>
      <c r="AG16" s="90">
        <f>'Coûts d''exploitation (A)'!AG75</f>
        <v>0</v>
      </c>
      <c r="AH16" s="90">
        <f>'Coûts d''exploitation (A)'!AH75</f>
        <v>0</v>
      </c>
      <c r="AI16" s="90">
        <f>'Coûts d''exploitation (A)'!AI75</f>
        <v>0</v>
      </c>
      <c r="AJ16" s="90">
        <f>'Coûts d''exploitation (A)'!AJ75</f>
        <v>0</v>
      </c>
      <c r="AK16" s="90">
        <f>'Coûts d''exploitation (A)'!AK75</f>
        <v>0</v>
      </c>
      <c r="AL16" s="90">
        <f>'Coûts d''exploitation (A)'!AL75</f>
        <v>0</v>
      </c>
      <c r="AM16" s="90">
        <f>'Coûts d''exploitation (A)'!AM75</f>
        <v>0</v>
      </c>
      <c r="AN16" s="90">
        <f>'Coûts d''exploitation (A)'!AN75</f>
        <v>0</v>
      </c>
      <c r="AO16" s="90">
        <f>'Coûts d''exploitation (A)'!AO75</f>
        <v>0</v>
      </c>
      <c r="AP16" s="90">
        <f>'Coûts d''exploitation (A)'!AP75</f>
        <v>0</v>
      </c>
      <c r="AQ16" s="90">
        <f>'Coûts d''exploitation (A)'!AQ75</f>
        <v>0</v>
      </c>
      <c r="AR16" s="90">
        <f>'Coûts d''exploitation (A)'!AR75</f>
        <v>0</v>
      </c>
      <c r="AS16" s="90">
        <f>'Coûts d''exploitation (A)'!AS75</f>
        <v>0</v>
      </c>
      <c r="AT16" s="90">
        <f>'Coûts d''exploitation (A)'!AT75</f>
        <v>0</v>
      </c>
      <c r="AU16" s="90">
        <f>'Coûts d''exploitation (A)'!AU75</f>
        <v>0</v>
      </c>
      <c r="AV16" s="90">
        <f>'Coûts d''exploitation (A)'!AV75</f>
        <v>0</v>
      </c>
      <c r="AW16" s="90">
        <f>'Coûts d''exploitation (A)'!AW75</f>
        <v>0</v>
      </c>
      <c r="AX16" s="90">
        <f>'Coûts d''exploitation (A)'!AX75</f>
        <v>0</v>
      </c>
      <c r="AY16" s="90">
        <f>'Coûts d''exploitation (A)'!AY75</f>
        <v>0</v>
      </c>
      <c r="AZ16" s="90">
        <f>'Coûts d''exploitation (A)'!AZ75</f>
        <v>0</v>
      </c>
      <c r="BA16" s="90">
        <f>'Coûts d''exploitation (A)'!BA75</f>
        <v>0</v>
      </c>
      <c r="BB16" s="90">
        <f>'Coûts d''exploitation (A)'!BB75</f>
        <v>0</v>
      </c>
      <c r="BC16" s="90">
        <f>'Coûts d''exploitation (A)'!BC75</f>
        <v>0</v>
      </c>
      <c r="BD16" s="90">
        <f>'Coûts d''exploitation (A)'!BD75</f>
        <v>0</v>
      </c>
      <c r="BE16" s="90">
        <f>'Coûts d''exploitation (A)'!BE75</f>
        <v>0</v>
      </c>
      <c r="BF16" s="90">
        <f>'Coûts d''exploitation (A)'!BF75</f>
        <v>0</v>
      </c>
      <c r="BG16" s="90">
        <f>'Coûts d''exploitation (A)'!BG75</f>
        <v>0</v>
      </c>
      <c r="BH16" s="90">
        <f>'Coûts d''exploitation (A)'!BH75</f>
        <v>0</v>
      </c>
      <c r="BI16" s="90">
        <f>'Coûts d''exploitation (A)'!BI75</f>
        <v>0</v>
      </c>
      <c r="BJ16" s="90">
        <f>'Coûts d''exploitation (A)'!BJ75</f>
        <v>0</v>
      </c>
      <c r="BK16" s="90">
        <f>'Coûts d''exploitation (A)'!BK75</f>
        <v>0</v>
      </c>
      <c r="BL16" s="90">
        <f>'Coûts d''exploitation (A)'!BL75</f>
        <v>0</v>
      </c>
      <c r="BM16" s="90">
        <f>'Coûts d''exploitation (A)'!BM75</f>
        <v>0</v>
      </c>
      <c r="BN16" s="90">
        <f>'Coûts d''exploitation (A)'!BN75</f>
        <v>0</v>
      </c>
      <c r="BO16" s="90">
        <f>'Coûts d''exploitation (A)'!BO75</f>
        <v>0</v>
      </c>
      <c r="BP16" s="90">
        <f>'Coûts d''exploitation (A)'!BP75</f>
        <v>0</v>
      </c>
      <c r="BQ16" s="90">
        <f>'Coûts d''exploitation (A)'!BQ75</f>
        <v>0</v>
      </c>
      <c r="BR16" s="90">
        <f>'Coûts d''exploitation (A)'!BR75</f>
        <v>0</v>
      </c>
      <c r="BS16" s="90">
        <f>'Coûts d''exploitation (A)'!BS75</f>
        <v>0</v>
      </c>
      <c r="BT16" s="90">
        <f>'Coûts d''exploitation (A)'!BT75</f>
        <v>0</v>
      </c>
      <c r="BU16" s="90">
        <f>'Coûts d''exploitation (A)'!BU75</f>
        <v>0</v>
      </c>
      <c r="BV16" s="90">
        <f>'Coûts d''exploitation (A)'!BV75</f>
        <v>0</v>
      </c>
      <c r="BW16" s="90">
        <f>'Coûts d''exploitation (A)'!BW75</f>
        <v>0</v>
      </c>
      <c r="BX16" s="90">
        <f>'Coûts d''exploitation (A)'!BX75</f>
        <v>0</v>
      </c>
      <c r="BY16" s="90">
        <f>'Coûts d''exploitation (A)'!BY75</f>
        <v>0</v>
      </c>
      <c r="BZ16" s="90">
        <f>'Coûts d''exploitation (A)'!BZ75</f>
        <v>0</v>
      </c>
      <c r="CA16" s="90">
        <f>'Coûts d''exploitation (A)'!CA75</f>
        <v>0</v>
      </c>
      <c r="CB16" s="90">
        <f>'Coûts d''exploitation (A)'!CB75</f>
        <v>0</v>
      </c>
      <c r="CC16" s="90">
        <f>'Coûts d''exploitation (A)'!CC75</f>
        <v>0</v>
      </c>
      <c r="CD16" s="90">
        <f>'Coûts d''exploitation (A)'!CD75</f>
        <v>0</v>
      </c>
      <c r="CE16" s="90">
        <f>'Coûts d''exploitation (A)'!CE75</f>
        <v>0</v>
      </c>
      <c r="CF16" s="90">
        <f>'Coûts d''exploitation (A)'!CF75</f>
        <v>0</v>
      </c>
      <c r="CG16" s="90">
        <f>'Coûts d''exploitation (A)'!CG75</f>
        <v>0</v>
      </c>
      <c r="CH16" s="90">
        <f>'Coûts d''exploitation (A)'!CH75</f>
        <v>0</v>
      </c>
      <c r="CI16" s="90">
        <f>'Coûts d''exploitation (A)'!CI75</f>
        <v>0</v>
      </c>
      <c r="CJ16" s="90">
        <f>'Coûts d''exploitation (A)'!CJ75</f>
        <v>0</v>
      </c>
      <c r="CK16" s="90">
        <f>'Coûts d''exploitation (A)'!CK75</f>
        <v>0</v>
      </c>
      <c r="CL16" s="90">
        <f>'Coûts d''exploitation (A)'!CL75</f>
        <v>0</v>
      </c>
      <c r="CM16" s="90">
        <f>'Coûts d''exploitation (A)'!CM75</f>
        <v>0</v>
      </c>
      <c r="CN16" s="90">
        <f>'Coûts d''exploitation (A)'!CN75</f>
        <v>0</v>
      </c>
      <c r="CO16" s="90">
        <f>'Coûts d''exploitation (A)'!CO75</f>
        <v>0</v>
      </c>
      <c r="CP16" s="90">
        <f>'Coûts d''exploitation (A)'!CP75</f>
        <v>0</v>
      </c>
      <c r="CQ16" s="90">
        <f>'Coûts d''exploitation (A)'!CQ75</f>
        <v>0</v>
      </c>
      <c r="CR16" s="90">
        <f>'Coûts d''exploitation (A)'!CR75</f>
        <v>0</v>
      </c>
      <c r="CS16" s="90">
        <f>'Coûts d''exploitation (A)'!CS75</f>
        <v>0</v>
      </c>
      <c r="CT16" s="90">
        <f>'Coûts d''exploitation (A)'!CT75</f>
        <v>0</v>
      </c>
      <c r="CU16" s="90">
        <f>'Coûts d''exploitation (A)'!CU75</f>
        <v>0</v>
      </c>
      <c r="CV16" s="90">
        <f>'Coûts d''exploitation (A)'!CV75</f>
        <v>0</v>
      </c>
      <c r="CW16" s="90">
        <f>'Coûts d''exploitation (A)'!CW75</f>
        <v>0</v>
      </c>
      <c r="CX16" s="90">
        <f>'Coûts d''exploitation (A)'!CX75</f>
        <v>0</v>
      </c>
      <c r="CY16" s="90">
        <f>'Coûts d''exploitation (A)'!CY75</f>
        <v>0</v>
      </c>
      <c r="CZ16" s="90">
        <f>'Coûts d''exploitation (A)'!CZ75</f>
        <v>0</v>
      </c>
      <c r="DA16" s="90">
        <f>'Coûts d''exploitation (A)'!DA75</f>
        <v>0</v>
      </c>
      <c r="DB16" s="90">
        <f>'Coûts d''exploitation (A)'!DB75</f>
        <v>0</v>
      </c>
      <c r="DC16" s="90">
        <f>'Coûts d''exploitation (A)'!DC75</f>
        <v>0</v>
      </c>
      <c r="DD16" s="90">
        <f>'Coûts d''exploitation (A)'!DD75</f>
        <v>0</v>
      </c>
      <c r="DE16" s="90">
        <f>'Coûts d''exploitation (A)'!DE75</f>
        <v>0</v>
      </c>
      <c r="DF16" s="90">
        <f>'Coûts d''exploitation (A)'!DF75</f>
        <v>0</v>
      </c>
      <c r="DG16" s="90">
        <f>'Coûts d''exploitation (A)'!DG75</f>
        <v>0</v>
      </c>
      <c r="DH16" s="90">
        <f>'Coûts d''exploitation (A)'!DH75</f>
        <v>0</v>
      </c>
      <c r="DI16" s="90">
        <f>'Coûts d''exploitation (A)'!DI75</f>
        <v>0</v>
      </c>
      <c r="DJ16" s="90">
        <f>'Coûts d''exploitation (A)'!DJ75</f>
        <v>0</v>
      </c>
      <c r="DK16" s="90">
        <f>'Coûts d''exploitation (A)'!DK75</f>
        <v>0</v>
      </c>
      <c r="DL16" s="90">
        <f>'Coûts d''exploitation (A)'!DL75</f>
        <v>0</v>
      </c>
      <c r="DM16" s="90">
        <f>'Coûts d''exploitation (A)'!DM75</f>
        <v>0</v>
      </c>
      <c r="DN16" s="90">
        <f>'Coûts d''exploitation (A)'!DN75</f>
        <v>0</v>
      </c>
      <c r="DO16" s="90">
        <f>'Coûts d''exploitation (A)'!DO75</f>
        <v>0</v>
      </c>
      <c r="DP16" s="90">
        <f>'Coûts d''exploitation (A)'!DP75</f>
        <v>0</v>
      </c>
      <c r="DQ16" s="90">
        <f>'Coûts d''exploitation (A)'!DQ75</f>
        <v>0</v>
      </c>
      <c r="DR16" s="90">
        <f>'Coûts d''exploitation (A)'!DR75</f>
        <v>0</v>
      </c>
      <c r="DS16" s="90">
        <f>'Coûts d''exploitation (A)'!DS75</f>
        <v>0</v>
      </c>
      <c r="DT16" s="90">
        <f>'Coûts d''exploitation (A)'!DT75</f>
        <v>0</v>
      </c>
      <c r="DU16" s="90">
        <f>'Coûts d''exploitation (A)'!DU75</f>
        <v>0</v>
      </c>
      <c r="DV16" s="90">
        <f>'Coûts d''exploitation (A)'!DV75</f>
        <v>0</v>
      </c>
      <c r="DW16" s="90">
        <f>'Coûts d''exploitation (A)'!DW75</f>
        <v>0</v>
      </c>
      <c r="DX16" s="90">
        <f>'Coûts d''exploitation (A)'!DX75</f>
        <v>0</v>
      </c>
      <c r="DY16" s="90">
        <f>'Coûts d''exploitation (A)'!DY75</f>
        <v>0</v>
      </c>
      <c r="DZ16" s="90">
        <f>'Coûts d''exploitation (A)'!DZ75</f>
        <v>0</v>
      </c>
      <c r="EA16" s="90">
        <f>'Coûts d''exploitation (A)'!EA75</f>
        <v>0</v>
      </c>
      <c r="EB16" s="90">
        <f>'Coûts d''exploitation (A)'!EB75</f>
        <v>0</v>
      </c>
      <c r="EC16" s="90">
        <f>'Coûts d''exploitation (A)'!EC75</f>
        <v>0</v>
      </c>
      <c r="ED16" s="90">
        <f>'Coûts d''exploitation (A)'!ED75</f>
        <v>0</v>
      </c>
      <c r="EE16" s="90">
        <f>'Coûts d''exploitation (A)'!EE75</f>
        <v>0</v>
      </c>
      <c r="EF16" s="90">
        <f>'Coûts d''exploitation (A)'!EF75</f>
        <v>0</v>
      </c>
      <c r="EG16" s="90">
        <f>'Coûts d''exploitation (A)'!EG75</f>
        <v>0</v>
      </c>
      <c r="EH16" s="90">
        <f>'Coûts d''exploitation (A)'!EH75</f>
        <v>0</v>
      </c>
      <c r="EI16" s="90">
        <f>'Coûts d''exploitation (A)'!EI75</f>
        <v>0</v>
      </c>
      <c r="EJ16" s="90">
        <f>'Coûts d''exploitation (A)'!EJ75</f>
        <v>0</v>
      </c>
      <c r="EK16" s="90">
        <f>'Coûts d''exploitation (A)'!EK75</f>
        <v>0</v>
      </c>
      <c r="EL16" s="90">
        <f>'Coûts d''exploitation (A)'!EL75</f>
        <v>0</v>
      </c>
      <c r="EM16" s="90">
        <f>'Coûts d''exploitation (A)'!EM75</f>
        <v>0</v>
      </c>
      <c r="EN16" s="90">
        <f>'Coûts d''exploitation (A)'!EN75</f>
        <v>0</v>
      </c>
      <c r="EO16" s="90">
        <f>'Coûts d''exploitation (A)'!EO75</f>
        <v>0</v>
      </c>
      <c r="EP16" s="90">
        <f>'Coûts d''exploitation (A)'!EP75</f>
        <v>0</v>
      </c>
      <c r="EQ16" s="90">
        <f>'Coûts d''exploitation (A)'!EQ75</f>
        <v>0</v>
      </c>
      <c r="ER16" s="90">
        <f>'Coûts d''exploitation (A)'!ER75</f>
        <v>0</v>
      </c>
      <c r="ES16" s="90">
        <f>'Coûts d''exploitation (A)'!ES75</f>
        <v>0</v>
      </c>
      <c r="ET16" s="90">
        <f>'Coûts d''exploitation (A)'!ET75</f>
        <v>0</v>
      </c>
      <c r="EU16" s="90">
        <f>'Coûts d''exploitation (A)'!EU75</f>
        <v>0</v>
      </c>
      <c r="EV16" s="90">
        <f>'Coûts d''exploitation (A)'!EV75</f>
        <v>0</v>
      </c>
      <c r="EW16" s="90">
        <f>'Coûts d''exploitation (A)'!EW75</f>
        <v>0</v>
      </c>
      <c r="EX16" s="90">
        <f>'Coûts d''exploitation (A)'!EX75</f>
        <v>0</v>
      </c>
      <c r="EY16" s="90">
        <f>'Coûts d''exploitation (A)'!EY75</f>
        <v>0</v>
      </c>
      <c r="EZ16" s="90">
        <f>'Coûts d''exploitation (A)'!EZ75</f>
        <v>0</v>
      </c>
    </row>
    <row r="17" spans="1:156" x14ac:dyDescent="0.25">
      <c r="B17" s="122" t="str">
        <f>Compta!B17</f>
        <v>Coût de gros entretien maintenance</v>
      </c>
      <c r="C17" s="114"/>
      <c r="D17" s="87">
        <f>SUM(F17:EZ17)</f>
        <v>0</v>
      </c>
      <c r="F17" s="90">
        <f>'Coûts d''exploitation (A)'!F51</f>
        <v>0</v>
      </c>
      <c r="G17" s="90">
        <f>'Coûts d''exploitation (A)'!G51</f>
        <v>0</v>
      </c>
      <c r="H17" s="90">
        <f>'Coûts d''exploitation (A)'!H51</f>
        <v>0</v>
      </c>
      <c r="I17" s="90">
        <f>'Coûts d''exploitation (A)'!I51</f>
        <v>0</v>
      </c>
      <c r="J17" s="90">
        <f>'Coûts d''exploitation (A)'!J51</f>
        <v>0</v>
      </c>
      <c r="K17" s="90">
        <f>'Coûts d''exploitation (A)'!K51</f>
        <v>0</v>
      </c>
      <c r="L17" s="90">
        <f>'Coûts d''exploitation (A)'!L51</f>
        <v>0</v>
      </c>
      <c r="M17" s="90">
        <f>'Coûts d''exploitation (A)'!M51</f>
        <v>0</v>
      </c>
      <c r="N17" s="90">
        <f>'Coûts d''exploitation (A)'!N51</f>
        <v>0</v>
      </c>
      <c r="O17" s="90">
        <f>'Coûts d''exploitation (A)'!O51</f>
        <v>0</v>
      </c>
      <c r="P17" s="90">
        <f>'Coûts d''exploitation (A)'!P51</f>
        <v>0</v>
      </c>
      <c r="Q17" s="90">
        <f>'Coûts d''exploitation (A)'!Q51</f>
        <v>0</v>
      </c>
      <c r="R17" s="90">
        <f>'Coûts d''exploitation (A)'!R51</f>
        <v>0</v>
      </c>
      <c r="S17" s="90">
        <f>'Coûts d''exploitation (A)'!S51</f>
        <v>0</v>
      </c>
      <c r="T17" s="90">
        <f>'Coûts d''exploitation (A)'!T51</f>
        <v>0</v>
      </c>
      <c r="U17" s="90">
        <f>'Coûts d''exploitation (A)'!U51</f>
        <v>0</v>
      </c>
      <c r="V17" s="90">
        <f>'Coûts d''exploitation (A)'!V51</f>
        <v>0</v>
      </c>
      <c r="W17" s="90">
        <f>'Coûts d''exploitation (A)'!W51</f>
        <v>0</v>
      </c>
      <c r="X17" s="90">
        <f>'Coûts d''exploitation (A)'!X51</f>
        <v>0</v>
      </c>
      <c r="Y17" s="90">
        <f>'Coûts d''exploitation (A)'!Y51</f>
        <v>0</v>
      </c>
      <c r="Z17" s="90">
        <f>'Coûts d''exploitation (A)'!Z51</f>
        <v>0</v>
      </c>
      <c r="AA17" s="90">
        <f>'Coûts d''exploitation (A)'!AA51</f>
        <v>0</v>
      </c>
      <c r="AB17" s="90">
        <f>'Coûts d''exploitation (A)'!AB51</f>
        <v>0</v>
      </c>
      <c r="AC17" s="90">
        <f>'Coûts d''exploitation (A)'!AC51</f>
        <v>0</v>
      </c>
      <c r="AD17" s="90">
        <f>'Coûts d''exploitation (A)'!AD51</f>
        <v>0</v>
      </c>
      <c r="AE17" s="90">
        <f>'Coûts d''exploitation (A)'!AE51</f>
        <v>0</v>
      </c>
      <c r="AF17" s="90">
        <f>'Coûts d''exploitation (A)'!AF51</f>
        <v>0</v>
      </c>
      <c r="AG17" s="90">
        <f>'Coûts d''exploitation (A)'!AG51</f>
        <v>0</v>
      </c>
      <c r="AH17" s="90">
        <f>'Coûts d''exploitation (A)'!AH51</f>
        <v>0</v>
      </c>
      <c r="AI17" s="90">
        <f>'Coûts d''exploitation (A)'!AI51</f>
        <v>0</v>
      </c>
      <c r="AJ17" s="90">
        <f>'Coûts d''exploitation (A)'!AJ51</f>
        <v>0</v>
      </c>
      <c r="AK17" s="90">
        <f>'Coûts d''exploitation (A)'!AK51</f>
        <v>0</v>
      </c>
      <c r="AL17" s="90">
        <f>'Coûts d''exploitation (A)'!AL51</f>
        <v>0</v>
      </c>
      <c r="AM17" s="90">
        <f>'Coûts d''exploitation (A)'!AM51</f>
        <v>0</v>
      </c>
      <c r="AN17" s="90">
        <f>'Coûts d''exploitation (A)'!AN51</f>
        <v>0</v>
      </c>
      <c r="AO17" s="90">
        <f>'Coûts d''exploitation (A)'!AO51</f>
        <v>0</v>
      </c>
      <c r="AP17" s="90">
        <f>'Coûts d''exploitation (A)'!AP51</f>
        <v>0</v>
      </c>
      <c r="AQ17" s="90">
        <f>'Coûts d''exploitation (A)'!AQ51</f>
        <v>0</v>
      </c>
      <c r="AR17" s="90">
        <f>'Coûts d''exploitation (A)'!AR51</f>
        <v>0</v>
      </c>
      <c r="AS17" s="90">
        <f>'Coûts d''exploitation (A)'!AS51</f>
        <v>0</v>
      </c>
      <c r="AT17" s="90">
        <f>'Coûts d''exploitation (A)'!AT51</f>
        <v>0</v>
      </c>
      <c r="AU17" s="90">
        <f>'Coûts d''exploitation (A)'!AU51</f>
        <v>0</v>
      </c>
      <c r="AV17" s="90">
        <f>'Coûts d''exploitation (A)'!AV51</f>
        <v>0</v>
      </c>
      <c r="AW17" s="90">
        <f>'Coûts d''exploitation (A)'!AW51</f>
        <v>0</v>
      </c>
      <c r="AX17" s="90">
        <f>'Coûts d''exploitation (A)'!AX51</f>
        <v>0</v>
      </c>
      <c r="AY17" s="90">
        <f>'Coûts d''exploitation (A)'!AY51</f>
        <v>0</v>
      </c>
      <c r="AZ17" s="90">
        <f>'Coûts d''exploitation (A)'!AZ51</f>
        <v>0</v>
      </c>
      <c r="BA17" s="90">
        <f>'Coûts d''exploitation (A)'!BA51</f>
        <v>0</v>
      </c>
      <c r="BB17" s="90">
        <f>'Coûts d''exploitation (A)'!BB51</f>
        <v>0</v>
      </c>
      <c r="BC17" s="90">
        <f>'Coûts d''exploitation (A)'!BC51</f>
        <v>0</v>
      </c>
      <c r="BD17" s="90">
        <f>'Coûts d''exploitation (A)'!BD51</f>
        <v>0</v>
      </c>
      <c r="BE17" s="90">
        <f>'Coûts d''exploitation (A)'!BE51</f>
        <v>0</v>
      </c>
      <c r="BF17" s="90">
        <f>'Coûts d''exploitation (A)'!BF51</f>
        <v>0</v>
      </c>
      <c r="BG17" s="90">
        <f>'Coûts d''exploitation (A)'!BG51</f>
        <v>0</v>
      </c>
      <c r="BH17" s="90">
        <f>'Coûts d''exploitation (A)'!BH51</f>
        <v>0</v>
      </c>
      <c r="BI17" s="90">
        <f>'Coûts d''exploitation (A)'!BI51</f>
        <v>0</v>
      </c>
      <c r="BJ17" s="90">
        <f>'Coûts d''exploitation (A)'!BJ51</f>
        <v>0</v>
      </c>
      <c r="BK17" s="90">
        <f>'Coûts d''exploitation (A)'!BK51</f>
        <v>0</v>
      </c>
      <c r="BL17" s="90">
        <f>'Coûts d''exploitation (A)'!BL51</f>
        <v>0</v>
      </c>
      <c r="BM17" s="90">
        <f>'Coûts d''exploitation (A)'!BM51</f>
        <v>0</v>
      </c>
      <c r="BN17" s="90">
        <f>'Coûts d''exploitation (A)'!BN51</f>
        <v>0</v>
      </c>
      <c r="BO17" s="90">
        <f>'Coûts d''exploitation (A)'!BO51</f>
        <v>0</v>
      </c>
      <c r="BP17" s="90">
        <f>'Coûts d''exploitation (A)'!BP51</f>
        <v>0</v>
      </c>
      <c r="BQ17" s="90">
        <f>'Coûts d''exploitation (A)'!BQ51</f>
        <v>0</v>
      </c>
      <c r="BR17" s="90">
        <f>'Coûts d''exploitation (A)'!BR51</f>
        <v>0</v>
      </c>
      <c r="BS17" s="90">
        <f>'Coûts d''exploitation (A)'!BS51</f>
        <v>0</v>
      </c>
      <c r="BT17" s="90">
        <f>'Coûts d''exploitation (A)'!BT51</f>
        <v>0</v>
      </c>
      <c r="BU17" s="90">
        <f>'Coûts d''exploitation (A)'!BU51</f>
        <v>0</v>
      </c>
      <c r="BV17" s="90">
        <f>'Coûts d''exploitation (A)'!BV51</f>
        <v>0</v>
      </c>
      <c r="BW17" s="90">
        <f>'Coûts d''exploitation (A)'!BW51</f>
        <v>0</v>
      </c>
      <c r="BX17" s="90">
        <f>'Coûts d''exploitation (A)'!BX51</f>
        <v>0</v>
      </c>
      <c r="BY17" s="90">
        <f>'Coûts d''exploitation (A)'!BY51</f>
        <v>0</v>
      </c>
      <c r="BZ17" s="90">
        <f>'Coûts d''exploitation (A)'!BZ51</f>
        <v>0</v>
      </c>
      <c r="CA17" s="90">
        <f>'Coûts d''exploitation (A)'!CA51</f>
        <v>0</v>
      </c>
      <c r="CB17" s="90">
        <f>'Coûts d''exploitation (A)'!CB51</f>
        <v>0</v>
      </c>
      <c r="CC17" s="90">
        <f>'Coûts d''exploitation (A)'!CC51</f>
        <v>0</v>
      </c>
      <c r="CD17" s="90">
        <f>'Coûts d''exploitation (A)'!CD51</f>
        <v>0</v>
      </c>
      <c r="CE17" s="90">
        <f>'Coûts d''exploitation (A)'!CE51</f>
        <v>0</v>
      </c>
      <c r="CF17" s="90">
        <f>'Coûts d''exploitation (A)'!CF51</f>
        <v>0</v>
      </c>
      <c r="CG17" s="90">
        <f>'Coûts d''exploitation (A)'!CG51</f>
        <v>0</v>
      </c>
      <c r="CH17" s="90">
        <f>'Coûts d''exploitation (A)'!CH51</f>
        <v>0</v>
      </c>
      <c r="CI17" s="90">
        <f>'Coûts d''exploitation (A)'!CI51</f>
        <v>0</v>
      </c>
      <c r="CJ17" s="90">
        <f>'Coûts d''exploitation (A)'!CJ51</f>
        <v>0</v>
      </c>
      <c r="CK17" s="90">
        <f>'Coûts d''exploitation (A)'!CK51</f>
        <v>0</v>
      </c>
      <c r="CL17" s="90">
        <f>'Coûts d''exploitation (A)'!CL51</f>
        <v>0</v>
      </c>
      <c r="CM17" s="90">
        <f>'Coûts d''exploitation (A)'!CM51</f>
        <v>0</v>
      </c>
      <c r="CN17" s="90">
        <f>'Coûts d''exploitation (A)'!CN51</f>
        <v>0</v>
      </c>
      <c r="CO17" s="90">
        <f>'Coûts d''exploitation (A)'!CO51</f>
        <v>0</v>
      </c>
      <c r="CP17" s="90">
        <f>'Coûts d''exploitation (A)'!CP51</f>
        <v>0</v>
      </c>
      <c r="CQ17" s="90">
        <f>'Coûts d''exploitation (A)'!CQ51</f>
        <v>0</v>
      </c>
      <c r="CR17" s="90">
        <f>'Coûts d''exploitation (A)'!CR51</f>
        <v>0</v>
      </c>
      <c r="CS17" s="90">
        <f>'Coûts d''exploitation (A)'!CS51</f>
        <v>0</v>
      </c>
      <c r="CT17" s="90">
        <f>'Coûts d''exploitation (A)'!CT51</f>
        <v>0</v>
      </c>
      <c r="CU17" s="90">
        <f>'Coûts d''exploitation (A)'!CU51</f>
        <v>0</v>
      </c>
      <c r="CV17" s="90">
        <f>'Coûts d''exploitation (A)'!CV51</f>
        <v>0</v>
      </c>
      <c r="CW17" s="90">
        <f>'Coûts d''exploitation (A)'!CW51</f>
        <v>0</v>
      </c>
      <c r="CX17" s="90">
        <f>'Coûts d''exploitation (A)'!CX51</f>
        <v>0</v>
      </c>
      <c r="CY17" s="90">
        <f>'Coûts d''exploitation (A)'!CY51</f>
        <v>0</v>
      </c>
      <c r="CZ17" s="90">
        <f>'Coûts d''exploitation (A)'!CZ51</f>
        <v>0</v>
      </c>
      <c r="DA17" s="90">
        <f>'Coûts d''exploitation (A)'!DA51</f>
        <v>0</v>
      </c>
      <c r="DB17" s="90">
        <f>'Coûts d''exploitation (A)'!DB51</f>
        <v>0</v>
      </c>
      <c r="DC17" s="90">
        <f>'Coûts d''exploitation (A)'!DC51</f>
        <v>0</v>
      </c>
      <c r="DD17" s="90">
        <f>'Coûts d''exploitation (A)'!DD51</f>
        <v>0</v>
      </c>
      <c r="DE17" s="90">
        <f>'Coûts d''exploitation (A)'!DE51</f>
        <v>0</v>
      </c>
      <c r="DF17" s="90">
        <f>'Coûts d''exploitation (A)'!DF51</f>
        <v>0</v>
      </c>
      <c r="DG17" s="90">
        <f>'Coûts d''exploitation (A)'!DG51</f>
        <v>0</v>
      </c>
      <c r="DH17" s="90">
        <f>'Coûts d''exploitation (A)'!DH51</f>
        <v>0</v>
      </c>
      <c r="DI17" s="90">
        <f>'Coûts d''exploitation (A)'!DI51</f>
        <v>0</v>
      </c>
      <c r="DJ17" s="90">
        <f>'Coûts d''exploitation (A)'!DJ51</f>
        <v>0</v>
      </c>
      <c r="DK17" s="90">
        <f>'Coûts d''exploitation (A)'!DK51</f>
        <v>0</v>
      </c>
      <c r="DL17" s="90">
        <f>'Coûts d''exploitation (A)'!DL51</f>
        <v>0</v>
      </c>
      <c r="DM17" s="90">
        <f>'Coûts d''exploitation (A)'!DM51</f>
        <v>0</v>
      </c>
      <c r="DN17" s="90">
        <f>'Coûts d''exploitation (A)'!DN51</f>
        <v>0</v>
      </c>
      <c r="DO17" s="90">
        <f>'Coûts d''exploitation (A)'!DO51</f>
        <v>0</v>
      </c>
      <c r="DP17" s="90">
        <f>'Coûts d''exploitation (A)'!DP51</f>
        <v>0</v>
      </c>
      <c r="DQ17" s="90">
        <f>'Coûts d''exploitation (A)'!DQ51</f>
        <v>0</v>
      </c>
      <c r="DR17" s="90">
        <f>'Coûts d''exploitation (A)'!DR51</f>
        <v>0</v>
      </c>
      <c r="DS17" s="90">
        <f>'Coûts d''exploitation (A)'!DS51</f>
        <v>0</v>
      </c>
      <c r="DT17" s="90">
        <f>'Coûts d''exploitation (A)'!DT51</f>
        <v>0</v>
      </c>
      <c r="DU17" s="90">
        <f>'Coûts d''exploitation (A)'!DU51</f>
        <v>0</v>
      </c>
      <c r="DV17" s="90">
        <f>'Coûts d''exploitation (A)'!DV51</f>
        <v>0</v>
      </c>
      <c r="DW17" s="90">
        <f>'Coûts d''exploitation (A)'!DW51</f>
        <v>0</v>
      </c>
      <c r="DX17" s="90">
        <f>'Coûts d''exploitation (A)'!DX51</f>
        <v>0</v>
      </c>
      <c r="DY17" s="90">
        <f>'Coûts d''exploitation (A)'!DY51</f>
        <v>0</v>
      </c>
      <c r="DZ17" s="90">
        <f>'Coûts d''exploitation (A)'!DZ51</f>
        <v>0</v>
      </c>
      <c r="EA17" s="90">
        <f>'Coûts d''exploitation (A)'!EA51</f>
        <v>0</v>
      </c>
      <c r="EB17" s="90">
        <f>'Coûts d''exploitation (A)'!EB51</f>
        <v>0</v>
      </c>
      <c r="EC17" s="90">
        <f>'Coûts d''exploitation (A)'!EC51</f>
        <v>0</v>
      </c>
      <c r="ED17" s="90">
        <f>'Coûts d''exploitation (A)'!ED51</f>
        <v>0</v>
      </c>
      <c r="EE17" s="90">
        <f>'Coûts d''exploitation (A)'!EE51</f>
        <v>0</v>
      </c>
      <c r="EF17" s="90">
        <f>'Coûts d''exploitation (A)'!EF51</f>
        <v>0</v>
      </c>
      <c r="EG17" s="90">
        <f>'Coûts d''exploitation (A)'!EG51</f>
        <v>0</v>
      </c>
      <c r="EH17" s="90">
        <f>'Coûts d''exploitation (A)'!EH51</f>
        <v>0</v>
      </c>
      <c r="EI17" s="90">
        <f>'Coûts d''exploitation (A)'!EI51</f>
        <v>0</v>
      </c>
      <c r="EJ17" s="90">
        <f>'Coûts d''exploitation (A)'!EJ51</f>
        <v>0</v>
      </c>
      <c r="EK17" s="90">
        <f>'Coûts d''exploitation (A)'!EK51</f>
        <v>0</v>
      </c>
      <c r="EL17" s="90">
        <f>'Coûts d''exploitation (A)'!EL51</f>
        <v>0</v>
      </c>
      <c r="EM17" s="90">
        <f>'Coûts d''exploitation (A)'!EM51</f>
        <v>0</v>
      </c>
      <c r="EN17" s="90">
        <f>'Coûts d''exploitation (A)'!EN51</f>
        <v>0</v>
      </c>
      <c r="EO17" s="90">
        <f>'Coûts d''exploitation (A)'!EO51</f>
        <v>0</v>
      </c>
      <c r="EP17" s="90">
        <f>'Coûts d''exploitation (A)'!EP51</f>
        <v>0</v>
      </c>
      <c r="EQ17" s="90">
        <f>'Coûts d''exploitation (A)'!EQ51</f>
        <v>0</v>
      </c>
      <c r="ER17" s="90">
        <f>'Coûts d''exploitation (A)'!ER51</f>
        <v>0</v>
      </c>
      <c r="ES17" s="90">
        <f>'Coûts d''exploitation (A)'!ES51</f>
        <v>0</v>
      </c>
      <c r="ET17" s="90">
        <f>'Coûts d''exploitation (A)'!ET51</f>
        <v>0</v>
      </c>
      <c r="EU17" s="90">
        <f>'Coûts d''exploitation (A)'!EU51</f>
        <v>0</v>
      </c>
      <c r="EV17" s="90">
        <f>'Coûts d''exploitation (A)'!EV51</f>
        <v>0</v>
      </c>
      <c r="EW17" s="90">
        <f>'Coûts d''exploitation (A)'!EW51</f>
        <v>0</v>
      </c>
      <c r="EX17" s="90">
        <f>'Coûts d''exploitation (A)'!EX51</f>
        <v>0</v>
      </c>
      <c r="EY17" s="90">
        <f>'Coûts d''exploitation (A)'!EY51</f>
        <v>0</v>
      </c>
      <c r="EZ17" s="90">
        <f>'Coûts d''exploitation (A)'!EZ51</f>
        <v>0</v>
      </c>
    </row>
    <row r="18" spans="1:156" x14ac:dyDescent="0.25">
      <c r="B18" s="122" t="str">
        <f>Compta!B18</f>
        <v>Prévention de la surcompensation (art. 11 du contrat de complément de rémunération)</v>
      </c>
      <c r="C18" s="114"/>
      <c r="D18" s="87">
        <f>SUM(F18:EZ18)</f>
        <v>0</v>
      </c>
      <c r="F18" s="91">
        <f>SUMIF(Général!$CP$11:$EZ$11,F$6,Compta!$F18:$EZ18)</f>
        <v>0</v>
      </c>
      <c r="G18" s="91">
        <f>SUMIF(Général!$CP$11:$EZ$11,G$6,Compta!$F18:$EZ18)</f>
        <v>0</v>
      </c>
      <c r="H18" s="91">
        <f>SUMIF(Général!$CP$11:$EZ$11,H$6,Compta!$F18:$EZ18)</f>
        <v>0</v>
      </c>
      <c r="I18" s="91">
        <f>SUMIF(Général!$CP$11:$EZ$11,I$6,Compta!$F18:$EZ18)</f>
        <v>0</v>
      </c>
      <c r="J18" s="91">
        <f>SUMIF(Général!$CP$11:$EZ$11,J$6,Compta!$F18:$EZ18)</f>
        <v>0</v>
      </c>
      <c r="K18" s="91">
        <f>SUMIF(Général!$CP$11:$EZ$11,K$6,Compta!$F18:$EZ18)</f>
        <v>0</v>
      </c>
      <c r="L18" s="91">
        <f>SUMIF(Général!$CP$11:$EZ$11,L$6,Compta!$F18:$EZ18)</f>
        <v>0</v>
      </c>
      <c r="M18" s="91">
        <f>SUMIF(Général!$CP$11:$EZ$11,M$6,Compta!$F18:$EZ18)</f>
        <v>0</v>
      </c>
      <c r="N18" s="91">
        <f>SUMIF(Général!$CP$11:$EZ$11,N$6,Compta!$F18:$EZ18)</f>
        <v>0</v>
      </c>
      <c r="O18" s="91">
        <f>SUMIF(Général!$CP$11:$EZ$11,O$6,Compta!$F18:$EZ18)</f>
        <v>0</v>
      </c>
      <c r="P18" s="91">
        <f>SUMIF(Général!$CP$11:$EZ$11,P$6,Compta!$F18:$EZ18)</f>
        <v>0</v>
      </c>
      <c r="Q18" s="91">
        <f>SUMIF(Général!$CP$11:$EZ$11,Q$6,Compta!$F18:$EZ18)</f>
        <v>0</v>
      </c>
      <c r="R18" s="91">
        <f>SUMIF(Général!$CP$11:$EZ$11,R$6,Compta!$F18:$EZ18)</f>
        <v>0</v>
      </c>
      <c r="S18" s="91">
        <f>SUMIF(Général!$CP$11:$EZ$11,S$6,Compta!$F18:$EZ18)</f>
        <v>0</v>
      </c>
      <c r="T18" s="91">
        <f>SUMIF(Général!$CP$11:$EZ$11,T$6,Compta!$F18:$EZ18)</f>
        <v>0</v>
      </c>
      <c r="U18" s="91">
        <f>SUMIF(Général!$CP$11:$EZ$11,U$6,Compta!$F18:$EZ18)</f>
        <v>0</v>
      </c>
      <c r="V18" s="91">
        <f>SUMIF(Général!$CP$11:$EZ$11,V$6,Compta!$F18:$EZ18)</f>
        <v>0</v>
      </c>
      <c r="W18" s="91">
        <f>SUMIF(Général!$CP$11:$EZ$11,W$6,Compta!$F18:$EZ18)</f>
        <v>0</v>
      </c>
      <c r="X18" s="91">
        <f>SUMIF(Général!$CP$11:$EZ$11,X$6,Compta!$F18:$EZ18)</f>
        <v>0</v>
      </c>
      <c r="Y18" s="91">
        <f>SUMIF(Général!$CP$11:$EZ$11,Y$6,Compta!$F18:$EZ18)</f>
        <v>0</v>
      </c>
      <c r="Z18" s="91">
        <f>SUMIF(Général!$CP$11:$EZ$11,Z$6,Compta!$F18:$EZ18)</f>
        <v>0</v>
      </c>
      <c r="AA18" s="91">
        <f>SUMIF(Général!$CP$11:$EZ$11,AA$6,Compta!$F18:$EZ18)</f>
        <v>0</v>
      </c>
      <c r="AB18" s="91">
        <f>SUMIF(Général!$CP$11:$EZ$11,AB$6,Compta!$F18:$EZ18)</f>
        <v>0</v>
      </c>
      <c r="AC18" s="91">
        <f>SUMIF(Général!$CP$11:$EZ$11,AC$6,Compta!$F18:$EZ18)</f>
        <v>0</v>
      </c>
      <c r="AD18" s="91">
        <f>SUMIF(Général!$CP$11:$EZ$11,AD$6,Compta!$F18:$EZ18)</f>
        <v>0</v>
      </c>
      <c r="AE18" s="91">
        <f>SUMIF(Général!$CP$11:$EZ$11,AE$6,Compta!$F18:$EZ18)</f>
        <v>0</v>
      </c>
      <c r="AF18" s="91">
        <f>SUMIF(Général!$CP$11:$EZ$11,AF$6,Compta!$F18:$EZ18)</f>
        <v>0</v>
      </c>
      <c r="AG18" s="91">
        <f>SUMIF(Général!$CP$11:$EZ$11,AG$6,Compta!$F18:$EZ18)</f>
        <v>0</v>
      </c>
      <c r="AH18" s="91">
        <f>SUMIF(Général!$CP$11:$EZ$11,AH$6,Compta!$F18:$EZ18)</f>
        <v>0</v>
      </c>
      <c r="AI18" s="91">
        <f>SUMIF(Général!$CP$11:$EZ$11,AI$6,Compta!$F18:$EZ18)</f>
        <v>0</v>
      </c>
      <c r="AJ18" s="91">
        <f>SUMIF(Général!$CP$11:$EZ$11,AJ$6,Compta!$F18:$EZ18)</f>
        <v>0</v>
      </c>
      <c r="AK18" s="91">
        <f>SUMIF(Général!$CP$11:$EZ$11,AK$6,Compta!$F18:$EZ18)</f>
        <v>0</v>
      </c>
      <c r="AL18" s="91">
        <f>SUMIF(Général!$CP$11:$EZ$11,AL$6,Compta!$F18:$EZ18)</f>
        <v>0</v>
      </c>
      <c r="AM18" s="91">
        <f>SUMIF(Général!$CP$11:$EZ$11,AM$6,Compta!$F18:$EZ18)</f>
        <v>0</v>
      </c>
      <c r="AN18" s="91">
        <f>SUMIF(Général!$CP$11:$EZ$11,AN$6,Compta!$F18:$EZ18)</f>
        <v>0</v>
      </c>
      <c r="AO18" s="91">
        <f>SUMIF(Général!$CP$11:$EZ$11,AO$6,Compta!$F18:$EZ18)</f>
        <v>0</v>
      </c>
      <c r="AP18" s="91">
        <f>SUMIF(Général!$CP$11:$EZ$11,AP$6,Compta!$F18:$EZ18)</f>
        <v>0</v>
      </c>
      <c r="AQ18" s="91">
        <f>SUMIF(Général!$CP$11:$EZ$11,AQ$6,Compta!$F18:$EZ18)</f>
        <v>0</v>
      </c>
      <c r="AR18" s="91">
        <f>SUMIF(Général!$CP$11:$EZ$11,AR$6,Compta!$F18:$EZ18)</f>
        <v>0</v>
      </c>
      <c r="AS18" s="91">
        <f>SUMIF(Général!$CP$11:$EZ$11,AS$6,Compta!$F18:$EZ18)</f>
        <v>0</v>
      </c>
      <c r="AT18" s="91">
        <f>SUMIF(Général!$CP$11:$EZ$11,AT$6,Compta!$F18:$EZ18)</f>
        <v>0</v>
      </c>
      <c r="AU18" s="91">
        <f>SUMIF(Général!$CP$11:$EZ$11,AU$6,Compta!$F18:$EZ18)</f>
        <v>0</v>
      </c>
      <c r="AV18" s="91">
        <f>SUMIF(Général!$CP$11:$EZ$11,AV$6,Compta!$F18:$EZ18)</f>
        <v>0</v>
      </c>
      <c r="AW18" s="91">
        <f>SUMIF(Général!$CP$11:$EZ$11,AW$6,Compta!$F18:$EZ18)</f>
        <v>0</v>
      </c>
      <c r="AX18" s="91">
        <f>SUMIF(Général!$CP$11:$EZ$11,AX$6,Compta!$F18:$EZ18)</f>
        <v>0</v>
      </c>
      <c r="AY18" s="91">
        <f>SUMIF(Général!$CP$11:$EZ$11,AY$6,Compta!$F18:$EZ18)</f>
        <v>0</v>
      </c>
      <c r="AZ18" s="91">
        <f>SUMIF(Général!$CP$11:$EZ$11,AZ$6,Compta!$F18:$EZ18)</f>
        <v>0</v>
      </c>
      <c r="BA18" s="91">
        <f>SUMIF(Général!$CP$11:$EZ$11,BA$6,Compta!$F18:$EZ18)</f>
        <v>0</v>
      </c>
      <c r="BB18" s="91">
        <f>SUMIF(Général!$CP$11:$EZ$11,BB$6,Compta!$F18:$EZ18)</f>
        <v>0</v>
      </c>
      <c r="BC18" s="91">
        <f>SUMIF(Général!$CP$11:$EZ$11,BC$6,Compta!$F18:$EZ18)</f>
        <v>0</v>
      </c>
      <c r="BD18" s="91">
        <f>SUMIF(Général!$CP$11:$EZ$11,BD$6,Compta!$F18:$EZ18)</f>
        <v>0</v>
      </c>
      <c r="BE18" s="91">
        <f>SUMIF(Général!$CP$11:$EZ$11,BE$6,Compta!$F18:$EZ18)</f>
        <v>0</v>
      </c>
      <c r="BF18" s="91">
        <f>SUMIF(Général!$CP$11:$EZ$11,BF$6,Compta!$F18:$EZ18)</f>
        <v>0</v>
      </c>
      <c r="BG18" s="91">
        <f>SUMIF(Général!$CP$11:$EZ$11,BG$6,Compta!$F18:$EZ18)</f>
        <v>0</v>
      </c>
      <c r="BH18" s="91">
        <f>SUMIF(Général!$CP$11:$EZ$11,BH$6,Compta!$F18:$EZ18)</f>
        <v>0</v>
      </c>
      <c r="BI18" s="91">
        <f>SUMIF(Général!$CP$11:$EZ$11,BI$6,Compta!$F18:$EZ18)</f>
        <v>0</v>
      </c>
      <c r="BJ18" s="91">
        <f>SUMIF(Général!$CP$11:$EZ$11,BJ$6,Compta!$F18:$EZ18)</f>
        <v>0</v>
      </c>
      <c r="BK18" s="91">
        <f>SUMIF(Général!$CP$11:$EZ$11,BK$6,Compta!$F18:$EZ18)</f>
        <v>0</v>
      </c>
      <c r="BL18" s="91">
        <f>SUMIF(Général!$CP$11:$EZ$11,BL$6,Compta!$F18:$EZ18)</f>
        <v>0</v>
      </c>
      <c r="BM18" s="91">
        <f>SUMIF(Général!$CP$11:$EZ$11,BM$6,Compta!$F18:$EZ18)</f>
        <v>0</v>
      </c>
      <c r="BN18" s="91">
        <f>SUMIF(Général!$CP$11:$EZ$11,BN$6,Compta!$F18:$EZ18)</f>
        <v>0</v>
      </c>
      <c r="BO18" s="91">
        <f>SUMIF(Général!$CP$11:$EZ$11,BO$6,Compta!$F18:$EZ18)</f>
        <v>0</v>
      </c>
      <c r="BP18" s="91">
        <f>SUMIF(Général!$CP$11:$EZ$11,BP$6,Compta!$F18:$EZ18)</f>
        <v>0</v>
      </c>
      <c r="BQ18" s="91">
        <f>SUMIF(Général!$CP$11:$EZ$11,BQ$6,Compta!$F18:$EZ18)</f>
        <v>0</v>
      </c>
      <c r="BR18" s="91">
        <f>SUMIF(Général!$CP$11:$EZ$11,BR$6,Compta!$F18:$EZ18)</f>
        <v>0</v>
      </c>
      <c r="BS18" s="91">
        <f>SUMIF(Général!$CP$11:$EZ$11,BS$6,Compta!$F18:$EZ18)</f>
        <v>0</v>
      </c>
      <c r="BT18" s="91">
        <f>SUMIF(Général!$CP$11:$EZ$11,BT$6,Compta!$F18:$EZ18)</f>
        <v>0</v>
      </c>
      <c r="BU18" s="91">
        <f>SUMIF(Général!$CP$11:$EZ$11,BU$6,Compta!$F18:$EZ18)</f>
        <v>0</v>
      </c>
      <c r="BV18" s="91">
        <f>SUMIF(Général!$CP$11:$EZ$11,BV$6,Compta!$F18:$EZ18)</f>
        <v>0</v>
      </c>
      <c r="BW18" s="91">
        <f>SUMIF(Général!$CP$11:$EZ$11,BW$6,Compta!$F18:$EZ18)</f>
        <v>0</v>
      </c>
      <c r="BX18" s="91">
        <f>SUMIF(Général!$CP$11:$EZ$11,BX$6,Compta!$F18:$EZ18)</f>
        <v>0</v>
      </c>
      <c r="BY18" s="91">
        <f>SUMIF(Général!$CP$11:$EZ$11,BY$6,Compta!$F18:$EZ18)</f>
        <v>0</v>
      </c>
      <c r="BZ18" s="91">
        <f>SUMIF(Général!$CP$11:$EZ$11,BZ$6,Compta!$F18:$EZ18)</f>
        <v>0</v>
      </c>
      <c r="CA18" s="91">
        <f>SUMIF(Général!$CP$11:$EZ$11,CA$6,Compta!$F18:$EZ18)</f>
        <v>0</v>
      </c>
      <c r="CB18" s="91">
        <f>SUMIF(Général!$CP$11:$EZ$11,CB$6,Compta!$F18:$EZ18)</f>
        <v>0</v>
      </c>
      <c r="CC18" s="91">
        <f>SUMIF(Général!$CP$11:$EZ$11,CC$6,Compta!$F18:$EZ18)</f>
        <v>0</v>
      </c>
      <c r="CD18" s="91">
        <f>SUMIF(Général!$CP$11:$EZ$11,CD$6,Compta!$F18:$EZ18)</f>
        <v>0</v>
      </c>
      <c r="CE18" s="91">
        <f>SUMIF(Général!$CP$11:$EZ$11,CE$6,Compta!$F18:$EZ18)</f>
        <v>0</v>
      </c>
      <c r="CF18" s="91">
        <f>SUMIF(Général!$CP$11:$EZ$11,CF$6,Compta!$F18:$EZ18)</f>
        <v>0</v>
      </c>
      <c r="CG18" s="91">
        <f>SUMIF(Général!$CP$11:$EZ$11,CG$6,Compta!$F18:$EZ18)</f>
        <v>0</v>
      </c>
      <c r="CH18" s="91">
        <f>SUMIF(Général!$CP$11:$EZ$11,CH$6,Compta!$F18:$EZ18)</f>
        <v>0</v>
      </c>
      <c r="CI18" s="91">
        <f>SUMIF(Général!$CP$11:$EZ$11,CI$6,Compta!$F18:$EZ18)</f>
        <v>0</v>
      </c>
      <c r="CJ18" s="91">
        <f>SUMIF(Général!$CP$11:$EZ$11,CJ$6,Compta!$F18:$EZ18)</f>
        <v>0</v>
      </c>
      <c r="CK18" s="91">
        <f>SUMIF(Général!$CP$11:$EZ$11,CK$6,Compta!$F18:$EZ18)</f>
        <v>0</v>
      </c>
      <c r="CL18" s="91">
        <f>SUMIF(Général!$CP$11:$EZ$11,CL$6,Compta!$F18:$EZ18)</f>
        <v>0</v>
      </c>
      <c r="CM18" s="91">
        <f>SUMIF(Général!$CP$11:$EZ$11,CM$6,Compta!$F18:$EZ18)</f>
        <v>0</v>
      </c>
      <c r="CN18" s="91">
        <f>SUMIF(Général!$CP$11:$EZ$11,CN$6,Compta!$F18:$EZ18)</f>
        <v>0</v>
      </c>
      <c r="CO18" s="91">
        <f>SUMIF(Général!$CP$11:$EZ$11,CO$6,Compta!$F18:$EZ18)</f>
        <v>0</v>
      </c>
      <c r="CP18" s="91">
        <f>SUMIF(Général!$CP$11:$EZ$11,CP$6,Compta!$F18:$EZ18)</f>
        <v>0</v>
      </c>
      <c r="CQ18" s="91">
        <f>SUMIF(Général!$CP$11:$EZ$11,CQ$6,Compta!$F18:$EZ18)</f>
        <v>0</v>
      </c>
      <c r="CR18" s="91">
        <f>SUMIF(Général!$CP$11:$EZ$11,CR$6,Compta!$F18:$EZ18)</f>
        <v>0</v>
      </c>
      <c r="CS18" s="91">
        <f>SUMIF(Général!$CP$11:$EZ$11,CS$6,Compta!$F18:$EZ18)</f>
        <v>0</v>
      </c>
      <c r="CT18" s="91">
        <f>SUMIF(Général!$CP$11:$EZ$11,CT$6,Compta!$F18:$EZ18)</f>
        <v>0</v>
      </c>
      <c r="CU18" s="91">
        <f>SUMIF(Général!$CP$11:$EZ$11,CU$6,Compta!$F18:$EZ18)</f>
        <v>0</v>
      </c>
      <c r="CV18" s="91">
        <f>SUMIF(Général!$CP$11:$EZ$11,CV$6,Compta!$F18:$EZ18)</f>
        <v>0</v>
      </c>
      <c r="CW18" s="91">
        <f>SUMIF(Général!$CP$11:$EZ$11,CW$6,Compta!$F18:$EZ18)</f>
        <v>0</v>
      </c>
      <c r="CX18" s="91">
        <f>SUMIF(Général!$CP$11:$EZ$11,CX$6,Compta!$F18:$EZ18)</f>
        <v>0</v>
      </c>
      <c r="CY18" s="91">
        <f>SUMIF(Général!$CP$11:$EZ$11,CY$6,Compta!$F18:$EZ18)</f>
        <v>0</v>
      </c>
      <c r="CZ18" s="91">
        <f>SUMIF(Général!$CP$11:$EZ$11,CZ$6,Compta!$F18:$EZ18)</f>
        <v>0</v>
      </c>
      <c r="DA18" s="91">
        <f>SUMIF(Général!$CP$11:$EZ$11,DA$6,Compta!$F18:$EZ18)</f>
        <v>0</v>
      </c>
      <c r="DB18" s="91">
        <f>SUMIF(Général!$CP$11:$EZ$11,DB$6,Compta!$F18:$EZ18)</f>
        <v>0</v>
      </c>
      <c r="DC18" s="91">
        <f>SUMIF(Général!$CP$11:$EZ$11,DC$6,Compta!$F18:$EZ18)</f>
        <v>0</v>
      </c>
      <c r="DD18" s="91">
        <f>SUMIF(Général!$CP$11:$EZ$11,DD$6,Compta!$F18:$EZ18)</f>
        <v>0</v>
      </c>
      <c r="DE18" s="91">
        <f>SUMIF(Général!$CP$11:$EZ$11,DE$6,Compta!$F18:$EZ18)</f>
        <v>0</v>
      </c>
      <c r="DF18" s="91">
        <f>SUMIF(Général!$CP$11:$EZ$11,DF$6,Compta!$F18:$EZ18)</f>
        <v>0</v>
      </c>
      <c r="DG18" s="91">
        <f>SUMIF(Général!$CP$11:$EZ$11,DG$6,Compta!$F18:$EZ18)</f>
        <v>0</v>
      </c>
      <c r="DH18" s="91">
        <f>SUMIF(Général!$CP$11:$EZ$11,DH$6,Compta!$F18:$EZ18)</f>
        <v>0</v>
      </c>
      <c r="DI18" s="91">
        <f>SUMIF(Général!$CP$11:$EZ$11,DI$6,Compta!$F18:$EZ18)</f>
        <v>0</v>
      </c>
      <c r="DJ18" s="91">
        <f>SUMIF(Général!$CP$11:$EZ$11,DJ$6,Compta!$F18:$EZ18)</f>
        <v>0</v>
      </c>
      <c r="DK18" s="91">
        <f>SUMIF(Général!$CP$11:$EZ$11,DK$6,Compta!$F18:$EZ18)</f>
        <v>0</v>
      </c>
      <c r="DL18" s="91">
        <f>SUMIF(Général!$CP$11:$EZ$11,DL$6,Compta!$F18:$EZ18)</f>
        <v>0</v>
      </c>
      <c r="DM18" s="91">
        <f>SUMIF(Général!$CP$11:$EZ$11,DM$6,Compta!$F18:$EZ18)</f>
        <v>0</v>
      </c>
      <c r="DN18" s="91">
        <f>SUMIF(Général!$CP$11:$EZ$11,DN$6,Compta!$F18:$EZ18)</f>
        <v>0</v>
      </c>
      <c r="DO18" s="91">
        <f>SUMIF(Général!$CP$11:$EZ$11,DO$6,Compta!$F18:$EZ18)</f>
        <v>0</v>
      </c>
      <c r="DP18" s="91">
        <f>SUMIF(Général!$CP$11:$EZ$11,DP$6,Compta!$F18:$EZ18)</f>
        <v>0</v>
      </c>
      <c r="DQ18" s="91">
        <f>SUMIF(Général!$CP$11:$EZ$11,DQ$6,Compta!$F18:$EZ18)</f>
        <v>0</v>
      </c>
      <c r="DR18" s="91">
        <f>SUMIF(Général!$CP$11:$EZ$11,DR$6,Compta!$F18:$EZ18)</f>
        <v>0</v>
      </c>
      <c r="DS18" s="91">
        <f>SUMIF(Général!$CP$11:$EZ$11,DS$6,Compta!$F18:$EZ18)</f>
        <v>0</v>
      </c>
      <c r="DT18" s="91">
        <f>SUMIF(Général!$CP$11:$EZ$11,DT$6,Compta!$F18:$EZ18)</f>
        <v>0</v>
      </c>
      <c r="DU18" s="91">
        <f>SUMIF(Général!$CP$11:$EZ$11,DU$6,Compta!$F18:$EZ18)</f>
        <v>0</v>
      </c>
      <c r="DV18" s="91">
        <f>SUMIF(Général!$CP$11:$EZ$11,DV$6,Compta!$F18:$EZ18)</f>
        <v>0</v>
      </c>
      <c r="DW18" s="91">
        <f>SUMIF(Général!$CP$11:$EZ$11,DW$6,Compta!$F18:$EZ18)</f>
        <v>0</v>
      </c>
      <c r="DX18" s="91">
        <f>SUMIF(Général!$CP$11:$EZ$11,DX$6,Compta!$F18:$EZ18)</f>
        <v>0</v>
      </c>
      <c r="DY18" s="91">
        <f>SUMIF(Général!$CP$11:$EZ$11,DY$6,Compta!$F18:$EZ18)</f>
        <v>0</v>
      </c>
      <c r="DZ18" s="91">
        <f>SUMIF(Général!$CP$11:$EZ$11,DZ$6,Compta!$F18:$EZ18)</f>
        <v>0</v>
      </c>
      <c r="EA18" s="91">
        <f>SUMIF(Général!$CP$11:$EZ$11,EA$6,Compta!$F18:$EZ18)</f>
        <v>0</v>
      </c>
      <c r="EB18" s="91">
        <f>SUMIF(Général!$CP$11:$EZ$11,EB$6,Compta!$F18:$EZ18)</f>
        <v>0</v>
      </c>
      <c r="EC18" s="91">
        <f>SUMIF(Général!$CP$11:$EZ$11,EC$6,Compta!$F18:$EZ18)</f>
        <v>0</v>
      </c>
      <c r="ED18" s="91">
        <f>SUMIF(Général!$CP$11:$EZ$11,ED$6,Compta!$F18:$EZ18)</f>
        <v>0</v>
      </c>
      <c r="EE18" s="91">
        <f>SUMIF(Général!$CP$11:$EZ$11,EE$6,Compta!$F18:$EZ18)</f>
        <v>0</v>
      </c>
      <c r="EF18" s="91">
        <f>SUMIF(Général!$CP$11:$EZ$11,EF$6,Compta!$F18:$EZ18)</f>
        <v>0</v>
      </c>
      <c r="EG18" s="91">
        <f>SUMIF(Général!$CP$11:$EZ$11,EG$6,Compta!$F18:$EZ18)</f>
        <v>0</v>
      </c>
      <c r="EH18" s="91">
        <f>SUMIF(Général!$CP$11:$EZ$11,EH$6,Compta!$F18:$EZ18)</f>
        <v>0</v>
      </c>
      <c r="EI18" s="91">
        <f>SUMIF(Général!$CP$11:$EZ$11,EI$6,Compta!$F18:$EZ18)</f>
        <v>0</v>
      </c>
      <c r="EJ18" s="91">
        <f>SUMIF(Général!$CP$11:$EZ$11,EJ$6,Compta!$F18:$EZ18)</f>
        <v>0</v>
      </c>
      <c r="EK18" s="91">
        <f>SUMIF(Général!$CP$11:$EZ$11,EK$6,Compta!$F18:$EZ18)</f>
        <v>0</v>
      </c>
      <c r="EL18" s="91">
        <f>SUMIF(Général!$CP$11:$EZ$11,EL$6,Compta!$F18:$EZ18)</f>
        <v>0</v>
      </c>
      <c r="EM18" s="91">
        <f>SUMIF(Général!$CP$11:$EZ$11,EM$6,Compta!$F18:$EZ18)</f>
        <v>0</v>
      </c>
      <c r="EN18" s="91">
        <f>SUMIF(Général!$CP$11:$EZ$11,EN$6,Compta!$F18:$EZ18)</f>
        <v>0</v>
      </c>
      <c r="EO18" s="91">
        <f>SUMIF(Général!$CP$11:$EZ$11,EO$6,Compta!$F18:$EZ18)</f>
        <v>0</v>
      </c>
      <c r="EP18" s="91">
        <f>SUMIF(Général!$CP$11:$EZ$11,EP$6,Compta!$F18:$EZ18)</f>
        <v>0</v>
      </c>
      <c r="EQ18" s="91">
        <f>SUMIF(Général!$CP$11:$EZ$11,EQ$6,Compta!$F18:$EZ18)</f>
        <v>0</v>
      </c>
      <c r="ER18" s="91">
        <f>SUMIF(Général!$CP$11:$EZ$11,ER$6,Compta!$F18:$EZ18)</f>
        <v>0</v>
      </c>
      <c r="ES18" s="91">
        <f>SUMIF(Général!$CP$11:$EZ$11,ES$6,Compta!$F18:$EZ18)</f>
        <v>0</v>
      </c>
      <c r="ET18" s="91">
        <f>SUMIF(Général!$CP$11:$EZ$11,ET$6,Compta!$F18:$EZ18)</f>
        <v>0</v>
      </c>
      <c r="EU18" s="91">
        <f>SUMIF(Général!$CP$11:$EZ$11,EU$6,Compta!$F18:$EZ18)</f>
        <v>0</v>
      </c>
      <c r="EV18" s="91">
        <f>SUMIF(Général!$CP$11:$EZ$11,EV$6,Compta!$F18:$EZ18)</f>
        <v>0</v>
      </c>
      <c r="EW18" s="91">
        <f>SUMIF(Général!$CP$11:$EZ$11,EW$6,Compta!$F18:$EZ18)</f>
        <v>0</v>
      </c>
      <c r="EX18" s="91">
        <f>SUMIF(Général!$CP$11:$EZ$11,EX$6,Compta!$F18:$EZ18)</f>
        <v>0</v>
      </c>
      <c r="EY18" s="91">
        <f>SUMIF(Général!$CP$11:$EZ$11,EY$6,Compta!$F18:$EZ18)</f>
        <v>0</v>
      </c>
      <c r="EZ18" s="91">
        <f>SUMIF(Général!$CP$11:$EZ$11,EZ$6,Compta!$F18:$EZ18)</f>
        <v>0</v>
      </c>
    </row>
    <row r="19" spans="1:156" x14ac:dyDescent="0.25">
      <c r="B19" s="122" t="str">
        <f>Compta!B19</f>
        <v>Coût de démantèlement</v>
      </c>
      <c r="C19" s="114"/>
      <c r="D19" s="87">
        <f>SUM(F19:EZ19)</f>
        <v>0</v>
      </c>
      <c r="F19" s="91">
        <f>SUMIF(Général!$CP$11:$EZ$11,F$6,Compta!$F19:$EZ19)</f>
        <v>0</v>
      </c>
      <c r="G19" s="91">
        <f>SUMIF(Général!$CP$11:$EZ$11,G$6,Compta!$F19:$EZ19)</f>
        <v>0</v>
      </c>
      <c r="H19" s="91">
        <f>SUMIF(Général!$CP$11:$EZ$11,H$6,Compta!$F19:$EZ19)</f>
        <v>0</v>
      </c>
      <c r="I19" s="91">
        <f>SUMIF(Général!$CP$11:$EZ$11,I$6,Compta!$F19:$EZ19)</f>
        <v>0</v>
      </c>
      <c r="J19" s="91">
        <f>SUMIF(Général!$CP$11:$EZ$11,J$6,Compta!$F19:$EZ19)</f>
        <v>0</v>
      </c>
      <c r="K19" s="91">
        <f>SUMIF(Général!$CP$11:$EZ$11,K$6,Compta!$F19:$EZ19)</f>
        <v>0</v>
      </c>
      <c r="L19" s="91">
        <f>SUMIF(Général!$CP$11:$EZ$11,L$6,Compta!$F19:$EZ19)</f>
        <v>0</v>
      </c>
      <c r="M19" s="91">
        <f>SUMIF(Général!$CP$11:$EZ$11,M$6,Compta!$F19:$EZ19)</f>
        <v>0</v>
      </c>
      <c r="N19" s="91">
        <f>SUMIF(Général!$CP$11:$EZ$11,N$6,Compta!$F19:$EZ19)</f>
        <v>0</v>
      </c>
      <c r="O19" s="91">
        <f>SUMIF(Général!$CP$11:$EZ$11,O$6,Compta!$F19:$EZ19)</f>
        <v>0</v>
      </c>
      <c r="P19" s="91">
        <f>SUMIF(Général!$CP$11:$EZ$11,P$6,Compta!$F19:$EZ19)</f>
        <v>0</v>
      </c>
      <c r="Q19" s="91">
        <f>SUMIF(Général!$CP$11:$EZ$11,Q$6,Compta!$F19:$EZ19)</f>
        <v>0</v>
      </c>
      <c r="R19" s="91">
        <f>SUMIF(Général!$CP$11:$EZ$11,R$6,Compta!$F19:$EZ19)</f>
        <v>0</v>
      </c>
      <c r="S19" s="91">
        <f>SUMIF(Général!$CP$11:$EZ$11,S$6,Compta!$F19:$EZ19)</f>
        <v>0</v>
      </c>
      <c r="T19" s="91">
        <f>SUMIF(Général!$CP$11:$EZ$11,T$6,Compta!$F19:$EZ19)</f>
        <v>0</v>
      </c>
      <c r="U19" s="91">
        <f>SUMIF(Général!$CP$11:$EZ$11,U$6,Compta!$F19:$EZ19)</f>
        <v>0</v>
      </c>
      <c r="V19" s="91">
        <f>SUMIF(Général!$CP$11:$EZ$11,V$6,Compta!$F19:$EZ19)</f>
        <v>0</v>
      </c>
      <c r="W19" s="91">
        <f>SUMIF(Général!$CP$11:$EZ$11,W$6,Compta!$F19:$EZ19)</f>
        <v>0</v>
      </c>
      <c r="X19" s="91">
        <f>SUMIF(Général!$CP$11:$EZ$11,X$6,Compta!$F19:$EZ19)</f>
        <v>0</v>
      </c>
      <c r="Y19" s="91">
        <f>SUMIF(Général!$CP$11:$EZ$11,Y$6,Compta!$F19:$EZ19)</f>
        <v>0</v>
      </c>
      <c r="Z19" s="91">
        <f>SUMIF(Général!$CP$11:$EZ$11,Z$6,Compta!$F19:$EZ19)</f>
        <v>0</v>
      </c>
      <c r="AA19" s="91">
        <f>SUMIF(Général!$CP$11:$EZ$11,AA$6,Compta!$F19:$EZ19)</f>
        <v>0</v>
      </c>
      <c r="AB19" s="91">
        <f>SUMIF(Général!$CP$11:$EZ$11,AB$6,Compta!$F19:$EZ19)</f>
        <v>0</v>
      </c>
      <c r="AC19" s="91">
        <f>SUMIF(Général!$CP$11:$EZ$11,AC$6,Compta!$F19:$EZ19)</f>
        <v>0</v>
      </c>
      <c r="AD19" s="91">
        <f>SUMIF(Général!$CP$11:$EZ$11,AD$6,Compta!$F19:$EZ19)</f>
        <v>0</v>
      </c>
      <c r="AE19" s="91">
        <f>SUMIF(Général!$CP$11:$EZ$11,AE$6,Compta!$F19:$EZ19)</f>
        <v>0</v>
      </c>
      <c r="AF19" s="91">
        <f>SUMIF(Général!$CP$11:$EZ$11,AF$6,Compta!$F19:$EZ19)</f>
        <v>0</v>
      </c>
      <c r="AG19" s="91">
        <f>SUMIF(Général!$CP$11:$EZ$11,AG$6,Compta!$F19:$EZ19)</f>
        <v>0</v>
      </c>
      <c r="AH19" s="91">
        <f>SUMIF(Général!$CP$11:$EZ$11,AH$6,Compta!$F19:$EZ19)</f>
        <v>0</v>
      </c>
      <c r="AI19" s="91">
        <f>SUMIF(Général!$CP$11:$EZ$11,AI$6,Compta!$F19:$EZ19)</f>
        <v>0</v>
      </c>
      <c r="AJ19" s="91">
        <f>SUMIF(Général!$CP$11:$EZ$11,AJ$6,Compta!$F19:$EZ19)</f>
        <v>0</v>
      </c>
      <c r="AK19" s="91">
        <f>SUMIF(Général!$CP$11:$EZ$11,AK$6,Compta!$F19:$EZ19)</f>
        <v>0</v>
      </c>
      <c r="AL19" s="91">
        <f>SUMIF(Général!$CP$11:$EZ$11,AL$6,Compta!$F19:$EZ19)</f>
        <v>0</v>
      </c>
      <c r="AM19" s="91">
        <f>SUMIF(Général!$CP$11:$EZ$11,AM$6,Compta!$F19:$EZ19)</f>
        <v>0</v>
      </c>
      <c r="AN19" s="91">
        <f>SUMIF(Général!$CP$11:$EZ$11,AN$6,Compta!$F19:$EZ19)</f>
        <v>0</v>
      </c>
      <c r="AO19" s="91">
        <f>SUMIF(Général!$CP$11:$EZ$11,AO$6,Compta!$F19:$EZ19)</f>
        <v>0</v>
      </c>
      <c r="AP19" s="91">
        <f>SUMIF(Général!$CP$11:$EZ$11,AP$6,Compta!$F19:$EZ19)</f>
        <v>0</v>
      </c>
      <c r="AQ19" s="91">
        <f>SUMIF(Général!$CP$11:$EZ$11,AQ$6,Compta!$F19:$EZ19)</f>
        <v>0</v>
      </c>
      <c r="AR19" s="91">
        <f>SUMIF(Général!$CP$11:$EZ$11,AR$6,Compta!$F19:$EZ19)</f>
        <v>0</v>
      </c>
      <c r="AS19" s="91">
        <f>SUMIF(Général!$CP$11:$EZ$11,AS$6,Compta!$F19:$EZ19)</f>
        <v>0</v>
      </c>
      <c r="AT19" s="91">
        <f>SUMIF(Général!$CP$11:$EZ$11,AT$6,Compta!$F19:$EZ19)</f>
        <v>0</v>
      </c>
      <c r="AU19" s="91">
        <f>SUMIF(Général!$CP$11:$EZ$11,AU$6,Compta!$F19:$EZ19)</f>
        <v>0</v>
      </c>
      <c r="AV19" s="91">
        <f>SUMIF(Général!$CP$11:$EZ$11,AV$6,Compta!$F19:$EZ19)</f>
        <v>0</v>
      </c>
      <c r="AW19" s="91">
        <f>SUMIF(Général!$CP$11:$EZ$11,AW$6,Compta!$F19:$EZ19)</f>
        <v>0</v>
      </c>
      <c r="AX19" s="91">
        <f>SUMIF(Général!$CP$11:$EZ$11,AX$6,Compta!$F19:$EZ19)</f>
        <v>0</v>
      </c>
      <c r="AY19" s="91">
        <f>SUMIF(Général!$CP$11:$EZ$11,AY$6,Compta!$F19:$EZ19)</f>
        <v>0</v>
      </c>
      <c r="AZ19" s="91">
        <f>SUMIF(Général!$CP$11:$EZ$11,AZ$6,Compta!$F19:$EZ19)</f>
        <v>0</v>
      </c>
      <c r="BA19" s="91">
        <f>SUMIF(Général!$CP$11:$EZ$11,BA$6,Compta!$F19:$EZ19)</f>
        <v>0</v>
      </c>
      <c r="BB19" s="91">
        <f>SUMIF(Général!$CP$11:$EZ$11,BB$6,Compta!$F19:$EZ19)</f>
        <v>0</v>
      </c>
      <c r="BC19" s="91">
        <f>SUMIF(Général!$CP$11:$EZ$11,BC$6,Compta!$F19:$EZ19)</f>
        <v>0</v>
      </c>
      <c r="BD19" s="91">
        <f>SUMIF(Général!$CP$11:$EZ$11,BD$6,Compta!$F19:$EZ19)</f>
        <v>0</v>
      </c>
      <c r="BE19" s="91">
        <f>SUMIF(Général!$CP$11:$EZ$11,BE$6,Compta!$F19:$EZ19)</f>
        <v>0</v>
      </c>
      <c r="BF19" s="91">
        <f>SUMIF(Général!$CP$11:$EZ$11,BF$6,Compta!$F19:$EZ19)</f>
        <v>0</v>
      </c>
      <c r="BG19" s="91">
        <f>SUMIF(Général!$CP$11:$EZ$11,BG$6,Compta!$F19:$EZ19)</f>
        <v>0</v>
      </c>
      <c r="BH19" s="91">
        <f>SUMIF(Général!$CP$11:$EZ$11,BH$6,Compta!$F19:$EZ19)</f>
        <v>0</v>
      </c>
      <c r="BI19" s="91">
        <f>SUMIF(Général!$CP$11:$EZ$11,BI$6,Compta!$F19:$EZ19)</f>
        <v>0</v>
      </c>
      <c r="BJ19" s="91">
        <f>SUMIF(Général!$CP$11:$EZ$11,BJ$6,Compta!$F19:$EZ19)</f>
        <v>0</v>
      </c>
      <c r="BK19" s="91">
        <f>SUMIF(Général!$CP$11:$EZ$11,BK$6,Compta!$F19:$EZ19)</f>
        <v>0</v>
      </c>
      <c r="BL19" s="91">
        <f>SUMIF(Général!$CP$11:$EZ$11,BL$6,Compta!$F19:$EZ19)</f>
        <v>0</v>
      </c>
      <c r="BM19" s="91">
        <f>SUMIF(Général!$CP$11:$EZ$11,BM$6,Compta!$F19:$EZ19)</f>
        <v>0</v>
      </c>
      <c r="BN19" s="91">
        <f>SUMIF(Général!$CP$11:$EZ$11,BN$6,Compta!$F19:$EZ19)</f>
        <v>0</v>
      </c>
      <c r="BO19" s="91">
        <f>SUMIF(Général!$CP$11:$EZ$11,BO$6,Compta!$F19:$EZ19)</f>
        <v>0</v>
      </c>
      <c r="BP19" s="91">
        <f>SUMIF(Général!$CP$11:$EZ$11,BP$6,Compta!$F19:$EZ19)</f>
        <v>0</v>
      </c>
      <c r="BQ19" s="91">
        <f>SUMIF(Général!$CP$11:$EZ$11,BQ$6,Compta!$F19:$EZ19)</f>
        <v>0</v>
      </c>
      <c r="BR19" s="91">
        <f>SUMIF(Général!$CP$11:$EZ$11,BR$6,Compta!$F19:$EZ19)</f>
        <v>0</v>
      </c>
      <c r="BS19" s="91">
        <f>SUMIF(Général!$CP$11:$EZ$11,BS$6,Compta!$F19:$EZ19)</f>
        <v>0</v>
      </c>
      <c r="BT19" s="91">
        <f>SUMIF(Général!$CP$11:$EZ$11,BT$6,Compta!$F19:$EZ19)</f>
        <v>0</v>
      </c>
      <c r="BU19" s="91">
        <f>SUMIF(Général!$CP$11:$EZ$11,BU$6,Compta!$F19:$EZ19)</f>
        <v>0</v>
      </c>
      <c r="BV19" s="91">
        <f>SUMIF(Général!$CP$11:$EZ$11,BV$6,Compta!$F19:$EZ19)</f>
        <v>0</v>
      </c>
      <c r="BW19" s="91">
        <f>SUMIF(Général!$CP$11:$EZ$11,BW$6,Compta!$F19:$EZ19)</f>
        <v>0</v>
      </c>
      <c r="BX19" s="91">
        <f>SUMIF(Général!$CP$11:$EZ$11,BX$6,Compta!$F19:$EZ19)</f>
        <v>0</v>
      </c>
      <c r="BY19" s="91">
        <f>SUMIF(Général!$CP$11:$EZ$11,BY$6,Compta!$F19:$EZ19)</f>
        <v>0</v>
      </c>
      <c r="BZ19" s="91">
        <f>SUMIF(Général!$CP$11:$EZ$11,BZ$6,Compta!$F19:$EZ19)</f>
        <v>0</v>
      </c>
      <c r="CA19" s="91">
        <f>SUMIF(Général!$CP$11:$EZ$11,CA$6,Compta!$F19:$EZ19)</f>
        <v>0</v>
      </c>
      <c r="CB19" s="91">
        <f>SUMIF(Général!$CP$11:$EZ$11,CB$6,Compta!$F19:$EZ19)</f>
        <v>0</v>
      </c>
      <c r="CC19" s="91">
        <f>SUMIF(Général!$CP$11:$EZ$11,CC$6,Compta!$F19:$EZ19)</f>
        <v>0</v>
      </c>
      <c r="CD19" s="91">
        <f>SUMIF(Général!$CP$11:$EZ$11,CD$6,Compta!$F19:$EZ19)</f>
        <v>0</v>
      </c>
      <c r="CE19" s="91">
        <f>SUMIF(Général!$CP$11:$EZ$11,CE$6,Compta!$F19:$EZ19)</f>
        <v>0</v>
      </c>
      <c r="CF19" s="91">
        <f>SUMIF(Général!$CP$11:$EZ$11,CF$6,Compta!$F19:$EZ19)</f>
        <v>0</v>
      </c>
      <c r="CG19" s="91">
        <f>SUMIF(Général!$CP$11:$EZ$11,CG$6,Compta!$F19:$EZ19)</f>
        <v>0</v>
      </c>
      <c r="CH19" s="91">
        <f>SUMIF(Général!$CP$11:$EZ$11,CH$6,Compta!$F19:$EZ19)</f>
        <v>0</v>
      </c>
      <c r="CI19" s="91">
        <f>SUMIF(Général!$CP$11:$EZ$11,CI$6,Compta!$F19:$EZ19)</f>
        <v>0</v>
      </c>
      <c r="CJ19" s="91">
        <f>SUMIF(Général!$CP$11:$EZ$11,CJ$6,Compta!$F19:$EZ19)</f>
        <v>0</v>
      </c>
      <c r="CK19" s="91">
        <f>SUMIF(Général!$CP$11:$EZ$11,CK$6,Compta!$F19:$EZ19)</f>
        <v>0</v>
      </c>
      <c r="CL19" s="91">
        <f>SUMIF(Général!$CP$11:$EZ$11,CL$6,Compta!$F19:$EZ19)</f>
        <v>0</v>
      </c>
      <c r="CM19" s="91">
        <f>SUMIF(Général!$CP$11:$EZ$11,CM$6,Compta!$F19:$EZ19)</f>
        <v>0</v>
      </c>
      <c r="CN19" s="91">
        <f>SUMIF(Général!$CP$11:$EZ$11,CN$6,Compta!$F19:$EZ19)</f>
        <v>0</v>
      </c>
      <c r="CO19" s="91">
        <f>SUMIF(Général!$CP$11:$EZ$11,CO$6,Compta!$F19:$EZ19)</f>
        <v>0</v>
      </c>
      <c r="CP19" s="91">
        <f>SUMIF(Général!$CP$11:$EZ$11,CP$6,Compta!$F19:$EZ19)</f>
        <v>0</v>
      </c>
      <c r="CQ19" s="91">
        <f>SUMIF(Général!$CP$11:$EZ$11,CQ$6,Compta!$F19:$EZ19)</f>
        <v>0</v>
      </c>
      <c r="CR19" s="91">
        <f>SUMIF(Général!$CP$11:$EZ$11,CR$6,Compta!$F19:$EZ19)</f>
        <v>0</v>
      </c>
      <c r="CS19" s="91">
        <f>SUMIF(Général!$CP$11:$EZ$11,CS$6,Compta!$F19:$EZ19)</f>
        <v>0</v>
      </c>
      <c r="CT19" s="91">
        <f>SUMIF(Général!$CP$11:$EZ$11,CT$6,Compta!$F19:$EZ19)</f>
        <v>0</v>
      </c>
      <c r="CU19" s="91">
        <f>SUMIF(Général!$CP$11:$EZ$11,CU$6,Compta!$F19:$EZ19)</f>
        <v>0</v>
      </c>
      <c r="CV19" s="91">
        <f>SUMIF(Général!$CP$11:$EZ$11,CV$6,Compta!$F19:$EZ19)</f>
        <v>0</v>
      </c>
      <c r="CW19" s="91">
        <f>SUMIF(Général!$CP$11:$EZ$11,CW$6,Compta!$F19:$EZ19)</f>
        <v>0</v>
      </c>
      <c r="CX19" s="91">
        <f>SUMIF(Général!$CP$11:$EZ$11,CX$6,Compta!$F19:$EZ19)</f>
        <v>0</v>
      </c>
      <c r="CY19" s="91">
        <f>SUMIF(Général!$CP$11:$EZ$11,CY$6,Compta!$F19:$EZ19)</f>
        <v>0</v>
      </c>
      <c r="CZ19" s="91">
        <f>SUMIF(Général!$CP$11:$EZ$11,CZ$6,Compta!$F19:$EZ19)</f>
        <v>0</v>
      </c>
      <c r="DA19" s="91">
        <f>SUMIF(Général!$CP$11:$EZ$11,DA$6,Compta!$F19:$EZ19)</f>
        <v>0</v>
      </c>
      <c r="DB19" s="91">
        <f>SUMIF(Général!$CP$11:$EZ$11,DB$6,Compta!$F19:$EZ19)</f>
        <v>0</v>
      </c>
      <c r="DC19" s="91">
        <f>SUMIF(Général!$CP$11:$EZ$11,DC$6,Compta!$F19:$EZ19)</f>
        <v>0</v>
      </c>
      <c r="DD19" s="91">
        <f>SUMIF(Général!$CP$11:$EZ$11,DD$6,Compta!$F19:$EZ19)</f>
        <v>0</v>
      </c>
      <c r="DE19" s="91">
        <f>SUMIF(Général!$CP$11:$EZ$11,DE$6,Compta!$F19:$EZ19)</f>
        <v>0</v>
      </c>
      <c r="DF19" s="91">
        <f>SUMIF(Général!$CP$11:$EZ$11,DF$6,Compta!$F19:$EZ19)</f>
        <v>0</v>
      </c>
      <c r="DG19" s="91">
        <f>SUMIF(Général!$CP$11:$EZ$11,DG$6,Compta!$F19:$EZ19)</f>
        <v>0</v>
      </c>
      <c r="DH19" s="91">
        <f>SUMIF(Général!$CP$11:$EZ$11,DH$6,Compta!$F19:$EZ19)</f>
        <v>0</v>
      </c>
      <c r="DI19" s="91">
        <f>SUMIF(Général!$CP$11:$EZ$11,DI$6,Compta!$F19:$EZ19)</f>
        <v>0</v>
      </c>
      <c r="DJ19" s="91">
        <f>SUMIF(Général!$CP$11:$EZ$11,DJ$6,Compta!$F19:$EZ19)</f>
        <v>0</v>
      </c>
      <c r="DK19" s="91">
        <f>SUMIF(Général!$CP$11:$EZ$11,DK$6,Compta!$F19:$EZ19)</f>
        <v>0</v>
      </c>
      <c r="DL19" s="91">
        <f>SUMIF(Général!$CP$11:$EZ$11,DL$6,Compta!$F19:$EZ19)</f>
        <v>0</v>
      </c>
      <c r="DM19" s="91">
        <f>SUMIF(Général!$CP$11:$EZ$11,DM$6,Compta!$F19:$EZ19)</f>
        <v>0</v>
      </c>
      <c r="DN19" s="91">
        <f>SUMIF(Général!$CP$11:$EZ$11,DN$6,Compta!$F19:$EZ19)</f>
        <v>0</v>
      </c>
      <c r="DO19" s="91">
        <f>SUMIF(Général!$CP$11:$EZ$11,DO$6,Compta!$F19:$EZ19)</f>
        <v>0</v>
      </c>
      <c r="DP19" s="91">
        <f>SUMIF(Général!$CP$11:$EZ$11,DP$6,Compta!$F19:$EZ19)</f>
        <v>0</v>
      </c>
      <c r="DQ19" s="91">
        <f>SUMIF(Général!$CP$11:$EZ$11,DQ$6,Compta!$F19:$EZ19)</f>
        <v>0</v>
      </c>
      <c r="DR19" s="91">
        <f>SUMIF(Général!$CP$11:$EZ$11,DR$6,Compta!$F19:$EZ19)</f>
        <v>0</v>
      </c>
      <c r="DS19" s="91">
        <f>SUMIF(Général!$CP$11:$EZ$11,DS$6,Compta!$F19:$EZ19)</f>
        <v>0</v>
      </c>
      <c r="DT19" s="91">
        <f>SUMIF(Général!$CP$11:$EZ$11,DT$6,Compta!$F19:$EZ19)</f>
        <v>0</v>
      </c>
      <c r="DU19" s="91">
        <f>SUMIF(Général!$CP$11:$EZ$11,DU$6,Compta!$F19:$EZ19)</f>
        <v>0</v>
      </c>
      <c r="DV19" s="91">
        <f>SUMIF(Général!$CP$11:$EZ$11,DV$6,Compta!$F19:$EZ19)</f>
        <v>0</v>
      </c>
      <c r="DW19" s="91">
        <f>SUMIF(Général!$CP$11:$EZ$11,DW$6,Compta!$F19:$EZ19)</f>
        <v>0</v>
      </c>
      <c r="DX19" s="91">
        <f>SUMIF(Général!$CP$11:$EZ$11,DX$6,Compta!$F19:$EZ19)</f>
        <v>0</v>
      </c>
      <c r="DY19" s="91">
        <f>SUMIF(Général!$CP$11:$EZ$11,DY$6,Compta!$F19:$EZ19)</f>
        <v>0</v>
      </c>
      <c r="DZ19" s="91">
        <f>SUMIF(Général!$CP$11:$EZ$11,DZ$6,Compta!$F19:$EZ19)</f>
        <v>0</v>
      </c>
      <c r="EA19" s="91">
        <f>SUMIF(Général!$CP$11:$EZ$11,EA$6,Compta!$F19:$EZ19)</f>
        <v>0</v>
      </c>
      <c r="EB19" s="91">
        <f>SUMIF(Général!$CP$11:$EZ$11,EB$6,Compta!$F19:$EZ19)</f>
        <v>0</v>
      </c>
      <c r="EC19" s="91">
        <f>SUMIF(Général!$CP$11:$EZ$11,EC$6,Compta!$F19:$EZ19)</f>
        <v>0</v>
      </c>
      <c r="ED19" s="91">
        <f>SUMIF(Général!$CP$11:$EZ$11,ED$6,Compta!$F19:$EZ19)</f>
        <v>0</v>
      </c>
      <c r="EE19" s="91">
        <f>SUMIF(Général!$CP$11:$EZ$11,EE$6,Compta!$F19:$EZ19)</f>
        <v>0</v>
      </c>
      <c r="EF19" s="91">
        <f>SUMIF(Général!$CP$11:$EZ$11,EF$6,Compta!$F19:$EZ19)</f>
        <v>0</v>
      </c>
      <c r="EG19" s="91">
        <f>SUMIF(Général!$CP$11:$EZ$11,EG$6,Compta!$F19:$EZ19)</f>
        <v>0</v>
      </c>
      <c r="EH19" s="91">
        <f>SUMIF(Général!$CP$11:$EZ$11,EH$6,Compta!$F19:$EZ19)</f>
        <v>0</v>
      </c>
      <c r="EI19" s="91">
        <f>SUMIF(Général!$CP$11:$EZ$11,EI$6,Compta!$F19:$EZ19)</f>
        <v>0</v>
      </c>
      <c r="EJ19" s="91">
        <f>SUMIF(Général!$CP$11:$EZ$11,EJ$6,Compta!$F19:$EZ19)</f>
        <v>0</v>
      </c>
      <c r="EK19" s="91">
        <f>SUMIF(Général!$CP$11:$EZ$11,EK$6,Compta!$F19:$EZ19)</f>
        <v>0</v>
      </c>
      <c r="EL19" s="91">
        <f>SUMIF(Général!$CP$11:$EZ$11,EL$6,Compta!$F19:$EZ19)</f>
        <v>0</v>
      </c>
      <c r="EM19" s="91">
        <f>SUMIF(Général!$CP$11:$EZ$11,EM$6,Compta!$F19:$EZ19)</f>
        <v>0</v>
      </c>
      <c r="EN19" s="91">
        <f>SUMIF(Général!$CP$11:$EZ$11,EN$6,Compta!$F19:$EZ19)</f>
        <v>0</v>
      </c>
      <c r="EO19" s="91">
        <f>SUMIF(Général!$CP$11:$EZ$11,EO$6,Compta!$F19:$EZ19)</f>
        <v>0</v>
      </c>
      <c r="EP19" s="91">
        <f>SUMIF(Général!$CP$11:$EZ$11,EP$6,Compta!$F19:$EZ19)</f>
        <v>0</v>
      </c>
      <c r="EQ19" s="91">
        <f>SUMIF(Général!$CP$11:$EZ$11,EQ$6,Compta!$F19:$EZ19)</f>
        <v>0</v>
      </c>
      <c r="ER19" s="91">
        <f>SUMIF(Général!$CP$11:$EZ$11,ER$6,Compta!$F19:$EZ19)</f>
        <v>0</v>
      </c>
      <c r="ES19" s="91">
        <f>SUMIF(Général!$CP$11:$EZ$11,ES$6,Compta!$F19:$EZ19)</f>
        <v>0</v>
      </c>
      <c r="ET19" s="91">
        <f>SUMIF(Général!$CP$11:$EZ$11,ET$6,Compta!$F19:$EZ19)</f>
        <v>0</v>
      </c>
      <c r="EU19" s="91">
        <f>SUMIF(Général!$CP$11:$EZ$11,EU$6,Compta!$F19:$EZ19)</f>
        <v>0</v>
      </c>
      <c r="EV19" s="91">
        <f>SUMIF(Général!$CP$11:$EZ$11,EV$6,Compta!$F19:$EZ19)</f>
        <v>0</v>
      </c>
      <c r="EW19" s="91">
        <f>SUMIF(Général!$CP$11:$EZ$11,EW$6,Compta!$F19:$EZ19)</f>
        <v>0</v>
      </c>
      <c r="EX19" s="91">
        <f>SUMIF(Général!$CP$11:$EZ$11,EX$6,Compta!$F19:$EZ19)</f>
        <v>0</v>
      </c>
      <c r="EY19" s="91">
        <f>SUMIF(Général!$CP$11:$EZ$11,EY$6,Compta!$F19:$EZ19)</f>
        <v>0</v>
      </c>
      <c r="EZ19" s="91">
        <f>SUMIF(Général!$CP$11:$EZ$11,EZ$6,Compta!$F19:$EZ19)</f>
        <v>0</v>
      </c>
    </row>
    <row r="20" spans="1:156" x14ac:dyDescent="0.25">
      <c r="B20" s="137"/>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row>
    <row r="21" spans="1:156" x14ac:dyDescent="0.25">
      <c r="B21" s="135" t="str">
        <f>Compta!B21</f>
        <v>C3S</v>
      </c>
      <c r="C21" s="136"/>
      <c r="D21" s="87">
        <f t="shared" ref="D21:D26" si="10">SUM(F21:EZ21)</f>
        <v>0</v>
      </c>
      <c r="F21" s="91">
        <f>SUMIF(Général!$CP$11:$EZ$11,F$6,Compta!$F21:$EZ21)</f>
        <v>0</v>
      </c>
      <c r="G21" s="91">
        <f>SUMIF(Général!$CP$11:$EZ$11,G$6,Compta!$F21:$EZ21)</f>
        <v>0</v>
      </c>
      <c r="H21" s="91">
        <f>SUMIF(Général!$CP$11:$EZ$11,H$6,Compta!$F21:$EZ21)</f>
        <v>0</v>
      </c>
      <c r="I21" s="91">
        <f>SUMIF(Général!$CP$11:$EZ$11,I$6,Compta!$F21:$EZ21)</f>
        <v>0</v>
      </c>
      <c r="J21" s="91">
        <f>SUMIF(Général!$CP$11:$EZ$11,J$6,Compta!$F21:$EZ21)</f>
        <v>0</v>
      </c>
      <c r="K21" s="91">
        <f>SUMIF(Général!$CP$11:$EZ$11,K$6,Compta!$F21:$EZ21)</f>
        <v>0</v>
      </c>
      <c r="L21" s="91">
        <f>SUMIF(Général!$CP$11:$EZ$11,L$6,Compta!$F21:$EZ21)</f>
        <v>0</v>
      </c>
      <c r="M21" s="91">
        <f>SUMIF(Général!$CP$11:$EZ$11,M$6,Compta!$F21:$EZ21)</f>
        <v>0</v>
      </c>
      <c r="N21" s="91">
        <f>SUMIF(Général!$CP$11:$EZ$11,N$6,Compta!$F21:$EZ21)</f>
        <v>0</v>
      </c>
      <c r="O21" s="91">
        <f>SUMIF(Général!$CP$11:$EZ$11,O$6,Compta!$F21:$EZ21)</f>
        <v>0</v>
      </c>
      <c r="P21" s="91">
        <f>SUMIF(Général!$CP$11:$EZ$11,P$6,Compta!$F21:$EZ21)</f>
        <v>0</v>
      </c>
      <c r="Q21" s="91">
        <f>SUMIF(Général!$CP$11:$EZ$11,Q$6,Compta!$F21:$EZ21)</f>
        <v>0</v>
      </c>
      <c r="R21" s="91">
        <f>SUMIF(Général!$CP$11:$EZ$11,R$6,Compta!$F21:$EZ21)</f>
        <v>0</v>
      </c>
      <c r="S21" s="91">
        <f>SUMIF(Général!$CP$11:$EZ$11,S$6,Compta!$F21:$EZ21)</f>
        <v>0</v>
      </c>
      <c r="T21" s="91">
        <f>SUMIF(Général!$CP$11:$EZ$11,T$6,Compta!$F21:$EZ21)</f>
        <v>0</v>
      </c>
      <c r="U21" s="91">
        <f>SUMIF(Général!$CP$11:$EZ$11,U$6,Compta!$F21:$EZ21)</f>
        <v>0</v>
      </c>
      <c r="V21" s="91">
        <f>SUMIF(Général!$CP$11:$EZ$11,V$6,Compta!$F21:$EZ21)</f>
        <v>0</v>
      </c>
      <c r="W21" s="91">
        <f>SUMIF(Général!$CP$11:$EZ$11,W$6,Compta!$F21:$EZ21)</f>
        <v>0</v>
      </c>
      <c r="X21" s="91">
        <f>SUMIF(Général!$CP$11:$EZ$11,X$6,Compta!$F21:$EZ21)</f>
        <v>0</v>
      </c>
      <c r="Y21" s="91">
        <f>SUMIF(Général!$CP$11:$EZ$11,Y$6,Compta!$F21:$EZ21)</f>
        <v>0</v>
      </c>
      <c r="Z21" s="91">
        <f>SUMIF(Général!$CP$11:$EZ$11,Z$6,Compta!$F21:$EZ21)</f>
        <v>0</v>
      </c>
      <c r="AA21" s="91">
        <f>SUMIF(Général!$CP$11:$EZ$11,AA$6,Compta!$F21:$EZ21)</f>
        <v>0</v>
      </c>
      <c r="AB21" s="91">
        <f>SUMIF(Général!$CP$11:$EZ$11,AB$6,Compta!$F21:$EZ21)</f>
        <v>0</v>
      </c>
      <c r="AC21" s="91">
        <f>SUMIF(Général!$CP$11:$EZ$11,AC$6,Compta!$F21:$EZ21)</f>
        <v>0</v>
      </c>
      <c r="AD21" s="91">
        <f>SUMIF(Général!$CP$11:$EZ$11,AD$6,Compta!$F21:$EZ21)</f>
        <v>0</v>
      </c>
      <c r="AE21" s="91">
        <f>SUMIF(Général!$CP$11:$EZ$11,AE$6,Compta!$F21:$EZ21)</f>
        <v>0</v>
      </c>
      <c r="AF21" s="91">
        <f>SUMIF(Général!$CP$11:$EZ$11,AF$6,Compta!$F21:$EZ21)</f>
        <v>0</v>
      </c>
      <c r="AG21" s="91">
        <f>SUMIF(Général!$CP$11:$EZ$11,AG$6,Compta!$F21:$EZ21)</f>
        <v>0</v>
      </c>
      <c r="AH21" s="91">
        <f>SUMIF(Général!$CP$11:$EZ$11,AH$6,Compta!$F21:$EZ21)</f>
        <v>0</v>
      </c>
      <c r="AI21" s="91">
        <f>SUMIF(Général!$CP$11:$EZ$11,AI$6,Compta!$F21:$EZ21)</f>
        <v>0</v>
      </c>
      <c r="AJ21" s="91">
        <f>SUMIF(Général!$CP$11:$EZ$11,AJ$6,Compta!$F21:$EZ21)</f>
        <v>0</v>
      </c>
      <c r="AK21" s="91">
        <f>SUMIF(Général!$CP$11:$EZ$11,AK$6,Compta!$F21:$EZ21)</f>
        <v>0</v>
      </c>
      <c r="AL21" s="91">
        <f>SUMIF(Général!$CP$11:$EZ$11,AL$6,Compta!$F21:$EZ21)</f>
        <v>0</v>
      </c>
      <c r="AM21" s="91">
        <f>SUMIF(Général!$CP$11:$EZ$11,AM$6,Compta!$F21:$EZ21)</f>
        <v>0</v>
      </c>
      <c r="AN21" s="91">
        <f>SUMIF(Général!$CP$11:$EZ$11,AN$6,Compta!$F21:$EZ21)</f>
        <v>0</v>
      </c>
      <c r="AO21" s="91">
        <f>SUMIF(Général!$CP$11:$EZ$11,AO$6,Compta!$F21:$EZ21)</f>
        <v>0</v>
      </c>
      <c r="AP21" s="91">
        <f>SUMIF(Général!$CP$11:$EZ$11,AP$6,Compta!$F21:$EZ21)</f>
        <v>0</v>
      </c>
      <c r="AQ21" s="91">
        <f>SUMIF(Général!$CP$11:$EZ$11,AQ$6,Compta!$F21:$EZ21)</f>
        <v>0</v>
      </c>
      <c r="AR21" s="91">
        <f>SUMIF(Général!$CP$11:$EZ$11,AR$6,Compta!$F21:$EZ21)</f>
        <v>0</v>
      </c>
      <c r="AS21" s="91">
        <f>SUMIF(Général!$CP$11:$EZ$11,AS$6,Compta!$F21:$EZ21)</f>
        <v>0</v>
      </c>
      <c r="AT21" s="91">
        <f>SUMIF(Général!$CP$11:$EZ$11,AT$6,Compta!$F21:$EZ21)</f>
        <v>0</v>
      </c>
      <c r="AU21" s="91">
        <f>SUMIF(Général!$CP$11:$EZ$11,AU$6,Compta!$F21:$EZ21)</f>
        <v>0</v>
      </c>
      <c r="AV21" s="91">
        <f>SUMIF(Général!$CP$11:$EZ$11,AV$6,Compta!$F21:$EZ21)</f>
        <v>0</v>
      </c>
      <c r="AW21" s="91">
        <f>SUMIF(Général!$CP$11:$EZ$11,AW$6,Compta!$F21:$EZ21)</f>
        <v>0</v>
      </c>
      <c r="AX21" s="91">
        <f>SUMIF(Général!$CP$11:$EZ$11,AX$6,Compta!$F21:$EZ21)</f>
        <v>0</v>
      </c>
      <c r="AY21" s="91">
        <f>SUMIF(Général!$CP$11:$EZ$11,AY$6,Compta!$F21:$EZ21)</f>
        <v>0</v>
      </c>
      <c r="AZ21" s="91">
        <f>SUMIF(Général!$CP$11:$EZ$11,AZ$6,Compta!$F21:$EZ21)</f>
        <v>0</v>
      </c>
      <c r="BA21" s="91">
        <f>SUMIF(Général!$CP$11:$EZ$11,BA$6,Compta!$F21:$EZ21)</f>
        <v>0</v>
      </c>
      <c r="BB21" s="91">
        <f>SUMIF(Général!$CP$11:$EZ$11,BB$6,Compta!$F21:$EZ21)</f>
        <v>0</v>
      </c>
      <c r="BC21" s="91">
        <f>SUMIF(Général!$CP$11:$EZ$11,BC$6,Compta!$F21:$EZ21)</f>
        <v>0</v>
      </c>
      <c r="BD21" s="91">
        <f>SUMIF(Général!$CP$11:$EZ$11,BD$6,Compta!$F21:$EZ21)</f>
        <v>0</v>
      </c>
      <c r="BE21" s="91">
        <f>SUMIF(Général!$CP$11:$EZ$11,BE$6,Compta!$F21:$EZ21)</f>
        <v>0</v>
      </c>
      <c r="BF21" s="91">
        <f>SUMIF(Général!$CP$11:$EZ$11,BF$6,Compta!$F21:$EZ21)</f>
        <v>0</v>
      </c>
      <c r="BG21" s="91">
        <f>SUMIF(Général!$CP$11:$EZ$11,BG$6,Compta!$F21:$EZ21)</f>
        <v>0</v>
      </c>
      <c r="BH21" s="91">
        <f>SUMIF(Général!$CP$11:$EZ$11,BH$6,Compta!$F21:$EZ21)</f>
        <v>0</v>
      </c>
      <c r="BI21" s="91">
        <f>SUMIF(Général!$CP$11:$EZ$11,BI$6,Compta!$F21:$EZ21)</f>
        <v>0</v>
      </c>
      <c r="BJ21" s="91">
        <f>SUMIF(Général!$CP$11:$EZ$11,BJ$6,Compta!$F21:$EZ21)</f>
        <v>0</v>
      </c>
      <c r="BK21" s="91">
        <f>SUMIF(Général!$CP$11:$EZ$11,BK$6,Compta!$F21:$EZ21)</f>
        <v>0</v>
      </c>
      <c r="BL21" s="91">
        <f>SUMIF(Général!$CP$11:$EZ$11,BL$6,Compta!$F21:$EZ21)</f>
        <v>0</v>
      </c>
      <c r="BM21" s="91">
        <f>SUMIF(Général!$CP$11:$EZ$11,BM$6,Compta!$F21:$EZ21)</f>
        <v>0</v>
      </c>
      <c r="BN21" s="91">
        <f>SUMIF(Général!$CP$11:$EZ$11,BN$6,Compta!$F21:$EZ21)</f>
        <v>0</v>
      </c>
      <c r="BO21" s="91">
        <f>SUMIF(Général!$CP$11:$EZ$11,BO$6,Compta!$F21:$EZ21)</f>
        <v>0</v>
      </c>
      <c r="BP21" s="91">
        <f>SUMIF(Général!$CP$11:$EZ$11,BP$6,Compta!$F21:$EZ21)</f>
        <v>0</v>
      </c>
      <c r="BQ21" s="91">
        <f>SUMIF(Général!$CP$11:$EZ$11,BQ$6,Compta!$F21:$EZ21)</f>
        <v>0</v>
      </c>
      <c r="BR21" s="91">
        <f>SUMIF(Général!$CP$11:$EZ$11,BR$6,Compta!$F21:$EZ21)</f>
        <v>0</v>
      </c>
      <c r="BS21" s="91">
        <f>SUMIF(Général!$CP$11:$EZ$11,BS$6,Compta!$F21:$EZ21)</f>
        <v>0</v>
      </c>
      <c r="BT21" s="91">
        <f>SUMIF(Général!$CP$11:$EZ$11,BT$6,Compta!$F21:$EZ21)</f>
        <v>0</v>
      </c>
      <c r="BU21" s="91">
        <f>SUMIF(Général!$CP$11:$EZ$11,BU$6,Compta!$F21:$EZ21)</f>
        <v>0</v>
      </c>
      <c r="BV21" s="91">
        <f>SUMIF(Général!$CP$11:$EZ$11,BV$6,Compta!$F21:$EZ21)</f>
        <v>0</v>
      </c>
      <c r="BW21" s="91">
        <f>SUMIF(Général!$CP$11:$EZ$11,BW$6,Compta!$F21:$EZ21)</f>
        <v>0</v>
      </c>
      <c r="BX21" s="91">
        <f>SUMIF(Général!$CP$11:$EZ$11,BX$6,Compta!$F21:$EZ21)</f>
        <v>0</v>
      </c>
      <c r="BY21" s="91">
        <f>SUMIF(Général!$CP$11:$EZ$11,BY$6,Compta!$F21:$EZ21)</f>
        <v>0</v>
      </c>
      <c r="BZ21" s="91">
        <f>SUMIF(Général!$CP$11:$EZ$11,BZ$6,Compta!$F21:$EZ21)</f>
        <v>0</v>
      </c>
      <c r="CA21" s="91">
        <f>SUMIF(Général!$CP$11:$EZ$11,CA$6,Compta!$F21:$EZ21)</f>
        <v>0</v>
      </c>
      <c r="CB21" s="91">
        <f>SUMIF(Général!$CP$11:$EZ$11,CB$6,Compta!$F21:$EZ21)</f>
        <v>0</v>
      </c>
      <c r="CC21" s="91">
        <f>SUMIF(Général!$CP$11:$EZ$11,CC$6,Compta!$F21:$EZ21)</f>
        <v>0</v>
      </c>
      <c r="CD21" s="91">
        <f>SUMIF(Général!$CP$11:$EZ$11,CD$6,Compta!$F21:$EZ21)</f>
        <v>0</v>
      </c>
      <c r="CE21" s="91">
        <f>SUMIF(Général!$CP$11:$EZ$11,CE$6,Compta!$F21:$EZ21)</f>
        <v>0</v>
      </c>
      <c r="CF21" s="91">
        <f>SUMIF(Général!$CP$11:$EZ$11,CF$6,Compta!$F21:$EZ21)</f>
        <v>0</v>
      </c>
      <c r="CG21" s="91">
        <f>SUMIF(Général!$CP$11:$EZ$11,CG$6,Compta!$F21:$EZ21)</f>
        <v>0</v>
      </c>
      <c r="CH21" s="91">
        <f>SUMIF(Général!$CP$11:$EZ$11,CH$6,Compta!$F21:$EZ21)</f>
        <v>0</v>
      </c>
      <c r="CI21" s="91">
        <f>SUMIF(Général!$CP$11:$EZ$11,CI$6,Compta!$F21:$EZ21)</f>
        <v>0</v>
      </c>
      <c r="CJ21" s="91">
        <f>SUMIF(Général!$CP$11:$EZ$11,CJ$6,Compta!$F21:$EZ21)</f>
        <v>0</v>
      </c>
      <c r="CK21" s="91">
        <f>SUMIF(Général!$CP$11:$EZ$11,CK$6,Compta!$F21:$EZ21)</f>
        <v>0</v>
      </c>
      <c r="CL21" s="91">
        <f>SUMIF(Général!$CP$11:$EZ$11,CL$6,Compta!$F21:$EZ21)</f>
        <v>0</v>
      </c>
      <c r="CM21" s="91">
        <f>SUMIF(Général!$CP$11:$EZ$11,CM$6,Compta!$F21:$EZ21)</f>
        <v>0</v>
      </c>
      <c r="CN21" s="91">
        <f>SUMIF(Général!$CP$11:$EZ$11,CN$6,Compta!$F21:$EZ21)</f>
        <v>0</v>
      </c>
      <c r="CO21" s="91">
        <f>SUMIF(Général!$CP$11:$EZ$11,CO$6,Compta!$F21:$EZ21)</f>
        <v>0</v>
      </c>
      <c r="CP21" s="91">
        <f>SUMIF(Général!$CP$11:$EZ$11,CP$6,Compta!$F21:$EZ21)</f>
        <v>0</v>
      </c>
      <c r="CQ21" s="91">
        <f>SUMIF(Général!$CP$11:$EZ$11,CQ$6,Compta!$F21:$EZ21)</f>
        <v>0</v>
      </c>
      <c r="CR21" s="91">
        <f>SUMIF(Général!$CP$11:$EZ$11,CR$6,Compta!$F21:$EZ21)</f>
        <v>0</v>
      </c>
      <c r="CS21" s="91">
        <f>SUMIF(Général!$CP$11:$EZ$11,CS$6,Compta!$F21:$EZ21)</f>
        <v>0</v>
      </c>
      <c r="CT21" s="91">
        <f>SUMIF(Général!$CP$11:$EZ$11,CT$6,Compta!$F21:$EZ21)</f>
        <v>0</v>
      </c>
      <c r="CU21" s="91">
        <f>SUMIF(Général!$CP$11:$EZ$11,CU$6,Compta!$F21:$EZ21)</f>
        <v>0</v>
      </c>
      <c r="CV21" s="91">
        <f>SUMIF(Général!$CP$11:$EZ$11,CV$6,Compta!$F21:$EZ21)</f>
        <v>0</v>
      </c>
      <c r="CW21" s="91">
        <f>SUMIF(Général!$CP$11:$EZ$11,CW$6,Compta!$F21:$EZ21)</f>
        <v>0</v>
      </c>
      <c r="CX21" s="91">
        <f>SUMIF(Général!$CP$11:$EZ$11,CX$6,Compta!$F21:$EZ21)</f>
        <v>0</v>
      </c>
      <c r="CY21" s="91">
        <f>SUMIF(Général!$CP$11:$EZ$11,CY$6,Compta!$F21:$EZ21)</f>
        <v>0</v>
      </c>
      <c r="CZ21" s="91">
        <f>SUMIF(Général!$CP$11:$EZ$11,CZ$6,Compta!$F21:$EZ21)</f>
        <v>0</v>
      </c>
      <c r="DA21" s="91">
        <f>SUMIF(Général!$CP$11:$EZ$11,DA$6,Compta!$F21:$EZ21)</f>
        <v>0</v>
      </c>
      <c r="DB21" s="91">
        <f>SUMIF(Général!$CP$11:$EZ$11,DB$6,Compta!$F21:$EZ21)</f>
        <v>0</v>
      </c>
      <c r="DC21" s="91">
        <f>SUMIF(Général!$CP$11:$EZ$11,DC$6,Compta!$F21:$EZ21)</f>
        <v>0</v>
      </c>
      <c r="DD21" s="91">
        <f>SUMIF(Général!$CP$11:$EZ$11,DD$6,Compta!$F21:$EZ21)</f>
        <v>0</v>
      </c>
      <c r="DE21" s="91">
        <f>SUMIF(Général!$CP$11:$EZ$11,DE$6,Compta!$F21:$EZ21)</f>
        <v>0</v>
      </c>
      <c r="DF21" s="91">
        <f>SUMIF(Général!$CP$11:$EZ$11,DF$6,Compta!$F21:$EZ21)</f>
        <v>0</v>
      </c>
      <c r="DG21" s="91">
        <f>SUMIF(Général!$CP$11:$EZ$11,DG$6,Compta!$F21:$EZ21)</f>
        <v>0</v>
      </c>
      <c r="DH21" s="91">
        <f>SUMIF(Général!$CP$11:$EZ$11,DH$6,Compta!$F21:$EZ21)</f>
        <v>0</v>
      </c>
      <c r="DI21" s="91">
        <f>SUMIF(Général!$CP$11:$EZ$11,DI$6,Compta!$F21:$EZ21)</f>
        <v>0</v>
      </c>
      <c r="DJ21" s="91">
        <f>SUMIF(Général!$CP$11:$EZ$11,DJ$6,Compta!$F21:$EZ21)</f>
        <v>0</v>
      </c>
      <c r="DK21" s="91">
        <f>SUMIF(Général!$CP$11:$EZ$11,DK$6,Compta!$F21:$EZ21)</f>
        <v>0</v>
      </c>
      <c r="DL21" s="91">
        <f>SUMIF(Général!$CP$11:$EZ$11,DL$6,Compta!$F21:$EZ21)</f>
        <v>0</v>
      </c>
      <c r="DM21" s="91">
        <f>SUMIF(Général!$CP$11:$EZ$11,DM$6,Compta!$F21:$EZ21)</f>
        <v>0</v>
      </c>
      <c r="DN21" s="91">
        <f>SUMIF(Général!$CP$11:$EZ$11,DN$6,Compta!$F21:$EZ21)</f>
        <v>0</v>
      </c>
      <c r="DO21" s="91">
        <f>SUMIF(Général!$CP$11:$EZ$11,DO$6,Compta!$F21:$EZ21)</f>
        <v>0</v>
      </c>
      <c r="DP21" s="91">
        <f>SUMIF(Général!$CP$11:$EZ$11,DP$6,Compta!$F21:$EZ21)</f>
        <v>0</v>
      </c>
      <c r="DQ21" s="91">
        <f>SUMIF(Général!$CP$11:$EZ$11,DQ$6,Compta!$F21:$EZ21)</f>
        <v>0</v>
      </c>
      <c r="DR21" s="91">
        <f>SUMIF(Général!$CP$11:$EZ$11,DR$6,Compta!$F21:$EZ21)</f>
        <v>0</v>
      </c>
      <c r="DS21" s="91">
        <f>SUMIF(Général!$CP$11:$EZ$11,DS$6,Compta!$F21:$EZ21)</f>
        <v>0</v>
      </c>
      <c r="DT21" s="91">
        <f>SUMIF(Général!$CP$11:$EZ$11,DT$6,Compta!$F21:$EZ21)</f>
        <v>0</v>
      </c>
      <c r="DU21" s="91">
        <f>SUMIF(Général!$CP$11:$EZ$11,DU$6,Compta!$F21:$EZ21)</f>
        <v>0</v>
      </c>
      <c r="DV21" s="91">
        <f>SUMIF(Général!$CP$11:$EZ$11,DV$6,Compta!$F21:$EZ21)</f>
        <v>0</v>
      </c>
      <c r="DW21" s="91">
        <f>SUMIF(Général!$CP$11:$EZ$11,DW$6,Compta!$F21:$EZ21)</f>
        <v>0</v>
      </c>
      <c r="DX21" s="91">
        <f>SUMIF(Général!$CP$11:$EZ$11,DX$6,Compta!$F21:$EZ21)</f>
        <v>0</v>
      </c>
      <c r="DY21" s="91">
        <f>SUMIF(Général!$CP$11:$EZ$11,DY$6,Compta!$F21:$EZ21)</f>
        <v>0</v>
      </c>
      <c r="DZ21" s="91">
        <f>SUMIF(Général!$CP$11:$EZ$11,DZ$6,Compta!$F21:$EZ21)</f>
        <v>0</v>
      </c>
      <c r="EA21" s="91">
        <f>SUMIF(Général!$CP$11:$EZ$11,EA$6,Compta!$F21:$EZ21)</f>
        <v>0</v>
      </c>
      <c r="EB21" s="91">
        <f>SUMIF(Général!$CP$11:$EZ$11,EB$6,Compta!$F21:$EZ21)</f>
        <v>0</v>
      </c>
      <c r="EC21" s="91">
        <f>SUMIF(Général!$CP$11:$EZ$11,EC$6,Compta!$F21:$EZ21)</f>
        <v>0</v>
      </c>
      <c r="ED21" s="91">
        <f>SUMIF(Général!$CP$11:$EZ$11,ED$6,Compta!$F21:$EZ21)</f>
        <v>0</v>
      </c>
      <c r="EE21" s="91">
        <f>SUMIF(Général!$CP$11:$EZ$11,EE$6,Compta!$F21:$EZ21)</f>
        <v>0</v>
      </c>
      <c r="EF21" s="91">
        <f>SUMIF(Général!$CP$11:$EZ$11,EF$6,Compta!$F21:$EZ21)</f>
        <v>0</v>
      </c>
      <c r="EG21" s="91">
        <f>SUMIF(Général!$CP$11:$EZ$11,EG$6,Compta!$F21:$EZ21)</f>
        <v>0</v>
      </c>
      <c r="EH21" s="91">
        <f>SUMIF(Général!$CP$11:$EZ$11,EH$6,Compta!$F21:$EZ21)</f>
        <v>0</v>
      </c>
      <c r="EI21" s="91">
        <f>SUMIF(Général!$CP$11:$EZ$11,EI$6,Compta!$F21:$EZ21)</f>
        <v>0</v>
      </c>
      <c r="EJ21" s="91">
        <f>SUMIF(Général!$CP$11:$EZ$11,EJ$6,Compta!$F21:$EZ21)</f>
        <v>0</v>
      </c>
      <c r="EK21" s="91">
        <f>SUMIF(Général!$CP$11:$EZ$11,EK$6,Compta!$F21:$EZ21)</f>
        <v>0</v>
      </c>
      <c r="EL21" s="91">
        <f>SUMIF(Général!$CP$11:$EZ$11,EL$6,Compta!$F21:$EZ21)</f>
        <v>0</v>
      </c>
      <c r="EM21" s="91">
        <f>SUMIF(Général!$CP$11:$EZ$11,EM$6,Compta!$F21:$EZ21)</f>
        <v>0</v>
      </c>
      <c r="EN21" s="91">
        <f>SUMIF(Général!$CP$11:$EZ$11,EN$6,Compta!$F21:$EZ21)</f>
        <v>0</v>
      </c>
      <c r="EO21" s="91">
        <f>SUMIF(Général!$CP$11:$EZ$11,EO$6,Compta!$F21:$EZ21)</f>
        <v>0</v>
      </c>
      <c r="EP21" s="91">
        <f>SUMIF(Général!$CP$11:$EZ$11,EP$6,Compta!$F21:$EZ21)</f>
        <v>0</v>
      </c>
      <c r="EQ21" s="91">
        <f>SUMIF(Général!$CP$11:$EZ$11,EQ$6,Compta!$F21:$EZ21)</f>
        <v>0</v>
      </c>
      <c r="ER21" s="91">
        <f>SUMIF(Général!$CP$11:$EZ$11,ER$6,Compta!$F21:$EZ21)</f>
        <v>0</v>
      </c>
      <c r="ES21" s="91">
        <f>SUMIF(Général!$CP$11:$EZ$11,ES$6,Compta!$F21:$EZ21)</f>
        <v>0</v>
      </c>
      <c r="ET21" s="91">
        <f>SUMIF(Général!$CP$11:$EZ$11,ET$6,Compta!$F21:$EZ21)</f>
        <v>0</v>
      </c>
      <c r="EU21" s="91">
        <f>SUMIF(Général!$CP$11:$EZ$11,EU$6,Compta!$F21:$EZ21)</f>
        <v>0</v>
      </c>
      <c r="EV21" s="91">
        <f>SUMIF(Général!$CP$11:$EZ$11,EV$6,Compta!$F21:$EZ21)</f>
        <v>0</v>
      </c>
      <c r="EW21" s="91">
        <f>SUMIF(Général!$CP$11:$EZ$11,EW$6,Compta!$F21:$EZ21)</f>
        <v>0</v>
      </c>
      <c r="EX21" s="91">
        <f>SUMIF(Général!$CP$11:$EZ$11,EX$6,Compta!$F21:$EZ21)</f>
        <v>0</v>
      </c>
      <c r="EY21" s="91">
        <f>SUMIF(Général!$CP$11:$EZ$11,EY$6,Compta!$F21:$EZ21)</f>
        <v>0</v>
      </c>
      <c r="EZ21" s="91">
        <f>SUMIF(Général!$CP$11:$EZ$11,EZ$6,Compta!$F21:$EZ21)</f>
        <v>0</v>
      </c>
    </row>
    <row r="22" spans="1:156" x14ac:dyDescent="0.25">
      <c r="B22" s="135" t="str">
        <f>Compta!B22</f>
        <v>CET</v>
      </c>
      <c r="C22" s="136"/>
      <c r="D22" s="87">
        <f t="shared" si="10"/>
        <v>0</v>
      </c>
      <c r="F22" s="91">
        <f>SUMIF(Général!$CP$11:$EZ$11,F$6,Compta!$F22:$EZ22)</f>
        <v>0</v>
      </c>
      <c r="G22" s="91">
        <f>SUMIF(Général!$CP$11:$EZ$11,G$6,Compta!$F22:$EZ22)</f>
        <v>0</v>
      </c>
      <c r="H22" s="91">
        <f>SUMIF(Général!$CP$11:$EZ$11,H$6,Compta!$F22:$EZ22)</f>
        <v>0</v>
      </c>
      <c r="I22" s="91">
        <f>SUMIF(Général!$CP$11:$EZ$11,I$6,Compta!$F22:$EZ22)</f>
        <v>0</v>
      </c>
      <c r="J22" s="91">
        <f>SUMIF(Général!$CP$11:$EZ$11,J$6,Compta!$F22:$EZ22)</f>
        <v>0</v>
      </c>
      <c r="K22" s="91">
        <f>SUMIF(Général!$CP$11:$EZ$11,K$6,Compta!$F22:$EZ22)</f>
        <v>0</v>
      </c>
      <c r="L22" s="91">
        <f>SUMIF(Général!$CP$11:$EZ$11,L$6,Compta!$F22:$EZ22)</f>
        <v>0</v>
      </c>
      <c r="M22" s="91">
        <f>SUMIF(Général!$CP$11:$EZ$11,M$6,Compta!$F22:$EZ22)</f>
        <v>0</v>
      </c>
      <c r="N22" s="91">
        <f>SUMIF(Général!$CP$11:$EZ$11,N$6,Compta!$F22:$EZ22)</f>
        <v>0</v>
      </c>
      <c r="O22" s="91">
        <f>SUMIF(Général!$CP$11:$EZ$11,O$6,Compta!$F22:$EZ22)</f>
        <v>0</v>
      </c>
      <c r="P22" s="91">
        <f>SUMIF(Général!$CP$11:$EZ$11,P$6,Compta!$F22:$EZ22)</f>
        <v>0</v>
      </c>
      <c r="Q22" s="91">
        <f>SUMIF(Général!$CP$11:$EZ$11,Q$6,Compta!$F22:$EZ22)</f>
        <v>0</v>
      </c>
      <c r="R22" s="91">
        <f>SUMIF(Général!$CP$11:$EZ$11,R$6,Compta!$F22:$EZ22)</f>
        <v>0</v>
      </c>
      <c r="S22" s="91">
        <f>SUMIF(Général!$CP$11:$EZ$11,S$6,Compta!$F22:$EZ22)</f>
        <v>0</v>
      </c>
      <c r="T22" s="91">
        <f>SUMIF(Général!$CP$11:$EZ$11,T$6,Compta!$F22:$EZ22)</f>
        <v>0</v>
      </c>
      <c r="U22" s="91">
        <f>SUMIF(Général!$CP$11:$EZ$11,U$6,Compta!$F22:$EZ22)</f>
        <v>0</v>
      </c>
      <c r="V22" s="91">
        <f>SUMIF(Général!$CP$11:$EZ$11,V$6,Compta!$F22:$EZ22)</f>
        <v>0</v>
      </c>
      <c r="W22" s="91">
        <f>SUMIF(Général!$CP$11:$EZ$11,W$6,Compta!$F22:$EZ22)</f>
        <v>0</v>
      </c>
      <c r="X22" s="91">
        <f>SUMIF(Général!$CP$11:$EZ$11,X$6,Compta!$F22:$EZ22)</f>
        <v>0</v>
      </c>
      <c r="Y22" s="91">
        <f>SUMIF(Général!$CP$11:$EZ$11,Y$6,Compta!$F22:$EZ22)</f>
        <v>0</v>
      </c>
      <c r="Z22" s="91">
        <f>SUMIF(Général!$CP$11:$EZ$11,Z$6,Compta!$F22:$EZ22)</f>
        <v>0</v>
      </c>
      <c r="AA22" s="91">
        <f>SUMIF(Général!$CP$11:$EZ$11,AA$6,Compta!$F22:$EZ22)</f>
        <v>0</v>
      </c>
      <c r="AB22" s="91">
        <f>SUMIF(Général!$CP$11:$EZ$11,AB$6,Compta!$F22:$EZ22)</f>
        <v>0</v>
      </c>
      <c r="AC22" s="91">
        <f>SUMIF(Général!$CP$11:$EZ$11,AC$6,Compta!$F22:$EZ22)</f>
        <v>0</v>
      </c>
      <c r="AD22" s="91">
        <f>SUMIF(Général!$CP$11:$EZ$11,AD$6,Compta!$F22:$EZ22)</f>
        <v>0</v>
      </c>
      <c r="AE22" s="91">
        <f>SUMIF(Général!$CP$11:$EZ$11,AE$6,Compta!$F22:$EZ22)</f>
        <v>0</v>
      </c>
      <c r="AF22" s="91">
        <f>SUMIF(Général!$CP$11:$EZ$11,AF$6,Compta!$F22:$EZ22)</f>
        <v>0</v>
      </c>
      <c r="AG22" s="91">
        <f>SUMIF(Général!$CP$11:$EZ$11,AG$6,Compta!$F22:$EZ22)</f>
        <v>0</v>
      </c>
      <c r="AH22" s="91">
        <f>SUMIF(Général!$CP$11:$EZ$11,AH$6,Compta!$F22:$EZ22)</f>
        <v>0</v>
      </c>
      <c r="AI22" s="91">
        <f>SUMIF(Général!$CP$11:$EZ$11,AI$6,Compta!$F22:$EZ22)</f>
        <v>0</v>
      </c>
      <c r="AJ22" s="91">
        <f>SUMIF(Général!$CP$11:$EZ$11,AJ$6,Compta!$F22:$EZ22)</f>
        <v>0</v>
      </c>
      <c r="AK22" s="91">
        <f>SUMIF(Général!$CP$11:$EZ$11,AK$6,Compta!$F22:$EZ22)</f>
        <v>0</v>
      </c>
      <c r="AL22" s="91">
        <f>SUMIF(Général!$CP$11:$EZ$11,AL$6,Compta!$F22:$EZ22)</f>
        <v>0</v>
      </c>
      <c r="AM22" s="91">
        <f>SUMIF(Général!$CP$11:$EZ$11,AM$6,Compta!$F22:$EZ22)</f>
        <v>0</v>
      </c>
      <c r="AN22" s="91">
        <f>SUMIF(Général!$CP$11:$EZ$11,AN$6,Compta!$F22:$EZ22)</f>
        <v>0</v>
      </c>
      <c r="AO22" s="91">
        <f>SUMIF(Général!$CP$11:$EZ$11,AO$6,Compta!$F22:$EZ22)</f>
        <v>0</v>
      </c>
      <c r="AP22" s="91">
        <f>SUMIF(Général!$CP$11:$EZ$11,AP$6,Compta!$F22:$EZ22)</f>
        <v>0</v>
      </c>
      <c r="AQ22" s="91">
        <f>SUMIF(Général!$CP$11:$EZ$11,AQ$6,Compta!$F22:$EZ22)</f>
        <v>0</v>
      </c>
      <c r="AR22" s="91">
        <f>SUMIF(Général!$CP$11:$EZ$11,AR$6,Compta!$F22:$EZ22)</f>
        <v>0</v>
      </c>
      <c r="AS22" s="91">
        <f>SUMIF(Général!$CP$11:$EZ$11,AS$6,Compta!$F22:$EZ22)</f>
        <v>0</v>
      </c>
      <c r="AT22" s="91">
        <f>SUMIF(Général!$CP$11:$EZ$11,AT$6,Compta!$F22:$EZ22)</f>
        <v>0</v>
      </c>
      <c r="AU22" s="91">
        <f>SUMIF(Général!$CP$11:$EZ$11,AU$6,Compta!$F22:$EZ22)</f>
        <v>0</v>
      </c>
      <c r="AV22" s="91">
        <f>SUMIF(Général!$CP$11:$EZ$11,AV$6,Compta!$F22:$EZ22)</f>
        <v>0</v>
      </c>
      <c r="AW22" s="91">
        <f>SUMIF(Général!$CP$11:$EZ$11,AW$6,Compta!$F22:$EZ22)</f>
        <v>0</v>
      </c>
      <c r="AX22" s="91">
        <f>SUMIF(Général!$CP$11:$EZ$11,AX$6,Compta!$F22:$EZ22)</f>
        <v>0</v>
      </c>
      <c r="AY22" s="91">
        <f>SUMIF(Général!$CP$11:$EZ$11,AY$6,Compta!$F22:$EZ22)</f>
        <v>0</v>
      </c>
      <c r="AZ22" s="91">
        <f>SUMIF(Général!$CP$11:$EZ$11,AZ$6,Compta!$F22:$EZ22)</f>
        <v>0</v>
      </c>
      <c r="BA22" s="91">
        <f>SUMIF(Général!$CP$11:$EZ$11,BA$6,Compta!$F22:$EZ22)</f>
        <v>0</v>
      </c>
      <c r="BB22" s="91">
        <f>SUMIF(Général!$CP$11:$EZ$11,BB$6,Compta!$F22:$EZ22)</f>
        <v>0</v>
      </c>
      <c r="BC22" s="91">
        <f>SUMIF(Général!$CP$11:$EZ$11,BC$6,Compta!$F22:$EZ22)</f>
        <v>0</v>
      </c>
      <c r="BD22" s="91">
        <f>SUMIF(Général!$CP$11:$EZ$11,BD$6,Compta!$F22:$EZ22)</f>
        <v>0</v>
      </c>
      <c r="BE22" s="91">
        <f>SUMIF(Général!$CP$11:$EZ$11,BE$6,Compta!$F22:$EZ22)</f>
        <v>0</v>
      </c>
      <c r="BF22" s="91">
        <f>SUMIF(Général!$CP$11:$EZ$11,BF$6,Compta!$F22:$EZ22)</f>
        <v>0</v>
      </c>
      <c r="BG22" s="91">
        <f>SUMIF(Général!$CP$11:$EZ$11,BG$6,Compta!$F22:$EZ22)</f>
        <v>0</v>
      </c>
      <c r="BH22" s="91">
        <f>SUMIF(Général!$CP$11:$EZ$11,BH$6,Compta!$F22:$EZ22)</f>
        <v>0</v>
      </c>
      <c r="BI22" s="91">
        <f>SUMIF(Général!$CP$11:$EZ$11,BI$6,Compta!$F22:$EZ22)</f>
        <v>0</v>
      </c>
      <c r="BJ22" s="91">
        <f>SUMIF(Général!$CP$11:$EZ$11,BJ$6,Compta!$F22:$EZ22)</f>
        <v>0</v>
      </c>
      <c r="BK22" s="91">
        <f>SUMIF(Général!$CP$11:$EZ$11,BK$6,Compta!$F22:$EZ22)</f>
        <v>0</v>
      </c>
      <c r="BL22" s="91">
        <f>SUMIF(Général!$CP$11:$EZ$11,BL$6,Compta!$F22:$EZ22)</f>
        <v>0</v>
      </c>
      <c r="BM22" s="91">
        <f>SUMIF(Général!$CP$11:$EZ$11,BM$6,Compta!$F22:$EZ22)</f>
        <v>0</v>
      </c>
      <c r="BN22" s="91">
        <f>SUMIF(Général!$CP$11:$EZ$11,BN$6,Compta!$F22:$EZ22)</f>
        <v>0</v>
      </c>
      <c r="BO22" s="91">
        <f>SUMIF(Général!$CP$11:$EZ$11,BO$6,Compta!$F22:$EZ22)</f>
        <v>0</v>
      </c>
      <c r="BP22" s="91">
        <f>SUMIF(Général!$CP$11:$EZ$11,BP$6,Compta!$F22:$EZ22)</f>
        <v>0</v>
      </c>
      <c r="BQ22" s="91">
        <f>SUMIF(Général!$CP$11:$EZ$11,BQ$6,Compta!$F22:$EZ22)</f>
        <v>0</v>
      </c>
      <c r="BR22" s="91">
        <f>SUMIF(Général!$CP$11:$EZ$11,BR$6,Compta!$F22:$EZ22)</f>
        <v>0</v>
      </c>
      <c r="BS22" s="91">
        <f>SUMIF(Général!$CP$11:$EZ$11,BS$6,Compta!$F22:$EZ22)</f>
        <v>0</v>
      </c>
      <c r="BT22" s="91">
        <f>SUMIF(Général!$CP$11:$EZ$11,BT$6,Compta!$F22:$EZ22)</f>
        <v>0</v>
      </c>
      <c r="BU22" s="91">
        <f>SUMIF(Général!$CP$11:$EZ$11,BU$6,Compta!$F22:$EZ22)</f>
        <v>0</v>
      </c>
      <c r="BV22" s="91">
        <f>SUMIF(Général!$CP$11:$EZ$11,BV$6,Compta!$F22:$EZ22)</f>
        <v>0</v>
      </c>
      <c r="BW22" s="91">
        <f>SUMIF(Général!$CP$11:$EZ$11,BW$6,Compta!$F22:$EZ22)</f>
        <v>0</v>
      </c>
      <c r="BX22" s="91">
        <f>SUMIF(Général!$CP$11:$EZ$11,BX$6,Compta!$F22:$EZ22)</f>
        <v>0</v>
      </c>
      <c r="BY22" s="91">
        <f>SUMIF(Général!$CP$11:$EZ$11,BY$6,Compta!$F22:$EZ22)</f>
        <v>0</v>
      </c>
      <c r="BZ22" s="91">
        <f>SUMIF(Général!$CP$11:$EZ$11,BZ$6,Compta!$F22:$EZ22)</f>
        <v>0</v>
      </c>
      <c r="CA22" s="91">
        <f>SUMIF(Général!$CP$11:$EZ$11,CA$6,Compta!$F22:$EZ22)</f>
        <v>0</v>
      </c>
      <c r="CB22" s="91">
        <f>SUMIF(Général!$CP$11:$EZ$11,CB$6,Compta!$F22:$EZ22)</f>
        <v>0</v>
      </c>
      <c r="CC22" s="91">
        <f>SUMIF(Général!$CP$11:$EZ$11,CC$6,Compta!$F22:$EZ22)</f>
        <v>0</v>
      </c>
      <c r="CD22" s="91">
        <f>SUMIF(Général!$CP$11:$EZ$11,CD$6,Compta!$F22:$EZ22)</f>
        <v>0</v>
      </c>
      <c r="CE22" s="91">
        <f>SUMIF(Général!$CP$11:$EZ$11,CE$6,Compta!$F22:$EZ22)</f>
        <v>0</v>
      </c>
      <c r="CF22" s="91">
        <f>SUMIF(Général!$CP$11:$EZ$11,CF$6,Compta!$F22:$EZ22)</f>
        <v>0</v>
      </c>
      <c r="CG22" s="91">
        <f>SUMIF(Général!$CP$11:$EZ$11,CG$6,Compta!$F22:$EZ22)</f>
        <v>0</v>
      </c>
      <c r="CH22" s="91">
        <f>SUMIF(Général!$CP$11:$EZ$11,CH$6,Compta!$F22:$EZ22)</f>
        <v>0</v>
      </c>
      <c r="CI22" s="91">
        <f>SUMIF(Général!$CP$11:$EZ$11,CI$6,Compta!$F22:$EZ22)</f>
        <v>0</v>
      </c>
      <c r="CJ22" s="91">
        <f>SUMIF(Général!$CP$11:$EZ$11,CJ$6,Compta!$F22:$EZ22)</f>
        <v>0</v>
      </c>
      <c r="CK22" s="91">
        <f>SUMIF(Général!$CP$11:$EZ$11,CK$6,Compta!$F22:$EZ22)</f>
        <v>0</v>
      </c>
      <c r="CL22" s="91">
        <f>SUMIF(Général!$CP$11:$EZ$11,CL$6,Compta!$F22:$EZ22)</f>
        <v>0</v>
      </c>
      <c r="CM22" s="91">
        <f>SUMIF(Général!$CP$11:$EZ$11,CM$6,Compta!$F22:$EZ22)</f>
        <v>0</v>
      </c>
      <c r="CN22" s="91">
        <f>SUMIF(Général!$CP$11:$EZ$11,CN$6,Compta!$F22:$EZ22)</f>
        <v>0</v>
      </c>
      <c r="CO22" s="91">
        <f>SUMIF(Général!$CP$11:$EZ$11,CO$6,Compta!$F22:$EZ22)</f>
        <v>0</v>
      </c>
      <c r="CP22" s="91">
        <f>SUMIF(Général!$CP$11:$EZ$11,CP$6,Compta!$F22:$EZ22)</f>
        <v>0</v>
      </c>
      <c r="CQ22" s="91">
        <f>SUMIF(Général!$CP$11:$EZ$11,CQ$6,Compta!$F22:$EZ22)</f>
        <v>0</v>
      </c>
      <c r="CR22" s="91">
        <f>SUMIF(Général!$CP$11:$EZ$11,CR$6,Compta!$F22:$EZ22)</f>
        <v>0</v>
      </c>
      <c r="CS22" s="91">
        <f>SUMIF(Général!$CP$11:$EZ$11,CS$6,Compta!$F22:$EZ22)</f>
        <v>0</v>
      </c>
      <c r="CT22" s="91">
        <f>SUMIF(Général!$CP$11:$EZ$11,CT$6,Compta!$F22:$EZ22)</f>
        <v>0</v>
      </c>
      <c r="CU22" s="91">
        <f>SUMIF(Général!$CP$11:$EZ$11,CU$6,Compta!$F22:$EZ22)</f>
        <v>0</v>
      </c>
      <c r="CV22" s="91">
        <f>SUMIF(Général!$CP$11:$EZ$11,CV$6,Compta!$F22:$EZ22)</f>
        <v>0</v>
      </c>
      <c r="CW22" s="91">
        <f>SUMIF(Général!$CP$11:$EZ$11,CW$6,Compta!$F22:$EZ22)</f>
        <v>0</v>
      </c>
      <c r="CX22" s="91">
        <f>SUMIF(Général!$CP$11:$EZ$11,CX$6,Compta!$F22:$EZ22)</f>
        <v>0</v>
      </c>
      <c r="CY22" s="91">
        <f>SUMIF(Général!$CP$11:$EZ$11,CY$6,Compta!$F22:$EZ22)</f>
        <v>0</v>
      </c>
      <c r="CZ22" s="91">
        <f>SUMIF(Général!$CP$11:$EZ$11,CZ$6,Compta!$F22:$EZ22)</f>
        <v>0</v>
      </c>
      <c r="DA22" s="91">
        <f>SUMIF(Général!$CP$11:$EZ$11,DA$6,Compta!$F22:$EZ22)</f>
        <v>0</v>
      </c>
      <c r="DB22" s="91">
        <f>SUMIF(Général!$CP$11:$EZ$11,DB$6,Compta!$F22:$EZ22)</f>
        <v>0</v>
      </c>
      <c r="DC22" s="91">
        <f>SUMIF(Général!$CP$11:$EZ$11,DC$6,Compta!$F22:$EZ22)</f>
        <v>0</v>
      </c>
      <c r="DD22" s="91">
        <f>SUMIF(Général!$CP$11:$EZ$11,DD$6,Compta!$F22:$EZ22)</f>
        <v>0</v>
      </c>
      <c r="DE22" s="91">
        <f>SUMIF(Général!$CP$11:$EZ$11,DE$6,Compta!$F22:$EZ22)</f>
        <v>0</v>
      </c>
      <c r="DF22" s="91">
        <f>SUMIF(Général!$CP$11:$EZ$11,DF$6,Compta!$F22:$EZ22)</f>
        <v>0</v>
      </c>
      <c r="DG22" s="91">
        <f>SUMIF(Général!$CP$11:$EZ$11,DG$6,Compta!$F22:$EZ22)</f>
        <v>0</v>
      </c>
      <c r="DH22" s="91">
        <f>SUMIF(Général!$CP$11:$EZ$11,DH$6,Compta!$F22:$EZ22)</f>
        <v>0</v>
      </c>
      <c r="DI22" s="91">
        <f>SUMIF(Général!$CP$11:$EZ$11,DI$6,Compta!$F22:$EZ22)</f>
        <v>0</v>
      </c>
      <c r="DJ22" s="91">
        <f>SUMIF(Général!$CP$11:$EZ$11,DJ$6,Compta!$F22:$EZ22)</f>
        <v>0</v>
      </c>
      <c r="DK22" s="91">
        <f>SUMIF(Général!$CP$11:$EZ$11,DK$6,Compta!$F22:$EZ22)</f>
        <v>0</v>
      </c>
      <c r="DL22" s="91">
        <f>SUMIF(Général!$CP$11:$EZ$11,DL$6,Compta!$F22:$EZ22)</f>
        <v>0</v>
      </c>
      <c r="DM22" s="91">
        <f>SUMIF(Général!$CP$11:$EZ$11,DM$6,Compta!$F22:$EZ22)</f>
        <v>0</v>
      </c>
      <c r="DN22" s="91">
        <f>SUMIF(Général!$CP$11:$EZ$11,DN$6,Compta!$F22:$EZ22)</f>
        <v>0</v>
      </c>
      <c r="DO22" s="91">
        <f>SUMIF(Général!$CP$11:$EZ$11,DO$6,Compta!$F22:$EZ22)</f>
        <v>0</v>
      </c>
      <c r="DP22" s="91">
        <f>SUMIF(Général!$CP$11:$EZ$11,DP$6,Compta!$F22:$EZ22)</f>
        <v>0</v>
      </c>
      <c r="DQ22" s="91">
        <f>SUMIF(Général!$CP$11:$EZ$11,DQ$6,Compta!$F22:$EZ22)</f>
        <v>0</v>
      </c>
      <c r="DR22" s="91">
        <f>SUMIF(Général!$CP$11:$EZ$11,DR$6,Compta!$F22:$EZ22)</f>
        <v>0</v>
      </c>
      <c r="DS22" s="91">
        <f>SUMIF(Général!$CP$11:$EZ$11,DS$6,Compta!$F22:$EZ22)</f>
        <v>0</v>
      </c>
      <c r="DT22" s="91">
        <f>SUMIF(Général!$CP$11:$EZ$11,DT$6,Compta!$F22:$EZ22)</f>
        <v>0</v>
      </c>
      <c r="DU22" s="91">
        <f>SUMIF(Général!$CP$11:$EZ$11,DU$6,Compta!$F22:$EZ22)</f>
        <v>0</v>
      </c>
      <c r="DV22" s="91">
        <f>SUMIF(Général!$CP$11:$EZ$11,DV$6,Compta!$F22:$EZ22)</f>
        <v>0</v>
      </c>
      <c r="DW22" s="91">
        <f>SUMIF(Général!$CP$11:$EZ$11,DW$6,Compta!$F22:$EZ22)</f>
        <v>0</v>
      </c>
      <c r="DX22" s="91">
        <f>SUMIF(Général!$CP$11:$EZ$11,DX$6,Compta!$F22:$EZ22)</f>
        <v>0</v>
      </c>
      <c r="DY22" s="91">
        <f>SUMIF(Général!$CP$11:$EZ$11,DY$6,Compta!$F22:$EZ22)</f>
        <v>0</v>
      </c>
      <c r="DZ22" s="91">
        <f>SUMIF(Général!$CP$11:$EZ$11,DZ$6,Compta!$F22:$EZ22)</f>
        <v>0</v>
      </c>
      <c r="EA22" s="91">
        <f>SUMIF(Général!$CP$11:$EZ$11,EA$6,Compta!$F22:$EZ22)</f>
        <v>0</v>
      </c>
      <c r="EB22" s="91">
        <f>SUMIF(Général!$CP$11:$EZ$11,EB$6,Compta!$F22:$EZ22)</f>
        <v>0</v>
      </c>
      <c r="EC22" s="91">
        <f>SUMIF(Général!$CP$11:$EZ$11,EC$6,Compta!$F22:$EZ22)</f>
        <v>0</v>
      </c>
      <c r="ED22" s="91">
        <f>SUMIF(Général!$CP$11:$EZ$11,ED$6,Compta!$F22:$EZ22)</f>
        <v>0</v>
      </c>
      <c r="EE22" s="91">
        <f>SUMIF(Général!$CP$11:$EZ$11,EE$6,Compta!$F22:$EZ22)</f>
        <v>0</v>
      </c>
      <c r="EF22" s="91">
        <f>SUMIF(Général!$CP$11:$EZ$11,EF$6,Compta!$F22:$EZ22)</f>
        <v>0</v>
      </c>
      <c r="EG22" s="91">
        <f>SUMIF(Général!$CP$11:$EZ$11,EG$6,Compta!$F22:$EZ22)</f>
        <v>0</v>
      </c>
      <c r="EH22" s="91">
        <f>SUMIF(Général!$CP$11:$EZ$11,EH$6,Compta!$F22:$EZ22)</f>
        <v>0</v>
      </c>
      <c r="EI22" s="91">
        <f>SUMIF(Général!$CP$11:$EZ$11,EI$6,Compta!$F22:$EZ22)</f>
        <v>0</v>
      </c>
      <c r="EJ22" s="91">
        <f>SUMIF(Général!$CP$11:$EZ$11,EJ$6,Compta!$F22:$EZ22)</f>
        <v>0</v>
      </c>
      <c r="EK22" s="91">
        <f>SUMIF(Général!$CP$11:$EZ$11,EK$6,Compta!$F22:$EZ22)</f>
        <v>0</v>
      </c>
      <c r="EL22" s="91">
        <f>SUMIF(Général!$CP$11:$EZ$11,EL$6,Compta!$F22:$EZ22)</f>
        <v>0</v>
      </c>
      <c r="EM22" s="91">
        <f>SUMIF(Général!$CP$11:$EZ$11,EM$6,Compta!$F22:$EZ22)</f>
        <v>0</v>
      </c>
      <c r="EN22" s="91">
        <f>SUMIF(Général!$CP$11:$EZ$11,EN$6,Compta!$F22:$EZ22)</f>
        <v>0</v>
      </c>
      <c r="EO22" s="91">
        <f>SUMIF(Général!$CP$11:$EZ$11,EO$6,Compta!$F22:$EZ22)</f>
        <v>0</v>
      </c>
      <c r="EP22" s="91">
        <f>SUMIF(Général!$CP$11:$EZ$11,EP$6,Compta!$F22:$EZ22)</f>
        <v>0</v>
      </c>
      <c r="EQ22" s="91">
        <f>SUMIF(Général!$CP$11:$EZ$11,EQ$6,Compta!$F22:$EZ22)</f>
        <v>0</v>
      </c>
      <c r="ER22" s="91">
        <f>SUMIF(Général!$CP$11:$EZ$11,ER$6,Compta!$F22:$EZ22)</f>
        <v>0</v>
      </c>
      <c r="ES22" s="91">
        <f>SUMIF(Général!$CP$11:$EZ$11,ES$6,Compta!$F22:$EZ22)</f>
        <v>0</v>
      </c>
      <c r="ET22" s="91">
        <f>SUMIF(Général!$CP$11:$EZ$11,ET$6,Compta!$F22:$EZ22)</f>
        <v>0</v>
      </c>
      <c r="EU22" s="91">
        <f>SUMIF(Général!$CP$11:$EZ$11,EU$6,Compta!$F22:$EZ22)</f>
        <v>0</v>
      </c>
      <c r="EV22" s="91">
        <f>SUMIF(Général!$CP$11:$EZ$11,EV$6,Compta!$F22:$EZ22)</f>
        <v>0</v>
      </c>
      <c r="EW22" s="91">
        <f>SUMIF(Général!$CP$11:$EZ$11,EW$6,Compta!$F22:$EZ22)</f>
        <v>0</v>
      </c>
      <c r="EX22" s="91">
        <f>SUMIF(Général!$CP$11:$EZ$11,EX$6,Compta!$F22:$EZ22)</f>
        <v>0</v>
      </c>
      <c r="EY22" s="91">
        <f>SUMIF(Général!$CP$11:$EZ$11,EY$6,Compta!$F22:$EZ22)</f>
        <v>0</v>
      </c>
      <c r="EZ22" s="91">
        <f>SUMIF(Général!$CP$11:$EZ$11,EZ$6,Compta!$F22:$EZ22)</f>
        <v>0</v>
      </c>
    </row>
    <row r="23" spans="1:156" x14ac:dyDescent="0.25">
      <c r="A23" s="30"/>
      <c r="B23" s="135" t="str">
        <f>Compta!B23</f>
        <v xml:space="preserve">Contribution additionnelle à l'IS au titre des montants distribués </v>
      </c>
      <c r="C23" s="136"/>
      <c r="D23" s="87">
        <f t="shared" si="10"/>
        <v>0</v>
      </c>
      <c r="F23" s="91">
        <f>SUMIF(Général!$CP$11:$EZ$11,F$6,Compta!$F23:$EZ23)</f>
        <v>0</v>
      </c>
      <c r="G23" s="91">
        <f>SUMIF(Général!$CP$11:$EZ$11,G$6,Compta!$F23:$EZ23)</f>
        <v>0</v>
      </c>
      <c r="H23" s="91">
        <f>SUMIF(Général!$CP$11:$EZ$11,H$6,Compta!$F23:$EZ23)</f>
        <v>0</v>
      </c>
      <c r="I23" s="91">
        <f>SUMIF(Général!$CP$11:$EZ$11,I$6,Compta!$F23:$EZ23)</f>
        <v>0</v>
      </c>
      <c r="J23" s="91">
        <f>SUMIF(Général!$CP$11:$EZ$11,J$6,Compta!$F23:$EZ23)</f>
        <v>0</v>
      </c>
      <c r="K23" s="91">
        <f>SUMIF(Général!$CP$11:$EZ$11,K$6,Compta!$F23:$EZ23)</f>
        <v>0</v>
      </c>
      <c r="L23" s="91">
        <f>SUMIF(Général!$CP$11:$EZ$11,L$6,Compta!$F23:$EZ23)</f>
        <v>0</v>
      </c>
      <c r="M23" s="91">
        <f>SUMIF(Général!$CP$11:$EZ$11,M$6,Compta!$F23:$EZ23)</f>
        <v>0</v>
      </c>
      <c r="N23" s="91">
        <f>SUMIF(Général!$CP$11:$EZ$11,N$6,Compta!$F23:$EZ23)</f>
        <v>0</v>
      </c>
      <c r="O23" s="91">
        <f>SUMIF(Général!$CP$11:$EZ$11,O$6,Compta!$F23:$EZ23)</f>
        <v>0</v>
      </c>
      <c r="P23" s="91">
        <f>SUMIF(Général!$CP$11:$EZ$11,P$6,Compta!$F23:$EZ23)</f>
        <v>0</v>
      </c>
      <c r="Q23" s="91">
        <f>SUMIF(Général!$CP$11:$EZ$11,Q$6,Compta!$F23:$EZ23)</f>
        <v>0</v>
      </c>
      <c r="R23" s="91">
        <f>SUMIF(Général!$CP$11:$EZ$11,R$6,Compta!$F23:$EZ23)</f>
        <v>0</v>
      </c>
      <c r="S23" s="91">
        <f>SUMIF(Général!$CP$11:$EZ$11,S$6,Compta!$F23:$EZ23)</f>
        <v>0</v>
      </c>
      <c r="T23" s="91">
        <f>SUMIF(Général!$CP$11:$EZ$11,T$6,Compta!$F23:$EZ23)</f>
        <v>0</v>
      </c>
      <c r="U23" s="91">
        <f>SUMIF(Général!$CP$11:$EZ$11,U$6,Compta!$F23:$EZ23)</f>
        <v>0</v>
      </c>
      <c r="V23" s="91">
        <f>SUMIF(Général!$CP$11:$EZ$11,V$6,Compta!$F23:$EZ23)</f>
        <v>0</v>
      </c>
      <c r="W23" s="91">
        <f>SUMIF(Général!$CP$11:$EZ$11,W$6,Compta!$F23:$EZ23)</f>
        <v>0</v>
      </c>
      <c r="X23" s="91">
        <f>SUMIF(Général!$CP$11:$EZ$11,X$6,Compta!$F23:$EZ23)</f>
        <v>0</v>
      </c>
      <c r="Y23" s="91">
        <f>SUMIF(Général!$CP$11:$EZ$11,Y$6,Compta!$F23:$EZ23)</f>
        <v>0</v>
      </c>
      <c r="Z23" s="91">
        <f>SUMIF(Général!$CP$11:$EZ$11,Z$6,Compta!$F23:$EZ23)</f>
        <v>0</v>
      </c>
      <c r="AA23" s="91">
        <f>SUMIF(Général!$CP$11:$EZ$11,AA$6,Compta!$F23:$EZ23)</f>
        <v>0</v>
      </c>
      <c r="AB23" s="91">
        <f>SUMIF(Général!$CP$11:$EZ$11,AB$6,Compta!$F23:$EZ23)</f>
        <v>0</v>
      </c>
      <c r="AC23" s="91">
        <f>SUMIF(Général!$CP$11:$EZ$11,AC$6,Compta!$F23:$EZ23)</f>
        <v>0</v>
      </c>
      <c r="AD23" s="91">
        <f>SUMIF(Général!$CP$11:$EZ$11,AD$6,Compta!$F23:$EZ23)</f>
        <v>0</v>
      </c>
      <c r="AE23" s="91">
        <f>SUMIF(Général!$CP$11:$EZ$11,AE$6,Compta!$F23:$EZ23)</f>
        <v>0</v>
      </c>
      <c r="AF23" s="91">
        <f>SUMIF(Général!$CP$11:$EZ$11,AF$6,Compta!$F23:$EZ23)</f>
        <v>0</v>
      </c>
      <c r="AG23" s="91">
        <f>SUMIF(Général!$CP$11:$EZ$11,AG$6,Compta!$F23:$EZ23)</f>
        <v>0</v>
      </c>
      <c r="AH23" s="91">
        <f>SUMIF(Général!$CP$11:$EZ$11,AH$6,Compta!$F23:$EZ23)</f>
        <v>0</v>
      </c>
      <c r="AI23" s="91">
        <f>SUMIF(Général!$CP$11:$EZ$11,AI$6,Compta!$F23:$EZ23)</f>
        <v>0</v>
      </c>
      <c r="AJ23" s="91">
        <f>SUMIF(Général!$CP$11:$EZ$11,AJ$6,Compta!$F23:$EZ23)</f>
        <v>0</v>
      </c>
      <c r="AK23" s="91">
        <f>SUMIF(Général!$CP$11:$EZ$11,AK$6,Compta!$F23:$EZ23)</f>
        <v>0</v>
      </c>
      <c r="AL23" s="91">
        <f>SUMIF(Général!$CP$11:$EZ$11,AL$6,Compta!$F23:$EZ23)</f>
        <v>0</v>
      </c>
      <c r="AM23" s="91">
        <f>SUMIF(Général!$CP$11:$EZ$11,AM$6,Compta!$F23:$EZ23)</f>
        <v>0</v>
      </c>
      <c r="AN23" s="91">
        <f>SUMIF(Général!$CP$11:$EZ$11,AN$6,Compta!$F23:$EZ23)</f>
        <v>0</v>
      </c>
      <c r="AO23" s="91">
        <f>SUMIF(Général!$CP$11:$EZ$11,AO$6,Compta!$F23:$EZ23)</f>
        <v>0</v>
      </c>
      <c r="AP23" s="91">
        <f>SUMIF(Général!$CP$11:$EZ$11,AP$6,Compta!$F23:$EZ23)</f>
        <v>0</v>
      </c>
      <c r="AQ23" s="91">
        <f>SUMIF(Général!$CP$11:$EZ$11,AQ$6,Compta!$F23:$EZ23)</f>
        <v>0</v>
      </c>
      <c r="AR23" s="91">
        <f>SUMIF(Général!$CP$11:$EZ$11,AR$6,Compta!$F23:$EZ23)</f>
        <v>0</v>
      </c>
      <c r="AS23" s="91">
        <f>SUMIF(Général!$CP$11:$EZ$11,AS$6,Compta!$F23:$EZ23)</f>
        <v>0</v>
      </c>
      <c r="AT23" s="91">
        <f>SUMIF(Général!$CP$11:$EZ$11,AT$6,Compta!$F23:$EZ23)</f>
        <v>0</v>
      </c>
      <c r="AU23" s="91">
        <f>SUMIF(Général!$CP$11:$EZ$11,AU$6,Compta!$F23:$EZ23)</f>
        <v>0</v>
      </c>
      <c r="AV23" s="91">
        <f>SUMIF(Général!$CP$11:$EZ$11,AV$6,Compta!$F23:$EZ23)</f>
        <v>0</v>
      </c>
      <c r="AW23" s="91">
        <f>SUMIF(Général!$CP$11:$EZ$11,AW$6,Compta!$F23:$EZ23)</f>
        <v>0</v>
      </c>
      <c r="AX23" s="91">
        <f>SUMIF(Général!$CP$11:$EZ$11,AX$6,Compta!$F23:$EZ23)</f>
        <v>0</v>
      </c>
      <c r="AY23" s="91">
        <f>SUMIF(Général!$CP$11:$EZ$11,AY$6,Compta!$F23:$EZ23)</f>
        <v>0</v>
      </c>
      <c r="AZ23" s="91">
        <f>SUMIF(Général!$CP$11:$EZ$11,AZ$6,Compta!$F23:$EZ23)</f>
        <v>0</v>
      </c>
      <c r="BA23" s="91">
        <f>SUMIF(Général!$CP$11:$EZ$11,BA$6,Compta!$F23:$EZ23)</f>
        <v>0</v>
      </c>
      <c r="BB23" s="91">
        <f>SUMIF(Général!$CP$11:$EZ$11,BB$6,Compta!$F23:$EZ23)</f>
        <v>0</v>
      </c>
      <c r="BC23" s="91">
        <f>SUMIF(Général!$CP$11:$EZ$11,BC$6,Compta!$F23:$EZ23)</f>
        <v>0</v>
      </c>
      <c r="BD23" s="91">
        <f>SUMIF(Général!$CP$11:$EZ$11,BD$6,Compta!$F23:$EZ23)</f>
        <v>0</v>
      </c>
      <c r="BE23" s="91">
        <f>SUMIF(Général!$CP$11:$EZ$11,BE$6,Compta!$F23:$EZ23)</f>
        <v>0</v>
      </c>
      <c r="BF23" s="91">
        <f>SUMIF(Général!$CP$11:$EZ$11,BF$6,Compta!$F23:$EZ23)</f>
        <v>0</v>
      </c>
      <c r="BG23" s="91">
        <f>SUMIF(Général!$CP$11:$EZ$11,BG$6,Compta!$F23:$EZ23)</f>
        <v>0</v>
      </c>
      <c r="BH23" s="91">
        <f>SUMIF(Général!$CP$11:$EZ$11,BH$6,Compta!$F23:$EZ23)</f>
        <v>0</v>
      </c>
      <c r="BI23" s="91">
        <f>SUMIF(Général!$CP$11:$EZ$11,BI$6,Compta!$F23:$EZ23)</f>
        <v>0</v>
      </c>
      <c r="BJ23" s="91">
        <f>SUMIF(Général!$CP$11:$EZ$11,BJ$6,Compta!$F23:$EZ23)</f>
        <v>0</v>
      </c>
      <c r="BK23" s="91">
        <f>SUMIF(Général!$CP$11:$EZ$11,BK$6,Compta!$F23:$EZ23)</f>
        <v>0</v>
      </c>
      <c r="BL23" s="91">
        <f>SUMIF(Général!$CP$11:$EZ$11,BL$6,Compta!$F23:$EZ23)</f>
        <v>0</v>
      </c>
      <c r="BM23" s="91">
        <f>SUMIF(Général!$CP$11:$EZ$11,BM$6,Compta!$F23:$EZ23)</f>
        <v>0</v>
      </c>
      <c r="BN23" s="91">
        <f>SUMIF(Général!$CP$11:$EZ$11,BN$6,Compta!$F23:$EZ23)</f>
        <v>0</v>
      </c>
      <c r="BO23" s="91">
        <f>SUMIF(Général!$CP$11:$EZ$11,BO$6,Compta!$F23:$EZ23)</f>
        <v>0</v>
      </c>
      <c r="BP23" s="91">
        <f>SUMIF(Général!$CP$11:$EZ$11,BP$6,Compta!$F23:$EZ23)</f>
        <v>0</v>
      </c>
      <c r="BQ23" s="91">
        <f>SUMIF(Général!$CP$11:$EZ$11,BQ$6,Compta!$F23:$EZ23)</f>
        <v>0</v>
      </c>
      <c r="BR23" s="91">
        <f>SUMIF(Général!$CP$11:$EZ$11,BR$6,Compta!$F23:$EZ23)</f>
        <v>0</v>
      </c>
      <c r="BS23" s="91">
        <f>SUMIF(Général!$CP$11:$EZ$11,BS$6,Compta!$F23:$EZ23)</f>
        <v>0</v>
      </c>
      <c r="BT23" s="91">
        <f>SUMIF(Général!$CP$11:$EZ$11,BT$6,Compta!$F23:$EZ23)</f>
        <v>0</v>
      </c>
      <c r="BU23" s="91">
        <f>SUMIF(Général!$CP$11:$EZ$11,BU$6,Compta!$F23:$EZ23)</f>
        <v>0</v>
      </c>
      <c r="BV23" s="91">
        <f>SUMIF(Général!$CP$11:$EZ$11,BV$6,Compta!$F23:$EZ23)</f>
        <v>0</v>
      </c>
      <c r="BW23" s="91">
        <f>SUMIF(Général!$CP$11:$EZ$11,BW$6,Compta!$F23:$EZ23)</f>
        <v>0</v>
      </c>
      <c r="BX23" s="91">
        <f>SUMIF(Général!$CP$11:$EZ$11,BX$6,Compta!$F23:$EZ23)</f>
        <v>0</v>
      </c>
      <c r="BY23" s="91">
        <f>SUMIF(Général!$CP$11:$EZ$11,BY$6,Compta!$F23:$EZ23)</f>
        <v>0</v>
      </c>
      <c r="BZ23" s="91">
        <f>SUMIF(Général!$CP$11:$EZ$11,BZ$6,Compta!$F23:$EZ23)</f>
        <v>0</v>
      </c>
      <c r="CA23" s="91">
        <f>SUMIF(Général!$CP$11:$EZ$11,CA$6,Compta!$F23:$EZ23)</f>
        <v>0</v>
      </c>
      <c r="CB23" s="91">
        <f>SUMIF(Général!$CP$11:$EZ$11,CB$6,Compta!$F23:$EZ23)</f>
        <v>0</v>
      </c>
      <c r="CC23" s="91">
        <f>SUMIF(Général!$CP$11:$EZ$11,CC$6,Compta!$F23:$EZ23)</f>
        <v>0</v>
      </c>
      <c r="CD23" s="91">
        <f>SUMIF(Général!$CP$11:$EZ$11,CD$6,Compta!$F23:$EZ23)</f>
        <v>0</v>
      </c>
      <c r="CE23" s="91">
        <f>SUMIF(Général!$CP$11:$EZ$11,CE$6,Compta!$F23:$EZ23)</f>
        <v>0</v>
      </c>
      <c r="CF23" s="91">
        <f>SUMIF(Général!$CP$11:$EZ$11,CF$6,Compta!$F23:$EZ23)</f>
        <v>0</v>
      </c>
      <c r="CG23" s="91">
        <f>SUMIF(Général!$CP$11:$EZ$11,CG$6,Compta!$F23:$EZ23)</f>
        <v>0</v>
      </c>
      <c r="CH23" s="91">
        <f>SUMIF(Général!$CP$11:$EZ$11,CH$6,Compta!$F23:$EZ23)</f>
        <v>0</v>
      </c>
      <c r="CI23" s="91">
        <f>SUMIF(Général!$CP$11:$EZ$11,CI$6,Compta!$F23:$EZ23)</f>
        <v>0</v>
      </c>
      <c r="CJ23" s="91">
        <f>SUMIF(Général!$CP$11:$EZ$11,CJ$6,Compta!$F23:$EZ23)</f>
        <v>0</v>
      </c>
      <c r="CK23" s="91">
        <f>SUMIF(Général!$CP$11:$EZ$11,CK$6,Compta!$F23:$EZ23)</f>
        <v>0</v>
      </c>
      <c r="CL23" s="91">
        <f>SUMIF(Général!$CP$11:$EZ$11,CL$6,Compta!$F23:$EZ23)</f>
        <v>0</v>
      </c>
      <c r="CM23" s="91">
        <f>SUMIF(Général!$CP$11:$EZ$11,CM$6,Compta!$F23:$EZ23)</f>
        <v>0</v>
      </c>
      <c r="CN23" s="91">
        <f>SUMIF(Général!$CP$11:$EZ$11,CN$6,Compta!$F23:$EZ23)</f>
        <v>0</v>
      </c>
      <c r="CO23" s="91">
        <f>SUMIF(Général!$CP$11:$EZ$11,CO$6,Compta!$F23:$EZ23)</f>
        <v>0</v>
      </c>
      <c r="CP23" s="91">
        <f>SUMIF(Général!$CP$11:$EZ$11,CP$6,Compta!$F23:$EZ23)</f>
        <v>0</v>
      </c>
      <c r="CQ23" s="91">
        <f>SUMIF(Général!$CP$11:$EZ$11,CQ$6,Compta!$F23:$EZ23)</f>
        <v>0</v>
      </c>
      <c r="CR23" s="91">
        <f>SUMIF(Général!$CP$11:$EZ$11,CR$6,Compta!$F23:$EZ23)</f>
        <v>0</v>
      </c>
      <c r="CS23" s="91">
        <f>SUMIF(Général!$CP$11:$EZ$11,CS$6,Compta!$F23:$EZ23)</f>
        <v>0</v>
      </c>
      <c r="CT23" s="91">
        <f>SUMIF(Général!$CP$11:$EZ$11,CT$6,Compta!$F23:$EZ23)</f>
        <v>0</v>
      </c>
      <c r="CU23" s="91">
        <f>SUMIF(Général!$CP$11:$EZ$11,CU$6,Compta!$F23:$EZ23)</f>
        <v>0</v>
      </c>
      <c r="CV23" s="91">
        <f>SUMIF(Général!$CP$11:$EZ$11,CV$6,Compta!$F23:$EZ23)</f>
        <v>0</v>
      </c>
      <c r="CW23" s="91">
        <f>SUMIF(Général!$CP$11:$EZ$11,CW$6,Compta!$F23:$EZ23)</f>
        <v>0</v>
      </c>
      <c r="CX23" s="91">
        <f>SUMIF(Général!$CP$11:$EZ$11,CX$6,Compta!$F23:$EZ23)</f>
        <v>0</v>
      </c>
      <c r="CY23" s="91">
        <f>SUMIF(Général!$CP$11:$EZ$11,CY$6,Compta!$F23:$EZ23)</f>
        <v>0</v>
      </c>
      <c r="CZ23" s="91">
        <f>SUMIF(Général!$CP$11:$EZ$11,CZ$6,Compta!$F23:$EZ23)</f>
        <v>0</v>
      </c>
      <c r="DA23" s="91">
        <f>SUMIF(Général!$CP$11:$EZ$11,DA$6,Compta!$F23:$EZ23)</f>
        <v>0</v>
      </c>
      <c r="DB23" s="91">
        <f>SUMIF(Général!$CP$11:$EZ$11,DB$6,Compta!$F23:$EZ23)</f>
        <v>0</v>
      </c>
      <c r="DC23" s="91">
        <f>SUMIF(Général!$CP$11:$EZ$11,DC$6,Compta!$F23:$EZ23)</f>
        <v>0</v>
      </c>
      <c r="DD23" s="91">
        <f>SUMIF(Général!$CP$11:$EZ$11,DD$6,Compta!$F23:$EZ23)</f>
        <v>0</v>
      </c>
      <c r="DE23" s="91">
        <f>SUMIF(Général!$CP$11:$EZ$11,DE$6,Compta!$F23:$EZ23)</f>
        <v>0</v>
      </c>
      <c r="DF23" s="91">
        <f>SUMIF(Général!$CP$11:$EZ$11,DF$6,Compta!$F23:$EZ23)</f>
        <v>0</v>
      </c>
      <c r="DG23" s="91">
        <f>SUMIF(Général!$CP$11:$EZ$11,DG$6,Compta!$F23:$EZ23)</f>
        <v>0</v>
      </c>
      <c r="DH23" s="91">
        <f>SUMIF(Général!$CP$11:$EZ$11,DH$6,Compta!$F23:$EZ23)</f>
        <v>0</v>
      </c>
      <c r="DI23" s="91">
        <f>SUMIF(Général!$CP$11:$EZ$11,DI$6,Compta!$F23:$EZ23)</f>
        <v>0</v>
      </c>
      <c r="DJ23" s="91">
        <f>SUMIF(Général!$CP$11:$EZ$11,DJ$6,Compta!$F23:$EZ23)</f>
        <v>0</v>
      </c>
      <c r="DK23" s="91">
        <f>SUMIF(Général!$CP$11:$EZ$11,DK$6,Compta!$F23:$EZ23)</f>
        <v>0</v>
      </c>
      <c r="DL23" s="91">
        <f>SUMIF(Général!$CP$11:$EZ$11,DL$6,Compta!$F23:$EZ23)</f>
        <v>0</v>
      </c>
      <c r="DM23" s="91">
        <f>SUMIF(Général!$CP$11:$EZ$11,DM$6,Compta!$F23:$EZ23)</f>
        <v>0</v>
      </c>
      <c r="DN23" s="91">
        <f>SUMIF(Général!$CP$11:$EZ$11,DN$6,Compta!$F23:$EZ23)</f>
        <v>0</v>
      </c>
      <c r="DO23" s="91">
        <f>SUMIF(Général!$CP$11:$EZ$11,DO$6,Compta!$F23:$EZ23)</f>
        <v>0</v>
      </c>
      <c r="DP23" s="91">
        <f>SUMIF(Général!$CP$11:$EZ$11,DP$6,Compta!$F23:$EZ23)</f>
        <v>0</v>
      </c>
      <c r="DQ23" s="91">
        <f>SUMIF(Général!$CP$11:$EZ$11,DQ$6,Compta!$F23:$EZ23)</f>
        <v>0</v>
      </c>
      <c r="DR23" s="91">
        <f>SUMIF(Général!$CP$11:$EZ$11,DR$6,Compta!$F23:$EZ23)</f>
        <v>0</v>
      </c>
      <c r="DS23" s="91">
        <f>SUMIF(Général!$CP$11:$EZ$11,DS$6,Compta!$F23:$EZ23)</f>
        <v>0</v>
      </c>
      <c r="DT23" s="91">
        <f>SUMIF(Général!$CP$11:$EZ$11,DT$6,Compta!$F23:$EZ23)</f>
        <v>0</v>
      </c>
      <c r="DU23" s="91">
        <f>SUMIF(Général!$CP$11:$EZ$11,DU$6,Compta!$F23:$EZ23)</f>
        <v>0</v>
      </c>
      <c r="DV23" s="91">
        <f>SUMIF(Général!$CP$11:$EZ$11,DV$6,Compta!$F23:$EZ23)</f>
        <v>0</v>
      </c>
      <c r="DW23" s="91">
        <f>SUMIF(Général!$CP$11:$EZ$11,DW$6,Compta!$F23:$EZ23)</f>
        <v>0</v>
      </c>
      <c r="DX23" s="91">
        <f>SUMIF(Général!$CP$11:$EZ$11,DX$6,Compta!$F23:$EZ23)</f>
        <v>0</v>
      </c>
      <c r="DY23" s="91">
        <f>SUMIF(Général!$CP$11:$EZ$11,DY$6,Compta!$F23:$EZ23)</f>
        <v>0</v>
      </c>
      <c r="DZ23" s="91">
        <f>SUMIF(Général!$CP$11:$EZ$11,DZ$6,Compta!$F23:$EZ23)</f>
        <v>0</v>
      </c>
      <c r="EA23" s="91">
        <f>SUMIF(Général!$CP$11:$EZ$11,EA$6,Compta!$F23:$EZ23)</f>
        <v>0</v>
      </c>
      <c r="EB23" s="91">
        <f>SUMIF(Général!$CP$11:$EZ$11,EB$6,Compta!$F23:$EZ23)</f>
        <v>0</v>
      </c>
      <c r="EC23" s="91">
        <f>SUMIF(Général!$CP$11:$EZ$11,EC$6,Compta!$F23:$EZ23)</f>
        <v>0</v>
      </c>
      <c r="ED23" s="91">
        <f>SUMIF(Général!$CP$11:$EZ$11,ED$6,Compta!$F23:$EZ23)</f>
        <v>0</v>
      </c>
      <c r="EE23" s="91">
        <f>SUMIF(Général!$CP$11:$EZ$11,EE$6,Compta!$F23:$EZ23)</f>
        <v>0</v>
      </c>
      <c r="EF23" s="91">
        <f>SUMIF(Général!$CP$11:$EZ$11,EF$6,Compta!$F23:$EZ23)</f>
        <v>0</v>
      </c>
      <c r="EG23" s="91">
        <f>SUMIF(Général!$CP$11:$EZ$11,EG$6,Compta!$F23:$EZ23)</f>
        <v>0</v>
      </c>
      <c r="EH23" s="91">
        <f>SUMIF(Général!$CP$11:$EZ$11,EH$6,Compta!$F23:$EZ23)</f>
        <v>0</v>
      </c>
      <c r="EI23" s="91">
        <f>SUMIF(Général!$CP$11:$EZ$11,EI$6,Compta!$F23:$EZ23)</f>
        <v>0</v>
      </c>
      <c r="EJ23" s="91">
        <f>SUMIF(Général!$CP$11:$EZ$11,EJ$6,Compta!$F23:$EZ23)</f>
        <v>0</v>
      </c>
      <c r="EK23" s="91">
        <f>SUMIF(Général!$CP$11:$EZ$11,EK$6,Compta!$F23:$EZ23)</f>
        <v>0</v>
      </c>
      <c r="EL23" s="91">
        <f>SUMIF(Général!$CP$11:$EZ$11,EL$6,Compta!$F23:$EZ23)</f>
        <v>0</v>
      </c>
      <c r="EM23" s="91">
        <f>SUMIF(Général!$CP$11:$EZ$11,EM$6,Compta!$F23:$EZ23)</f>
        <v>0</v>
      </c>
      <c r="EN23" s="91">
        <f>SUMIF(Général!$CP$11:$EZ$11,EN$6,Compta!$F23:$EZ23)</f>
        <v>0</v>
      </c>
      <c r="EO23" s="91">
        <f>SUMIF(Général!$CP$11:$EZ$11,EO$6,Compta!$F23:$EZ23)</f>
        <v>0</v>
      </c>
      <c r="EP23" s="91">
        <f>SUMIF(Général!$CP$11:$EZ$11,EP$6,Compta!$F23:$EZ23)</f>
        <v>0</v>
      </c>
      <c r="EQ23" s="91">
        <f>SUMIF(Général!$CP$11:$EZ$11,EQ$6,Compta!$F23:$EZ23)</f>
        <v>0</v>
      </c>
      <c r="ER23" s="91">
        <f>SUMIF(Général!$CP$11:$EZ$11,ER$6,Compta!$F23:$EZ23)</f>
        <v>0</v>
      </c>
      <c r="ES23" s="91">
        <f>SUMIF(Général!$CP$11:$EZ$11,ES$6,Compta!$F23:$EZ23)</f>
        <v>0</v>
      </c>
      <c r="ET23" s="91">
        <f>SUMIF(Général!$CP$11:$EZ$11,ET$6,Compta!$F23:$EZ23)</f>
        <v>0</v>
      </c>
      <c r="EU23" s="91">
        <f>SUMIF(Général!$CP$11:$EZ$11,EU$6,Compta!$F23:$EZ23)</f>
        <v>0</v>
      </c>
      <c r="EV23" s="91">
        <f>SUMIF(Général!$CP$11:$EZ$11,EV$6,Compta!$F23:$EZ23)</f>
        <v>0</v>
      </c>
      <c r="EW23" s="91">
        <f>SUMIF(Général!$CP$11:$EZ$11,EW$6,Compta!$F23:$EZ23)</f>
        <v>0</v>
      </c>
      <c r="EX23" s="91">
        <f>SUMIF(Général!$CP$11:$EZ$11,EX$6,Compta!$F23:$EZ23)</f>
        <v>0</v>
      </c>
      <c r="EY23" s="91">
        <f>SUMIF(Général!$CP$11:$EZ$11,EY$6,Compta!$F23:$EZ23)</f>
        <v>0</v>
      </c>
      <c r="EZ23" s="91">
        <f>SUMIF(Général!$CP$11:$EZ$11,EZ$6,Compta!$F23:$EZ23)</f>
        <v>0</v>
      </c>
    </row>
    <row r="24" spans="1:156" x14ac:dyDescent="0.25">
      <c r="A24" s="30"/>
      <c r="B24" s="135" t="str">
        <f>Compta!B24</f>
        <v>IFER</v>
      </c>
      <c r="C24" s="136"/>
      <c r="D24" s="87">
        <f t="shared" si="10"/>
        <v>0</v>
      </c>
      <c r="F24" s="91">
        <f>SUMIF(Général!$CP$11:$EZ$11,F$6,Compta!$F24:$EZ24)</f>
        <v>0</v>
      </c>
      <c r="G24" s="91">
        <f>SUMIF(Général!$CP$11:$EZ$11,G$6,Compta!$F24:$EZ24)</f>
        <v>0</v>
      </c>
      <c r="H24" s="91">
        <f>SUMIF(Général!$CP$11:$EZ$11,H$6,Compta!$F24:$EZ24)</f>
        <v>0</v>
      </c>
      <c r="I24" s="91">
        <f>SUMIF(Général!$CP$11:$EZ$11,I$6,Compta!$F24:$EZ24)</f>
        <v>0</v>
      </c>
      <c r="J24" s="91">
        <f>SUMIF(Général!$CP$11:$EZ$11,J$6,Compta!$F24:$EZ24)</f>
        <v>0</v>
      </c>
      <c r="K24" s="91">
        <f>SUMIF(Général!$CP$11:$EZ$11,K$6,Compta!$F24:$EZ24)</f>
        <v>0</v>
      </c>
      <c r="L24" s="91">
        <f>SUMIF(Général!$CP$11:$EZ$11,L$6,Compta!$F24:$EZ24)</f>
        <v>0</v>
      </c>
      <c r="M24" s="91">
        <f>SUMIF(Général!$CP$11:$EZ$11,M$6,Compta!$F24:$EZ24)</f>
        <v>0</v>
      </c>
      <c r="N24" s="91">
        <f>SUMIF(Général!$CP$11:$EZ$11,N$6,Compta!$F24:$EZ24)</f>
        <v>0</v>
      </c>
      <c r="O24" s="91">
        <f>SUMIF(Général!$CP$11:$EZ$11,O$6,Compta!$F24:$EZ24)</f>
        <v>0</v>
      </c>
      <c r="P24" s="91">
        <f>SUMIF(Général!$CP$11:$EZ$11,P$6,Compta!$F24:$EZ24)</f>
        <v>0</v>
      </c>
      <c r="Q24" s="91">
        <f>SUMIF(Général!$CP$11:$EZ$11,Q$6,Compta!$F24:$EZ24)</f>
        <v>0</v>
      </c>
      <c r="R24" s="91">
        <f>SUMIF(Général!$CP$11:$EZ$11,R$6,Compta!$F24:$EZ24)</f>
        <v>0</v>
      </c>
      <c r="S24" s="91">
        <f>SUMIF(Général!$CP$11:$EZ$11,S$6,Compta!$F24:$EZ24)</f>
        <v>0</v>
      </c>
      <c r="T24" s="91">
        <f>SUMIF(Général!$CP$11:$EZ$11,T$6,Compta!$F24:$EZ24)</f>
        <v>0</v>
      </c>
      <c r="U24" s="91">
        <f>SUMIF(Général!$CP$11:$EZ$11,U$6,Compta!$F24:$EZ24)</f>
        <v>0</v>
      </c>
      <c r="V24" s="91">
        <f>SUMIF(Général!$CP$11:$EZ$11,V$6,Compta!$F24:$EZ24)</f>
        <v>0</v>
      </c>
      <c r="W24" s="91">
        <f>SUMIF(Général!$CP$11:$EZ$11,W$6,Compta!$F24:$EZ24)</f>
        <v>0</v>
      </c>
      <c r="X24" s="91">
        <f>SUMIF(Général!$CP$11:$EZ$11,X$6,Compta!$F24:$EZ24)</f>
        <v>0</v>
      </c>
      <c r="Y24" s="91">
        <f>SUMIF(Général!$CP$11:$EZ$11,Y$6,Compta!$F24:$EZ24)</f>
        <v>0</v>
      </c>
      <c r="Z24" s="91">
        <f>SUMIF(Général!$CP$11:$EZ$11,Z$6,Compta!$F24:$EZ24)</f>
        <v>0</v>
      </c>
      <c r="AA24" s="91">
        <f>SUMIF(Général!$CP$11:$EZ$11,AA$6,Compta!$F24:$EZ24)</f>
        <v>0</v>
      </c>
      <c r="AB24" s="91">
        <f>SUMIF(Général!$CP$11:$EZ$11,AB$6,Compta!$F24:$EZ24)</f>
        <v>0</v>
      </c>
      <c r="AC24" s="91">
        <f>SUMIF(Général!$CP$11:$EZ$11,AC$6,Compta!$F24:$EZ24)</f>
        <v>0</v>
      </c>
      <c r="AD24" s="91">
        <f>SUMIF(Général!$CP$11:$EZ$11,AD$6,Compta!$F24:$EZ24)</f>
        <v>0</v>
      </c>
      <c r="AE24" s="91">
        <f>SUMIF(Général!$CP$11:$EZ$11,AE$6,Compta!$F24:$EZ24)</f>
        <v>0</v>
      </c>
      <c r="AF24" s="91">
        <f>SUMIF(Général!$CP$11:$EZ$11,AF$6,Compta!$F24:$EZ24)</f>
        <v>0</v>
      </c>
      <c r="AG24" s="91">
        <f>SUMIF(Général!$CP$11:$EZ$11,AG$6,Compta!$F24:$EZ24)</f>
        <v>0</v>
      </c>
      <c r="AH24" s="91">
        <f>SUMIF(Général!$CP$11:$EZ$11,AH$6,Compta!$F24:$EZ24)</f>
        <v>0</v>
      </c>
      <c r="AI24" s="91">
        <f>SUMIF(Général!$CP$11:$EZ$11,AI$6,Compta!$F24:$EZ24)</f>
        <v>0</v>
      </c>
      <c r="AJ24" s="91">
        <f>SUMIF(Général!$CP$11:$EZ$11,AJ$6,Compta!$F24:$EZ24)</f>
        <v>0</v>
      </c>
      <c r="AK24" s="91">
        <f>SUMIF(Général!$CP$11:$EZ$11,AK$6,Compta!$F24:$EZ24)</f>
        <v>0</v>
      </c>
      <c r="AL24" s="91">
        <f>SUMIF(Général!$CP$11:$EZ$11,AL$6,Compta!$F24:$EZ24)</f>
        <v>0</v>
      </c>
      <c r="AM24" s="91">
        <f>SUMIF(Général!$CP$11:$EZ$11,AM$6,Compta!$F24:$EZ24)</f>
        <v>0</v>
      </c>
      <c r="AN24" s="91">
        <f>SUMIF(Général!$CP$11:$EZ$11,AN$6,Compta!$F24:$EZ24)</f>
        <v>0</v>
      </c>
      <c r="AO24" s="91">
        <f>SUMIF(Général!$CP$11:$EZ$11,AO$6,Compta!$F24:$EZ24)</f>
        <v>0</v>
      </c>
      <c r="AP24" s="91">
        <f>SUMIF(Général!$CP$11:$EZ$11,AP$6,Compta!$F24:$EZ24)</f>
        <v>0</v>
      </c>
      <c r="AQ24" s="91">
        <f>SUMIF(Général!$CP$11:$EZ$11,AQ$6,Compta!$F24:$EZ24)</f>
        <v>0</v>
      </c>
      <c r="AR24" s="91">
        <f>SUMIF(Général!$CP$11:$EZ$11,AR$6,Compta!$F24:$EZ24)</f>
        <v>0</v>
      </c>
      <c r="AS24" s="91">
        <f>SUMIF(Général!$CP$11:$EZ$11,AS$6,Compta!$F24:$EZ24)</f>
        <v>0</v>
      </c>
      <c r="AT24" s="91">
        <f>SUMIF(Général!$CP$11:$EZ$11,AT$6,Compta!$F24:$EZ24)</f>
        <v>0</v>
      </c>
      <c r="AU24" s="91">
        <f>SUMIF(Général!$CP$11:$EZ$11,AU$6,Compta!$F24:$EZ24)</f>
        <v>0</v>
      </c>
      <c r="AV24" s="91">
        <f>SUMIF(Général!$CP$11:$EZ$11,AV$6,Compta!$F24:$EZ24)</f>
        <v>0</v>
      </c>
      <c r="AW24" s="91">
        <f>SUMIF(Général!$CP$11:$EZ$11,AW$6,Compta!$F24:$EZ24)</f>
        <v>0</v>
      </c>
      <c r="AX24" s="91">
        <f>SUMIF(Général!$CP$11:$EZ$11,AX$6,Compta!$F24:$EZ24)</f>
        <v>0</v>
      </c>
      <c r="AY24" s="91">
        <f>SUMIF(Général!$CP$11:$EZ$11,AY$6,Compta!$F24:$EZ24)</f>
        <v>0</v>
      </c>
      <c r="AZ24" s="91">
        <f>SUMIF(Général!$CP$11:$EZ$11,AZ$6,Compta!$F24:$EZ24)</f>
        <v>0</v>
      </c>
      <c r="BA24" s="91">
        <f>SUMIF(Général!$CP$11:$EZ$11,BA$6,Compta!$F24:$EZ24)</f>
        <v>0</v>
      </c>
      <c r="BB24" s="91">
        <f>SUMIF(Général!$CP$11:$EZ$11,BB$6,Compta!$F24:$EZ24)</f>
        <v>0</v>
      </c>
      <c r="BC24" s="91">
        <f>SUMIF(Général!$CP$11:$EZ$11,BC$6,Compta!$F24:$EZ24)</f>
        <v>0</v>
      </c>
      <c r="BD24" s="91">
        <f>SUMIF(Général!$CP$11:$EZ$11,BD$6,Compta!$F24:$EZ24)</f>
        <v>0</v>
      </c>
      <c r="BE24" s="91">
        <f>SUMIF(Général!$CP$11:$EZ$11,BE$6,Compta!$F24:$EZ24)</f>
        <v>0</v>
      </c>
      <c r="BF24" s="91">
        <f>SUMIF(Général!$CP$11:$EZ$11,BF$6,Compta!$F24:$EZ24)</f>
        <v>0</v>
      </c>
      <c r="BG24" s="91">
        <f>SUMIF(Général!$CP$11:$EZ$11,BG$6,Compta!$F24:$EZ24)</f>
        <v>0</v>
      </c>
      <c r="BH24" s="91">
        <f>SUMIF(Général!$CP$11:$EZ$11,BH$6,Compta!$F24:$EZ24)</f>
        <v>0</v>
      </c>
      <c r="BI24" s="91">
        <f>SUMIF(Général!$CP$11:$EZ$11,BI$6,Compta!$F24:$EZ24)</f>
        <v>0</v>
      </c>
      <c r="BJ24" s="91">
        <f>SUMIF(Général!$CP$11:$EZ$11,BJ$6,Compta!$F24:$EZ24)</f>
        <v>0</v>
      </c>
      <c r="BK24" s="91">
        <f>SUMIF(Général!$CP$11:$EZ$11,BK$6,Compta!$F24:$EZ24)</f>
        <v>0</v>
      </c>
      <c r="BL24" s="91">
        <f>SUMIF(Général!$CP$11:$EZ$11,BL$6,Compta!$F24:$EZ24)</f>
        <v>0</v>
      </c>
      <c r="BM24" s="91">
        <f>SUMIF(Général!$CP$11:$EZ$11,BM$6,Compta!$F24:$EZ24)</f>
        <v>0</v>
      </c>
      <c r="BN24" s="91">
        <f>SUMIF(Général!$CP$11:$EZ$11,BN$6,Compta!$F24:$EZ24)</f>
        <v>0</v>
      </c>
      <c r="BO24" s="91">
        <f>SUMIF(Général!$CP$11:$EZ$11,BO$6,Compta!$F24:$EZ24)</f>
        <v>0</v>
      </c>
      <c r="BP24" s="91">
        <f>SUMIF(Général!$CP$11:$EZ$11,BP$6,Compta!$F24:$EZ24)</f>
        <v>0</v>
      </c>
      <c r="BQ24" s="91">
        <f>SUMIF(Général!$CP$11:$EZ$11,BQ$6,Compta!$F24:$EZ24)</f>
        <v>0</v>
      </c>
      <c r="BR24" s="91">
        <f>SUMIF(Général!$CP$11:$EZ$11,BR$6,Compta!$F24:$EZ24)</f>
        <v>0</v>
      </c>
      <c r="BS24" s="91">
        <f>SUMIF(Général!$CP$11:$EZ$11,BS$6,Compta!$F24:$EZ24)</f>
        <v>0</v>
      </c>
      <c r="BT24" s="91">
        <f>SUMIF(Général!$CP$11:$EZ$11,BT$6,Compta!$F24:$EZ24)</f>
        <v>0</v>
      </c>
      <c r="BU24" s="91">
        <f>SUMIF(Général!$CP$11:$EZ$11,BU$6,Compta!$F24:$EZ24)</f>
        <v>0</v>
      </c>
      <c r="BV24" s="91">
        <f>SUMIF(Général!$CP$11:$EZ$11,BV$6,Compta!$F24:$EZ24)</f>
        <v>0</v>
      </c>
      <c r="BW24" s="91">
        <f>SUMIF(Général!$CP$11:$EZ$11,BW$6,Compta!$F24:$EZ24)</f>
        <v>0</v>
      </c>
      <c r="BX24" s="91">
        <f>SUMIF(Général!$CP$11:$EZ$11,BX$6,Compta!$F24:$EZ24)</f>
        <v>0</v>
      </c>
      <c r="BY24" s="91">
        <f>SUMIF(Général!$CP$11:$EZ$11,BY$6,Compta!$F24:$EZ24)</f>
        <v>0</v>
      </c>
      <c r="BZ24" s="91">
        <f>SUMIF(Général!$CP$11:$EZ$11,BZ$6,Compta!$F24:$EZ24)</f>
        <v>0</v>
      </c>
      <c r="CA24" s="91">
        <f>SUMIF(Général!$CP$11:$EZ$11,CA$6,Compta!$F24:$EZ24)</f>
        <v>0</v>
      </c>
      <c r="CB24" s="91">
        <f>SUMIF(Général!$CP$11:$EZ$11,CB$6,Compta!$F24:$EZ24)</f>
        <v>0</v>
      </c>
      <c r="CC24" s="91">
        <f>SUMIF(Général!$CP$11:$EZ$11,CC$6,Compta!$F24:$EZ24)</f>
        <v>0</v>
      </c>
      <c r="CD24" s="91">
        <f>SUMIF(Général!$CP$11:$EZ$11,CD$6,Compta!$F24:$EZ24)</f>
        <v>0</v>
      </c>
      <c r="CE24" s="91">
        <f>SUMIF(Général!$CP$11:$EZ$11,CE$6,Compta!$F24:$EZ24)</f>
        <v>0</v>
      </c>
      <c r="CF24" s="91">
        <f>SUMIF(Général!$CP$11:$EZ$11,CF$6,Compta!$F24:$EZ24)</f>
        <v>0</v>
      </c>
      <c r="CG24" s="91">
        <f>SUMIF(Général!$CP$11:$EZ$11,CG$6,Compta!$F24:$EZ24)</f>
        <v>0</v>
      </c>
      <c r="CH24" s="91">
        <f>SUMIF(Général!$CP$11:$EZ$11,CH$6,Compta!$F24:$EZ24)</f>
        <v>0</v>
      </c>
      <c r="CI24" s="91">
        <f>SUMIF(Général!$CP$11:$EZ$11,CI$6,Compta!$F24:$EZ24)</f>
        <v>0</v>
      </c>
      <c r="CJ24" s="91">
        <f>SUMIF(Général!$CP$11:$EZ$11,CJ$6,Compta!$F24:$EZ24)</f>
        <v>0</v>
      </c>
      <c r="CK24" s="91">
        <f>SUMIF(Général!$CP$11:$EZ$11,CK$6,Compta!$F24:$EZ24)</f>
        <v>0</v>
      </c>
      <c r="CL24" s="91">
        <f>SUMIF(Général!$CP$11:$EZ$11,CL$6,Compta!$F24:$EZ24)</f>
        <v>0</v>
      </c>
      <c r="CM24" s="91">
        <f>SUMIF(Général!$CP$11:$EZ$11,CM$6,Compta!$F24:$EZ24)</f>
        <v>0</v>
      </c>
      <c r="CN24" s="91">
        <f>SUMIF(Général!$CP$11:$EZ$11,CN$6,Compta!$F24:$EZ24)</f>
        <v>0</v>
      </c>
      <c r="CO24" s="91">
        <f>SUMIF(Général!$CP$11:$EZ$11,CO$6,Compta!$F24:$EZ24)</f>
        <v>0</v>
      </c>
      <c r="CP24" s="91">
        <f>SUMIF(Général!$CP$11:$EZ$11,CP$6,Compta!$F24:$EZ24)</f>
        <v>0</v>
      </c>
      <c r="CQ24" s="91">
        <f>SUMIF(Général!$CP$11:$EZ$11,CQ$6,Compta!$F24:$EZ24)</f>
        <v>0</v>
      </c>
      <c r="CR24" s="91">
        <f>SUMIF(Général!$CP$11:$EZ$11,CR$6,Compta!$F24:$EZ24)</f>
        <v>0</v>
      </c>
      <c r="CS24" s="91">
        <f>SUMIF(Général!$CP$11:$EZ$11,CS$6,Compta!$F24:$EZ24)</f>
        <v>0</v>
      </c>
      <c r="CT24" s="91">
        <f>SUMIF(Général!$CP$11:$EZ$11,CT$6,Compta!$F24:$EZ24)</f>
        <v>0</v>
      </c>
      <c r="CU24" s="91">
        <f>SUMIF(Général!$CP$11:$EZ$11,CU$6,Compta!$F24:$EZ24)</f>
        <v>0</v>
      </c>
      <c r="CV24" s="91">
        <f>SUMIF(Général!$CP$11:$EZ$11,CV$6,Compta!$F24:$EZ24)</f>
        <v>0</v>
      </c>
      <c r="CW24" s="91">
        <f>SUMIF(Général!$CP$11:$EZ$11,CW$6,Compta!$F24:$EZ24)</f>
        <v>0</v>
      </c>
      <c r="CX24" s="91">
        <f>SUMIF(Général!$CP$11:$EZ$11,CX$6,Compta!$F24:$EZ24)</f>
        <v>0</v>
      </c>
      <c r="CY24" s="91">
        <f>SUMIF(Général!$CP$11:$EZ$11,CY$6,Compta!$F24:$EZ24)</f>
        <v>0</v>
      </c>
      <c r="CZ24" s="91">
        <f>SUMIF(Général!$CP$11:$EZ$11,CZ$6,Compta!$F24:$EZ24)</f>
        <v>0</v>
      </c>
      <c r="DA24" s="91">
        <f>SUMIF(Général!$CP$11:$EZ$11,DA$6,Compta!$F24:$EZ24)</f>
        <v>0</v>
      </c>
      <c r="DB24" s="91">
        <f>SUMIF(Général!$CP$11:$EZ$11,DB$6,Compta!$F24:$EZ24)</f>
        <v>0</v>
      </c>
      <c r="DC24" s="91">
        <f>SUMIF(Général!$CP$11:$EZ$11,DC$6,Compta!$F24:$EZ24)</f>
        <v>0</v>
      </c>
      <c r="DD24" s="91">
        <f>SUMIF(Général!$CP$11:$EZ$11,DD$6,Compta!$F24:$EZ24)</f>
        <v>0</v>
      </c>
      <c r="DE24" s="91">
        <f>SUMIF(Général!$CP$11:$EZ$11,DE$6,Compta!$F24:$EZ24)</f>
        <v>0</v>
      </c>
      <c r="DF24" s="91">
        <f>SUMIF(Général!$CP$11:$EZ$11,DF$6,Compta!$F24:$EZ24)</f>
        <v>0</v>
      </c>
      <c r="DG24" s="91">
        <f>SUMIF(Général!$CP$11:$EZ$11,DG$6,Compta!$F24:$EZ24)</f>
        <v>0</v>
      </c>
      <c r="DH24" s="91">
        <f>SUMIF(Général!$CP$11:$EZ$11,DH$6,Compta!$F24:$EZ24)</f>
        <v>0</v>
      </c>
      <c r="DI24" s="91">
        <f>SUMIF(Général!$CP$11:$EZ$11,DI$6,Compta!$F24:$EZ24)</f>
        <v>0</v>
      </c>
      <c r="DJ24" s="91">
        <f>SUMIF(Général!$CP$11:$EZ$11,DJ$6,Compta!$F24:$EZ24)</f>
        <v>0</v>
      </c>
      <c r="DK24" s="91">
        <f>SUMIF(Général!$CP$11:$EZ$11,DK$6,Compta!$F24:$EZ24)</f>
        <v>0</v>
      </c>
      <c r="DL24" s="91">
        <f>SUMIF(Général!$CP$11:$EZ$11,DL$6,Compta!$F24:$EZ24)</f>
        <v>0</v>
      </c>
      <c r="DM24" s="91">
        <f>SUMIF(Général!$CP$11:$EZ$11,DM$6,Compta!$F24:$EZ24)</f>
        <v>0</v>
      </c>
      <c r="DN24" s="91">
        <f>SUMIF(Général!$CP$11:$EZ$11,DN$6,Compta!$F24:$EZ24)</f>
        <v>0</v>
      </c>
      <c r="DO24" s="91">
        <f>SUMIF(Général!$CP$11:$EZ$11,DO$6,Compta!$F24:$EZ24)</f>
        <v>0</v>
      </c>
      <c r="DP24" s="91">
        <f>SUMIF(Général!$CP$11:$EZ$11,DP$6,Compta!$F24:$EZ24)</f>
        <v>0</v>
      </c>
      <c r="DQ24" s="91">
        <f>SUMIF(Général!$CP$11:$EZ$11,DQ$6,Compta!$F24:$EZ24)</f>
        <v>0</v>
      </c>
      <c r="DR24" s="91">
        <f>SUMIF(Général!$CP$11:$EZ$11,DR$6,Compta!$F24:$EZ24)</f>
        <v>0</v>
      </c>
      <c r="DS24" s="91">
        <f>SUMIF(Général!$CP$11:$EZ$11,DS$6,Compta!$F24:$EZ24)</f>
        <v>0</v>
      </c>
      <c r="DT24" s="91">
        <f>SUMIF(Général!$CP$11:$EZ$11,DT$6,Compta!$F24:$EZ24)</f>
        <v>0</v>
      </c>
      <c r="DU24" s="91">
        <f>SUMIF(Général!$CP$11:$EZ$11,DU$6,Compta!$F24:$EZ24)</f>
        <v>0</v>
      </c>
      <c r="DV24" s="91">
        <f>SUMIF(Général!$CP$11:$EZ$11,DV$6,Compta!$F24:$EZ24)</f>
        <v>0</v>
      </c>
      <c r="DW24" s="91">
        <f>SUMIF(Général!$CP$11:$EZ$11,DW$6,Compta!$F24:$EZ24)</f>
        <v>0</v>
      </c>
      <c r="DX24" s="91">
        <f>SUMIF(Général!$CP$11:$EZ$11,DX$6,Compta!$F24:$EZ24)</f>
        <v>0</v>
      </c>
      <c r="DY24" s="91">
        <f>SUMIF(Général!$CP$11:$EZ$11,DY$6,Compta!$F24:$EZ24)</f>
        <v>0</v>
      </c>
      <c r="DZ24" s="91">
        <f>SUMIF(Général!$CP$11:$EZ$11,DZ$6,Compta!$F24:$EZ24)</f>
        <v>0</v>
      </c>
      <c r="EA24" s="91">
        <f>SUMIF(Général!$CP$11:$EZ$11,EA$6,Compta!$F24:$EZ24)</f>
        <v>0</v>
      </c>
      <c r="EB24" s="91">
        <f>SUMIF(Général!$CP$11:$EZ$11,EB$6,Compta!$F24:$EZ24)</f>
        <v>0</v>
      </c>
      <c r="EC24" s="91">
        <f>SUMIF(Général!$CP$11:$EZ$11,EC$6,Compta!$F24:$EZ24)</f>
        <v>0</v>
      </c>
      <c r="ED24" s="91">
        <f>SUMIF(Général!$CP$11:$EZ$11,ED$6,Compta!$F24:$EZ24)</f>
        <v>0</v>
      </c>
      <c r="EE24" s="91">
        <f>SUMIF(Général!$CP$11:$EZ$11,EE$6,Compta!$F24:$EZ24)</f>
        <v>0</v>
      </c>
      <c r="EF24" s="91">
        <f>SUMIF(Général!$CP$11:$EZ$11,EF$6,Compta!$F24:$EZ24)</f>
        <v>0</v>
      </c>
      <c r="EG24" s="91">
        <f>SUMIF(Général!$CP$11:$EZ$11,EG$6,Compta!$F24:$EZ24)</f>
        <v>0</v>
      </c>
      <c r="EH24" s="91">
        <f>SUMIF(Général!$CP$11:$EZ$11,EH$6,Compta!$F24:$EZ24)</f>
        <v>0</v>
      </c>
      <c r="EI24" s="91">
        <f>SUMIF(Général!$CP$11:$EZ$11,EI$6,Compta!$F24:$EZ24)</f>
        <v>0</v>
      </c>
      <c r="EJ24" s="91">
        <f>SUMIF(Général!$CP$11:$EZ$11,EJ$6,Compta!$F24:$EZ24)</f>
        <v>0</v>
      </c>
      <c r="EK24" s="91">
        <f>SUMIF(Général!$CP$11:$EZ$11,EK$6,Compta!$F24:$EZ24)</f>
        <v>0</v>
      </c>
      <c r="EL24" s="91">
        <f>SUMIF(Général!$CP$11:$EZ$11,EL$6,Compta!$F24:$EZ24)</f>
        <v>0</v>
      </c>
      <c r="EM24" s="91">
        <f>SUMIF(Général!$CP$11:$EZ$11,EM$6,Compta!$F24:$EZ24)</f>
        <v>0</v>
      </c>
      <c r="EN24" s="91">
        <f>SUMIF(Général!$CP$11:$EZ$11,EN$6,Compta!$F24:$EZ24)</f>
        <v>0</v>
      </c>
      <c r="EO24" s="91">
        <f>SUMIF(Général!$CP$11:$EZ$11,EO$6,Compta!$F24:$EZ24)</f>
        <v>0</v>
      </c>
      <c r="EP24" s="91">
        <f>SUMIF(Général!$CP$11:$EZ$11,EP$6,Compta!$F24:$EZ24)</f>
        <v>0</v>
      </c>
      <c r="EQ24" s="91">
        <f>SUMIF(Général!$CP$11:$EZ$11,EQ$6,Compta!$F24:$EZ24)</f>
        <v>0</v>
      </c>
      <c r="ER24" s="91">
        <f>SUMIF(Général!$CP$11:$EZ$11,ER$6,Compta!$F24:$EZ24)</f>
        <v>0</v>
      </c>
      <c r="ES24" s="91">
        <f>SUMIF(Général!$CP$11:$EZ$11,ES$6,Compta!$F24:$EZ24)</f>
        <v>0</v>
      </c>
      <c r="ET24" s="91">
        <f>SUMIF(Général!$CP$11:$EZ$11,ET$6,Compta!$F24:$EZ24)</f>
        <v>0</v>
      </c>
      <c r="EU24" s="91">
        <f>SUMIF(Général!$CP$11:$EZ$11,EU$6,Compta!$F24:$EZ24)</f>
        <v>0</v>
      </c>
      <c r="EV24" s="91">
        <f>SUMIF(Général!$CP$11:$EZ$11,EV$6,Compta!$F24:$EZ24)</f>
        <v>0</v>
      </c>
      <c r="EW24" s="91">
        <f>SUMIF(Général!$CP$11:$EZ$11,EW$6,Compta!$F24:$EZ24)</f>
        <v>0</v>
      </c>
      <c r="EX24" s="91">
        <f>SUMIF(Général!$CP$11:$EZ$11,EX$6,Compta!$F24:$EZ24)</f>
        <v>0</v>
      </c>
      <c r="EY24" s="91">
        <f>SUMIF(Général!$CP$11:$EZ$11,EY$6,Compta!$F24:$EZ24)</f>
        <v>0</v>
      </c>
      <c r="EZ24" s="91">
        <f>SUMIF(Général!$CP$11:$EZ$11,EZ$6,Compta!$F24:$EZ24)</f>
        <v>0</v>
      </c>
    </row>
    <row r="25" spans="1:156" x14ac:dyDescent="0.25">
      <c r="A25" s="30"/>
      <c r="B25" s="135" t="str">
        <f>Compta!B25</f>
        <v>Redevance domaniale</v>
      </c>
      <c r="C25" s="136"/>
      <c r="D25" s="87">
        <f t="shared" si="10"/>
        <v>0</v>
      </c>
      <c r="F25" s="91">
        <f>SUMIF(Général!$CP$11:$EZ$11,F$6,Compta!$F25:$EZ25)</f>
        <v>0</v>
      </c>
      <c r="G25" s="91">
        <f>SUMIF(Général!$CP$11:$EZ$11,G$6,Compta!$F25:$EZ25)</f>
        <v>0</v>
      </c>
      <c r="H25" s="91">
        <f>SUMIF(Général!$CP$11:$EZ$11,H$6,Compta!$F25:$EZ25)</f>
        <v>0</v>
      </c>
      <c r="I25" s="91">
        <f>SUMIF(Général!$CP$11:$EZ$11,I$6,Compta!$F25:$EZ25)</f>
        <v>0</v>
      </c>
      <c r="J25" s="91">
        <f>SUMIF(Général!$CP$11:$EZ$11,J$6,Compta!$F25:$EZ25)</f>
        <v>0</v>
      </c>
      <c r="K25" s="91">
        <f>SUMIF(Général!$CP$11:$EZ$11,K$6,Compta!$F25:$EZ25)</f>
        <v>0</v>
      </c>
      <c r="L25" s="91">
        <f>SUMIF(Général!$CP$11:$EZ$11,L$6,Compta!$F25:$EZ25)</f>
        <v>0</v>
      </c>
      <c r="M25" s="91">
        <f>SUMIF(Général!$CP$11:$EZ$11,M$6,Compta!$F25:$EZ25)</f>
        <v>0</v>
      </c>
      <c r="N25" s="91">
        <f>SUMIF(Général!$CP$11:$EZ$11,N$6,Compta!$F25:$EZ25)</f>
        <v>0</v>
      </c>
      <c r="O25" s="91">
        <f>SUMIF(Général!$CP$11:$EZ$11,O$6,Compta!$F25:$EZ25)</f>
        <v>0</v>
      </c>
      <c r="P25" s="91">
        <f>SUMIF(Général!$CP$11:$EZ$11,P$6,Compta!$F25:$EZ25)</f>
        <v>0</v>
      </c>
      <c r="Q25" s="91">
        <f>SUMIF(Général!$CP$11:$EZ$11,Q$6,Compta!$F25:$EZ25)</f>
        <v>0</v>
      </c>
      <c r="R25" s="91">
        <f>SUMIF(Général!$CP$11:$EZ$11,R$6,Compta!$F25:$EZ25)</f>
        <v>0</v>
      </c>
      <c r="S25" s="91">
        <f>SUMIF(Général!$CP$11:$EZ$11,S$6,Compta!$F25:$EZ25)</f>
        <v>0</v>
      </c>
      <c r="T25" s="91">
        <f>SUMIF(Général!$CP$11:$EZ$11,T$6,Compta!$F25:$EZ25)</f>
        <v>0</v>
      </c>
      <c r="U25" s="91">
        <f>SUMIF(Général!$CP$11:$EZ$11,U$6,Compta!$F25:$EZ25)</f>
        <v>0</v>
      </c>
      <c r="V25" s="91">
        <f>SUMIF(Général!$CP$11:$EZ$11,V$6,Compta!$F25:$EZ25)</f>
        <v>0</v>
      </c>
      <c r="W25" s="91">
        <f>SUMIF(Général!$CP$11:$EZ$11,W$6,Compta!$F25:$EZ25)</f>
        <v>0</v>
      </c>
      <c r="X25" s="91">
        <f>SUMIF(Général!$CP$11:$EZ$11,X$6,Compta!$F25:$EZ25)</f>
        <v>0</v>
      </c>
      <c r="Y25" s="91">
        <f>SUMIF(Général!$CP$11:$EZ$11,Y$6,Compta!$F25:$EZ25)</f>
        <v>0</v>
      </c>
      <c r="Z25" s="91">
        <f>SUMIF(Général!$CP$11:$EZ$11,Z$6,Compta!$F25:$EZ25)</f>
        <v>0</v>
      </c>
      <c r="AA25" s="91">
        <f>SUMIF(Général!$CP$11:$EZ$11,AA$6,Compta!$F25:$EZ25)</f>
        <v>0</v>
      </c>
      <c r="AB25" s="91">
        <f>SUMIF(Général!$CP$11:$EZ$11,AB$6,Compta!$F25:$EZ25)</f>
        <v>0</v>
      </c>
      <c r="AC25" s="91">
        <f>SUMIF(Général!$CP$11:$EZ$11,AC$6,Compta!$F25:$EZ25)</f>
        <v>0</v>
      </c>
      <c r="AD25" s="91">
        <f>SUMIF(Général!$CP$11:$EZ$11,AD$6,Compta!$F25:$EZ25)</f>
        <v>0</v>
      </c>
      <c r="AE25" s="91">
        <f>SUMIF(Général!$CP$11:$EZ$11,AE$6,Compta!$F25:$EZ25)</f>
        <v>0</v>
      </c>
      <c r="AF25" s="91">
        <f>SUMIF(Général!$CP$11:$EZ$11,AF$6,Compta!$F25:$EZ25)</f>
        <v>0</v>
      </c>
      <c r="AG25" s="91">
        <f>SUMIF(Général!$CP$11:$EZ$11,AG$6,Compta!$F25:$EZ25)</f>
        <v>0</v>
      </c>
      <c r="AH25" s="91">
        <f>SUMIF(Général!$CP$11:$EZ$11,AH$6,Compta!$F25:$EZ25)</f>
        <v>0</v>
      </c>
      <c r="AI25" s="91">
        <f>SUMIF(Général!$CP$11:$EZ$11,AI$6,Compta!$F25:$EZ25)</f>
        <v>0</v>
      </c>
      <c r="AJ25" s="91">
        <f>SUMIF(Général!$CP$11:$EZ$11,AJ$6,Compta!$F25:$EZ25)</f>
        <v>0</v>
      </c>
      <c r="AK25" s="91">
        <f>SUMIF(Général!$CP$11:$EZ$11,AK$6,Compta!$F25:$EZ25)</f>
        <v>0</v>
      </c>
      <c r="AL25" s="91">
        <f>SUMIF(Général!$CP$11:$EZ$11,AL$6,Compta!$F25:$EZ25)</f>
        <v>0</v>
      </c>
      <c r="AM25" s="91">
        <f>SUMIF(Général!$CP$11:$EZ$11,AM$6,Compta!$F25:$EZ25)</f>
        <v>0</v>
      </c>
      <c r="AN25" s="91">
        <f>SUMIF(Général!$CP$11:$EZ$11,AN$6,Compta!$F25:$EZ25)</f>
        <v>0</v>
      </c>
      <c r="AO25" s="91">
        <f>SUMIF(Général!$CP$11:$EZ$11,AO$6,Compta!$F25:$EZ25)</f>
        <v>0</v>
      </c>
      <c r="AP25" s="91">
        <f>SUMIF(Général!$CP$11:$EZ$11,AP$6,Compta!$F25:$EZ25)</f>
        <v>0</v>
      </c>
      <c r="AQ25" s="91">
        <f>SUMIF(Général!$CP$11:$EZ$11,AQ$6,Compta!$F25:$EZ25)</f>
        <v>0</v>
      </c>
      <c r="AR25" s="91">
        <f>SUMIF(Général!$CP$11:$EZ$11,AR$6,Compta!$F25:$EZ25)</f>
        <v>0</v>
      </c>
      <c r="AS25" s="91">
        <f>SUMIF(Général!$CP$11:$EZ$11,AS$6,Compta!$F25:$EZ25)</f>
        <v>0</v>
      </c>
      <c r="AT25" s="91">
        <f>SUMIF(Général!$CP$11:$EZ$11,AT$6,Compta!$F25:$EZ25)</f>
        <v>0</v>
      </c>
      <c r="AU25" s="91">
        <f>SUMIF(Général!$CP$11:$EZ$11,AU$6,Compta!$F25:$EZ25)</f>
        <v>0</v>
      </c>
      <c r="AV25" s="91">
        <f>SUMIF(Général!$CP$11:$EZ$11,AV$6,Compta!$F25:$EZ25)</f>
        <v>0</v>
      </c>
      <c r="AW25" s="91">
        <f>SUMIF(Général!$CP$11:$EZ$11,AW$6,Compta!$F25:$EZ25)</f>
        <v>0</v>
      </c>
      <c r="AX25" s="91">
        <f>SUMIF(Général!$CP$11:$EZ$11,AX$6,Compta!$F25:$EZ25)</f>
        <v>0</v>
      </c>
      <c r="AY25" s="91">
        <f>SUMIF(Général!$CP$11:$EZ$11,AY$6,Compta!$F25:$EZ25)</f>
        <v>0</v>
      </c>
      <c r="AZ25" s="91">
        <f>SUMIF(Général!$CP$11:$EZ$11,AZ$6,Compta!$F25:$EZ25)</f>
        <v>0</v>
      </c>
      <c r="BA25" s="91">
        <f>SUMIF(Général!$CP$11:$EZ$11,BA$6,Compta!$F25:$EZ25)</f>
        <v>0</v>
      </c>
      <c r="BB25" s="91">
        <f>SUMIF(Général!$CP$11:$EZ$11,BB$6,Compta!$F25:$EZ25)</f>
        <v>0</v>
      </c>
      <c r="BC25" s="91">
        <f>SUMIF(Général!$CP$11:$EZ$11,BC$6,Compta!$F25:$EZ25)</f>
        <v>0</v>
      </c>
      <c r="BD25" s="91">
        <f>SUMIF(Général!$CP$11:$EZ$11,BD$6,Compta!$F25:$EZ25)</f>
        <v>0</v>
      </c>
      <c r="BE25" s="91">
        <f>SUMIF(Général!$CP$11:$EZ$11,BE$6,Compta!$F25:$EZ25)</f>
        <v>0</v>
      </c>
      <c r="BF25" s="91">
        <f>SUMIF(Général!$CP$11:$EZ$11,BF$6,Compta!$F25:$EZ25)</f>
        <v>0</v>
      </c>
      <c r="BG25" s="91">
        <f>SUMIF(Général!$CP$11:$EZ$11,BG$6,Compta!$F25:$EZ25)</f>
        <v>0</v>
      </c>
      <c r="BH25" s="91">
        <f>SUMIF(Général!$CP$11:$EZ$11,BH$6,Compta!$F25:$EZ25)</f>
        <v>0</v>
      </c>
      <c r="BI25" s="91">
        <f>SUMIF(Général!$CP$11:$EZ$11,BI$6,Compta!$F25:$EZ25)</f>
        <v>0</v>
      </c>
      <c r="BJ25" s="91">
        <f>SUMIF(Général!$CP$11:$EZ$11,BJ$6,Compta!$F25:$EZ25)</f>
        <v>0</v>
      </c>
      <c r="BK25" s="91">
        <f>SUMIF(Général!$CP$11:$EZ$11,BK$6,Compta!$F25:$EZ25)</f>
        <v>0</v>
      </c>
      <c r="BL25" s="91">
        <f>SUMIF(Général!$CP$11:$EZ$11,BL$6,Compta!$F25:$EZ25)</f>
        <v>0</v>
      </c>
      <c r="BM25" s="91">
        <f>SUMIF(Général!$CP$11:$EZ$11,BM$6,Compta!$F25:$EZ25)</f>
        <v>0</v>
      </c>
      <c r="BN25" s="91">
        <f>SUMIF(Général!$CP$11:$EZ$11,BN$6,Compta!$F25:$EZ25)</f>
        <v>0</v>
      </c>
      <c r="BO25" s="91">
        <f>SUMIF(Général!$CP$11:$EZ$11,BO$6,Compta!$F25:$EZ25)</f>
        <v>0</v>
      </c>
      <c r="BP25" s="91">
        <f>SUMIF(Général!$CP$11:$EZ$11,BP$6,Compta!$F25:$EZ25)</f>
        <v>0</v>
      </c>
      <c r="BQ25" s="91">
        <f>SUMIF(Général!$CP$11:$EZ$11,BQ$6,Compta!$F25:$EZ25)</f>
        <v>0</v>
      </c>
      <c r="BR25" s="91">
        <f>SUMIF(Général!$CP$11:$EZ$11,BR$6,Compta!$F25:$EZ25)</f>
        <v>0</v>
      </c>
      <c r="BS25" s="91">
        <f>SUMIF(Général!$CP$11:$EZ$11,BS$6,Compta!$F25:$EZ25)</f>
        <v>0</v>
      </c>
      <c r="BT25" s="91">
        <f>SUMIF(Général!$CP$11:$EZ$11,BT$6,Compta!$F25:$EZ25)</f>
        <v>0</v>
      </c>
      <c r="BU25" s="91">
        <f>SUMIF(Général!$CP$11:$EZ$11,BU$6,Compta!$F25:$EZ25)</f>
        <v>0</v>
      </c>
      <c r="BV25" s="91">
        <f>SUMIF(Général!$CP$11:$EZ$11,BV$6,Compta!$F25:$EZ25)</f>
        <v>0</v>
      </c>
      <c r="BW25" s="91">
        <f>SUMIF(Général!$CP$11:$EZ$11,BW$6,Compta!$F25:$EZ25)</f>
        <v>0</v>
      </c>
      <c r="BX25" s="91">
        <f>SUMIF(Général!$CP$11:$EZ$11,BX$6,Compta!$F25:$EZ25)</f>
        <v>0</v>
      </c>
      <c r="BY25" s="91">
        <f>SUMIF(Général!$CP$11:$EZ$11,BY$6,Compta!$F25:$EZ25)</f>
        <v>0</v>
      </c>
      <c r="BZ25" s="91">
        <f>SUMIF(Général!$CP$11:$EZ$11,BZ$6,Compta!$F25:$EZ25)</f>
        <v>0</v>
      </c>
      <c r="CA25" s="91">
        <f>SUMIF(Général!$CP$11:$EZ$11,CA$6,Compta!$F25:$EZ25)</f>
        <v>0</v>
      </c>
      <c r="CB25" s="91">
        <f>SUMIF(Général!$CP$11:$EZ$11,CB$6,Compta!$F25:$EZ25)</f>
        <v>0</v>
      </c>
      <c r="CC25" s="91">
        <f>SUMIF(Général!$CP$11:$EZ$11,CC$6,Compta!$F25:$EZ25)</f>
        <v>0</v>
      </c>
      <c r="CD25" s="91">
        <f>SUMIF(Général!$CP$11:$EZ$11,CD$6,Compta!$F25:$EZ25)</f>
        <v>0</v>
      </c>
      <c r="CE25" s="91">
        <f>SUMIF(Général!$CP$11:$EZ$11,CE$6,Compta!$F25:$EZ25)</f>
        <v>0</v>
      </c>
      <c r="CF25" s="91">
        <f>SUMIF(Général!$CP$11:$EZ$11,CF$6,Compta!$F25:$EZ25)</f>
        <v>0</v>
      </c>
      <c r="CG25" s="91">
        <f>SUMIF(Général!$CP$11:$EZ$11,CG$6,Compta!$F25:$EZ25)</f>
        <v>0</v>
      </c>
      <c r="CH25" s="91">
        <f>SUMIF(Général!$CP$11:$EZ$11,CH$6,Compta!$F25:$EZ25)</f>
        <v>0</v>
      </c>
      <c r="CI25" s="91">
        <f>SUMIF(Général!$CP$11:$EZ$11,CI$6,Compta!$F25:$EZ25)</f>
        <v>0</v>
      </c>
      <c r="CJ25" s="91">
        <f>SUMIF(Général!$CP$11:$EZ$11,CJ$6,Compta!$F25:$EZ25)</f>
        <v>0</v>
      </c>
      <c r="CK25" s="91">
        <f>SUMIF(Général!$CP$11:$EZ$11,CK$6,Compta!$F25:$EZ25)</f>
        <v>0</v>
      </c>
      <c r="CL25" s="91">
        <f>SUMIF(Général!$CP$11:$EZ$11,CL$6,Compta!$F25:$EZ25)</f>
        <v>0</v>
      </c>
      <c r="CM25" s="91">
        <f>SUMIF(Général!$CP$11:$EZ$11,CM$6,Compta!$F25:$EZ25)</f>
        <v>0</v>
      </c>
      <c r="CN25" s="91">
        <f>SUMIF(Général!$CP$11:$EZ$11,CN$6,Compta!$F25:$EZ25)</f>
        <v>0</v>
      </c>
      <c r="CO25" s="91">
        <f>SUMIF(Général!$CP$11:$EZ$11,CO$6,Compta!$F25:$EZ25)</f>
        <v>0</v>
      </c>
      <c r="CP25" s="91">
        <f>SUMIF(Général!$CP$11:$EZ$11,CP$6,Compta!$F25:$EZ25)</f>
        <v>0</v>
      </c>
      <c r="CQ25" s="91">
        <f>SUMIF(Général!$CP$11:$EZ$11,CQ$6,Compta!$F25:$EZ25)</f>
        <v>0</v>
      </c>
      <c r="CR25" s="91">
        <f>SUMIF(Général!$CP$11:$EZ$11,CR$6,Compta!$F25:$EZ25)</f>
        <v>0</v>
      </c>
      <c r="CS25" s="91">
        <f>SUMIF(Général!$CP$11:$EZ$11,CS$6,Compta!$F25:$EZ25)</f>
        <v>0</v>
      </c>
      <c r="CT25" s="91">
        <f>SUMIF(Général!$CP$11:$EZ$11,CT$6,Compta!$F25:$EZ25)</f>
        <v>0</v>
      </c>
      <c r="CU25" s="91">
        <f>SUMIF(Général!$CP$11:$EZ$11,CU$6,Compta!$F25:$EZ25)</f>
        <v>0</v>
      </c>
      <c r="CV25" s="91">
        <f>SUMIF(Général!$CP$11:$EZ$11,CV$6,Compta!$F25:$EZ25)</f>
        <v>0</v>
      </c>
      <c r="CW25" s="91">
        <f>SUMIF(Général!$CP$11:$EZ$11,CW$6,Compta!$F25:$EZ25)</f>
        <v>0</v>
      </c>
      <c r="CX25" s="91">
        <f>SUMIF(Général!$CP$11:$EZ$11,CX$6,Compta!$F25:$EZ25)</f>
        <v>0</v>
      </c>
      <c r="CY25" s="91">
        <f>SUMIF(Général!$CP$11:$EZ$11,CY$6,Compta!$F25:$EZ25)</f>
        <v>0</v>
      </c>
      <c r="CZ25" s="91">
        <f>SUMIF(Général!$CP$11:$EZ$11,CZ$6,Compta!$F25:$EZ25)</f>
        <v>0</v>
      </c>
      <c r="DA25" s="91">
        <f>SUMIF(Général!$CP$11:$EZ$11,DA$6,Compta!$F25:$EZ25)</f>
        <v>0</v>
      </c>
      <c r="DB25" s="91">
        <f>SUMIF(Général!$CP$11:$EZ$11,DB$6,Compta!$F25:$EZ25)</f>
        <v>0</v>
      </c>
      <c r="DC25" s="91">
        <f>SUMIF(Général!$CP$11:$EZ$11,DC$6,Compta!$F25:$EZ25)</f>
        <v>0</v>
      </c>
      <c r="DD25" s="91">
        <f>SUMIF(Général!$CP$11:$EZ$11,DD$6,Compta!$F25:$EZ25)</f>
        <v>0</v>
      </c>
      <c r="DE25" s="91">
        <f>SUMIF(Général!$CP$11:$EZ$11,DE$6,Compta!$F25:$EZ25)</f>
        <v>0</v>
      </c>
      <c r="DF25" s="91">
        <f>SUMIF(Général!$CP$11:$EZ$11,DF$6,Compta!$F25:$EZ25)</f>
        <v>0</v>
      </c>
      <c r="DG25" s="91">
        <f>SUMIF(Général!$CP$11:$EZ$11,DG$6,Compta!$F25:$EZ25)</f>
        <v>0</v>
      </c>
      <c r="DH25" s="91">
        <f>SUMIF(Général!$CP$11:$EZ$11,DH$6,Compta!$F25:$EZ25)</f>
        <v>0</v>
      </c>
      <c r="DI25" s="91">
        <f>SUMIF(Général!$CP$11:$EZ$11,DI$6,Compta!$F25:$EZ25)</f>
        <v>0</v>
      </c>
      <c r="DJ25" s="91">
        <f>SUMIF(Général!$CP$11:$EZ$11,DJ$6,Compta!$F25:$EZ25)</f>
        <v>0</v>
      </c>
      <c r="DK25" s="91">
        <f>SUMIF(Général!$CP$11:$EZ$11,DK$6,Compta!$F25:$EZ25)</f>
        <v>0</v>
      </c>
      <c r="DL25" s="91">
        <f>SUMIF(Général!$CP$11:$EZ$11,DL$6,Compta!$F25:$EZ25)</f>
        <v>0</v>
      </c>
      <c r="DM25" s="91">
        <f>SUMIF(Général!$CP$11:$EZ$11,DM$6,Compta!$F25:$EZ25)</f>
        <v>0</v>
      </c>
      <c r="DN25" s="91">
        <f>SUMIF(Général!$CP$11:$EZ$11,DN$6,Compta!$F25:$EZ25)</f>
        <v>0</v>
      </c>
      <c r="DO25" s="91">
        <f>SUMIF(Général!$CP$11:$EZ$11,DO$6,Compta!$F25:$EZ25)</f>
        <v>0</v>
      </c>
      <c r="DP25" s="91">
        <f>SUMIF(Général!$CP$11:$EZ$11,DP$6,Compta!$F25:$EZ25)</f>
        <v>0</v>
      </c>
      <c r="DQ25" s="91">
        <f>SUMIF(Général!$CP$11:$EZ$11,DQ$6,Compta!$F25:$EZ25)</f>
        <v>0</v>
      </c>
      <c r="DR25" s="91">
        <f>SUMIF(Général!$CP$11:$EZ$11,DR$6,Compta!$F25:$EZ25)</f>
        <v>0</v>
      </c>
      <c r="DS25" s="91">
        <f>SUMIF(Général!$CP$11:$EZ$11,DS$6,Compta!$F25:$EZ25)</f>
        <v>0</v>
      </c>
      <c r="DT25" s="91">
        <f>SUMIF(Général!$CP$11:$EZ$11,DT$6,Compta!$F25:$EZ25)</f>
        <v>0</v>
      </c>
      <c r="DU25" s="91">
        <f>SUMIF(Général!$CP$11:$EZ$11,DU$6,Compta!$F25:$EZ25)</f>
        <v>0</v>
      </c>
      <c r="DV25" s="91">
        <f>SUMIF(Général!$CP$11:$EZ$11,DV$6,Compta!$F25:$EZ25)</f>
        <v>0</v>
      </c>
      <c r="DW25" s="91">
        <f>SUMIF(Général!$CP$11:$EZ$11,DW$6,Compta!$F25:$EZ25)</f>
        <v>0</v>
      </c>
      <c r="DX25" s="91">
        <f>SUMIF(Général!$CP$11:$EZ$11,DX$6,Compta!$F25:$EZ25)</f>
        <v>0</v>
      </c>
      <c r="DY25" s="91">
        <f>SUMIF(Général!$CP$11:$EZ$11,DY$6,Compta!$F25:$EZ25)</f>
        <v>0</v>
      </c>
      <c r="DZ25" s="91">
        <f>SUMIF(Général!$CP$11:$EZ$11,DZ$6,Compta!$F25:$EZ25)</f>
        <v>0</v>
      </c>
      <c r="EA25" s="91">
        <f>SUMIF(Général!$CP$11:$EZ$11,EA$6,Compta!$F25:$EZ25)</f>
        <v>0</v>
      </c>
      <c r="EB25" s="91">
        <f>SUMIF(Général!$CP$11:$EZ$11,EB$6,Compta!$F25:$EZ25)</f>
        <v>0</v>
      </c>
      <c r="EC25" s="91">
        <f>SUMIF(Général!$CP$11:$EZ$11,EC$6,Compta!$F25:$EZ25)</f>
        <v>0</v>
      </c>
      <c r="ED25" s="91">
        <f>SUMIF(Général!$CP$11:$EZ$11,ED$6,Compta!$F25:$EZ25)</f>
        <v>0</v>
      </c>
      <c r="EE25" s="91">
        <f>SUMIF(Général!$CP$11:$EZ$11,EE$6,Compta!$F25:$EZ25)</f>
        <v>0</v>
      </c>
      <c r="EF25" s="91">
        <f>SUMIF(Général!$CP$11:$EZ$11,EF$6,Compta!$F25:$EZ25)</f>
        <v>0</v>
      </c>
      <c r="EG25" s="91">
        <f>SUMIF(Général!$CP$11:$EZ$11,EG$6,Compta!$F25:$EZ25)</f>
        <v>0</v>
      </c>
      <c r="EH25" s="91">
        <f>SUMIF(Général!$CP$11:$EZ$11,EH$6,Compta!$F25:$EZ25)</f>
        <v>0</v>
      </c>
      <c r="EI25" s="91">
        <f>SUMIF(Général!$CP$11:$EZ$11,EI$6,Compta!$F25:$EZ25)</f>
        <v>0</v>
      </c>
      <c r="EJ25" s="91">
        <f>SUMIF(Général!$CP$11:$EZ$11,EJ$6,Compta!$F25:$EZ25)</f>
        <v>0</v>
      </c>
      <c r="EK25" s="91">
        <f>SUMIF(Général!$CP$11:$EZ$11,EK$6,Compta!$F25:$EZ25)</f>
        <v>0</v>
      </c>
      <c r="EL25" s="91">
        <f>SUMIF(Général!$CP$11:$EZ$11,EL$6,Compta!$F25:$EZ25)</f>
        <v>0</v>
      </c>
      <c r="EM25" s="91">
        <f>SUMIF(Général!$CP$11:$EZ$11,EM$6,Compta!$F25:$EZ25)</f>
        <v>0</v>
      </c>
      <c r="EN25" s="91">
        <f>SUMIF(Général!$CP$11:$EZ$11,EN$6,Compta!$F25:$EZ25)</f>
        <v>0</v>
      </c>
      <c r="EO25" s="91">
        <f>SUMIF(Général!$CP$11:$EZ$11,EO$6,Compta!$F25:$EZ25)</f>
        <v>0</v>
      </c>
      <c r="EP25" s="91">
        <f>SUMIF(Général!$CP$11:$EZ$11,EP$6,Compta!$F25:$EZ25)</f>
        <v>0</v>
      </c>
      <c r="EQ25" s="91">
        <f>SUMIF(Général!$CP$11:$EZ$11,EQ$6,Compta!$F25:$EZ25)</f>
        <v>0</v>
      </c>
      <c r="ER25" s="91">
        <f>SUMIF(Général!$CP$11:$EZ$11,ER$6,Compta!$F25:$EZ25)</f>
        <v>0</v>
      </c>
      <c r="ES25" s="91">
        <f>SUMIF(Général!$CP$11:$EZ$11,ES$6,Compta!$F25:$EZ25)</f>
        <v>0</v>
      </c>
      <c r="ET25" s="91">
        <f>SUMIF(Général!$CP$11:$EZ$11,ET$6,Compta!$F25:$EZ25)</f>
        <v>0</v>
      </c>
      <c r="EU25" s="91">
        <f>SUMIF(Général!$CP$11:$EZ$11,EU$6,Compta!$F25:$EZ25)</f>
        <v>0</v>
      </c>
      <c r="EV25" s="91">
        <f>SUMIF(Général!$CP$11:$EZ$11,EV$6,Compta!$F25:$EZ25)</f>
        <v>0</v>
      </c>
      <c r="EW25" s="91">
        <f>SUMIF(Général!$CP$11:$EZ$11,EW$6,Compta!$F25:$EZ25)</f>
        <v>0</v>
      </c>
      <c r="EX25" s="91">
        <f>SUMIF(Général!$CP$11:$EZ$11,EX$6,Compta!$F25:$EZ25)</f>
        <v>0</v>
      </c>
      <c r="EY25" s="91">
        <f>SUMIF(Général!$CP$11:$EZ$11,EY$6,Compta!$F25:$EZ25)</f>
        <v>0</v>
      </c>
      <c r="EZ25" s="91">
        <f>SUMIF(Général!$CP$11:$EZ$11,EZ$6,Compta!$F25:$EZ25)</f>
        <v>0</v>
      </c>
    </row>
    <row r="26" spans="1:156" x14ac:dyDescent="0.25">
      <c r="A26" s="30"/>
      <c r="B26" s="135" t="str">
        <f>Compta!B26</f>
        <v>[autre]</v>
      </c>
      <c r="C26" s="136"/>
      <c r="D26" s="87">
        <f t="shared" si="10"/>
        <v>0</v>
      </c>
      <c r="F26" s="91">
        <f>SUMIF(Général!$CP$11:$EZ$11,F$6,Compta!$F26:$EZ26)</f>
        <v>0</v>
      </c>
      <c r="G26" s="91">
        <f>SUMIF(Général!$CP$11:$EZ$11,G$6,Compta!$F26:$EZ26)</f>
        <v>0</v>
      </c>
      <c r="H26" s="91">
        <f>SUMIF(Général!$CP$11:$EZ$11,H$6,Compta!$F26:$EZ26)</f>
        <v>0</v>
      </c>
      <c r="I26" s="91">
        <f>SUMIF(Général!$CP$11:$EZ$11,I$6,Compta!$F26:$EZ26)</f>
        <v>0</v>
      </c>
      <c r="J26" s="91">
        <f>SUMIF(Général!$CP$11:$EZ$11,J$6,Compta!$F26:$EZ26)</f>
        <v>0</v>
      </c>
      <c r="K26" s="91">
        <f>SUMIF(Général!$CP$11:$EZ$11,K$6,Compta!$F26:$EZ26)</f>
        <v>0</v>
      </c>
      <c r="L26" s="91">
        <f>SUMIF(Général!$CP$11:$EZ$11,L$6,Compta!$F26:$EZ26)</f>
        <v>0</v>
      </c>
      <c r="M26" s="91">
        <f>SUMIF(Général!$CP$11:$EZ$11,M$6,Compta!$F26:$EZ26)</f>
        <v>0</v>
      </c>
      <c r="N26" s="91">
        <f>SUMIF(Général!$CP$11:$EZ$11,N$6,Compta!$F26:$EZ26)</f>
        <v>0</v>
      </c>
      <c r="O26" s="91">
        <f>SUMIF(Général!$CP$11:$EZ$11,O$6,Compta!$F26:$EZ26)</f>
        <v>0</v>
      </c>
      <c r="P26" s="91">
        <f>SUMIF(Général!$CP$11:$EZ$11,P$6,Compta!$F26:$EZ26)</f>
        <v>0</v>
      </c>
      <c r="Q26" s="91">
        <f>SUMIF(Général!$CP$11:$EZ$11,Q$6,Compta!$F26:$EZ26)</f>
        <v>0</v>
      </c>
      <c r="R26" s="91">
        <f>SUMIF(Général!$CP$11:$EZ$11,R$6,Compta!$F26:$EZ26)</f>
        <v>0</v>
      </c>
      <c r="S26" s="91">
        <f>SUMIF(Général!$CP$11:$EZ$11,S$6,Compta!$F26:$EZ26)</f>
        <v>0</v>
      </c>
      <c r="T26" s="91">
        <f>SUMIF(Général!$CP$11:$EZ$11,T$6,Compta!$F26:$EZ26)</f>
        <v>0</v>
      </c>
      <c r="U26" s="91">
        <f>SUMIF(Général!$CP$11:$EZ$11,U$6,Compta!$F26:$EZ26)</f>
        <v>0</v>
      </c>
      <c r="V26" s="91">
        <f>SUMIF(Général!$CP$11:$EZ$11,V$6,Compta!$F26:$EZ26)</f>
        <v>0</v>
      </c>
      <c r="W26" s="91">
        <f>SUMIF(Général!$CP$11:$EZ$11,W$6,Compta!$F26:$EZ26)</f>
        <v>0</v>
      </c>
      <c r="X26" s="91">
        <f>SUMIF(Général!$CP$11:$EZ$11,X$6,Compta!$F26:$EZ26)</f>
        <v>0</v>
      </c>
      <c r="Y26" s="91">
        <f>SUMIF(Général!$CP$11:$EZ$11,Y$6,Compta!$F26:$EZ26)</f>
        <v>0</v>
      </c>
      <c r="Z26" s="91">
        <f>SUMIF(Général!$CP$11:$EZ$11,Z$6,Compta!$F26:$EZ26)</f>
        <v>0</v>
      </c>
      <c r="AA26" s="91">
        <f>SUMIF(Général!$CP$11:$EZ$11,AA$6,Compta!$F26:$EZ26)</f>
        <v>0</v>
      </c>
      <c r="AB26" s="91">
        <f>SUMIF(Général!$CP$11:$EZ$11,AB$6,Compta!$F26:$EZ26)</f>
        <v>0</v>
      </c>
      <c r="AC26" s="91">
        <f>SUMIF(Général!$CP$11:$EZ$11,AC$6,Compta!$F26:$EZ26)</f>
        <v>0</v>
      </c>
      <c r="AD26" s="91">
        <f>SUMIF(Général!$CP$11:$EZ$11,AD$6,Compta!$F26:$EZ26)</f>
        <v>0</v>
      </c>
      <c r="AE26" s="91">
        <f>SUMIF(Général!$CP$11:$EZ$11,AE$6,Compta!$F26:$EZ26)</f>
        <v>0</v>
      </c>
      <c r="AF26" s="91">
        <f>SUMIF(Général!$CP$11:$EZ$11,AF$6,Compta!$F26:$EZ26)</f>
        <v>0</v>
      </c>
      <c r="AG26" s="91">
        <f>SUMIF(Général!$CP$11:$EZ$11,AG$6,Compta!$F26:$EZ26)</f>
        <v>0</v>
      </c>
      <c r="AH26" s="91">
        <f>SUMIF(Général!$CP$11:$EZ$11,AH$6,Compta!$F26:$EZ26)</f>
        <v>0</v>
      </c>
      <c r="AI26" s="91">
        <f>SUMIF(Général!$CP$11:$EZ$11,AI$6,Compta!$F26:$EZ26)</f>
        <v>0</v>
      </c>
      <c r="AJ26" s="91">
        <f>SUMIF(Général!$CP$11:$EZ$11,AJ$6,Compta!$F26:$EZ26)</f>
        <v>0</v>
      </c>
      <c r="AK26" s="91">
        <f>SUMIF(Général!$CP$11:$EZ$11,AK$6,Compta!$F26:$EZ26)</f>
        <v>0</v>
      </c>
      <c r="AL26" s="91">
        <f>SUMIF(Général!$CP$11:$EZ$11,AL$6,Compta!$F26:$EZ26)</f>
        <v>0</v>
      </c>
      <c r="AM26" s="91">
        <f>SUMIF(Général!$CP$11:$EZ$11,AM$6,Compta!$F26:$EZ26)</f>
        <v>0</v>
      </c>
      <c r="AN26" s="91">
        <f>SUMIF(Général!$CP$11:$EZ$11,AN$6,Compta!$F26:$EZ26)</f>
        <v>0</v>
      </c>
      <c r="AO26" s="91">
        <f>SUMIF(Général!$CP$11:$EZ$11,AO$6,Compta!$F26:$EZ26)</f>
        <v>0</v>
      </c>
      <c r="AP26" s="91">
        <f>SUMIF(Général!$CP$11:$EZ$11,AP$6,Compta!$F26:$EZ26)</f>
        <v>0</v>
      </c>
      <c r="AQ26" s="91">
        <f>SUMIF(Général!$CP$11:$EZ$11,AQ$6,Compta!$F26:$EZ26)</f>
        <v>0</v>
      </c>
      <c r="AR26" s="91">
        <f>SUMIF(Général!$CP$11:$EZ$11,AR$6,Compta!$F26:$EZ26)</f>
        <v>0</v>
      </c>
      <c r="AS26" s="91">
        <f>SUMIF(Général!$CP$11:$EZ$11,AS$6,Compta!$F26:$EZ26)</f>
        <v>0</v>
      </c>
      <c r="AT26" s="91">
        <f>SUMIF(Général!$CP$11:$EZ$11,AT$6,Compta!$F26:$EZ26)</f>
        <v>0</v>
      </c>
      <c r="AU26" s="91">
        <f>SUMIF(Général!$CP$11:$EZ$11,AU$6,Compta!$F26:$EZ26)</f>
        <v>0</v>
      </c>
      <c r="AV26" s="91">
        <f>SUMIF(Général!$CP$11:$EZ$11,AV$6,Compta!$F26:$EZ26)</f>
        <v>0</v>
      </c>
      <c r="AW26" s="91">
        <f>SUMIF(Général!$CP$11:$EZ$11,AW$6,Compta!$F26:$EZ26)</f>
        <v>0</v>
      </c>
      <c r="AX26" s="91">
        <f>SUMIF(Général!$CP$11:$EZ$11,AX$6,Compta!$F26:$EZ26)</f>
        <v>0</v>
      </c>
      <c r="AY26" s="91">
        <f>SUMIF(Général!$CP$11:$EZ$11,AY$6,Compta!$F26:$EZ26)</f>
        <v>0</v>
      </c>
      <c r="AZ26" s="91">
        <f>SUMIF(Général!$CP$11:$EZ$11,AZ$6,Compta!$F26:$EZ26)</f>
        <v>0</v>
      </c>
      <c r="BA26" s="91">
        <f>SUMIF(Général!$CP$11:$EZ$11,BA$6,Compta!$F26:$EZ26)</f>
        <v>0</v>
      </c>
      <c r="BB26" s="91">
        <f>SUMIF(Général!$CP$11:$EZ$11,BB$6,Compta!$F26:$EZ26)</f>
        <v>0</v>
      </c>
      <c r="BC26" s="91">
        <f>SUMIF(Général!$CP$11:$EZ$11,BC$6,Compta!$F26:$EZ26)</f>
        <v>0</v>
      </c>
      <c r="BD26" s="91">
        <f>SUMIF(Général!$CP$11:$EZ$11,BD$6,Compta!$F26:$EZ26)</f>
        <v>0</v>
      </c>
      <c r="BE26" s="91">
        <f>SUMIF(Général!$CP$11:$EZ$11,BE$6,Compta!$F26:$EZ26)</f>
        <v>0</v>
      </c>
      <c r="BF26" s="91">
        <f>SUMIF(Général!$CP$11:$EZ$11,BF$6,Compta!$F26:$EZ26)</f>
        <v>0</v>
      </c>
      <c r="BG26" s="91">
        <f>SUMIF(Général!$CP$11:$EZ$11,BG$6,Compta!$F26:$EZ26)</f>
        <v>0</v>
      </c>
      <c r="BH26" s="91">
        <f>SUMIF(Général!$CP$11:$EZ$11,BH$6,Compta!$F26:$EZ26)</f>
        <v>0</v>
      </c>
      <c r="BI26" s="91">
        <f>SUMIF(Général!$CP$11:$EZ$11,BI$6,Compta!$F26:$EZ26)</f>
        <v>0</v>
      </c>
      <c r="BJ26" s="91">
        <f>SUMIF(Général!$CP$11:$EZ$11,BJ$6,Compta!$F26:$EZ26)</f>
        <v>0</v>
      </c>
      <c r="BK26" s="91">
        <f>SUMIF(Général!$CP$11:$EZ$11,BK$6,Compta!$F26:$EZ26)</f>
        <v>0</v>
      </c>
      <c r="BL26" s="91">
        <f>SUMIF(Général!$CP$11:$EZ$11,BL$6,Compta!$F26:$EZ26)</f>
        <v>0</v>
      </c>
      <c r="BM26" s="91">
        <f>SUMIF(Général!$CP$11:$EZ$11,BM$6,Compta!$F26:$EZ26)</f>
        <v>0</v>
      </c>
      <c r="BN26" s="91">
        <f>SUMIF(Général!$CP$11:$EZ$11,BN$6,Compta!$F26:$EZ26)</f>
        <v>0</v>
      </c>
      <c r="BO26" s="91">
        <f>SUMIF(Général!$CP$11:$EZ$11,BO$6,Compta!$F26:$EZ26)</f>
        <v>0</v>
      </c>
      <c r="BP26" s="91">
        <f>SUMIF(Général!$CP$11:$EZ$11,BP$6,Compta!$F26:$EZ26)</f>
        <v>0</v>
      </c>
      <c r="BQ26" s="91">
        <f>SUMIF(Général!$CP$11:$EZ$11,BQ$6,Compta!$F26:$EZ26)</f>
        <v>0</v>
      </c>
      <c r="BR26" s="91">
        <f>SUMIF(Général!$CP$11:$EZ$11,BR$6,Compta!$F26:$EZ26)</f>
        <v>0</v>
      </c>
      <c r="BS26" s="91">
        <f>SUMIF(Général!$CP$11:$EZ$11,BS$6,Compta!$F26:$EZ26)</f>
        <v>0</v>
      </c>
      <c r="BT26" s="91">
        <f>SUMIF(Général!$CP$11:$EZ$11,BT$6,Compta!$F26:$EZ26)</f>
        <v>0</v>
      </c>
      <c r="BU26" s="91">
        <f>SUMIF(Général!$CP$11:$EZ$11,BU$6,Compta!$F26:$EZ26)</f>
        <v>0</v>
      </c>
      <c r="BV26" s="91">
        <f>SUMIF(Général!$CP$11:$EZ$11,BV$6,Compta!$F26:$EZ26)</f>
        <v>0</v>
      </c>
      <c r="BW26" s="91">
        <f>SUMIF(Général!$CP$11:$EZ$11,BW$6,Compta!$F26:$EZ26)</f>
        <v>0</v>
      </c>
      <c r="BX26" s="91">
        <f>SUMIF(Général!$CP$11:$EZ$11,BX$6,Compta!$F26:$EZ26)</f>
        <v>0</v>
      </c>
      <c r="BY26" s="91">
        <f>SUMIF(Général!$CP$11:$EZ$11,BY$6,Compta!$F26:$EZ26)</f>
        <v>0</v>
      </c>
      <c r="BZ26" s="91">
        <f>SUMIF(Général!$CP$11:$EZ$11,BZ$6,Compta!$F26:$EZ26)</f>
        <v>0</v>
      </c>
      <c r="CA26" s="91">
        <f>SUMIF(Général!$CP$11:$EZ$11,CA$6,Compta!$F26:$EZ26)</f>
        <v>0</v>
      </c>
      <c r="CB26" s="91">
        <f>SUMIF(Général!$CP$11:$EZ$11,CB$6,Compta!$F26:$EZ26)</f>
        <v>0</v>
      </c>
      <c r="CC26" s="91">
        <f>SUMIF(Général!$CP$11:$EZ$11,CC$6,Compta!$F26:$EZ26)</f>
        <v>0</v>
      </c>
      <c r="CD26" s="91">
        <f>SUMIF(Général!$CP$11:$EZ$11,CD$6,Compta!$F26:$EZ26)</f>
        <v>0</v>
      </c>
      <c r="CE26" s="91">
        <f>SUMIF(Général!$CP$11:$EZ$11,CE$6,Compta!$F26:$EZ26)</f>
        <v>0</v>
      </c>
      <c r="CF26" s="91">
        <f>SUMIF(Général!$CP$11:$EZ$11,CF$6,Compta!$F26:$EZ26)</f>
        <v>0</v>
      </c>
      <c r="CG26" s="91">
        <f>SUMIF(Général!$CP$11:$EZ$11,CG$6,Compta!$F26:$EZ26)</f>
        <v>0</v>
      </c>
      <c r="CH26" s="91">
        <f>SUMIF(Général!$CP$11:$EZ$11,CH$6,Compta!$F26:$EZ26)</f>
        <v>0</v>
      </c>
      <c r="CI26" s="91">
        <f>SUMIF(Général!$CP$11:$EZ$11,CI$6,Compta!$F26:$EZ26)</f>
        <v>0</v>
      </c>
      <c r="CJ26" s="91">
        <f>SUMIF(Général!$CP$11:$EZ$11,CJ$6,Compta!$F26:$EZ26)</f>
        <v>0</v>
      </c>
      <c r="CK26" s="91">
        <f>SUMIF(Général!$CP$11:$EZ$11,CK$6,Compta!$F26:$EZ26)</f>
        <v>0</v>
      </c>
      <c r="CL26" s="91">
        <f>SUMIF(Général!$CP$11:$EZ$11,CL$6,Compta!$F26:$EZ26)</f>
        <v>0</v>
      </c>
      <c r="CM26" s="91">
        <f>SUMIF(Général!$CP$11:$EZ$11,CM$6,Compta!$F26:$EZ26)</f>
        <v>0</v>
      </c>
      <c r="CN26" s="91">
        <f>SUMIF(Général!$CP$11:$EZ$11,CN$6,Compta!$F26:$EZ26)</f>
        <v>0</v>
      </c>
      <c r="CO26" s="91">
        <f>SUMIF(Général!$CP$11:$EZ$11,CO$6,Compta!$F26:$EZ26)</f>
        <v>0</v>
      </c>
      <c r="CP26" s="91">
        <f>SUMIF(Général!$CP$11:$EZ$11,CP$6,Compta!$F26:$EZ26)</f>
        <v>0</v>
      </c>
      <c r="CQ26" s="91">
        <f>SUMIF(Général!$CP$11:$EZ$11,CQ$6,Compta!$F26:$EZ26)</f>
        <v>0</v>
      </c>
      <c r="CR26" s="91">
        <f>SUMIF(Général!$CP$11:$EZ$11,CR$6,Compta!$F26:$EZ26)</f>
        <v>0</v>
      </c>
      <c r="CS26" s="91">
        <f>SUMIF(Général!$CP$11:$EZ$11,CS$6,Compta!$F26:$EZ26)</f>
        <v>0</v>
      </c>
      <c r="CT26" s="91">
        <f>SUMIF(Général!$CP$11:$EZ$11,CT$6,Compta!$F26:$EZ26)</f>
        <v>0</v>
      </c>
      <c r="CU26" s="91">
        <f>SUMIF(Général!$CP$11:$EZ$11,CU$6,Compta!$F26:$EZ26)</f>
        <v>0</v>
      </c>
      <c r="CV26" s="91">
        <f>SUMIF(Général!$CP$11:$EZ$11,CV$6,Compta!$F26:$EZ26)</f>
        <v>0</v>
      </c>
      <c r="CW26" s="91">
        <f>SUMIF(Général!$CP$11:$EZ$11,CW$6,Compta!$F26:$EZ26)</f>
        <v>0</v>
      </c>
      <c r="CX26" s="91">
        <f>SUMIF(Général!$CP$11:$EZ$11,CX$6,Compta!$F26:$EZ26)</f>
        <v>0</v>
      </c>
      <c r="CY26" s="91">
        <f>SUMIF(Général!$CP$11:$EZ$11,CY$6,Compta!$F26:$EZ26)</f>
        <v>0</v>
      </c>
      <c r="CZ26" s="91">
        <f>SUMIF(Général!$CP$11:$EZ$11,CZ$6,Compta!$F26:$EZ26)</f>
        <v>0</v>
      </c>
      <c r="DA26" s="91">
        <f>SUMIF(Général!$CP$11:$EZ$11,DA$6,Compta!$F26:$EZ26)</f>
        <v>0</v>
      </c>
      <c r="DB26" s="91">
        <f>SUMIF(Général!$CP$11:$EZ$11,DB$6,Compta!$F26:$EZ26)</f>
        <v>0</v>
      </c>
      <c r="DC26" s="91">
        <f>SUMIF(Général!$CP$11:$EZ$11,DC$6,Compta!$F26:$EZ26)</f>
        <v>0</v>
      </c>
      <c r="DD26" s="91">
        <f>SUMIF(Général!$CP$11:$EZ$11,DD$6,Compta!$F26:$EZ26)</f>
        <v>0</v>
      </c>
      <c r="DE26" s="91">
        <f>SUMIF(Général!$CP$11:$EZ$11,DE$6,Compta!$F26:$EZ26)</f>
        <v>0</v>
      </c>
      <c r="DF26" s="91">
        <f>SUMIF(Général!$CP$11:$EZ$11,DF$6,Compta!$F26:$EZ26)</f>
        <v>0</v>
      </c>
      <c r="DG26" s="91">
        <f>SUMIF(Général!$CP$11:$EZ$11,DG$6,Compta!$F26:$EZ26)</f>
        <v>0</v>
      </c>
      <c r="DH26" s="91">
        <f>SUMIF(Général!$CP$11:$EZ$11,DH$6,Compta!$F26:$EZ26)</f>
        <v>0</v>
      </c>
      <c r="DI26" s="91">
        <f>SUMIF(Général!$CP$11:$EZ$11,DI$6,Compta!$F26:$EZ26)</f>
        <v>0</v>
      </c>
      <c r="DJ26" s="91">
        <f>SUMIF(Général!$CP$11:$EZ$11,DJ$6,Compta!$F26:$EZ26)</f>
        <v>0</v>
      </c>
      <c r="DK26" s="91">
        <f>SUMIF(Général!$CP$11:$EZ$11,DK$6,Compta!$F26:$EZ26)</f>
        <v>0</v>
      </c>
      <c r="DL26" s="91">
        <f>SUMIF(Général!$CP$11:$EZ$11,DL$6,Compta!$F26:$EZ26)</f>
        <v>0</v>
      </c>
      <c r="DM26" s="91">
        <f>SUMIF(Général!$CP$11:$EZ$11,DM$6,Compta!$F26:$EZ26)</f>
        <v>0</v>
      </c>
      <c r="DN26" s="91">
        <f>SUMIF(Général!$CP$11:$EZ$11,DN$6,Compta!$F26:$EZ26)</f>
        <v>0</v>
      </c>
      <c r="DO26" s="91">
        <f>SUMIF(Général!$CP$11:$EZ$11,DO$6,Compta!$F26:$EZ26)</f>
        <v>0</v>
      </c>
      <c r="DP26" s="91">
        <f>SUMIF(Général!$CP$11:$EZ$11,DP$6,Compta!$F26:$EZ26)</f>
        <v>0</v>
      </c>
      <c r="DQ26" s="91">
        <f>SUMIF(Général!$CP$11:$EZ$11,DQ$6,Compta!$F26:$EZ26)</f>
        <v>0</v>
      </c>
      <c r="DR26" s="91">
        <f>SUMIF(Général!$CP$11:$EZ$11,DR$6,Compta!$F26:$EZ26)</f>
        <v>0</v>
      </c>
      <c r="DS26" s="91">
        <f>SUMIF(Général!$CP$11:$EZ$11,DS$6,Compta!$F26:$EZ26)</f>
        <v>0</v>
      </c>
      <c r="DT26" s="91">
        <f>SUMIF(Général!$CP$11:$EZ$11,DT$6,Compta!$F26:$EZ26)</f>
        <v>0</v>
      </c>
      <c r="DU26" s="91">
        <f>SUMIF(Général!$CP$11:$EZ$11,DU$6,Compta!$F26:$EZ26)</f>
        <v>0</v>
      </c>
      <c r="DV26" s="91">
        <f>SUMIF(Général!$CP$11:$EZ$11,DV$6,Compta!$F26:$EZ26)</f>
        <v>0</v>
      </c>
      <c r="DW26" s="91">
        <f>SUMIF(Général!$CP$11:$EZ$11,DW$6,Compta!$F26:$EZ26)</f>
        <v>0</v>
      </c>
      <c r="DX26" s="91">
        <f>SUMIF(Général!$CP$11:$EZ$11,DX$6,Compta!$F26:$EZ26)</f>
        <v>0</v>
      </c>
      <c r="DY26" s="91">
        <f>SUMIF(Général!$CP$11:$EZ$11,DY$6,Compta!$F26:$EZ26)</f>
        <v>0</v>
      </c>
      <c r="DZ26" s="91">
        <f>SUMIF(Général!$CP$11:$EZ$11,DZ$6,Compta!$F26:$EZ26)</f>
        <v>0</v>
      </c>
      <c r="EA26" s="91">
        <f>SUMIF(Général!$CP$11:$EZ$11,EA$6,Compta!$F26:$EZ26)</f>
        <v>0</v>
      </c>
      <c r="EB26" s="91">
        <f>SUMIF(Général!$CP$11:$EZ$11,EB$6,Compta!$F26:$EZ26)</f>
        <v>0</v>
      </c>
      <c r="EC26" s="91">
        <f>SUMIF(Général!$CP$11:$EZ$11,EC$6,Compta!$F26:$EZ26)</f>
        <v>0</v>
      </c>
      <c r="ED26" s="91">
        <f>SUMIF(Général!$CP$11:$EZ$11,ED$6,Compta!$F26:$EZ26)</f>
        <v>0</v>
      </c>
      <c r="EE26" s="91">
        <f>SUMIF(Général!$CP$11:$EZ$11,EE$6,Compta!$F26:$EZ26)</f>
        <v>0</v>
      </c>
      <c r="EF26" s="91">
        <f>SUMIF(Général!$CP$11:$EZ$11,EF$6,Compta!$F26:$EZ26)</f>
        <v>0</v>
      </c>
      <c r="EG26" s="91">
        <f>SUMIF(Général!$CP$11:$EZ$11,EG$6,Compta!$F26:$EZ26)</f>
        <v>0</v>
      </c>
      <c r="EH26" s="91">
        <f>SUMIF(Général!$CP$11:$EZ$11,EH$6,Compta!$F26:$EZ26)</f>
        <v>0</v>
      </c>
      <c r="EI26" s="91">
        <f>SUMIF(Général!$CP$11:$EZ$11,EI$6,Compta!$F26:$EZ26)</f>
        <v>0</v>
      </c>
      <c r="EJ26" s="91">
        <f>SUMIF(Général!$CP$11:$EZ$11,EJ$6,Compta!$F26:$EZ26)</f>
        <v>0</v>
      </c>
      <c r="EK26" s="91">
        <f>SUMIF(Général!$CP$11:$EZ$11,EK$6,Compta!$F26:$EZ26)</f>
        <v>0</v>
      </c>
      <c r="EL26" s="91">
        <f>SUMIF(Général!$CP$11:$EZ$11,EL$6,Compta!$F26:$EZ26)</f>
        <v>0</v>
      </c>
      <c r="EM26" s="91">
        <f>SUMIF(Général!$CP$11:$EZ$11,EM$6,Compta!$F26:$EZ26)</f>
        <v>0</v>
      </c>
      <c r="EN26" s="91">
        <f>SUMIF(Général!$CP$11:$EZ$11,EN$6,Compta!$F26:$EZ26)</f>
        <v>0</v>
      </c>
      <c r="EO26" s="91">
        <f>SUMIF(Général!$CP$11:$EZ$11,EO$6,Compta!$F26:$EZ26)</f>
        <v>0</v>
      </c>
      <c r="EP26" s="91">
        <f>SUMIF(Général!$CP$11:$EZ$11,EP$6,Compta!$F26:$EZ26)</f>
        <v>0</v>
      </c>
      <c r="EQ26" s="91">
        <f>SUMIF(Général!$CP$11:$EZ$11,EQ$6,Compta!$F26:$EZ26)</f>
        <v>0</v>
      </c>
      <c r="ER26" s="91">
        <f>SUMIF(Général!$CP$11:$EZ$11,ER$6,Compta!$F26:$EZ26)</f>
        <v>0</v>
      </c>
      <c r="ES26" s="91">
        <f>SUMIF(Général!$CP$11:$EZ$11,ES$6,Compta!$F26:$EZ26)</f>
        <v>0</v>
      </c>
      <c r="ET26" s="91">
        <f>SUMIF(Général!$CP$11:$EZ$11,ET$6,Compta!$F26:$EZ26)</f>
        <v>0</v>
      </c>
      <c r="EU26" s="91">
        <f>SUMIF(Général!$CP$11:$EZ$11,EU$6,Compta!$F26:$EZ26)</f>
        <v>0</v>
      </c>
      <c r="EV26" s="91">
        <f>SUMIF(Général!$CP$11:$EZ$11,EV$6,Compta!$F26:$EZ26)</f>
        <v>0</v>
      </c>
      <c r="EW26" s="91">
        <f>SUMIF(Général!$CP$11:$EZ$11,EW$6,Compta!$F26:$EZ26)</f>
        <v>0</v>
      </c>
      <c r="EX26" s="91">
        <f>SUMIF(Général!$CP$11:$EZ$11,EX$6,Compta!$F26:$EZ26)</f>
        <v>0</v>
      </c>
      <c r="EY26" s="91">
        <f>SUMIF(Général!$CP$11:$EZ$11,EY$6,Compta!$F26:$EZ26)</f>
        <v>0</v>
      </c>
      <c r="EZ26" s="91">
        <f>SUMIF(Général!$CP$11:$EZ$11,EZ$6,Compta!$F26:$EZ26)</f>
        <v>0</v>
      </c>
    </row>
    <row r="27" spans="1:156" s="10" customFormat="1" ht="7.5" customHeight="1" x14ac:dyDescent="0.3">
      <c r="A27" s="30"/>
      <c r="B27" s="67"/>
      <c r="D27" s="67"/>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row>
    <row r="28" spans="1:156" x14ac:dyDescent="0.25">
      <c r="B28" s="139" t="str">
        <f>Compta!B28</f>
        <v>Taxes d'opérations</v>
      </c>
      <c r="C28" s="140"/>
      <c r="D28" s="87">
        <f>SUM(F28:EZ28)</f>
        <v>0</v>
      </c>
      <c r="F28" s="87">
        <f t="shared" ref="F28:AK28" si="11">SUM(F21:F27)</f>
        <v>0</v>
      </c>
      <c r="G28" s="87">
        <f t="shared" si="11"/>
        <v>0</v>
      </c>
      <c r="H28" s="87">
        <f t="shared" si="11"/>
        <v>0</v>
      </c>
      <c r="I28" s="87">
        <f t="shared" si="11"/>
        <v>0</v>
      </c>
      <c r="J28" s="87">
        <f t="shared" si="11"/>
        <v>0</v>
      </c>
      <c r="K28" s="87">
        <f t="shared" si="11"/>
        <v>0</v>
      </c>
      <c r="L28" s="87">
        <f t="shared" si="11"/>
        <v>0</v>
      </c>
      <c r="M28" s="87">
        <f t="shared" si="11"/>
        <v>0</v>
      </c>
      <c r="N28" s="87">
        <f t="shared" si="11"/>
        <v>0</v>
      </c>
      <c r="O28" s="87">
        <f t="shared" si="11"/>
        <v>0</v>
      </c>
      <c r="P28" s="87">
        <f t="shared" si="11"/>
        <v>0</v>
      </c>
      <c r="Q28" s="87">
        <f t="shared" si="11"/>
        <v>0</v>
      </c>
      <c r="R28" s="87">
        <f t="shared" si="11"/>
        <v>0</v>
      </c>
      <c r="S28" s="87">
        <f t="shared" si="11"/>
        <v>0</v>
      </c>
      <c r="T28" s="87">
        <f t="shared" si="11"/>
        <v>0</v>
      </c>
      <c r="U28" s="87">
        <f t="shared" si="11"/>
        <v>0</v>
      </c>
      <c r="V28" s="87">
        <f t="shared" si="11"/>
        <v>0</v>
      </c>
      <c r="W28" s="87">
        <f t="shared" si="11"/>
        <v>0</v>
      </c>
      <c r="X28" s="87">
        <f t="shared" si="11"/>
        <v>0</v>
      </c>
      <c r="Y28" s="87">
        <f t="shared" si="11"/>
        <v>0</v>
      </c>
      <c r="Z28" s="87">
        <f t="shared" si="11"/>
        <v>0</v>
      </c>
      <c r="AA28" s="87">
        <f t="shared" si="11"/>
        <v>0</v>
      </c>
      <c r="AB28" s="87">
        <f t="shared" si="11"/>
        <v>0</v>
      </c>
      <c r="AC28" s="87">
        <f t="shared" si="11"/>
        <v>0</v>
      </c>
      <c r="AD28" s="87">
        <f t="shared" si="11"/>
        <v>0</v>
      </c>
      <c r="AE28" s="87">
        <f t="shared" si="11"/>
        <v>0</v>
      </c>
      <c r="AF28" s="87">
        <f t="shared" si="11"/>
        <v>0</v>
      </c>
      <c r="AG28" s="87">
        <f t="shared" si="11"/>
        <v>0</v>
      </c>
      <c r="AH28" s="87">
        <f t="shared" si="11"/>
        <v>0</v>
      </c>
      <c r="AI28" s="87">
        <f t="shared" si="11"/>
        <v>0</v>
      </c>
      <c r="AJ28" s="87">
        <f t="shared" si="11"/>
        <v>0</v>
      </c>
      <c r="AK28" s="87">
        <f t="shared" si="11"/>
        <v>0</v>
      </c>
      <c r="AL28" s="87">
        <f t="shared" ref="AL28:BQ28" si="12">SUM(AL21:AL27)</f>
        <v>0</v>
      </c>
      <c r="AM28" s="87">
        <f t="shared" si="12"/>
        <v>0</v>
      </c>
      <c r="AN28" s="87">
        <f t="shared" si="12"/>
        <v>0</v>
      </c>
      <c r="AO28" s="87">
        <f t="shared" si="12"/>
        <v>0</v>
      </c>
      <c r="AP28" s="87">
        <f t="shared" si="12"/>
        <v>0</v>
      </c>
      <c r="AQ28" s="87">
        <f t="shared" si="12"/>
        <v>0</v>
      </c>
      <c r="AR28" s="87">
        <f t="shared" si="12"/>
        <v>0</v>
      </c>
      <c r="AS28" s="87">
        <f t="shared" si="12"/>
        <v>0</v>
      </c>
      <c r="AT28" s="87">
        <f t="shared" si="12"/>
        <v>0</v>
      </c>
      <c r="AU28" s="87">
        <f t="shared" si="12"/>
        <v>0</v>
      </c>
      <c r="AV28" s="87">
        <f t="shared" si="12"/>
        <v>0</v>
      </c>
      <c r="AW28" s="87">
        <f t="shared" si="12"/>
        <v>0</v>
      </c>
      <c r="AX28" s="87">
        <f t="shared" si="12"/>
        <v>0</v>
      </c>
      <c r="AY28" s="87">
        <f t="shared" si="12"/>
        <v>0</v>
      </c>
      <c r="AZ28" s="87">
        <f t="shared" si="12"/>
        <v>0</v>
      </c>
      <c r="BA28" s="87">
        <f t="shared" si="12"/>
        <v>0</v>
      </c>
      <c r="BB28" s="87">
        <f t="shared" si="12"/>
        <v>0</v>
      </c>
      <c r="BC28" s="87">
        <f t="shared" si="12"/>
        <v>0</v>
      </c>
      <c r="BD28" s="87">
        <f t="shared" si="12"/>
        <v>0</v>
      </c>
      <c r="BE28" s="87">
        <f t="shared" si="12"/>
        <v>0</v>
      </c>
      <c r="BF28" s="87">
        <f t="shared" si="12"/>
        <v>0</v>
      </c>
      <c r="BG28" s="87">
        <f t="shared" si="12"/>
        <v>0</v>
      </c>
      <c r="BH28" s="87">
        <f t="shared" si="12"/>
        <v>0</v>
      </c>
      <c r="BI28" s="87">
        <f t="shared" si="12"/>
        <v>0</v>
      </c>
      <c r="BJ28" s="87">
        <f t="shared" si="12"/>
        <v>0</v>
      </c>
      <c r="BK28" s="87">
        <f t="shared" si="12"/>
        <v>0</v>
      </c>
      <c r="BL28" s="87">
        <f t="shared" si="12"/>
        <v>0</v>
      </c>
      <c r="BM28" s="87">
        <f t="shared" si="12"/>
        <v>0</v>
      </c>
      <c r="BN28" s="87">
        <f t="shared" si="12"/>
        <v>0</v>
      </c>
      <c r="BO28" s="87">
        <f t="shared" si="12"/>
        <v>0</v>
      </c>
      <c r="BP28" s="87">
        <f t="shared" si="12"/>
        <v>0</v>
      </c>
      <c r="BQ28" s="87">
        <f t="shared" si="12"/>
        <v>0</v>
      </c>
      <c r="BR28" s="87">
        <f t="shared" ref="BR28:CW28" si="13">SUM(BR21:BR27)</f>
        <v>0</v>
      </c>
      <c r="BS28" s="87">
        <f t="shared" si="13"/>
        <v>0</v>
      </c>
      <c r="BT28" s="87">
        <f t="shared" si="13"/>
        <v>0</v>
      </c>
      <c r="BU28" s="87">
        <f t="shared" si="13"/>
        <v>0</v>
      </c>
      <c r="BV28" s="87">
        <f t="shared" si="13"/>
        <v>0</v>
      </c>
      <c r="BW28" s="87">
        <f t="shared" si="13"/>
        <v>0</v>
      </c>
      <c r="BX28" s="87">
        <f t="shared" si="13"/>
        <v>0</v>
      </c>
      <c r="BY28" s="87">
        <f t="shared" si="13"/>
        <v>0</v>
      </c>
      <c r="BZ28" s="87">
        <f t="shared" si="13"/>
        <v>0</v>
      </c>
      <c r="CA28" s="87">
        <f t="shared" si="13"/>
        <v>0</v>
      </c>
      <c r="CB28" s="87">
        <f t="shared" si="13"/>
        <v>0</v>
      </c>
      <c r="CC28" s="87">
        <f t="shared" si="13"/>
        <v>0</v>
      </c>
      <c r="CD28" s="87">
        <f t="shared" si="13"/>
        <v>0</v>
      </c>
      <c r="CE28" s="87">
        <f t="shared" si="13"/>
        <v>0</v>
      </c>
      <c r="CF28" s="87">
        <f t="shared" si="13"/>
        <v>0</v>
      </c>
      <c r="CG28" s="87">
        <f t="shared" si="13"/>
        <v>0</v>
      </c>
      <c r="CH28" s="87">
        <f t="shared" si="13"/>
        <v>0</v>
      </c>
      <c r="CI28" s="87">
        <f t="shared" si="13"/>
        <v>0</v>
      </c>
      <c r="CJ28" s="87">
        <f t="shared" si="13"/>
        <v>0</v>
      </c>
      <c r="CK28" s="87">
        <f t="shared" si="13"/>
        <v>0</v>
      </c>
      <c r="CL28" s="87">
        <f t="shared" si="13"/>
        <v>0</v>
      </c>
      <c r="CM28" s="87">
        <f t="shared" si="13"/>
        <v>0</v>
      </c>
      <c r="CN28" s="87">
        <f t="shared" si="13"/>
        <v>0</v>
      </c>
      <c r="CO28" s="87">
        <f t="shared" si="13"/>
        <v>0</v>
      </c>
      <c r="CP28" s="87">
        <f t="shared" si="13"/>
        <v>0</v>
      </c>
      <c r="CQ28" s="87">
        <f t="shared" si="13"/>
        <v>0</v>
      </c>
      <c r="CR28" s="87">
        <f t="shared" si="13"/>
        <v>0</v>
      </c>
      <c r="CS28" s="87">
        <f t="shared" si="13"/>
        <v>0</v>
      </c>
      <c r="CT28" s="87">
        <f t="shared" si="13"/>
        <v>0</v>
      </c>
      <c r="CU28" s="87">
        <f t="shared" si="13"/>
        <v>0</v>
      </c>
      <c r="CV28" s="87">
        <f t="shared" si="13"/>
        <v>0</v>
      </c>
      <c r="CW28" s="87">
        <f t="shared" si="13"/>
        <v>0</v>
      </c>
      <c r="CX28" s="87">
        <f t="shared" ref="CX28:EC28" si="14">SUM(CX21:CX27)</f>
        <v>0</v>
      </c>
      <c r="CY28" s="87">
        <f t="shared" si="14"/>
        <v>0</v>
      </c>
      <c r="CZ28" s="87">
        <f t="shared" si="14"/>
        <v>0</v>
      </c>
      <c r="DA28" s="87">
        <f t="shared" si="14"/>
        <v>0</v>
      </c>
      <c r="DB28" s="87">
        <f t="shared" si="14"/>
        <v>0</v>
      </c>
      <c r="DC28" s="87">
        <f t="shared" si="14"/>
        <v>0</v>
      </c>
      <c r="DD28" s="87">
        <f t="shared" si="14"/>
        <v>0</v>
      </c>
      <c r="DE28" s="87">
        <f t="shared" si="14"/>
        <v>0</v>
      </c>
      <c r="DF28" s="87">
        <f t="shared" si="14"/>
        <v>0</v>
      </c>
      <c r="DG28" s="87">
        <f t="shared" si="14"/>
        <v>0</v>
      </c>
      <c r="DH28" s="87">
        <f t="shared" si="14"/>
        <v>0</v>
      </c>
      <c r="DI28" s="87">
        <f t="shared" si="14"/>
        <v>0</v>
      </c>
      <c r="DJ28" s="87">
        <f t="shared" si="14"/>
        <v>0</v>
      </c>
      <c r="DK28" s="87">
        <f t="shared" si="14"/>
        <v>0</v>
      </c>
      <c r="DL28" s="87">
        <f t="shared" si="14"/>
        <v>0</v>
      </c>
      <c r="DM28" s="87">
        <f t="shared" si="14"/>
        <v>0</v>
      </c>
      <c r="DN28" s="87">
        <f t="shared" si="14"/>
        <v>0</v>
      </c>
      <c r="DO28" s="87">
        <f t="shared" si="14"/>
        <v>0</v>
      </c>
      <c r="DP28" s="87">
        <f t="shared" si="14"/>
        <v>0</v>
      </c>
      <c r="DQ28" s="87">
        <f t="shared" si="14"/>
        <v>0</v>
      </c>
      <c r="DR28" s="87">
        <f t="shared" si="14"/>
        <v>0</v>
      </c>
      <c r="DS28" s="87">
        <f t="shared" si="14"/>
        <v>0</v>
      </c>
      <c r="DT28" s="87">
        <f t="shared" si="14"/>
        <v>0</v>
      </c>
      <c r="DU28" s="87">
        <f t="shared" si="14"/>
        <v>0</v>
      </c>
      <c r="DV28" s="87">
        <f t="shared" si="14"/>
        <v>0</v>
      </c>
      <c r="DW28" s="87">
        <f t="shared" si="14"/>
        <v>0</v>
      </c>
      <c r="DX28" s="87">
        <f t="shared" si="14"/>
        <v>0</v>
      </c>
      <c r="DY28" s="87">
        <f t="shared" si="14"/>
        <v>0</v>
      </c>
      <c r="DZ28" s="87">
        <f t="shared" si="14"/>
        <v>0</v>
      </c>
      <c r="EA28" s="87">
        <f t="shared" si="14"/>
        <v>0</v>
      </c>
      <c r="EB28" s="87">
        <f t="shared" si="14"/>
        <v>0</v>
      </c>
      <c r="EC28" s="87">
        <f t="shared" si="14"/>
        <v>0</v>
      </c>
      <c r="ED28" s="87">
        <f t="shared" ref="ED28:EZ28" si="15">SUM(ED21:ED27)</f>
        <v>0</v>
      </c>
      <c r="EE28" s="87">
        <f t="shared" si="15"/>
        <v>0</v>
      </c>
      <c r="EF28" s="87">
        <f t="shared" si="15"/>
        <v>0</v>
      </c>
      <c r="EG28" s="87">
        <f t="shared" si="15"/>
        <v>0</v>
      </c>
      <c r="EH28" s="87">
        <f t="shared" si="15"/>
        <v>0</v>
      </c>
      <c r="EI28" s="87">
        <f t="shared" si="15"/>
        <v>0</v>
      </c>
      <c r="EJ28" s="87">
        <f t="shared" si="15"/>
        <v>0</v>
      </c>
      <c r="EK28" s="87">
        <f t="shared" si="15"/>
        <v>0</v>
      </c>
      <c r="EL28" s="87">
        <f t="shared" si="15"/>
        <v>0</v>
      </c>
      <c r="EM28" s="87">
        <f t="shared" si="15"/>
        <v>0</v>
      </c>
      <c r="EN28" s="87">
        <f t="shared" si="15"/>
        <v>0</v>
      </c>
      <c r="EO28" s="87">
        <f t="shared" si="15"/>
        <v>0</v>
      </c>
      <c r="EP28" s="87">
        <f t="shared" si="15"/>
        <v>0</v>
      </c>
      <c r="EQ28" s="87">
        <f t="shared" si="15"/>
        <v>0</v>
      </c>
      <c r="ER28" s="87">
        <f t="shared" si="15"/>
        <v>0</v>
      </c>
      <c r="ES28" s="87">
        <f t="shared" si="15"/>
        <v>0</v>
      </c>
      <c r="ET28" s="87">
        <f t="shared" si="15"/>
        <v>0</v>
      </c>
      <c r="EU28" s="87">
        <f t="shared" si="15"/>
        <v>0</v>
      </c>
      <c r="EV28" s="87">
        <f t="shared" si="15"/>
        <v>0</v>
      </c>
      <c r="EW28" s="87">
        <f t="shared" si="15"/>
        <v>0</v>
      </c>
      <c r="EX28" s="87">
        <f t="shared" si="15"/>
        <v>0</v>
      </c>
      <c r="EY28" s="87">
        <f t="shared" si="15"/>
        <v>0</v>
      </c>
      <c r="EZ28" s="87">
        <f t="shared" si="15"/>
        <v>0</v>
      </c>
    </row>
    <row r="29" spans="1:156" x14ac:dyDescent="0.25">
      <c r="B29" s="137"/>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row>
    <row r="30" spans="1:156" x14ac:dyDescent="0.25">
      <c r="B30" s="122" t="str">
        <f>Compta!B30</f>
        <v>Autres revenus liés à l'exploitation</v>
      </c>
      <c r="C30" s="114"/>
      <c r="D30" s="87">
        <f>SUM(F30:EZ30)</f>
        <v>0</v>
      </c>
      <c r="F30" s="91">
        <f>SUMIF(Général!$CP$11:$EZ$11,F$6,Compta!$F30:$EZ30)</f>
        <v>0</v>
      </c>
      <c r="G30" s="91">
        <f>SUMIF(Général!$CP$11:$EZ$11,G$6,Compta!$F30:$EZ30)</f>
        <v>0</v>
      </c>
      <c r="H30" s="91">
        <f>SUMIF(Général!$CP$11:$EZ$11,H$6,Compta!$F30:$EZ30)</f>
        <v>0</v>
      </c>
      <c r="I30" s="91">
        <f>SUMIF(Général!$CP$11:$EZ$11,I$6,Compta!$F30:$EZ30)</f>
        <v>0</v>
      </c>
      <c r="J30" s="91">
        <f>SUMIF(Général!$CP$11:$EZ$11,J$6,Compta!$F30:$EZ30)</f>
        <v>0</v>
      </c>
      <c r="K30" s="91">
        <f>SUMIF(Général!$CP$11:$EZ$11,K$6,Compta!$F30:$EZ30)</f>
        <v>0</v>
      </c>
      <c r="L30" s="91">
        <f>SUMIF(Général!$CP$11:$EZ$11,L$6,Compta!$F30:$EZ30)</f>
        <v>0</v>
      </c>
      <c r="M30" s="91">
        <f>SUMIF(Général!$CP$11:$EZ$11,M$6,Compta!$F30:$EZ30)</f>
        <v>0</v>
      </c>
      <c r="N30" s="91">
        <f>SUMIF(Général!$CP$11:$EZ$11,N$6,Compta!$F30:$EZ30)</f>
        <v>0</v>
      </c>
      <c r="O30" s="91">
        <f>SUMIF(Général!$CP$11:$EZ$11,O$6,Compta!$F30:$EZ30)</f>
        <v>0</v>
      </c>
      <c r="P30" s="91">
        <f>SUMIF(Général!$CP$11:$EZ$11,P$6,Compta!$F30:$EZ30)</f>
        <v>0</v>
      </c>
      <c r="Q30" s="91">
        <f>SUMIF(Général!$CP$11:$EZ$11,Q$6,Compta!$F30:$EZ30)</f>
        <v>0</v>
      </c>
      <c r="R30" s="91">
        <f>SUMIF(Général!$CP$11:$EZ$11,R$6,Compta!$F30:$EZ30)</f>
        <v>0</v>
      </c>
      <c r="S30" s="91">
        <f>SUMIF(Général!$CP$11:$EZ$11,S$6,Compta!$F30:$EZ30)</f>
        <v>0</v>
      </c>
      <c r="T30" s="91">
        <f>SUMIF(Général!$CP$11:$EZ$11,T$6,Compta!$F30:$EZ30)</f>
        <v>0</v>
      </c>
      <c r="U30" s="91">
        <f>SUMIF(Général!$CP$11:$EZ$11,U$6,Compta!$F30:$EZ30)</f>
        <v>0</v>
      </c>
      <c r="V30" s="91">
        <f>SUMIF(Général!$CP$11:$EZ$11,V$6,Compta!$F30:$EZ30)</f>
        <v>0</v>
      </c>
      <c r="W30" s="91">
        <f>SUMIF(Général!$CP$11:$EZ$11,W$6,Compta!$F30:$EZ30)</f>
        <v>0</v>
      </c>
      <c r="X30" s="91">
        <f>SUMIF(Général!$CP$11:$EZ$11,X$6,Compta!$F30:$EZ30)</f>
        <v>0</v>
      </c>
      <c r="Y30" s="91">
        <f>SUMIF(Général!$CP$11:$EZ$11,Y$6,Compta!$F30:$EZ30)</f>
        <v>0</v>
      </c>
      <c r="Z30" s="91">
        <f>SUMIF(Général!$CP$11:$EZ$11,Z$6,Compta!$F30:$EZ30)</f>
        <v>0</v>
      </c>
      <c r="AA30" s="91">
        <f>SUMIF(Général!$CP$11:$EZ$11,AA$6,Compta!$F30:$EZ30)</f>
        <v>0</v>
      </c>
      <c r="AB30" s="91">
        <f>SUMIF(Général!$CP$11:$EZ$11,AB$6,Compta!$F30:$EZ30)</f>
        <v>0</v>
      </c>
      <c r="AC30" s="91">
        <f>SUMIF(Général!$CP$11:$EZ$11,AC$6,Compta!$F30:$EZ30)</f>
        <v>0</v>
      </c>
      <c r="AD30" s="91">
        <f>SUMIF(Général!$CP$11:$EZ$11,AD$6,Compta!$F30:$EZ30)</f>
        <v>0</v>
      </c>
      <c r="AE30" s="91">
        <f>SUMIF(Général!$CP$11:$EZ$11,AE$6,Compta!$F30:$EZ30)</f>
        <v>0</v>
      </c>
      <c r="AF30" s="91">
        <f>SUMIF(Général!$CP$11:$EZ$11,AF$6,Compta!$F30:$EZ30)</f>
        <v>0</v>
      </c>
      <c r="AG30" s="91">
        <f>SUMIF(Général!$CP$11:$EZ$11,AG$6,Compta!$F30:$EZ30)</f>
        <v>0</v>
      </c>
      <c r="AH30" s="91">
        <f>SUMIF(Général!$CP$11:$EZ$11,AH$6,Compta!$F30:$EZ30)</f>
        <v>0</v>
      </c>
      <c r="AI30" s="91">
        <f>SUMIF(Général!$CP$11:$EZ$11,AI$6,Compta!$F30:$EZ30)</f>
        <v>0</v>
      </c>
      <c r="AJ30" s="91">
        <f>SUMIF(Général!$CP$11:$EZ$11,AJ$6,Compta!$F30:$EZ30)</f>
        <v>0</v>
      </c>
      <c r="AK30" s="91">
        <f>SUMIF(Général!$CP$11:$EZ$11,AK$6,Compta!$F30:$EZ30)</f>
        <v>0</v>
      </c>
      <c r="AL30" s="91">
        <f>SUMIF(Général!$CP$11:$EZ$11,AL$6,Compta!$F30:$EZ30)</f>
        <v>0</v>
      </c>
      <c r="AM30" s="91">
        <f>SUMIF(Général!$CP$11:$EZ$11,AM$6,Compta!$F30:$EZ30)</f>
        <v>0</v>
      </c>
      <c r="AN30" s="91">
        <f>SUMIF(Général!$CP$11:$EZ$11,AN$6,Compta!$F30:$EZ30)</f>
        <v>0</v>
      </c>
      <c r="AO30" s="91">
        <f>SUMIF(Général!$CP$11:$EZ$11,AO$6,Compta!$F30:$EZ30)</f>
        <v>0</v>
      </c>
      <c r="AP30" s="91">
        <f>SUMIF(Général!$CP$11:$EZ$11,AP$6,Compta!$F30:$EZ30)</f>
        <v>0</v>
      </c>
      <c r="AQ30" s="91">
        <f>SUMIF(Général!$CP$11:$EZ$11,AQ$6,Compta!$F30:$EZ30)</f>
        <v>0</v>
      </c>
      <c r="AR30" s="91">
        <f>SUMIF(Général!$CP$11:$EZ$11,AR$6,Compta!$F30:$EZ30)</f>
        <v>0</v>
      </c>
      <c r="AS30" s="91">
        <f>SUMIF(Général!$CP$11:$EZ$11,AS$6,Compta!$F30:$EZ30)</f>
        <v>0</v>
      </c>
      <c r="AT30" s="91">
        <f>SUMIF(Général!$CP$11:$EZ$11,AT$6,Compta!$F30:$EZ30)</f>
        <v>0</v>
      </c>
      <c r="AU30" s="91">
        <f>SUMIF(Général!$CP$11:$EZ$11,AU$6,Compta!$F30:$EZ30)</f>
        <v>0</v>
      </c>
      <c r="AV30" s="91">
        <f>SUMIF(Général!$CP$11:$EZ$11,AV$6,Compta!$F30:$EZ30)</f>
        <v>0</v>
      </c>
      <c r="AW30" s="91">
        <f>SUMIF(Général!$CP$11:$EZ$11,AW$6,Compta!$F30:$EZ30)</f>
        <v>0</v>
      </c>
      <c r="AX30" s="91">
        <f>SUMIF(Général!$CP$11:$EZ$11,AX$6,Compta!$F30:$EZ30)</f>
        <v>0</v>
      </c>
      <c r="AY30" s="91">
        <f>SUMIF(Général!$CP$11:$EZ$11,AY$6,Compta!$F30:$EZ30)</f>
        <v>0</v>
      </c>
      <c r="AZ30" s="91">
        <f>SUMIF(Général!$CP$11:$EZ$11,AZ$6,Compta!$F30:$EZ30)</f>
        <v>0</v>
      </c>
      <c r="BA30" s="91">
        <f>SUMIF(Général!$CP$11:$EZ$11,BA$6,Compta!$F30:$EZ30)</f>
        <v>0</v>
      </c>
      <c r="BB30" s="91">
        <f>SUMIF(Général!$CP$11:$EZ$11,BB$6,Compta!$F30:$EZ30)</f>
        <v>0</v>
      </c>
      <c r="BC30" s="91">
        <f>SUMIF(Général!$CP$11:$EZ$11,BC$6,Compta!$F30:$EZ30)</f>
        <v>0</v>
      </c>
      <c r="BD30" s="91">
        <f>SUMIF(Général!$CP$11:$EZ$11,BD$6,Compta!$F30:$EZ30)</f>
        <v>0</v>
      </c>
      <c r="BE30" s="91">
        <f>SUMIF(Général!$CP$11:$EZ$11,BE$6,Compta!$F30:$EZ30)</f>
        <v>0</v>
      </c>
      <c r="BF30" s="91">
        <f>SUMIF(Général!$CP$11:$EZ$11,BF$6,Compta!$F30:$EZ30)</f>
        <v>0</v>
      </c>
      <c r="BG30" s="91">
        <f>SUMIF(Général!$CP$11:$EZ$11,BG$6,Compta!$F30:$EZ30)</f>
        <v>0</v>
      </c>
      <c r="BH30" s="91">
        <f>SUMIF(Général!$CP$11:$EZ$11,BH$6,Compta!$F30:$EZ30)</f>
        <v>0</v>
      </c>
      <c r="BI30" s="91">
        <f>SUMIF(Général!$CP$11:$EZ$11,BI$6,Compta!$F30:$EZ30)</f>
        <v>0</v>
      </c>
      <c r="BJ30" s="91">
        <f>SUMIF(Général!$CP$11:$EZ$11,BJ$6,Compta!$F30:$EZ30)</f>
        <v>0</v>
      </c>
      <c r="BK30" s="91">
        <f>SUMIF(Général!$CP$11:$EZ$11,BK$6,Compta!$F30:$EZ30)</f>
        <v>0</v>
      </c>
      <c r="BL30" s="91">
        <f>SUMIF(Général!$CP$11:$EZ$11,BL$6,Compta!$F30:$EZ30)</f>
        <v>0</v>
      </c>
      <c r="BM30" s="91">
        <f>SUMIF(Général!$CP$11:$EZ$11,BM$6,Compta!$F30:$EZ30)</f>
        <v>0</v>
      </c>
      <c r="BN30" s="91">
        <f>SUMIF(Général!$CP$11:$EZ$11,BN$6,Compta!$F30:$EZ30)</f>
        <v>0</v>
      </c>
      <c r="BO30" s="91">
        <f>SUMIF(Général!$CP$11:$EZ$11,BO$6,Compta!$F30:$EZ30)</f>
        <v>0</v>
      </c>
      <c r="BP30" s="91">
        <f>SUMIF(Général!$CP$11:$EZ$11,BP$6,Compta!$F30:$EZ30)</f>
        <v>0</v>
      </c>
      <c r="BQ30" s="91">
        <f>SUMIF(Général!$CP$11:$EZ$11,BQ$6,Compta!$F30:$EZ30)</f>
        <v>0</v>
      </c>
      <c r="BR30" s="91">
        <f>SUMIF(Général!$CP$11:$EZ$11,BR$6,Compta!$F30:$EZ30)</f>
        <v>0</v>
      </c>
      <c r="BS30" s="91">
        <f>SUMIF(Général!$CP$11:$EZ$11,BS$6,Compta!$F30:$EZ30)</f>
        <v>0</v>
      </c>
      <c r="BT30" s="91">
        <f>SUMIF(Général!$CP$11:$EZ$11,BT$6,Compta!$F30:$EZ30)</f>
        <v>0</v>
      </c>
      <c r="BU30" s="91">
        <f>SUMIF(Général!$CP$11:$EZ$11,BU$6,Compta!$F30:$EZ30)</f>
        <v>0</v>
      </c>
      <c r="BV30" s="91">
        <f>SUMIF(Général!$CP$11:$EZ$11,BV$6,Compta!$F30:$EZ30)</f>
        <v>0</v>
      </c>
      <c r="BW30" s="91">
        <f>SUMIF(Général!$CP$11:$EZ$11,BW$6,Compta!$F30:$EZ30)</f>
        <v>0</v>
      </c>
      <c r="BX30" s="91">
        <f>SUMIF(Général!$CP$11:$EZ$11,BX$6,Compta!$F30:$EZ30)</f>
        <v>0</v>
      </c>
      <c r="BY30" s="91">
        <f>SUMIF(Général!$CP$11:$EZ$11,BY$6,Compta!$F30:$EZ30)</f>
        <v>0</v>
      </c>
      <c r="BZ30" s="91">
        <f>SUMIF(Général!$CP$11:$EZ$11,BZ$6,Compta!$F30:$EZ30)</f>
        <v>0</v>
      </c>
      <c r="CA30" s="91">
        <f>SUMIF(Général!$CP$11:$EZ$11,CA$6,Compta!$F30:$EZ30)</f>
        <v>0</v>
      </c>
      <c r="CB30" s="91">
        <f>SUMIF(Général!$CP$11:$EZ$11,CB$6,Compta!$F30:$EZ30)</f>
        <v>0</v>
      </c>
      <c r="CC30" s="91">
        <f>SUMIF(Général!$CP$11:$EZ$11,CC$6,Compta!$F30:$EZ30)</f>
        <v>0</v>
      </c>
      <c r="CD30" s="91">
        <f>SUMIF(Général!$CP$11:$EZ$11,CD$6,Compta!$F30:$EZ30)</f>
        <v>0</v>
      </c>
      <c r="CE30" s="91">
        <f>SUMIF(Général!$CP$11:$EZ$11,CE$6,Compta!$F30:$EZ30)</f>
        <v>0</v>
      </c>
      <c r="CF30" s="91">
        <f>SUMIF(Général!$CP$11:$EZ$11,CF$6,Compta!$F30:$EZ30)</f>
        <v>0</v>
      </c>
      <c r="CG30" s="91">
        <f>SUMIF(Général!$CP$11:$EZ$11,CG$6,Compta!$F30:$EZ30)</f>
        <v>0</v>
      </c>
      <c r="CH30" s="91">
        <f>SUMIF(Général!$CP$11:$EZ$11,CH$6,Compta!$F30:$EZ30)</f>
        <v>0</v>
      </c>
      <c r="CI30" s="91">
        <f>SUMIF(Général!$CP$11:$EZ$11,CI$6,Compta!$F30:$EZ30)</f>
        <v>0</v>
      </c>
      <c r="CJ30" s="91">
        <f>SUMIF(Général!$CP$11:$EZ$11,CJ$6,Compta!$F30:$EZ30)</f>
        <v>0</v>
      </c>
      <c r="CK30" s="91">
        <f>SUMIF(Général!$CP$11:$EZ$11,CK$6,Compta!$F30:$EZ30)</f>
        <v>0</v>
      </c>
      <c r="CL30" s="91">
        <f>SUMIF(Général!$CP$11:$EZ$11,CL$6,Compta!$F30:$EZ30)</f>
        <v>0</v>
      </c>
      <c r="CM30" s="91">
        <f>SUMIF(Général!$CP$11:$EZ$11,CM$6,Compta!$F30:$EZ30)</f>
        <v>0</v>
      </c>
      <c r="CN30" s="91">
        <f>SUMIF(Général!$CP$11:$EZ$11,CN$6,Compta!$F30:$EZ30)</f>
        <v>0</v>
      </c>
      <c r="CO30" s="91">
        <f>SUMIF(Général!$CP$11:$EZ$11,CO$6,Compta!$F30:$EZ30)</f>
        <v>0</v>
      </c>
      <c r="CP30" s="91">
        <f>SUMIF(Général!$CP$11:$EZ$11,CP$6,Compta!$F30:$EZ30)</f>
        <v>0</v>
      </c>
      <c r="CQ30" s="91">
        <f>SUMIF(Général!$CP$11:$EZ$11,CQ$6,Compta!$F30:$EZ30)</f>
        <v>0</v>
      </c>
      <c r="CR30" s="91">
        <f>SUMIF(Général!$CP$11:$EZ$11,CR$6,Compta!$F30:$EZ30)</f>
        <v>0</v>
      </c>
      <c r="CS30" s="91">
        <f>SUMIF(Général!$CP$11:$EZ$11,CS$6,Compta!$F30:$EZ30)</f>
        <v>0</v>
      </c>
      <c r="CT30" s="91">
        <f>SUMIF(Général!$CP$11:$EZ$11,CT$6,Compta!$F30:$EZ30)</f>
        <v>0</v>
      </c>
      <c r="CU30" s="91">
        <f>SUMIF(Général!$CP$11:$EZ$11,CU$6,Compta!$F30:$EZ30)</f>
        <v>0</v>
      </c>
      <c r="CV30" s="91">
        <f>SUMIF(Général!$CP$11:$EZ$11,CV$6,Compta!$F30:$EZ30)</f>
        <v>0</v>
      </c>
      <c r="CW30" s="91">
        <f>SUMIF(Général!$CP$11:$EZ$11,CW$6,Compta!$F30:$EZ30)</f>
        <v>0</v>
      </c>
      <c r="CX30" s="91">
        <f>SUMIF(Général!$CP$11:$EZ$11,CX$6,Compta!$F30:$EZ30)</f>
        <v>0</v>
      </c>
      <c r="CY30" s="91">
        <f>SUMIF(Général!$CP$11:$EZ$11,CY$6,Compta!$F30:$EZ30)</f>
        <v>0</v>
      </c>
      <c r="CZ30" s="91">
        <f>SUMIF(Général!$CP$11:$EZ$11,CZ$6,Compta!$F30:$EZ30)</f>
        <v>0</v>
      </c>
      <c r="DA30" s="91">
        <f>SUMIF(Général!$CP$11:$EZ$11,DA$6,Compta!$F30:$EZ30)</f>
        <v>0</v>
      </c>
      <c r="DB30" s="91">
        <f>SUMIF(Général!$CP$11:$EZ$11,DB$6,Compta!$F30:$EZ30)</f>
        <v>0</v>
      </c>
      <c r="DC30" s="91">
        <f>SUMIF(Général!$CP$11:$EZ$11,DC$6,Compta!$F30:$EZ30)</f>
        <v>0</v>
      </c>
      <c r="DD30" s="91">
        <f>SUMIF(Général!$CP$11:$EZ$11,DD$6,Compta!$F30:$EZ30)</f>
        <v>0</v>
      </c>
      <c r="DE30" s="91">
        <f>SUMIF(Général!$CP$11:$EZ$11,DE$6,Compta!$F30:$EZ30)</f>
        <v>0</v>
      </c>
      <c r="DF30" s="91">
        <f>SUMIF(Général!$CP$11:$EZ$11,DF$6,Compta!$F30:$EZ30)</f>
        <v>0</v>
      </c>
      <c r="DG30" s="91">
        <f>SUMIF(Général!$CP$11:$EZ$11,DG$6,Compta!$F30:$EZ30)</f>
        <v>0</v>
      </c>
      <c r="DH30" s="91">
        <f>SUMIF(Général!$CP$11:$EZ$11,DH$6,Compta!$F30:$EZ30)</f>
        <v>0</v>
      </c>
      <c r="DI30" s="91">
        <f>SUMIF(Général!$CP$11:$EZ$11,DI$6,Compta!$F30:$EZ30)</f>
        <v>0</v>
      </c>
      <c r="DJ30" s="91">
        <f>SUMIF(Général!$CP$11:$EZ$11,DJ$6,Compta!$F30:$EZ30)</f>
        <v>0</v>
      </c>
      <c r="DK30" s="91">
        <f>SUMIF(Général!$CP$11:$EZ$11,DK$6,Compta!$F30:$EZ30)</f>
        <v>0</v>
      </c>
      <c r="DL30" s="91">
        <f>SUMIF(Général!$CP$11:$EZ$11,DL$6,Compta!$F30:$EZ30)</f>
        <v>0</v>
      </c>
      <c r="DM30" s="91">
        <f>SUMIF(Général!$CP$11:$EZ$11,DM$6,Compta!$F30:$EZ30)</f>
        <v>0</v>
      </c>
      <c r="DN30" s="91">
        <f>SUMIF(Général!$CP$11:$EZ$11,DN$6,Compta!$F30:$EZ30)</f>
        <v>0</v>
      </c>
      <c r="DO30" s="91">
        <f>SUMIF(Général!$CP$11:$EZ$11,DO$6,Compta!$F30:$EZ30)</f>
        <v>0</v>
      </c>
      <c r="DP30" s="91">
        <f>SUMIF(Général!$CP$11:$EZ$11,DP$6,Compta!$F30:$EZ30)</f>
        <v>0</v>
      </c>
      <c r="DQ30" s="91">
        <f>SUMIF(Général!$CP$11:$EZ$11,DQ$6,Compta!$F30:$EZ30)</f>
        <v>0</v>
      </c>
      <c r="DR30" s="91">
        <f>SUMIF(Général!$CP$11:$EZ$11,DR$6,Compta!$F30:$EZ30)</f>
        <v>0</v>
      </c>
      <c r="DS30" s="91">
        <f>SUMIF(Général!$CP$11:$EZ$11,DS$6,Compta!$F30:$EZ30)</f>
        <v>0</v>
      </c>
      <c r="DT30" s="91">
        <f>SUMIF(Général!$CP$11:$EZ$11,DT$6,Compta!$F30:$EZ30)</f>
        <v>0</v>
      </c>
      <c r="DU30" s="91">
        <f>SUMIF(Général!$CP$11:$EZ$11,DU$6,Compta!$F30:$EZ30)</f>
        <v>0</v>
      </c>
      <c r="DV30" s="91">
        <f>SUMIF(Général!$CP$11:$EZ$11,DV$6,Compta!$F30:$EZ30)</f>
        <v>0</v>
      </c>
      <c r="DW30" s="91">
        <f>SUMIF(Général!$CP$11:$EZ$11,DW$6,Compta!$F30:$EZ30)</f>
        <v>0</v>
      </c>
      <c r="DX30" s="91">
        <f>SUMIF(Général!$CP$11:$EZ$11,DX$6,Compta!$F30:$EZ30)</f>
        <v>0</v>
      </c>
      <c r="DY30" s="91">
        <f>SUMIF(Général!$CP$11:$EZ$11,DY$6,Compta!$F30:$EZ30)</f>
        <v>0</v>
      </c>
      <c r="DZ30" s="91">
        <f>SUMIF(Général!$CP$11:$EZ$11,DZ$6,Compta!$F30:$EZ30)</f>
        <v>0</v>
      </c>
      <c r="EA30" s="91">
        <f>SUMIF(Général!$CP$11:$EZ$11,EA$6,Compta!$F30:$EZ30)</f>
        <v>0</v>
      </c>
      <c r="EB30" s="91">
        <f>SUMIF(Général!$CP$11:$EZ$11,EB$6,Compta!$F30:$EZ30)</f>
        <v>0</v>
      </c>
      <c r="EC30" s="91">
        <f>SUMIF(Général!$CP$11:$EZ$11,EC$6,Compta!$F30:$EZ30)</f>
        <v>0</v>
      </c>
      <c r="ED30" s="91">
        <f>SUMIF(Général!$CP$11:$EZ$11,ED$6,Compta!$F30:$EZ30)</f>
        <v>0</v>
      </c>
      <c r="EE30" s="91">
        <f>SUMIF(Général!$CP$11:$EZ$11,EE$6,Compta!$F30:$EZ30)</f>
        <v>0</v>
      </c>
      <c r="EF30" s="91">
        <f>SUMIF(Général!$CP$11:$EZ$11,EF$6,Compta!$F30:$EZ30)</f>
        <v>0</v>
      </c>
      <c r="EG30" s="91">
        <f>SUMIF(Général!$CP$11:$EZ$11,EG$6,Compta!$F30:$EZ30)</f>
        <v>0</v>
      </c>
      <c r="EH30" s="91">
        <f>SUMIF(Général!$CP$11:$EZ$11,EH$6,Compta!$F30:$EZ30)</f>
        <v>0</v>
      </c>
      <c r="EI30" s="91">
        <f>SUMIF(Général!$CP$11:$EZ$11,EI$6,Compta!$F30:$EZ30)</f>
        <v>0</v>
      </c>
      <c r="EJ30" s="91">
        <f>SUMIF(Général!$CP$11:$EZ$11,EJ$6,Compta!$F30:$EZ30)</f>
        <v>0</v>
      </c>
      <c r="EK30" s="91">
        <f>SUMIF(Général!$CP$11:$EZ$11,EK$6,Compta!$F30:$EZ30)</f>
        <v>0</v>
      </c>
      <c r="EL30" s="91">
        <f>SUMIF(Général!$CP$11:$EZ$11,EL$6,Compta!$F30:$EZ30)</f>
        <v>0</v>
      </c>
      <c r="EM30" s="91">
        <f>SUMIF(Général!$CP$11:$EZ$11,EM$6,Compta!$F30:$EZ30)</f>
        <v>0</v>
      </c>
      <c r="EN30" s="91">
        <f>SUMIF(Général!$CP$11:$EZ$11,EN$6,Compta!$F30:$EZ30)</f>
        <v>0</v>
      </c>
      <c r="EO30" s="91">
        <f>SUMIF(Général!$CP$11:$EZ$11,EO$6,Compta!$F30:$EZ30)</f>
        <v>0</v>
      </c>
      <c r="EP30" s="91">
        <f>SUMIF(Général!$CP$11:$EZ$11,EP$6,Compta!$F30:$EZ30)</f>
        <v>0</v>
      </c>
      <c r="EQ30" s="91">
        <f>SUMIF(Général!$CP$11:$EZ$11,EQ$6,Compta!$F30:$EZ30)</f>
        <v>0</v>
      </c>
      <c r="ER30" s="91">
        <f>SUMIF(Général!$CP$11:$EZ$11,ER$6,Compta!$F30:$EZ30)</f>
        <v>0</v>
      </c>
      <c r="ES30" s="91">
        <f>SUMIF(Général!$CP$11:$EZ$11,ES$6,Compta!$F30:$EZ30)</f>
        <v>0</v>
      </c>
      <c r="ET30" s="91">
        <f>SUMIF(Général!$CP$11:$EZ$11,ET$6,Compta!$F30:$EZ30)</f>
        <v>0</v>
      </c>
      <c r="EU30" s="91">
        <f>SUMIF(Général!$CP$11:$EZ$11,EU$6,Compta!$F30:$EZ30)</f>
        <v>0</v>
      </c>
      <c r="EV30" s="91">
        <f>SUMIF(Général!$CP$11:$EZ$11,EV$6,Compta!$F30:$EZ30)</f>
        <v>0</v>
      </c>
      <c r="EW30" s="91">
        <f>SUMIF(Général!$CP$11:$EZ$11,EW$6,Compta!$F30:$EZ30)</f>
        <v>0</v>
      </c>
      <c r="EX30" s="91">
        <f>SUMIF(Général!$CP$11:$EZ$11,EX$6,Compta!$F30:$EZ30)</f>
        <v>0</v>
      </c>
      <c r="EY30" s="91">
        <f>SUMIF(Général!$CP$11:$EZ$11,EY$6,Compta!$F30:$EZ30)</f>
        <v>0</v>
      </c>
      <c r="EZ30" s="91">
        <f>SUMIF(Général!$CP$11:$EZ$11,EZ$6,Compta!$F30:$EZ30)</f>
        <v>0</v>
      </c>
    </row>
    <row r="31" spans="1:156" x14ac:dyDescent="0.25">
      <c r="B31" s="122" t="str">
        <f>Compta!B31</f>
        <v>Autres charges liées à l'exploitation</v>
      </c>
      <c r="C31" s="114"/>
      <c r="D31" s="87">
        <f>SUM(F31:EZ31)</f>
        <v>0</v>
      </c>
      <c r="F31" s="91">
        <f>SUMIF(Général!$CP$11:$EZ$11,F$6,Compta!$F31:$EZ31)</f>
        <v>0</v>
      </c>
      <c r="G31" s="91">
        <f>SUMIF(Général!$CP$11:$EZ$11,G$6,Compta!$F31:$EZ31)</f>
        <v>0</v>
      </c>
      <c r="H31" s="91">
        <f>SUMIF(Général!$CP$11:$EZ$11,H$6,Compta!$F31:$EZ31)</f>
        <v>0</v>
      </c>
      <c r="I31" s="91">
        <f>SUMIF(Général!$CP$11:$EZ$11,I$6,Compta!$F31:$EZ31)</f>
        <v>0</v>
      </c>
      <c r="J31" s="91">
        <f>SUMIF(Général!$CP$11:$EZ$11,J$6,Compta!$F31:$EZ31)</f>
        <v>0</v>
      </c>
      <c r="K31" s="91">
        <f>SUMIF(Général!$CP$11:$EZ$11,K$6,Compta!$F31:$EZ31)</f>
        <v>0</v>
      </c>
      <c r="L31" s="91">
        <f>SUMIF(Général!$CP$11:$EZ$11,L$6,Compta!$F31:$EZ31)</f>
        <v>0</v>
      </c>
      <c r="M31" s="91">
        <f>SUMIF(Général!$CP$11:$EZ$11,M$6,Compta!$F31:$EZ31)</f>
        <v>0</v>
      </c>
      <c r="N31" s="91">
        <f>SUMIF(Général!$CP$11:$EZ$11,N$6,Compta!$F31:$EZ31)</f>
        <v>0</v>
      </c>
      <c r="O31" s="91">
        <f>SUMIF(Général!$CP$11:$EZ$11,O$6,Compta!$F31:$EZ31)</f>
        <v>0</v>
      </c>
      <c r="P31" s="91">
        <f>SUMIF(Général!$CP$11:$EZ$11,P$6,Compta!$F31:$EZ31)</f>
        <v>0</v>
      </c>
      <c r="Q31" s="91">
        <f>SUMIF(Général!$CP$11:$EZ$11,Q$6,Compta!$F31:$EZ31)</f>
        <v>0</v>
      </c>
      <c r="R31" s="91">
        <f>SUMIF(Général!$CP$11:$EZ$11,R$6,Compta!$F31:$EZ31)</f>
        <v>0</v>
      </c>
      <c r="S31" s="91">
        <f>SUMIF(Général!$CP$11:$EZ$11,S$6,Compta!$F31:$EZ31)</f>
        <v>0</v>
      </c>
      <c r="T31" s="91">
        <f>SUMIF(Général!$CP$11:$EZ$11,T$6,Compta!$F31:$EZ31)</f>
        <v>0</v>
      </c>
      <c r="U31" s="91">
        <f>SUMIF(Général!$CP$11:$EZ$11,U$6,Compta!$F31:$EZ31)</f>
        <v>0</v>
      </c>
      <c r="V31" s="91">
        <f>SUMIF(Général!$CP$11:$EZ$11,V$6,Compta!$F31:$EZ31)</f>
        <v>0</v>
      </c>
      <c r="W31" s="91">
        <f>SUMIF(Général!$CP$11:$EZ$11,W$6,Compta!$F31:$EZ31)</f>
        <v>0</v>
      </c>
      <c r="X31" s="91">
        <f>SUMIF(Général!$CP$11:$EZ$11,X$6,Compta!$F31:$EZ31)</f>
        <v>0</v>
      </c>
      <c r="Y31" s="91">
        <f>SUMIF(Général!$CP$11:$EZ$11,Y$6,Compta!$F31:$EZ31)</f>
        <v>0</v>
      </c>
      <c r="Z31" s="91">
        <f>SUMIF(Général!$CP$11:$EZ$11,Z$6,Compta!$F31:$EZ31)</f>
        <v>0</v>
      </c>
      <c r="AA31" s="91">
        <f>SUMIF(Général!$CP$11:$EZ$11,AA$6,Compta!$F31:$EZ31)</f>
        <v>0</v>
      </c>
      <c r="AB31" s="91">
        <f>SUMIF(Général!$CP$11:$EZ$11,AB$6,Compta!$F31:$EZ31)</f>
        <v>0</v>
      </c>
      <c r="AC31" s="91">
        <f>SUMIF(Général!$CP$11:$EZ$11,AC$6,Compta!$F31:$EZ31)</f>
        <v>0</v>
      </c>
      <c r="AD31" s="91">
        <f>SUMIF(Général!$CP$11:$EZ$11,AD$6,Compta!$F31:$EZ31)</f>
        <v>0</v>
      </c>
      <c r="AE31" s="91">
        <f>SUMIF(Général!$CP$11:$EZ$11,AE$6,Compta!$F31:$EZ31)</f>
        <v>0</v>
      </c>
      <c r="AF31" s="91">
        <f>SUMIF(Général!$CP$11:$EZ$11,AF$6,Compta!$F31:$EZ31)</f>
        <v>0</v>
      </c>
      <c r="AG31" s="91">
        <f>SUMIF(Général!$CP$11:$EZ$11,AG$6,Compta!$F31:$EZ31)</f>
        <v>0</v>
      </c>
      <c r="AH31" s="91">
        <f>SUMIF(Général!$CP$11:$EZ$11,AH$6,Compta!$F31:$EZ31)</f>
        <v>0</v>
      </c>
      <c r="AI31" s="91">
        <f>SUMIF(Général!$CP$11:$EZ$11,AI$6,Compta!$F31:$EZ31)</f>
        <v>0</v>
      </c>
      <c r="AJ31" s="91">
        <f>SUMIF(Général!$CP$11:$EZ$11,AJ$6,Compta!$F31:$EZ31)</f>
        <v>0</v>
      </c>
      <c r="AK31" s="91">
        <f>SUMIF(Général!$CP$11:$EZ$11,AK$6,Compta!$F31:$EZ31)</f>
        <v>0</v>
      </c>
      <c r="AL31" s="91">
        <f>SUMIF(Général!$CP$11:$EZ$11,AL$6,Compta!$F31:$EZ31)</f>
        <v>0</v>
      </c>
      <c r="AM31" s="91">
        <f>SUMIF(Général!$CP$11:$EZ$11,AM$6,Compta!$F31:$EZ31)</f>
        <v>0</v>
      </c>
      <c r="AN31" s="91">
        <f>SUMIF(Général!$CP$11:$EZ$11,AN$6,Compta!$F31:$EZ31)</f>
        <v>0</v>
      </c>
      <c r="AO31" s="91">
        <f>SUMIF(Général!$CP$11:$EZ$11,AO$6,Compta!$F31:$EZ31)</f>
        <v>0</v>
      </c>
      <c r="AP31" s="91">
        <f>SUMIF(Général!$CP$11:$EZ$11,AP$6,Compta!$F31:$EZ31)</f>
        <v>0</v>
      </c>
      <c r="AQ31" s="91">
        <f>SUMIF(Général!$CP$11:$EZ$11,AQ$6,Compta!$F31:$EZ31)</f>
        <v>0</v>
      </c>
      <c r="AR31" s="91">
        <f>SUMIF(Général!$CP$11:$EZ$11,AR$6,Compta!$F31:$EZ31)</f>
        <v>0</v>
      </c>
      <c r="AS31" s="91">
        <f>SUMIF(Général!$CP$11:$EZ$11,AS$6,Compta!$F31:$EZ31)</f>
        <v>0</v>
      </c>
      <c r="AT31" s="91">
        <f>SUMIF(Général!$CP$11:$EZ$11,AT$6,Compta!$F31:$EZ31)</f>
        <v>0</v>
      </c>
      <c r="AU31" s="91">
        <f>SUMIF(Général!$CP$11:$EZ$11,AU$6,Compta!$F31:$EZ31)</f>
        <v>0</v>
      </c>
      <c r="AV31" s="91">
        <f>SUMIF(Général!$CP$11:$EZ$11,AV$6,Compta!$F31:$EZ31)</f>
        <v>0</v>
      </c>
      <c r="AW31" s="91">
        <f>SUMIF(Général!$CP$11:$EZ$11,AW$6,Compta!$F31:$EZ31)</f>
        <v>0</v>
      </c>
      <c r="AX31" s="91">
        <f>SUMIF(Général!$CP$11:$EZ$11,AX$6,Compta!$F31:$EZ31)</f>
        <v>0</v>
      </c>
      <c r="AY31" s="91">
        <f>SUMIF(Général!$CP$11:$EZ$11,AY$6,Compta!$F31:$EZ31)</f>
        <v>0</v>
      </c>
      <c r="AZ31" s="91">
        <f>SUMIF(Général!$CP$11:$EZ$11,AZ$6,Compta!$F31:$EZ31)</f>
        <v>0</v>
      </c>
      <c r="BA31" s="91">
        <f>SUMIF(Général!$CP$11:$EZ$11,BA$6,Compta!$F31:$EZ31)</f>
        <v>0</v>
      </c>
      <c r="BB31" s="91">
        <f>SUMIF(Général!$CP$11:$EZ$11,BB$6,Compta!$F31:$EZ31)</f>
        <v>0</v>
      </c>
      <c r="BC31" s="91">
        <f>SUMIF(Général!$CP$11:$EZ$11,BC$6,Compta!$F31:$EZ31)</f>
        <v>0</v>
      </c>
      <c r="BD31" s="91">
        <f>SUMIF(Général!$CP$11:$EZ$11,BD$6,Compta!$F31:$EZ31)</f>
        <v>0</v>
      </c>
      <c r="BE31" s="91">
        <f>SUMIF(Général!$CP$11:$EZ$11,BE$6,Compta!$F31:$EZ31)</f>
        <v>0</v>
      </c>
      <c r="BF31" s="91">
        <f>SUMIF(Général!$CP$11:$EZ$11,BF$6,Compta!$F31:$EZ31)</f>
        <v>0</v>
      </c>
      <c r="BG31" s="91">
        <f>SUMIF(Général!$CP$11:$EZ$11,BG$6,Compta!$F31:$EZ31)</f>
        <v>0</v>
      </c>
      <c r="BH31" s="91">
        <f>SUMIF(Général!$CP$11:$EZ$11,BH$6,Compta!$F31:$EZ31)</f>
        <v>0</v>
      </c>
      <c r="BI31" s="91">
        <f>SUMIF(Général!$CP$11:$EZ$11,BI$6,Compta!$F31:$EZ31)</f>
        <v>0</v>
      </c>
      <c r="BJ31" s="91">
        <f>SUMIF(Général!$CP$11:$EZ$11,BJ$6,Compta!$F31:$EZ31)</f>
        <v>0</v>
      </c>
      <c r="BK31" s="91">
        <f>SUMIF(Général!$CP$11:$EZ$11,BK$6,Compta!$F31:$EZ31)</f>
        <v>0</v>
      </c>
      <c r="BL31" s="91">
        <f>SUMIF(Général!$CP$11:$EZ$11,BL$6,Compta!$F31:$EZ31)</f>
        <v>0</v>
      </c>
      <c r="BM31" s="91">
        <f>SUMIF(Général!$CP$11:$EZ$11,BM$6,Compta!$F31:$EZ31)</f>
        <v>0</v>
      </c>
      <c r="BN31" s="91">
        <f>SUMIF(Général!$CP$11:$EZ$11,BN$6,Compta!$F31:$EZ31)</f>
        <v>0</v>
      </c>
      <c r="BO31" s="91">
        <f>SUMIF(Général!$CP$11:$EZ$11,BO$6,Compta!$F31:$EZ31)</f>
        <v>0</v>
      </c>
      <c r="BP31" s="91">
        <f>SUMIF(Général!$CP$11:$EZ$11,BP$6,Compta!$F31:$EZ31)</f>
        <v>0</v>
      </c>
      <c r="BQ31" s="91">
        <f>SUMIF(Général!$CP$11:$EZ$11,BQ$6,Compta!$F31:$EZ31)</f>
        <v>0</v>
      </c>
      <c r="BR31" s="91">
        <f>SUMIF(Général!$CP$11:$EZ$11,BR$6,Compta!$F31:$EZ31)</f>
        <v>0</v>
      </c>
      <c r="BS31" s="91">
        <f>SUMIF(Général!$CP$11:$EZ$11,BS$6,Compta!$F31:$EZ31)</f>
        <v>0</v>
      </c>
      <c r="BT31" s="91">
        <f>SUMIF(Général!$CP$11:$EZ$11,BT$6,Compta!$F31:$EZ31)</f>
        <v>0</v>
      </c>
      <c r="BU31" s="91">
        <f>SUMIF(Général!$CP$11:$EZ$11,BU$6,Compta!$F31:$EZ31)</f>
        <v>0</v>
      </c>
      <c r="BV31" s="91">
        <f>SUMIF(Général!$CP$11:$EZ$11,BV$6,Compta!$F31:$EZ31)</f>
        <v>0</v>
      </c>
      <c r="BW31" s="91">
        <f>SUMIF(Général!$CP$11:$EZ$11,BW$6,Compta!$F31:$EZ31)</f>
        <v>0</v>
      </c>
      <c r="BX31" s="91">
        <f>SUMIF(Général!$CP$11:$EZ$11,BX$6,Compta!$F31:$EZ31)</f>
        <v>0</v>
      </c>
      <c r="BY31" s="91">
        <f>SUMIF(Général!$CP$11:$EZ$11,BY$6,Compta!$F31:$EZ31)</f>
        <v>0</v>
      </c>
      <c r="BZ31" s="91">
        <f>SUMIF(Général!$CP$11:$EZ$11,BZ$6,Compta!$F31:$EZ31)</f>
        <v>0</v>
      </c>
      <c r="CA31" s="91">
        <f>SUMIF(Général!$CP$11:$EZ$11,CA$6,Compta!$F31:$EZ31)</f>
        <v>0</v>
      </c>
      <c r="CB31" s="91">
        <f>SUMIF(Général!$CP$11:$EZ$11,CB$6,Compta!$F31:$EZ31)</f>
        <v>0</v>
      </c>
      <c r="CC31" s="91">
        <f>SUMIF(Général!$CP$11:$EZ$11,CC$6,Compta!$F31:$EZ31)</f>
        <v>0</v>
      </c>
      <c r="CD31" s="91">
        <f>SUMIF(Général!$CP$11:$EZ$11,CD$6,Compta!$F31:$EZ31)</f>
        <v>0</v>
      </c>
      <c r="CE31" s="91">
        <f>SUMIF(Général!$CP$11:$EZ$11,CE$6,Compta!$F31:$EZ31)</f>
        <v>0</v>
      </c>
      <c r="CF31" s="91">
        <f>SUMIF(Général!$CP$11:$EZ$11,CF$6,Compta!$F31:$EZ31)</f>
        <v>0</v>
      </c>
      <c r="CG31" s="91">
        <f>SUMIF(Général!$CP$11:$EZ$11,CG$6,Compta!$F31:$EZ31)</f>
        <v>0</v>
      </c>
      <c r="CH31" s="91">
        <f>SUMIF(Général!$CP$11:$EZ$11,CH$6,Compta!$F31:$EZ31)</f>
        <v>0</v>
      </c>
      <c r="CI31" s="91">
        <f>SUMIF(Général!$CP$11:$EZ$11,CI$6,Compta!$F31:$EZ31)</f>
        <v>0</v>
      </c>
      <c r="CJ31" s="91">
        <f>SUMIF(Général!$CP$11:$EZ$11,CJ$6,Compta!$F31:$EZ31)</f>
        <v>0</v>
      </c>
      <c r="CK31" s="91">
        <f>SUMIF(Général!$CP$11:$EZ$11,CK$6,Compta!$F31:$EZ31)</f>
        <v>0</v>
      </c>
      <c r="CL31" s="91">
        <f>SUMIF(Général!$CP$11:$EZ$11,CL$6,Compta!$F31:$EZ31)</f>
        <v>0</v>
      </c>
      <c r="CM31" s="91">
        <f>SUMIF(Général!$CP$11:$EZ$11,CM$6,Compta!$F31:$EZ31)</f>
        <v>0</v>
      </c>
      <c r="CN31" s="91">
        <f>SUMIF(Général!$CP$11:$EZ$11,CN$6,Compta!$F31:$EZ31)</f>
        <v>0</v>
      </c>
      <c r="CO31" s="91">
        <f>SUMIF(Général!$CP$11:$EZ$11,CO$6,Compta!$F31:$EZ31)</f>
        <v>0</v>
      </c>
      <c r="CP31" s="91">
        <f>SUMIF(Général!$CP$11:$EZ$11,CP$6,Compta!$F31:$EZ31)</f>
        <v>0</v>
      </c>
      <c r="CQ31" s="91">
        <f>SUMIF(Général!$CP$11:$EZ$11,CQ$6,Compta!$F31:$EZ31)</f>
        <v>0</v>
      </c>
      <c r="CR31" s="91">
        <f>SUMIF(Général!$CP$11:$EZ$11,CR$6,Compta!$F31:$EZ31)</f>
        <v>0</v>
      </c>
      <c r="CS31" s="91">
        <f>SUMIF(Général!$CP$11:$EZ$11,CS$6,Compta!$F31:$EZ31)</f>
        <v>0</v>
      </c>
      <c r="CT31" s="91">
        <f>SUMIF(Général!$CP$11:$EZ$11,CT$6,Compta!$F31:$EZ31)</f>
        <v>0</v>
      </c>
      <c r="CU31" s="91">
        <f>SUMIF(Général!$CP$11:$EZ$11,CU$6,Compta!$F31:$EZ31)</f>
        <v>0</v>
      </c>
      <c r="CV31" s="91">
        <f>SUMIF(Général!$CP$11:$EZ$11,CV$6,Compta!$F31:$EZ31)</f>
        <v>0</v>
      </c>
      <c r="CW31" s="91">
        <f>SUMIF(Général!$CP$11:$EZ$11,CW$6,Compta!$F31:$EZ31)</f>
        <v>0</v>
      </c>
      <c r="CX31" s="91">
        <f>SUMIF(Général!$CP$11:$EZ$11,CX$6,Compta!$F31:$EZ31)</f>
        <v>0</v>
      </c>
      <c r="CY31" s="91">
        <f>SUMIF(Général!$CP$11:$EZ$11,CY$6,Compta!$F31:$EZ31)</f>
        <v>0</v>
      </c>
      <c r="CZ31" s="91">
        <f>SUMIF(Général!$CP$11:$EZ$11,CZ$6,Compta!$F31:$EZ31)</f>
        <v>0</v>
      </c>
      <c r="DA31" s="91">
        <f>SUMIF(Général!$CP$11:$EZ$11,DA$6,Compta!$F31:$EZ31)</f>
        <v>0</v>
      </c>
      <c r="DB31" s="91">
        <f>SUMIF(Général!$CP$11:$EZ$11,DB$6,Compta!$F31:$EZ31)</f>
        <v>0</v>
      </c>
      <c r="DC31" s="91">
        <f>SUMIF(Général!$CP$11:$EZ$11,DC$6,Compta!$F31:$EZ31)</f>
        <v>0</v>
      </c>
      <c r="DD31" s="91">
        <f>SUMIF(Général!$CP$11:$EZ$11,DD$6,Compta!$F31:$EZ31)</f>
        <v>0</v>
      </c>
      <c r="DE31" s="91">
        <f>SUMIF(Général!$CP$11:$EZ$11,DE$6,Compta!$F31:$EZ31)</f>
        <v>0</v>
      </c>
      <c r="DF31" s="91">
        <f>SUMIF(Général!$CP$11:$EZ$11,DF$6,Compta!$F31:$EZ31)</f>
        <v>0</v>
      </c>
      <c r="DG31" s="91">
        <f>SUMIF(Général!$CP$11:$EZ$11,DG$6,Compta!$F31:$EZ31)</f>
        <v>0</v>
      </c>
      <c r="DH31" s="91">
        <f>SUMIF(Général!$CP$11:$EZ$11,DH$6,Compta!$F31:$EZ31)</f>
        <v>0</v>
      </c>
      <c r="DI31" s="91">
        <f>SUMIF(Général!$CP$11:$EZ$11,DI$6,Compta!$F31:$EZ31)</f>
        <v>0</v>
      </c>
      <c r="DJ31" s="91">
        <f>SUMIF(Général!$CP$11:$EZ$11,DJ$6,Compta!$F31:$EZ31)</f>
        <v>0</v>
      </c>
      <c r="DK31" s="91">
        <f>SUMIF(Général!$CP$11:$EZ$11,DK$6,Compta!$F31:$EZ31)</f>
        <v>0</v>
      </c>
      <c r="DL31" s="91">
        <f>SUMIF(Général!$CP$11:$EZ$11,DL$6,Compta!$F31:$EZ31)</f>
        <v>0</v>
      </c>
      <c r="DM31" s="91">
        <f>SUMIF(Général!$CP$11:$EZ$11,DM$6,Compta!$F31:$EZ31)</f>
        <v>0</v>
      </c>
      <c r="DN31" s="91">
        <f>SUMIF(Général!$CP$11:$EZ$11,DN$6,Compta!$F31:$EZ31)</f>
        <v>0</v>
      </c>
      <c r="DO31" s="91">
        <f>SUMIF(Général!$CP$11:$EZ$11,DO$6,Compta!$F31:$EZ31)</f>
        <v>0</v>
      </c>
      <c r="DP31" s="91">
        <f>SUMIF(Général!$CP$11:$EZ$11,DP$6,Compta!$F31:$EZ31)</f>
        <v>0</v>
      </c>
      <c r="DQ31" s="91">
        <f>SUMIF(Général!$CP$11:$EZ$11,DQ$6,Compta!$F31:$EZ31)</f>
        <v>0</v>
      </c>
      <c r="DR31" s="91">
        <f>SUMIF(Général!$CP$11:$EZ$11,DR$6,Compta!$F31:$EZ31)</f>
        <v>0</v>
      </c>
      <c r="DS31" s="91">
        <f>SUMIF(Général!$CP$11:$EZ$11,DS$6,Compta!$F31:$EZ31)</f>
        <v>0</v>
      </c>
      <c r="DT31" s="91">
        <f>SUMIF(Général!$CP$11:$EZ$11,DT$6,Compta!$F31:$EZ31)</f>
        <v>0</v>
      </c>
      <c r="DU31" s="91">
        <f>SUMIF(Général!$CP$11:$EZ$11,DU$6,Compta!$F31:$EZ31)</f>
        <v>0</v>
      </c>
      <c r="DV31" s="91">
        <f>SUMIF(Général!$CP$11:$EZ$11,DV$6,Compta!$F31:$EZ31)</f>
        <v>0</v>
      </c>
      <c r="DW31" s="91">
        <f>SUMIF(Général!$CP$11:$EZ$11,DW$6,Compta!$F31:$EZ31)</f>
        <v>0</v>
      </c>
      <c r="DX31" s="91">
        <f>SUMIF(Général!$CP$11:$EZ$11,DX$6,Compta!$F31:$EZ31)</f>
        <v>0</v>
      </c>
      <c r="DY31" s="91">
        <f>SUMIF(Général!$CP$11:$EZ$11,DY$6,Compta!$F31:$EZ31)</f>
        <v>0</v>
      </c>
      <c r="DZ31" s="91">
        <f>SUMIF(Général!$CP$11:$EZ$11,DZ$6,Compta!$F31:$EZ31)</f>
        <v>0</v>
      </c>
      <c r="EA31" s="91">
        <f>SUMIF(Général!$CP$11:$EZ$11,EA$6,Compta!$F31:$EZ31)</f>
        <v>0</v>
      </c>
      <c r="EB31" s="91">
        <f>SUMIF(Général!$CP$11:$EZ$11,EB$6,Compta!$F31:$EZ31)</f>
        <v>0</v>
      </c>
      <c r="EC31" s="91">
        <f>SUMIF(Général!$CP$11:$EZ$11,EC$6,Compta!$F31:$EZ31)</f>
        <v>0</v>
      </c>
      <c r="ED31" s="91">
        <f>SUMIF(Général!$CP$11:$EZ$11,ED$6,Compta!$F31:$EZ31)</f>
        <v>0</v>
      </c>
      <c r="EE31" s="91">
        <f>SUMIF(Général!$CP$11:$EZ$11,EE$6,Compta!$F31:$EZ31)</f>
        <v>0</v>
      </c>
      <c r="EF31" s="91">
        <f>SUMIF(Général!$CP$11:$EZ$11,EF$6,Compta!$F31:$EZ31)</f>
        <v>0</v>
      </c>
      <c r="EG31" s="91">
        <f>SUMIF(Général!$CP$11:$EZ$11,EG$6,Compta!$F31:$EZ31)</f>
        <v>0</v>
      </c>
      <c r="EH31" s="91">
        <f>SUMIF(Général!$CP$11:$EZ$11,EH$6,Compta!$F31:$EZ31)</f>
        <v>0</v>
      </c>
      <c r="EI31" s="91">
        <f>SUMIF(Général!$CP$11:$EZ$11,EI$6,Compta!$F31:$EZ31)</f>
        <v>0</v>
      </c>
      <c r="EJ31" s="91">
        <f>SUMIF(Général!$CP$11:$EZ$11,EJ$6,Compta!$F31:$EZ31)</f>
        <v>0</v>
      </c>
      <c r="EK31" s="91">
        <f>SUMIF(Général!$CP$11:$EZ$11,EK$6,Compta!$F31:$EZ31)</f>
        <v>0</v>
      </c>
      <c r="EL31" s="91">
        <f>SUMIF(Général!$CP$11:$EZ$11,EL$6,Compta!$F31:$EZ31)</f>
        <v>0</v>
      </c>
      <c r="EM31" s="91">
        <f>SUMIF(Général!$CP$11:$EZ$11,EM$6,Compta!$F31:$EZ31)</f>
        <v>0</v>
      </c>
      <c r="EN31" s="91">
        <f>SUMIF(Général!$CP$11:$EZ$11,EN$6,Compta!$F31:$EZ31)</f>
        <v>0</v>
      </c>
      <c r="EO31" s="91">
        <f>SUMIF(Général!$CP$11:$EZ$11,EO$6,Compta!$F31:$EZ31)</f>
        <v>0</v>
      </c>
      <c r="EP31" s="91">
        <f>SUMIF(Général!$CP$11:$EZ$11,EP$6,Compta!$F31:$EZ31)</f>
        <v>0</v>
      </c>
      <c r="EQ31" s="91">
        <f>SUMIF(Général!$CP$11:$EZ$11,EQ$6,Compta!$F31:$EZ31)</f>
        <v>0</v>
      </c>
      <c r="ER31" s="91">
        <f>SUMIF(Général!$CP$11:$EZ$11,ER$6,Compta!$F31:$EZ31)</f>
        <v>0</v>
      </c>
      <c r="ES31" s="91">
        <f>SUMIF(Général!$CP$11:$EZ$11,ES$6,Compta!$F31:$EZ31)</f>
        <v>0</v>
      </c>
      <c r="ET31" s="91">
        <f>SUMIF(Général!$CP$11:$EZ$11,ET$6,Compta!$F31:$EZ31)</f>
        <v>0</v>
      </c>
      <c r="EU31" s="91">
        <f>SUMIF(Général!$CP$11:$EZ$11,EU$6,Compta!$F31:$EZ31)</f>
        <v>0</v>
      </c>
      <c r="EV31" s="91">
        <f>SUMIF(Général!$CP$11:$EZ$11,EV$6,Compta!$F31:$EZ31)</f>
        <v>0</v>
      </c>
      <c r="EW31" s="91">
        <f>SUMIF(Général!$CP$11:$EZ$11,EW$6,Compta!$F31:$EZ31)</f>
        <v>0</v>
      </c>
      <c r="EX31" s="91">
        <f>SUMIF(Général!$CP$11:$EZ$11,EX$6,Compta!$F31:$EZ31)</f>
        <v>0</v>
      </c>
      <c r="EY31" s="91">
        <f>SUMIF(Général!$CP$11:$EZ$11,EY$6,Compta!$F31:$EZ31)</f>
        <v>0</v>
      </c>
      <c r="EZ31" s="91">
        <f>SUMIF(Général!$CP$11:$EZ$11,EZ$6,Compta!$F31:$EZ31)</f>
        <v>0</v>
      </c>
    </row>
    <row r="32" spans="1:156" x14ac:dyDescent="0.25">
      <c r="B32" s="137"/>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141"/>
      <c r="EY32" s="141"/>
      <c r="EZ32" s="141"/>
    </row>
    <row r="33" spans="1:156" s="86" customFormat="1" x14ac:dyDescent="0.25">
      <c r="A33" s="10"/>
      <c r="B33" s="128" t="str">
        <f>Compta!B33</f>
        <v>EBITDA</v>
      </c>
      <c r="C33" s="128"/>
      <c r="D33" s="87">
        <f>SUM(F33:EZ33)</f>
        <v>0</v>
      </c>
      <c r="F33" s="87">
        <f t="shared" ref="F33:AK33" si="16">SUM(F14,F16:F19,F28,F30:F31)</f>
        <v>0</v>
      </c>
      <c r="G33" s="87">
        <f t="shared" si="16"/>
        <v>0</v>
      </c>
      <c r="H33" s="87">
        <f t="shared" si="16"/>
        <v>0</v>
      </c>
      <c r="I33" s="87">
        <f t="shared" si="16"/>
        <v>0</v>
      </c>
      <c r="J33" s="87">
        <f t="shared" si="16"/>
        <v>0</v>
      </c>
      <c r="K33" s="87">
        <f t="shared" si="16"/>
        <v>0</v>
      </c>
      <c r="L33" s="87">
        <f t="shared" si="16"/>
        <v>0</v>
      </c>
      <c r="M33" s="87">
        <f t="shared" si="16"/>
        <v>0</v>
      </c>
      <c r="N33" s="87">
        <f t="shared" si="16"/>
        <v>0</v>
      </c>
      <c r="O33" s="87">
        <f t="shared" si="16"/>
        <v>0</v>
      </c>
      <c r="P33" s="87">
        <f t="shared" si="16"/>
        <v>0</v>
      </c>
      <c r="Q33" s="87">
        <f t="shared" si="16"/>
        <v>0</v>
      </c>
      <c r="R33" s="87">
        <f t="shared" si="16"/>
        <v>0</v>
      </c>
      <c r="S33" s="87">
        <f t="shared" si="16"/>
        <v>0</v>
      </c>
      <c r="T33" s="87">
        <f t="shared" si="16"/>
        <v>0</v>
      </c>
      <c r="U33" s="87">
        <f t="shared" si="16"/>
        <v>0</v>
      </c>
      <c r="V33" s="87">
        <f t="shared" si="16"/>
        <v>0</v>
      </c>
      <c r="W33" s="87">
        <f t="shared" si="16"/>
        <v>0</v>
      </c>
      <c r="X33" s="87">
        <f t="shared" si="16"/>
        <v>0</v>
      </c>
      <c r="Y33" s="87">
        <f t="shared" si="16"/>
        <v>0</v>
      </c>
      <c r="Z33" s="87">
        <f t="shared" si="16"/>
        <v>0</v>
      </c>
      <c r="AA33" s="87">
        <f t="shared" si="16"/>
        <v>0</v>
      </c>
      <c r="AB33" s="87">
        <f t="shared" si="16"/>
        <v>0</v>
      </c>
      <c r="AC33" s="87">
        <f t="shared" si="16"/>
        <v>0</v>
      </c>
      <c r="AD33" s="87">
        <f t="shared" si="16"/>
        <v>0</v>
      </c>
      <c r="AE33" s="87">
        <f t="shared" si="16"/>
        <v>0</v>
      </c>
      <c r="AF33" s="87">
        <f t="shared" si="16"/>
        <v>0</v>
      </c>
      <c r="AG33" s="87">
        <f t="shared" si="16"/>
        <v>0</v>
      </c>
      <c r="AH33" s="87">
        <f t="shared" si="16"/>
        <v>0</v>
      </c>
      <c r="AI33" s="87">
        <f t="shared" si="16"/>
        <v>0</v>
      </c>
      <c r="AJ33" s="87">
        <f t="shared" si="16"/>
        <v>0</v>
      </c>
      <c r="AK33" s="87">
        <f t="shared" si="16"/>
        <v>0</v>
      </c>
      <c r="AL33" s="87">
        <f t="shared" ref="AL33:BQ33" si="17">SUM(AL14,AL16:AL19,AL28,AL30:AL31)</f>
        <v>0</v>
      </c>
      <c r="AM33" s="87">
        <f t="shared" si="17"/>
        <v>0</v>
      </c>
      <c r="AN33" s="87">
        <f t="shared" si="17"/>
        <v>0</v>
      </c>
      <c r="AO33" s="87">
        <f t="shared" si="17"/>
        <v>0</v>
      </c>
      <c r="AP33" s="87">
        <f t="shared" si="17"/>
        <v>0</v>
      </c>
      <c r="AQ33" s="87">
        <f t="shared" si="17"/>
        <v>0</v>
      </c>
      <c r="AR33" s="87">
        <f t="shared" si="17"/>
        <v>0</v>
      </c>
      <c r="AS33" s="87">
        <f t="shared" si="17"/>
        <v>0</v>
      </c>
      <c r="AT33" s="87">
        <f t="shared" si="17"/>
        <v>0</v>
      </c>
      <c r="AU33" s="87">
        <f t="shared" si="17"/>
        <v>0</v>
      </c>
      <c r="AV33" s="87">
        <f t="shared" si="17"/>
        <v>0</v>
      </c>
      <c r="AW33" s="87">
        <f t="shared" si="17"/>
        <v>0</v>
      </c>
      <c r="AX33" s="87">
        <f t="shared" si="17"/>
        <v>0</v>
      </c>
      <c r="AY33" s="87">
        <f t="shared" si="17"/>
        <v>0</v>
      </c>
      <c r="AZ33" s="87">
        <f t="shared" si="17"/>
        <v>0</v>
      </c>
      <c r="BA33" s="87">
        <f t="shared" si="17"/>
        <v>0</v>
      </c>
      <c r="BB33" s="87">
        <f t="shared" si="17"/>
        <v>0</v>
      </c>
      <c r="BC33" s="87">
        <f t="shared" si="17"/>
        <v>0</v>
      </c>
      <c r="BD33" s="87">
        <f t="shared" si="17"/>
        <v>0</v>
      </c>
      <c r="BE33" s="87">
        <f t="shared" si="17"/>
        <v>0</v>
      </c>
      <c r="BF33" s="87">
        <f t="shared" si="17"/>
        <v>0</v>
      </c>
      <c r="BG33" s="87">
        <f t="shared" si="17"/>
        <v>0</v>
      </c>
      <c r="BH33" s="87">
        <f t="shared" si="17"/>
        <v>0</v>
      </c>
      <c r="BI33" s="87">
        <f t="shared" si="17"/>
        <v>0</v>
      </c>
      <c r="BJ33" s="87">
        <f t="shared" si="17"/>
        <v>0</v>
      </c>
      <c r="BK33" s="87">
        <f t="shared" si="17"/>
        <v>0</v>
      </c>
      <c r="BL33" s="87">
        <f t="shared" si="17"/>
        <v>0</v>
      </c>
      <c r="BM33" s="87">
        <f t="shared" si="17"/>
        <v>0</v>
      </c>
      <c r="BN33" s="87">
        <f t="shared" si="17"/>
        <v>0</v>
      </c>
      <c r="BO33" s="87">
        <f t="shared" si="17"/>
        <v>0</v>
      </c>
      <c r="BP33" s="87">
        <f t="shared" si="17"/>
        <v>0</v>
      </c>
      <c r="BQ33" s="87">
        <f t="shared" si="17"/>
        <v>0</v>
      </c>
      <c r="BR33" s="87">
        <f t="shared" ref="BR33:CW33" si="18">SUM(BR14,BR16:BR19,BR28,BR30:BR31)</f>
        <v>0</v>
      </c>
      <c r="BS33" s="87">
        <f t="shared" si="18"/>
        <v>0</v>
      </c>
      <c r="BT33" s="87">
        <f t="shared" si="18"/>
        <v>0</v>
      </c>
      <c r="BU33" s="87">
        <f t="shared" si="18"/>
        <v>0</v>
      </c>
      <c r="BV33" s="87">
        <f t="shared" si="18"/>
        <v>0</v>
      </c>
      <c r="BW33" s="87">
        <f t="shared" si="18"/>
        <v>0</v>
      </c>
      <c r="BX33" s="87">
        <f t="shared" si="18"/>
        <v>0</v>
      </c>
      <c r="BY33" s="87">
        <f t="shared" si="18"/>
        <v>0</v>
      </c>
      <c r="BZ33" s="87">
        <f t="shared" si="18"/>
        <v>0</v>
      </c>
      <c r="CA33" s="87">
        <f t="shared" si="18"/>
        <v>0</v>
      </c>
      <c r="CB33" s="87">
        <f t="shared" si="18"/>
        <v>0</v>
      </c>
      <c r="CC33" s="87">
        <f t="shared" si="18"/>
        <v>0</v>
      </c>
      <c r="CD33" s="87">
        <f t="shared" si="18"/>
        <v>0</v>
      </c>
      <c r="CE33" s="87">
        <f t="shared" si="18"/>
        <v>0</v>
      </c>
      <c r="CF33" s="87">
        <f t="shared" si="18"/>
        <v>0</v>
      </c>
      <c r="CG33" s="87">
        <f t="shared" si="18"/>
        <v>0</v>
      </c>
      <c r="CH33" s="87">
        <f t="shared" si="18"/>
        <v>0</v>
      </c>
      <c r="CI33" s="87">
        <f t="shared" si="18"/>
        <v>0</v>
      </c>
      <c r="CJ33" s="87">
        <f t="shared" si="18"/>
        <v>0</v>
      </c>
      <c r="CK33" s="87">
        <f t="shared" si="18"/>
        <v>0</v>
      </c>
      <c r="CL33" s="87">
        <f t="shared" si="18"/>
        <v>0</v>
      </c>
      <c r="CM33" s="87">
        <f t="shared" si="18"/>
        <v>0</v>
      </c>
      <c r="CN33" s="87">
        <f t="shared" si="18"/>
        <v>0</v>
      </c>
      <c r="CO33" s="87">
        <f t="shared" si="18"/>
        <v>0</v>
      </c>
      <c r="CP33" s="87">
        <f t="shared" si="18"/>
        <v>0</v>
      </c>
      <c r="CQ33" s="87">
        <f t="shared" si="18"/>
        <v>0</v>
      </c>
      <c r="CR33" s="87">
        <f t="shared" si="18"/>
        <v>0</v>
      </c>
      <c r="CS33" s="87">
        <f t="shared" si="18"/>
        <v>0</v>
      </c>
      <c r="CT33" s="87">
        <f t="shared" si="18"/>
        <v>0</v>
      </c>
      <c r="CU33" s="87">
        <f t="shared" si="18"/>
        <v>0</v>
      </c>
      <c r="CV33" s="87">
        <f t="shared" si="18"/>
        <v>0</v>
      </c>
      <c r="CW33" s="87">
        <f t="shared" si="18"/>
        <v>0</v>
      </c>
      <c r="CX33" s="87">
        <f t="shared" ref="CX33:EC33" si="19">SUM(CX14,CX16:CX19,CX28,CX30:CX31)</f>
        <v>0</v>
      </c>
      <c r="CY33" s="87">
        <f t="shared" si="19"/>
        <v>0</v>
      </c>
      <c r="CZ33" s="87">
        <f t="shared" si="19"/>
        <v>0</v>
      </c>
      <c r="DA33" s="87">
        <f t="shared" si="19"/>
        <v>0</v>
      </c>
      <c r="DB33" s="87">
        <f t="shared" si="19"/>
        <v>0</v>
      </c>
      <c r="DC33" s="87">
        <f t="shared" si="19"/>
        <v>0</v>
      </c>
      <c r="DD33" s="87">
        <f t="shared" si="19"/>
        <v>0</v>
      </c>
      <c r="DE33" s="87">
        <f t="shared" si="19"/>
        <v>0</v>
      </c>
      <c r="DF33" s="87">
        <f t="shared" si="19"/>
        <v>0</v>
      </c>
      <c r="DG33" s="87">
        <f t="shared" si="19"/>
        <v>0</v>
      </c>
      <c r="DH33" s="87">
        <f t="shared" si="19"/>
        <v>0</v>
      </c>
      <c r="DI33" s="87">
        <f t="shared" si="19"/>
        <v>0</v>
      </c>
      <c r="DJ33" s="87">
        <f t="shared" si="19"/>
        <v>0</v>
      </c>
      <c r="DK33" s="87">
        <f t="shared" si="19"/>
        <v>0</v>
      </c>
      <c r="DL33" s="87">
        <f t="shared" si="19"/>
        <v>0</v>
      </c>
      <c r="DM33" s="87">
        <f t="shared" si="19"/>
        <v>0</v>
      </c>
      <c r="DN33" s="87">
        <f t="shared" si="19"/>
        <v>0</v>
      </c>
      <c r="DO33" s="87">
        <f t="shared" si="19"/>
        <v>0</v>
      </c>
      <c r="DP33" s="87">
        <f t="shared" si="19"/>
        <v>0</v>
      </c>
      <c r="DQ33" s="87">
        <f t="shared" si="19"/>
        <v>0</v>
      </c>
      <c r="DR33" s="87">
        <f t="shared" si="19"/>
        <v>0</v>
      </c>
      <c r="DS33" s="87">
        <f t="shared" si="19"/>
        <v>0</v>
      </c>
      <c r="DT33" s="87">
        <f t="shared" si="19"/>
        <v>0</v>
      </c>
      <c r="DU33" s="87">
        <f t="shared" si="19"/>
        <v>0</v>
      </c>
      <c r="DV33" s="87">
        <f t="shared" si="19"/>
        <v>0</v>
      </c>
      <c r="DW33" s="87">
        <f t="shared" si="19"/>
        <v>0</v>
      </c>
      <c r="DX33" s="87">
        <f t="shared" si="19"/>
        <v>0</v>
      </c>
      <c r="DY33" s="87">
        <f t="shared" si="19"/>
        <v>0</v>
      </c>
      <c r="DZ33" s="87">
        <f t="shared" si="19"/>
        <v>0</v>
      </c>
      <c r="EA33" s="87">
        <f t="shared" si="19"/>
        <v>0</v>
      </c>
      <c r="EB33" s="87">
        <f t="shared" si="19"/>
        <v>0</v>
      </c>
      <c r="EC33" s="87">
        <f t="shared" si="19"/>
        <v>0</v>
      </c>
      <c r="ED33" s="87">
        <f t="shared" ref="ED33:EZ33" si="20">SUM(ED14,ED16:ED19,ED28,ED30:ED31)</f>
        <v>0</v>
      </c>
      <c r="EE33" s="87">
        <f t="shared" si="20"/>
        <v>0</v>
      </c>
      <c r="EF33" s="87">
        <f t="shared" si="20"/>
        <v>0</v>
      </c>
      <c r="EG33" s="87">
        <f t="shared" si="20"/>
        <v>0</v>
      </c>
      <c r="EH33" s="87">
        <f t="shared" si="20"/>
        <v>0</v>
      </c>
      <c r="EI33" s="87">
        <f t="shared" si="20"/>
        <v>0</v>
      </c>
      <c r="EJ33" s="87">
        <f t="shared" si="20"/>
        <v>0</v>
      </c>
      <c r="EK33" s="87">
        <f t="shared" si="20"/>
        <v>0</v>
      </c>
      <c r="EL33" s="87">
        <f t="shared" si="20"/>
        <v>0</v>
      </c>
      <c r="EM33" s="87">
        <f t="shared" si="20"/>
        <v>0</v>
      </c>
      <c r="EN33" s="87">
        <f t="shared" si="20"/>
        <v>0</v>
      </c>
      <c r="EO33" s="87">
        <f t="shared" si="20"/>
        <v>0</v>
      </c>
      <c r="EP33" s="87">
        <f t="shared" si="20"/>
        <v>0</v>
      </c>
      <c r="EQ33" s="87">
        <f t="shared" si="20"/>
        <v>0</v>
      </c>
      <c r="ER33" s="87">
        <f t="shared" si="20"/>
        <v>0</v>
      </c>
      <c r="ES33" s="87">
        <f t="shared" si="20"/>
        <v>0</v>
      </c>
      <c r="ET33" s="87">
        <f t="shared" si="20"/>
        <v>0</v>
      </c>
      <c r="EU33" s="87">
        <f t="shared" si="20"/>
        <v>0</v>
      </c>
      <c r="EV33" s="87">
        <f t="shared" si="20"/>
        <v>0</v>
      </c>
      <c r="EW33" s="87">
        <f t="shared" si="20"/>
        <v>0</v>
      </c>
      <c r="EX33" s="87">
        <f t="shared" si="20"/>
        <v>0</v>
      </c>
      <c r="EY33" s="87">
        <f t="shared" si="20"/>
        <v>0</v>
      </c>
      <c r="EZ33" s="87">
        <f t="shared" si="20"/>
        <v>0</v>
      </c>
    </row>
    <row r="34" spans="1:156" x14ac:dyDescent="0.25">
      <c r="B34" s="137"/>
    </row>
    <row r="35" spans="1:156" x14ac:dyDescent="0.25">
      <c r="B35" s="122" t="str">
        <f>Compta!B35</f>
        <v>Provisions pour démantèlement</v>
      </c>
      <c r="C35" s="114"/>
      <c r="D35" s="87">
        <f>SUM(F35:EZ35)</f>
        <v>0</v>
      </c>
      <c r="F35" s="91">
        <f>SUMIF(Général!$CP$11:$EZ$11,F$6,Compta!$F35:$EZ35)</f>
        <v>0</v>
      </c>
      <c r="G35" s="91">
        <f>SUMIF(Général!$CP$11:$EZ$11,G$6,Compta!$F35:$EZ35)</f>
        <v>0</v>
      </c>
      <c r="H35" s="91">
        <f>SUMIF(Général!$CP$11:$EZ$11,H$6,Compta!$F35:$EZ35)</f>
        <v>0</v>
      </c>
      <c r="I35" s="91">
        <f>SUMIF(Général!$CP$11:$EZ$11,I$6,Compta!$F35:$EZ35)</f>
        <v>0</v>
      </c>
      <c r="J35" s="91">
        <f>SUMIF(Général!$CP$11:$EZ$11,J$6,Compta!$F35:$EZ35)</f>
        <v>0</v>
      </c>
      <c r="K35" s="91">
        <f>SUMIF(Général!$CP$11:$EZ$11,K$6,Compta!$F35:$EZ35)</f>
        <v>0</v>
      </c>
      <c r="L35" s="91">
        <f>SUMIF(Général!$CP$11:$EZ$11,L$6,Compta!$F35:$EZ35)</f>
        <v>0</v>
      </c>
      <c r="M35" s="91">
        <f>SUMIF(Général!$CP$11:$EZ$11,M$6,Compta!$F35:$EZ35)</f>
        <v>0</v>
      </c>
      <c r="N35" s="91">
        <f>SUMIF(Général!$CP$11:$EZ$11,N$6,Compta!$F35:$EZ35)</f>
        <v>0</v>
      </c>
      <c r="O35" s="91">
        <f>SUMIF(Général!$CP$11:$EZ$11,O$6,Compta!$F35:$EZ35)</f>
        <v>0</v>
      </c>
      <c r="P35" s="91">
        <f>SUMIF(Général!$CP$11:$EZ$11,P$6,Compta!$F35:$EZ35)</f>
        <v>0</v>
      </c>
      <c r="Q35" s="91">
        <f>SUMIF(Général!$CP$11:$EZ$11,Q$6,Compta!$F35:$EZ35)</f>
        <v>0</v>
      </c>
      <c r="R35" s="91">
        <f>SUMIF(Général!$CP$11:$EZ$11,R$6,Compta!$F35:$EZ35)</f>
        <v>0</v>
      </c>
      <c r="S35" s="91">
        <f>SUMIF(Général!$CP$11:$EZ$11,S$6,Compta!$F35:$EZ35)</f>
        <v>0</v>
      </c>
      <c r="T35" s="91">
        <f>SUMIF(Général!$CP$11:$EZ$11,T$6,Compta!$F35:$EZ35)</f>
        <v>0</v>
      </c>
      <c r="U35" s="91">
        <f>SUMIF(Général!$CP$11:$EZ$11,U$6,Compta!$F35:$EZ35)</f>
        <v>0</v>
      </c>
      <c r="V35" s="91">
        <f>SUMIF(Général!$CP$11:$EZ$11,V$6,Compta!$F35:$EZ35)</f>
        <v>0</v>
      </c>
      <c r="W35" s="91">
        <f>SUMIF(Général!$CP$11:$EZ$11,W$6,Compta!$F35:$EZ35)</f>
        <v>0</v>
      </c>
      <c r="X35" s="91">
        <f>SUMIF(Général!$CP$11:$EZ$11,X$6,Compta!$F35:$EZ35)</f>
        <v>0</v>
      </c>
      <c r="Y35" s="91">
        <f>SUMIF(Général!$CP$11:$EZ$11,Y$6,Compta!$F35:$EZ35)</f>
        <v>0</v>
      </c>
      <c r="Z35" s="91">
        <f>SUMIF(Général!$CP$11:$EZ$11,Z$6,Compta!$F35:$EZ35)</f>
        <v>0</v>
      </c>
      <c r="AA35" s="91">
        <f>SUMIF(Général!$CP$11:$EZ$11,AA$6,Compta!$F35:$EZ35)</f>
        <v>0</v>
      </c>
      <c r="AB35" s="91">
        <f>SUMIF(Général!$CP$11:$EZ$11,AB$6,Compta!$F35:$EZ35)</f>
        <v>0</v>
      </c>
      <c r="AC35" s="91">
        <f>SUMIF(Général!$CP$11:$EZ$11,AC$6,Compta!$F35:$EZ35)</f>
        <v>0</v>
      </c>
      <c r="AD35" s="91">
        <f>SUMIF(Général!$CP$11:$EZ$11,AD$6,Compta!$F35:$EZ35)</f>
        <v>0</v>
      </c>
      <c r="AE35" s="91">
        <f>SUMIF(Général!$CP$11:$EZ$11,AE$6,Compta!$F35:$EZ35)</f>
        <v>0</v>
      </c>
      <c r="AF35" s="91">
        <f>SUMIF(Général!$CP$11:$EZ$11,AF$6,Compta!$F35:$EZ35)</f>
        <v>0</v>
      </c>
      <c r="AG35" s="91">
        <f>SUMIF(Général!$CP$11:$EZ$11,AG$6,Compta!$F35:$EZ35)</f>
        <v>0</v>
      </c>
      <c r="AH35" s="91">
        <f>SUMIF(Général!$CP$11:$EZ$11,AH$6,Compta!$F35:$EZ35)</f>
        <v>0</v>
      </c>
      <c r="AI35" s="91">
        <f>SUMIF(Général!$CP$11:$EZ$11,AI$6,Compta!$F35:$EZ35)</f>
        <v>0</v>
      </c>
      <c r="AJ35" s="91">
        <f>SUMIF(Général!$CP$11:$EZ$11,AJ$6,Compta!$F35:$EZ35)</f>
        <v>0</v>
      </c>
      <c r="AK35" s="91">
        <f>SUMIF(Général!$CP$11:$EZ$11,AK$6,Compta!$F35:$EZ35)</f>
        <v>0</v>
      </c>
      <c r="AL35" s="91">
        <f>SUMIF(Général!$CP$11:$EZ$11,AL$6,Compta!$F35:$EZ35)</f>
        <v>0</v>
      </c>
      <c r="AM35" s="91">
        <f>SUMIF(Général!$CP$11:$EZ$11,AM$6,Compta!$F35:$EZ35)</f>
        <v>0</v>
      </c>
      <c r="AN35" s="91">
        <f>SUMIF(Général!$CP$11:$EZ$11,AN$6,Compta!$F35:$EZ35)</f>
        <v>0</v>
      </c>
      <c r="AO35" s="91">
        <f>SUMIF(Général!$CP$11:$EZ$11,AO$6,Compta!$F35:$EZ35)</f>
        <v>0</v>
      </c>
      <c r="AP35" s="91">
        <f>SUMIF(Général!$CP$11:$EZ$11,AP$6,Compta!$F35:$EZ35)</f>
        <v>0</v>
      </c>
      <c r="AQ35" s="91">
        <f>SUMIF(Général!$CP$11:$EZ$11,AQ$6,Compta!$F35:$EZ35)</f>
        <v>0</v>
      </c>
      <c r="AR35" s="91">
        <f>SUMIF(Général!$CP$11:$EZ$11,AR$6,Compta!$F35:$EZ35)</f>
        <v>0</v>
      </c>
      <c r="AS35" s="91">
        <f>SUMIF(Général!$CP$11:$EZ$11,AS$6,Compta!$F35:$EZ35)</f>
        <v>0</v>
      </c>
      <c r="AT35" s="91">
        <f>SUMIF(Général!$CP$11:$EZ$11,AT$6,Compta!$F35:$EZ35)</f>
        <v>0</v>
      </c>
      <c r="AU35" s="91">
        <f>SUMIF(Général!$CP$11:$EZ$11,AU$6,Compta!$F35:$EZ35)</f>
        <v>0</v>
      </c>
      <c r="AV35" s="91">
        <f>SUMIF(Général!$CP$11:$EZ$11,AV$6,Compta!$F35:$EZ35)</f>
        <v>0</v>
      </c>
      <c r="AW35" s="91">
        <f>SUMIF(Général!$CP$11:$EZ$11,AW$6,Compta!$F35:$EZ35)</f>
        <v>0</v>
      </c>
      <c r="AX35" s="91">
        <f>SUMIF(Général!$CP$11:$EZ$11,AX$6,Compta!$F35:$EZ35)</f>
        <v>0</v>
      </c>
      <c r="AY35" s="91">
        <f>SUMIF(Général!$CP$11:$EZ$11,AY$6,Compta!$F35:$EZ35)</f>
        <v>0</v>
      </c>
      <c r="AZ35" s="91">
        <f>SUMIF(Général!$CP$11:$EZ$11,AZ$6,Compta!$F35:$EZ35)</f>
        <v>0</v>
      </c>
      <c r="BA35" s="91">
        <f>SUMIF(Général!$CP$11:$EZ$11,BA$6,Compta!$F35:$EZ35)</f>
        <v>0</v>
      </c>
      <c r="BB35" s="91">
        <f>SUMIF(Général!$CP$11:$EZ$11,BB$6,Compta!$F35:$EZ35)</f>
        <v>0</v>
      </c>
      <c r="BC35" s="91">
        <f>SUMIF(Général!$CP$11:$EZ$11,BC$6,Compta!$F35:$EZ35)</f>
        <v>0</v>
      </c>
      <c r="BD35" s="91">
        <f>SUMIF(Général!$CP$11:$EZ$11,BD$6,Compta!$F35:$EZ35)</f>
        <v>0</v>
      </c>
      <c r="BE35" s="91">
        <f>SUMIF(Général!$CP$11:$EZ$11,BE$6,Compta!$F35:$EZ35)</f>
        <v>0</v>
      </c>
      <c r="BF35" s="91">
        <f>SUMIF(Général!$CP$11:$EZ$11,BF$6,Compta!$F35:$EZ35)</f>
        <v>0</v>
      </c>
      <c r="BG35" s="91">
        <f>SUMIF(Général!$CP$11:$EZ$11,BG$6,Compta!$F35:$EZ35)</f>
        <v>0</v>
      </c>
      <c r="BH35" s="91">
        <f>SUMIF(Général!$CP$11:$EZ$11,BH$6,Compta!$F35:$EZ35)</f>
        <v>0</v>
      </c>
      <c r="BI35" s="91">
        <f>SUMIF(Général!$CP$11:$EZ$11,BI$6,Compta!$F35:$EZ35)</f>
        <v>0</v>
      </c>
      <c r="BJ35" s="91">
        <f>SUMIF(Général!$CP$11:$EZ$11,BJ$6,Compta!$F35:$EZ35)</f>
        <v>0</v>
      </c>
      <c r="BK35" s="91">
        <f>SUMIF(Général!$CP$11:$EZ$11,BK$6,Compta!$F35:$EZ35)</f>
        <v>0</v>
      </c>
      <c r="BL35" s="91">
        <f>SUMIF(Général!$CP$11:$EZ$11,BL$6,Compta!$F35:$EZ35)</f>
        <v>0</v>
      </c>
      <c r="BM35" s="91">
        <f>SUMIF(Général!$CP$11:$EZ$11,BM$6,Compta!$F35:$EZ35)</f>
        <v>0</v>
      </c>
      <c r="BN35" s="91">
        <f>SUMIF(Général!$CP$11:$EZ$11,BN$6,Compta!$F35:$EZ35)</f>
        <v>0</v>
      </c>
      <c r="BO35" s="91">
        <f>SUMIF(Général!$CP$11:$EZ$11,BO$6,Compta!$F35:$EZ35)</f>
        <v>0</v>
      </c>
      <c r="BP35" s="91">
        <f>SUMIF(Général!$CP$11:$EZ$11,BP$6,Compta!$F35:$EZ35)</f>
        <v>0</v>
      </c>
      <c r="BQ35" s="91">
        <f>SUMIF(Général!$CP$11:$EZ$11,BQ$6,Compta!$F35:$EZ35)</f>
        <v>0</v>
      </c>
      <c r="BR35" s="91">
        <f>SUMIF(Général!$CP$11:$EZ$11,BR$6,Compta!$F35:$EZ35)</f>
        <v>0</v>
      </c>
      <c r="BS35" s="91">
        <f>SUMIF(Général!$CP$11:$EZ$11,BS$6,Compta!$F35:$EZ35)</f>
        <v>0</v>
      </c>
      <c r="BT35" s="91">
        <f>SUMIF(Général!$CP$11:$EZ$11,BT$6,Compta!$F35:$EZ35)</f>
        <v>0</v>
      </c>
      <c r="BU35" s="91">
        <f>SUMIF(Général!$CP$11:$EZ$11,BU$6,Compta!$F35:$EZ35)</f>
        <v>0</v>
      </c>
      <c r="BV35" s="91">
        <f>SUMIF(Général!$CP$11:$EZ$11,BV$6,Compta!$F35:$EZ35)</f>
        <v>0</v>
      </c>
      <c r="BW35" s="91">
        <f>SUMIF(Général!$CP$11:$EZ$11,BW$6,Compta!$F35:$EZ35)</f>
        <v>0</v>
      </c>
      <c r="BX35" s="91">
        <f>SUMIF(Général!$CP$11:$EZ$11,BX$6,Compta!$F35:$EZ35)</f>
        <v>0</v>
      </c>
      <c r="BY35" s="91">
        <f>SUMIF(Général!$CP$11:$EZ$11,BY$6,Compta!$F35:$EZ35)</f>
        <v>0</v>
      </c>
      <c r="BZ35" s="91">
        <f>SUMIF(Général!$CP$11:$EZ$11,BZ$6,Compta!$F35:$EZ35)</f>
        <v>0</v>
      </c>
      <c r="CA35" s="91">
        <f>SUMIF(Général!$CP$11:$EZ$11,CA$6,Compta!$F35:$EZ35)</f>
        <v>0</v>
      </c>
      <c r="CB35" s="91">
        <f>SUMIF(Général!$CP$11:$EZ$11,CB$6,Compta!$F35:$EZ35)</f>
        <v>0</v>
      </c>
      <c r="CC35" s="91">
        <f>SUMIF(Général!$CP$11:$EZ$11,CC$6,Compta!$F35:$EZ35)</f>
        <v>0</v>
      </c>
      <c r="CD35" s="91">
        <f>SUMIF(Général!$CP$11:$EZ$11,CD$6,Compta!$F35:$EZ35)</f>
        <v>0</v>
      </c>
      <c r="CE35" s="91">
        <f>SUMIF(Général!$CP$11:$EZ$11,CE$6,Compta!$F35:$EZ35)</f>
        <v>0</v>
      </c>
      <c r="CF35" s="91">
        <f>SUMIF(Général!$CP$11:$EZ$11,CF$6,Compta!$F35:$EZ35)</f>
        <v>0</v>
      </c>
      <c r="CG35" s="91">
        <f>SUMIF(Général!$CP$11:$EZ$11,CG$6,Compta!$F35:$EZ35)</f>
        <v>0</v>
      </c>
      <c r="CH35" s="91">
        <f>SUMIF(Général!$CP$11:$EZ$11,CH$6,Compta!$F35:$EZ35)</f>
        <v>0</v>
      </c>
      <c r="CI35" s="91">
        <f>SUMIF(Général!$CP$11:$EZ$11,CI$6,Compta!$F35:$EZ35)</f>
        <v>0</v>
      </c>
      <c r="CJ35" s="91">
        <f>SUMIF(Général!$CP$11:$EZ$11,CJ$6,Compta!$F35:$EZ35)</f>
        <v>0</v>
      </c>
      <c r="CK35" s="91">
        <f>SUMIF(Général!$CP$11:$EZ$11,CK$6,Compta!$F35:$EZ35)</f>
        <v>0</v>
      </c>
      <c r="CL35" s="91">
        <f>SUMIF(Général!$CP$11:$EZ$11,CL$6,Compta!$F35:$EZ35)</f>
        <v>0</v>
      </c>
      <c r="CM35" s="91">
        <f>SUMIF(Général!$CP$11:$EZ$11,CM$6,Compta!$F35:$EZ35)</f>
        <v>0</v>
      </c>
      <c r="CN35" s="91">
        <f>SUMIF(Général!$CP$11:$EZ$11,CN$6,Compta!$F35:$EZ35)</f>
        <v>0</v>
      </c>
      <c r="CO35" s="91">
        <f>SUMIF(Général!$CP$11:$EZ$11,CO$6,Compta!$F35:$EZ35)</f>
        <v>0</v>
      </c>
      <c r="CP35" s="91">
        <f>SUMIF(Général!$CP$11:$EZ$11,CP$6,Compta!$F35:$EZ35)</f>
        <v>0</v>
      </c>
      <c r="CQ35" s="91">
        <f>SUMIF(Général!$CP$11:$EZ$11,CQ$6,Compta!$F35:$EZ35)</f>
        <v>0</v>
      </c>
      <c r="CR35" s="91">
        <f>SUMIF(Général!$CP$11:$EZ$11,CR$6,Compta!$F35:$EZ35)</f>
        <v>0</v>
      </c>
      <c r="CS35" s="91">
        <f>SUMIF(Général!$CP$11:$EZ$11,CS$6,Compta!$F35:$EZ35)</f>
        <v>0</v>
      </c>
      <c r="CT35" s="91">
        <f>SUMIF(Général!$CP$11:$EZ$11,CT$6,Compta!$F35:$EZ35)</f>
        <v>0</v>
      </c>
      <c r="CU35" s="91">
        <f>SUMIF(Général!$CP$11:$EZ$11,CU$6,Compta!$F35:$EZ35)</f>
        <v>0</v>
      </c>
      <c r="CV35" s="91">
        <f>SUMIF(Général!$CP$11:$EZ$11,CV$6,Compta!$F35:$EZ35)</f>
        <v>0</v>
      </c>
      <c r="CW35" s="91">
        <f>SUMIF(Général!$CP$11:$EZ$11,CW$6,Compta!$F35:$EZ35)</f>
        <v>0</v>
      </c>
      <c r="CX35" s="91">
        <f>SUMIF(Général!$CP$11:$EZ$11,CX$6,Compta!$F35:$EZ35)</f>
        <v>0</v>
      </c>
      <c r="CY35" s="91">
        <f>SUMIF(Général!$CP$11:$EZ$11,CY$6,Compta!$F35:$EZ35)</f>
        <v>0</v>
      </c>
      <c r="CZ35" s="91">
        <f>SUMIF(Général!$CP$11:$EZ$11,CZ$6,Compta!$F35:$EZ35)</f>
        <v>0</v>
      </c>
      <c r="DA35" s="91">
        <f>SUMIF(Général!$CP$11:$EZ$11,DA$6,Compta!$F35:$EZ35)</f>
        <v>0</v>
      </c>
      <c r="DB35" s="91">
        <f>SUMIF(Général!$CP$11:$EZ$11,DB$6,Compta!$F35:$EZ35)</f>
        <v>0</v>
      </c>
      <c r="DC35" s="91">
        <f>SUMIF(Général!$CP$11:$EZ$11,DC$6,Compta!$F35:$EZ35)</f>
        <v>0</v>
      </c>
      <c r="DD35" s="91">
        <f>SUMIF(Général!$CP$11:$EZ$11,DD$6,Compta!$F35:$EZ35)</f>
        <v>0</v>
      </c>
      <c r="DE35" s="91">
        <f>SUMIF(Général!$CP$11:$EZ$11,DE$6,Compta!$F35:$EZ35)</f>
        <v>0</v>
      </c>
      <c r="DF35" s="91">
        <f>SUMIF(Général!$CP$11:$EZ$11,DF$6,Compta!$F35:$EZ35)</f>
        <v>0</v>
      </c>
      <c r="DG35" s="91">
        <f>SUMIF(Général!$CP$11:$EZ$11,DG$6,Compta!$F35:$EZ35)</f>
        <v>0</v>
      </c>
      <c r="DH35" s="91">
        <f>SUMIF(Général!$CP$11:$EZ$11,DH$6,Compta!$F35:$EZ35)</f>
        <v>0</v>
      </c>
      <c r="DI35" s="91">
        <f>SUMIF(Général!$CP$11:$EZ$11,DI$6,Compta!$F35:$EZ35)</f>
        <v>0</v>
      </c>
      <c r="DJ35" s="91">
        <f>SUMIF(Général!$CP$11:$EZ$11,DJ$6,Compta!$F35:$EZ35)</f>
        <v>0</v>
      </c>
      <c r="DK35" s="91">
        <f>SUMIF(Général!$CP$11:$EZ$11,DK$6,Compta!$F35:$EZ35)</f>
        <v>0</v>
      </c>
      <c r="DL35" s="91">
        <f>SUMIF(Général!$CP$11:$EZ$11,DL$6,Compta!$F35:$EZ35)</f>
        <v>0</v>
      </c>
      <c r="DM35" s="91">
        <f>SUMIF(Général!$CP$11:$EZ$11,DM$6,Compta!$F35:$EZ35)</f>
        <v>0</v>
      </c>
      <c r="DN35" s="91">
        <f>SUMIF(Général!$CP$11:$EZ$11,DN$6,Compta!$F35:$EZ35)</f>
        <v>0</v>
      </c>
      <c r="DO35" s="91">
        <f>SUMIF(Général!$CP$11:$EZ$11,DO$6,Compta!$F35:$EZ35)</f>
        <v>0</v>
      </c>
      <c r="DP35" s="91">
        <f>SUMIF(Général!$CP$11:$EZ$11,DP$6,Compta!$F35:$EZ35)</f>
        <v>0</v>
      </c>
      <c r="DQ35" s="91">
        <f>SUMIF(Général!$CP$11:$EZ$11,DQ$6,Compta!$F35:$EZ35)</f>
        <v>0</v>
      </c>
      <c r="DR35" s="91">
        <f>SUMIF(Général!$CP$11:$EZ$11,DR$6,Compta!$F35:$EZ35)</f>
        <v>0</v>
      </c>
      <c r="DS35" s="91">
        <f>SUMIF(Général!$CP$11:$EZ$11,DS$6,Compta!$F35:$EZ35)</f>
        <v>0</v>
      </c>
      <c r="DT35" s="91">
        <f>SUMIF(Général!$CP$11:$EZ$11,DT$6,Compta!$F35:$EZ35)</f>
        <v>0</v>
      </c>
      <c r="DU35" s="91">
        <f>SUMIF(Général!$CP$11:$EZ$11,DU$6,Compta!$F35:$EZ35)</f>
        <v>0</v>
      </c>
      <c r="DV35" s="91">
        <f>SUMIF(Général!$CP$11:$EZ$11,DV$6,Compta!$F35:$EZ35)</f>
        <v>0</v>
      </c>
      <c r="DW35" s="91">
        <f>SUMIF(Général!$CP$11:$EZ$11,DW$6,Compta!$F35:$EZ35)</f>
        <v>0</v>
      </c>
      <c r="DX35" s="91">
        <f>SUMIF(Général!$CP$11:$EZ$11,DX$6,Compta!$F35:$EZ35)</f>
        <v>0</v>
      </c>
      <c r="DY35" s="91">
        <f>SUMIF(Général!$CP$11:$EZ$11,DY$6,Compta!$F35:$EZ35)</f>
        <v>0</v>
      </c>
      <c r="DZ35" s="91">
        <f>SUMIF(Général!$CP$11:$EZ$11,DZ$6,Compta!$F35:$EZ35)</f>
        <v>0</v>
      </c>
      <c r="EA35" s="91">
        <f>SUMIF(Général!$CP$11:$EZ$11,EA$6,Compta!$F35:$EZ35)</f>
        <v>0</v>
      </c>
      <c r="EB35" s="91">
        <f>SUMIF(Général!$CP$11:$EZ$11,EB$6,Compta!$F35:$EZ35)</f>
        <v>0</v>
      </c>
      <c r="EC35" s="91">
        <f>SUMIF(Général!$CP$11:$EZ$11,EC$6,Compta!$F35:$EZ35)</f>
        <v>0</v>
      </c>
      <c r="ED35" s="91">
        <f>SUMIF(Général!$CP$11:$EZ$11,ED$6,Compta!$F35:$EZ35)</f>
        <v>0</v>
      </c>
      <c r="EE35" s="91">
        <f>SUMIF(Général!$CP$11:$EZ$11,EE$6,Compta!$F35:$EZ35)</f>
        <v>0</v>
      </c>
      <c r="EF35" s="91">
        <f>SUMIF(Général!$CP$11:$EZ$11,EF$6,Compta!$F35:$EZ35)</f>
        <v>0</v>
      </c>
      <c r="EG35" s="91">
        <f>SUMIF(Général!$CP$11:$EZ$11,EG$6,Compta!$F35:$EZ35)</f>
        <v>0</v>
      </c>
      <c r="EH35" s="91">
        <f>SUMIF(Général!$CP$11:$EZ$11,EH$6,Compta!$F35:$EZ35)</f>
        <v>0</v>
      </c>
      <c r="EI35" s="91">
        <f>SUMIF(Général!$CP$11:$EZ$11,EI$6,Compta!$F35:$EZ35)</f>
        <v>0</v>
      </c>
      <c r="EJ35" s="91">
        <f>SUMIF(Général!$CP$11:$EZ$11,EJ$6,Compta!$F35:$EZ35)</f>
        <v>0</v>
      </c>
      <c r="EK35" s="91">
        <f>SUMIF(Général!$CP$11:$EZ$11,EK$6,Compta!$F35:$EZ35)</f>
        <v>0</v>
      </c>
      <c r="EL35" s="91">
        <f>SUMIF(Général!$CP$11:$EZ$11,EL$6,Compta!$F35:$EZ35)</f>
        <v>0</v>
      </c>
      <c r="EM35" s="91">
        <f>SUMIF(Général!$CP$11:$EZ$11,EM$6,Compta!$F35:$EZ35)</f>
        <v>0</v>
      </c>
      <c r="EN35" s="91">
        <f>SUMIF(Général!$CP$11:$EZ$11,EN$6,Compta!$F35:$EZ35)</f>
        <v>0</v>
      </c>
      <c r="EO35" s="91">
        <f>SUMIF(Général!$CP$11:$EZ$11,EO$6,Compta!$F35:$EZ35)</f>
        <v>0</v>
      </c>
      <c r="EP35" s="91">
        <f>SUMIF(Général!$CP$11:$EZ$11,EP$6,Compta!$F35:$EZ35)</f>
        <v>0</v>
      </c>
      <c r="EQ35" s="91">
        <f>SUMIF(Général!$CP$11:$EZ$11,EQ$6,Compta!$F35:$EZ35)</f>
        <v>0</v>
      </c>
      <c r="ER35" s="91">
        <f>SUMIF(Général!$CP$11:$EZ$11,ER$6,Compta!$F35:$EZ35)</f>
        <v>0</v>
      </c>
      <c r="ES35" s="91">
        <f>SUMIF(Général!$CP$11:$EZ$11,ES$6,Compta!$F35:$EZ35)</f>
        <v>0</v>
      </c>
      <c r="ET35" s="91">
        <f>SUMIF(Général!$CP$11:$EZ$11,ET$6,Compta!$F35:$EZ35)</f>
        <v>0</v>
      </c>
      <c r="EU35" s="91">
        <f>SUMIF(Général!$CP$11:$EZ$11,EU$6,Compta!$F35:$EZ35)</f>
        <v>0</v>
      </c>
      <c r="EV35" s="91">
        <f>SUMIF(Général!$CP$11:$EZ$11,EV$6,Compta!$F35:$EZ35)</f>
        <v>0</v>
      </c>
      <c r="EW35" s="91">
        <f>SUMIF(Général!$CP$11:$EZ$11,EW$6,Compta!$F35:$EZ35)</f>
        <v>0</v>
      </c>
      <c r="EX35" s="91">
        <f>SUMIF(Général!$CP$11:$EZ$11,EX$6,Compta!$F35:$EZ35)</f>
        <v>0</v>
      </c>
      <c r="EY35" s="91">
        <f>SUMIF(Général!$CP$11:$EZ$11,EY$6,Compta!$F35:$EZ35)</f>
        <v>0</v>
      </c>
      <c r="EZ35" s="91">
        <f>SUMIF(Général!$CP$11:$EZ$11,EZ$6,Compta!$F35:$EZ35)</f>
        <v>0</v>
      </c>
    </row>
    <row r="36" spans="1:156" x14ac:dyDescent="0.25">
      <c r="B36" s="122" t="str">
        <f>Compta!B36</f>
        <v>Provisions pour gros entretiens et maitenance</v>
      </c>
      <c r="C36" s="114"/>
      <c r="D36" s="87">
        <f>SUM(F36:EZ36)</f>
        <v>0</v>
      </c>
      <c r="F36" s="91">
        <f>SUMIF(Général!$CP$11:$EZ$11,F$6,Compta!$F36:$EZ36)</f>
        <v>0</v>
      </c>
      <c r="G36" s="91">
        <f>SUMIF(Général!$CP$11:$EZ$11,G$6,Compta!$F36:$EZ36)</f>
        <v>0</v>
      </c>
      <c r="H36" s="91">
        <f>SUMIF(Général!$CP$11:$EZ$11,H$6,Compta!$F36:$EZ36)</f>
        <v>0</v>
      </c>
      <c r="I36" s="91">
        <f>SUMIF(Général!$CP$11:$EZ$11,I$6,Compta!$F36:$EZ36)</f>
        <v>0</v>
      </c>
      <c r="J36" s="91">
        <f>SUMIF(Général!$CP$11:$EZ$11,J$6,Compta!$F36:$EZ36)</f>
        <v>0</v>
      </c>
      <c r="K36" s="91">
        <f>SUMIF(Général!$CP$11:$EZ$11,K$6,Compta!$F36:$EZ36)</f>
        <v>0</v>
      </c>
      <c r="L36" s="91">
        <f>SUMIF(Général!$CP$11:$EZ$11,L$6,Compta!$F36:$EZ36)</f>
        <v>0</v>
      </c>
      <c r="M36" s="91">
        <f>SUMIF(Général!$CP$11:$EZ$11,M$6,Compta!$F36:$EZ36)</f>
        <v>0</v>
      </c>
      <c r="N36" s="91">
        <f>SUMIF(Général!$CP$11:$EZ$11,N$6,Compta!$F36:$EZ36)</f>
        <v>0</v>
      </c>
      <c r="O36" s="91">
        <f>SUMIF(Général!$CP$11:$EZ$11,O$6,Compta!$F36:$EZ36)</f>
        <v>0</v>
      </c>
      <c r="P36" s="91">
        <f>SUMIF(Général!$CP$11:$EZ$11,P$6,Compta!$F36:$EZ36)</f>
        <v>0</v>
      </c>
      <c r="Q36" s="91">
        <f>SUMIF(Général!$CP$11:$EZ$11,Q$6,Compta!$F36:$EZ36)</f>
        <v>0</v>
      </c>
      <c r="R36" s="91">
        <f>SUMIF(Général!$CP$11:$EZ$11,R$6,Compta!$F36:$EZ36)</f>
        <v>0</v>
      </c>
      <c r="S36" s="91">
        <f>SUMIF(Général!$CP$11:$EZ$11,S$6,Compta!$F36:$EZ36)</f>
        <v>0</v>
      </c>
      <c r="T36" s="91">
        <f>SUMIF(Général!$CP$11:$EZ$11,T$6,Compta!$F36:$EZ36)</f>
        <v>0</v>
      </c>
      <c r="U36" s="91">
        <f>SUMIF(Général!$CP$11:$EZ$11,U$6,Compta!$F36:$EZ36)</f>
        <v>0</v>
      </c>
      <c r="V36" s="91">
        <f>SUMIF(Général!$CP$11:$EZ$11,V$6,Compta!$F36:$EZ36)</f>
        <v>0</v>
      </c>
      <c r="W36" s="91">
        <f>SUMIF(Général!$CP$11:$EZ$11,W$6,Compta!$F36:$EZ36)</f>
        <v>0</v>
      </c>
      <c r="X36" s="91">
        <f>SUMIF(Général!$CP$11:$EZ$11,X$6,Compta!$F36:$EZ36)</f>
        <v>0</v>
      </c>
      <c r="Y36" s="91">
        <f>SUMIF(Général!$CP$11:$EZ$11,Y$6,Compta!$F36:$EZ36)</f>
        <v>0</v>
      </c>
      <c r="Z36" s="91">
        <f>SUMIF(Général!$CP$11:$EZ$11,Z$6,Compta!$F36:$EZ36)</f>
        <v>0</v>
      </c>
      <c r="AA36" s="91">
        <f>SUMIF(Général!$CP$11:$EZ$11,AA$6,Compta!$F36:$EZ36)</f>
        <v>0</v>
      </c>
      <c r="AB36" s="91">
        <f>SUMIF(Général!$CP$11:$EZ$11,AB$6,Compta!$F36:$EZ36)</f>
        <v>0</v>
      </c>
      <c r="AC36" s="91">
        <f>SUMIF(Général!$CP$11:$EZ$11,AC$6,Compta!$F36:$EZ36)</f>
        <v>0</v>
      </c>
      <c r="AD36" s="91">
        <f>SUMIF(Général!$CP$11:$EZ$11,AD$6,Compta!$F36:$EZ36)</f>
        <v>0</v>
      </c>
      <c r="AE36" s="91">
        <f>SUMIF(Général!$CP$11:$EZ$11,AE$6,Compta!$F36:$EZ36)</f>
        <v>0</v>
      </c>
      <c r="AF36" s="91">
        <f>SUMIF(Général!$CP$11:$EZ$11,AF$6,Compta!$F36:$EZ36)</f>
        <v>0</v>
      </c>
      <c r="AG36" s="91">
        <f>SUMIF(Général!$CP$11:$EZ$11,AG$6,Compta!$F36:$EZ36)</f>
        <v>0</v>
      </c>
      <c r="AH36" s="91">
        <f>SUMIF(Général!$CP$11:$EZ$11,AH$6,Compta!$F36:$EZ36)</f>
        <v>0</v>
      </c>
      <c r="AI36" s="91">
        <f>SUMIF(Général!$CP$11:$EZ$11,AI$6,Compta!$F36:$EZ36)</f>
        <v>0</v>
      </c>
      <c r="AJ36" s="91">
        <f>SUMIF(Général!$CP$11:$EZ$11,AJ$6,Compta!$F36:$EZ36)</f>
        <v>0</v>
      </c>
      <c r="AK36" s="91">
        <f>SUMIF(Général!$CP$11:$EZ$11,AK$6,Compta!$F36:$EZ36)</f>
        <v>0</v>
      </c>
      <c r="AL36" s="91">
        <f>SUMIF(Général!$CP$11:$EZ$11,AL$6,Compta!$F36:$EZ36)</f>
        <v>0</v>
      </c>
      <c r="AM36" s="91">
        <f>SUMIF(Général!$CP$11:$EZ$11,AM$6,Compta!$F36:$EZ36)</f>
        <v>0</v>
      </c>
      <c r="AN36" s="91">
        <f>SUMIF(Général!$CP$11:$EZ$11,AN$6,Compta!$F36:$EZ36)</f>
        <v>0</v>
      </c>
      <c r="AO36" s="91">
        <f>SUMIF(Général!$CP$11:$EZ$11,AO$6,Compta!$F36:$EZ36)</f>
        <v>0</v>
      </c>
      <c r="AP36" s="91">
        <f>SUMIF(Général!$CP$11:$EZ$11,AP$6,Compta!$F36:$EZ36)</f>
        <v>0</v>
      </c>
      <c r="AQ36" s="91">
        <f>SUMIF(Général!$CP$11:$EZ$11,AQ$6,Compta!$F36:$EZ36)</f>
        <v>0</v>
      </c>
      <c r="AR36" s="91">
        <f>SUMIF(Général!$CP$11:$EZ$11,AR$6,Compta!$F36:$EZ36)</f>
        <v>0</v>
      </c>
      <c r="AS36" s="91">
        <f>SUMIF(Général!$CP$11:$EZ$11,AS$6,Compta!$F36:$EZ36)</f>
        <v>0</v>
      </c>
      <c r="AT36" s="91">
        <f>SUMIF(Général!$CP$11:$EZ$11,AT$6,Compta!$F36:$EZ36)</f>
        <v>0</v>
      </c>
      <c r="AU36" s="91">
        <f>SUMIF(Général!$CP$11:$EZ$11,AU$6,Compta!$F36:$EZ36)</f>
        <v>0</v>
      </c>
      <c r="AV36" s="91">
        <f>SUMIF(Général!$CP$11:$EZ$11,AV$6,Compta!$F36:$EZ36)</f>
        <v>0</v>
      </c>
      <c r="AW36" s="91">
        <f>SUMIF(Général!$CP$11:$EZ$11,AW$6,Compta!$F36:$EZ36)</f>
        <v>0</v>
      </c>
      <c r="AX36" s="91">
        <f>SUMIF(Général!$CP$11:$EZ$11,AX$6,Compta!$F36:$EZ36)</f>
        <v>0</v>
      </c>
      <c r="AY36" s="91">
        <f>SUMIF(Général!$CP$11:$EZ$11,AY$6,Compta!$F36:$EZ36)</f>
        <v>0</v>
      </c>
      <c r="AZ36" s="91">
        <f>SUMIF(Général!$CP$11:$EZ$11,AZ$6,Compta!$F36:$EZ36)</f>
        <v>0</v>
      </c>
      <c r="BA36" s="91">
        <f>SUMIF(Général!$CP$11:$EZ$11,BA$6,Compta!$F36:$EZ36)</f>
        <v>0</v>
      </c>
      <c r="BB36" s="91">
        <f>SUMIF(Général!$CP$11:$EZ$11,BB$6,Compta!$F36:$EZ36)</f>
        <v>0</v>
      </c>
      <c r="BC36" s="91">
        <f>SUMIF(Général!$CP$11:$EZ$11,BC$6,Compta!$F36:$EZ36)</f>
        <v>0</v>
      </c>
      <c r="BD36" s="91">
        <f>SUMIF(Général!$CP$11:$EZ$11,BD$6,Compta!$F36:$EZ36)</f>
        <v>0</v>
      </c>
      <c r="BE36" s="91">
        <f>SUMIF(Général!$CP$11:$EZ$11,BE$6,Compta!$F36:$EZ36)</f>
        <v>0</v>
      </c>
      <c r="BF36" s="91">
        <f>SUMIF(Général!$CP$11:$EZ$11,BF$6,Compta!$F36:$EZ36)</f>
        <v>0</v>
      </c>
      <c r="BG36" s="91">
        <f>SUMIF(Général!$CP$11:$EZ$11,BG$6,Compta!$F36:$EZ36)</f>
        <v>0</v>
      </c>
      <c r="BH36" s="91">
        <f>SUMIF(Général!$CP$11:$EZ$11,BH$6,Compta!$F36:$EZ36)</f>
        <v>0</v>
      </c>
      <c r="BI36" s="91">
        <f>SUMIF(Général!$CP$11:$EZ$11,BI$6,Compta!$F36:$EZ36)</f>
        <v>0</v>
      </c>
      <c r="BJ36" s="91">
        <f>SUMIF(Général!$CP$11:$EZ$11,BJ$6,Compta!$F36:$EZ36)</f>
        <v>0</v>
      </c>
      <c r="BK36" s="91">
        <f>SUMIF(Général!$CP$11:$EZ$11,BK$6,Compta!$F36:$EZ36)</f>
        <v>0</v>
      </c>
      <c r="BL36" s="91">
        <f>SUMIF(Général!$CP$11:$EZ$11,BL$6,Compta!$F36:$EZ36)</f>
        <v>0</v>
      </c>
      <c r="BM36" s="91">
        <f>SUMIF(Général!$CP$11:$EZ$11,BM$6,Compta!$F36:$EZ36)</f>
        <v>0</v>
      </c>
      <c r="BN36" s="91">
        <f>SUMIF(Général!$CP$11:$EZ$11,BN$6,Compta!$F36:$EZ36)</f>
        <v>0</v>
      </c>
      <c r="BO36" s="91">
        <f>SUMIF(Général!$CP$11:$EZ$11,BO$6,Compta!$F36:$EZ36)</f>
        <v>0</v>
      </c>
      <c r="BP36" s="91">
        <f>SUMIF(Général!$CP$11:$EZ$11,BP$6,Compta!$F36:$EZ36)</f>
        <v>0</v>
      </c>
      <c r="BQ36" s="91">
        <f>SUMIF(Général!$CP$11:$EZ$11,BQ$6,Compta!$F36:$EZ36)</f>
        <v>0</v>
      </c>
      <c r="BR36" s="91">
        <f>SUMIF(Général!$CP$11:$EZ$11,BR$6,Compta!$F36:$EZ36)</f>
        <v>0</v>
      </c>
      <c r="BS36" s="91">
        <f>SUMIF(Général!$CP$11:$EZ$11,BS$6,Compta!$F36:$EZ36)</f>
        <v>0</v>
      </c>
      <c r="BT36" s="91">
        <f>SUMIF(Général!$CP$11:$EZ$11,BT$6,Compta!$F36:$EZ36)</f>
        <v>0</v>
      </c>
      <c r="BU36" s="91">
        <f>SUMIF(Général!$CP$11:$EZ$11,BU$6,Compta!$F36:$EZ36)</f>
        <v>0</v>
      </c>
      <c r="BV36" s="91">
        <f>SUMIF(Général!$CP$11:$EZ$11,BV$6,Compta!$F36:$EZ36)</f>
        <v>0</v>
      </c>
      <c r="BW36" s="91">
        <f>SUMIF(Général!$CP$11:$EZ$11,BW$6,Compta!$F36:$EZ36)</f>
        <v>0</v>
      </c>
      <c r="BX36" s="91">
        <f>SUMIF(Général!$CP$11:$EZ$11,BX$6,Compta!$F36:$EZ36)</f>
        <v>0</v>
      </c>
      <c r="BY36" s="91">
        <f>SUMIF(Général!$CP$11:$EZ$11,BY$6,Compta!$F36:$EZ36)</f>
        <v>0</v>
      </c>
      <c r="BZ36" s="91">
        <f>SUMIF(Général!$CP$11:$EZ$11,BZ$6,Compta!$F36:$EZ36)</f>
        <v>0</v>
      </c>
      <c r="CA36" s="91">
        <f>SUMIF(Général!$CP$11:$EZ$11,CA$6,Compta!$F36:$EZ36)</f>
        <v>0</v>
      </c>
      <c r="CB36" s="91">
        <f>SUMIF(Général!$CP$11:$EZ$11,CB$6,Compta!$F36:$EZ36)</f>
        <v>0</v>
      </c>
      <c r="CC36" s="91">
        <f>SUMIF(Général!$CP$11:$EZ$11,CC$6,Compta!$F36:$EZ36)</f>
        <v>0</v>
      </c>
      <c r="CD36" s="91">
        <f>SUMIF(Général!$CP$11:$EZ$11,CD$6,Compta!$F36:$EZ36)</f>
        <v>0</v>
      </c>
      <c r="CE36" s="91">
        <f>SUMIF(Général!$CP$11:$EZ$11,CE$6,Compta!$F36:$EZ36)</f>
        <v>0</v>
      </c>
      <c r="CF36" s="91">
        <f>SUMIF(Général!$CP$11:$EZ$11,CF$6,Compta!$F36:$EZ36)</f>
        <v>0</v>
      </c>
      <c r="CG36" s="91">
        <f>SUMIF(Général!$CP$11:$EZ$11,CG$6,Compta!$F36:$EZ36)</f>
        <v>0</v>
      </c>
      <c r="CH36" s="91">
        <f>SUMIF(Général!$CP$11:$EZ$11,CH$6,Compta!$F36:$EZ36)</f>
        <v>0</v>
      </c>
      <c r="CI36" s="91">
        <f>SUMIF(Général!$CP$11:$EZ$11,CI$6,Compta!$F36:$EZ36)</f>
        <v>0</v>
      </c>
      <c r="CJ36" s="91">
        <f>SUMIF(Général!$CP$11:$EZ$11,CJ$6,Compta!$F36:$EZ36)</f>
        <v>0</v>
      </c>
      <c r="CK36" s="91">
        <f>SUMIF(Général!$CP$11:$EZ$11,CK$6,Compta!$F36:$EZ36)</f>
        <v>0</v>
      </c>
      <c r="CL36" s="91">
        <f>SUMIF(Général!$CP$11:$EZ$11,CL$6,Compta!$F36:$EZ36)</f>
        <v>0</v>
      </c>
      <c r="CM36" s="91">
        <f>SUMIF(Général!$CP$11:$EZ$11,CM$6,Compta!$F36:$EZ36)</f>
        <v>0</v>
      </c>
      <c r="CN36" s="91">
        <f>SUMIF(Général!$CP$11:$EZ$11,CN$6,Compta!$F36:$EZ36)</f>
        <v>0</v>
      </c>
      <c r="CO36" s="91">
        <f>SUMIF(Général!$CP$11:$EZ$11,CO$6,Compta!$F36:$EZ36)</f>
        <v>0</v>
      </c>
      <c r="CP36" s="91">
        <f>SUMIF(Général!$CP$11:$EZ$11,CP$6,Compta!$F36:$EZ36)</f>
        <v>0</v>
      </c>
      <c r="CQ36" s="91">
        <f>SUMIF(Général!$CP$11:$EZ$11,CQ$6,Compta!$F36:$EZ36)</f>
        <v>0</v>
      </c>
      <c r="CR36" s="91">
        <f>SUMIF(Général!$CP$11:$EZ$11,CR$6,Compta!$F36:$EZ36)</f>
        <v>0</v>
      </c>
      <c r="CS36" s="91">
        <f>SUMIF(Général!$CP$11:$EZ$11,CS$6,Compta!$F36:$EZ36)</f>
        <v>0</v>
      </c>
      <c r="CT36" s="91">
        <f>SUMIF(Général!$CP$11:$EZ$11,CT$6,Compta!$F36:$EZ36)</f>
        <v>0</v>
      </c>
      <c r="CU36" s="91">
        <f>SUMIF(Général!$CP$11:$EZ$11,CU$6,Compta!$F36:$EZ36)</f>
        <v>0</v>
      </c>
      <c r="CV36" s="91">
        <f>SUMIF(Général!$CP$11:$EZ$11,CV$6,Compta!$F36:$EZ36)</f>
        <v>0</v>
      </c>
      <c r="CW36" s="91">
        <f>SUMIF(Général!$CP$11:$EZ$11,CW$6,Compta!$F36:$EZ36)</f>
        <v>0</v>
      </c>
      <c r="CX36" s="91">
        <f>SUMIF(Général!$CP$11:$EZ$11,CX$6,Compta!$F36:$EZ36)</f>
        <v>0</v>
      </c>
      <c r="CY36" s="91">
        <f>SUMIF(Général!$CP$11:$EZ$11,CY$6,Compta!$F36:$EZ36)</f>
        <v>0</v>
      </c>
      <c r="CZ36" s="91">
        <f>SUMIF(Général!$CP$11:$EZ$11,CZ$6,Compta!$F36:$EZ36)</f>
        <v>0</v>
      </c>
      <c r="DA36" s="91">
        <f>SUMIF(Général!$CP$11:$EZ$11,DA$6,Compta!$F36:$EZ36)</f>
        <v>0</v>
      </c>
      <c r="DB36" s="91">
        <f>SUMIF(Général!$CP$11:$EZ$11,DB$6,Compta!$F36:$EZ36)</f>
        <v>0</v>
      </c>
      <c r="DC36" s="91">
        <f>SUMIF(Général!$CP$11:$EZ$11,DC$6,Compta!$F36:$EZ36)</f>
        <v>0</v>
      </c>
      <c r="DD36" s="91">
        <f>SUMIF(Général!$CP$11:$EZ$11,DD$6,Compta!$F36:$EZ36)</f>
        <v>0</v>
      </c>
      <c r="DE36" s="91">
        <f>SUMIF(Général!$CP$11:$EZ$11,DE$6,Compta!$F36:$EZ36)</f>
        <v>0</v>
      </c>
      <c r="DF36" s="91">
        <f>SUMIF(Général!$CP$11:$EZ$11,DF$6,Compta!$F36:$EZ36)</f>
        <v>0</v>
      </c>
      <c r="DG36" s="91">
        <f>SUMIF(Général!$CP$11:$EZ$11,DG$6,Compta!$F36:$EZ36)</f>
        <v>0</v>
      </c>
      <c r="DH36" s="91">
        <f>SUMIF(Général!$CP$11:$EZ$11,DH$6,Compta!$F36:$EZ36)</f>
        <v>0</v>
      </c>
      <c r="DI36" s="91">
        <f>SUMIF(Général!$CP$11:$EZ$11,DI$6,Compta!$F36:$EZ36)</f>
        <v>0</v>
      </c>
      <c r="DJ36" s="91">
        <f>SUMIF(Général!$CP$11:$EZ$11,DJ$6,Compta!$F36:$EZ36)</f>
        <v>0</v>
      </c>
      <c r="DK36" s="91">
        <f>SUMIF(Général!$CP$11:$EZ$11,DK$6,Compta!$F36:$EZ36)</f>
        <v>0</v>
      </c>
      <c r="DL36" s="91">
        <f>SUMIF(Général!$CP$11:$EZ$11,DL$6,Compta!$F36:$EZ36)</f>
        <v>0</v>
      </c>
      <c r="DM36" s="91">
        <f>SUMIF(Général!$CP$11:$EZ$11,DM$6,Compta!$F36:$EZ36)</f>
        <v>0</v>
      </c>
      <c r="DN36" s="91">
        <f>SUMIF(Général!$CP$11:$EZ$11,DN$6,Compta!$F36:$EZ36)</f>
        <v>0</v>
      </c>
      <c r="DO36" s="91">
        <f>SUMIF(Général!$CP$11:$EZ$11,DO$6,Compta!$F36:$EZ36)</f>
        <v>0</v>
      </c>
      <c r="DP36" s="91">
        <f>SUMIF(Général!$CP$11:$EZ$11,DP$6,Compta!$F36:$EZ36)</f>
        <v>0</v>
      </c>
      <c r="DQ36" s="91">
        <f>SUMIF(Général!$CP$11:$EZ$11,DQ$6,Compta!$F36:$EZ36)</f>
        <v>0</v>
      </c>
      <c r="DR36" s="91">
        <f>SUMIF(Général!$CP$11:$EZ$11,DR$6,Compta!$F36:$EZ36)</f>
        <v>0</v>
      </c>
      <c r="DS36" s="91">
        <f>SUMIF(Général!$CP$11:$EZ$11,DS$6,Compta!$F36:$EZ36)</f>
        <v>0</v>
      </c>
      <c r="DT36" s="91">
        <f>SUMIF(Général!$CP$11:$EZ$11,DT$6,Compta!$F36:$EZ36)</f>
        <v>0</v>
      </c>
      <c r="DU36" s="91">
        <f>SUMIF(Général!$CP$11:$EZ$11,DU$6,Compta!$F36:$EZ36)</f>
        <v>0</v>
      </c>
      <c r="DV36" s="91">
        <f>SUMIF(Général!$CP$11:$EZ$11,DV$6,Compta!$F36:$EZ36)</f>
        <v>0</v>
      </c>
      <c r="DW36" s="91">
        <f>SUMIF(Général!$CP$11:$EZ$11,DW$6,Compta!$F36:$EZ36)</f>
        <v>0</v>
      </c>
      <c r="DX36" s="91">
        <f>SUMIF(Général!$CP$11:$EZ$11,DX$6,Compta!$F36:$EZ36)</f>
        <v>0</v>
      </c>
      <c r="DY36" s="91">
        <f>SUMIF(Général!$CP$11:$EZ$11,DY$6,Compta!$F36:$EZ36)</f>
        <v>0</v>
      </c>
      <c r="DZ36" s="91">
        <f>SUMIF(Général!$CP$11:$EZ$11,DZ$6,Compta!$F36:$EZ36)</f>
        <v>0</v>
      </c>
      <c r="EA36" s="91">
        <f>SUMIF(Général!$CP$11:$EZ$11,EA$6,Compta!$F36:$EZ36)</f>
        <v>0</v>
      </c>
      <c r="EB36" s="91">
        <f>SUMIF(Général!$CP$11:$EZ$11,EB$6,Compta!$F36:$EZ36)</f>
        <v>0</v>
      </c>
      <c r="EC36" s="91">
        <f>SUMIF(Général!$CP$11:$EZ$11,EC$6,Compta!$F36:$EZ36)</f>
        <v>0</v>
      </c>
      <c r="ED36" s="91">
        <f>SUMIF(Général!$CP$11:$EZ$11,ED$6,Compta!$F36:$EZ36)</f>
        <v>0</v>
      </c>
      <c r="EE36" s="91">
        <f>SUMIF(Général!$CP$11:$EZ$11,EE$6,Compta!$F36:$EZ36)</f>
        <v>0</v>
      </c>
      <c r="EF36" s="91">
        <f>SUMIF(Général!$CP$11:$EZ$11,EF$6,Compta!$F36:$EZ36)</f>
        <v>0</v>
      </c>
      <c r="EG36" s="91">
        <f>SUMIF(Général!$CP$11:$EZ$11,EG$6,Compta!$F36:$EZ36)</f>
        <v>0</v>
      </c>
      <c r="EH36" s="91">
        <f>SUMIF(Général!$CP$11:$EZ$11,EH$6,Compta!$F36:$EZ36)</f>
        <v>0</v>
      </c>
      <c r="EI36" s="91">
        <f>SUMIF(Général!$CP$11:$EZ$11,EI$6,Compta!$F36:$EZ36)</f>
        <v>0</v>
      </c>
      <c r="EJ36" s="91">
        <f>SUMIF(Général!$CP$11:$EZ$11,EJ$6,Compta!$F36:$EZ36)</f>
        <v>0</v>
      </c>
      <c r="EK36" s="91">
        <f>SUMIF(Général!$CP$11:$EZ$11,EK$6,Compta!$F36:$EZ36)</f>
        <v>0</v>
      </c>
      <c r="EL36" s="91">
        <f>SUMIF(Général!$CP$11:$EZ$11,EL$6,Compta!$F36:$EZ36)</f>
        <v>0</v>
      </c>
      <c r="EM36" s="91">
        <f>SUMIF(Général!$CP$11:$EZ$11,EM$6,Compta!$F36:$EZ36)</f>
        <v>0</v>
      </c>
      <c r="EN36" s="91">
        <f>SUMIF(Général!$CP$11:$EZ$11,EN$6,Compta!$F36:$EZ36)</f>
        <v>0</v>
      </c>
      <c r="EO36" s="91">
        <f>SUMIF(Général!$CP$11:$EZ$11,EO$6,Compta!$F36:$EZ36)</f>
        <v>0</v>
      </c>
      <c r="EP36" s="91">
        <f>SUMIF(Général!$CP$11:$EZ$11,EP$6,Compta!$F36:$EZ36)</f>
        <v>0</v>
      </c>
      <c r="EQ36" s="91">
        <f>SUMIF(Général!$CP$11:$EZ$11,EQ$6,Compta!$F36:$EZ36)</f>
        <v>0</v>
      </c>
      <c r="ER36" s="91">
        <f>SUMIF(Général!$CP$11:$EZ$11,ER$6,Compta!$F36:$EZ36)</f>
        <v>0</v>
      </c>
      <c r="ES36" s="91">
        <f>SUMIF(Général!$CP$11:$EZ$11,ES$6,Compta!$F36:$EZ36)</f>
        <v>0</v>
      </c>
      <c r="ET36" s="91">
        <f>SUMIF(Général!$CP$11:$EZ$11,ET$6,Compta!$F36:$EZ36)</f>
        <v>0</v>
      </c>
      <c r="EU36" s="91">
        <f>SUMIF(Général!$CP$11:$EZ$11,EU$6,Compta!$F36:$EZ36)</f>
        <v>0</v>
      </c>
      <c r="EV36" s="91">
        <f>SUMIF(Général!$CP$11:$EZ$11,EV$6,Compta!$F36:$EZ36)</f>
        <v>0</v>
      </c>
      <c r="EW36" s="91">
        <f>SUMIF(Général!$CP$11:$EZ$11,EW$6,Compta!$F36:$EZ36)</f>
        <v>0</v>
      </c>
      <c r="EX36" s="91">
        <f>SUMIF(Général!$CP$11:$EZ$11,EX$6,Compta!$F36:$EZ36)</f>
        <v>0</v>
      </c>
      <c r="EY36" s="91">
        <f>SUMIF(Général!$CP$11:$EZ$11,EY$6,Compta!$F36:$EZ36)</f>
        <v>0</v>
      </c>
      <c r="EZ36" s="91">
        <f>SUMIF(Général!$CP$11:$EZ$11,EZ$6,Compta!$F36:$EZ36)</f>
        <v>0</v>
      </c>
    </row>
    <row r="37" spans="1:156" x14ac:dyDescent="0.25">
      <c r="B37" s="122" t="str">
        <f>Compta!B37</f>
        <v>Amortissements</v>
      </c>
      <c r="C37" s="114"/>
      <c r="D37" s="87">
        <f>SUM(F37:EZ37)</f>
        <v>0</v>
      </c>
      <c r="F37" s="91">
        <f>SUMIF(Général!$CP$11:$EZ$11,F$6,Compta!$F37:$EZ37)</f>
        <v>0</v>
      </c>
      <c r="G37" s="91">
        <f>SUMIF(Général!$CP$11:$EZ$11,G$6,Compta!$F37:$EZ37)</f>
        <v>0</v>
      </c>
      <c r="H37" s="91">
        <f>SUMIF(Général!$CP$11:$EZ$11,H$6,Compta!$F37:$EZ37)</f>
        <v>0</v>
      </c>
      <c r="I37" s="91">
        <f>SUMIF(Général!$CP$11:$EZ$11,I$6,Compta!$F37:$EZ37)</f>
        <v>0</v>
      </c>
      <c r="J37" s="91">
        <f>SUMIF(Général!$CP$11:$EZ$11,J$6,Compta!$F37:$EZ37)</f>
        <v>0</v>
      </c>
      <c r="K37" s="91">
        <f>SUMIF(Général!$CP$11:$EZ$11,K$6,Compta!$F37:$EZ37)</f>
        <v>0</v>
      </c>
      <c r="L37" s="91">
        <f>SUMIF(Général!$CP$11:$EZ$11,L$6,Compta!$F37:$EZ37)</f>
        <v>0</v>
      </c>
      <c r="M37" s="91">
        <f>SUMIF(Général!$CP$11:$EZ$11,M$6,Compta!$F37:$EZ37)</f>
        <v>0</v>
      </c>
      <c r="N37" s="91">
        <f>SUMIF(Général!$CP$11:$EZ$11,N$6,Compta!$F37:$EZ37)</f>
        <v>0</v>
      </c>
      <c r="O37" s="91">
        <f>SUMIF(Général!$CP$11:$EZ$11,O$6,Compta!$F37:$EZ37)</f>
        <v>0</v>
      </c>
      <c r="P37" s="91">
        <f>SUMIF(Général!$CP$11:$EZ$11,P$6,Compta!$F37:$EZ37)</f>
        <v>0</v>
      </c>
      <c r="Q37" s="91">
        <f>SUMIF(Général!$CP$11:$EZ$11,Q$6,Compta!$F37:$EZ37)</f>
        <v>0</v>
      </c>
      <c r="R37" s="91">
        <f>SUMIF(Général!$CP$11:$EZ$11,R$6,Compta!$F37:$EZ37)</f>
        <v>0</v>
      </c>
      <c r="S37" s="91">
        <f>SUMIF(Général!$CP$11:$EZ$11,S$6,Compta!$F37:$EZ37)</f>
        <v>0</v>
      </c>
      <c r="T37" s="91">
        <f>SUMIF(Général!$CP$11:$EZ$11,T$6,Compta!$F37:$EZ37)</f>
        <v>0</v>
      </c>
      <c r="U37" s="91">
        <f>SUMIF(Général!$CP$11:$EZ$11,U$6,Compta!$F37:$EZ37)</f>
        <v>0</v>
      </c>
      <c r="V37" s="91">
        <f>SUMIF(Général!$CP$11:$EZ$11,V$6,Compta!$F37:$EZ37)</f>
        <v>0</v>
      </c>
      <c r="W37" s="91">
        <f>SUMIF(Général!$CP$11:$EZ$11,W$6,Compta!$F37:$EZ37)</f>
        <v>0</v>
      </c>
      <c r="X37" s="91">
        <f>SUMIF(Général!$CP$11:$EZ$11,X$6,Compta!$F37:$EZ37)</f>
        <v>0</v>
      </c>
      <c r="Y37" s="91">
        <f>SUMIF(Général!$CP$11:$EZ$11,Y$6,Compta!$F37:$EZ37)</f>
        <v>0</v>
      </c>
      <c r="Z37" s="91">
        <f>SUMIF(Général!$CP$11:$EZ$11,Z$6,Compta!$F37:$EZ37)</f>
        <v>0</v>
      </c>
      <c r="AA37" s="91">
        <f>SUMIF(Général!$CP$11:$EZ$11,AA$6,Compta!$F37:$EZ37)</f>
        <v>0</v>
      </c>
      <c r="AB37" s="91">
        <f>SUMIF(Général!$CP$11:$EZ$11,AB$6,Compta!$F37:$EZ37)</f>
        <v>0</v>
      </c>
      <c r="AC37" s="91">
        <f>SUMIF(Général!$CP$11:$EZ$11,AC$6,Compta!$F37:$EZ37)</f>
        <v>0</v>
      </c>
      <c r="AD37" s="91">
        <f>SUMIF(Général!$CP$11:$EZ$11,AD$6,Compta!$F37:$EZ37)</f>
        <v>0</v>
      </c>
      <c r="AE37" s="91">
        <f>SUMIF(Général!$CP$11:$EZ$11,AE$6,Compta!$F37:$EZ37)</f>
        <v>0</v>
      </c>
      <c r="AF37" s="91">
        <f>SUMIF(Général!$CP$11:$EZ$11,AF$6,Compta!$F37:$EZ37)</f>
        <v>0</v>
      </c>
      <c r="AG37" s="91">
        <f>SUMIF(Général!$CP$11:$EZ$11,AG$6,Compta!$F37:$EZ37)</f>
        <v>0</v>
      </c>
      <c r="AH37" s="91">
        <f>SUMIF(Général!$CP$11:$EZ$11,AH$6,Compta!$F37:$EZ37)</f>
        <v>0</v>
      </c>
      <c r="AI37" s="91">
        <f>SUMIF(Général!$CP$11:$EZ$11,AI$6,Compta!$F37:$EZ37)</f>
        <v>0</v>
      </c>
      <c r="AJ37" s="91">
        <f>SUMIF(Général!$CP$11:$EZ$11,AJ$6,Compta!$F37:$EZ37)</f>
        <v>0</v>
      </c>
      <c r="AK37" s="91">
        <f>SUMIF(Général!$CP$11:$EZ$11,AK$6,Compta!$F37:$EZ37)</f>
        <v>0</v>
      </c>
      <c r="AL37" s="91">
        <f>SUMIF(Général!$CP$11:$EZ$11,AL$6,Compta!$F37:$EZ37)</f>
        <v>0</v>
      </c>
      <c r="AM37" s="91">
        <f>SUMIF(Général!$CP$11:$EZ$11,AM$6,Compta!$F37:$EZ37)</f>
        <v>0</v>
      </c>
      <c r="AN37" s="91">
        <f>SUMIF(Général!$CP$11:$EZ$11,AN$6,Compta!$F37:$EZ37)</f>
        <v>0</v>
      </c>
      <c r="AO37" s="91">
        <f>SUMIF(Général!$CP$11:$EZ$11,AO$6,Compta!$F37:$EZ37)</f>
        <v>0</v>
      </c>
      <c r="AP37" s="91">
        <f>SUMIF(Général!$CP$11:$EZ$11,AP$6,Compta!$F37:$EZ37)</f>
        <v>0</v>
      </c>
      <c r="AQ37" s="91">
        <f>SUMIF(Général!$CP$11:$EZ$11,AQ$6,Compta!$F37:$EZ37)</f>
        <v>0</v>
      </c>
      <c r="AR37" s="91">
        <f>SUMIF(Général!$CP$11:$EZ$11,AR$6,Compta!$F37:$EZ37)</f>
        <v>0</v>
      </c>
      <c r="AS37" s="91">
        <f>SUMIF(Général!$CP$11:$EZ$11,AS$6,Compta!$F37:$EZ37)</f>
        <v>0</v>
      </c>
      <c r="AT37" s="91">
        <f>SUMIF(Général!$CP$11:$EZ$11,AT$6,Compta!$F37:$EZ37)</f>
        <v>0</v>
      </c>
      <c r="AU37" s="91">
        <f>SUMIF(Général!$CP$11:$EZ$11,AU$6,Compta!$F37:$EZ37)</f>
        <v>0</v>
      </c>
      <c r="AV37" s="91">
        <f>SUMIF(Général!$CP$11:$EZ$11,AV$6,Compta!$F37:$EZ37)</f>
        <v>0</v>
      </c>
      <c r="AW37" s="91">
        <f>SUMIF(Général!$CP$11:$EZ$11,AW$6,Compta!$F37:$EZ37)</f>
        <v>0</v>
      </c>
      <c r="AX37" s="91">
        <f>SUMIF(Général!$CP$11:$EZ$11,AX$6,Compta!$F37:$EZ37)</f>
        <v>0</v>
      </c>
      <c r="AY37" s="91">
        <f>SUMIF(Général!$CP$11:$EZ$11,AY$6,Compta!$F37:$EZ37)</f>
        <v>0</v>
      </c>
      <c r="AZ37" s="91">
        <f>SUMIF(Général!$CP$11:$EZ$11,AZ$6,Compta!$F37:$EZ37)</f>
        <v>0</v>
      </c>
      <c r="BA37" s="91">
        <f>SUMIF(Général!$CP$11:$EZ$11,BA$6,Compta!$F37:$EZ37)</f>
        <v>0</v>
      </c>
      <c r="BB37" s="91">
        <f>SUMIF(Général!$CP$11:$EZ$11,BB$6,Compta!$F37:$EZ37)</f>
        <v>0</v>
      </c>
      <c r="BC37" s="91">
        <f>SUMIF(Général!$CP$11:$EZ$11,BC$6,Compta!$F37:$EZ37)</f>
        <v>0</v>
      </c>
      <c r="BD37" s="91">
        <f>SUMIF(Général!$CP$11:$EZ$11,BD$6,Compta!$F37:$EZ37)</f>
        <v>0</v>
      </c>
      <c r="BE37" s="91">
        <f>SUMIF(Général!$CP$11:$EZ$11,BE$6,Compta!$F37:$EZ37)</f>
        <v>0</v>
      </c>
      <c r="BF37" s="91">
        <f>SUMIF(Général!$CP$11:$EZ$11,BF$6,Compta!$F37:$EZ37)</f>
        <v>0</v>
      </c>
      <c r="BG37" s="91">
        <f>SUMIF(Général!$CP$11:$EZ$11,BG$6,Compta!$F37:$EZ37)</f>
        <v>0</v>
      </c>
      <c r="BH37" s="91">
        <f>SUMIF(Général!$CP$11:$EZ$11,BH$6,Compta!$F37:$EZ37)</f>
        <v>0</v>
      </c>
      <c r="BI37" s="91">
        <f>SUMIF(Général!$CP$11:$EZ$11,BI$6,Compta!$F37:$EZ37)</f>
        <v>0</v>
      </c>
      <c r="BJ37" s="91">
        <f>SUMIF(Général!$CP$11:$EZ$11,BJ$6,Compta!$F37:$EZ37)</f>
        <v>0</v>
      </c>
      <c r="BK37" s="91">
        <f>SUMIF(Général!$CP$11:$EZ$11,BK$6,Compta!$F37:$EZ37)</f>
        <v>0</v>
      </c>
      <c r="BL37" s="91">
        <f>SUMIF(Général!$CP$11:$EZ$11,BL$6,Compta!$F37:$EZ37)</f>
        <v>0</v>
      </c>
      <c r="BM37" s="91">
        <f>SUMIF(Général!$CP$11:$EZ$11,BM$6,Compta!$F37:$EZ37)</f>
        <v>0</v>
      </c>
      <c r="BN37" s="91">
        <f>SUMIF(Général!$CP$11:$EZ$11,BN$6,Compta!$F37:$EZ37)</f>
        <v>0</v>
      </c>
      <c r="BO37" s="91">
        <f>SUMIF(Général!$CP$11:$EZ$11,BO$6,Compta!$F37:$EZ37)</f>
        <v>0</v>
      </c>
      <c r="BP37" s="91">
        <f>SUMIF(Général!$CP$11:$EZ$11,BP$6,Compta!$F37:$EZ37)</f>
        <v>0</v>
      </c>
      <c r="BQ37" s="91">
        <f>SUMIF(Général!$CP$11:$EZ$11,BQ$6,Compta!$F37:$EZ37)</f>
        <v>0</v>
      </c>
      <c r="BR37" s="91">
        <f>SUMIF(Général!$CP$11:$EZ$11,BR$6,Compta!$F37:$EZ37)</f>
        <v>0</v>
      </c>
      <c r="BS37" s="91">
        <f>SUMIF(Général!$CP$11:$EZ$11,BS$6,Compta!$F37:$EZ37)</f>
        <v>0</v>
      </c>
      <c r="BT37" s="91">
        <f>SUMIF(Général!$CP$11:$EZ$11,BT$6,Compta!$F37:$EZ37)</f>
        <v>0</v>
      </c>
      <c r="BU37" s="91">
        <f>SUMIF(Général!$CP$11:$EZ$11,BU$6,Compta!$F37:$EZ37)</f>
        <v>0</v>
      </c>
      <c r="BV37" s="91">
        <f>SUMIF(Général!$CP$11:$EZ$11,BV$6,Compta!$F37:$EZ37)</f>
        <v>0</v>
      </c>
      <c r="BW37" s="91">
        <f>SUMIF(Général!$CP$11:$EZ$11,BW$6,Compta!$F37:$EZ37)</f>
        <v>0</v>
      </c>
      <c r="BX37" s="91">
        <f>SUMIF(Général!$CP$11:$EZ$11,BX$6,Compta!$F37:$EZ37)</f>
        <v>0</v>
      </c>
      <c r="BY37" s="91">
        <f>SUMIF(Général!$CP$11:$EZ$11,BY$6,Compta!$F37:$EZ37)</f>
        <v>0</v>
      </c>
      <c r="BZ37" s="91">
        <f>SUMIF(Général!$CP$11:$EZ$11,BZ$6,Compta!$F37:$EZ37)</f>
        <v>0</v>
      </c>
      <c r="CA37" s="91">
        <f>SUMIF(Général!$CP$11:$EZ$11,CA$6,Compta!$F37:$EZ37)</f>
        <v>0</v>
      </c>
      <c r="CB37" s="91">
        <f>SUMIF(Général!$CP$11:$EZ$11,CB$6,Compta!$F37:$EZ37)</f>
        <v>0</v>
      </c>
      <c r="CC37" s="91">
        <f>SUMIF(Général!$CP$11:$EZ$11,CC$6,Compta!$F37:$EZ37)</f>
        <v>0</v>
      </c>
      <c r="CD37" s="91">
        <f>SUMIF(Général!$CP$11:$EZ$11,CD$6,Compta!$F37:$EZ37)</f>
        <v>0</v>
      </c>
      <c r="CE37" s="91">
        <f>SUMIF(Général!$CP$11:$EZ$11,CE$6,Compta!$F37:$EZ37)</f>
        <v>0</v>
      </c>
      <c r="CF37" s="91">
        <f>SUMIF(Général!$CP$11:$EZ$11,CF$6,Compta!$F37:$EZ37)</f>
        <v>0</v>
      </c>
      <c r="CG37" s="91">
        <f>SUMIF(Général!$CP$11:$EZ$11,CG$6,Compta!$F37:$EZ37)</f>
        <v>0</v>
      </c>
      <c r="CH37" s="91">
        <f>SUMIF(Général!$CP$11:$EZ$11,CH$6,Compta!$F37:$EZ37)</f>
        <v>0</v>
      </c>
      <c r="CI37" s="91">
        <f>SUMIF(Général!$CP$11:$EZ$11,CI$6,Compta!$F37:$EZ37)</f>
        <v>0</v>
      </c>
      <c r="CJ37" s="91">
        <f>SUMIF(Général!$CP$11:$EZ$11,CJ$6,Compta!$F37:$EZ37)</f>
        <v>0</v>
      </c>
      <c r="CK37" s="91">
        <f>SUMIF(Général!$CP$11:$EZ$11,CK$6,Compta!$F37:$EZ37)</f>
        <v>0</v>
      </c>
      <c r="CL37" s="91">
        <f>SUMIF(Général!$CP$11:$EZ$11,CL$6,Compta!$F37:$EZ37)</f>
        <v>0</v>
      </c>
      <c r="CM37" s="91">
        <f>SUMIF(Général!$CP$11:$EZ$11,CM$6,Compta!$F37:$EZ37)</f>
        <v>0</v>
      </c>
      <c r="CN37" s="91">
        <f>SUMIF(Général!$CP$11:$EZ$11,CN$6,Compta!$F37:$EZ37)</f>
        <v>0</v>
      </c>
      <c r="CO37" s="91">
        <f>SUMIF(Général!$CP$11:$EZ$11,CO$6,Compta!$F37:$EZ37)</f>
        <v>0</v>
      </c>
      <c r="CP37" s="91">
        <f>SUMIF(Général!$CP$11:$EZ$11,CP$6,Compta!$F37:$EZ37)</f>
        <v>0</v>
      </c>
      <c r="CQ37" s="91">
        <f>SUMIF(Général!$CP$11:$EZ$11,CQ$6,Compta!$F37:$EZ37)</f>
        <v>0</v>
      </c>
      <c r="CR37" s="91">
        <f>SUMIF(Général!$CP$11:$EZ$11,CR$6,Compta!$F37:$EZ37)</f>
        <v>0</v>
      </c>
      <c r="CS37" s="91">
        <f>SUMIF(Général!$CP$11:$EZ$11,CS$6,Compta!$F37:$EZ37)</f>
        <v>0</v>
      </c>
      <c r="CT37" s="91">
        <f>SUMIF(Général!$CP$11:$EZ$11,CT$6,Compta!$F37:$EZ37)</f>
        <v>0</v>
      </c>
      <c r="CU37" s="91">
        <f>SUMIF(Général!$CP$11:$EZ$11,CU$6,Compta!$F37:$EZ37)</f>
        <v>0</v>
      </c>
      <c r="CV37" s="91">
        <f>SUMIF(Général!$CP$11:$EZ$11,CV$6,Compta!$F37:$EZ37)</f>
        <v>0</v>
      </c>
      <c r="CW37" s="91">
        <f>SUMIF(Général!$CP$11:$EZ$11,CW$6,Compta!$F37:$EZ37)</f>
        <v>0</v>
      </c>
      <c r="CX37" s="91">
        <f>SUMIF(Général!$CP$11:$EZ$11,CX$6,Compta!$F37:$EZ37)</f>
        <v>0</v>
      </c>
      <c r="CY37" s="91">
        <f>SUMIF(Général!$CP$11:$EZ$11,CY$6,Compta!$F37:$EZ37)</f>
        <v>0</v>
      </c>
      <c r="CZ37" s="91">
        <f>SUMIF(Général!$CP$11:$EZ$11,CZ$6,Compta!$F37:$EZ37)</f>
        <v>0</v>
      </c>
      <c r="DA37" s="91">
        <f>SUMIF(Général!$CP$11:$EZ$11,DA$6,Compta!$F37:$EZ37)</f>
        <v>0</v>
      </c>
      <c r="DB37" s="91">
        <f>SUMIF(Général!$CP$11:$EZ$11,DB$6,Compta!$F37:$EZ37)</f>
        <v>0</v>
      </c>
      <c r="DC37" s="91">
        <f>SUMIF(Général!$CP$11:$EZ$11,DC$6,Compta!$F37:$EZ37)</f>
        <v>0</v>
      </c>
      <c r="DD37" s="91">
        <f>SUMIF(Général!$CP$11:$EZ$11,DD$6,Compta!$F37:$EZ37)</f>
        <v>0</v>
      </c>
      <c r="DE37" s="91">
        <f>SUMIF(Général!$CP$11:$EZ$11,DE$6,Compta!$F37:$EZ37)</f>
        <v>0</v>
      </c>
      <c r="DF37" s="91">
        <f>SUMIF(Général!$CP$11:$EZ$11,DF$6,Compta!$F37:$EZ37)</f>
        <v>0</v>
      </c>
      <c r="DG37" s="91">
        <f>SUMIF(Général!$CP$11:$EZ$11,DG$6,Compta!$F37:$EZ37)</f>
        <v>0</v>
      </c>
      <c r="DH37" s="91">
        <f>SUMIF(Général!$CP$11:$EZ$11,DH$6,Compta!$F37:$EZ37)</f>
        <v>0</v>
      </c>
      <c r="DI37" s="91">
        <f>SUMIF(Général!$CP$11:$EZ$11,DI$6,Compta!$F37:$EZ37)</f>
        <v>0</v>
      </c>
      <c r="DJ37" s="91">
        <f>SUMIF(Général!$CP$11:$EZ$11,DJ$6,Compta!$F37:$EZ37)</f>
        <v>0</v>
      </c>
      <c r="DK37" s="91">
        <f>SUMIF(Général!$CP$11:$EZ$11,DK$6,Compta!$F37:$EZ37)</f>
        <v>0</v>
      </c>
      <c r="DL37" s="91">
        <f>SUMIF(Général!$CP$11:$EZ$11,DL$6,Compta!$F37:$EZ37)</f>
        <v>0</v>
      </c>
      <c r="DM37" s="91">
        <f>SUMIF(Général!$CP$11:$EZ$11,DM$6,Compta!$F37:$EZ37)</f>
        <v>0</v>
      </c>
      <c r="DN37" s="91">
        <f>SUMIF(Général!$CP$11:$EZ$11,DN$6,Compta!$F37:$EZ37)</f>
        <v>0</v>
      </c>
      <c r="DO37" s="91">
        <f>SUMIF(Général!$CP$11:$EZ$11,DO$6,Compta!$F37:$EZ37)</f>
        <v>0</v>
      </c>
      <c r="DP37" s="91">
        <f>SUMIF(Général!$CP$11:$EZ$11,DP$6,Compta!$F37:$EZ37)</f>
        <v>0</v>
      </c>
      <c r="DQ37" s="91">
        <f>SUMIF(Général!$CP$11:$EZ$11,DQ$6,Compta!$F37:$EZ37)</f>
        <v>0</v>
      </c>
      <c r="DR37" s="91">
        <f>SUMIF(Général!$CP$11:$EZ$11,DR$6,Compta!$F37:$EZ37)</f>
        <v>0</v>
      </c>
      <c r="DS37" s="91">
        <f>SUMIF(Général!$CP$11:$EZ$11,DS$6,Compta!$F37:$EZ37)</f>
        <v>0</v>
      </c>
      <c r="DT37" s="91">
        <f>SUMIF(Général!$CP$11:$EZ$11,DT$6,Compta!$F37:$EZ37)</f>
        <v>0</v>
      </c>
      <c r="DU37" s="91">
        <f>SUMIF(Général!$CP$11:$EZ$11,DU$6,Compta!$F37:$EZ37)</f>
        <v>0</v>
      </c>
      <c r="DV37" s="91">
        <f>SUMIF(Général!$CP$11:$EZ$11,DV$6,Compta!$F37:$EZ37)</f>
        <v>0</v>
      </c>
      <c r="DW37" s="91">
        <f>SUMIF(Général!$CP$11:$EZ$11,DW$6,Compta!$F37:$EZ37)</f>
        <v>0</v>
      </c>
      <c r="DX37" s="91">
        <f>SUMIF(Général!$CP$11:$EZ$11,DX$6,Compta!$F37:$EZ37)</f>
        <v>0</v>
      </c>
      <c r="DY37" s="91">
        <f>SUMIF(Général!$CP$11:$EZ$11,DY$6,Compta!$F37:$EZ37)</f>
        <v>0</v>
      </c>
      <c r="DZ37" s="91">
        <f>SUMIF(Général!$CP$11:$EZ$11,DZ$6,Compta!$F37:$EZ37)</f>
        <v>0</v>
      </c>
      <c r="EA37" s="91">
        <f>SUMIF(Général!$CP$11:$EZ$11,EA$6,Compta!$F37:$EZ37)</f>
        <v>0</v>
      </c>
      <c r="EB37" s="91">
        <f>SUMIF(Général!$CP$11:$EZ$11,EB$6,Compta!$F37:$EZ37)</f>
        <v>0</v>
      </c>
      <c r="EC37" s="91">
        <f>SUMIF(Général!$CP$11:$EZ$11,EC$6,Compta!$F37:$EZ37)</f>
        <v>0</v>
      </c>
      <c r="ED37" s="91">
        <f>SUMIF(Général!$CP$11:$EZ$11,ED$6,Compta!$F37:$EZ37)</f>
        <v>0</v>
      </c>
      <c r="EE37" s="91">
        <f>SUMIF(Général!$CP$11:$EZ$11,EE$6,Compta!$F37:$EZ37)</f>
        <v>0</v>
      </c>
      <c r="EF37" s="91">
        <f>SUMIF(Général!$CP$11:$EZ$11,EF$6,Compta!$F37:$EZ37)</f>
        <v>0</v>
      </c>
      <c r="EG37" s="91">
        <f>SUMIF(Général!$CP$11:$EZ$11,EG$6,Compta!$F37:$EZ37)</f>
        <v>0</v>
      </c>
      <c r="EH37" s="91">
        <f>SUMIF(Général!$CP$11:$EZ$11,EH$6,Compta!$F37:$EZ37)</f>
        <v>0</v>
      </c>
      <c r="EI37" s="91">
        <f>SUMIF(Général!$CP$11:$EZ$11,EI$6,Compta!$F37:$EZ37)</f>
        <v>0</v>
      </c>
      <c r="EJ37" s="91">
        <f>SUMIF(Général!$CP$11:$EZ$11,EJ$6,Compta!$F37:$EZ37)</f>
        <v>0</v>
      </c>
      <c r="EK37" s="91">
        <f>SUMIF(Général!$CP$11:$EZ$11,EK$6,Compta!$F37:$EZ37)</f>
        <v>0</v>
      </c>
      <c r="EL37" s="91">
        <f>SUMIF(Général!$CP$11:$EZ$11,EL$6,Compta!$F37:$EZ37)</f>
        <v>0</v>
      </c>
      <c r="EM37" s="91">
        <f>SUMIF(Général!$CP$11:$EZ$11,EM$6,Compta!$F37:$EZ37)</f>
        <v>0</v>
      </c>
      <c r="EN37" s="91">
        <f>SUMIF(Général!$CP$11:$EZ$11,EN$6,Compta!$F37:$EZ37)</f>
        <v>0</v>
      </c>
      <c r="EO37" s="91">
        <f>SUMIF(Général!$CP$11:$EZ$11,EO$6,Compta!$F37:$EZ37)</f>
        <v>0</v>
      </c>
      <c r="EP37" s="91">
        <f>SUMIF(Général!$CP$11:$EZ$11,EP$6,Compta!$F37:$EZ37)</f>
        <v>0</v>
      </c>
      <c r="EQ37" s="91">
        <f>SUMIF(Général!$CP$11:$EZ$11,EQ$6,Compta!$F37:$EZ37)</f>
        <v>0</v>
      </c>
      <c r="ER37" s="91">
        <f>SUMIF(Général!$CP$11:$EZ$11,ER$6,Compta!$F37:$EZ37)</f>
        <v>0</v>
      </c>
      <c r="ES37" s="91">
        <f>SUMIF(Général!$CP$11:$EZ$11,ES$6,Compta!$F37:$EZ37)</f>
        <v>0</v>
      </c>
      <c r="ET37" s="91">
        <f>SUMIF(Général!$CP$11:$EZ$11,ET$6,Compta!$F37:$EZ37)</f>
        <v>0</v>
      </c>
      <c r="EU37" s="91">
        <f>SUMIF(Général!$CP$11:$EZ$11,EU$6,Compta!$F37:$EZ37)</f>
        <v>0</v>
      </c>
      <c r="EV37" s="91">
        <f>SUMIF(Général!$CP$11:$EZ$11,EV$6,Compta!$F37:$EZ37)</f>
        <v>0</v>
      </c>
      <c r="EW37" s="91">
        <f>SUMIF(Général!$CP$11:$EZ$11,EW$6,Compta!$F37:$EZ37)</f>
        <v>0</v>
      </c>
      <c r="EX37" s="91">
        <f>SUMIF(Général!$CP$11:$EZ$11,EX$6,Compta!$F37:$EZ37)</f>
        <v>0</v>
      </c>
      <c r="EY37" s="91">
        <f>SUMIF(Général!$CP$11:$EZ$11,EY$6,Compta!$F37:$EZ37)</f>
        <v>0</v>
      </c>
      <c r="EZ37" s="91">
        <f>SUMIF(Général!$CP$11:$EZ$11,EZ$6,Compta!$F37:$EZ37)</f>
        <v>0</v>
      </c>
    </row>
    <row r="38" spans="1:156" x14ac:dyDescent="0.25">
      <c r="B38" s="137"/>
    </row>
    <row r="39" spans="1:156" s="86" customFormat="1" x14ac:dyDescent="0.25">
      <c r="A39" s="30"/>
      <c r="B39" s="128" t="str">
        <f>Compta!B39</f>
        <v>EBIT</v>
      </c>
      <c r="C39" s="128"/>
      <c r="D39" s="87">
        <f>SUM(F39:EZ39)</f>
        <v>0</v>
      </c>
      <c r="F39" s="87">
        <f t="shared" ref="F39:AK39" si="21">SUM(F33,F35:F37)</f>
        <v>0</v>
      </c>
      <c r="G39" s="87">
        <f t="shared" si="21"/>
        <v>0</v>
      </c>
      <c r="H39" s="87">
        <f t="shared" si="21"/>
        <v>0</v>
      </c>
      <c r="I39" s="87">
        <f t="shared" si="21"/>
        <v>0</v>
      </c>
      <c r="J39" s="87">
        <f t="shared" si="21"/>
        <v>0</v>
      </c>
      <c r="K39" s="87">
        <f t="shared" si="21"/>
        <v>0</v>
      </c>
      <c r="L39" s="87">
        <f t="shared" si="21"/>
        <v>0</v>
      </c>
      <c r="M39" s="87">
        <f t="shared" si="21"/>
        <v>0</v>
      </c>
      <c r="N39" s="87">
        <f t="shared" si="21"/>
        <v>0</v>
      </c>
      <c r="O39" s="87">
        <f t="shared" si="21"/>
        <v>0</v>
      </c>
      <c r="P39" s="87">
        <f t="shared" si="21"/>
        <v>0</v>
      </c>
      <c r="Q39" s="87">
        <f t="shared" si="21"/>
        <v>0</v>
      </c>
      <c r="R39" s="87">
        <f t="shared" si="21"/>
        <v>0</v>
      </c>
      <c r="S39" s="87">
        <f t="shared" si="21"/>
        <v>0</v>
      </c>
      <c r="T39" s="87">
        <f t="shared" si="21"/>
        <v>0</v>
      </c>
      <c r="U39" s="87">
        <f t="shared" si="21"/>
        <v>0</v>
      </c>
      <c r="V39" s="87">
        <f t="shared" si="21"/>
        <v>0</v>
      </c>
      <c r="W39" s="87">
        <f t="shared" si="21"/>
        <v>0</v>
      </c>
      <c r="X39" s="87">
        <f t="shared" si="21"/>
        <v>0</v>
      </c>
      <c r="Y39" s="87">
        <f t="shared" si="21"/>
        <v>0</v>
      </c>
      <c r="Z39" s="87">
        <f t="shared" si="21"/>
        <v>0</v>
      </c>
      <c r="AA39" s="87">
        <f t="shared" si="21"/>
        <v>0</v>
      </c>
      <c r="AB39" s="87">
        <f t="shared" si="21"/>
        <v>0</v>
      </c>
      <c r="AC39" s="87">
        <f t="shared" si="21"/>
        <v>0</v>
      </c>
      <c r="AD39" s="87">
        <f t="shared" si="21"/>
        <v>0</v>
      </c>
      <c r="AE39" s="87">
        <f t="shared" si="21"/>
        <v>0</v>
      </c>
      <c r="AF39" s="87">
        <f t="shared" si="21"/>
        <v>0</v>
      </c>
      <c r="AG39" s="87">
        <f t="shared" si="21"/>
        <v>0</v>
      </c>
      <c r="AH39" s="87">
        <f t="shared" si="21"/>
        <v>0</v>
      </c>
      <c r="AI39" s="87">
        <f t="shared" si="21"/>
        <v>0</v>
      </c>
      <c r="AJ39" s="87">
        <f t="shared" si="21"/>
        <v>0</v>
      </c>
      <c r="AK39" s="87">
        <f t="shared" si="21"/>
        <v>0</v>
      </c>
      <c r="AL39" s="87">
        <f t="shared" ref="AL39:BQ39" si="22">SUM(AL33,AL35:AL37)</f>
        <v>0</v>
      </c>
      <c r="AM39" s="87">
        <f t="shared" si="22"/>
        <v>0</v>
      </c>
      <c r="AN39" s="87">
        <f t="shared" si="22"/>
        <v>0</v>
      </c>
      <c r="AO39" s="87">
        <f t="shared" si="22"/>
        <v>0</v>
      </c>
      <c r="AP39" s="87">
        <f t="shared" si="22"/>
        <v>0</v>
      </c>
      <c r="AQ39" s="87">
        <f t="shared" si="22"/>
        <v>0</v>
      </c>
      <c r="AR39" s="87">
        <f t="shared" si="22"/>
        <v>0</v>
      </c>
      <c r="AS39" s="87">
        <f t="shared" si="22"/>
        <v>0</v>
      </c>
      <c r="AT39" s="87">
        <f t="shared" si="22"/>
        <v>0</v>
      </c>
      <c r="AU39" s="87">
        <f t="shared" si="22"/>
        <v>0</v>
      </c>
      <c r="AV39" s="87">
        <f t="shared" si="22"/>
        <v>0</v>
      </c>
      <c r="AW39" s="87">
        <f t="shared" si="22"/>
        <v>0</v>
      </c>
      <c r="AX39" s="87">
        <f t="shared" si="22"/>
        <v>0</v>
      </c>
      <c r="AY39" s="87">
        <f t="shared" si="22"/>
        <v>0</v>
      </c>
      <c r="AZ39" s="87">
        <f t="shared" si="22"/>
        <v>0</v>
      </c>
      <c r="BA39" s="87">
        <f t="shared" si="22"/>
        <v>0</v>
      </c>
      <c r="BB39" s="87">
        <f t="shared" si="22"/>
        <v>0</v>
      </c>
      <c r="BC39" s="87">
        <f t="shared" si="22"/>
        <v>0</v>
      </c>
      <c r="BD39" s="87">
        <f t="shared" si="22"/>
        <v>0</v>
      </c>
      <c r="BE39" s="87">
        <f t="shared" si="22"/>
        <v>0</v>
      </c>
      <c r="BF39" s="87">
        <f t="shared" si="22"/>
        <v>0</v>
      </c>
      <c r="BG39" s="87">
        <f t="shared" si="22"/>
        <v>0</v>
      </c>
      <c r="BH39" s="87">
        <f t="shared" si="22"/>
        <v>0</v>
      </c>
      <c r="BI39" s="87">
        <f t="shared" si="22"/>
        <v>0</v>
      </c>
      <c r="BJ39" s="87">
        <f t="shared" si="22"/>
        <v>0</v>
      </c>
      <c r="BK39" s="87">
        <f t="shared" si="22"/>
        <v>0</v>
      </c>
      <c r="BL39" s="87">
        <f t="shared" si="22"/>
        <v>0</v>
      </c>
      <c r="BM39" s="87">
        <f t="shared" si="22"/>
        <v>0</v>
      </c>
      <c r="BN39" s="87">
        <f t="shared" si="22"/>
        <v>0</v>
      </c>
      <c r="BO39" s="87">
        <f t="shared" si="22"/>
        <v>0</v>
      </c>
      <c r="BP39" s="87">
        <f t="shared" si="22"/>
        <v>0</v>
      </c>
      <c r="BQ39" s="87">
        <f t="shared" si="22"/>
        <v>0</v>
      </c>
      <c r="BR39" s="87">
        <f t="shared" ref="BR39:CW39" si="23">SUM(BR33,BR35:BR37)</f>
        <v>0</v>
      </c>
      <c r="BS39" s="87">
        <f t="shared" si="23"/>
        <v>0</v>
      </c>
      <c r="BT39" s="87">
        <f t="shared" si="23"/>
        <v>0</v>
      </c>
      <c r="BU39" s="87">
        <f t="shared" si="23"/>
        <v>0</v>
      </c>
      <c r="BV39" s="87">
        <f t="shared" si="23"/>
        <v>0</v>
      </c>
      <c r="BW39" s="87">
        <f t="shared" si="23"/>
        <v>0</v>
      </c>
      <c r="BX39" s="87">
        <f t="shared" si="23"/>
        <v>0</v>
      </c>
      <c r="BY39" s="87">
        <f t="shared" si="23"/>
        <v>0</v>
      </c>
      <c r="BZ39" s="87">
        <f t="shared" si="23"/>
        <v>0</v>
      </c>
      <c r="CA39" s="87">
        <f t="shared" si="23"/>
        <v>0</v>
      </c>
      <c r="CB39" s="87">
        <f t="shared" si="23"/>
        <v>0</v>
      </c>
      <c r="CC39" s="87">
        <f t="shared" si="23"/>
        <v>0</v>
      </c>
      <c r="CD39" s="87">
        <f t="shared" si="23"/>
        <v>0</v>
      </c>
      <c r="CE39" s="87">
        <f t="shared" si="23"/>
        <v>0</v>
      </c>
      <c r="CF39" s="87">
        <f t="shared" si="23"/>
        <v>0</v>
      </c>
      <c r="CG39" s="87">
        <f t="shared" si="23"/>
        <v>0</v>
      </c>
      <c r="CH39" s="87">
        <f t="shared" si="23"/>
        <v>0</v>
      </c>
      <c r="CI39" s="87">
        <f t="shared" si="23"/>
        <v>0</v>
      </c>
      <c r="CJ39" s="87">
        <f t="shared" si="23"/>
        <v>0</v>
      </c>
      <c r="CK39" s="87">
        <f t="shared" si="23"/>
        <v>0</v>
      </c>
      <c r="CL39" s="87">
        <f t="shared" si="23"/>
        <v>0</v>
      </c>
      <c r="CM39" s="87">
        <f t="shared" si="23"/>
        <v>0</v>
      </c>
      <c r="CN39" s="87">
        <f t="shared" si="23"/>
        <v>0</v>
      </c>
      <c r="CO39" s="87">
        <f t="shared" si="23"/>
        <v>0</v>
      </c>
      <c r="CP39" s="87">
        <f t="shared" si="23"/>
        <v>0</v>
      </c>
      <c r="CQ39" s="87">
        <f t="shared" si="23"/>
        <v>0</v>
      </c>
      <c r="CR39" s="87">
        <f t="shared" si="23"/>
        <v>0</v>
      </c>
      <c r="CS39" s="87">
        <f t="shared" si="23"/>
        <v>0</v>
      </c>
      <c r="CT39" s="87">
        <f t="shared" si="23"/>
        <v>0</v>
      </c>
      <c r="CU39" s="87">
        <f t="shared" si="23"/>
        <v>0</v>
      </c>
      <c r="CV39" s="87">
        <f t="shared" si="23"/>
        <v>0</v>
      </c>
      <c r="CW39" s="87">
        <f t="shared" si="23"/>
        <v>0</v>
      </c>
      <c r="CX39" s="87">
        <f t="shared" ref="CX39:EC39" si="24">SUM(CX33,CX35:CX37)</f>
        <v>0</v>
      </c>
      <c r="CY39" s="87">
        <f t="shared" si="24"/>
        <v>0</v>
      </c>
      <c r="CZ39" s="87">
        <f t="shared" si="24"/>
        <v>0</v>
      </c>
      <c r="DA39" s="87">
        <f t="shared" si="24"/>
        <v>0</v>
      </c>
      <c r="DB39" s="87">
        <f t="shared" si="24"/>
        <v>0</v>
      </c>
      <c r="DC39" s="87">
        <f t="shared" si="24"/>
        <v>0</v>
      </c>
      <c r="DD39" s="87">
        <f t="shared" si="24"/>
        <v>0</v>
      </c>
      <c r="DE39" s="87">
        <f t="shared" si="24"/>
        <v>0</v>
      </c>
      <c r="DF39" s="87">
        <f t="shared" si="24"/>
        <v>0</v>
      </c>
      <c r="DG39" s="87">
        <f t="shared" si="24"/>
        <v>0</v>
      </c>
      <c r="DH39" s="87">
        <f t="shared" si="24"/>
        <v>0</v>
      </c>
      <c r="DI39" s="87">
        <f t="shared" si="24"/>
        <v>0</v>
      </c>
      <c r="DJ39" s="87">
        <f t="shared" si="24"/>
        <v>0</v>
      </c>
      <c r="DK39" s="87">
        <f t="shared" si="24"/>
        <v>0</v>
      </c>
      <c r="DL39" s="87">
        <f t="shared" si="24"/>
        <v>0</v>
      </c>
      <c r="DM39" s="87">
        <f t="shared" si="24"/>
        <v>0</v>
      </c>
      <c r="DN39" s="87">
        <f t="shared" si="24"/>
        <v>0</v>
      </c>
      <c r="DO39" s="87">
        <f t="shared" si="24"/>
        <v>0</v>
      </c>
      <c r="DP39" s="87">
        <f t="shared" si="24"/>
        <v>0</v>
      </c>
      <c r="DQ39" s="87">
        <f t="shared" si="24"/>
        <v>0</v>
      </c>
      <c r="DR39" s="87">
        <f t="shared" si="24"/>
        <v>0</v>
      </c>
      <c r="DS39" s="87">
        <f t="shared" si="24"/>
        <v>0</v>
      </c>
      <c r="DT39" s="87">
        <f t="shared" si="24"/>
        <v>0</v>
      </c>
      <c r="DU39" s="87">
        <f t="shared" si="24"/>
        <v>0</v>
      </c>
      <c r="DV39" s="87">
        <f t="shared" si="24"/>
        <v>0</v>
      </c>
      <c r="DW39" s="87">
        <f t="shared" si="24"/>
        <v>0</v>
      </c>
      <c r="DX39" s="87">
        <f t="shared" si="24"/>
        <v>0</v>
      </c>
      <c r="DY39" s="87">
        <f t="shared" si="24"/>
        <v>0</v>
      </c>
      <c r="DZ39" s="87">
        <f t="shared" si="24"/>
        <v>0</v>
      </c>
      <c r="EA39" s="87">
        <f t="shared" si="24"/>
        <v>0</v>
      </c>
      <c r="EB39" s="87">
        <f t="shared" si="24"/>
        <v>0</v>
      </c>
      <c r="EC39" s="87">
        <f t="shared" si="24"/>
        <v>0</v>
      </c>
      <c r="ED39" s="87">
        <f t="shared" ref="ED39:EZ39" si="25">SUM(ED33,ED35:ED37)</f>
        <v>0</v>
      </c>
      <c r="EE39" s="87">
        <f t="shared" si="25"/>
        <v>0</v>
      </c>
      <c r="EF39" s="87">
        <f t="shared" si="25"/>
        <v>0</v>
      </c>
      <c r="EG39" s="87">
        <f t="shared" si="25"/>
        <v>0</v>
      </c>
      <c r="EH39" s="87">
        <f t="shared" si="25"/>
        <v>0</v>
      </c>
      <c r="EI39" s="87">
        <f t="shared" si="25"/>
        <v>0</v>
      </c>
      <c r="EJ39" s="87">
        <f t="shared" si="25"/>
        <v>0</v>
      </c>
      <c r="EK39" s="87">
        <f t="shared" si="25"/>
        <v>0</v>
      </c>
      <c r="EL39" s="87">
        <f t="shared" si="25"/>
        <v>0</v>
      </c>
      <c r="EM39" s="87">
        <f t="shared" si="25"/>
        <v>0</v>
      </c>
      <c r="EN39" s="87">
        <f t="shared" si="25"/>
        <v>0</v>
      </c>
      <c r="EO39" s="87">
        <f t="shared" si="25"/>
        <v>0</v>
      </c>
      <c r="EP39" s="87">
        <f t="shared" si="25"/>
        <v>0</v>
      </c>
      <c r="EQ39" s="87">
        <f t="shared" si="25"/>
        <v>0</v>
      </c>
      <c r="ER39" s="87">
        <f t="shared" si="25"/>
        <v>0</v>
      </c>
      <c r="ES39" s="87">
        <f t="shared" si="25"/>
        <v>0</v>
      </c>
      <c r="ET39" s="87">
        <f t="shared" si="25"/>
        <v>0</v>
      </c>
      <c r="EU39" s="87">
        <f t="shared" si="25"/>
        <v>0</v>
      </c>
      <c r="EV39" s="87">
        <f t="shared" si="25"/>
        <v>0</v>
      </c>
      <c r="EW39" s="87">
        <f t="shared" si="25"/>
        <v>0</v>
      </c>
      <c r="EX39" s="87">
        <f t="shared" si="25"/>
        <v>0</v>
      </c>
      <c r="EY39" s="87">
        <f t="shared" si="25"/>
        <v>0</v>
      </c>
      <c r="EZ39" s="87">
        <f t="shared" si="25"/>
        <v>0</v>
      </c>
    </row>
    <row r="40" spans="1:156" x14ac:dyDescent="0.25">
      <c r="B40" s="137"/>
    </row>
    <row r="41" spans="1:156" x14ac:dyDescent="0.25">
      <c r="B41" s="120" t="str">
        <f>Compta!B41</f>
        <v>Rémunération de la trésorerie</v>
      </c>
      <c r="C41" s="120"/>
      <c r="D41" s="87">
        <f t="shared" ref="D41:D53" si="26">SUM(F41:EZ41)</f>
        <v>0</v>
      </c>
      <c r="F41" s="91">
        <f>SUMIF(Général!$CP$11:$EZ$11,F$6,Compta!$F41:$EZ41)</f>
        <v>0</v>
      </c>
      <c r="G41" s="91">
        <f>SUMIF(Général!$CP$11:$EZ$11,G$6,Compta!$F41:$EZ41)</f>
        <v>0</v>
      </c>
      <c r="H41" s="91">
        <f>SUMIF(Général!$CP$11:$EZ$11,H$6,Compta!$F41:$EZ41)</f>
        <v>0</v>
      </c>
      <c r="I41" s="91">
        <f>SUMIF(Général!$CP$11:$EZ$11,I$6,Compta!$F41:$EZ41)</f>
        <v>0</v>
      </c>
      <c r="J41" s="91">
        <f>SUMIF(Général!$CP$11:$EZ$11,J$6,Compta!$F41:$EZ41)</f>
        <v>0</v>
      </c>
      <c r="K41" s="91">
        <f>SUMIF(Général!$CP$11:$EZ$11,K$6,Compta!$F41:$EZ41)</f>
        <v>0</v>
      </c>
      <c r="L41" s="91">
        <f>SUMIF(Général!$CP$11:$EZ$11,L$6,Compta!$F41:$EZ41)</f>
        <v>0</v>
      </c>
      <c r="M41" s="91">
        <f>SUMIF(Général!$CP$11:$EZ$11,M$6,Compta!$F41:$EZ41)</f>
        <v>0</v>
      </c>
      <c r="N41" s="91">
        <f>SUMIF(Général!$CP$11:$EZ$11,N$6,Compta!$F41:$EZ41)</f>
        <v>0</v>
      </c>
      <c r="O41" s="91">
        <f>SUMIF(Général!$CP$11:$EZ$11,O$6,Compta!$F41:$EZ41)</f>
        <v>0</v>
      </c>
      <c r="P41" s="91">
        <f>SUMIF(Général!$CP$11:$EZ$11,P$6,Compta!$F41:$EZ41)</f>
        <v>0</v>
      </c>
      <c r="Q41" s="91">
        <f>SUMIF(Général!$CP$11:$EZ$11,Q$6,Compta!$F41:$EZ41)</f>
        <v>0</v>
      </c>
      <c r="R41" s="91">
        <f>SUMIF(Général!$CP$11:$EZ$11,R$6,Compta!$F41:$EZ41)</f>
        <v>0</v>
      </c>
      <c r="S41" s="91">
        <f>SUMIF(Général!$CP$11:$EZ$11,S$6,Compta!$F41:$EZ41)</f>
        <v>0</v>
      </c>
      <c r="T41" s="91">
        <f>SUMIF(Général!$CP$11:$EZ$11,T$6,Compta!$F41:$EZ41)</f>
        <v>0</v>
      </c>
      <c r="U41" s="91">
        <f>SUMIF(Général!$CP$11:$EZ$11,U$6,Compta!$F41:$EZ41)</f>
        <v>0</v>
      </c>
      <c r="V41" s="91">
        <f>SUMIF(Général!$CP$11:$EZ$11,V$6,Compta!$F41:$EZ41)</f>
        <v>0</v>
      </c>
      <c r="W41" s="91">
        <f>SUMIF(Général!$CP$11:$EZ$11,W$6,Compta!$F41:$EZ41)</f>
        <v>0</v>
      </c>
      <c r="X41" s="91">
        <f>SUMIF(Général!$CP$11:$EZ$11,X$6,Compta!$F41:$EZ41)</f>
        <v>0</v>
      </c>
      <c r="Y41" s="91">
        <f>SUMIF(Général!$CP$11:$EZ$11,Y$6,Compta!$F41:$EZ41)</f>
        <v>0</v>
      </c>
      <c r="Z41" s="91">
        <f>SUMIF(Général!$CP$11:$EZ$11,Z$6,Compta!$F41:$EZ41)</f>
        <v>0</v>
      </c>
      <c r="AA41" s="91">
        <f>SUMIF(Général!$CP$11:$EZ$11,AA$6,Compta!$F41:$EZ41)</f>
        <v>0</v>
      </c>
      <c r="AB41" s="91">
        <f>SUMIF(Général!$CP$11:$EZ$11,AB$6,Compta!$F41:$EZ41)</f>
        <v>0</v>
      </c>
      <c r="AC41" s="91">
        <f>SUMIF(Général!$CP$11:$EZ$11,AC$6,Compta!$F41:$EZ41)</f>
        <v>0</v>
      </c>
      <c r="AD41" s="91">
        <f>SUMIF(Général!$CP$11:$EZ$11,AD$6,Compta!$F41:$EZ41)</f>
        <v>0</v>
      </c>
      <c r="AE41" s="91">
        <f>SUMIF(Général!$CP$11:$EZ$11,AE$6,Compta!$F41:$EZ41)</f>
        <v>0</v>
      </c>
      <c r="AF41" s="91">
        <f>SUMIF(Général!$CP$11:$EZ$11,AF$6,Compta!$F41:$EZ41)</f>
        <v>0</v>
      </c>
      <c r="AG41" s="91">
        <f>SUMIF(Général!$CP$11:$EZ$11,AG$6,Compta!$F41:$EZ41)</f>
        <v>0</v>
      </c>
      <c r="AH41" s="91">
        <f>SUMIF(Général!$CP$11:$EZ$11,AH$6,Compta!$F41:$EZ41)</f>
        <v>0</v>
      </c>
      <c r="AI41" s="91">
        <f>SUMIF(Général!$CP$11:$EZ$11,AI$6,Compta!$F41:$EZ41)</f>
        <v>0</v>
      </c>
      <c r="AJ41" s="91">
        <f>SUMIF(Général!$CP$11:$EZ$11,AJ$6,Compta!$F41:$EZ41)</f>
        <v>0</v>
      </c>
      <c r="AK41" s="91">
        <f>SUMIF(Général!$CP$11:$EZ$11,AK$6,Compta!$F41:$EZ41)</f>
        <v>0</v>
      </c>
      <c r="AL41" s="91">
        <f>SUMIF(Général!$CP$11:$EZ$11,AL$6,Compta!$F41:$EZ41)</f>
        <v>0</v>
      </c>
      <c r="AM41" s="91">
        <f>SUMIF(Général!$CP$11:$EZ$11,AM$6,Compta!$F41:$EZ41)</f>
        <v>0</v>
      </c>
      <c r="AN41" s="91">
        <f>SUMIF(Général!$CP$11:$EZ$11,AN$6,Compta!$F41:$EZ41)</f>
        <v>0</v>
      </c>
      <c r="AO41" s="91">
        <f>SUMIF(Général!$CP$11:$EZ$11,AO$6,Compta!$F41:$EZ41)</f>
        <v>0</v>
      </c>
      <c r="AP41" s="91">
        <f>SUMIF(Général!$CP$11:$EZ$11,AP$6,Compta!$F41:$EZ41)</f>
        <v>0</v>
      </c>
      <c r="AQ41" s="91">
        <f>SUMIF(Général!$CP$11:$EZ$11,AQ$6,Compta!$F41:$EZ41)</f>
        <v>0</v>
      </c>
      <c r="AR41" s="91">
        <f>SUMIF(Général!$CP$11:$EZ$11,AR$6,Compta!$F41:$EZ41)</f>
        <v>0</v>
      </c>
      <c r="AS41" s="91">
        <f>SUMIF(Général!$CP$11:$EZ$11,AS$6,Compta!$F41:$EZ41)</f>
        <v>0</v>
      </c>
      <c r="AT41" s="91">
        <f>SUMIF(Général!$CP$11:$EZ$11,AT$6,Compta!$F41:$EZ41)</f>
        <v>0</v>
      </c>
      <c r="AU41" s="91">
        <f>SUMIF(Général!$CP$11:$EZ$11,AU$6,Compta!$F41:$EZ41)</f>
        <v>0</v>
      </c>
      <c r="AV41" s="91">
        <f>SUMIF(Général!$CP$11:$EZ$11,AV$6,Compta!$F41:$EZ41)</f>
        <v>0</v>
      </c>
      <c r="AW41" s="91">
        <f>SUMIF(Général!$CP$11:$EZ$11,AW$6,Compta!$F41:$EZ41)</f>
        <v>0</v>
      </c>
      <c r="AX41" s="91">
        <f>SUMIF(Général!$CP$11:$EZ$11,AX$6,Compta!$F41:$EZ41)</f>
        <v>0</v>
      </c>
      <c r="AY41" s="91">
        <f>SUMIF(Général!$CP$11:$EZ$11,AY$6,Compta!$F41:$EZ41)</f>
        <v>0</v>
      </c>
      <c r="AZ41" s="91">
        <f>SUMIF(Général!$CP$11:$EZ$11,AZ$6,Compta!$F41:$EZ41)</f>
        <v>0</v>
      </c>
      <c r="BA41" s="91">
        <f>SUMIF(Général!$CP$11:$EZ$11,BA$6,Compta!$F41:$EZ41)</f>
        <v>0</v>
      </c>
      <c r="BB41" s="91">
        <f>SUMIF(Général!$CP$11:$EZ$11,BB$6,Compta!$F41:$EZ41)</f>
        <v>0</v>
      </c>
      <c r="BC41" s="91">
        <f>SUMIF(Général!$CP$11:$EZ$11,BC$6,Compta!$F41:$EZ41)</f>
        <v>0</v>
      </c>
      <c r="BD41" s="91">
        <f>SUMIF(Général!$CP$11:$EZ$11,BD$6,Compta!$F41:$EZ41)</f>
        <v>0</v>
      </c>
      <c r="BE41" s="91">
        <f>SUMIF(Général!$CP$11:$EZ$11,BE$6,Compta!$F41:$EZ41)</f>
        <v>0</v>
      </c>
      <c r="BF41" s="91">
        <f>SUMIF(Général!$CP$11:$EZ$11,BF$6,Compta!$F41:$EZ41)</f>
        <v>0</v>
      </c>
      <c r="BG41" s="91">
        <f>SUMIF(Général!$CP$11:$EZ$11,BG$6,Compta!$F41:$EZ41)</f>
        <v>0</v>
      </c>
      <c r="BH41" s="91">
        <f>SUMIF(Général!$CP$11:$EZ$11,BH$6,Compta!$F41:$EZ41)</f>
        <v>0</v>
      </c>
      <c r="BI41" s="91">
        <f>SUMIF(Général!$CP$11:$EZ$11,BI$6,Compta!$F41:$EZ41)</f>
        <v>0</v>
      </c>
      <c r="BJ41" s="91">
        <f>SUMIF(Général!$CP$11:$EZ$11,BJ$6,Compta!$F41:$EZ41)</f>
        <v>0</v>
      </c>
      <c r="BK41" s="91">
        <f>SUMIF(Général!$CP$11:$EZ$11,BK$6,Compta!$F41:$EZ41)</f>
        <v>0</v>
      </c>
      <c r="BL41" s="91">
        <f>SUMIF(Général!$CP$11:$EZ$11,BL$6,Compta!$F41:$EZ41)</f>
        <v>0</v>
      </c>
      <c r="BM41" s="91">
        <f>SUMIF(Général!$CP$11:$EZ$11,BM$6,Compta!$F41:$EZ41)</f>
        <v>0</v>
      </c>
      <c r="BN41" s="91">
        <f>SUMIF(Général!$CP$11:$EZ$11,BN$6,Compta!$F41:$EZ41)</f>
        <v>0</v>
      </c>
      <c r="BO41" s="91">
        <f>SUMIF(Général!$CP$11:$EZ$11,BO$6,Compta!$F41:$EZ41)</f>
        <v>0</v>
      </c>
      <c r="BP41" s="91">
        <f>SUMIF(Général!$CP$11:$EZ$11,BP$6,Compta!$F41:$EZ41)</f>
        <v>0</v>
      </c>
      <c r="BQ41" s="91">
        <f>SUMIF(Général!$CP$11:$EZ$11,BQ$6,Compta!$F41:$EZ41)</f>
        <v>0</v>
      </c>
      <c r="BR41" s="91">
        <f>SUMIF(Général!$CP$11:$EZ$11,BR$6,Compta!$F41:$EZ41)</f>
        <v>0</v>
      </c>
      <c r="BS41" s="91">
        <f>SUMIF(Général!$CP$11:$EZ$11,BS$6,Compta!$F41:$EZ41)</f>
        <v>0</v>
      </c>
      <c r="BT41" s="91">
        <f>SUMIF(Général!$CP$11:$EZ$11,BT$6,Compta!$F41:$EZ41)</f>
        <v>0</v>
      </c>
      <c r="BU41" s="91">
        <f>SUMIF(Général!$CP$11:$EZ$11,BU$6,Compta!$F41:$EZ41)</f>
        <v>0</v>
      </c>
      <c r="BV41" s="91">
        <f>SUMIF(Général!$CP$11:$EZ$11,BV$6,Compta!$F41:$EZ41)</f>
        <v>0</v>
      </c>
      <c r="BW41" s="91">
        <f>SUMIF(Général!$CP$11:$EZ$11,BW$6,Compta!$F41:$EZ41)</f>
        <v>0</v>
      </c>
      <c r="BX41" s="91">
        <f>SUMIF(Général!$CP$11:$EZ$11,BX$6,Compta!$F41:$EZ41)</f>
        <v>0</v>
      </c>
      <c r="BY41" s="91">
        <f>SUMIF(Général!$CP$11:$EZ$11,BY$6,Compta!$F41:$EZ41)</f>
        <v>0</v>
      </c>
      <c r="BZ41" s="91">
        <f>SUMIF(Général!$CP$11:$EZ$11,BZ$6,Compta!$F41:$EZ41)</f>
        <v>0</v>
      </c>
      <c r="CA41" s="91">
        <f>SUMIF(Général!$CP$11:$EZ$11,CA$6,Compta!$F41:$EZ41)</f>
        <v>0</v>
      </c>
      <c r="CB41" s="91">
        <f>SUMIF(Général!$CP$11:$EZ$11,CB$6,Compta!$F41:$EZ41)</f>
        <v>0</v>
      </c>
      <c r="CC41" s="91">
        <f>SUMIF(Général!$CP$11:$EZ$11,CC$6,Compta!$F41:$EZ41)</f>
        <v>0</v>
      </c>
      <c r="CD41" s="91">
        <f>SUMIF(Général!$CP$11:$EZ$11,CD$6,Compta!$F41:$EZ41)</f>
        <v>0</v>
      </c>
      <c r="CE41" s="91">
        <f>SUMIF(Général!$CP$11:$EZ$11,CE$6,Compta!$F41:$EZ41)</f>
        <v>0</v>
      </c>
      <c r="CF41" s="91">
        <f>SUMIF(Général!$CP$11:$EZ$11,CF$6,Compta!$F41:$EZ41)</f>
        <v>0</v>
      </c>
      <c r="CG41" s="91">
        <f>SUMIF(Général!$CP$11:$EZ$11,CG$6,Compta!$F41:$EZ41)</f>
        <v>0</v>
      </c>
      <c r="CH41" s="91">
        <f>SUMIF(Général!$CP$11:$EZ$11,CH$6,Compta!$F41:$EZ41)</f>
        <v>0</v>
      </c>
      <c r="CI41" s="91">
        <f>SUMIF(Général!$CP$11:$EZ$11,CI$6,Compta!$F41:$EZ41)</f>
        <v>0</v>
      </c>
      <c r="CJ41" s="91">
        <f>SUMIF(Général!$CP$11:$EZ$11,CJ$6,Compta!$F41:$EZ41)</f>
        <v>0</v>
      </c>
      <c r="CK41" s="91">
        <f>SUMIF(Général!$CP$11:$EZ$11,CK$6,Compta!$F41:$EZ41)</f>
        <v>0</v>
      </c>
      <c r="CL41" s="91">
        <f>SUMIF(Général!$CP$11:$EZ$11,CL$6,Compta!$F41:$EZ41)</f>
        <v>0</v>
      </c>
      <c r="CM41" s="91">
        <f>SUMIF(Général!$CP$11:$EZ$11,CM$6,Compta!$F41:$EZ41)</f>
        <v>0</v>
      </c>
      <c r="CN41" s="91">
        <f>SUMIF(Général!$CP$11:$EZ$11,CN$6,Compta!$F41:$EZ41)</f>
        <v>0</v>
      </c>
      <c r="CO41" s="91">
        <f>SUMIF(Général!$CP$11:$EZ$11,CO$6,Compta!$F41:$EZ41)</f>
        <v>0</v>
      </c>
      <c r="CP41" s="91">
        <f>SUMIF(Général!$CP$11:$EZ$11,CP$6,Compta!$F41:$EZ41)</f>
        <v>0</v>
      </c>
      <c r="CQ41" s="91">
        <f>SUMIF(Général!$CP$11:$EZ$11,CQ$6,Compta!$F41:$EZ41)</f>
        <v>0</v>
      </c>
      <c r="CR41" s="91">
        <f>SUMIF(Général!$CP$11:$EZ$11,CR$6,Compta!$F41:$EZ41)</f>
        <v>0</v>
      </c>
      <c r="CS41" s="91">
        <f>SUMIF(Général!$CP$11:$EZ$11,CS$6,Compta!$F41:$EZ41)</f>
        <v>0</v>
      </c>
      <c r="CT41" s="91">
        <f>SUMIF(Général!$CP$11:$EZ$11,CT$6,Compta!$F41:$EZ41)</f>
        <v>0</v>
      </c>
      <c r="CU41" s="91">
        <f>SUMIF(Général!$CP$11:$EZ$11,CU$6,Compta!$F41:$EZ41)</f>
        <v>0</v>
      </c>
      <c r="CV41" s="91">
        <f>SUMIF(Général!$CP$11:$EZ$11,CV$6,Compta!$F41:$EZ41)</f>
        <v>0</v>
      </c>
      <c r="CW41" s="91">
        <f>SUMIF(Général!$CP$11:$EZ$11,CW$6,Compta!$F41:$EZ41)</f>
        <v>0</v>
      </c>
      <c r="CX41" s="91">
        <f>SUMIF(Général!$CP$11:$EZ$11,CX$6,Compta!$F41:$EZ41)</f>
        <v>0</v>
      </c>
      <c r="CY41" s="91">
        <f>SUMIF(Général!$CP$11:$EZ$11,CY$6,Compta!$F41:$EZ41)</f>
        <v>0</v>
      </c>
      <c r="CZ41" s="91">
        <f>SUMIF(Général!$CP$11:$EZ$11,CZ$6,Compta!$F41:$EZ41)</f>
        <v>0</v>
      </c>
      <c r="DA41" s="91">
        <f>SUMIF(Général!$CP$11:$EZ$11,DA$6,Compta!$F41:$EZ41)</f>
        <v>0</v>
      </c>
      <c r="DB41" s="91">
        <f>SUMIF(Général!$CP$11:$EZ$11,DB$6,Compta!$F41:$EZ41)</f>
        <v>0</v>
      </c>
      <c r="DC41" s="91">
        <f>SUMIF(Général!$CP$11:$EZ$11,DC$6,Compta!$F41:$EZ41)</f>
        <v>0</v>
      </c>
      <c r="DD41" s="91">
        <f>SUMIF(Général!$CP$11:$EZ$11,DD$6,Compta!$F41:$EZ41)</f>
        <v>0</v>
      </c>
      <c r="DE41" s="91">
        <f>SUMIF(Général!$CP$11:$EZ$11,DE$6,Compta!$F41:$EZ41)</f>
        <v>0</v>
      </c>
      <c r="DF41" s="91">
        <f>SUMIF(Général!$CP$11:$EZ$11,DF$6,Compta!$F41:$EZ41)</f>
        <v>0</v>
      </c>
      <c r="DG41" s="91">
        <f>SUMIF(Général!$CP$11:$EZ$11,DG$6,Compta!$F41:$EZ41)</f>
        <v>0</v>
      </c>
      <c r="DH41" s="91">
        <f>SUMIF(Général!$CP$11:$EZ$11,DH$6,Compta!$F41:$EZ41)</f>
        <v>0</v>
      </c>
      <c r="DI41" s="91">
        <f>SUMIF(Général!$CP$11:$EZ$11,DI$6,Compta!$F41:$EZ41)</f>
        <v>0</v>
      </c>
      <c r="DJ41" s="91">
        <f>SUMIF(Général!$CP$11:$EZ$11,DJ$6,Compta!$F41:$EZ41)</f>
        <v>0</v>
      </c>
      <c r="DK41" s="91">
        <f>SUMIF(Général!$CP$11:$EZ$11,DK$6,Compta!$F41:$EZ41)</f>
        <v>0</v>
      </c>
      <c r="DL41" s="91">
        <f>SUMIF(Général!$CP$11:$EZ$11,DL$6,Compta!$F41:$EZ41)</f>
        <v>0</v>
      </c>
      <c r="DM41" s="91">
        <f>SUMIF(Général!$CP$11:$EZ$11,DM$6,Compta!$F41:$EZ41)</f>
        <v>0</v>
      </c>
      <c r="DN41" s="91">
        <f>SUMIF(Général!$CP$11:$EZ$11,DN$6,Compta!$F41:$EZ41)</f>
        <v>0</v>
      </c>
      <c r="DO41" s="91">
        <f>SUMIF(Général!$CP$11:$EZ$11,DO$6,Compta!$F41:$EZ41)</f>
        <v>0</v>
      </c>
      <c r="DP41" s="91">
        <f>SUMIF(Général!$CP$11:$EZ$11,DP$6,Compta!$F41:$EZ41)</f>
        <v>0</v>
      </c>
      <c r="DQ41" s="91">
        <f>SUMIF(Général!$CP$11:$EZ$11,DQ$6,Compta!$F41:$EZ41)</f>
        <v>0</v>
      </c>
      <c r="DR41" s="91">
        <f>SUMIF(Général!$CP$11:$EZ$11,DR$6,Compta!$F41:$EZ41)</f>
        <v>0</v>
      </c>
      <c r="DS41" s="91">
        <f>SUMIF(Général!$CP$11:$EZ$11,DS$6,Compta!$F41:$EZ41)</f>
        <v>0</v>
      </c>
      <c r="DT41" s="91">
        <f>SUMIF(Général!$CP$11:$EZ$11,DT$6,Compta!$F41:$EZ41)</f>
        <v>0</v>
      </c>
      <c r="DU41" s="91">
        <f>SUMIF(Général!$CP$11:$EZ$11,DU$6,Compta!$F41:$EZ41)</f>
        <v>0</v>
      </c>
      <c r="DV41" s="91">
        <f>SUMIF(Général!$CP$11:$EZ$11,DV$6,Compta!$F41:$EZ41)</f>
        <v>0</v>
      </c>
      <c r="DW41" s="91">
        <f>SUMIF(Général!$CP$11:$EZ$11,DW$6,Compta!$F41:$EZ41)</f>
        <v>0</v>
      </c>
      <c r="DX41" s="91">
        <f>SUMIF(Général!$CP$11:$EZ$11,DX$6,Compta!$F41:$EZ41)</f>
        <v>0</v>
      </c>
      <c r="DY41" s="91">
        <f>SUMIF(Général!$CP$11:$EZ$11,DY$6,Compta!$F41:$EZ41)</f>
        <v>0</v>
      </c>
      <c r="DZ41" s="91">
        <f>SUMIF(Général!$CP$11:$EZ$11,DZ$6,Compta!$F41:$EZ41)</f>
        <v>0</v>
      </c>
      <c r="EA41" s="91">
        <f>SUMIF(Général!$CP$11:$EZ$11,EA$6,Compta!$F41:$EZ41)</f>
        <v>0</v>
      </c>
      <c r="EB41" s="91">
        <f>SUMIF(Général!$CP$11:$EZ$11,EB$6,Compta!$F41:$EZ41)</f>
        <v>0</v>
      </c>
      <c r="EC41" s="91">
        <f>SUMIF(Général!$CP$11:$EZ$11,EC$6,Compta!$F41:$EZ41)</f>
        <v>0</v>
      </c>
      <c r="ED41" s="91">
        <f>SUMIF(Général!$CP$11:$EZ$11,ED$6,Compta!$F41:$EZ41)</f>
        <v>0</v>
      </c>
      <c r="EE41" s="91">
        <f>SUMIF(Général!$CP$11:$EZ$11,EE$6,Compta!$F41:$EZ41)</f>
        <v>0</v>
      </c>
      <c r="EF41" s="91">
        <f>SUMIF(Général!$CP$11:$EZ$11,EF$6,Compta!$F41:$EZ41)</f>
        <v>0</v>
      </c>
      <c r="EG41" s="91">
        <f>SUMIF(Général!$CP$11:$EZ$11,EG$6,Compta!$F41:$EZ41)</f>
        <v>0</v>
      </c>
      <c r="EH41" s="91">
        <f>SUMIF(Général!$CP$11:$EZ$11,EH$6,Compta!$F41:$EZ41)</f>
        <v>0</v>
      </c>
      <c r="EI41" s="91">
        <f>SUMIF(Général!$CP$11:$EZ$11,EI$6,Compta!$F41:$EZ41)</f>
        <v>0</v>
      </c>
      <c r="EJ41" s="91">
        <f>SUMIF(Général!$CP$11:$EZ$11,EJ$6,Compta!$F41:$EZ41)</f>
        <v>0</v>
      </c>
      <c r="EK41" s="91">
        <f>SUMIF(Général!$CP$11:$EZ$11,EK$6,Compta!$F41:$EZ41)</f>
        <v>0</v>
      </c>
      <c r="EL41" s="91">
        <f>SUMIF(Général!$CP$11:$EZ$11,EL$6,Compta!$F41:$EZ41)</f>
        <v>0</v>
      </c>
      <c r="EM41" s="91">
        <f>SUMIF(Général!$CP$11:$EZ$11,EM$6,Compta!$F41:$EZ41)</f>
        <v>0</v>
      </c>
      <c r="EN41" s="91">
        <f>SUMIF(Général!$CP$11:$EZ$11,EN$6,Compta!$F41:$EZ41)</f>
        <v>0</v>
      </c>
      <c r="EO41" s="91">
        <f>SUMIF(Général!$CP$11:$EZ$11,EO$6,Compta!$F41:$EZ41)</f>
        <v>0</v>
      </c>
      <c r="EP41" s="91">
        <f>SUMIF(Général!$CP$11:$EZ$11,EP$6,Compta!$F41:$EZ41)</f>
        <v>0</v>
      </c>
      <c r="EQ41" s="91">
        <f>SUMIF(Général!$CP$11:$EZ$11,EQ$6,Compta!$F41:$EZ41)</f>
        <v>0</v>
      </c>
      <c r="ER41" s="91">
        <f>SUMIF(Général!$CP$11:$EZ$11,ER$6,Compta!$F41:$EZ41)</f>
        <v>0</v>
      </c>
      <c r="ES41" s="91">
        <f>SUMIF(Général!$CP$11:$EZ$11,ES$6,Compta!$F41:$EZ41)</f>
        <v>0</v>
      </c>
      <c r="ET41" s="91">
        <f>SUMIF(Général!$CP$11:$EZ$11,ET$6,Compta!$F41:$EZ41)</f>
        <v>0</v>
      </c>
      <c r="EU41" s="91">
        <f>SUMIF(Général!$CP$11:$EZ$11,EU$6,Compta!$F41:$EZ41)</f>
        <v>0</v>
      </c>
      <c r="EV41" s="91">
        <f>SUMIF(Général!$CP$11:$EZ$11,EV$6,Compta!$F41:$EZ41)</f>
        <v>0</v>
      </c>
      <c r="EW41" s="91">
        <f>SUMIF(Général!$CP$11:$EZ$11,EW$6,Compta!$F41:$EZ41)</f>
        <v>0</v>
      </c>
      <c r="EX41" s="91">
        <f>SUMIF(Général!$CP$11:$EZ$11,EX$6,Compta!$F41:$EZ41)</f>
        <v>0</v>
      </c>
      <c r="EY41" s="91">
        <f>SUMIF(Général!$CP$11:$EZ$11,EY$6,Compta!$F41:$EZ41)</f>
        <v>0</v>
      </c>
      <c r="EZ41" s="91">
        <f>SUMIF(Général!$CP$11:$EZ$11,EZ$6,Compta!$F41:$EZ41)</f>
        <v>0</v>
      </c>
    </row>
    <row r="42" spans="1:156" x14ac:dyDescent="0.25">
      <c r="B42" s="120" t="str">
        <f>Compta!B42</f>
        <v>Intérêts - Financements Externes - période de construction</v>
      </c>
      <c r="C42" s="120"/>
      <c r="D42" s="87">
        <f t="shared" si="26"/>
        <v>0</v>
      </c>
      <c r="F42" s="91">
        <f>SUMIF(Général!$CP$11:$EZ$11,F$6,Compta!$F42:$EZ42)</f>
        <v>0</v>
      </c>
      <c r="G42" s="91">
        <f>SUMIF(Général!$CP$11:$EZ$11,G$6,Compta!$F42:$EZ42)</f>
        <v>0</v>
      </c>
      <c r="H42" s="91">
        <f>SUMIF(Général!$CP$11:$EZ$11,H$6,Compta!$F42:$EZ42)</f>
        <v>0</v>
      </c>
      <c r="I42" s="91">
        <f>SUMIF(Général!$CP$11:$EZ$11,I$6,Compta!$F42:$EZ42)</f>
        <v>0</v>
      </c>
      <c r="J42" s="91">
        <f>SUMIF(Général!$CP$11:$EZ$11,J$6,Compta!$F42:$EZ42)</f>
        <v>0</v>
      </c>
      <c r="K42" s="91">
        <f>SUMIF(Général!$CP$11:$EZ$11,K$6,Compta!$F42:$EZ42)</f>
        <v>0</v>
      </c>
      <c r="L42" s="91">
        <f>SUMIF(Général!$CP$11:$EZ$11,L$6,Compta!$F42:$EZ42)</f>
        <v>0</v>
      </c>
      <c r="M42" s="91">
        <f>SUMIF(Général!$CP$11:$EZ$11,M$6,Compta!$F42:$EZ42)</f>
        <v>0</v>
      </c>
      <c r="N42" s="91">
        <f>SUMIF(Général!$CP$11:$EZ$11,N$6,Compta!$F42:$EZ42)</f>
        <v>0</v>
      </c>
      <c r="O42" s="91">
        <f>SUMIF(Général!$CP$11:$EZ$11,O$6,Compta!$F42:$EZ42)</f>
        <v>0</v>
      </c>
      <c r="P42" s="91">
        <f>SUMIF(Général!$CP$11:$EZ$11,P$6,Compta!$F42:$EZ42)</f>
        <v>0</v>
      </c>
      <c r="Q42" s="91">
        <f>SUMIF(Général!$CP$11:$EZ$11,Q$6,Compta!$F42:$EZ42)</f>
        <v>0</v>
      </c>
      <c r="R42" s="91">
        <f>SUMIF(Général!$CP$11:$EZ$11,R$6,Compta!$F42:$EZ42)</f>
        <v>0</v>
      </c>
      <c r="S42" s="91">
        <f>SUMIF(Général!$CP$11:$EZ$11,S$6,Compta!$F42:$EZ42)</f>
        <v>0</v>
      </c>
      <c r="T42" s="91">
        <f>SUMIF(Général!$CP$11:$EZ$11,T$6,Compta!$F42:$EZ42)</f>
        <v>0</v>
      </c>
      <c r="U42" s="91">
        <f>SUMIF(Général!$CP$11:$EZ$11,U$6,Compta!$F42:$EZ42)</f>
        <v>0</v>
      </c>
      <c r="V42" s="91">
        <f>SUMIF(Général!$CP$11:$EZ$11,V$6,Compta!$F42:$EZ42)</f>
        <v>0</v>
      </c>
      <c r="W42" s="91">
        <f>SUMIF(Général!$CP$11:$EZ$11,W$6,Compta!$F42:$EZ42)</f>
        <v>0</v>
      </c>
      <c r="X42" s="91">
        <f>SUMIF(Général!$CP$11:$EZ$11,X$6,Compta!$F42:$EZ42)</f>
        <v>0</v>
      </c>
      <c r="Y42" s="91">
        <f>SUMIF(Général!$CP$11:$EZ$11,Y$6,Compta!$F42:$EZ42)</f>
        <v>0</v>
      </c>
      <c r="Z42" s="91">
        <f>SUMIF(Général!$CP$11:$EZ$11,Z$6,Compta!$F42:$EZ42)</f>
        <v>0</v>
      </c>
      <c r="AA42" s="91">
        <f>SUMIF(Général!$CP$11:$EZ$11,AA$6,Compta!$F42:$EZ42)</f>
        <v>0</v>
      </c>
      <c r="AB42" s="91">
        <f>SUMIF(Général!$CP$11:$EZ$11,AB$6,Compta!$F42:$EZ42)</f>
        <v>0</v>
      </c>
      <c r="AC42" s="91">
        <f>SUMIF(Général!$CP$11:$EZ$11,AC$6,Compta!$F42:$EZ42)</f>
        <v>0</v>
      </c>
      <c r="AD42" s="91">
        <f>SUMIF(Général!$CP$11:$EZ$11,AD$6,Compta!$F42:$EZ42)</f>
        <v>0</v>
      </c>
      <c r="AE42" s="91">
        <f>SUMIF(Général!$CP$11:$EZ$11,AE$6,Compta!$F42:$EZ42)</f>
        <v>0</v>
      </c>
      <c r="AF42" s="91">
        <f>SUMIF(Général!$CP$11:$EZ$11,AF$6,Compta!$F42:$EZ42)</f>
        <v>0</v>
      </c>
      <c r="AG42" s="91">
        <f>SUMIF(Général!$CP$11:$EZ$11,AG$6,Compta!$F42:$EZ42)</f>
        <v>0</v>
      </c>
      <c r="AH42" s="91">
        <f>SUMIF(Général!$CP$11:$EZ$11,AH$6,Compta!$F42:$EZ42)</f>
        <v>0</v>
      </c>
      <c r="AI42" s="91">
        <f>SUMIF(Général!$CP$11:$EZ$11,AI$6,Compta!$F42:$EZ42)</f>
        <v>0</v>
      </c>
      <c r="AJ42" s="91">
        <f>SUMIF(Général!$CP$11:$EZ$11,AJ$6,Compta!$F42:$EZ42)</f>
        <v>0</v>
      </c>
      <c r="AK42" s="91">
        <f>SUMIF(Général!$CP$11:$EZ$11,AK$6,Compta!$F42:$EZ42)</f>
        <v>0</v>
      </c>
      <c r="AL42" s="91">
        <f>SUMIF(Général!$CP$11:$EZ$11,AL$6,Compta!$F42:$EZ42)</f>
        <v>0</v>
      </c>
      <c r="AM42" s="91">
        <f>SUMIF(Général!$CP$11:$EZ$11,AM$6,Compta!$F42:$EZ42)</f>
        <v>0</v>
      </c>
      <c r="AN42" s="91">
        <f>SUMIF(Général!$CP$11:$EZ$11,AN$6,Compta!$F42:$EZ42)</f>
        <v>0</v>
      </c>
      <c r="AO42" s="91">
        <f>SUMIF(Général!$CP$11:$EZ$11,AO$6,Compta!$F42:$EZ42)</f>
        <v>0</v>
      </c>
      <c r="AP42" s="91">
        <f>SUMIF(Général!$CP$11:$EZ$11,AP$6,Compta!$F42:$EZ42)</f>
        <v>0</v>
      </c>
      <c r="AQ42" s="91">
        <f>SUMIF(Général!$CP$11:$EZ$11,AQ$6,Compta!$F42:$EZ42)</f>
        <v>0</v>
      </c>
      <c r="AR42" s="91">
        <f>SUMIF(Général!$CP$11:$EZ$11,AR$6,Compta!$F42:$EZ42)</f>
        <v>0</v>
      </c>
      <c r="AS42" s="91">
        <f>SUMIF(Général!$CP$11:$EZ$11,AS$6,Compta!$F42:$EZ42)</f>
        <v>0</v>
      </c>
      <c r="AT42" s="91">
        <f>SUMIF(Général!$CP$11:$EZ$11,AT$6,Compta!$F42:$EZ42)</f>
        <v>0</v>
      </c>
      <c r="AU42" s="91">
        <f>SUMIF(Général!$CP$11:$EZ$11,AU$6,Compta!$F42:$EZ42)</f>
        <v>0</v>
      </c>
      <c r="AV42" s="91">
        <f>SUMIF(Général!$CP$11:$EZ$11,AV$6,Compta!$F42:$EZ42)</f>
        <v>0</v>
      </c>
      <c r="AW42" s="91">
        <f>SUMIF(Général!$CP$11:$EZ$11,AW$6,Compta!$F42:$EZ42)</f>
        <v>0</v>
      </c>
      <c r="AX42" s="91">
        <f>SUMIF(Général!$CP$11:$EZ$11,AX$6,Compta!$F42:$EZ42)</f>
        <v>0</v>
      </c>
      <c r="AY42" s="91">
        <f>SUMIF(Général!$CP$11:$EZ$11,AY$6,Compta!$F42:$EZ42)</f>
        <v>0</v>
      </c>
      <c r="AZ42" s="91">
        <f>SUMIF(Général!$CP$11:$EZ$11,AZ$6,Compta!$F42:$EZ42)</f>
        <v>0</v>
      </c>
      <c r="BA42" s="91">
        <f>SUMIF(Général!$CP$11:$EZ$11,BA$6,Compta!$F42:$EZ42)</f>
        <v>0</v>
      </c>
      <c r="BB42" s="91">
        <f>SUMIF(Général!$CP$11:$EZ$11,BB$6,Compta!$F42:$EZ42)</f>
        <v>0</v>
      </c>
      <c r="BC42" s="91">
        <f>SUMIF(Général!$CP$11:$EZ$11,BC$6,Compta!$F42:$EZ42)</f>
        <v>0</v>
      </c>
      <c r="BD42" s="91">
        <f>SUMIF(Général!$CP$11:$EZ$11,BD$6,Compta!$F42:$EZ42)</f>
        <v>0</v>
      </c>
      <c r="BE42" s="91">
        <f>SUMIF(Général!$CP$11:$EZ$11,BE$6,Compta!$F42:$EZ42)</f>
        <v>0</v>
      </c>
      <c r="BF42" s="91">
        <f>SUMIF(Général!$CP$11:$EZ$11,BF$6,Compta!$F42:$EZ42)</f>
        <v>0</v>
      </c>
      <c r="BG42" s="91">
        <f>SUMIF(Général!$CP$11:$EZ$11,BG$6,Compta!$F42:$EZ42)</f>
        <v>0</v>
      </c>
      <c r="BH42" s="91">
        <f>SUMIF(Général!$CP$11:$EZ$11,BH$6,Compta!$F42:$EZ42)</f>
        <v>0</v>
      </c>
      <c r="BI42" s="91">
        <f>SUMIF(Général!$CP$11:$EZ$11,BI$6,Compta!$F42:$EZ42)</f>
        <v>0</v>
      </c>
      <c r="BJ42" s="91">
        <f>SUMIF(Général!$CP$11:$EZ$11,BJ$6,Compta!$F42:$EZ42)</f>
        <v>0</v>
      </c>
      <c r="BK42" s="91">
        <f>SUMIF(Général!$CP$11:$EZ$11,BK$6,Compta!$F42:$EZ42)</f>
        <v>0</v>
      </c>
      <c r="BL42" s="91">
        <f>SUMIF(Général!$CP$11:$EZ$11,BL$6,Compta!$F42:$EZ42)</f>
        <v>0</v>
      </c>
      <c r="BM42" s="91">
        <f>SUMIF(Général!$CP$11:$EZ$11,BM$6,Compta!$F42:$EZ42)</f>
        <v>0</v>
      </c>
      <c r="BN42" s="91">
        <f>SUMIF(Général!$CP$11:$EZ$11,BN$6,Compta!$F42:$EZ42)</f>
        <v>0</v>
      </c>
      <c r="BO42" s="91">
        <f>SUMIF(Général!$CP$11:$EZ$11,BO$6,Compta!$F42:$EZ42)</f>
        <v>0</v>
      </c>
      <c r="BP42" s="91">
        <f>SUMIF(Général!$CP$11:$EZ$11,BP$6,Compta!$F42:$EZ42)</f>
        <v>0</v>
      </c>
      <c r="BQ42" s="91">
        <f>SUMIF(Général!$CP$11:$EZ$11,BQ$6,Compta!$F42:$EZ42)</f>
        <v>0</v>
      </c>
      <c r="BR42" s="91">
        <f>SUMIF(Général!$CP$11:$EZ$11,BR$6,Compta!$F42:$EZ42)</f>
        <v>0</v>
      </c>
      <c r="BS42" s="91">
        <f>SUMIF(Général!$CP$11:$EZ$11,BS$6,Compta!$F42:$EZ42)</f>
        <v>0</v>
      </c>
      <c r="BT42" s="91">
        <f>SUMIF(Général!$CP$11:$EZ$11,BT$6,Compta!$F42:$EZ42)</f>
        <v>0</v>
      </c>
      <c r="BU42" s="91">
        <f>SUMIF(Général!$CP$11:$EZ$11,BU$6,Compta!$F42:$EZ42)</f>
        <v>0</v>
      </c>
      <c r="BV42" s="91">
        <f>SUMIF(Général!$CP$11:$EZ$11,BV$6,Compta!$F42:$EZ42)</f>
        <v>0</v>
      </c>
      <c r="BW42" s="91">
        <f>SUMIF(Général!$CP$11:$EZ$11,BW$6,Compta!$F42:$EZ42)</f>
        <v>0</v>
      </c>
      <c r="BX42" s="91">
        <f>SUMIF(Général!$CP$11:$EZ$11,BX$6,Compta!$F42:$EZ42)</f>
        <v>0</v>
      </c>
      <c r="BY42" s="91">
        <f>SUMIF(Général!$CP$11:$EZ$11,BY$6,Compta!$F42:$EZ42)</f>
        <v>0</v>
      </c>
      <c r="BZ42" s="91">
        <f>SUMIF(Général!$CP$11:$EZ$11,BZ$6,Compta!$F42:$EZ42)</f>
        <v>0</v>
      </c>
      <c r="CA42" s="91">
        <f>SUMIF(Général!$CP$11:$EZ$11,CA$6,Compta!$F42:$EZ42)</f>
        <v>0</v>
      </c>
      <c r="CB42" s="91">
        <f>SUMIF(Général!$CP$11:$EZ$11,CB$6,Compta!$F42:$EZ42)</f>
        <v>0</v>
      </c>
      <c r="CC42" s="91">
        <f>SUMIF(Général!$CP$11:$EZ$11,CC$6,Compta!$F42:$EZ42)</f>
        <v>0</v>
      </c>
      <c r="CD42" s="91">
        <f>SUMIF(Général!$CP$11:$EZ$11,CD$6,Compta!$F42:$EZ42)</f>
        <v>0</v>
      </c>
      <c r="CE42" s="91">
        <f>SUMIF(Général!$CP$11:$EZ$11,CE$6,Compta!$F42:$EZ42)</f>
        <v>0</v>
      </c>
      <c r="CF42" s="91">
        <f>SUMIF(Général!$CP$11:$EZ$11,CF$6,Compta!$F42:$EZ42)</f>
        <v>0</v>
      </c>
      <c r="CG42" s="91">
        <f>SUMIF(Général!$CP$11:$EZ$11,CG$6,Compta!$F42:$EZ42)</f>
        <v>0</v>
      </c>
      <c r="CH42" s="91">
        <f>SUMIF(Général!$CP$11:$EZ$11,CH$6,Compta!$F42:$EZ42)</f>
        <v>0</v>
      </c>
      <c r="CI42" s="91">
        <f>SUMIF(Général!$CP$11:$EZ$11,CI$6,Compta!$F42:$EZ42)</f>
        <v>0</v>
      </c>
      <c r="CJ42" s="91">
        <f>SUMIF(Général!$CP$11:$EZ$11,CJ$6,Compta!$F42:$EZ42)</f>
        <v>0</v>
      </c>
      <c r="CK42" s="91">
        <f>SUMIF(Général!$CP$11:$EZ$11,CK$6,Compta!$F42:$EZ42)</f>
        <v>0</v>
      </c>
      <c r="CL42" s="91">
        <f>SUMIF(Général!$CP$11:$EZ$11,CL$6,Compta!$F42:$EZ42)</f>
        <v>0</v>
      </c>
      <c r="CM42" s="91">
        <f>SUMIF(Général!$CP$11:$EZ$11,CM$6,Compta!$F42:$EZ42)</f>
        <v>0</v>
      </c>
      <c r="CN42" s="91">
        <f>SUMIF(Général!$CP$11:$EZ$11,CN$6,Compta!$F42:$EZ42)</f>
        <v>0</v>
      </c>
      <c r="CO42" s="91">
        <f>SUMIF(Général!$CP$11:$EZ$11,CO$6,Compta!$F42:$EZ42)</f>
        <v>0</v>
      </c>
      <c r="CP42" s="91">
        <f>SUMIF(Général!$CP$11:$EZ$11,CP$6,Compta!$F42:$EZ42)</f>
        <v>0</v>
      </c>
      <c r="CQ42" s="91">
        <f>SUMIF(Général!$CP$11:$EZ$11,CQ$6,Compta!$F42:$EZ42)</f>
        <v>0</v>
      </c>
      <c r="CR42" s="91">
        <f>SUMIF(Général!$CP$11:$EZ$11,CR$6,Compta!$F42:$EZ42)</f>
        <v>0</v>
      </c>
      <c r="CS42" s="91">
        <f>SUMIF(Général!$CP$11:$EZ$11,CS$6,Compta!$F42:$EZ42)</f>
        <v>0</v>
      </c>
      <c r="CT42" s="91">
        <f>SUMIF(Général!$CP$11:$EZ$11,CT$6,Compta!$F42:$EZ42)</f>
        <v>0</v>
      </c>
      <c r="CU42" s="91">
        <f>SUMIF(Général!$CP$11:$EZ$11,CU$6,Compta!$F42:$EZ42)</f>
        <v>0</v>
      </c>
      <c r="CV42" s="91">
        <f>SUMIF(Général!$CP$11:$EZ$11,CV$6,Compta!$F42:$EZ42)</f>
        <v>0</v>
      </c>
      <c r="CW42" s="91">
        <f>SUMIF(Général!$CP$11:$EZ$11,CW$6,Compta!$F42:$EZ42)</f>
        <v>0</v>
      </c>
      <c r="CX42" s="91">
        <f>SUMIF(Général!$CP$11:$EZ$11,CX$6,Compta!$F42:$EZ42)</f>
        <v>0</v>
      </c>
      <c r="CY42" s="91">
        <f>SUMIF(Général!$CP$11:$EZ$11,CY$6,Compta!$F42:$EZ42)</f>
        <v>0</v>
      </c>
      <c r="CZ42" s="91">
        <f>SUMIF(Général!$CP$11:$EZ$11,CZ$6,Compta!$F42:$EZ42)</f>
        <v>0</v>
      </c>
      <c r="DA42" s="91">
        <f>SUMIF(Général!$CP$11:$EZ$11,DA$6,Compta!$F42:$EZ42)</f>
        <v>0</v>
      </c>
      <c r="DB42" s="91">
        <f>SUMIF(Général!$CP$11:$EZ$11,DB$6,Compta!$F42:$EZ42)</f>
        <v>0</v>
      </c>
      <c r="DC42" s="91">
        <f>SUMIF(Général!$CP$11:$EZ$11,DC$6,Compta!$F42:$EZ42)</f>
        <v>0</v>
      </c>
      <c r="DD42" s="91">
        <f>SUMIF(Général!$CP$11:$EZ$11,DD$6,Compta!$F42:$EZ42)</f>
        <v>0</v>
      </c>
      <c r="DE42" s="91">
        <f>SUMIF(Général!$CP$11:$EZ$11,DE$6,Compta!$F42:$EZ42)</f>
        <v>0</v>
      </c>
      <c r="DF42" s="91">
        <f>SUMIF(Général!$CP$11:$EZ$11,DF$6,Compta!$F42:$EZ42)</f>
        <v>0</v>
      </c>
      <c r="DG42" s="91">
        <f>SUMIF(Général!$CP$11:$EZ$11,DG$6,Compta!$F42:$EZ42)</f>
        <v>0</v>
      </c>
      <c r="DH42" s="91">
        <f>SUMIF(Général!$CP$11:$EZ$11,DH$6,Compta!$F42:$EZ42)</f>
        <v>0</v>
      </c>
      <c r="DI42" s="91">
        <f>SUMIF(Général!$CP$11:$EZ$11,DI$6,Compta!$F42:$EZ42)</f>
        <v>0</v>
      </c>
      <c r="DJ42" s="91">
        <f>SUMIF(Général!$CP$11:$EZ$11,DJ$6,Compta!$F42:$EZ42)</f>
        <v>0</v>
      </c>
      <c r="DK42" s="91">
        <f>SUMIF(Général!$CP$11:$EZ$11,DK$6,Compta!$F42:$EZ42)</f>
        <v>0</v>
      </c>
      <c r="DL42" s="91">
        <f>SUMIF(Général!$CP$11:$EZ$11,DL$6,Compta!$F42:$EZ42)</f>
        <v>0</v>
      </c>
      <c r="DM42" s="91">
        <f>SUMIF(Général!$CP$11:$EZ$11,DM$6,Compta!$F42:$EZ42)</f>
        <v>0</v>
      </c>
      <c r="DN42" s="91">
        <f>SUMIF(Général!$CP$11:$EZ$11,DN$6,Compta!$F42:$EZ42)</f>
        <v>0</v>
      </c>
      <c r="DO42" s="91">
        <f>SUMIF(Général!$CP$11:$EZ$11,DO$6,Compta!$F42:$EZ42)</f>
        <v>0</v>
      </c>
      <c r="DP42" s="91">
        <f>SUMIF(Général!$CP$11:$EZ$11,DP$6,Compta!$F42:$EZ42)</f>
        <v>0</v>
      </c>
      <c r="DQ42" s="91">
        <f>SUMIF(Général!$CP$11:$EZ$11,DQ$6,Compta!$F42:$EZ42)</f>
        <v>0</v>
      </c>
      <c r="DR42" s="91">
        <f>SUMIF(Général!$CP$11:$EZ$11,DR$6,Compta!$F42:$EZ42)</f>
        <v>0</v>
      </c>
      <c r="DS42" s="91">
        <f>SUMIF(Général!$CP$11:$EZ$11,DS$6,Compta!$F42:$EZ42)</f>
        <v>0</v>
      </c>
      <c r="DT42" s="91">
        <f>SUMIF(Général!$CP$11:$EZ$11,DT$6,Compta!$F42:$EZ42)</f>
        <v>0</v>
      </c>
      <c r="DU42" s="91">
        <f>SUMIF(Général!$CP$11:$EZ$11,DU$6,Compta!$F42:$EZ42)</f>
        <v>0</v>
      </c>
      <c r="DV42" s="91">
        <f>SUMIF(Général!$CP$11:$EZ$11,DV$6,Compta!$F42:$EZ42)</f>
        <v>0</v>
      </c>
      <c r="DW42" s="91">
        <f>SUMIF(Général!$CP$11:$EZ$11,DW$6,Compta!$F42:$EZ42)</f>
        <v>0</v>
      </c>
      <c r="DX42" s="91">
        <f>SUMIF(Général!$CP$11:$EZ$11,DX$6,Compta!$F42:$EZ42)</f>
        <v>0</v>
      </c>
      <c r="DY42" s="91">
        <f>SUMIF(Général!$CP$11:$EZ$11,DY$6,Compta!$F42:$EZ42)</f>
        <v>0</v>
      </c>
      <c r="DZ42" s="91">
        <f>SUMIF(Général!$CP$11:$EZ$11,DZ$6,Compta!$F42:$EZ42)</f>
        <v>0</v>
      </c>
      <c r="EA42" s="91">
        <f>SUMIF(Général!$CP$11:$EZ$11,EA$6,Compta!$F42:$EZ42)</f>
        <v>0</v>
      </c>
      <c r="EB42" s="91">
        <f>SUMIF(Général!$CP$11:$EZ$11,EB$6,Compta!$F42:$EZ42)</f>
        <v>0</v>
      </c>
      <c r="EC42" s="91">
        <f>SUMIF(Général!$CP$11:$EZ$11,EC$6,Compta!$F42:$EZ42)</f>
        <v>0</v>
      </c>
      <c r="ED42" s="91">
        <f>SUMIF(Général!$CP$11:$EZ$11,ED$6,Compta!$F42:$EZ42)</f>
        <v>0</v>
      </c>
      <c r="EE42" s="91">
        <f>SUMIF(Général!$CP$11:$EZ$11,EE$6,Compta!$F42:$EZ42)</f>
        <v>0</v>
      </c>
      <c r="EF42" s="91">
        <f>SUMIF(Général!$CP$11:$EZ$11,EF$6,Compta!$F42:$EZ42)</f>
        <v>0</v>
      </c>
      <c r="EG42" s="91">
        <f>SUMIF(Général!$CP$11:$EZ$11,EG$6,Compta!$F42:$EZ42)</f>
        <v>0</v>
      </c>
      <c r="EH42" s="91">
        <f>SUMIF(Général!$CP$11:$EZ$11,EH$6,Compta!$F42:$EZ42)</f>
        <v>0</v>
      </c>
      <c r="EI42" s="91">
        <f>SUMIF(Général!$CP$11:$EZ$11,EI$6,Compta!$F42:$EZ42)</f>
        <v>0</v>
      </c>
      <c r="EJ42" s="91">
        <f>SUMIF(Général!$CP$11:$EZ$11,EJ$6,Compta!$F42:$EZ42)</f>
        <v>0</v>
      </c>
      <c r="EK42" s="91">
        <f>SUMIF(Général!$CP$11:$EZ$11,EK$6,Compta!$F42:$EZ42)</f>
        <v>0</v>
      </c>
      <c r="EL42" s="91">
        <f>SUMIF(Général!$CP$11:$EZ$11,EL$6,Compta!$F42:$EZ42)</f>
        <v>0</v>
      </c>
      <c r="EM42" s="91">
        <f>SUMIF(Général!$CP$11:$EZ$11,EM$6,Compta!$F42:$EZ42)</f>
        <v>0</v>
      </c>
      <c r="EN42" s="91">
        <f>SUMIF(Général!$CP$11:$EZ$11,EN$6,Compta!$F42:$EZ42)</f>
        <v>0</v>
      </c>
      <c r="EO42" s="91">
        <f>SUMIF(Général!$CP$11:$EZ$11,EO$6,Compta!$F42:$EZ42)</f>
        <v>0</v>
      </c>
      <c r="EP42" s="91">
        <f>SUMIF(Général!$CP$11:$EZ$11,EP$6,Compta!$F42:$EZ42)</f>
        <v>0</v>
      </c>
      <c r="EQ42" s="91">
        <f>SUMIF(Général!$CP$11:$EZ$11,EQ$6,Compta!$F42:$EZ42)</f>
        <v>0</v>
      </c>
      <c r="ER42" s="91">
        <f>SUMIF(Général!$CP$11:$EZ$11,ER$6,Compta!$F42:$EZ42)</f>
        <v>0</v>
      </c>
      <c r="ES42" s="91">
        <f>SUMIF(Général!$CP$11:$EZ$11,ES$6,Compta!$F42:$EZ42)</f>
        <v>0</v>
      </c>
      <c r="ET42" s="91">
        <f>SUMIF(Général!$CP$11:$EZ$11,ET$6,Compta!$F42:$EZ42)</f>
        <v>0</v>
      </c>
      <c r="EU42" s="91">
        <f>SUMIF(Général!$CP$11:$EZ$11,EU$6,Compta!$F42:$EZ42)</f>
        <v>0</v>
      </c>
      <c r="EV42" s="91">
        <f>SUMIF(Général!$CP$11:$EZ$11,EV$6,Compta!$F42:$EZ42)</f>
        <v>0</v>
      </c>
      <c r="EW42" s="91">
        <f>SUMIF(Général!$CP$11:$EZ$11,EW$6,Compta!$F42:$EZ42)</f>
        <v>0</v>
      </c>
      <c r="EX42" s="91">
        <f>SUMIF(Général!$CP$11:$EZ$11,EX$6,Compta!$F42:$EZ42)</f>
        <v>0</v>
      </c>
      <c r="EY42" s="91">
        <f>SUMIF(Général!$CP$11:$EZ$11,EY$6,Compta!$F42:$EZ42)</f>
        <v>0</v>
      </c>
      <c r="EZ42" s="91">
        <f>SUMIF(Général!$CP$11:$EZ$11,EZ$6,Compta!$F42:$EZ42)</f>
        <v>0</v>
      </c>
    </row>
    <row r="43" spans="1:156" x14ac:dyDescent="0.25">
      <c r="B43" s="120" t="str">
        <f>Compta!B43</f>
        <v>Intérêts Financements Externes - période d'exploitation</v>
      </c>
      <c r="C43" s="120"/>
      <c r="D43" s="87">
        <f t="shared" si="26"/>
        <v>0</v>
      </c>
      <c r="F43" s="91">
        <f>SUMIF(Général!$CP$11:$EZ$11,F$6,Compta!$F43:$EZ43)</f>
        <v>0</v>
      </c>
      <c r="G43" s="91">
        <f>SUMIF(Général!$CP$11:$EZ$11,G$6,Compta!$F43:$EZ43)</f>
        <v>0</v>
      </c>
      <c r="H43" s="91">
        <f>SUMIF(Général!$CP$11:$EZ$11,H$6,Compta!$F43:$EZ43)</f>
        <v>0</v>
      </c>
      <c r="I43" s="91">
        <f>SUMIF(Général!$CP$11:$EZ$11,I$6,Compta!$F43:$EZ43)</f>
        <v>0</v>
      </c>
      <c r="J43" s="91">
        <f>SUMIF(Général!$CP$11:$EZ$11,J$6,Compta!$F43:$EZ43)</f>
        <v>0</v>
      </c>
      <c r="K43" s="91">
        <f>SUMIF(Général!$CP$11:$EZ$11,K$6,Compta!$F43:$EZ43)</f>
        <v>0</v>
      </c>
      <c r="L43" s="91">
        <f>SUMIF(Général!$CP$11:$EZ$11,L$6,Compta!$F43:$EZ43)</f>
        <v>0</v>
      </c>
      <c r="M43" s="91">
        <f>SUMIF(Général!$CP$11:$EZ$11,M$6,Compta!$F43:$EZ43)</f>
        <v>0</v>
      </c>
      <c r="N43" s="91">
        <f>SUMIF(Général!$CP$11:$EZ$11,N$6,Compta!$F43:$EZ43)</f>
        <v>0</v>
      </c>
      <c r="O43" s="91">
        <f>SUMIF(Général!$CP$11:$EZ$11,O$6,Compta!$F43:$EZ43)</f>
        <v>0</v>
      </c>
      <c r="P43" s="91">
        <f>SUMIF(Général!$CP$11:$EZ$11,P$6,Compta!$F43:$EZ43)</f>
        <v>0</v>
      </c>
      <c r="Q43" s="91">
        <f>SUMIF(Général!$CP$11:$EZ$11,Q$6,Compta!$F43:$EZ43)</f>
        <v>0</v>
      </c>
      <c r="R43" s="91">
        <f>SUMIF(Général!$CP$11:$EZ$11,R$6,Compta!$F43:$EZ43)</f>
        <v>0</v>
      </c>
      <c r="S43" s="91">
        <f>SUMIF(Général!$CP$11:$EZ$11,S$6,Compta!$F43:$EZ43)</f>
        <v>0</v>
      </c>
      <c r="T43" s="91">
        <f>SUMIF(Général!$CP$11:$EZ$11,T$6,Compta!$F43:$EZ43)</f>
        <v>0</v>
      </c>
      <c r="U43" s="91">
        <f>SUMIF(Général!$CP$11:$EZ$11,U$6,Compta!$F43:$EZ43)</f>
        <v>0</v>
      </c>
      <c r="V43" s="91">
        <f>SUMIF(Général!$CP$11:$EZ$11,V$6,Compta!$F43:$EZ43)</f>
        <v>0</v>
      </c>
      <c r="W43" s="91">
        <f>SUMIF(Général!$CP$11:$EZ$11,W$6,Compta!$F43:$EZ43)</f>
        <v>0</v>
      </c>
      <c r="X43" s="91">
        <f>SUMIF(Général!$CP$11:$EZ$11,X$6,Compta!$F43:$EZ43)</f>
        <v>0</v>
      </c>
      <c r="Y43" s="91">
        <f>SUMIF(Général!$CP$11:$EZ$11,Y$6,Compta!$F43:$EZ43)</f>
        <v>0</v>
      </c>
      <c r="Z43" s="91">
        <f>SUMIF(Général!$CP$11:$EZ$11,Z$6,Compta!$F43:$EZ43)</f>
        <v>0</v>
      </c>
      <c r="AA43" s="91">
        <f>SUMIF(Général!$CP$11:$EZ$11,AA$6,Compta!$F43:$EZ43)</f>
        <v>0</v>
      </c>
      <c r="AB43" s="91">
        <f>SUMIF(Général!$CP$11:$EZ$11,AB$6,Compta!$F43:$EZ43)</f>
        <v>0</v>
      </c>
      <c r="AC43" s="91">
        <f>SUMIF(Général!$CP$11:$EZ$11,AC$6,Compta!$F43:$EZ43)</f>
        <v>0</v>
      </c>
      <c r="AD43" s="91">
        <f>SUMIF(Général!$CP$11:$EZ$11,AD$6,Compta!$F43:$EZ43)</f>
        <v>0</v>
      </c>
      <c r="AE43" s="91">
        <f>SUMIF(Général!$CP$11:$EZ$11,AE$6,Compta!$F43:$EZ43)</f>
        <v>0</v>
      </c>
      <c r="AF43" s="91">
        <f>SUMIF(Général!$CP$11:$EZ$11,AF$6,Compta!$F43:$EZ43)</f>
        <v>0</v>
      </c>
      <c r="AG43" s="91">
        <f>SUMIF(Général!$CP$11:$EZ$11,AG$6,Compta!$F43:$EZ43)</f>
        <v>0</v>
      </c>
      <c r="AH43" s="91">
        <f>SUMIF(Général!$CP$11:$EZ$11,AH$6,Compta!$F43:$EZ43)</f>
        <v>0</v>
      </c>
      <c r="AI43" s="91">
        <f>SUMIF(Général!$CP$11:$EZ$11,AI$6,Compta!$F43:$EZ43)</f>
        <v>0</v>
      </c>
      <c r="AJ43" s="91">
        <f>SUMIF(Général!$CP$11:$EZ$11,AJ$6,Compta!$F43:$EZ43)</f>
        <v>0</v>
      </c>
      <c r="AK43" s="91">
        <f>SUMIF(Général!$CP$11:$EZ$11,AK$6,Compta!$F43:$EZ43)</f>
        <v>0</v>
      </c>
      <c r="AL43" s="91">
        <f>SUMIF(Général!$CP$11:$EZ$11,AL$6,Compta!$F43:$EZ43)</f>
        <v>0</v>
      </c>
      <c r="AM43" s="91">
        <f>SUMIF(Général!$CP$11:$EZ$11,AM$6,Compta!$F43:$EZ43)</f>
        <v>0</v>
      </c>
      <c r="AN43" s="91">
        <f>SUMIF(Général!$CP$11:$EZ$11,AN$6,Compta!$F43:$EZ43)</f>
        <v>0</v>
      </c>
      <c r="AO43" s="91">
        <f>SUMIF(Général!$CP$11:$EZ$11,AO$6,Compta!$F43:$EZ43)</f>
        <v>0</v>
      </c>
      <c r="AP43" s="91">
        <f>SUMIF(Général!$CP$11:$EZ$11,AP$6,Compta!$F43:$EZ43)</f>
        <v>0</v>
      </c>
      <c r="AQ43" s="91">
        <f>SUMIF(Général!$CP$11:$EZ$11,AQ$6,Compta!$F43:$EZ43)</f>
        <v>0</v>
      </c>
      <c r="AR43" s="91">
        <f>SUMIF(Général!$CP$11:$EZ$11,AR$6,Compta!$F43:$EZ43)</f>
        <v>0</v>
      </c>
      <c r="AS43" s="91">
        <f>SUMIF(Général!$CP$11:$EZ$11,AS$6,Compta!$F43:$EZ43)</f>
        <v>0</v>
      </c>
      <c r="AT43" s="91">
        <f>SUMIF(Général!$CP$11:$EZ$11,AT$6,Compta!$F43:$EZ43)</f>
        <v>0</v>
      </c>
      <c r="AU43" s="91">
        <f>SUMIF(Général!$CP$11:$EZ$11,AU$6,Compta!$F43:$EZ43)</f>
        <v>0</v>
      </c>
      <c r="AV43" s="91">
        <f>SUMIF(Général!$CP$11:$EZ$11,AV$6,Compta!$F43:$EZ43)</f>
        <v>0</v>
      </c>
      <c r="AW43" s="91">
        <f>SUMIF(Général!$CP$11:$EZ$11,AW$6,Compta!$F43:$EZ43)</f>
        <v>0</v>
      </c>
      <c r="AX43" s="91">
        <f>SUMIF(Général!$CP$11:$EZ$11,AX$6,Compta!$F43:$EZ43)</f>
        <v>0</v>
      </c>
      <c r="AY43" s="91">
        <f>SUMIF(Général!$CP$11:$EZ$11,AY$6,Compta!$F43:$EZ43)</f>
        <v>0</v>
      </c>
      <c r="AZ43" s="91">
        <f>SUMIF(Général!$CP$11:$EZ$11,AZ$6,Compta!$F43:$EZ43)</f>
        <v>0</v>
      </c>
      <c r="BA43" s="91">
        <f>SUMIF(Général!$CP$11:$EZ$11,BA$6,Compta!$F43:$EZ43)</f>
        <v>0</v>
      </c>
      <c r="BB43" s="91">
        <f>SUMIF(Général!$CP$11:$EZ$11,BB$6,Compta!$F43:$EZ43)</f>
        <v>0</v>
      </c>
      <c r="BC43" s="91">
        <f>SUMIF(Général!$CP$11:$EZ$11,BC$6,Compta!$F43:$EZ43)</f>
        <v>0</v>
      </c>
      <c r="BD43" s="91">
        <f>SUMIF(Général!$CP$11:$EZ$11,BD$6,Compta!$F43:$EZ43)</f>
        <v>0</v>
      </c>
      <c r="BE43" s="91">
        <f>SUMIF(Général!$CP$11:$EZ$11,BE$6,Compta!$F43:$EZ43)</f>
        <v>0</v>
      </c>
      <c r="BF43" s="91">
        <f>SUMIF(Général!$CP$11:$EZ$11,BF$6,Compta!$F43:$EZ43)</f>
        <v>0</v>
      </c>
      <c r="BG43" s="91">
        <f>SUMIF(Général!$CP$11:$EZ$11,BG$6,Compta!$F43:$EZ43)</f>
        <v>0</v>
      </c>
      <c r="BH43" s="91">
        <f>SUMIF(Général!$CP$11:$EZ$11,BH$6,Compta!$F43:$EZ43)</f>
        <v>0</v>
      </c>
      <c r="BI43" s="91">
        <f>SUMIF(Général!$CP$11:$EZ$11,BI$6,Compta!$F43:$EZ43)</f>
        <v>0</v>
      </c>
      <c r="BJ43" s="91">
        <f>SUMIF(Général!$CP$11:$EZ$11,BJ$6,Compta!$F43:$EZ43)</f>
        <v>0</v>
      </c>
      <c r="BK43" s="91">
        <f>SUMIF(Général!$CP$11:$EZ$11,BK$6,Compta!$F43:$EZ43)</f>
        <v>0</v>
      </c>
      <c r="BL43" s="91">
        <f>SUMIF(Général!$CP$11:$EZ$11,BL$6,Compta!$F43:$EZ43)</f>
        <v>0</v>
      </c>
      <c r="BM43" s="91">
        <f>SUMIF(Général!$CP$11:$EZ$11,BM$6,Compta!$F43:$EZ43)</f>
        <v>0</v>
      </c>
      <c r="BN43" s="91">
        <f>SUMIF(Général!$CP$11:$EZ$11,BN$6,Compta!$F43:$EZ43)</f>
        <v>0</v>
      </c>
      <c r="BO43" s="91">
        <f>SUMIF(Général!$CP$11:$EZ$11,BO$6,Compta!$F43:$EZ43)</f>
        <v>0</v>
      </c>
      <c r="BP43" s="91">
        <f>SUMIF(Général!$CP$11:$EZ$11,BP$6,Compta!$F43:$EZ43)</f>
        <v>0</v>
      </c>
      <c r="BQ43" s="91">
        <f>SUMIF(Général!$CP$11:$EZ$11,BQ$6,Compta!$F43:$EZ43)</f>
        <v>0</v>
      </c>
      <c r="BR43" s="91">
        <f>SUMIF(Général!$CP$11:$EZ$11,BR$6,Compta!$F43:$EZ43)</f>
        <v>0</v>
      </c>
      <c r="BS43" s="91">
        <f>SUMIF(Général!$CP$11:$EZ$11,BS$6,Compta!$F43:$EZ43)</f>
        <v>0</v>
      </c>
      <c r="BT43" s="91">
        <f>SUMIF(Général!$CP$11:$EZ$11,BT$6,Compta!$F43:$EZ43)</f>
        <v>0</v>
      </c>
      <c r="BU43" s="91">
        <f>SUMIF(Général!$CP$11:$EZ$11,BU$6,Compta!$F43:$EZ43)</f>
        <v>0</v>
      </c>
      <c r="BV43" s="91">
        <f>SUMIF(Général!$CP$11:$EZ$11,BV$6,Compta!$F43:$EZ43)</f>
        <v>0</v>
      </c>
      <c r="BW43" s="91">
        <f>SUMIF(Général!$CP$11:$EZ$11,BW$6,Compta!$F43:$EZ43)</f>
        <v>0</v>
      </c>
      <c r="BX43" s="91">
        <f>SUMIF(Général!$CP$11:$EZ$11,BX$6,Compta!$F43:$EZ43)</f>
        <v>0</v>
      </c>
      <c r="BY43" s="91">
        <f>SUMIF(Général!$CP$11:$EZ$11,BY$6,Compta!$F43:$EZ43)</f>
        <v>0</v>
      </c>
      <c r="BZ43" s="91">
        <f>SUMIF(Général!$CP$11:$EZ$11,BZ$6,Compta!$F43:$EZ43)</f>
        <v>0</v>
      </c>
      <c r="CA43" s="91">
        <f>SUMIF(Général!$CP$11:$EZ$11,CA$6,Compta!$F43:$EZ43)</f>
        <v>0</v>
      </c>
      <c r="CB43" s="91">
        <f>SUMIF(Général!$CP$11:$EZ$11,CB$6,Compta!$F43:$EZ43)</f>
        <v>0</v>
      </c>
      <c r="CC43" s="91">
        <f>SUMIF(Général!$CP$11:$EZ$11,CC$6,Compta!$F43:$EZ43)</f>
        <v>0</v>
      </c>
      <c r="CD43" s="91">
        <f>SUMIF(Général!$CP$11:$EZ$11,CD$6,Compta!$F43:$EZ43)</f>
        <v>0</v>
      </c>
      <c r="CE43" s="91">
        <f>SUMIF(Général!$CP$11:$EZ$11,CE$6,Compta!$F43:$EZ43)</f>
        <v>0</v>
      </c>
      <c r="CF43" s="91">
        <f>SUMIF(Général!$CP$11:$EZ$11,CF$6,Compta!$F43:$EZ43)</f>
        <v>0</v>
      </c>
      <c r="CG43" s="91">
        <f>SUMIF(Général!$CP$11:$EZ$11,CG$6,Compta!$F43:$EZ43)</f>
        <v>0</v>
      </c>
      <c r="CH43" s="91">
        <f>SUMIF(Général!$CP$11:$EZ$11,CH$6,Compta!$F43:$EZ43)</f>
        <v>0</v>
      </c>
      <c r="CI43" s="91">
        <f>SUMIF(Général!$CP$11:$EZ$11,CI$6,Compta!$F43:$EZ43)</f>
        <v>0</v>
      </c>
      <c r="CJ43" s="91">
        <f>SUMIF(Général!$CP$11:$EZ$11,CJ$6,Compta!$F43:$EZ43)</f>
        <v>0</v>
      </c>
      <c r="CK43" s="91">
        <f>SUMIF(Général!$CP$11:$EZ$11,CK$6,Compta!$F43:$EZ43)</f>
        <v>0</v>
      </c>
      <c r="CL43" s="91">
        <f>SUMIF(Général!$CP$11:$EZ$11,CL$6,Compta!$F43:$EZ43)</f>
        <v>0</v>
      </c>
      <c r="CM43" s="91">
        <f>SUMIF(Général!$CP$11:$EZ$11,CM$6,Compta!$F43:$EZ43)</f>
        <v>0</v>
      </c>
      <c r="CN43" s="91">
        <f>SUMIF(Général!$CP$11:$EZ$11,CN$6,Compta!$F43:$EZ43)</f>
        <v>0</v>
      </c>
      <c r="CO43" s="91">
        <f>SUMIF(Général!$CP$11:$EZ$11,CO$6,Compta!$F43:$EZ43)</f>
        <v>0</v>
      </c>
      <c r="CP43" s="91">
        <f>SUMIF(Général!$CP$11:$EZ$11,CP$6,Compta!$F43:$EZ43)</f>
        <v>0</v>
      </c>
      <c r="CQ43" s="91">
        <f>SUMIF(Général!$CP$11:$EZ$11,CQ$6,Compta!$F43:$EZ43)</f>
        <v>0</v>
      </c>
      <c r="CR43" s="91">
        <f>SUMIF(Général!$CP$11:$EZ$11,CR$6,Compta!$F43:$EZ43)</f>
        <v>0</v>
      </c>
      <c r="CS43" s="91">
        <f>SUMIF(Général!$CP$11:$EZ$11,CS$6,Compta!$F43:$EZ43)</f>
        <v>0</v>
      </c>
      <c r="CT43" s="91">
        <f>SUMIF(Général!$CP$11:$EZ$11,CT$6,Compta!$F43:$EZ43)</f>
        <v>0</v>
      </c>
      <c r="CU43" s="91">
        <f>SUMIF(Général!$CP$11:$EZ$11,CU$6,Compta!$F43:$EZ43)</f>
        <v>0</v>
      </c>
      <c r="CV43" s="91">
        <f>SUMIF(Général!$CP$11:$EZ$11,CV$6,Compta!$F43:$EZ43)</f>
        <v>0</v>
      </c>
      <c r="CW43" s="91">
        <f>SUMIF(Général!$CP$11:$EZ$11,CW$6,Compta!$F43:$EZ43)</f>
        <v>0</v>
      </c>
      <c r="CX43" s="91">
        <f>SUMIF(Général!$CP$11:$EZ$11,CX$6,Compta!$F43:$EZ43)</f>
        <v>0</v>
      </c>
      <c r="CY43" s="91">
        <f>SUMIF(Général!$CP$11:$EZ$11,CY$6,Compta!$F43:$EZ43)</f>
        <v>0</v>
      </c>
      <c r="CZ43" s="91">
        <f>SUMIF(Général!$CP$11:$EZ$11,CZ$6,Compta!$F43:$EZ43)</f>
        <v>0</v>
      </c>
      <c r="DA43" s="91">
        <f>SUMIF(Général!$CP$11:$EZ$11,DA$6,Compta!$F43:$EZ43)</f>
        <v>0</v>
      </c>
      <c r="DB43" s="91">
        <f>SUMIF(Général!$CP$11:$EZ$11,DB$6,Compta!$F43:$EZ43)</f>
        <v>0</v>
      </c>
      <c r="DC43" s="91">
        <f>SUMIF(Général!$CP$11:$EZ$11,DC$6,Compta!$F43:$EZ43)</f>
        <v>0</v>
      </c>
      <c r="DD43" s="91">
        <f>SUMIF(Général!$CP$11:$EZ$11,DD$6,Compta!$F43:$EZ43)</f>
        <v>0</v>
      </c>
      <c r="DE43" s="91">
        <f>SUMIF(Général!$CP$11:$EZ$11,DE$6,Compta!$F43:$EZ43)</f>
        <v>0</v>
      </c>
      <c r="DF43" s="91">
        <f>SUMIF(Général!$CP$11:$EZ$11,DF$6,Compta!$F43:$EZ43)</f>
        <v>0</v>
      </c>
      <c r="DG43" s="91">
        <f>SUMIF(Général!$CP$11:$EZ$11,DG$6,Compta!$F43:$EZ43)</f>
        <v>0</v>
      </c>
      <c r="DH43" s="91">
        <f>SUMIF(Général!$CP$11:$EZ$11,DH$6,Compta!$F43:$EZ43)</f>
        <v>0</v>
      </c>
      <c r="DI43" s="91">
        <f>SUMIF(Général!$CP$11:$EZ$11,DI$6,Compta!$F43:$EZ43)</f>
        <v>0</v>
      </c>
      <c r="DJ43" s="91">
        <f>SUMIF(Général!$CP$11:$EZ$11,DJ$6,Compta!$F43:$EZ43)</f>
        <v>0</v>
      </c>
      <c r="DK43" s="91">
        <f>SUMIF(Général!$CP$11:$EZ$11,DK$6,Compta!$F43:$EZ43)</f>
        <v>0</v>
      </c>
      <c r="DL43" s="91">
        <f>SUMIF(Général!$CP$11:$EZ$11,DL$6,Compta!$F43:$EZ43)</f>
        <v>0</v>
      </c>
      <c r="DM43" s="91">
        <f>SUMIF(Général!$CP$11:$EZ$11,DM$6,Compta!$F43:$EZ43)</f>
        <v>0</v>
      </c>
      <c r="DN43" s="91">
        <f>SUMIF(Général!$CP$11:$EZ$11,DN$6,Compta!$F43:$EZ43)</f>
        <v>0</v>
      </c>
      <c r="DO43" s="91">
        <f>SUMIF(Général!$CP$11:$EZ$11,DO$6,Compta!$F43:$EZ43)</f>
        <v>0</v>
      </c>
      <c r="DP43" s="91">
        <f>SUMIF(Général!$CP$11:$EZ$11,DP$6,Compta!$F43:$EZ43)</f>
        <v>0</v>
      </c>
      <c r="DQ43" s="91">
        <f>SUMIF(Général!$CP$11:$EZ$11,DQ$6,Compta!$F43:$EZ43)</f>
        <v>0</v>
      </c>
      <c r="DR43" s="91">
        <f>SUMIF(Général!$CP$11:$EZ$11,DR$6,Compta!$F43:$EZ43)</f>
        <v>0</v>
      </c>
      <c r="DS43" s="91">
        <f>SUMIF(Général!$CP$11:$EZ$11,DS$6,Compta!$F43:$EZ43)</f>
        <v>0</v>
      </c>
      <c r="DT43" s="91">
        <f>SUMIF(Général!$CP$11:$EZ$11,DT$6,Compta!$F43:$EZ43)</f>
        <v>0</v>
      </c>
      <c r="DU43" s="91">
        <f>SUMIF(Général!$CP$11:$EZ$11,DU$6,Compta!$F43:$EZ43)</f>
        <v>0</v>
      </c>
      <c r="DV43" s="91">
        <f>SUMIF(Général!$CP$11:$EZ$11,DV$6,Compta!$F43:$EZ43)</f>
        <v>0</v>
      </c>
      <c r="DW43" s="91">
        <f>SUMIF(Général!$CP$11:$EZ$11,DW$6,Compta!$F43:$EZ43)</f>
        <v>0</v>
      </c>
      <c r="DX43" s="91">
        <f>SUMIF(Général!$CP$11:$EZ$11,DX$6,Compta!$F43:$EZ43)</f>
        <v>0</v>
      </c>
      <c r="DY43" s="91">
        <f>SUMIF(Général!$CP$11:$EZ$11,DY$6,Compta!$F43:$EZ43)</f>
        <v>0</v>
      </c>
      <c r="DZ43" s="91">
        <f>SUMIF(Général!$CP$11:$EZ$11,DZ$6,Compta!$F43:$EZ43)</f>
        <v>0</v>
      </c>
      <c r="EA43" s="91">
        <f>SUMIF(Général!$CP$11:$EZ$11,EA$6,Compta!$F43:$EZ43)</f>
        <v>0</v>
      </c>
      <c r="EB43" s="91">
        <f>SUMIF(Général!$CP$11:$EZ$11,EB$6,Compta!$F43:$EZ43)</f>
        <v>0</v>
      </c>
      <c r="EC43" s="91">
        <f>SUMIF(Général!$CP$11:$EZ$11,EC$6,Compta!$F43:$EZ43)</f>
        <v>0</v>
      </c>
      <c r="ED43" s="91">
        <f>SUMIF(Général!$CP$11:$EZ$11,ED$6,Compta!$F43:$EZ43)</f>
        <v>0</v>
      </c>
      <c r="EE43" s="91">
        <f>SUMIF(Général!$CP$11:$EZ$11,EE$6,Compta!$F43:$EZ43)</f>
        <v>0</v>
      </c>
      <c r="EF43" s="91">
        <f>SUMIF(Général!$CP$11:$EZ$11,EF$6,Compta!$F43:$EZ43)</f>
        <v>0</v>
      </c>
      <c r="EG43" s="91">
        <f>SUMIF(Général!$CP$11:$EZ$11,EG$6,Compta!$F43:$EZ43)</f>
        <v>0</v>
      </c>
      <c r="EH43" s="91">
        <f>SUMIF(Général!$CP$11:$EZ$11,EH$6,Compta!$F43:$EZ43)</f>
        <v>0</v>
      </c>
      <c r="EI43" s="91">
        <f>SUMIF(Général!$CP$11:$EZ$11,EI$6,Compta!$F43:$EZ43)</f>
        <v>0</v>
      </c>
      <c r="EJ43" s="91">
        <f>SUMIF(Général!$CP$11:$EZ$11,EJ$6,Compta!$F43:$EZ43)</f>
        <v>0</v>
      </c>
      <c r="EK43" s="91">
        <f>SUMIF(Général!$CP$11:$EZ$11,EK$6,Compta!$F43:$EZ43)</f>
        <v>0</v>
      </c>
      <c r="EL43" s="91">
        <f>SUMIF(Général!$CP$11:$EZ$11,EL$6,Compta!$F43:$EZ43)</f>
        <v>0</v>
      </c>
      <c r="EM43" s="91">
        <f>SUMIF(Général!$CP$11:$EZ$11,EM$6,Compta!$F43:$EZ43)</f>
        <v>0</v>
      </c>
      <c r="EN43" s="91">
        <f>SUMIF(Général!$CP$11:$EZ$11,EN$6,Compta!$F43:$EZ43)</f>
        <v>0</v>
      </c>
      <c r="EO43" s="91">
        <f>SUMIF(Général!$CP$11:$EZ$11,EO$6,Compta!$F43:$EZ43)</f>
        <v>0</v>
      </c>
      <c r="EP43" s="91">
        <f>SUMIF(Général!$CP$11:$EZ$11,EP$6,Compta!$F43:$EZ43)</f>
        <v>0</v>
      </c>
      <c r="EQ43" s="91">
        <f>SUMIF(Général!$CP$11:$EZ$11,EQ$6,Compta!$F43:$EZ43)</f>
        <v>0</v>
      </c>
      <c r="ER43" s="91">
        <f>SUMIF(Général!$CP$11:$EZ$11,ER$6,Compta!$F43:$EZ43)</f>
        <v>0</v>
      </c>
      <c r="ES43" s="91">
        <f>SUMIF(Général!$CP$11:$EZ$11,ES$6,Compta!$F43:$EZ43)</f>
        <v>0</v>
      </c>
      <c r="ET43" s="91">
        <f>SUMIF(Général!$CP$11:$EZ$11,ET$6,Compta!$F43:$EZ43)</f>
        <v>0</v>
      </c>
      <c r="EU43" s="91">
        <f>SUMIF(Général!$CP$11:$EZ$11,EU$6,Compta!$F43:$EZ43)</f>
        <v>0</v>
      </c>
      <c r="EV43" s="91">
        <f>SUMIF(Général!$CP$11:$EZ$11,EV$6,Compta!$F43:$EZ43)</f>
        <v>0</v>
      </c>
      <c r="EW43" s="91">
        <f>SUMIF(Général!$CP$11:$EZ$11,EW$6,Compta!$F43:$EZ43)</f>
        <v>0</v>
      </c>
      <c r="EX43" s="91">
        <f>SUMIF(Général!$CP$11:$EZ$11,EX$6,Compta!$F43:$EZ43)</f>
        <v>0</v>
      </c>
      <c r="EY43" s="91">
        <f>SUMIF(Général!$CP$11:$EZ$11,EY$6,Compta!$F43:$EZ43)</f>
        <v>0</v>
      </c>
      <c r="EZ43" s="91">
        <f>SUMIF(Général!$CP$11:$EZ$11,EZ$6,Compta!$F43:$EZ43)</f>
        <v>0</v>
      </c>
    </row>
    <row r="44" spans="1:156" x14ac:dyDescent="0.25">
      <c r="B44" s="120" t="str">
        <f>Compta!B44</f>
        <v>Intérêts Financements Externes - période d'exploitation - refinancement</v>
      </c>
      <c r="C44" s="120"/>
      <c r="D44" s="87">
        <f t="shared" si="26"/>
        <v>0</v>
      </c>
      <c r="F44" s="91">
        <f>SUMIF(Général!$CP$11:$EZ$11,F$6,Compta!$F44:$EZ44)</f>
        <v>0</v>
      </c>
      <c r="G44" s="91">
        <f>SUMIF(Général!$CP$11:$EZ$11,G$6,Compta!$F44:$EZ44)</f>
        <v>0</v>
      </c>
      <c r="H44" s="91">
        <f>SUMIF(Général!$CP$11:$EZ$11,H$6,Compta!$F44:$EZ44)</f>
        <v>0</v>
      </c>
      <c r="I44" s="91">
        <f>SUMIF(Général!$CP$11:$EZ$11,I$6,Compta!$F44:$EZ44)</f>
        <v>0</v>
      </c>
      <c r="J44" s="91">
        <f>SUMIF(Général!$CP$11:$EZ$11,J$6,Compta!$F44:$EZ44)</f>
        <v>0</v>
      </c>
      <c r="K44" s="91">
        <f>SUMIF(Général!$CP$11:$EZ$11,K$6,Compta!$F44:$EZ44)</f>
        <v>0</v>
      </c>
      <c r="L44" s="91">
        <f>SUMIF(Général!$CP$11:$EZ$11,L$6,Compta!$F44:$EZ44)</f>
        <v>0</v>
      </c>
      <c r="M44" s="91">
        <f>SUMIF(Général!$CP$11:$EZ$11,M$6,Compta!$F44:$EZ44)</f>
        <v>0</v>
      </c>
      <c r="N44" s="91">
        <f>SUMIF(Général!$CP$11:$EZ$11,N$6,Compta!$F44:$EZ44)</f>
        <v>0</v>
      </c>
      <c r="O44" s="91">
        <f>SUMIF(Général!$CP$11:$EZ$11,O$6,Compta!$F44:$EZ44)</f>
        <v>0</v>
      </c>
      <c r="P44" s="91">
        <f>SUMIF(Général!$CP$11:$EZ$11,P$6,Compta!$F44:$EZ44)</f>
        <v>0</v>
      </c>
      <c r="Q44" s="91">
        <f>SUMIF(Général!$CP$11:$EZ$11,Q$6,Compta!$F44:$EZ44)</f>
        <v>0</v>
      </c>
      <c r="R44" s="91">
        <f>SUMIF(Général!$CP$11:$EZ$11,R$6,Compta!$F44:$EZ44)</f>
        <v>0</v>
      </c>
      <c r="S44" s="91">
        <f>SUMIF(Général!$CP$11:$EZ$11,S$6,Compta!$F44:$EZ44)</f>
        <v>0</v>
      </c>
      <c r="T44" s="91">
        <f>SUMIF(Général!$CP$11:$EZ$11,T$6,Compta!$F44:$EZ44)</f>
        <v>0</v>
      </c>
      <c r="U44" s="91">
        <f>SUMIF(Général!$CP$11:$EZ$11,U$6,Compta!$F44:$EZ44)</f>
        <v>0</v>
      </c>
      <c r="V44" s="91">
        <f>SUMIF(Général!$CP$11:$EZ$11,V$6,Compta!$F44:$EZ44)</f>
        <v>0</v>
      </c>
      <c r="W44" s="91">
        <f>SUMIF(Général!$CP$11:$EZ$11,W$6,Compta!$F44:$EZ44)</f>
        <v>0</v>
      </c>
      <c r="X44" s="91">
        <f>SUMIF(Général!$CP$11:$EZ$11,X$6,Compta!$F44:$EZ44)</f>
        <v>0</v>
      </c>
      <c r="Y44" s="91">
        <f>SUMIF(Général!$CP$11:$EZ$11,Y$6,Compta!$F44:$EZ44)</f>
        <v>0</v>
      </c>
      <c r="Z44" s="91">
        <f>SUMIF(Général!$CP$11:$EZ$11,Z$6,Compta!$F44:$EZ44)</f>
        <v>0</v>
      </c>
      <c r="AA44" s="91">
        <f>SUMIF(Général!$CP$11:$EZ$11,AA$6,Compta!$F44:$EZ44)</f>
        <v>0</v>
      </c>
      <c r="AB44" s="91">
        <f>SUMIF(Général!$CP$11:$EZ$11,AB$6,Compta!$F44:$EZ44)</f>
        <v>0</v>
      </c>
      <c r="AC44" s="91">
        <f>SUMIF(Général!$CP$11:$EZ$11,AC$6,Compta!$F44:$EZ44)</f>
        <v>0</v>
      </c>
      <c r="AD44" s="91">
        <f>SUMIF(Général!$CP$11:$EZ$11,AD$6,Compta!$F44:$EZ44)</f>
        <v>0</v>
      </c>
      <c r="AE44" s="91">
        <f>SUMIF(Général!$CP$11:$EZ$11,AE$6,Compta!$F44:$EZ44)</f>
        <v>0</v>
      </c>
      <c r="AF44" s="91">
        <f>SUMIF(Général!$CP$11:$EZ$11,AF$6,Compta!$F44:$EZ44)</f>
        <v>0</v>
      </c>
      <c r="AG44" s="91">
        <f>SUMIF(Général!$CP$11:$EZ$11,AG$6,Compta!$F44:$EZ44)</f>
        <v>0</v>
      </c>
      <c r="AH44" s="91">
        <f>SUMIF(Général!$CP$11:$EZ$11,AH$6,Compta!$F44:$EZ44)</f>
        <v>0</v>
      </c>
      <c r="AI44" s="91">
        <f>SUMIF(Général!$CP$11:$EZ$11,AI$6,Compta!$F44:$EZ44)</f>
        <v>0</v>
      </c>
      <c r="AJ44" s="91">
        <f>SUMIF(Général!$CP$11:$EZ$11,AJ$6,Compta!$F44:$EZ44)</f>
        <v>0</v>
      </c>
      <c r="AK44" s="91">
        <f>SUMIF(Général!$CP$11:$EZ$11,AK$6,Compta!$F44:$EZ44)</f>
        <v>0</v>
      </c>
      <c r="AL44" s="91">
        <f>SUMIF(Général!$CP$11:$EZ$11,AL$6,Compta!$F44:$EZ44)</f>
        <v>0</v>
      </c>
      <c r="AM44" s="91">
        <f>SUMIF(Général!$CP$11:$EZ$11,AM$6,Compta!$F44:$EZ44)</f>
        <v>0</v>
      </c>
      <c r="AN44" s="91">
        <f>SUMIF(Général!$CP$11:$EZ$11,AN$6,Compta!$F44:$EZ44)</f>
        <v>0</v>
      </c>
      <c r="AO44" s="91">
        <f>SUMIF(Général!$CP$11:$EZ$11,AO$6,Compta!$F44:$EZ44)</f>
        <v>0</v>
      </c>
      <c r="AP44" s="91">
        <f>SUMIF(Général!$CP$11:$EZ$11,AP$6,Compta!$F44:$EZ44)</f>
        <v>0</v>
      </c>
      <c r="AQ44" s="91">
        <f>SUMIF(Général!$CP$11:$EZ$11,AQ$6,Compta!$F44:$EZ44)</f>
        <v>0</v>
      </c>
      <c r="AR44" s="91">
        <f>SUMIF(Général!$CP$11:$EZ$11,AR$6,Compta!$F44:$EZ44)</f>
        <v>0</v>
      </c>
      <c r="AS44" s="91">
        <f>SUMIF(Général!$CP$11:$EZ$11,AS$6,Compta!$F44:$EZ44)</f>
        <v>0</v>
      </c>
      <c r="AT44" s="91">
        <f>SUMIF(Général!$CP$11:$EZ$11,AT$6,Compta!$F44:$EZ44)</f>
        <v>0</v>
      </c>
      <c r="AU44" s="91">
        <f>SUMIF(Général!$CP$11:$EZ$11,AU$6,Compta!$F44:$EZ44)</f>
        <v>0</v>
      </c>
      <c r="AV44" s="91">
        <f>SUMIF(Général!$CP$11:$EZ$11,AV$6,Compta!$F44:$EZ44)</f>
        <v>0</v>
      </c>
      <c r="AW44" s="91">
        <f>SUMIF(Général!$CP$11:$EZ$11,AW$6,Compta!$F44:$EZ44)</f>
        <v>0</v>
      </c>
      <c r="AX44" s="91">
        <f>SUMIF(Général!$CP$11:$EZ$11,AX$6,Compta!$F44:$EZ44)</f>
        <v>0</v>
      </c>
      <c r="AY44" s="91">
        <f>SUMIF(Général!$CP$11:$EZ$11,AY$6,Compta!$F44:$EZ44)</f>
        <v>0</v>
      </c>
      <c r="AZ44" s="91">
        <f>SUMIF(Général!$CP$11:$EZ$11,AZ$6,Compta!$F44:$EZ44)</f>
        <v>0</v>
      </c>
      <c r="BA44" s="91">
        <f>SUMIF(Général!$CP$11:$EZ$11,BA$6,Compta!$F44:$EZ44)</f>
        <v>0</v>
      </c>
      <c r="BB44" s="91">
        <f>SUMIF(Général!$CP$11:$EZ$11,BB$6,Compta!$F44:$EZ44)</f>
        <v>0</v>
      </c>
      <c r="BC44" s="91">
        <f>SUMIF(Général!$CP$11:$EZ$11,BC$6,Compta!$F44:$EZ44)</f>
        <v>0</v>
      </c>
      <c r="BD44" s="91">
        <f>SUMIF(Général!$CP$11:$EZ$11,BD$6,Compta!$F44:$EZ44)</f>
        <v>0</v>
      </c>
      <c r="BE44" s="91">
        <f>SUMIF(Général!$CP$11:$EZ$11,BE$6,Compta!$F44:$EZ44)</f>
        <v>0</v>
      </c>
      <c r="BF44" s="91">
        <f>SUMIF(Général!$CP$11:$EZ$11,BF$6,Compta!$F44:$EZ44)</f>
        <v>0</v>
      </c>
      <c r="BG44" s="91">
        <f>SUMIF(Général!$CP$11:$EZ$11,BG$6,Compta!$F44:$EZ44)</f>
        <v>0</v>
      </c>
      <c r="BH44" s="91">
        <f>SUMIF(Général!$CP$11:$EZ$11,BH$6,Compta!$F44:$EZ44)</f>
        <v>0</v>
      </c>
      <c r="BI44" s="91">
        <f>SUMIF(Général!$CP$11:$EZ$11,BI$6,Compta!$F44:$EZ44)</f>
        <v>0</v>
      </c>
      <c r="BJ44" s="91">
        <f>SUMIF(Général!$CP$11:$EZ$11,BJ$6,Compta!$F44:$EZ44)</f>
        <v>0</v>
      </c>
      <c r="BK44" s="91">
        <f>SUMIF(Général!$CP$11:$EZ$11,BK$6,Compta!$F44:$EZ44)</f>
        <v>0</v>
      </c>
      <c r="BL44" s="91">
        <f>SUMIF(Général!$CP$11:$EZ$11,BL$6,Compta!$F44:$EZ44)</f>
        <v>0</v>
      </c>
      <c r="BM44" s="91">
        <f>SUMIF(Général!$CP$11:$EZ$11,BM$6,Compta!$F44:$EZ44)</f>
        <v>0</v>
      </c>
      <c r="BN44" s="91">
        <f>SUMIF(Général!$CP$11:$EZ$11,BN$6,Compta!$F44:$EZ44)</f>
        <v>0</v>
      </c>
      <c r="BO44" s="91">
        <f>SUMIF(Général!$CP$11:$EZ$11,BO$6,Compta!$F44:$EZ44)</f>
        <v>0</v>
      </c>
      <c r="BP44" s="91">
        <f>SUMIF(Général!$CP$11:$EZ$11,BP$6,Compta!$F44:$EZ44)</f>
        <v>0</v>
      </c>
      <c r="BQ44" s="91">
        <f>SUMIF(Général!$CP$11:$EZ$11,BQ$6,Compta!$F44:$EZ44)</f>
        <v>0</v>
      </c>
      <c r="BR44" s="91">
        <f>SUMIF(Général!$CP$11:$EZ$11,BR$6,Compta!$F44:$EZ44)</f>
        <v>0</v>
      </c>
      <c r="BS44" s="91">
        <f>SUMIF(Général!$CP$11:$EZ$11,BS$6,Compta!$F44:$EZ44)</f>
        <v>0</v>
      </c>
      <c r="BT44" s="91">
        <f>SUMIF(Général!$CP$11:$EZ$11,BT$6,Compta!$F44:$EZ44)</f>
        <v>0</v>
      </c>
      <c r="BU44" s="91">
        <f>SUMIF(Général!$CP$11:$EZ$11,BU$6,Compta!$F44:$EZ44)</f>
        <v>0</v>
      </c>
      <c r="BV44" s="91">
        <f>SUMIF(Général!$CP$11:$EZ$11,BV$6,Compta!$F44:$EZ44)</f>
        <v>0</v>
      </c>
      <c r="BW44" s="91">
        <f>SUMIF(Général!$CP$11:$EZ$11,BW$6,Compta!$F44:$EZ44)</f>
        <v>0</v>
      </c>
      <c r="BX44" s="91">
        <f>SUMIF(Général!$CP$11:$EZ$11,BX$6,Compta!$F44:$EZ44)</f>
        <v>0</v>
      </c>
      <c r="BY44" s="91">
        <f>SUMIF(Général!$CP$11:$EZ$11,BY$6,Compta!$F44:$EZ44)</f>
        <v>0</v>
      </c>
      <c r="BZ44" s="91">
        <f>SUMIF(Général!$CP$11:$EZ$11,BZ$6,Compta!$F44:$EZ44)</f>
        <v>0</v>
      </c>
      <c r="CA44" s="91">
        <f>SUMIF(Général!$CP$11:$EZ$11,CA$6,Compta!$F44:$EZ44)</f>
        <v>0</v>
      </c>
      <c r="CB44" s="91">
        <f>SUMIF(Général!$CP$11:$EZ$11,CB$6,Compta!$F44:$EZ44)</f>
        <v>0</v>
      </c>
      <c r="CC44" s="91">
        <f>SUMIF(Général!$CP$11:$EZ$11,CC$6,Compta!$F44:$EZ44)</f>
        <v>0</v>
      </c>
      <c r="CD44" s="91">
        <f>SUMIF(Général!$CP$11:$EZ$11,CD$6,Compta!$F44:$EZ44)</f>
        <v>0</v>
      </c>
      <c r="CE44" s="91">
        <f>SUMIF(Général!$CP$11:$EZ$11,CE$6,Compta!$F44:$EZ44)</f>
        <v>0</v>
      </c>
      <c r="CF44" s="91">
        <f>SUMIF(Général!$CP$11:$EZ$11,CF$6,Compta!$F44:$EZ44)</f>
        <v>0</v>
      </c>
      <c r="CG44" s="91">
        <f>SUMIF(Général!$CP$11:$EZ$11,CG$6,Compta!$F44:$EZ44)</f>
        <v>0</v>
      </c>
      <c r="CH44" s="91">
        <f>SUMIF(Général!$CP$11:$EZ$11,CH$6,Compta!$F44:$EZ44)</f>
        <v>0</v>
      </c>
      <c r="CI44" s="91">
        <f>SUMIF(Général!$CP$11:$EZ$11,CI$6,Compta!$F44:$EZ44)</f>
        <v>0</v>
      </c>
      <c r="CJ44" s="91">
        <f>SUMIF(Général!$CP$11:$EZ$11,CJ$6,Compta!$F44:$EZ44)</f>
        <v>0</v>
      </c>
      <c r="CK44" s="91">
        <f>SUMIF(Général!$CP$11:$EZ$11,CK$6,Compta!$F44:$EZ44)</f>
        <v>0</v>
      </c>
      <c r="CL44" s="91">
        <f>SUMIF(Général!$CP$11:$EZ$11,CL$6,Compta!$F44:$EZ44)</f>
        <v>0</v>
      </c>
      <c r="CM44" s="91">
        <f>SUMIF(Général!$CP$11:$EZ$11,CM$6,Compta!$F44:$EZ44)</f>
        <v>0</v>
      </c>
      <c r="CN44" s="91">
        <f>SUMIF(Général!$CP$11:$EZ$11,CN$6,Compta!$F44:$EZ44)</f>
        <v>0</v>
      </c>
      <c r="CO44" s="91">
        <f>SUMIF(Général!$CP$11:$EZ$11,CO$6,Compta!$F44:$EZ44)</f>
        <v>0</v>
      </c>
      <c r="CP44" s="91">
        <f>SUMIF(Général!$CP$11:$EZ$11,CP$6,Compta!$F44:$EZ44)</f>
        <v>0</v>
      </c>
      <c r="CQ44" s="91">
        <f>SUMIF(Général!$CP$11:$EZ$11,CQ$6,Compta!$F44:$EZ44)</f>
        <v>0</v>
      </c>
      <c r="CR44" s="91">
        <f>SUMIF(Général!$CP$11:$EZ$11,CR$6,Compta!$F44:$EZ44)</f>
        <v>0</v>
      </c>
      <c r="CS44" s="91">
        <f>SUMIF(Général!$CP$11:$EZ$11,CS$6,Compta!$F44:$EZ44)</f>
        <v>0</v>
      </c>
      <c r="CT44" s="91">
        <f>SUMIF(Général!$CP$11:$EZ$11,CT$6,Compta!$F44:$EZ44)</f>
        <v>0</v>
      </c>
      <c r="CU44" s="91">
        <f>SUMIF(Général!$CP$11:$EZ$11,CU$6,Compta!$F44:$EZ44)</f>
        <v>0</v>
      </c>
      <c r="CV44" s="91">
        <f>SUMIF(Général!$CP$11:$EZ$11,CV$6,Compta!$F44:$EZ44)</f>
        <v>0</v>
      </c>
      <c r="CW44" s="91">
        <f>SUMIF(Général!$CP$11:$EZ$11,CW$6,Compta!$F44:$EZ44)</f>
        <v>0</v>
      </c>
      <c r="CX44" s="91">
        <f>SUMIF(Général!$CP$11:$EZ$11,CX$6,Compta!$F44:$EZ44)</f>
        <v>0</v>
      </c>
      <c r="CY44" s="91">
        <f>SUMIF(Général!$CP$11:$EZ$11,CY$6,Compta!$F44:$EZ44)</f>
        <v>0</v>
      </c>
      <c r="CZ44" s="91">
        <f>SUMIF(Général!$CP$11:$EZ$11,CZ$6,Compta!$F44:$EZ44)</f>
        <v>0</v>
      </c>
      <c r="DA44" s="91">
        <f>SUMIF(Général!$CP$11:$EZ$11,DA$6,Compta!$F44:$EZ44)</f>
        <v>0</v>
      </c>
      <c r="DB44" s="91">
        <f>SUMIF(Général!$CP$11:$EZ$11,DB$6,Compta!$F44:$EZ44)</f>
        <v>0</v>
      </c>
      <c r="DC44" s="91">
        <f>SUMIF(Général!$CP$11:$EZ$11,DC$6,Compta!$F44:$EZ44)</f>
        <v>0</v>
      </c>
      <c r="DD44" s="91">
        <f>SUMIF(Général!$CP$11:$EZ$11,DD$6,Compta!$F44:$EZ44)</f>
        <v>0</v>
      </c>
      <c r="DE44" s="91">
        <f>SUMIF(Général!$CP$11:$EZ$11,DE$6,Compta!$F44:$EZ44)</f>
        <v>0</v>
      </c>
      <c r="DF44" s="91">
        <f>SUMIF(Général!$CP$11:$EZ$11,DF$6,Compta!$F44:$EZ44)</f>
        <v>0</v>
      </c>
      <c r="DG44" s="91">
        <f>SUMIF(Général!$CP$11:$EZ$11,DG$6,Compta!$F44:$EZ44)</f>
        <v>0</v>
      </c>
      <c r="DH44" s="91">
        <f>SUMIF(Général!$CP$11:$EZ$11,DH$6,Compta!$F44:$EZ44)</f>
        <v>0</v>
      </c>
      <c r="DI44" s="91">
        <f>SUMIF(Général!$CP$11:$EZ$11,DI$6,Compta!$F44:$EZ44)</f>
        <v>0</v>
      </c>
      <c r="DJ44" s="91">
        <f>SUMIF(Général!$CP$11:$EZ$11,DJ$6,Compta!$F44:$EZ44)</f>
        <v>0</v>
      </c>
      <c r="DK44" s="91">
        <f>SUMIF(Général!$CP$11:$EZ$11,DK$6,Compta!$F44:$EZ44)</f>
        <v>0</v>
      </c>
      <c r="DL44" s="91">
        <f>SUMIF(Général!$CP$11:$EZ$11,DL$6,Compta!$F44:$EZ44)</f>
        <v>0</v>
      </c>
      <c r="DM44" s="91">
        <f>SUMIF(Général!$CP$11:$EZ$11,DM$6,Compta!$F44:$EZ44)</f>
        <v>0</v>
      </c>
      <c r="DN44" s="91">
        <f>SUMIF(Général!$CP$11:$EZ$11,DN$6,Compta!$F44:$EZ44)</f>
        <v>0</v>
      </c>
      <c r="DO44" s="91">
        <f>SUMIF(Général!$CP$11:$EZ$11,DO$6,Compta!$F44:$EZ44)</f>
        <v>0</v>
      </c>
      <c r="DP44" s="91">
        <f>SUMIF(Général!$CP$11:$EZ$11,DP$6,Compta!$F44:$EZ44)</f>
        <v>0</v>
      </c>
      <c r="DQ44" s="91">
        <f>SUMIF(Général!$CP$11:$EZ$11,DQ$6,Compta!$F44:$EZ44)</f>
        <v>0</v>
      </c>
      <c r="DR44" s="91">
        <f>SUMIF(Général!$CP$11:$EZ$11,DR$6,Compta!$F44:$EZ44)</f>
        <v>0</v>
      </c>
      <c r="DS44" s="91">
        <f>SUMIF(Général!$CP$11:$EZ$11,DS$6,Compta!$F44:$EZ44)</f>
        <v>0</v>
      </c>
      <c r="DT44" s="91">
        <f>SUMIF(Général!$CP$11:$EZ$11,DT$6,Compta!$F44:$EZ44)</f>
        <v>0</v>
      </c>
      <c r="DU44" s="91">
        <f>SUMIF(Général!$CP$11:$EZ$11,DU$6,Compta!$F44:$EZ44)</f>
        <v>0</v>
      </c>
      <c r="DV44" s="91">
        <f>SUMIF(Général!$CP$11:$EZ$11,DV$6,Compta!$F44:$EZ44)</f>
        <v>0</v>
      </c>
      <c r="DW44" s="91">
        <f>SUMIF(Général!$CP$11:$EZ$11,DW$6,Compta!$F44:$EZ44)</f>
        <v>0</v>
      </c>
      <c r="DX44" s="91">
        <f>SUMIF(Général!$CP$11:$EZ$11,DX$6,Compta!$F44:$EZ44)</f>
        <v>0</v>
      </c>
      <c r="DY44" s="91">
        <f>SUMIF(Général!$CP$11:$EZ$11,DY$6,Compta!$F44:$EZ44)</f>
        <v>0</v>
      </c>
      <c r="DZ44" s="91">
        <f>SUMIF(Général!$CP$11:$EZ$11,DZ$6,Compta!$F44:$EZ44)</f>
        <v>0</v>
      </c>
      <c r="EA44" s="91">
        <f>SUMIF(Général!$CP$11:$EZ$11,EA$6,Compta!$F44:$EZ44)</f>
        <v>0</v>
      </c>
      <c r="EB44" s="91">
        <f>SUMIF(Général!$CP$11:$EZ$11,EB$6,Compta!$F44:$EZ44)</f>
        <v>0</v>
      </c>
      <c r="EC44" s="91">
        <f>SUMIF(Général!$CP$11:$EZ$11,EC$6,Compta!$F44:$EZ44)</f>
        <v>0</v>
      </c>
      <c r="ED44" s="91">
        <f>SUMIF(Général!$CP$11:$EZ$11,ED$6,Compta!$F44:$EZ44)</f>
        <v>0</v>
      </c>
      <c r="EE44" s="91">
        <f>SUMIF(Général!$CP$11:$EZ$11,EE$6,Compta!$F44:$EZ44)</f>
        <v>0</v>
      </c>
      <c r="EF44" s="91">
        <f>SUMIF(Général!$CP$11:$EZ$11,EF$6,Compta!$F44:$EZ44)</f>
        <v>0</v>
      </c>
      <c r="EG44" s="91">
        <f>SUMIF(Général!$CP$11:$EZ$11,EG$6,Compta!$F44:$EZ44)</f>
        <v>0</v>
      </c>
      <c r="EH44" s="91">
        <f>SUMIF(Général!$CP$11:$EZ$11,EH$6,Compta!$F44:$EZ44)</f>
        <v>0</v>
      </c>
      <c r="EI44" s="91">
        <f>SUMIF(Général!$CP$11:$EZ$11,EI$6,Compta!$F44:$EZ44)</f>
        <v>0</v>
      </c>
      <c r="EJ44" s="91">
        <f>SUMIF(Général!$CP$11:$EZ$11,EJ$6,Compta!$F44:$EZ44)</f>
        <v>0</v>
      </c>
      <c r="EK44" s="91">
        <f>SUMIF(Général!$CP$11:$EZ$11,EK$6,Compta!$F44:$EZ44)</f>
        <v>0</v>
      </c>
      <c r="EL44" s="91">
        <f>SUMIF(Général!$CP$11:$EZ$11,EL$6,Compta!$F44:$EZ44)</f>
        <v>0</v>
      </c>
      <c r="EM44" s="91">
        <f>SUMIF(Général!$CP$11:$EZ$11,EM$6,Compta!$F44:$EZ44)</f>
        <v>0</v>
      </c>
      <c r="EN44" s="91">
        <f>SUMIF(Général!$CP$11:$EZ$11,EN$6,Compta!$F44:$EZ44)</f>
        <v>0</v>
      </c>
      <c r="EO44" s="91">
        <f>SUMIF(Général!$CP$11:$EZ$11,EO$6,Compta!$F44:$EZ44)</f>
        <v>0</v>
      </c>
      <c r="EP44" s="91">
        <f>SUMIF(Général!$CP$11:$EZ$11,EP$6,Compta!$F44:$EZ44)</f>
        <v>0</v>
      </c>
      <c r="EQ44" s="91">
        <f>SUMIF(Général!$CP$11:$EZ$11,EQ$6,Compta!$F44:$EZ44)</f>
        <v>0</v>
      </c>
      <c r="ER44" s="91">
        <f>SUMIF(Général!$CP$11:$EZ$11,ER$6,Compta!$F44:$EZ44)</f>
        <v>0</v>
      </c>
      <c r="ES44" s="91">
        <f>SUMIF(Général!$CP$11:$EZ$11,ES$6,Compta!$F44:$EZ44)</f>
        <v>0</v>
      </c>
      <c r="ET44" s="91">
        <f>SUMIF(Général!$CP$11:$EZ$11,ET$6,Compta!$F44:$EZ44)</f>
        <v>0</v>
      </c>
      <c r="EU44" s="91">
        <f>SUMIF(Général!$CP$11:$EZ$11,EU$6,Compta!$F44:$EZ44)</f>
        <v>0</v>
      </c>
      <c r="EV44" s="91">
        <f>SUMIF(Général!$CP$11:$EZ$11,EV$6,Compta!$F44:$EZ44)</f>
        <v>0</v>
      </c>
      <c r="EW44" s="91">
        <f>SUMIF(Général!$CP$11:$EZ$11,EW$6,Compta!$F44:$EZ44)</f>
        <v>0</v>
      </c>
      <c r="EX44" s="91">
        <f>SUMIF(Général!$CP$11:$EZ$11,EX$6,Compta!$F44:$EZ44)</f>
        <v>0</v>
      </c>
      <c r="EY44" s="91">
        <f>SUMIF(Général!$CP$11:$EZ$11,EY$6,Compta!$F44:$EZ44)</f>
        <v>0</v>
      </c>
      <c r="EZ44" s="91">
        <f>SUMIF(Général!$CP$11:$EZ$11,EZ$6,Compta!$F44:$EZ44)</f>
        <v>0</v>
      </c>
    </row>
    <row r="45" spans="1:156" x14ac:dyDescent="0.25">
      <c r="B45" s="120" t="str">
        <f>Compta!B45</f>
        <v xml:space="preserve">Intérêts Financements Externes - période d'exploitation </v>
      </c>
      <c r="C45" s="120"/>
      <c r="D45" s="87">
        <f t="shared" si="26"/>
        <v>0</v>
      </c>
      <c r="F45" s="91">
        <f>SUMIF(Général!$CP$11:$EZ$11,F$6,Compta!$F45:$EZ45)</f>
        <v>0</v>
      </c>
      <c r="G45" s="91">
        <f>SUMIF(Général!$CP$11:$EZ$11,G$6,Compta!$F45:$EZ45)</f>
        <v>0</v>
      </c>
      <c r="H45" s="91">
        <f>SUMIF(Général!$CP$11:$EZ$11,H$6,Compta!$F45:$EZ45)</f>
        <v>0</v>
      </c>
      <c r="I45" s="91">
        <f>SUMIF(Général!$CP$11:$EZ$11,I$6,Compta!$F45:$EZ45)</f>
        <v>0</v>
      </c>
      <c r="J45" s="91">
        <f>SUMIF(Général!$CP$11:$EZ$11,J$6,Compta!$F45:$EZ45)</f>
        <v>0</v>
      </c>
      <c r="K45" s="91">
        <f>SUMIF(Général!$CP$11:$EZ$11,K$6,Compta!$F45:$EZ45)</f>
        <v>0</v>
      </c>
      <c r="L45" s="91">
        <f>SUMIF(Général!$CP$11:$EZ$11,L$6,Compta!$F45:$EZ45)</f>
        <v>0</v>
      </c>
      <c r="M45" s="91">
        <f>SUMIF(Général!$CP$11:$EZ$11,M$6,Compta!$F45:$EZ45)</f>
        <v>0</v>
      </c>
      <c r="N45" s="91">
        <f>SUMIF(Général!$CP$11:$EZ$11,N$6,Compta!$F45:$EZ45)</f>
        <v>0</v>
      </c>
      <c r="O45" s="91">
        <f>SUMIF(Général!$CP$11:$EZ$11,O$6,Compta!$F45:$EZ45)</f>
        <v>0</v>
      </c>
      <c r="P45" s="91">
        <f>SUMIF(Général!$CP$11:$EZ$11,P$6,Compta!$F45:$EZ45)</f>
        <v>0</v>
      </c>
      <c r="Q45" s="91">
        <f>SUMIF(Général!$CP$11:$EZ$11,Q$6,Compta!$F45:$EZ45)</f>
        <v>0</v>
      </c>
      <c r="R45" s="91">
        <f>SUMIF(Général!$CP$11:$EZ$11,R$6,Compta!$F45:$EZ45)</f>
        <v>0</v>
      </c>
      <c r="S45" s="91">
        <f>SUMIF(Général!$CP$11:$EZ$11,S$6,Compta!$F45:$EZ45)</f>
        <v>0</v>
      </c>
      <c r="T45" s="91">
        <f>SUMIF(Général!$CP$11:$EZ$11,T$6,Compta!$F45:$EZ45)</f>
        <v>0</v>
      </c>
      <c r="U45" s="91">
        <f>SUMIF(Général!$CP$11:$EZ$11,U$6,Compta!$F45:$EZ45)</f>
        <v>0</v>
      </c>
      <c r="V45" s="91">
        <f>SUMIF(Général!$CP$11:$EZ$11,V$6,Compta!$F45:$EZ45)</f>
        <v>0</v>
      </c>
      <c r="W45" s="91">
        <f>SUMIF(Général!$CP$11:$EZ$11,W$6,Compta!$F45:$EZ45)</f>
        <v>0</v>
      </c>
      <c r="X45" s="91">
        <f>SUMIF(Général!$CP$11:$EZ$11,X$6,Compta!$F45:$EZ45)</f>
        <v>0</v>
      </c>
      <c r="Y45" s="91">
        <f>SUMIF(Général!$CP$11:$EZ$11,Y$6,Compta!$F45:$EZ45)</f>
        <v>0</v>
      </c>
      <c r="Z45" s="91">
        <f>SUMIF(Général!$CP$11:$EZ$11,Z$6,Compta!$F45:$EZ45)</f>
        <v>0</v>
      </c>
      <c r="AA45" s="91">
        <f>SUMIF(Général!$CP$11:$EZ$11,AA$6,Compta!$F45:$EZ45)</f>
        <v>0</v>
      </c>
      <c r="AB45" s="91">
        <f>SUMIF(Général!$CP$11:$EZ$11,AB$6,Compta!$F45:$EZ45)</f>
        <v>0</v>
      </c>
      <c r="AC45" s="91">
        <f>SUMIF(Général!$CP$11:$EZ$11,AC$6,Compta!$F45:$EZ45)</f>
        <v>0</v>
      </c>
      <c r="AD45" s="91">
        <f>SUMIF(Général!$CP$11:$EZ$11,AD$6,Compta!$F45:$EZ45)</f>
        <v>0</v>
      </c>
      <c r="AE45" s="91">
        <f>SUMIF(Général!$CP$11:$EZ$11,AE$6,Compta!$F45:$EZ45)</f>
        <v>0</v>
      </c>
      <c r="AF45" s="91">
        <f>SUMIF(Général!$CP$11:$EZ$11,AF$6,Compta!$F45:$EZ45)</f>
        <v>0</v>
      </c>
      <c r="AG45" s="91">
        <f>SUMIF(Général!$CP$11:$EZ$11,AG$6,Compta!$F45:$EZ45)</f>
        <v>0</v>
      </c>
      <c r="AH45" s="91">
        <f>SUMIF(Général!$CP$11:$EZ$11,AH$6,Compta!$F45:$EZ45)</f>
        <v>0</v>
      </c>
      <c r="AI45" s="91">
        <f>SUMIF(Général!$CP$11:$EZ$11,AI$6,Compta!$F45:$EZ45)</f>
        <v>0</v>
      </c>
      <c r="AJ45" s="91">
        <f>SUMIF(Général!$CP$11:$EZ$11,AJ$6,Compta!$F45:$EZ45)</f>
        <v>0</v>
      </c>
      <c r="AK45" s="91">
        <f>SUMIF(Général!$CP$11:$EZ$11,AK$6,Compta!$F45:$EZ45)</f>
        <v>0</v>
      </c>
      <c r="AL45" s="91">
        <f>SUMIF(Général!$CP$11:$EZ$11,AL$6,Compta!$F45:$EZ45)</f>
        <v>0</v>
      </c>
      <c r="AM45" s="91">
        <f>SUMIF(Général!$CP$11:$EZ$11,AM$6,Compta!$F45:$EZ45)</f>
        <v>0</v>
      </c>
      <c r="AN45" s="91">
        <f>SUMIF(Général!$CP$11:$EZ$11,AN$6,Compta!$F45:$EZ45)</f>
        <v>0</v>
      </c>
      <c r="AO45" s="91">
        <f>SUMIF(Général!$CP$11:$EZ$11,AO$6,Compta!$F45:$EZ45)</f>
        <v>0</v>
      </c>
      <c r="AP45" s="91">
        <f>SUMIF(Général!$CP$11:$EZ$11,AP$6,Compta!$F45:$EZ45)</f>
        <v>0</v>
      </c>
      <c r="AQ45" s="91">
        <f>SUMIF(Général!$CP$11:$EZ$11,AQ$6,Compta!$F45:$EZ45)</f>
        <v>0</v>
      </c>
      <c r="AR45" s="91">
        <f>SUMIF(Général!$CP$11:$EZ$11,AR$6,Compta!$F45:$EZ45)</f>
        <v>0</v>
      </c>
      <c r="AS45" s="91">
        <f>SUMIF(Général!$CP$11:$EZ$11,AS$6,Compta!$F45:$EZ45)</f>
        <v>0</v>
      </c>
      <c r="AT45" s="91">
        <f>SUMIF(Général!$CP$11:$EZ$11,AT$6,Compta!$F45:$EZ45)</f>
        <v>0</v>
      </c>
      <c r="AU45" s="91">
        <f>SUMIF(Général!$CP$11:$EZ$11,AU$6,Compta!$F45:$EZ45)</f>
        <v>0</v>
      </c>
      <c r="AV45" s="91">
        <f>SUMIF(Général!$CP$11:$EZ$11,AV$6,Compta!$F45:$EZ45)</f>
        <v>0</v>
      </c>
      <c r="AW45" s="91">
        <f>SUMIF(Général!$CP$11:$EZ$11,AW$6,Compta!$F45:$EZ45)</f>
        <v>0</v>
      </c>
      <c r="AX45" s="91">
        <f>SUMIF(Général!$CP$11:$EZ$11,AX$6,Compta!$F45:$EZ45)</f>
        <v>0</v>
      </c>
      <c r="AY45" s="91">
        <f>SUMIF(Général!$CP$11:$EZ$11,AY$6,Compta!$F45:$EZ45)</f>
        <v>0</v>
      </c>
      <c r="AZ45" s="91">
        <f>SUMIF(Général!$CP$11:$EZ$11,AZ$6,Compta!$F45:$EZ45)</f>
        <v>0</v>
      </c>
      <c r="BA45" s="91">
        <f>SUMIF(Général!$CP$11:$EZ$11,BA$6,Compta!$F45:$EZ45)</f>
        <v>0</v>
      </c>
      <c r="BB45" s="91">
        <f>SUMIF(Général!$CP$11:$EZ$11,BB$6,Compta!$F45:$EZ45)</f>
        <v>0</v>
      </c>
      <c r="BC45" s="91">
        <f>SUMIF(Général!$CP$11:$EZ$11,BC$6,Compta!$F45:$EZ45)</f>
        <v>0</v>
      </c>
      <c r="BD45" s="91">
        <f>SUMIF(Général!$CP$11:$EZ$11,BD$6,Compta!$F45:$EZ45)</f>
        <v>0</v>
      </c>
      <c r="BE45" s="91">
        <f>SUMIF(Général!$CP$11:$EZ$11,BE$6,Compta!$F45:$EZ45)</f>
        <v>0</v>
      </c>
      <c r="BF45" s="91">
        <f>SUMIF(Général!$CP$11:$EZ$11,BF$6,Compta!$F45:$EZ45)</f>
        <v>0</v>
      </c>
      <c r="BG45" s="91">
        <f>SUMIF(Général!$CP$11:$EZ$11,BG$6,Compta!$F45:$EZ45)</f>
        <v>0</v>
      </c>
      <c r="BH45" s="91">
        <f>SUMIF(Général!$CP$11:$EZ$11,BH$6,Compta!$F45:$EZ45)</f>
        <v>0</v>
      </c>
      <c r="BI45" s="91">
        <f>SUMIF(Général!$CP$11:$EZ$11,BI$6,Compta!$F45:$EZ45)</f>
        <v>0</v>
      </c>
      <c r="BJ45" s="91">
        <f>SUMIF(Général!$CP$11:$EZ$11,BJ$6,Compta!$F45:$EZ45)</f>
        <v>0</v>
      </c>
      <c r="BK45" s="91">
        <f>SUMIF(Général!$CP$11:$EZ$11,BK$6,Compta!$F45:$EZ45)</f>
        <v>0</v>
      </c>
      <c r="BL45" s="91">
        <f>SUMIF(Général!$CP$11:$EZ$11,BL$6,Compta!$F45:$EZ45)</f>
        <v>0</v>
      </c>
      <c r="BM45" s="91">
        <f>SUMIF(Général!$CP$11:$EZ$11,BM$6,Compta!$F45:$EZ45)</f>
        <v>0</v>
      </c>
      <c r="BN45" s="91">
        <f>SUMIF(Général!$CP$11:$EZ$11,BN$6,Compta!$F45:$EZ45)</f>
        <v>0</v>
      </c>
      <c r="BO45" s="91">
        <f>SUMIF(Général!$CP$11:$EZ$11,BO$6,Compta!$F45:$EZ45)</f>
        <v>0</v>
      </c>
      <c r="BP45" s="91">
        <f>SUMIF(Général!$CP$11:$EZ$11,BP$6,Compta!$F45:$EZ45)</f>
        <v>0</v>
      </c>
      <c r="BQ45" s="91">
        <f>SUMIF(Général!$CP$11:$EZ$11,BQ$6,Compta!$F45:$EZ45)</f>
        <v>0</v>
      </c>
      <c r="BR45" s="91">
        <f>SUMIF(Général!$CP$11:$EZ$11,BR$6,Compta!$F45:$EZ45)</f>
        <v>0</v>
      </c>
      <c r="BS45" s="91">
        <f>SUMIF(Général!$CP$11:$EZ$11,BS$6,Compta!$F45:$EZ45)</f>
        <v>0</v>
      </c>
      <c r="BT45" s="91">
        <f>SUMIF(Général!$CP$11:$EZ$11,BT$6,Compta!$F45:$EZ45)</f>
        <v>0</v>
      </c>
      <c r="BU45" s="91">
        <f>SUMIF(Général!$CP$11:$EZ$11,BU$6,Compta!$F45:$EZ45)</f>
        <v>0</v>
      </c>
      <c r="BV45" s="91">
        <f>SUMIF(Général!$CP$11:$EZ$11,BV$6,Compta!$F45:$EZ45)</f>
        <v>0</v>
      </c>
      <c r="BW45" s="91">
        <f>SUMIF(Général!$CP$11:$EZ$11,BW$6,Compta!$F45:$EZ45)</f>
        <v>0</v>
      </c>
      <c r="BX45" s="91">
        <f>SUMIF(Général!$CP$11:$EZ$11,BX$6,Compta!$F45:$EZ45)</f>
        <v>0</v>
      </c>
      <c r="BY45" s="91">
        <f>SUMIF(Général!$CP$11:$EZ$11,BY$6,Compta!$F45:$EZ45)</f>
        <v>0</v>
      </c>
      <c r="BZ45" s="91">
        <f>SUMIF(Général!$CP$11:$EZ$11,BZ$6,Compta!$F45:$EZ45)</f>
        <v>0</v>
      </c>
      <c r="CA45" s="91">
        <f>SUMIF(Général!$CP$11:$EZ$11,CA$6,Compta!$F45:$EZ45)</f>
        <v>0</v>
      </c>
      <c r="CB45" s="91">
        <f>SUMIF(Général!$CP$11:$EZ$11,CB$6,Compta!$F45:$EZ45)</f>
        <v>0</v>
      </c>
      <c r="CC45" s="91">
        <f>SUMIF(Général!$CP$11:$EZ$11,CC$6,Compta!$F45:$EZ45)</f>
        <v>0</v>
      </c>
      <c r="CD45" s="91">
        <f>SUMIF(Général!$CP$11:$EZ$11,CD$6,Compta!$F45:$EZ45)</f>
        <v>0</v>
      </c>
      <c r="CE45" s="91">
        <f>SUMIF(Général!$CP$11:$EZ$11,CE$6,Compta!$F45:$EZ45)</f>
        <v>0</v>
      </c>
      <c r="CF45" s="91">
        <f>SUMIF(Général!$CP$11:$EZ$11,CF$6,Compta!$F45:$EZ45)</f>
        <v>0</v>
      </c>
      <c r="CG45" s="91">
        <f>SUMIF(Général!$CP$11:$EZ$11,CG$6,Compta!$F45:$EZ45)</f>
        <v>0</v>
      </c>
      <c r="CH45" s="91">
        <f>SUMIF(Général!$CP$11:$EZ$11,CH$6,Compta!$F45:$EZ45)</f>
        <v>0</v>
      </c>
      <c r="CI45" s="91">
        <f>SUMIF(Général!$CP$11:$EZ$11,CI$6,Compta!$F45:$EZ45)</f>
        <v>0</v>
      </c>
      <c r="CJ45" s="91">
        <f>SUMIF(Général!$CP$11:$EZ$11,CJ$6,Compta!$F45:$EZ45)</f>
        <v>0</v>
      </c>
      <c r="CK45" s="91">
        <f>SUMIF(Général!$CP$11:$EZ$11,CK$6,Compta!$F45:$EZ45)</f>
        <v>0</v>
      </c>
      <c r="CL45" s="91">
        <f>SUMIF(Général!$CP$11:$EZ$11,CL$6,Compta!$F45:$EZ45)</f>
        <v>0</v>
      </c>
      <c r="CM45" s="91">
        <f>SUMIF(Général!$CP$11:$EZ$11,CM$6,Compta!$F45:$EZ45)</f>
        <v>0</v>
      </c>
      <c r="CN45" s="91">
        <f>SUMIF(Général!$CP$11:$EZ$11,CN$6,Compta!$F45:$EZ45)</f>
        <v>0</v>
      </c>
      <c r="CO45" s="91">
        <f>SUMIF(Général!$CP$11:$EZ$11,CO$6,Compta!$F45:$EZ45)</f>
        <v>0</v>
      </c>
      <c r="CP45" s="91">
        <f>SUMIF(Général!$CP$11:$EZ$11,CP$6,Compta!$F45:$EZ45)</f>
        <v>0</v>
      </c>
      <c r="CQ45" s="91">
        <f>SUMIF(Général!$CP$11:$EZ$11,CQ$6,Compta!$F45:$EZ45)</f>
        <v>0</v>
      </c>
      <c r="CR45" s="91">
        <f>SUMIF(Général!$CP$11:$EZ$11,CR$6,Compta!$F45:$EZ45)</f>
        <v>0</v>
      </c>
      <c r="CS45" s="91">
        <f>SUMIF(Général!$CP$11:$EZ$11,CS$6,Compta!$F45:$EZ45)</f>
        <v>0</v>
      </c>
      <c r="CT45" s="91">
        <f>SUMIF(Général!$CP$11:$EZ$11,CT$6,Compta!$F45:$EZ45)</f>
        <v>0</v>
      </c>
      <c r="CU45" s="91">
        <f>SUMIF(Général!$CP$11:$EZ$11,CU$6,Compta!$F45:$EZ45)</f>
        <v>0</v>
      </c>
      <c r="CV45" s="91">
        <f>SUMIF(Général!$CP$11:$EZ$11,CV$6,Compta!$F45:$EZ45)</f>
        <v>0</v>
      </c>
      <c r="CW45" s="91">
        <f>SUMIF(Général!$CP$11:$EZ$11,CW$6,Compta!$F45:$EZ45)</f>
        <v>0</v>
      </c>
      <c r="CX45" s="91">
        <f>SUMIF(Général!$CP$11:$EZ$11,CX$6,Compta!$F45:$EZ45)</f>
        <v>0</v>
      </c>
      <c r="CY45" s="91">
        <f>SUMIF(Général!$CP$11:$EZ$11,CY$6,Compta!$F45:$EZ45)</f>
        <v>0</v>
      </c>
      <c r="CZ45" s="91">
        <f>SUMIF(Général!$CP$11:$EZ$11,CZ$6,Compta!$F45:$EZ45)</f>
        <v>0</v>
      </c>
      <c r="DA45" s="91">
        <f>SUMIF(Général!$CP$11:$EZ$11,DA$6,Compta!$F45:$EZ45)</f>
        <v>0</v>
      </c>
      <c r="DB45" s="91">
        <f>SUMIF(Général!$CP$11:$EZ$11,DB$6,Compta!$F45:$EZ45)</f>
        <v>0</v>
      </c>
      <c r="DC45" s="91">
        <f>SUMIF(Général!$CP$11:$EZ$11,DC$6,Compta!$F45:$EZ45)</f>
        <v>0</v>
      </c>
      <c r="DD45" s="91">
        <f>SUMIF(Général!$CP$11:$EZ$11,DD$6,Compta!$F45:$EZ45)</f>
        <v>0</v>
      </c>
      <c r="DE45" s="91">
        <f>SUMIF(Général!$CP$11:$EZ$11,DE$6,Compta!$F45:$EZ45)</f>
        <v>0</v>
      </c>
      <c r="DF45" s="91">
        <f>SUMIF(Général!$CP$11:$EZ$11,DF$6,Compta!$F45:$EZ45)</f>
        <v>0</v>
      </c>
      <c r="DG45" s="91">
        <f>SUMIF(Général!$CP$11:$EZ$11,DG$6,Compta!$F45:$EZ45)</f>
        <v>0</v>
      </c>
      <c r="DH45" s="91">
        <f>SUMIF(Général!$CP$11:$EZ$11,DH$6,Compta!$F45:$EZ45)</f>
        <v>0</v>
      </c>
      <c r="DI45" s="91">
        <f>SUMIF(Général!$CP$11:$EZ$11,DI$6,Compta!$F45:$EZ45)</f>
        <v>0</v>
      </c>
      <c r="DJ45" s="91">
        <f>SUMIF(Général!$CP$11:$EZ$11,DJ$6,Compta!$F45:$EZ45)</f>
        <v>0</v>
      </c>
      <c r="DK45" s="91">
        <f>SUMIF(Général!$CP$11:$EZ$11,DK$6,Compta!$F45:$EZ45)</f>
        <v>0</v>
      </c>
      <c r="DL45" s="91">
        <f>SUMIF(Général!$CP$11:$EZ$11,DL$6,Compta!$F45:$EZ45)</f>
        <v>0</v>
      </c>
      <c r="DM45" s="91">
        <f>SUMIF(Général!$CP$11:$EZ$11,DM$6,Compta!$F45:$EZ45)</f>
        <v>0</v>
      </c>
      <c r="DN45" s="91">
        <f>SUMIF(Général!$CP$11:$EZ$11,DN$6,Compta!$F45:$EZ45)</f>
        <v>0</v>
      </c>
      <c r="DO45" s="91">
        <f>SUMIF(Général!$CP$11:$EZ$11,DO$6,Compta!$F45:$EZ45)</f>
        <v>0</v>
      </c>
      <c r="DP45" s="91">
        <f>SUMIF(Général!$CP$11:$EZ$11,DP$6,Compta!$F45:$EZ45)</f>
        <v>0</v>
      </c>
      <c r="DQ45" s="91">
        <f>SUMIF(Général!$CP$11:$EZ$11,DQ$6,Compta!$F45:$EZ45)</f>
        <v>0</v>
      </c>
      <c r="DR45" s="91">
        <f>SUMIF(Général!$CP$11:$EZ$11,DR$6,Compta!$F45:$EZ45)</f>
        <v>0</v>
      </c>
      <c r="DS45" s="91">
        <f>SUMIF(Général!$CP$11:$EZ$11,DS$6,Compta!$F45:$EZ45)</f>
        <v>0</v>
      </c>
      <c r="DT45" s="91">
        <f>SUMIF(Général!$CP$11:$EZ$11,DT$6,Compta!$F45:$EZ45)</f>
        <v>0</v>
      </c>
      <c r="DU45" s="91">
        <f>SUMIF(Général!$CP$11:$EZ$11,DU$6,Compta!$F45:$EZ45)</f>
        <v>0</v>
      </c>
      <c r="DV45" s="91">
        <f>SUMIF(Général!$CP$11:$EZ$11,DV$6,Compta!$F45:$EZ45)</f>
        <v>0</v>
      </c>
      <c r="DW45" s="91">
        <f>SUMIF(Général!$CP$11:$EZ$11,DW$6,Compta!$F45:$EZ45)</f>
        <v>0</v>
      </c>
      <c r="DX45" s="91">
        <f>SUMIF(Général!$CP$11:$EZ$11,DX$6,Compta!$F45:$EZ45)</f>
        <v>0</v>
      </c>
      <c r="DY45" s="91">
        <f>SUMIF(Général!$CP$11:$EZ$11,DY$6,Compta!$F45:$EZ45)</f>
        <v>0</v>
      </c>
      <c r="DZ45" s="91">
        <f>SUMIF(Général!$CP$11:$EZ$11,DZ$6,Compta!$F45:$EZ45)</f>
        <v>0</v>
      </c>
      <c r="EA45" s="91">
        <f>SUMIF(Général!$CP$11:$EZ$11,EA$6,Compta!$F45:$EZ45)</f>
        <v>0</v>
      </c>
      <c r="EB45" s="91">
        <f>SUMIF(Général!$CP$11:$EZ$11,EB$6,Compta!$F45:$EZ45)</f>
        <v>0</v>
      </c>
      <c r="EC45" s="91">
        <f>SUMIF(Général!$CP$11:$EZ$11,EC$6,Compta!$F45:$EZ45)</f>
        <v>0</v>
      </c>
      <c r="ED45" s="91">
        <f>SUMIF(Général!$CP$11:$EZ$11,ED$6,Compta!$F45:$EZ45)</f>
        <v>0</v>
      </c>
      <c r="EE45" s="91">
        <f>SUMIF(Général!$CP$11:$EZ$11,EE$6,Compta!$F45:$EZ45)</f>
        <v>0</v>
      </c>
      <c r="EF45" s="91">
        <f>SUMIF(Général!$CP$11:$EZ$11,EF$6,Compta!$F45:$EZ45)</f>
        <v>0</v>
      </c>
      <c r="EG45" s="91">
        <f>SUMIF(Général!$CP$11:$EZ$11,EG$6,Compta!$F45:$EZ45)</f>
        <v>0</v>
      </c>
      <c r="EH45" s="91">
        <f>SUMIF(Général!$CP$11:$EZ$11,EH$6,Compta!$F45:$EZ45)</f>
        <v>0</v>
      </c>
      <c r="EI45" s="91">
        <f>SUMIF(Général!$CP$11:$EZ$11,EI$6,Compta!$F45:$EZ45)</f>
        <v>0</v>
      </c>
      <c r="EJ45" s="91">
        <f>SUMIF(Général!$CP$11:$EZ$11,EJ$6,Compta!$F45:$EZ45)</f>
        <v>0</v>
      </c>
      <c r="EK45" s="91">
        <f>SUMIF(Général!$CP$11:$EZ$11,EK$6,Compta!$F45:$EZ45)</f>
        <v>0</v>
      </c>
      <c r="EL45" s="91">
        <f>SUMIF(Général!$CP$11:$EZ$11,EL$6,Compta!$F45:$EZ45)</f>
        <v>0</v>
      </c>
      <c r="EM45" s="91">
        <f>SUMIF(Général!$CP$11:$EZ$11,EM$6,Compta!$F45:$EZ45)</f>
        <v>0</v>
      </c>
      <c r="EN45" s="91">
        <f>SUMIF(Général!$CP$11:$EZ$11,EN$6,Compta!$F45:$EZ45)</f>
        <v>0</v>
      </c>
      <c r="EO45" s="91">
        <f>SUMIF(Général!$CP$11:$EZ$11,EO$6,Compta!$F45:$EZ45)</f>
        <v>0</v>
      </c>
      <c r="EP45" s="91">
        <f>SUMIF(Général!$CP$11:$EZ$11,EP$6,Compta!$F45:$EZ45)</f>
        <v>0</v>
      </c>
      <c r="EQ45" s="91">
        <f>SUMIF(Général!$CP$11:$EZ$11,EQ$6,Compta!$F45:$EZ45)</f>
        <v>0</v>
      </c>
      <c r="ER45" s="91">
        <f>SUMIF(Général!$CP$11:$EZ$11,ER$6,Compta!$F45:$EZ45)</f>
        <v>0</v>
      </c>
      <c r="ES45" s="91">
        <f>SUMIF(Général!$CP$11:$EZ$11,ES$6,Compta!$F45:$EZ45)</f>
        <v>0</v>
      </c>
      <c r="ET45" s="91">
        <f>SUMIF(Général!$CP$11:$EZ$11,ET$6,Compta!$F45:$EZ45)</f>
        <v>0</v>
      </c>
      <c r="EU45" s="91">
        <f>SUMIF(Général!$CP$11:$EZ$11,EU$6,Compta!$F45:$EZ45)</f>
        <v>0</v>
      </c>
      <c r="EV45" s="91">
        <f>SUMIF(Général!$CP$11:$EZ$11,EV$6,Compta!$F45:$EZ45)</f>
        <v>0</v>
      </c>
      <c r="EW45" s="91">
        <f>SUMIF(Général!$CP$11:$EZ$11,EW$6,Compta!$F45:$EZ45)</f>
        <v>0</v>
      </c>
      <c r="EX45" s="91">
        <f>SUMIF(Général!$CP$11:$EZ$11,EX$6,Compta!$F45:$EZ45)</f>
        <v>0</v>
      </c>
      <c r="EY45" s="91">
        <f>SUMIF(Général!$CP$11:$EZ$11,EY$6,Compta!$F45:$EZ45)</f>
        <v>0</v>
      </c>
      <c r="EZ45" s="91">
        <f>SUMIF(Général!$CP$11:$EZ$11,EZ$6,Compta!$F45:$EZ45)</f>
        <v>0</v>
      </c>
    </row>
    <row r="46" spans="1:156" x14ac:dyDescent="0.25">
      <c r="B46" s="120" t="str">
        <f>Compta!B46</f>
        <v>Intérêts Crédit relais TVA</v>
      </c>
      <c r="C46" s="120"/>
      <c r="D46" s="87">
        <f t="shared" si="26"/>
        <v>0</v>
      </c>
      <c r="F46" s="91">
        <f>SUMIF(Général!$CP$11:$EZ$11,F$6,Compta!$F46:$EZ46)</f>
        <v>0</v>
      </c>
      <c r="G46" s="91">
        <f>SUMIF(Général!$CP$11:$EZ$11,G$6,Compta!$F46:$EZ46)</f>
        <v>0</v>
      </c>
      <c r="H46" s="91">
        <f>SUMIF(Général!$CP$11:$EZ$11,H$6,Compta!$F46:$EZ46)</f>
        <v>0</v>
      </c>
      <c r="I46" s="91">
        <f>SUMIF(Général!$CP$11:$EZ$11,I$6,Compta!$F46:$EZ46)</f>
        <v>0</v>
      </c>
      <c r="J46" s="91">
        <f>SUMIF(Général!$CP$11:$EZ$11,J$6,Compta!$F46:$EZ46)</f>
        <v>0</v>
      </c>
      <c r="K46" s="91">
        <f>SUMIF(Général!$CP$11:$EZ$11,K$6,Compta!$F46:$EZ46)</f>
        <v>0</v>
      </c>
      <c r="L46" s="91">
        <f>SUMIF(Général!$CP$11:$EZ$11,L$6,Compta!$F46:$EZ46)</f>
        <v>0</v>
      </c>
      <c r="M46" s="91">
        <f>SUMIF(Général!$CP$11:$EZ$11,M$6,Compta!$F46:$EZ46)</f>
        <v>0</v>
      </c>
      <c r="N46" s="91">
        <f>SUMIF(Général!$CP$11:$EZ$11,N$6,Compta!$F46:$EZ46)</f>
        <v>0</v>
      </c>
      <c r="O46" s="91">
        <f>SUMIF(Général!$CP$11:$EZ$11,O$6,Compta!$F46:$EZ46)</f>
        <v>0</v>
      </c>
      <c r="P46" s="91">
        <f>SUMIF(Général!$CP$11:$EZ$11,P$6,Compta!$F46:$EZ46)</f>
        <v>0</v>
      </c>
      <c r="Q46" s="91">
        <f>SUMIF(Général!$CP$11:$EZ$11,Q$6,Compta!$F46:$EZ46)</f>
        <v>0</v>
      </c>
      <c r="R46" s="91">
        <f>SUMIF(Général!$CP$11:$EZ$11,R$6,Compta!$F46:$EZ46)</f>
        <v>0</v>
      </c>
      <c r="S46" s="91">
        <f>SUMIF(Général!$CP$11:$EZ$11,S$6,Compta!$F46:$EZ46)</f>
        <v>0</v>
      </c>
      <c r="T46" s="91">
        <f>SUMIF(Général!$CP$11:$EZ$11,T$6,Compta!$F46:$EZ46)</f>
        <v>0</v>
      </c>
      <c r="U46" s="91">
        <f>SUMIF(Général!$CP$11:$EZ$11,U$6,Compta!$F46:$EZ46)</f>
        <v>0</v>
      </c>
      <c r="V46" s="91">
        <f>SUMIF(Général!$CP$11:$EZ$11,V$6,Compta!$F46:$EZ46)</f>
        <v>0</v>
      </c>
      <c r="W46" s="91">
        <f>SUMIF(Général!$CP$11:$EZ$11,W$6,Compta!$F46:$EZ46)</f>
        <v>0</v>
      </c>
      <c r="X46" s="91">
        <f>SUMIF(Général!$CP$11:$EZ$11,X$6,Compta!$F46:$EZ46)</f>
        <v>0</v>
      </c>
      <c r="Y46" s="91">
        <f>SUMIF(Général!$CP$11:$EZ$11,Y$6,Compta!$F46:$EZ46)</f>
        <v>0</v>
      </c>
      <c r="Z46" s="91">
        <f>SUMIF(Général!$CP$11:$EZ$11,Z$6,Compta!$F46:$EZ46)</f>
        <v>0</v>
      </c>
      <c r="AA46" s="91">
        <f>SUMIF(Général!$CP$11:$EZ$11,AA$6,Compta!$F46:$EZ46)</f>
        <v>0</v>
      </c>
      <c r="AB46" s="91">
        <f>SUMIF(Général!$CP$11:$EZ$11,AB$6,Compta!$F46:$EZ46)</f>
        <v>0</v>
      </c>
      <c r="AC46" s="91">
        <f>SUMIF(Général!$CP$11:$EZ$11,AC$6,Compta!$F46:$EZ46)</f>
        <v>0</v>
      </c>
      <c r="AD46" s="91">
        <f>SUMIF(Général!$CP$11:$EZ$11,AD$6,Compta!$F46:$EZ46)</f>
        <v>0</v>
      </c>
      <c r="AE46" s="91">
        <f>SUMIF(Général!$CP$11:$EZ$11,AE$6,Compta!$F46:$EZ46)</f>
        <v>0</v>
      </c>
      <c r="AF46" s="91">
        <f>SUMIF(Général!$CP$11:$EZ$11,AF$6,Compta!$F46:$EZ46)</f>
        <v>0</v>
      </c>
      <c r="AG46" s="91">
        <f>SUMIF(Général!$CP$11:$EZ$11,AG$6,Compta!$F46:$EZ46)</f>
        <v>0</v>
      </c>
      <c r="AH46" s="91">
        <f>SUMIF(Général!$CP$11:$EZ$11,AH$6,Compta!$F46:$EZ46)</f>
        <v>0</v>
      </c>
      <c r="AI46" s="91">
        <f>SUMIF(Général!$CP$11:$EZ$11,AI$6,Compta!$F46:$EZ46)</f>
        <v>0</v>
      </c>
      <c r="AJ46" s="91">
        <f>SUMIF(Général!$CP$11:$EZ$11,AJ$6,Compta!$F46:$EZ46)</f>
        <v>0</v>
      </c>
      <c r="AK46" s="91">
        <f>SUMIF(Général!$CP$11:$EZ$11,AK$6,Compta!$F46:$EZ46)</f>
        <v>0</v>
      </c>
      <c r="AL46" s="91">
        <f>SUMIF(Général!$CP$11:$EZ$11,AL$6,Compta!$F46:$EZ46)</f>
        <v>0</v>
      </c>
      <c r="AM46" s="91">
        <f>SUMIF(Général!$CP$11:$EZ$11,AM$6,Compta!$F46:$EZ46)</f>
        <v>0</v>
      </c>
      <c r="AN46" s="91">
        <f>SUMIF(Général!$CP$11:$EZ$11,AN$6,Compta!$F46:$EZ46)</f>
        <v>0</v>
      </c>
      <c r="AO46" s="91">
        <f>SUMIF(Général!$CP$11:$EZ$11,AO$6,Compta!$F46:$EZ46)</f>
        <v>0</v>
      </c>
      <c r="AP46" s="91">
        <f>SUMIF(Général!$CP$11:$EZ$11,AP$6,Compta!$F46:$EZ46)</f>
        <v>0</v>
      </c>
      <c r="AQ46" s="91">
        <f>SUMIF(Général!$CP$11:$EZ$11,AQ$6,Compta!$F46:$EZ46)</f>
        <v>0</v>
      </c>
      <c r="AR46" s="91">
        <f>SUMIF(Général!$CP$11:$EZ$11,AR$6,Compta!$F46:$EZ46)</f>
        <v>0</v>
      </c>
      <c r="AS46" s="91">
        <f>SUMIF(Général!$CP$11:$EZ$11,AS$6,Compta!$F46:$EZ46)</f>
        <v>0</v>
      </c>
      <c r="AT46" s="91">
        <f>SUMIF(Général!$CP$11:$EZ$11,AT$6,Compta!$F46:$EZ46)</f>
        <v>0</v>
      </c>
      <c r="AU46" s="91">
        <f>SUMIF(Général!$CP$11:$EZ$11,AU$6,Compta!$F46:$EZ46)</f>
        <v>0</v>
      </c>
      <c r="AV46" s="91">
        <f>SUMIF(Général!$CP$11:$EZ$11,AV$6,Compta!$F46:$EZ46)</f>
        <v>0</v>
      </c>
      <c r="AW46" s="91">
        <f>SUMIF(Général!$CP$11:$EZ$11,AW$6,Compta!$F46:$EZ46)</f>
        <v>0</v>
      </c>
      <c r="AX46" s="91">
        <f>SUMIF(Général!$CP$11:$EZ$11,AX$6,Compta!$F46:$EZ46)</f>
        <v>0</v>
      </c>
      <c r="AY46" s="91">
        <f>SUMIF(Général!$CP$11:$EZ$11,AY$6,Compta!$F46:$EZ46)</f>
        <v>0</v>
      </c>
      <c r="AZ46" s="91">
        <f>SUMIF(Général!$CP$11:$EZ$11,AZ$6,Compta!$F46:$EZ46)</f>
        <v>0</v>
      </c>
      <c r="BA46" s="91">
        <f>SUMIF(Général!$CP$11:$EZ$11,BA$6,Compta!$F46:$EZ46)</f>
        <v>0</v>
      </c>
      <c r="BB46" s="91">
        <f>SUMIF(Général!$CP$11:$EZ$11,BB$6,Compta!$F46:$EZ46)</f>
        <v>0</v>
      </c>
      <c r="BC46" s="91">
        <f>SUMIF(Général!$CP$11:$EZ$11,BC$6,Compta!$F46:$EZ46)</f>
        <v>0</v>
      </c>
      <c r="BD46" s="91">
        <f>SUMIF(Général!$CP$11:$EZ$11,BD$6,Compta!$F46:$EZ46)</f>
        <v>0</v>
      </c>
      <c r="BE46" s="91">
        <f>SUMIF(Général!$CP$11:$EZ$11,BE$6,Compta!$F46:$EZ46)</f>
        <v>0</v>
      </c>
      <c r="BF46" s="91">
        <f>SUMIF(Général!$CP$11:$EZ$11,BF$6,Compta!$F46:$EZ46)</f>
        <v>0</v>
      </c>
      <c r="BG46" s="91">
        <f>SUMIF(Général!$CP$11:$EZ$11,BG$6,Compta!$F46:$EZ46)</f>
        <v>0</v>
      </c>
      <c r="BH46" s="91">
        <f>SUMIF(Général!$CP$11:$EZ$11,BH$6,Compta!$F46:$EZ46)</f>
        <v>0</v>
      </c>
      <c r="BI46" s="91">
        <f>SUMIF(Général!$CP$11:$EZ$11,BI$6,Compta!$F46:$EZ46)</f>
        <v>0</v>
      </c>
      <c r="BJ46" s="91">
        <f>SUMIF(Général!$CP$11:$EZ$11,BJ$6,Compta!$F46:$EZ46)</f>
        <v>0</v>
      </c>
      <c r="BK46" s="91">
        <f>SUMIF(Général!$CP$11:$EZ$11,BK$6,Compta!$F46:$EZ46)</f>
        <v>0</v>
      </c>
      <c r="BL46" s="91">
        <f>SUMIF(Général!$CP$11:$EZ$11,BL$6,Compta!$F46:$EZ46)</f>
        <v>0</v>
      </c>
      <c r="BM46" s="91">
        <f>SUMIF(Général!$CP$11:$EZ$11,BM$6,Compta!$F46:$EZ46)</f>
        <v>0</v>
      </c>
      <c r="BN46" s="91">
        <f>SUMIF(Général!$CP$11:$EZ$11,BN$6,Compta!$F46:$EZ46)</f>
        <v>0</v>
      </c>
      <c r="BO46" s="91">
        <f>SUMIF(Général!$CP$11:$EZ$11,BO$6,Compta!$F46:$EZ46)</f>
        <v>0</v>
      </c>
      <c r="BP46" s="91">
        <f>SUMIF(Général!$CP$11:$EZ$11,BP$6,Compta!$F46:$EZ46)</f>
        <v>0</v>
      </c>
      <c r="BQ46" s="91">
        <f>SUMIF(Général!$CP$11:$EZ$11,BQ$6,Compta!$F46:$EZ46)</f>
        <v>0</v>
      </c>
      <c r="BR46" s="91">
        <f>SUMIF(Général!$CP$11:$EZ$11,BR$6,Compta!$F46:$EZ46)</f>
        <v>0</v>
      </c>
      <c r="BS46" s="91">
        <f>SUMIF(Général!$CP$11:$EZ$11,BS$6,Compta!$F46:$EZ46)</f>
        <v>0</v>
      </c>
      <c r="BT46" s="91">
        <f>SUMIF(Général!$CP$11:$EZ$11,BT$6,Compta!$F46:$EZ46)</f>
        <v>0</v>
      </c>
      <c r="BU46" s="91">
        <f>SUMIF(Général!$CP$11:$EZ$11,BU$6,Compta!$F46:$EZ46)</f>
        <v>0</v>
      </c>
      <c r="BV46" s="91">
        <f>SUMIF(Général!$CP$11:$EZ$11,BV$6,Compta!$F46:$EZ46)</f>
        <v>0</v>
      </c>
      <c r="BW46" s="91">
        <f>SUMIF(Général!$CP$11:$EZ$11,BW$6,Compta!$F46:$EZ46)</f>
        <v>0</v>
      </c>
      <c r="BX46" s="91">
        <f>SUMIF(Général!$CP$11:$EZ$11,BX$6,Compta!$F46:$EZ46)</f>
        <v>0</v>
      </c>
      <c r="BY46" s="91">
        <f>SUMIF(Général!$CP$11:$EZ$11,BY$6,Compta!$F46:$EZ46)</f>
        <v>0</v>
      </c>
      <c r="BZ46" s="91">
        <f>SUMIF(Général!$CP$11:$EZ$11,BZ$6,Compta!$F46:$EZ46)</f>
        <v>0</v>
      </c>
      <c r="CA46" s="91">
        <f>SUMIF(Général!$CP$11:$EZ$11,CA$6,Compta!$F46:$EZ46)</f>
        <v>0</v>
      </c>
      <c r="CB46" s="91">
        <f>SUMIF(Général!$CP$11:$EZ$11,CB$6,Compta!$F46:$EZ46)</f>
        <v>0</v>
      </c>
      <c r="CC46" s="91">
        <f>SUMIF(Général!$CP$11:$EZ$11,CC$6,Compta!$F46:$EZ46)</f>
        <v>0</v>
      </c>
      <c r="CD46" s="91">
        <f>SUMIF(Général!$CP$11:$EZ$11,CD$6,Compta!$F46:$EZ46)</f>
        <v>0</v>
      </c>
      <c r="CE46" s="91">
        <f>SUMIF(Général!$CP$11:$EZ$11,CE$6,Compta!$F46:$EZ46)</f>
        <v>0</v>
      </c>
      <c r="CF46" s="91">
        <f>SUMIF(Général!$CP$11:$EZ$11,CF$6,Compta!$F46:$EZ46)</f>
        <v>0</v>
      </c>
      <c r="CG46" s="91">
        <f>SUMIF(Général!$CP$11:$EZ$11,CG$6,Compta!$F46:$EZ46)</f>
        <v>0</v>
      </c>
      <c r="CH46" s="91">
        <f>SUMIF(Général!$CP$11:$EZ$11,CH$6,Compta!$F46:$EZ46)</f>
        <v>0</v>
      </c>
      <c r="CI46" s="91">
        <f>SUMIF(Général!$CP$11:$EZ$11,CI$6,Compta!$F46:$EZ46)</f>
        <v>0</v>
      </c>
      <c r="CJ46" s="91">
        <f>SUMIF(Général!$CP$11:$EZ$11,CJ$6,Compta!$F46:$EZ46)</f>
        <v>0</v>
      </c>
      <c r="CK46" s="91">
        <f>SUMIF(Général!$CP$11:$EZ$11,CK$6,Compta!$F46:$EZ46)</f>
        <v>0</v>
      </c>
      <c r="CL46" s="91">
        <f>SUMIF(Général!$CP$11:$EZ$11,CL$6,Compta!$F46:$EZ46)</f>
        <v>0</v>
      </c>
      <c r="CM46" s="91">
        <f>SUMIF(Général!$CP$11:$EZ$11,CM$6,Compta!$F46:$EZ46)</f>
        <v>0</v>
      </c>
      <c r="CN46" s="91">
        <f>SUMIF(Général!$CP$11:$EZ$11,CN$6,Compta!$F46:$EZ46)</f>
        <v>0</v>
      </c>
      <c r="CO46" s="91">
        <f>SUMIF(Général!$CP$11:$EZ$11,CO$6,Compta!$F46:$EZ46)</f>
        <v>0</v>
      </c>
      <c r="CP46" s="91">
        <f>SUMIF(Général!$CP$11:$EZ$11,CP$6,Compta!$F46:$EZ46)</f>
        <v>0</v>
      </c>
      <c r="CQ46" s="91">
        <f>SUMIF(Général!$CP$11:$EZ$11,CQ$6,Compta!$F46:$EZ46)</f>
        <v>0</v>
      </c>
      <c r="CR46" s="91">
        <f>SUMIF(Général!$CP$11:$EZ$11,CR$6,Compta!$F46:$EZ46)</f>
        <v>0</v>
      </c>
      <c r="CS46" s="91">
        <f>SUMIF(Général!$CP$11:$EZ$11,CS$6,Compta!$F46:$EZ46)</f>
        <v>0</v>
      </c>
      <c r="CT46" s="91">
        <f>SUMIF(Général!$CP$11:$EZ$11,CT$6,Compta!$F46:$EZ46)</f>
        <v>0</v>
      </c>
      <c r="CU46" s="91">
        <f>SUMIF(Général!$CP$11:$EZ$11,CU$6,Compta!$F46:$EZ46)</f>
        <v>0</v>
      </c>
      <c r="CV46" s="91">
        <f>SUMIF(Général!$CP$11:$EZ$11,CV$6,Compta!$F46:$EZ46)</f>
        <v>0</v>
      </c>
      <c r="CW46" s="91">
        <f>SUMIF(Général!$CP$11:$EZ$11,CW$6,Compta!$F46:$EZ46)</f>
        <v>0</v>
      </c>
      <c r="CX46" s="91">
        <f>SUMIF(Général!$CP$11:$EZ$11,CX$6,Compta!$F46:$EZ46)</f>
        <v>0</v>
      </c>
      <c r="CY46" s="91">
        <f>SUMIF(Général!$CP$11:$EZ$11,CY$6,Compta!$F46:$EZ46)</f>
        <v>0</v>
      </c>
      <c r="CZ46" s="91">
        <f>SUMIF(Général!$CP$11:$EZ$11,CZ$6,Compta!$F46:$EZ46)</f>
        <v>0</v>
      </c>
      <c r="DA46" s="91">
        <f>SUMIF(Général!$CP$11:$EZ$11,DA$6,Compta!$F46:$EZ46)</f>
        <v>0</v>
      </c>
      <c r="DB46" s="91">
        <f>SUMIF(Général!$CP$11:$EZ$11,DB$6,Compta!$F46:$EZ46)</f>
        <v>0</v>
      </c>
      <c r="DC46" s="91">
        <f>SUMIF(Général!$CP$11:$EZ$11,DC$6,Compta!$F46:$EZ46)</f>
        <v>0</v>
      </c>
      <c r="DD46" s="91">
        <f>SUMIF(Général!$CP$11:$EZ$11,DD$6,Compta!$F46:$EZ46)</f>
        <v>0</v>
      </c>
      <c r="DE46" s="91">
        <f>SUMIF(Général!$CP$11:$EZ$11,DE$6,Compta!$F46:$EZ46)</f>
        <v>0</v>
      </c>
      <c r="DF46" s="91">
        <f>SUMIF(Général!$CP$11:$EZ$11,DF$6,Compta!$F46:$EZ46)</f>
        <v>0</v>
      </c>
      <c r="DG46" s="91">
        <f>SUMIF(Général!$CP$11:$EZ$11,DG$6,Compta!$F46:$EZ46)</f>
        <v>0</v>
      </c>
      <c r="DH46" s="91">
        <f>SUMIF(Général!$CP$11:$EZ$11,DH$6,Compta!$F46:$EZ46)</f>
        <v>0</v>
      </c>
      <c r="DI46" s="91">
        <f>SUMIF(Général!$CP$11:$EZ$11,DI$6,Compta!$F46:$EZ46)</f>
        <v>0</v>
      </c>
      <c r="DJ46" s="91">
        <f>SUMIF(Général!$CP$11:$EZ$11,DJ$6,Compta!$F46:$EZ46)</f>
        <v>0</v>
      </c>
      <c r="DK46" s="91">
        <f>SUMIF(Général!$CP$11:$EZ$11,DK$6,Compta!$F46:$EZ46)</f>
        <v>0</v>
      </c>
      <c r="DL46" s="91">
        <f>SUMIF(Général!$CP$11:$EZ$11,DL$6,Compta!$F46:$EZ46)</f>
        <v>0</v>
      </c>
      <c r="DM46" s="91">
        <f>SUMIF(Général!$CP$11:$EZ$11,DM$6,Compta!$F46:$EZ46)</f>
        <v>0</v>
      </c>
      <c r="DN46" s="91">
        <f>SUMIF(Général!$CP$11:$EZ$11,DN$6,Compta!$F46:$EZ46)</f>
        <v>0</v>
      </c>
      <c r="DO46" s="91">
        <f>SUMIF(Général!$CP$11:$EZ$11,DO$6,Compta!$F46:$EZ46)</f>
        <v>0</v>
      </c>
      <c r="DP46" s="91">
        <f>SUMIF(Général!$CP$11:$EZ$11,DP$6,Compta!$F46:$EZ46)</f>
        <v>0</v>
      </c>
      <c r="DQ46" s="91">
        <f>SUMIF(Général!$CP$11:$EZ$11,DQ$6,Compta!$F46:$EZ46)</f>
        <v>0</v>
      </c>
      <c r="DR46" s="91">
        <f>SUMIF(Général!$CP$11:$EZ$11,DR$6,Compta!$F46:$EZ46)</f>
        <v>0</v>
      </c>
      <c r="DS46" s="91">
        <f>SUMIF(Général!$CP$11:$EZ$11,DS$6,Compta!$F46:$EZ46)</f>
        <v>0</v>
      </c>
      <c r="DT46" s="91">
        <f>SUMIF(Général!$CP$11:$EZ$11,DT$6,Compta!$F46:$EZ46)</f>
        <v>0</v>
      </c>
      <c r="DU46" s="91">
        <f>SUMIF(Général!$CP$11:$EZ$11,DU$6,Compta!$F46:$EZ46)</f>
        <v>0</v>
      </c>
      <c r="DV46" s="91">
        <f>SUMIF(Général!$CP$11:$EZ$11,DV$6,Compta!$F46:$EZ46)</f>
        <v>0</v>
      </c>
      <c r="DW46" s="91">
        <f>SUMIF(Général!$CP$11:$EZ$11,DW$6,Compta!$F46:$EZ46)</f>
        <v>0</v>
      </c>
      <c r="DX46" s="91">
        <f>SUMIF(Général!$CP$11:$EZ$11,DX$6,Compta!$F46:$EZ46)</f>
        <v>0</v>
      </c>
      <c r="DY46" s="91">
        <f>SUMIF(Général!$CP$11:$EZ$11,DY$6,Compta!$F46:$EZ46)</f>
        <v>0</v>
      </c>
      <c r="DZ46" s="91">
        <f>SUMIF(Général!$CP$11:$EZ$11,DZ$6,Compta!$F46:$EZ46)</f>
        <v>0</v>
      </c>
      <c r="EA46" s="91">
        <f>SUMIF(Général!$CP$11:$EZ$11,EA$6,Compta!$F46:$EZ46)</f>
        <v>0</v>
      </c>
      <c r="EB46" s="91">
        <f>SUMIF(Général!$CP$11:$EZ$11,EB$6,Compta!$F46:$EZ46)</f>
        <v>0</v>
      </c>
      <c r="EC46" s="91">
        <f>SUMIF(Général!$CP$11:$EZ$11,EC$6,Compta!$F46:$EZ46)</f>
        <v>0</v>
      </c>
      <c r="ED46" s="91">
        <f>SUMIF(Général!$CP$11:$EZ$11,ED$6,Compta!$F46:$EZ46)</f>
        <v>0</v>
      </c>
      <c r="EE46" s="91">
        <f>SUMIF(Général!$CP$11:$EZ$11,EE$6,Compta!$F46:$EZ46)</f>
        <v>0</v>
      </c>
      <c r="EF46" s="91">
        <f>SUMIF(Général!$CP$11:$EZ$11,EF$6,Compta!$F46:$EZ46)</f>
        <v>0</v>
      </c>
      <c r="EG46" s="91">
        <f>SUMIF(Général!$CP$11:$EZ$11,EG$6,Compta!$F46:$EZ46)</f>
        <v>0</v>
      </c>
      <c r="EH46" s="91">
        <f>SUMIF(Général!$CP$11:$EZ$11,EH$6,Compta!$F46:$EZ46)</f>
        <v>0</v>
      </c>
      <c r="EI46" s="91">
        <f>SUMIF(Général!$CP$11:$EZ$11,EI$6,Compta!$F46:$EZ46)</f>
        <v>0</v>
      </c>
      <c r="EJ46" s="91">
        <f>SUMIF(Général!$CP$11:$EZ$11,EJ$6,Compta!$F46:$EZ46)</f>
        <v>0</v>
      </c>
      <c r="EK46" s="91">
        <f>SUMIF(Général!$CP$11:$EZ$11,EK$6,Compta!$F46:$EZ46)</f>
        <v>0</v>
      </c>
      <c r="EL46" s="91">
        <f>SUMIF(Général!$CP$11:$EZ$11,EL$6,Compta!$F46:$EZ46)</f>
        <v>0</v>
      </c>
      <c r="EM46" s="91">
        <f>SUMIF(Général!$CP$11:$EZ$11,EM$6,Compta!$F46:$EZ46)</f>
        <v>0</v>
      </c>
      <c r="EN46" s="91">
        <f>SUMIF(Général!$CP$11:$EZ$11,EN$6,Compta!$F46:$EZ46)</f>
        <v>0</v>
      </c>
      <c r="EO46" s="91">
        <f>SUMIF(Général!$CP$11:$EZ$11,EO$6,Compta!$F46:$EZ46)</f>
        <v>0</v>
      </c>
      <c r="EP46" s="91">
        <f>SUMIF(Général!$CP$11:$EZ$11,EP$6,Compta!$F46:$EZ46)</f>
        <v>0</v>
      </c>
      <c r="EQ46" s="91">
        <f>SUMIF(Général!$CP$11:$EZ$11,EQ$6,Compta!$F46:$EZ46)</f>
        <v>0</v>
      </c>
      <c r="ER46" s="91">
        <f>SUMIF(Général!$CP$11:$EZ$11,ER$6,Compta!$F46:$EZ46)</f>
        <v>0</v>
      </c>
      <c r="ES46" s="91">
        <f>SUMIF(Général!$CP$11:$EZ$11,ES$6,Compta!$F46:$EZ46)</f>
        <v>0</v>
      </c>
      <c r="ET46" s="91">
        <f>SUMIF(Général!$CP$11:$EZ$11,ET$6,Compta!$F46:$EZ46)</f>
        <v>0</v>
      </c>
      <c r="EU46" s="91">
        <f>SUMIF(Général!$CP$11:$EZ$11,EU$6,Compta!$F46:$EZ46)</f>
        <v>0</v>
      </c>
      <c r="EV46" s="91">
        <f>SUMIF(Général!$CP$11:$EZ$11,EV$6,Compta!$F46:$EZ46)</f>
        <v>0</v>
      </c>
      <c r="EW46" s="91">
        <f>SUMIF(Général!$CP$11:$EZ$11,EW$6,Compta!$F46:$EZ46)</f>
        <v>0</v>
      </c>
      <c r="EX46" s="91">
        <f>SUMIF(Général!$CP$11:$EZ$11,EX$6,Compta!$F46:$EZ46)</f>
        <v>0</v>
      </c>
      <c r="EY46" s="91">
        <f>SUMIF(Général!$CP$11:$EZ$11,EY$6,Compta!$F46:$EZ46)</f>
        <v>0</v>
      </c>
      <c r="EZ46" s="91">
        <f>SUMIF(Général!$CP$11:$EZ$11,EZ$6,Compta!$F46:$EZ46)</f>
        <v>0</v>
      </c>
    </row>
    <row r="47" spans="1:156" x14ac:dyDescent="0.25">
      <c r="B47" s="120" t="str">
        <f>Compta!B47</f>
        <v>Intérêts Crédit relais Fonds propres</v>
      </c>
      <c r="C47" s="120"/>
      <c r="D47" s="87">
        <f t="shared" si="26"/>
        <v>0</v>
      </c>
      <c r="F47" s="91">
        <f>SUMIF(Général!$CP$11:$EZ$11,F$6,Compta!$F47:$EZ47)</f>
        <v>0</v>
      </c>
      <c r="G47" s="91">
        <f>SUMIF(Général!$CP$11:$EZ$11,G$6,Compta!$F47:$EZ47)</f>
        <v>0</v>
      </c>
      <c r="H47" s="91">
        <f>SUMIF(Général!$CP$11:$EZ$11,H$6,Compta!$F47:$EZ47)</f>
        <v>0</v>
      </c>
      <c r="I47" s="91">
        <f>SUMIF(Général!$CP$11:$EZ$11,I$6,Compta!$F47:$EZ47)</f>
        <v>0</v>
      </c>
      <c r="J47" s="91">
        <f>SUMIF(Général!$CP$11:$EZ$11,J$6,Compta!$F47:$EZ47)</f>
        <v>0</v>
      </c>
      <c r="K47" s="91">
        <f>SUMIF(Général!$CP$11:$EZ$11,K$6,Compta!$F47:$EZ47)</f>
        <v>0</v>
      </c>
      <c r="L47" s="91">
        <f>SUMIF(Général!$CP$11:$EZ$11,L$6,Compta!$F47:$EZ47)</f>
        <v>0</v>
      </c>
      <c r="M47" s="91">
        <f>SUMIF(Général!$CP$11:$EZ$11,M$6,Compta!$F47:$EZ47)</f>
        <v>0</v>
      </c>
      <c r="N47" s="91">
        <f>SUMIF(Général!$CP$11:$EZ$11,N$6,Compta!$F47:$EZ47)</f>
        <v>0</v>
      </c>
      <c r="O47" s="91">
        <f>SUMIF(Général!$CP$11:$EZ$11,O$6,Compta!$F47:$EZ47)</f>
        <v>0</v>
      </c>
      <c r="P47" s="91">
        <f>SUMIF(Général!$CP$11:$EZ$11,P$6,Compta!$F47:$EZ47)</f>
        <v>0</v>
      </c>
      <c r="Q47" s="91">
        <f>SUMIF(Général!$CP$11:$EZ$11,Q$6,Compta!$F47:$EZ47)</f>
        <v>0</v>
      </c>
      <c r="R47" s="91">
        <f>SUMIF(Général!$CP$11:$EZ$11,R$6,Compta!$F47:$EZ47)</f>
        <v>0</v>
      </c>
      <c r="S47" s="91">
        <f>SUMIF(Général!$CP$11:$EZ$11,S$6,Compta!$F47:$EZ47)</f>
        <v>0</v>
      </c>
      <c r="T47" s="91">
        <f>SUMIF(Général!$CP$11:$EZ$11,T$6,Compta!$F47:$EZ47)</f>
        <v>0</v>
      </c>
      <c r="U47" s="91">
        <f>SUMIF(Général!$CP$11:$EZ$11,U$6,Compta!$F47:$EZ47)</f>
        <v>0</v>
      </c>
      <c r="V47" s="91">
        <f>SUMIF(Général!$CP$11:$EZ$11,V$6,Compta!$F47:$EZ47)</f>
        <v>0</v>
      </c>
      <c r="W47" s="91">
        <f>SUMIF(Général!$CP$11:$EZ$11,W$6,Compta!$F47:$EZ47)</f>
        <v>0</v>
      </c>
      <c r="X47" s="91">
        <f>SUMIF(Général!$CP$11:$EZ$11,X$6,Compta!$F47:$EZ47)</f>
        <v>0</v>
      </c>
      <c r="Y47" s="91">
        <f>SUMIF(Général!$CP$11:$EZ$11,Y$6,Compta!$F47:$EZ47)</f>
        <v>0</v>
      </c>
      <c r="Z47" s="91">
        <f>SUMIF(Général!$CP$11:$EZ$11,Z$6,Compta!$F47:$EZ47)</f>
        <v>0</v>
      </c>
      <c r="AA47" s="91">
        <f>SUMIF(Général!$CP$11:$EZ$11,AA$6,Compta!$F47:$EZ47)</f>
        <v>0</v>
      </c>
      <c r="AB47" s="91">
        <f>SUMIF(Général!$CP$11:$EZ$11,AB$6,Compta!$F47:$EZ47)</f>
        <v>0</v>
      </c>
      <c r="AC47" s="91">
        <f>SUMIF(Général!$CP$11:$EZ$11,AC$6,Compta!$F47:$EZ47)</f>
        <v>0</v>
      </c>
      <c r="AD47" s="91">
        <f>SUMIF(Général!$CP$11:$EZ$11,AD$6,Compta!$F47:$EZ47)</f>
        <v>0</v>
      </c>
      <c r="AE47" s="91">
        <f>SUMIF(Général!$CP$11:$EZ$11,AE$6,Compta!$F47:$EZ47)</f>
        <v>0</v>
      </c>
      <c r="AF47" s="91">
        <f>SUMIF(Général!$CP$11:$EZ$11,AF$6,Compta!$F47:$EZ47)</f>
        <v>0</v>
      </c>
      <c r="AG47" s="91">
        <f>SUMIF(Général!$CP$11:$EZ$11,AG$6,Compta!$F47:$EZ47)</f>
        <v>0</v>
      </c>
      <c r="AH47" s="91">
        <f>SUMIF(Général!$CP$11:$EZ$11,AH$6,Compta!$F47:$EZ47)</f>
        <v>0</v>
      </c>
      <c r="AI47" s="91">
        <f>SUMIF(Général!$CP$11:$EZ$11,AI$6,Compta!$F47:$EZ47)</f>
        <v>0</v>
      </c>
      <c r="AJ47" s="91">
        <f>SUMIF(Général!$CP$11:$EZ$11,AJ$6,Compta!$F47:$EZ47)</f>
        <v>0</v>
      </c>
      <c r="AK47" s="91">
        <f>SUMIF(Général!$CP$11:$EZ$11,AK$6,Compta!$F47:$EZ47)</f>
        <v>0</v>
      </c>
      <c r="AL47" s="91">
        <f>SUMIF(Général!$CP$11:$EZ$11,AL$6,Compta!$F47:$EZ47)</f>
        <v>0</v>
      </c>
      <c r="AM47" s="91">
        <f>SUMIF(Général!$CP$11:$EZ$11,AM$6,Compta!$F47:$EZ47)</f>
        <v>0</v>
      </c>
      <c r="AN47" s="91">
        <f>SUMIF(Général!$CP$11:$EZ$11,AN$6,Compta!$F47:$EZ47)</f>
        <v>0</v>
      </c>
      <c r="AO47" s="91">
        <f>SUMIF(Général!$CP$11:$EZ$11,AO$6,Compta!$F47:$EZ47)</f>
        <v>0</v>
      </c>
      <c r="AP47" s="91">
        <f>SUMIF(Général!$CP$11:$EZ$11,AP$6,Compta!$F47:$EZ47)</f>
        <v>0</v>
      </c>
      <c r="AQ47" s="91">
        <f>SUMIF(Général!$CP$11:$EZ$11,AQ$6,Compta!$F47:$EZ47)</f>
        <v>0</v>
      </c>
      <c r="AR47" s="91">
        <f>SUMIF(Général!$CP$11:$EZ$11,AR$6,Compta!$F47:$EZ47)</f>
        <v>0</v>
      </c>
      <c r="AS47" s="91">
        <f>SUMIF(Général!$CP$11:$EZ$11,AS$6,Compta!$F47:$EZ47)</f>
        <v>0</v>
      </c>
      <c r="AT47" s="91">
        <f>SUMIF(Général!$CP$11:$EZ$11,AT$6,Compta!$F47:$EZ47)</f>
        <v>0</v>
      </c>
      <c r="AU47" s="91">
        <f>SUMIF(Général!$CP$11:$EZ$11,AU$6,Compta!$F47:$EZ47)</f>
        <v>0</v>
      </c>
      <c r="AV47" s="91">
        <f>SUMIF(Général!$CP$11:$EZ$11,AV$6,Compta!$F47:$EZ47)</f>
        <v>0</v>
      </c>
      <c r="AW47" s="91">
        <f>SUMIF(Général!$CP$11:$EZ$11,AW$6,Compta!$F47:$EZ47)</f>
        <v>0</v>
      </c>
      <c r="AX47" s="91">
        <f>SUMIF(Général!$CP$11:$EZ$11,AX$6,Compta!$F47:$EZ47)</f>
        <v>0</v>
      </c>
      <c r="AY47" s="91">
        <f>SUMIF(Général!$CP$11:$EZ$11,AY$6,Compta!$F47:$EZ47)</f>
        <v>0</v>
      </c>
      <c r="AZ47" s="91">
        <f>SUMIF(Général!$CP$11:$EZ$11,AZ$6,Compta!$F47:$EZ47)</f>
        <v>0</v>
      </c>
      <c r="BA47" s="91">
        <f>SUMIF(Général!$CP$11:$EZ$11,BA$6,Compta!$F47:$EZ47)</f>
        <v>0</v>
      </c>
      <c r="BB47" s="91">
        <f>SUMIF(Général!$CP$11:$EZ$11,BB$6,Compta!$F47:$EZ47)</f>
        <v>0</v>
      </c>
      <c r="BC47" s="91">
        <f>SUMIF(Général!$CP$11:$EZ$11,BC$6,Compta!$F47:$EZ47)</f>
        <v>0</v>
      </c>
      <c r="BD47" s="91">
        <f>SUMIF(Général!$CP$11:$EZ$11,BD$6,Compta!$F47:$EZ47)</f>
        <v>0</v>
      </c>
      <c r="BE47" s="91">
        <f>SUMIF(Général!$CP$11:$EZ$11,BE$6,Compta!$F47:$EZ47)</f>
        <v>0</v>
      </c>
      <c r="BF47" s="91">
        <f>SUMIF(Général!$CP$11:$EZ$11,BF$6,Compta!$F47:$EZ47)</f>
        <v>0</v>
      </c>
      <c r="BG47" s="91">
        <f>SUMIF(Général!$CP$11:$EZ$11,BG$6,Compta!$F47:$EZ47)</f>
        <v>0</v>
      </c>
      <c r="BH47" s="91">
        <f>SUMIF(Général!$CP$11:$EZ$11,BH$6,Compta!$F47:$EZ47)</f>
        <v>0</v>
      </c>
      <c r="BI47" s="91">
        <f>SUMIF(Général!$CP$11:$EZ$11,BI$6,Compta!$F47:$EZ47)</f>
        <v>0</v>
      </c>
      <c r="BJ47" s="91">
        <f>SUMIF(Général!$CP$11:$EZ$11,BJ$6,Compta!$F47:$EZ47)</f>
        <v>0</v>
      </c>
      <c r="BK47" s="91">
        <f>SUMIF(Général!$CP$11:$EZ$11,BK$6,Compta!$F47:$EZ47)</f>
        <v>0</v>
      </c>
      <c r="BL47" s="91">
        <f>SUMIF(Général!$CP$11:$EZ$11,BL$6,Compta!$F47:$EZ47)</f>
        <v>0</v>
      </c>
      <c r="BM47" s="91">
        <f>SUMIF(Général!$CP$11:$EZ$11,BM$6,Compta!$F47:$EZ47)</f>
        <v>0</v>
      </c>
      <c r="BN47" s="91">
        <f>SUMIF(Général!$CP$11:$EZ$11,BN$6,Compta!$F47:$EZ47)</f>
        <v>0</v>
      </c>
      <c r="BO47" s="91">
        <f>SUMIF(Général!$CP$11:$EZ$11,BO$6,Compta!$F47:$EZ47)</f>
        <v>0</v>
      </c>
      <c r="BP47" s="91">
        <f>SUMIF(Général!$CP$11:$EZ$11,BP$6,Compta!$F47:$EZ47)</f>
        <v>0</v>
      </c>
      <c r="BQ47" s="91">
        <f>SUMIF(Général!$CP$11:$EZ$11,BQ$6,Compta!$F47:$EZ47)</f>
        <v>0</v>
      </c>
      <c r="BR47" s="91">
        <f>SUMIF(Général!$CP$11:$EZ$11,BR$6,Compta!$F47:$EZ47)</f>
        <v>0</v>
      </c>
      <c r="BS47" s="91">
        <f>SUMIF(Général!$CP$11:$EZ$11,BS$6,Compta!$F47:$EZ47)</f>
        <v>0</v>
      </c>
      <c r="BT47" s="91">
        <f>SUMIF(Général!$CP$11:$EZ$11,BT$6,Compta!$F47:$EZ47)</f>
        <v>0</v>
      </c>
      <c r="BU47" s="91">
        <f>SUMIF(Général!$CP$11:$EZ$11,BU$6,Compta!$F47:$EZ47)</f>
        <v>0</v>
      </c>
      <c r="BV47" s="91">
        <f>SUMIF(Général!$CP$11:$EZ$11,BV$6,Compta!$F47:$EZ47)</f>
        <v>0</v>
      </c>
      <c r="BW47" s="91">
        <f>SUMIF(Général!$CP$11:$EZ$11,BW$6,Compta!$F47:$EZ47)</f>
        <v>0</v>
      </c>
      <c r="BX47" s="91">
        <f>SUMIF(Général!$CP$11:$EZ$11,BX$6,Compta!$F47:$EZ47)</f>
        <v>0</v>
      </c>
      <c r="BY47" s="91">
        <f>SUMIF(Général!$CP$11:$EZ$11,BY$6,Compta!$F47:$EZ47)</f>
        <v>0</v>
      </c>
      <c r="BZ47" s="91">
        <f>SUMIF(Général!$CP$11:$EZ$11,BZ$6,Compta!$F47:$EZ47)</f>
        <v>0</v>
      </c>
      <c r="CA47" s="91">
        <f>SUMIF(Général!$CP$11:$EZ$11,CA$6,Compta!$F47:$EZ47)</f>
        <v>0</v>
      </c>
      <c r="CB47" s="91">
        <f>SUMIF(Général!$CP$11:$EZ$11,CB$6,Compta!$F47:$EZ47)</f>
        <v>0</v>
      </c>
      <c r="CC47" s="91">
        <f>SUMIF(Général!$CP$11:$EZ$11,CC$6,Compta!$F47:$EZ47)</f>
        <v>0</v>
      </c>
      <c r="CD47" s="91">
        <f>SUMIF(Général!$CP$11:$EZ$11,CD$6,Compta!$F47:$EZ47)</f>
        <v>0</v>
      </c>
      <c r="CE47" s="91">
        <f>SUMIF(Général!$CP$11:$EZ$11,CE$6,Compta!$F47:$EZ47)</f>
        <v>0</v>
      </c>
      <c r="CF47" s="91">
        <f>SUMIF(Général!$CP$11:$EZ$11,CF$6,Compta!$F47:$EZ47)</f>
        <v>0</v>
      </c>
      <c r="CG47" s="91">
        <f>SUMIF(Général!$CP$11:$EZ$11,CG$6,Compta!$F47:$EZ47)</f>
        <v>0</v>
      </c>
      <c r="CH47" s="91">
        <f>SUMIF(Général!$CP$11:$EZ$11,CH$6,Compta!$F47:$EZ47)</f>
        <v>0</v>
      </c>
      <c r="CI47" s="91">
        <f>SUMIF(Général!$CP$11:$EZ$11,CI$6,Compta!$F47:$EZ47)</f>
        <v>0</v>
      </c>
      <c r="CJ47" s="91">
        <f>SUMIF(Général!$CP$11:$EZ$11,CJ$6,Compta!$F47:$EZ47)</f>
        <v>0</v>
      </c>
      <c r="CK47" s="91">
        <f>SUMIF(Général!$CP$11:$EZ$11,CK$6,Compta!$F47:$EZ47)</f>
        <v>0</v>
      </c>
      <c r="CL47" s="91">
        <f>SUMIF(Général!$CP$11:$EZ$11,CL$6,Compta!$F47:$EZ47)</f>
        <v>0</v>
      </c>
      <c r="CM47" s="91">
        <f>SUMIF(Général!$CP$11:$EZ$11,CM$6,Compta!$F47:$EZ47)</f>
        <v>0</v>
      </c>
      <c r="CN47" s="91">
        <f>SUMIF(Général!$CP$11:$EZ$11,CN$6,Compta!$F47:$EZ47)</f>
        <v>0</v>
      </c>
      <c r="CO47" s="91">
        <f>SUMIF(Général!$CP$11:$EZ$11,CO$6,Compta!$F47:$EZ47)</f>
        <v>0</v>
      </c>
      <c r="CP47" s="91">
        <f>SUMIF(Général!$CP$11:$EZ$11,CP$6,Compta!$F47:$EZ47)</f>
        <v>0</v>
      </c>
      <c r="CQ47" s="91">
        <f>SUMIF(Général!$CP$11:$EZ$11,CQ$6,Compta!$F47:$EZ47)</f>
        <v>0</v>
      </c>
      <c r="CR47" s="91">
        <f>SUMIF(Général!$CP$11:$EZ$11,CR$6,Compta!$F47:$EZ47)</f>
        <v>0</v>
      </c>
      <c r="CS47" s="91">
        <f>SUMIF(Général!$CP$11:$EZ$11,CS$6,Compta!$F47:$EZ47)</f>
        <v>0</v>
      </c>
      <c r="CT47" s="91">
        <f>SUMIF(Général!$CP$11:$EZ$11,CT$6,Compta!$F47:$EZ47)</f>
        <v>0</v>
      </c>
      <c r="CU47" s="91">
        <f>SUMIF(Général!$CP$11:$EZ$11,CU$6,Compta!$F47:$EZ47)</f>
        <v>0</v>
      </c>
      <c r="CV47" s="91">
        <f>SUMIF(Général!$CP$11:$EZ$11,CV$6,Compta!$F47:$EZ47)</f>
        <v>0</v>
      </c>
      <c r="CW47" s="91">
        <f>SUMIF(Général!$CP$11:$EZ$11,CW$6,Compta!$F47:$EZ47)</f>
        <v>0</v>
      </c>
      <c r="CX47" s="91">
        <f>SUMIF(Général!$CP$11:$EZ$11,CX$6,Compta!$F47:$EZ47)</f>
        <v>0</v>
      </c>
      <c r="CY47" s="91">
        <f>SUMIF(Général!$CP$11:$EZ$11,CY$6,Compta!$F47:$EZ47)</f>
        <v>0</v>
      </c>
      <c r="CZ47" s="91">
        <f>SUMIF(Général!$CP$11:$EZ$11,CZ$6,Compta!$F47:$EZ47)</f>
        <v>0</v>
      </c>
      <c r="DA47" s="91">
        <f>SUMIF(Général!$CP$11:$EZ$11,DA$6,Compta!$F47:$EZ47)</f>
        <v>0</v>
      </c>
      <c r="DB47" s="91">
        <f>SUMIF(Général!$CP$11:$EZ$11,DB$6,Compta!$F47:$EZ47)</f>
        <v>0</v>
      </c>
      <c r="DC47" s="91">
        <f>SUMIF(Général!$CP$11:$EZ$11,DC$6,Compta!$F47:$EZ47)</f>
        <v>0</v>
      </c>
      <c r="DD47" s="91">
        <f>SUMIF(Général!$CP$11:$EZ$11,DD$6,Compta!$F47:$EZ47)</f>
        <v>0</v>
      </c>
      <c r="DE47" s="91">
        <f>SUMIF(Général!$CP$11:$EZ$11,DE$6,Compta!$F47:$EZ47)</f>
        <v>0</v>
      </c>
      <c r="DF47" s="91">
        <f>SUMIF(Général!$CP$11:$EZ$11,DF$6,Compta!$F47:$EZ47)</f>
        <v>0</v>
      </c>
      <c r="DG47" s="91">
        <f>SUMIF(Général!$CP$11:$EZ$11,DG$6,Compta!$F47:$EZ47)</f>
        <v>0</v>
      </c>
      <c r="DH47" s="91">
        <f>SUMIF(Général!$CP$11:$EZ$11,DH$6,Compta!$F47:$EZ47)</f>
        <v>0</v>
      </c>
      <c r="DI47" s="91">
        <f>SUMIF(Général!$CP$11:$EZ$11,DI$6,Compta!$F47:$EZ47)</f>
        <v>0</v>
      </c>
      <c r="DJ47" s="91">
        <f>SUMIF(Général!$CP$11:$EZ$11,DJ$6,Compta!$F47:$EZ47)</f>
        <v>0</v>
      </c>
      <c r="DK47" s="91">
        <f>SUMIF(Général!$CP$11:$EZ$11,DK$6,Compta!$F47:$EZ47)</f>
        <v>0</v>
      </c>
      <c r="DL47" s="91">
        <f>SUMIF(Général!$CP$11:$EZ$11,DL$6,Compta!$F47:$EZ47)</f>
        <v>0</v>
      </c>
      <c r="DM47" s="91">
        <f>SUMIF(Général!$CP$11:$EZ$11,DM$6,Compta!$F47:$EZ47)</f>
        <v>0</v>
      </c>
      <c r="DN47" s="91">
        <f>SUMIF(Général!$CP$11:$EZ$11,DN$6,Compta!$F47:$EZ47)</f>
        <v>0</v>
      </c>
      <c r="DO47" s="91">
        <f>SUMIF(Général!$CP$11:$EZ$11,DO$6,Compta!$F47:$EZ47)</f>
        <v>0</v>
      </c>
      <c r="DP47" s="91">
        <f>SUMIF(Général!$CP$11:$EZ$11,DP$6,Compta!$F47:$EZ47)</f>
        <v>0</v>
      </c>
      <c r="DQ47" s="91">
        <f>SUMIF(Général!$CP$11:$EZ$11,DQ$6,Compta!$F47:$EZ47)</f>
        <v>0</v>
      </c>
      <c r="DR47" s="91">
        <f>SUMIF(Général!$CP$11:$EZ$11,DR$6,Compta!$F47:$EZ47)</f>
        <v>0</v>
      </c>
      <c r="DS47" s="91">
        <f>SUMIF(Général!$CP$11:$EZ$11,DS$6,Compta!$F47:$EZ47)</f>
        <v>0</v>
      </c>
      <c r="DT47" s="91">
        <f>SUMIF(Général!$CP$11:$EZ$11,DT$6,Compta!$F47:$EZ47)</f>
        <v>0</v>
      </c>
      <c r="DU47" s="91">
        <f>SUMIF(Général!$CP$11:$EZ$11,DU$6,Compta!$F47:$EZ47)</f>
        <v>0</v>
      </c>
      <c r="DV47" s="91">
        <f>SUMIF(Général!$CP$11:$EZ$11,DV$6,Compta!$F47:$EZ47)</f>
        <v>0</v>
      </c>
      <c r="DW47" s="91">
        <f>SUMIF(Général!$CP$11:$EZ$11,DW$6,Compta!$F47:$EZ47)</f>
        <v>0</v>
      </c>
      <c r="DX47" s="91">
        <f>SUMIF(Général!$CP$11:$EZ$11,DX$6,Compta!$F47:$EZ47)</f>
        <v>0</v>
      </c>
      <c r="DY47" s="91">
        <f>SUMIF(Général!$CP$11:$EZ$11,DY$6,Compta!$F47:$EZ47)</f>
        <v>0</v>
      </c>
      <c r="DZ47" s="91">
        <f>SUMIF(Général!$CP$11:$EZ$11,DZ$6,Compta!$F47:$EZ47)</f>
        <v>0</v>
      </c>
      <c r="EA47" s="91">
        <f>SUMIF(Général!$CP$11:$EZ$11,EA$6,Compta!$F47:$EZ47)</f>
        <v>0</v>
      </c>
      <c r="EB47" s="91">
        <f>SUMIF(Général!$CP$11:$EZ$11,EB$6,Compta!$F47:$EZ47)</f>
        <v>0</v>
      </c>
      <c r="EC47" s="91">
        <f>SUMIF(Général!$CP$11:$EZ$11,EC$6,Compta!$F47:$EZ47)</f>
        <v>0</v>
      </c>
      <c r="ED47" s="91">
        <f>SUMIF(Général!$CP$11:$EZ$11,ED$6,Compta!$F47:$EZ47)</f>
        <v>0</v>
      </c>
      <c r="EE47" s="91">
        <f>SUMIF(Général!$CP$11:$EZ$11,EE$6,Compta!$F47:$EZ47)</f>
        <v>0</v>
      </c>
      <c r="EF47" s="91">
        <f>SUMIF(Général!$CP$11:$EZ$11,EF$6,Compta!$F47:$EZ47)</f>
        <v>0</v>
      </c>
      <c r="EG47" s="91">
        <f>SUMIF(Général!$CP$11:$EZ$11,EG$6,Compta!$F47:$EZ47)</f>
        <v>0</v>
      </c>
      <c r="EH47" s="91">
        <f>SUMIF(Général!$CP$11:$EZ$11,EH$6,Compta!$F47:$EZ47)</f>
        <v>0</v>
      </c>
      <c r="EI47" s="91">
        <f>SUMIF(Général!$CP$11:$EZ$11,EI$6,Compta!$F47:$EZ47)</f>
        <v>0</v>
      </c>
      <c r="EJ47" s="91">
        <f>SUMIF(Général!$CP$11:$EZ$11,EJ$6,Compta!$F47:$EZ47)</f>
        <v>0</v>
      </c>
      <c r="EK47" s="91">
        <f>SUMIF(Général!$CP$11:$EZ$11,EK$6,Compta!$F47:$EZ47)</f>
        <v>0</v>
      </c>
      <c r="EL47" s="91">
        <f>SUMIF(Général!$CP$11:$EZ$11,EL$6,Compta!$F47:$EZ47)</f>
        <v>0</v>
      </c>
      <c r="EM47" s="91">
        <f>SUMIF(Général!$CP$11:$EZ$11,EM$6,Compta!$F47:$EZ47)</f>
        <v>0</v>
      </c>
      <c r="EN47" s="91">
        <f>SUMIF(Général!$CP$11:$EZ$11,EN$6,Compta!$F47:$EZ47)</f>
        <v>0</v>
      </c>
      <c r="EO47" s="91">
        <f>SUMIF(Général!$CP$11:$EZ$11,EO$6,Compta!$F47:$EZ47)</f>
        <v>0</v>
      </c>
      <c r="EP47" s="91">
        <f>SUMIF(Général!$CP$11:$EZ$11,EP$6,Compta!$F47:$EZ47)</f>
        <v>0</v>
      </c>
      <c r="EQ47" s="91">
        <f>SUMIF(Général!$CP$11:$EZ$11,EQ$6,Compta!$F47:$EZ47)</f>
        <v>0</v>
      </c>
      <c r="ER47" s="91">
        <f>SUMIF(Général!$CP$11:$EZ$11,ER$6,Compta!$F47:$EZ47)</f>
        <v>0</v>
      </c>
      <c r="ES47" s="91">
        <f>SUMIF(Général!$CP$11:$EZ$11,ES$6,Compta!$F47:$EZ47)</f>
        <v>0</v>
      </c>
      <c r="ET47" s="91">
        <f>SUMIF(Général!$CP$11:$EZ$11,ET$6,Compta!$F47:$EZ47)</f>
        <v>0</v>
      </c>
      <c r="EU47" s="91">
        <f>SUMIF(Général!$CP$11:$EZ$11,EU$6,Compta!$F47:$EZ47)</f>
        <v>0</v>
      </c>
      <c r="EV47" s="91">
        <f>SUMIF(Général!$CP$11:$EZ$11,EV$6,Compta!$F47:$EZ47)</f>
        <v>0</v>
      </c>
      <c r="EW47" s="91">
        <f>SUMIF(Général!$CP$11:$EZ$11,EW$6,Compta!$F47:$EZ47)</f>
        <v>0</v>
      </c>
      <c r="EX47" s="91">
        <f>SUMIF(Général!$CP$11:$EZ$11,EX$6,Compta!$F47:$EZ47)</f>
        <v>0</v>
      </c>
      <c r="EY47" s="91">
        <f>SUMIF(Général!$CP$11:$EZ$11,EY$6,Compta!$F47:$EZ47)</f>
        <v>0</v>
      </c>
      <c r="EZ47" s="91">
        <f>SUMIF(Général!$CP$11:$EZ$11,EZ$6,Compta!$F47:$EZ47)</f>
        <v>0</v>
      </c>
    </row>
    <row r="48" spans="1:156" x14ac:dyDescent="0.25">
      <c r="B48" s="120" t="str">
        <f>Compta!B48</f>
        <v>Intérêts Dette Subordonnée d'Actionnaires</v>
      </c>
      <c r="C48" s="120"/>
      <c r="D48" s="87">
        <f t="shared" si="26"/>
        <v>0</v>
      </c>
      <c r="F48" s="91">
        <f>SUMIF(Général!$CP$11:$EZ$11,F$6,Compta!$F48:$EZ48)</f>
        <v>0</v>
      </c>
      <c r="G48" s="91">
        <f>SUMIF(Général!$CP$11:$EZ$11,G$6,Compta!$F48:$EZ48)</f>
        <v>0</v>
      </c>
      <c r="H48" s="91">
        <f>SUMIF(Général!$CP$11:$EZ$11,H$6,Compta!$F48:$EZ48)</f>
        <v>0</v>
      </c>
      <c r="I48" s="91">
        <f>SUMIF(Général!$CP$11:$EZ$11,I$6,Compta!$F48:$EZ48)</f>
        <v>0</v>
      </c>
      <c r="J48" s="91">
        <f>SUMIF(Général!$CP$11:$EZ$11,J$6,Compta!$F48:$EZ48)</f>
        <v>0</v>
      </c>
      <c r="K48" s="91">
        <f>SUMIF(Général!$CP$11:$EZ$11,K$6,Compta!$F48:$EZ48)</f>
        <v>0</v>
      </c>
      <c r="L48" s="91">
        <f>SUMIF(Général!$CP$11:$EZ$11,L$6,Compta!$F48:$EZ48)</f>
        <v>0</v>
      </c>
      <c r="M48" s="91">
        <f>SUMIF(Général!$CP$11:$EZ$11,M$6,Compta!$F48:$EZ48)</f>
        <v>0</v>
      </c>
      <c r="N48" s="91">
        <f>SUMIF(Général!$CP$11:$EZ$11,N$6,Compta!$F48:$EZ48)</f>
        <v>0</v>
      </c>
      <c r="O48" s="91">
        <f>SUMIF(Général!$CP$11:$EZ$11,O$6,Compta!$F48:$EZ48)</f>
        <v>0</v>
      </c>
      <c r="P48" s="91">
        <f>SUMIF(Général!$CP$11:$EZ$11,P$6,Compta!$F48:$EZ48)</f>
        <v>0</v>
      </c>
      <c r="Q48" s="91">
        <f>SUMIF(Général!$CP$11:$EZ$11,Q$6,Compta!$F48:$EZ48)</f>
        <v>0</v>
      </c>
      <c r="R48" s="91">
        <f>SUMIF(Général!$CP$11:$EZ$11,R$6,Compta!$F48:$EZ48)</f>
        <v>0</v>
      </c>
      <c r="S48" s="91">
        <f>SUMIF(Général!$CP$11:$EZ$11,S$6,Compta!$F48:$EZ48)</f>
        <v>0</v>
      </c>
      <c r="T48" s="91">
        <f>SUMIF(Général!$CP$11:$EZ$11,T$6,Compta!$F48:$EZ48)</f>
        <v>0</v>
      </c>
      <c r="U48" s="91">
        <f>SUMIF(Général!$CP$11:$EZ$11,U$6,Compta!$F48:$EZ48)</f>
        <v>0</v>
      </c>
      <c r="V48" s="91">
        <f>SUMIF(Général!$CP$11:$EZ$11,V$6,Compta!$F48:$EZ48)</f>
        <v>0</v>
      </c>
      <c r="W48" s="91">
        <f>SUMIF(Général!$CP$11:$EZ$11,W$6,Compta!$F48:$EZ48)</f>
        <v>0</v>
      </c>
      <c r="X48" s="91">
        <f>SUMIF(Général!$CP$11:$EZ$11,X$6,Compta!$F48:$EZ48)</f>
        <v>0</v>
      </c>
      <c r="Y48" s="91">
        <f>SUMIF(Général!$CP$11:$EZ$11,Y$6,Compta!$F48:$EZ48)</f>
        <v>0</v>
      </c>
      <c r="Z48" s="91">
        <f>SUMIF(Général!$CP$11:$EZ$11,Z$6,Compta!$F48:$EZ48)</f>
        <v>0</v>
      </c>
      <c r="AA48" s="91">
        <f>SUMIF(Général!$CP$11:$EZ$11,AA$6,Compta!$F48:$EZ48)</f>
        <v>0</v>
      </c>
      <c r="AB48" s="91">
        <f>SUMIF(Général!$CP$11:$EZ$11,AB$6,Compta!$F48:$EZ48)</f>
        <v>0</v>
      </c>
      <c r="AC48" s="91">
        <f>SUMIF(Général!$CP$11:$EZ$11,AC$6,Compta!$F48:$EZ48)</f>
        <v>0</v>
      </c>
      <c r="AD48" s="91">
        <f>SUMIF(Général!$CP$11:$EZ$11,AD$6,Compta!$F48:$EZ48)</f>
        <v>0</v>
      </c>
      <c r="AE48" s="91">
        <f>SUMIF(Général!$CP$11:$EZ$11,AE$6,Compta!$F48:$EZ48)</f>
        <v>0</v>
      </c>
      <c r="AF48" s="91">
        <f>SUMIF(Général!$CP$11:$EZ$11,AF$6,Compta!$F48:$EZ48)</f>
        <v>0</v>
      </c>
      <c r="AG48" s="91">
        <f>SUMIF(Général!$CP$11:$EZ$11,AG$6,Compta!$F48:$EZ48)</f>
        <v>0</v>
      </c>
      <c r="AH48" s="91">
        <f>SUMIF(Général!$CP$11:$EZ$11,AH$6,Compta!$F48:$EZ48)</f>
        <v>0</v>
      </c>
      <c r="AI48" s="91">
        <f>SUMIF(Général!$CP$11:$EZ$11,AI$6,Compta!$F48:$EZ48)</f>
        <v>0</v>
      </c>
      <c r="AJ48" s="91">
        <f>SUMIF(Général!$CP$11:$EZ$11,AJ$6,Compta!$F48:$EZ48)</f>
        <v>0</v>
      </c>
      <c r="AK48" s="91">
        <f>SUMIF(Général!$CP$11:$EZ$11,AK$6,Compta!$F48:$EZ48)</f>
        <v>0</v>
      </c>
      <c r="AL48" s="91">
        <f>SUMIF(Général!$CP$11:$EZ$11,AL$6,Compta!$F48:$EZ48)</f>
        <v>0</v>
      </c>
      <c r="AM48" s="91">
        <f>SUMIF(Général!$CP$11:$EZ$11,AM$6,Compta!$F48:$EZ48)</f>
        <v>0</v>
      </c>
      <c r="AN48" s="91">
        <f>SUMIF(Général!$CP$11:$EZ$11,AN$6,Compta!$F48:$EZ48)</f>
        <v>0</v>
      </c>
      <c r="AO48" s="91">
        <f>SUMIF(Général!$CP$11:$EZ$11,AO$6,Compta!$F48:$EZ48)</f>
        <v>0</v>
      </c>
      <c r="AP48" s="91">
        <f>SUMIF(Général!$CP$11:$EZ$11,AP$6,Compta!$F48:$EZ48)</f>
        <v>0</v>
      </c>
      <c r="AQ48" s="91">
        <f>SUMIF(Général!$CP$11:$EZ$11,AQ$6,Compta!$F48:$EZ48)</f>
        <v>0</v>
      </c>
      <c r="AR48" s="91">
        <f>SUMIF(Général!$CP$11:$EZ$11,AR$6,Compta!$F48:$EZ48)</f>
        <v>0</v>
      </c>
      <c r="AS48" s="91">
        <f>SUMIF(Général!$CP$11:$EZ$11,AS$6,Compta!$F48:$EZ48)</f>
        <v>0</v>
      </c>
      <c r="AT48" s="91">
        <f>SUMIF(Général!$CP$11:$EZ$11,AT$6,Compta!$F48:$EZ48)</f>
        <v>0</v>
      </c>
      <c r="AU48" s="91">
        <f>SUMIF(Général!$CP$11:$EZ$11,AU$6,Compta!$F48:$EZ48)</f>
        <v>0</v>
      </c>
      <c r="AV48" s="91">
        <f>SUMIF(Général!$CP$11:$EZ$11,AV$6,Compta!$F48:$EZ48)</f>
        <v>0</v>
      </c>
      <c r="AW48" s="91">
        <f>SUMIF(Général!$CP$11:$EZ$11,AW$6,Compta!$F48:$EZ48)</f>
        <v>0</v>
      </c>
      <c r="AX48" s="91">
        <f>SUMIF(Général!$CP$11:$EZ$11,AX$6,Compta!$F48:$EZ48)</f>
        <v>0</v>
      </c>
      <c r="AY48" s="91">
        <f>SUMIF(Général!$CP$11:$EZ$11,AY$6,Compta!$F48:$EZ48)</f>
        <v>0</v>
      </c>
      <c r="AZ48" s="91">
        <f>SUMIF(Général!$CP$11:$EZ$11,AZ$6,Compta!$F48:$EZ48)</f>
        <v>0</v>
      </c>
      <c r="BA48" s="91">
        <f>SUMIF(Général!$CP$11:$EZ$11,BA$6,Compta!$F48:$EZ48)</f>
        <v>0</v>
      </c>
      <c r="BB48" s="91">
        <f>SUMIF(Général!$CP$11:$EZ$11,BB$6,Compta!$F48:$EZ48)</f>
        <v>0</v>
      </c>
      <c r="BC48" s="91">
        <f>SUMIF(Général!$CP$11:$EZ$11,BC$6,Compta!$F48:$EZ48)</f>
        <v>0</v>
      </c>
      <c r="BD48" s="91">
        <f>SUMIF(Général!$CP$11:$EZ$11,BD$6,Compta!$F48:$EZ48)</f>
        <v>0</v>
      </c>
      <c r="BE48" s="91">
        <f>SUMIF(Général!$CP$11:$EZ$11,BE$6,Compta!$F48:$EZ48)</f>
        <v>0</v>
      </c>
      <c r="BF48" s="91">
        <f>SUMIF(Général!$CP$11:$EZ$11,BF$6,Compta!$F48:$EZ48)</f>
        <v>0</v>
      </c>
      <c r="BG48" s="91">
        <f>SUMIF(Général!$CP$11:$EZ$11,BG$6,Compta!$F48:$EZ48)</f>
        <v>0</v>
      </c>
      <c r="BH48" s="91">
        <f>SUMIF(Général!$CP$11:$EZ$11,BH$6,Compta!$F48:$EZ48)</f>
        <v>0</v>
      </c>
      <c r="BI48" s="91">
        <f>SUMIF(Général!$CP$11:$EZ$11,BI$6,Compta!$F48:$EZ48)</f>
        <v>0</v>
      </c>
      <c r="BJ48" s="91">
        <f>SUMIF(Général!$CP$11:$EZ$11,BJ$6,Compta!$F48:$EZ48)</f>
        <v>0</v>
      </c>
      <c r="BK48" s="91">
        <f>SUMIF(Général!$CP$11:$EZ$11,BK$6,Compta!$F48:$EZ48)</f>
        <v>0</v>
      </c>
      <c r="BL48" s="91">
        <f>SUMIF(Général!$CP$11:$EZ$11,BL$6,Compta!$F48:$EZ48)</f>
        <v>0</v>
      </c>
      <c r="BM48" s="91">
        <f>SUMIF(Général!$CP$11:$EZ$11,BM$6,Compta!$F48:$EZ48)</f>
        <v>0</v>
      </c>
      <c r="BN48" s="91">
        <f>SUMIF(Général!$CP$11:$EZ$11,BN$6,Compta!$F48:$EZ48)</f>
        <v>0</v>
      </c>
      <c r="BO48" s="91">
        <f>SUMIF(Général!$CP$11:$EZ$11,BO$6,Compta!$F48:$EZ48)</f>
        <v>0</v>
      </c>
      <c r="BP48" s="91">
        <f>SUMIF(Général!$CP$11:$EZ$11,BP$6,Compta!$F48:$EZ48)</f>
        <v>0</v>
      </c>
      <c r="BQ48" s="91">
        <f>SUMIF(Général!$CP$11:$EZ$11,BQ$6,Compta!$F48:$EZ48)</f>
        <v>0</v>
      </c>
      <c r="BR48" s="91">
        <f>SUMIF(Général!$CP$11:$EZ$11,BR$6,Compta!$F48:$EZ48)</f>
        <v>0</v>
      </c>
      <c r="BS48" s="91">
        <f>SUMIF(Général!$CP$11:$EZ$11,BS$6,Compta!$F48:$EZ48)</f>
        <v>0</v>
      </c>
      <c r="BT48" s="91">
        <f>SUMIF(Général!$CP$11:$EZ$11,BT$6,Compta!$F48:$EZ48)</f>
        <v>0</v>
      </c>
      <c r="BU48" s="91">
        <f>SUMIF(Général!$CP$11:$EZ$11,BU$6,Compta!$F48:$EZ48)</f>
        <v>0</v>
      </c>
      <c r="BV48" s="91">
        <f>SUMIF(Général!$CP$11:$EZ$11,BV$6,Compta!$F48:$EZ48)</f>
        <v>0</v>
      </c>
      <c r="BW48" s="91">
        <f>SUMIF(Général!$CP$11:$EZ$11,BW$6,Compta!$F48:$EZ48)</f>
        <v>0</v>
      </c>
      <c r="BX48" s="91">
        <f>SUMIF(Général!$CP$11:$EZ$11,BX$6,Compta!$F48:$EZ48)</f>
        <v>0</v>
      </c>
      <c r="BY48" s="91">
        <f>SUMIF(Général!$CP$11:$EZ$11,BY$6,Compta!$F48:$EZ48)</f>
        <v>0</v>
      </c>
      <c r="BZ48" s="91">
        <f>SUMIF(Général!$CP$11:$EZ$11,BZ$6,Compta!$F48:$EZ48)</f>
        <v>0</v>
      </c>
      <c r="CA48" s="91">
        <f>SUMIF(Général!$CP$11:$EZ$11,CA$6,Compta!$F48:$EZ48)</f>
        <v>0</v>
      </c>
      <c r="CB48" s="91">
        <f>SUMIF(Général!$CP$11:$EZ$11,CB$6,Compta!$F48:$EZ48)</f>
        <v>0</v>
      </c>
      <c r="CC48" s="91">
        <f>SUMIF(Général!$CP$11:$EZ$11,CC$6,Compta!$F48:$EZ48)</f>
        <v>0</v>
      </c>
      <c r="CD48" s="91">
        <f>SUMIF(Général!$CP$11:$EZ$11,CD$6,Compta!$F48:$EZ48)</f>
        <v>0</v>
      </c>
      <c r="CE48" s="91">
        <f>SUMIF(Général!$CP$11:$EZ$11,CE$6,Compta!$F48:$EZ48)</f>
        <v>0</v>
      </c>
      <c r="CF48" s="91">
        <f>SUMIF(Général!$CP$11:$EZ$11,CF$6,Compta!$F48:$EZ48)</f>
        <v>0</v>
      </c>
      <c r="CG48" s="91">
        <f>SUMIF(Général!$CP$11:$EZ$11,CG$6,Compta!$F48:$EZ48)</f>
        <v>0</v>
      </c>
      <c r="CH48" s="91">
        <f>SUMIF(Général!$CP$11:$EZ$11,CH$6,Compta!$F48:$EZ48)</f>
        <v>0</v>
      </c>
      <c r="CI48" s="91">
        <f>SUMIF(Général!$CP$11:$EZ$11,CI$6,Compta!$F48:$EZ48)</f>
        <v>0</v>
      </c>
      <c r="CJ48" s="91">
        <f>SUMIF(Général!$CP$11:$EZ$11,CJ$6,Compta!$F48:$EZ48)</f>
        <v>0</v>
      </c>
      <c r="CK48" s="91">
        <f>SUMIF(Général!$CP$11:$EZ$11,CK$6,Compta!$F48:$EZ48)</f>
        <v>0</v>
      </c>
      <c r="CL48" s="91">
        <f>SUMIF(Général!$CP$11:$EZ$11,CL$6,Compta!$F48:$EZ48)</f>
        <v>0</v>
      </c>
      <c r="CM48" s="91">
        <f>SUMIF(Général!$CP$11:$EZ$11,CM$6,Compta!$F48:$EZ48)</f>
        <v>0</v>
      </c>
      <c r="CN48" s="91">
        <f>SUMIF(Général!$CP$11:$EZ$11,CN$6,Compta!$F48:$EZ48)</f>
        <v>0</v>
      </c>
      <c r="CO48" s="91">
        <f>SUMIF(Général!$CP$11:$EZ$11,CO$6,Compta!$F48:$EZ48)</f>
        <v>0</v>
      </c>
      <c r="CP48" s="91">
        <f>SUMIF(Général!$CP$11:$EZ$11,CP$6,Compta!$F48:$EZ48)</f>
        <v>0</v>
      </c>
      <c r="CQ48" s="91">
        <f>SUMIF(Général!$CP$11:$EZ$11,CQ$6,Compta!$F48:$EZ48)</f>
        <v>0</v>
      </c>
      <c r="CR48" s="91">
        <f>SUMIF(Général!$CP$11:$EZ$11,CR$6,Compta!$F48:$EZ48)</f>
        <v>0</v>
      </c>
      <c r="CS48" s="91">
        <f>SUMIF(Général!$CP$11:$EZ$11,CS$6,Compta!$F48:$EZ48)</f>
        <v>0</v>
      </c>
      <c r="CT48" s="91">
        <f>SUMIF(Général!$CP$11:$EZ$11,CT$6,Compta!$F48:$EZ48)</f>
        <v>0</v>
      </c>
      <c r="CU48" s="91">
        <f>SUMIF(Général!$CP$11:$EZ$11,CU$6,Compta!$F48:$EZ48)</f>
        <v>0</v>
      </c>
      <c r="CV48" s="91">
        <f>SUMIF(Général!$CP$11:$EZ$11,CV$6,Compta!$F48:$EZ48)</f>
        <v>0</v>
      </c>
      <c r="CW48" s="91">
        <f>SUMIF(Général!$CP$11:$EZ$11,CW$6,Compta!$F48:$EZ48)</f>
        <v>0</v>
      </c>
      <c r="CX48" s="91">
        <f>SUMIF(Général!$CP$11:$EZ$11,CX$6,Compta!$F48:$EZ48)</f>
        <v>0</v>
      </c>
      <c r="CY48" s="91">
        <f>SUMIF(Général!$CP$11:$EZ$11,CY$6,Compta!$F48:$EZ48)</f>
        <v>0</v>
      </c>
      <c r="CZ48" s="91">
        <f>SUMIF(Général!$CP$11:$EZ$11,CZ$6,Compta!$F48:$EZ48)</f>
        <v>0</v>
      </c>
      <c r="DA48" s="91">
        <f>SUMIF(Général!$CP$11:$EZ$11,DA$6,Compta!$F48:$EZ48)</f>
        <v>0</v>
      </c>
      <c r="DB48" s="91">
        <f>SUMIF(Général!$CP$11:$EZ$11,DB$6,Compta!$F48:$EZ48)</f>
        <v>0</v>
      </c>
      <c r="DC48" s="91">
        <f>SUMIF(Général!$CP$11:$EZ$11,DC$6,Compta!$F48:$EZ48)</f>
        <v>0</v>
      </c>
      <c r="DD48" s="91">
        <f>SUMIF(Général!$CP$11:$EZ$11,DD$6,Compta!$F48:$EZ48)</f>
        <v>0</v>
      </c>
      <c r="DE48" s="91">
        <f>SUMIF(Général!$CP$11:$EZ$11,DE$6,Compta!$F48:$EZ48)</f>
        <v>0</v>
      </c>
      <c r="DF48" s="91">
        <f>SUMIF(Général!$CP$11:$EZ$11,DF$6,Compta!$F48:$EZ48)</f>
        <v>0</v>
      </c>
      <c r="DG48" s="91">
        <f>SUMIF(Général!$CP$11:$EZ$11,DG$6,Compta!$F48:$EZ48)</f>
        <v>0</v>
      </c>
      <c r="DH48" s="91">
        <f>SUMIF(Général!$CP$11:$EZ$11,DH$6,Compta!$F48:$EZ48)</f>
        <v>0</v>
      </c>
      <c r="DI48" s="91">
        <f>SUMIF(Général!$CP$11:$EZ$11,DI$6,Compta!$F48:$EZ48)</f>
        <v>0</v>
      </c>
      <c r="DJ48" s="91">
        <f>SUMIF(Général!$CP$11:$EZ$11,DJ$6,Compta!$F48:$EZ48)</f>
        <v>0</v>
      </c>
      <c r="DK48" s="91">
        <f>SUMIF(Général!$CP$11:$EZ$11,DK$6,Compta!$F48:$EZ48)</f>
        <v>0</v>
      </c>
      <c r="DL48" s="91">
        <f>SUMIF(Général!$CP$11:$EZ$11,DL$6,Compta!$F48:$EZ48)</f>
        <v>0</v>
      </c>
      <c r="DM48" s="91">
        <f>SUMIF(Général!$CP$11:$EZ$11,DM$6,Compta!$F48:$EZ48)</f>
        <v>0</v>
      </c>
      <c r="DN48" s="91">
        <f>SUMIF(Général!$CP$11:$EZ$11,DN$6,Compta!$F48:$EZ48)</f>
        <v>0</v>
      </c>
      <c r="DO48" s="91">
        <f>SUMIF(Général!$CP$11:$EZ$11,DO$6,Compta!$F48:$EZ48)</f>
        <v>0</v>
      </c>
      <c r="DP48" s="91">
        <f>SUMIF(Général!$CP$11:$EZ$11,DP$6,Compta!$F48:$EZ48)</f>
        <v>0</v>
      </c>
      <c r="DQ48" s="91">
        <f>SUMIF(Général!$CP$11:$EZ$11,DQ$6,Compta!$F48:$EZ48)</f>
        <v>0</v>
      </c>
      <c r="DR48" s="91">
        <f>SUMIF(Général!$CP$11:$EZ$11,DR$6,Compta!$F48:$EZ48)</f>
        <v>0</v>
      </c>
      <c r="DS48" s="91">
        <f>SUMIF(Général!$CP$11:$EZ$11,DS$6,Compta!$F48:$EZ48)</f>
        <v>0</v>
      </c>
      <c r="DT48" s="91">
        <f>SUMIF(Général!$CP$11:$EZ$11,DT$6,Compta!$F48:$EZ48)</f>
        <v>0</v>
      </c>
      <c r="DU48" s="91">
        <f>SUMIF(Général!$CP$11:$EZ$11,DU$6,Compta!$F48:$EZ48)</f>
        <v>0</v>
      </c>
      <c r="DV48" s="91">
        <f>SUMIF(Général!$CP$11:$EZ$11,DV$6,Compta!$F48:$EZ48)</f>
        <v>0</v>
      </c>
      <c r="DW48" s="91">
        <f>SUMIF(Général!$CP$11:$EZ$11,DW$6,Compta!$F48:$EZ48)</f>
        <v>0</v>
      </c>
      <c r="DX48" s="91">
        <f>SUMIF(Général!$CP$11:$EZ$11,DX$6,Compta!$F48:$EZ48)</f>
        <v>0</v>
      </c>
      <c r="DY48" s="91">
        <f>SUMIF(Général!$CP$11:$EZ$11,DY$6,Compta!$F48:$EZ48)</f>
        <v>0</v>
      </c>
      <c r="DZ48" s="91">
        <f>SUMIF(Général!$CP$11:$EZ$11,DZ$6,Compta!$F48:$EZ48)</f>
        <v>0</v>
      </c>
      <c r="EA48" s="91">
        <f>SUMIF(Général!$CP$11:$EZ$11,EA$6,Compta!$F48:$EZ48)</f>
        <v>0</v>
      </c>
      <c r="EB48" s="91">
        <f>SUMIF(Général!$CP$11:$EZ$11,EB$6,Compta!$F48:$EZ48)</f>
        <v>0</v>
      </c>
      <c r="EC48" s="91">
        <f>SUMIF(Général!$CP$11:$EZ$11,EC$6,Compta!$F48:$EZ48)</f>
        <v>0</v>
      </c>
      <c r="ED48" s="91">
        <f>SUMIF(Général!$CP$11:$EZ$11,ED$6,Compta!$F48:$EZ48)</f>
        <v>0</v>
      </c>
      <c r="EE48" s="91">
        <f>SUMIF(Général!$CP$11:$EZ$11,EE$6,Compta!$F48:$EZ48)</f>
        <v>0</v>
      </c>
      <c r="EF48" s="91">
        <f>SUMIF(Général!$CP$11:$EZ$11,EF$6,Compta!$F48:$EZ48)</f>
        <v>0</v>
      </c>
      <c r="EG48" s="91">
        <f>SUMIF(Général!$CP$11:$EZ$11,EG$6,Compta!$F48:$EZ48)</f>
        <v>0</v>
      </c>
      <c r="EH48" s="91">
        <f>SUMIF(Général!$CP$11:$EZ$11,EH$6,Compta!$F48:$EZ48)</f>
        <v>0</v>
      </c>
      <c r="EI48" s="91">
        <f>SUMIF(Général!$CP$11:$EZ$11,EI$6,Compta!$F48:$EZ48)</f>
        <v>0</v>
      </c>
      <c r="EJ48" s="91">
        <f>SUMIF(Général!$CP$11:$EZ$11,EJ$6,Compta!$F48:$EZ48)</f>
        <v>0</v>
      </c>
      <c r="EK48" s="91">
        <f>SUMIF(Général!$CP$11:$EZ$11,EK$6,Compta!$F48:$EZ48)</f>
        <v>0</v>
      </c>
      <c r="EL48" s="91">
        <f>SUMIF(Général!$CP$11:$EZ$11,EL$6,Compta!$F48:$EZ48)</f>
        <v>0</v>
      </c>
      <c r="EM48" s="91">
        <f>SUMIF(Général!$CP$11:$EZ$11,EM$6,Compta!$F48:$EZ48)</f>
        <v>0</v>
      </c>
      <c r="EN48" s="91">
        <f>SUMIF(Général!$CP$11:$EZ$11,EN$6,Compta!$F48:$EZ48)</f>
        <v>0</v>
      </c>
      <c r="EO48" s="91">
        <f>SUMIF(Général!$CP$11:$EZ$11,EO$6,Compta!$F48:$EZ48)</f>
        <v>0</v>
      </c>
      <c r="EP48" s="91">
        <f>SUMIF(Général!$CP$11:$EZ$11,EP$6,Compta!$F48:$EZ48)</f>
        <v>0</v>
      </c>
      <c r="EQ48" s="91">
        <f>SUMIF(Général!$CP$11:$EZ$11,EQ$6,Compta!$F48:$EZ48)</f>
        <v>0</v>
      </c>
      <c r="ER48" s="91">
        <f>SUMIF(Général!$CP$11:$EZ$11,ER$6,Compta!$F48:$EZ48)</f>
        <v>0</v>
      </c>
      <c r="ES48" s="91">
        <f>SUMIF(Général!$CP$11:$EZ$11,ES$6,Compta!$F48:$EZ48)</f>
        <v>0</v>
      </c>
      <c r="ET48" s="91">
        <f>SUMIF(Général!$CP$11:$EZ$11,ET$6,Compta!$F48:$EZ48)</f>
        <v>0</v>
      </c>
      <c r="EU48" s="91">
        <f>SUMIF(Général!$CP$11:$EZ$11,EU$6,Compta!$F48:$EZ48)</f>
        <v>0</v>
      </c>
      <c r="EV48" s="91">
        <f>SUMIF(Général!$CP$11:$EZ$11,EV$6,Compta!$F48:$EZ48)</f>
        <v>0</v>
      </c>
      <c r="EW48" s="91">
        <f>SUMIF(Général!$CP$11:$EZ$11,EW$6,Compta!$F48:$EZ48)</f>
        <v>0</v>
      </c>
      <c r="EX48" s="91">
        <f>SUMIF(Général!$CP$11:$EZ$11,EX$6,Compta!$F48:$EZ48)</f>
        <v>0</v>
      </c>
      <c r="EY48" s="91">
        <f>SUMIF(Général!$CP$11:$EZ$11,EY$6,Compta!$F48:$EZ48)</f>
        <v>0</v>
      </c>
      <c r="EZ48" s="91">
        <f>SUMIF(Général!$CP$11:$EZ$11,EZ$6,Compta!$F48:$EZ48)</f>
        <v>0</v>
      </c>
    </row>
    <row r="49" spans="1:156" x14ac:dyDescent="0.25">
      <c r="B49" s="120" t="str">
        <f>Compta!B49</f>
        <v>Commissions d'arrangement</v>
      </c>
      <c r="C49" s="120"/>
      <c r="D49" s="87">
        <f t="shared" si="26"/>
        <v>0</v>
      </c>
      <c r="F49" s="91">
        <f>SUMIF(Général!$CP$11:$EZ$11,F$6,Compta!$F49:$EZ49)</f>
        <v>0</v>
      </c>
      <c r="G49" s="91">
        <f>SUMIF(Général!$CP$11:$EZ$11,G$6,Compta!$F49:$EZ49)</f>
        <v>0</v>
      </c>
      <c r="H49" s="91">
        <f>SUMIF(Général!$CP$11:$EZ$11,H$6,Compta!$F49:$EZ49)</f>
        <v>0</v>
      </c>
      <c r="I49" s="91">
        <f>SUMIF(Général!$CP$11:$EZ$11,I$6,Compta!$F49:$EZ49)</f>
        <v>0</v>
      </c>
      <c r="J49" s="91">
        <f>SUMIF(Général!$CP$11:$EZ$11,J$6,Compta!$F49:$EZ49)</f>
        <v>0</v>
      </c>
      <c r="K49" s="91">
        <f>SUMIF(Général!$CP$11:$EZ$11,K$6,Compta!$F49:$EZ49)</f>
        <v>0</v>
      </c>
      <c r="L49" s="91">
        <f>SUMIF(Général!$CP$11:$EZ$11,L$6,Compta!$F49:$EZ49)</f>
        <v>0</v>
      </c>
      <c r="M49" s="91">
        <f>SUMIF(Général!$CP$11:$EZ$11,M$6,Compta!$F49:$EZ49)</f>
        <v>0</v>
      </c>
      <c r="N49" s="91">
        <f>SUMIF(Général!$CP$11:$EZ$11,N$6,Compta!$F49:$EZ49)</f>
        <v>0</v>
      </c>
      <c r="O49" s="91">
        <f>SUMIF(Général!$CP$11:$EZ$11,O$6,Compta!$F49:$EZ49)</f>
        <v>0</v>
      </c>
      <c r="P49" s="91">
        <f>SUMIF(Général!$CP$11:$EZ$11,P$6,Compta!$F49:$EZ49)</f>
        <v>0</v>
      </c>
      <c r="Q49" s="91">
        <f>SUMIF(Général!$CP$11:$EZ$11,Q$6,Compta!$F49:$EZ49)</f>
        <v>0</v>
      </c>
      <c r="R49" s="91">
        <f>SUMIF(Général!$CP$11:$EZ$11,R$6,Compta!$F49:$EZ49)</f>
        <v>0</v>
      </c>
      <c r="S49" s="91">
        <f>SUMIF(Général!$CP$11:$EZ$11,S$6,Compta!$F49:$EZ49)</f>
        <v>0</v>
      </c>
      <c r="T49" s="91">
        <f>SUMIF(Général!$CP$11:$EZ$11,T$6,Compta!$F49:$EZ49)</f>
        <v>0</v>
      </c>
      <c r="U49" s="91">
        <f>SUMIF(Général!$CP$11:$EZ$11,U$6,Compta!$F49:$EZ49)</f>
        <v>0</v>
      </c>
      <c r="V49" s="91">
        <f>SUMIF(Général!$CP$11:$EZ$11,V$6,Compta!$F49:$EZ49)</f>
        <v>0</v>
      </c>
      <c r="W49" s="91">
        <f>SUMIF(Général!$CP$11:$EZ$11,W$6,Compta!$F49:$EZ49)</f>
        <v>0</v>
      </c>
      <c r="X49" s="91">
        <f>SUMIF(Général!$CP$11:$EZ$11,X$6,Compta!$F49:$EZ49)</f>
        <v>0</v>
      </c>
      <c r="Y49" s="91">
        <f>SUMIF(Général!$CP$11:$EZ$11,Y$6,Compta!$F49:$EZ49)</f>
        <v>0</v>
      </c>
      <c r="Z49" s="91">
        <f>SUMIF(Général!$CP$11:$EZ$11,Z$6,Compta!$F49:$EZ49)</f>
        <v>0</v>
      </c>
      <c r="AA49" s="91">
        <f>SUMIF(Général!$CP$11:$EZ$11,AA$6,Compta!$F49:$EZ49)</f>
        <v>0</v>
      </c>
      <c r="AB49" s="91">
        <f>SUMIF(Général!$CP$11:$EZ$11,AB$6,Compta!$F49:$EZ49)</f>
        <v>0</v>
      </c>
      <c r="AC49" s="91">
        <f>SUMIF(Général!$CP$11:$EZ$11,AC$6,Compta!$F49:$EZ49)</f>
        <v>0</v>
      </c>
      <c r="AD49" s="91">
        <f>SUMIF(Général!$CP$11:$EZ$11,AD$6,Compta!$F49:$EZ49)</f>
        <v>0</v>
      </c>
      <c r="AE49" s="91">
        <f>SUMIF(Général!$CP$11:$EZ$11,AE$6,Compta!$F49:$EZ49)</f>
        <v>0</v>
      </c>
      <c r="AF49" s="91">
        <f>SUMIF(Général!$CP$11:$EZ$11,AF$6,Compta!$F49:$EZ49)</f>
        <v>0</v>
      </c>
      <c r="AG49" s="91">
        <f>SUMIF(Général!$CP$11:$EZ$11,AG$6,Compta!$F49:$EZ49)</f>
        <v>0</v>
      </c>
      <c r="AH49" s="91">
        <f>SUMIF(Général!$CP$11:$EZ$11,AH$6,Compta!$F49:$EZ49)</f>
        <v>0</v>
      </c>
      <c r="AI49" s="91">
        <f>SUMIF(Général!$CP$11:$EZ$11,AI$6,Compta!$F49:$EZ49)</f>
        <v>0</v>
      </c>
      <c r="AJ49" s="91">
        <f>SUMIF(Général!$CP$11:$EZ$11,AJ$6,Compta!$F49:$EZ49)</f>
        <v>0</v>
      </c>
      <c r="AK49" s="91">
        <f>SUMIF(Général!$CP$11:$EZ$11,AK$6,Compta!$F49:$EZ49)</f>
        <v>0</v>
      </c>
      <c r="AL49" s="91">
        <f>SUMIF(Général!$CP$11:$EZ$11,AL$6,Compta!$F49:$EZ49)</f>
        <v>0</v>
      </c>
      <c r="AM49" s="91">
        <f>SUMIF(Général!$CP$11:$EZ$11,AM$6,Compta!$F49:$EZ49)</f>
        <v>0</v>
      </c>
      <c r="AN49" s="91">
        <f>SUMIF(Général!$CP$11:$EZ$11,AN$6,Compta!$F49:$EZ49)</f>
        <v>0</v>
      </c>
      <c r="AO49" s="91">
        <f>SUMIF(Général!$CP$11:$EZ$11,AO$6,Compta!$F49:$EZ49)</f>
        <v>0</v>
      </c>
      <c r="AP49" s="91">
        <f>SUMIF(Général!$CP$11:$EZ$11,AP$6,Compta!$F49:$EZ49)</f>
        <v>0</v>
      </c>
      <c r="AQ49" s="91">
        <f>SUMIF(Général!$CP$11:$EZ$11,AQ$6,Compta!$F49:$EZ49)</f>
        <v>0</v>
      </c>
      <c r="AR49" s="91">
        <f>SUMIF(Général!$CP$11:$EZ$11,AR$6,Compta!$F49:$EZ49)</f>
        <v>0</v>
      </c>
      <c r="AS49" s="91">
        <f>SUMIF(Général!$CP$11:$EZ$11,AS$6,Compta!$F49:$EZ49)</f>
        <v>0</v>
      </c>
      <c r="AT49" s="91">
        <f>SUMIF(Général!$CP$11:$EZ$11,AT$6,Compta!$F49:$EZ49)</f>
        <v>0</v>
      </c>
      <c r="AU49" s="91">
        <f>SUMIF(Général!$CP$11:$EZ$11,AU$6,Compta!$F49:$EZ49)</f>
        <v>0</v>
      </c>
      <c r="AV49" s="91">
        <f>SUMIF(Général!$CP$11:$EZ$11,AV$6,Compta!$F49:$EZ49)</f>
        <v>0</v>
      </c>
      <c r="AW49" s="91">
        <f>SUMIF(Général!$CP$11:$EZ$11,AW$6,Compta!$F49:$EZ49)</f>
        <v>0</v>
      </c>
      <c r="AX49" s="91">
        <f>SUMIF(Général!$CP$11:$EZ$11,AX$6,Compta!$F49:$EZ49)</f>
        <v>0</v>
      </c>
      <c r="AY49" s="91">
        <f>SUMIF(Général!$CP$11:$EZ$11,AY$6,Compta!$F49:$EZ49)</f>
        <v>0</v>
      </c>
      <c r="AZ49" s="91">
        <f>SUMIF(Général!$CP$11:$EZ$11,AZ$6,Compta!$F49:$EZ49)</f>
        <v>0</v>
      </c>
      <c r="BA49" s="91">
        <f>SUMIF(Général!$CP$11:$EZ$11,BA$6,Compta!$F49:$EZ49)</f>
        <v>0</v>
      </c>
      <c r="BB49" s="91">
        <f>SUMIF(Général!$CP$11:$EZ$11,BB$6,Compta!$F49:$EZ49)</f>
        <v>0</v>
      </c>
      <c r="BC49" s="91">
        <f>SUMIF(Général!$CP$11:$EZ$11,BC$6,Compta!$F49:$EZ49)</f>
        <v>0</v>
      </c>
      <c r="BD49" s="91">
        <f>SUMIF(Général!$CP$11:$EZ$11,BD$6,Compta!$F49:$EZ49)</f>
        <v>0</v>
      </c>
      <c r="BE49" s="91">
        <f>SUMIF(Général!$CP$11:$EZ$11,BE$6,Compta!$F49:$EZ49)</f>
        <v>0</v>
      </c>
      <c r="BF49" s="91">
        <f>SUMIF(Général!$CP$11:$EZ$11,BF$6,Compta!$F49:$EZ49)</f>
        <v>0</v>
      </c>
      <c r="BG49" s="91">
        <f>SUMIF(Général!$CP$11:$EZ$11,BG$6,Compta!$F49:$EZ49)</f>
        <v>0</v>
      </c>
      <c r="BH49" s="91">
        <f>SUMIF(Général!$CP$11:$EZ$11,BH$6,Compta!$F49:$EZ49)</f>
        <v>0</v>
      </c>
      <c r="BI49" s="91">
        <f>SUMIF(Général!$CP$11:$EZ$11,BI$6,Compta!$F49:$EZ49)</f>
        <v>0</v>
      </c>
      <c r="BJ49" s="91">
        <f>SUMIF(Général!$CP$11:$EZ$11,BJ$6,Compta!$F49:$EZ49)</f>
        <v>0</v>
      </c>
      <c r="BK49" s="91">
        <f>SUMIF(Général!$CP$11:$EZ$11,BK$6,Compta!$F49:$EZ49)</f>
        <v>0</v>
      </c>
      <c r="BL49" s="91">
        <f>SUMIF(Général!$CP$11:$EZ$11,BL$6,Compta!$F49:$EZ49)</f>
        <v>0</v>
      </c>
      <c r="BM49" s="91">
        <f>SUMIF(Général!$CP$11:$EZ$11,BM$6,Compta!$F49:$EZ49)</f>
        <v>0</v>
      </c>
      <c r="BN49" s="91">
        <f>SUMIF(Général!$CP$11:$EZ$11,BN$6,Compta!$F49:$EZ49)</f>
        <v>0</v>
      </c>
      <c r="BO49" s="91">
        <f>SUMIF(Général!$CP$11:$EZ$11,BO$6,Compta!$F49:$EZ49)</f>
        <v>0</v>
      </c>
      <c r="BP49" s="91">
        <f>SUMIF(Général!$CP$11:$EZ$11,BP$6,Compta!$F49:$EZ49)</f>
        <v>0</v>
      </c>
      <c r="BQ49" s="91">
        <f>SUMIF(Général!$CP$11:$EZ$11,BQ$6,Compta!$F49:$EZ49)</f>
        <v>0</v>
      </c>
      <c r="BR49" s="91">
        <f>SUMIF(Général!$CP$11:$EZ$11,BR$6,Compta!$F49:$EZ49)</f>
        <v>0</v>
      </c>
      <c r="BS49" s="91">
        <f>SUMIF(Général!$CP$11:$EZ$11,BS$6,Compta!$F49:$EZ49)</f>
        <v>0</v>
      </c>
      <c r="BT49" s="91">
        <f>SUMIF(Général!$CP$11:$EZ$11,BT$6,Compta!$F49:$EZ49)</f>
        <v>0</v>
      </c>
      <c r="BU49" s="91">
        <f>SUMIF(Général!$CP$11:$EZ$11,BU$6,Compta!$F49:$EZ49)</f>
        <v>0</v>
      </c>
      <c r="BV49" s="91">
        <f>SUMIF(Général!$CP$11:$EZ$11,BV$6,Compta!$F49:$EZ49)</f>
        <v>0</v>
      </c>
      <c r="BW49" s="91">
        <f>SUMIF(Général!$CP$11:$EZ$11,BW$6,Compta!$F49:$EZ49)</f>
        <v>0</v>
      </c>
      <c r="BX49" s="91">
        <f>SUMIF(Général!$CP$11:$EZ$11,BX$6,Compta!$F49:$EZ49)</f>
        <v>0</v>
      </c>
      <c r="BY49" s="91">
        <f>SUMIF(Général!$CP$11:$EZ$11,BY$6,Compta!$F49:$EZ49)</f>
        <v>0</v>
      </c>
      <c r="BZ49" s="91">
        <f>SUMIF(Général!$CP$11:$EZ$11,BZ$6,Compta!$F49:$EZ49)</f>
        <v>0</v>
      </c>
      <c r="CA49" s="91">
        <f>SUMIF(Général!$CP$11:$EZ$11,CA$6,Compta!$F49:$EZ49)</f>
        <v>0</v>
      </c>
      <c r="CB49" s="91">
        <f>SUMIF(Général!$CP$11:$EZ$11,CB$6,Compta!$F49:$EZ49)</f>
        <v>0</v>
      </c>
      <c r="CC49" s="91">
        <f>SUMIF(Général!$CP$11:$EZ$11,CC$6,Compta!$F49:$EZ49)</f>
        <v>0</v>
      </c>
      <c r="CD49" s="91">
        <f>SUMIF(Général!$CP$11:$EZ$11,CD$6,Compta!$F49:$EZ49)</f>
        <v>0</v>
      </c>
      <c r="CE49" s="91">
        <f>SUMIF(Général!$CP$11:$EZ$11,CE$6,Compta!$F49:$EZ49)</f>
        <v>0</v>
      </c>
      <c r="CF49" s="91">
        <f>SUMIF(Général!$CP$11:$EZ$11,CF$6,Compta!$F49:$EZ49)</f>
        <v>0</v>
      </c>
      <c r="CG49" s="91">
        <f>SUMIF(Général!$CP$11:$EZ$11,CG$6,Compta!$F49:$EZ49)</f>
        <v>0</v>
      </c>
      <c r="CH49" s="91">
        <f>SUMIF(Général!$CP$11:$EZ$11,CH$6,Compta!$F49:$EZ49)</f>
        <v>0</v>
      </c>
      <c r="CI49" s="91">
        <f>SUMIF(Général!$CP$11:$EZ$11,CI$6,Compta!$F49:$EZ49)</f>
        <v>0</v>
      </c>
      <c r="CJ49" s="91">
        <f>SUMIF(Général!$CP$11:$EZ$11,CJ$6,Compta!$F49:$EZ49)</f>
        <v>0</v>
      </c>
      <c r="CK49" s="91">
        <f>SUMIF(Général!$CP$11:$EZ$11,CK$6,Compta!$F49:$EZ49)</f>
        <v>0</v>
      </c>
      <c r="CL49" s="91">
        <f>SUMIF(Général!$CP$11:$EZ$11,CL$6,Compta!$F49:$EZ49)</f>
        <v>0</v>
      </c>
      <c r="CM49" s="91">
        <f>SUMIF(Général!$CP$11:$EZ$11,CM$6,Compta!$F49:$EZ49)</f>
        <v>0</v>
      </c>
      <c r="CN49" s="91">
        <f>SUMIF(Général!$CP$11:$EZ$11,CN$6,Compta!$F49:$EZ49)</f>
        <v>0</v>
      </c>
      <c r="CO49" s="91">
        <f>SUMIF(Général!$CP$11:$EZ$11,CO$6,Compta!$F49:$EZ49)</f>
        <v>0</v>
      </c>
      <c r="CP49" s="91">
        <f>SUMIF(Général!$CP$11:$EZ$11,CP$6,Compta!$F49:$EZ49)</f>
        <v>0</v>
      </c>
      <c r="CQ49" s="91">
        <f>SUMIF(Général!$CP$11:$EZ$11,CQ$6,Compta!$F49:$EZ49)</f>
        <v>0</v>
      </c>
      <c r="CR49" s="91">
        <f>SUMIF(Général!$CP$11:$EZ$11,CR$6,Compta!$F49:$EZ49)</f>
        <v>0</v>
      </c>
      <c r="CS49" s="91">
        <f>SUMIF(Général!$CP$11:$EZ$11,CS$6,Compta!$F49:$EZ49)</f>
        <v>0</v>
      </c>
      <c r="CT49" s="91">
        <f>SUMIF(Général!$CP$11:$EZ$11,CT$6,Compta!$F49:$EZ49)</f>
        <v>0</v>
      </c>
      <c r="CU49" s="91">
        <f>SUMIF(Général!$CP$11:$EZ$11,CU$6,Compta!$F49:$EZ49)</f>
        <v>0</v>
      </c>
      <c r="CV49" s="91">
        <f>SUMIF(Général!$CP$11:$EZ$11,CV$6,Compta!$F49:$EZ49)</f>
        <v>0</v>
      </c>
      <c r="CW49" s="91">
        <f>SUMIF(Général!$CP$11:$EZ$11,CW$6,Compta!$F49:$EZ49)</f>
        <v>0</v>
      </c>
      <c r="CX49" s="91">
        <f>SUMIF(Général!$CP$11:$EZ$11,CX$6,Compta!$F49:$EZ49)</f>
        <v>0</v>
      </c>
      <c r="CY49" s="91">
        <f>SUMIF(Général!$CP$11:$EZ$11,CY$6,Compta!$F49:$EZ49)</f>
        <v>0</v>
      </c>
      <c r="CZ49" s="91">
        <f>SUMIF(Général!$CP$11:$EZ$11,CZ$6,Compta!$F49:$EZ49)</f>
        <v>0</v>
      </c>
      <c r="DA49" s="91">
        <f>SUMIF(Général!$CP$11:$EZ$11,DA$6,Compta!$F49:$EZ49)</f>
        <v>0</v>
      </c>
      <c r="DB49" s="91">
        <f>SUMIF(Général!$CP$11:$EZ$11,DB$6,Compta!$F49:$EZ49)</f>
        <v>0</v>
      </c>
      <c r="DC49" s="91">
        <f>SUMIF(Général!$CP$11:$EZ$11,DC$6,Compta!$F49:$EZ49)</f>
        <v>0</v>
      </c>
      <c r="DD49" s="91">
        <f>SUMIF(Général!$CP$11:$EZ$11,DD$6,Compta!$F49:$EZ49)</f>
        <v>0</v>
      </c>
      <c r="DE49" s="91">
        <f>SUMIF(Général!$CP$11:$EZ$11,DE$6,Compta!$F49:$EZ49)</f>
        <v>0</v>
      </c>
      <c r="DF49" s="91">
        <f>SUMIF(Général!$CP$11:$EZ$11,DF$6,Compta!$F49:$EZ49)</f>
        <v>0</v>
      </c>
      <c r="DG49" s="91">
        <f>SUMIF(Général!$CP$11:$EZ$11,DG$6,Compta!$F49:$EZ49)</f>
        <v>0</v>
      </c>
      <c r="DH49" s="91">
        <f>SUMIF(Général!$CP$11:$EZ$11,DH$6,Compta!$F49:$EZ49)</f>
        <v>0</v>
      </c>
      <c r="DI49" s="91">
        <f>SUMIF(Général!$CP$11:$EZ$11,DI$6,Compta!$F49:$EZ49)</f>
        <v>0</v>
      </c>
      <c r="DJ49" s="91">
        <f>SUMIF(Général!$CP$11:$EZ$11,DJ$6,Compta!$F49:$EZ49)</f>
        <v>0</v>
      </c>
      <c r="DK49" s="91">
        <f>SUMIF(Général!$CP$11:$EZ$11,DK$6,Compta!$F49:$EZ49)</f>
        <v>0</v>
      </c>
      <c r="DL49" s="91">
        <f>SUMIF(Général!$CP$11:$EZ$11,DL$6,Compta!$F49:$EZ49)</f>
        <v>0</v>
      </c>
      <c r="DM49" s="91">
        <f>SUMIF(Général!$CP$11:$EZ$11,DM$6,Compta!$F49:$EZ49)</f>
        <v>0</v>
      </c>
      <c r="DN49" s="91">
        <f>SUMIF(Général!$CP$11:$EZ$11,DN$6,Compta!$F49:$EZ49)</f>
        <v>0</v>
      </c>
      <c r="DO49" s="91">
        <f>SUMIF(Général!$CP$11:$EZ$11,DO$6,Compta!$F49:$EZ49)</f>
        <v>0</v>
      </c>
      <c r="DP49" s="91">
        <f>SUMIF(Général!$CP$11:$EZ$11,DP$6,Compta!$F49:$EZ49)</f>
        <v>0</v>
      </c>
      <c r="DQ49" s="91">
        <f>SUMIF(Général!$CP$11:$EZ$11,DQ$6,Compta!$F49:$EZ49)</f>
        <v>0</v>
      </c>
      <c r="DR49" s="91">
        <f>SUMIF(Général!$CP$11:$EZ$11,DR$6,Compta!$F49:$EZ49)</f>
        <v>0</v>
      </c>
      <c r="DS49" s="91">
        <f>SUMIF(Général!$CP$11:$EZ$11,DS$6,Compta!$F49:$EZ49)</f>
        <v>0</v>
      </c>
      <c r="DT49" s="91">
        <f>SUMIF(Général!$CP$11:$EZ$11,DT$6,Compta!$F49:$EZ49)</f>
        <v>0</v>
      </c>
      <c r="DU49" s="91">
        <f>SUMIF(Général!$CP$11:$EZ$11,DU$6,Compta!$F49:$EZ49)</f>
        <v>0</v>
      </c>
      <c r="DV49" s="91">
        <f>SUMIF(Général!$CP$11:$EZ$11,DV$6,Compta!$F49:$EZ49)</f>
        <v>0</v>
      </c>
      <c r="DW49" s="91">
        <f>SUMIF(Général!$CP$11:$EZ$11,DW$6,Compta!$F49:$EZ49)</f>
        <v>0</v>
      </c>
      <c r="DX49" s="91">
        <f>SUMIF(Général!$CP$11:$EZ$11,DX$6,Compta!$F49:$EZ49)</f>
        <v>0</v>
      </c>
      <c r="DY49" s="91">
        <f>SUMIF(Général!$CP$11:$EZ$11,DY$6,Compta!$F49:$EZ49)</f>
        <v>0</v>
      </c>
      <c r="DZ49" s="91">
        <f>SUMIF(Général!$CP$11:$EZ$11,DZ$6,Compta!$F49:$EZ49)</f>
        <v>0</v>
      </c>
      <c r="EA49" s="91">
        <f>SUMIF(Général!$CP$11:$EZ$11,EA$6,Compta!$F49:$EZ49)</f>
        <v>0</v>
      </c>
      <c r="EB49" s="91">
        <f>SUMIF(Général!$CP$11:$EZ$11,EB$6,Compta!$F49:$EZ49)</f>
        <v>0</v>
      </c>
      <c r="EC49" s="91">
        <f>SUMIF(Général!$CP$11:$EZ$11,EC$6,Compta!$F49:$EZ49)</f>
        <v>0</v>
      </c>
      <c r="ED49" s="91">
        <f>SUMIF(Général!$CP$11:$EZ$11,ED$6,Compta!$F49:$EZ49)</f>
        <v>0</v>
      </c>
      <c r="EE49" s="91">
        <f>SUMIF(Général!$CP$11:$EZ$11,EE$6,Compta!$F49:$EZ49)</f>
        <v>0</v>
      </c>
      <c r="EF49" s="91">
        <f>SUMIF(Général!$CP$11:$EZ$11,EF$6,Compta!$F49:$EZ49)</f>
        <v>0</v>
      </c>
      <c r="EG49" s="91">
        <f>SUMIF(Général!$CP$11:$EZ$11,EG$6,Compta!$F49:$EZ49)</f>
        <v>0</v>
      </c>
      <c r="EH49" s="91">
        <f>SUMIF(Général!$CP$11:$EZ$11,EH$6,Compta!$F49:$EZ49)</f>
        <v>0</v>
      </c>
      <c r="EI49" s="91">
        <f>SUMIF(Général!$CP$11:$EZ$11,EI$6,Compta!$F49:$EZ49)</f>
        <v>0</v>
      </c>
      <c r="EJ49" s="91">
        <f>SUMIF(Général!$CP$11:$EZ$11,EJ$6,Compta!$F49:$EZ49)</f>
        <v>0</v>
      </c>
      <c r="EK49" s="91">
        <f>SUMIF(Général!$CP$11:$EZ$11,EK$6,Compta!$F49:$EZ49)</f>
        <v>0</v>
      </c>
      <c r="EL49" s="91">
        <f>SUMIF(Général!$CP$11:$EZ$11,EL$6,Compta!$F49:$EZ49)</f>
        <v>0</v>
      </c>
      <c r="EM49" s="91">
        <f>SUMIF(Général!$CP$11:$EZ$11,EM$6,Compta!$F49:$EZ49)</f>
        <v>0</v>
      </c>
      <c r="EN49" s="91">
        <f>SUMIF(Général!$CP$11:$EZ$11,EN$6,Compta!$F49:$EZ49)</f>
        <v>0</v>
      </c>
      <c r="EO49" s="91">
        <f>SUMIF(Général!$CP$11:$EZ$11,EO$6,Compta!$F49:$EZ49)</f>
        <v>0</v>
      </c>
      <c r="EP49" s="91">
        <f>SUMIF(Général!$CP$11:$EZ$11,EP$6,Compta!$F49:$EZ49)</f>
        <v>0</v>
      </c>
      <c r="EQ49" s="91">
        <f>SUMIF(Général!$CP$11:$EZ$11,EQ$6,Compta!$F49:$EZ49)</f>
        <v>0</v>
      </c>
      <c r="ER49" s="91">
        <f>SUMIF(Général!$CP$11:$EZ$11,ER$6,Compta!$F49:$EZ49)</f>
        <v>0</v>
      </c>
      <c r="ES49" s="91">
        <f>SUMIF(Général!$CP$11:$EZ$11,ES$6,Compta!$F49:$EZ49)</f>
        <v>0</v>
      </c>
      <c r="ET49" s="91">
        <f>SUMIF(Général!$CP$11:$EZ$11,ET$6,Compta!$F49:$EZ49)</f>
        <v>0</v>
      </c>
      <c r="EU49" s="91">
        <f>SUMIF(Général!$CP$11:$EZ$11,EU$6,Compta!$F49:$EZ49)</f>
        <v>0</v>
      </c>
      <c r="EV49" s="91">
        <f>SUMIF(Général!$CP$11:$EZ$11,EV$6,Compta!$F49:$EZ49)</f>
        <v>0</v>
      </c>
      <c r="EW49" s="91">
        <f>SUMIF(Général!$CP$11:$EZ$11,EW$6,Compta!$F49:$EZ49)</f>
        <v>0</v>
      </c>
      <c r="EX49" s="91">
        <f>SUMIF(Général!$CP$11:$EZ$11,EX$6,Compta!$F49:$EZ49)</f>
        <v>0</v>
      </c>
      <c r="EY49" s="91">
        <f>SUMIF(Général!$CP$11:$EZ$11,EY$6,Compta!$F49:$EZ49)</f>
        <v>0</v>
      </c>
      <c r="EZ49" s="91">
        <f>SUMIF(Général!$CP$11:$EZ$11,EZ$6,Compta!$F49:$EZ49)</f>
        <v>0</v>
      </c>
    </row>
    <row r="50" spans="1:156" x14ac:dyDescent="0.25">
      <c r="B50" s="120" t="str">
        <f>Compta!B50</f>
        <v>Commissions d'engagement</v>
      </c>
      <c r="C50" s="120"/>
      <c r="D50" s="87">
        <f t="shared" si="26"/>
        <v>0</v>
      </c>
      <c r="F50" s="91">
        <f>SUMIF(Général!$CP$11:$EZ$11,F$6,Compta!$F50:$EZ50)</f>
        <v>0</v>
      </c>
      <c r="G50" s="91">
        <f>SUMIF(Général!$CP$11:$EZ$11,G$6,Compta!$F50:$EZ50)</f>
        <v>0</v>
      </c>
      <c r="H50" s="91">
        <f>SUMIF(Général!$CP$11:$EZ$11,H$6,Compta!$F50:$EZ50)</f>
        <v>0</v>
      </c>
      <c r="I50" s="91">
        <f>SUMIF(Général!$CP$11:$EZ$11,I$6,Compta!$F50:$EZ50)</f>
        <v>0</v>
      </c>
      <c r="J50" s="91">
        <f>SUMIF(Général!$CP$11:$EZ$11,J$6,Compta!$F50:$EZ50)</f>
        <v>0</v>
      </c>
      <c r="K50" s="91">
        <f>SUMIF(Général!$CP$11:$EZ$11,K$6,Compta!$F50:$EZ50)</f>
        <v>0</v>
      </c>
      <c r="L50" s="91">
        <f>SUMIF(Général!$CP$11:$EZ$11,L$6,Compta!$F50:$EZ50)</f>
        <v>0</v>
      </c>
      <c r="M50" s="91">
        <f>SUMIF(Général!$CP$11:$EZ$11,M$6,Compta!$F50:$EZ50)</f>
        <v>0</v>
      </c>
      <c r="N50" s="91">
        <f>SUMIF(Général!$CP$11:$EZ$11,N$6,Compta!$F50:$EZ50)</f>
        <v>0</v>
      </c>
      <c r="O50" s="91">
        <f>SUMIF(Général!$CP$11:$EZ$11,O$6,Compta!$F50:$EZ50)</f>
        <v>0</v>
      </c>
      <c r="P50" s="91">
        <f>SUMIF(Général!$CP$11:$EZ$11,P$6,Compta!$F50:$EZ50)</f>
        <v>0</v>
      </c>
      <c r="Q50" s="91">
        <f>SUMIF(Général!$CP$11:$EZ$11,Q$6,Compta!$F50:$EZ50)</f>
        <v>0</v>
      </c>
      <c r="R50" s="91">
        <f>SUMIF(Général!$CP$11:$EZ$11,R$6,Compta!$F50:$EZ50)</f>
        <v>0</v>
      </c>
      <c r="S50" s="91">
        <f>SUMIF(Général!$CP$11:$EZ$11,S$6,Compta!$F50:$EZ50)</f>
        <v>0</v>
      </c>
      <c r="T50" s="91">
        <f>SUMIF(Général!$CP$11:$EZ$11,T$6,Compta!$F50:$EZ50)</f>
        <v>0</v>
      </c>
      <c r="U50" s="91">
        <f>SUMIF(Général!$CP$11:$EZ$11,U$6,Compta!$F50:$EZ50)</f>
        <v>0</v>
      </c>
      <c r="V50" s="91">
        <f>SUMIF(Général!$CP$11:$EZ$11,V$6,Compta!$F50:$EZ50)</f>
        <v>0</v>
      </c>
      <c r="W50" s="91">
        <f>SUMIF(Général!$CP$11:$EZ$11,W$6,Compta!$F50:$EZ50)</f>
        <v>0</v>
      </c>
      <c r="X50" s="91">
        <f>SUMIF(Général!$CP$11:$EZ$11,X$6,Compta!$F50:$EZ50)</f>
        <v>0</v>
      </c>
      <c r="Y50" s="91">
        <f>SUMIF(Général!$CP$11:$EZ$11,Y$6,Compta!$F50:$EZ50)</f>
        <v>0</v>
      </c>
      <c r="Z50" s="91">
        <f>SUMIF(Général!$CP$11:$EZ$11,Z$6,Compta!$F50:$EZ50)</f>
        <v>0</v>
      </c>
      <c r="AA50" s="91">
        <f>SUMIF(Général!$CP$11:$EZ$11,AA$6,Compta!$F50:$EZ50)</f>
        <v>0</v>
      </c>
      <c r="AB50" s="91">
        <f>SUMIF(Général!$CP$11:$EZ$11,AB$6,Compta!$F50:$EZ50)</f>
        <v>0</v>
      </c>
      <c r="AC50" s="91">
        <f>SUMIF(Général!$CP$11:$EZ$11,AC$6,Compta!$F50:$EZ50)</f>
        <v>0</v>
      </c>
      <c r="AD50" s="91">
        <f>SUMIF(Général!$CP$11:$EZ$11,AD$6,Compta!$F50:$EZ50)</f>
        <v>0</v>
      </c>
      <c r="AE50" s="91">
        <f>SUMIF(Général!$CP$11:$EZ$11,AE$6,Compta!$F50:$EZ50)</f>
        <v>0</v>
      </c>
      <c r="AF50" s="91">
        <f>SUMIF(Général!$CP$11:$EZ$11,AF$6,Compta!$F50:$EZ50)</f>
        <v>0</v>
      </c>
      <c r="AG50" s="91">
        <f>SUMIF(Général!$CP$11:$EZ$11,AG$6,Compta!$F50:$EZ50)</f>
        <v>0</v>
      </c>
      <c r="AH50" s="91">
        <f>SUMIF(Général!$CP$11:$EZ$11,AH$6,Compta!$F50:$EZ50)</f>
        <v>0</v>
      </c>
      <c r="AI50" s="91">
        <f>SUMIF(Général!$CP$11:$EZ$11,AI$6,Compta!$F50:$EZ50)</f>
        <v>0</v>
      </c>
      <c r="AJ50" s="91">
        <f>SUMIF(Général!$CP$11:$EZ$11,AJ$6,Compta!$F50:$EZ50)</f>
        <v>0</v>
      </c>
      <c r="AK50" s="91">
        <f>SUMIF(Général!$CP$11:$EZ$11,AK$6,Compta!$F50:$EZ50)</f>
        <v>0</v>
      </c>
      <c r="AL50" s="91">
        <f>SUMIF(Général!$CP$11:$EZ$11,AL$6,Compta!$F50:$EZ50)</f>
        <v>0</v>
      </c>
      <c r="AM50" s="91">
        <f>SUMIF(Général!$CP$11:$EZ$11,AM$6,Compta!$F50:$EZ50)</f>
        <v>0</v>
      </c>
      <c r="AN50" s="91">
        <f>SUMIF(Général!$CP$11:$EZ$11,AN$6,Compta!$F50:$EZ50)</f>
        <v>0</v>
      </c>
      <c r="AO50" s="91">
        <f>SUMIF(Général!$CP$11:$EZ$11,AO$6,Compta!$F50:$EZ50)</f>
        <v>0</v>
      </c>
      <c r="AP50" s="91">
        <f>SUMIF(Général!$CP$11:$EZ$11,AP$6,Compta!$F50:$EZ50)</f>
        <v>0</v>
      </c>
      <c r="AQ50" s="91">
        <f>SUMIF(Général!$CP$11:$EZ$11,AQ$6,Compta!$F50:$EZ50)</f>
        <v>0</v>
      </c>
      <c r="AR50" s="91">
        <f>SUMIF(Général!$CP$11:$EZ$11,AR$6,Compta!$F50:$EZ50)</f>
        <v>0</v>
      </c>
      <c r="AS50" s="91">
        <f>SUMIF(Général!$CP$11:$EZ$11,AS$6,Compta!$F50:$EZ50)</f>
        <v>0</v>
      </c>
      <c r="AT50" s="91">
        <f>SUMIF(Général!$CP$11:$EZ$11,AT$6,Compta!$F50:$EZ50)</f>
        <v>0</v>
      </c>
      <c r="AU50" s="91">
        <f>SUMIF(Général!$CP$11:$EZ$11,AU$6,Compta!$F50:$EZ50)</f>
        <v>0</v>
      </c>
      <c r="AV50" s="91">
        <f>SUMIF(Général!$CP$11:$EZ$11,AV$6,Compta!$F50:$EZ50)</f>
        <v>0</v>
      </c>
      <c r="AW50" s="91">
        <f>SUMIF(Général!$CP$11:$EZ$11,AW$6,Compta!$F50:$EZ50)</f>
        <v>0</v>
      </c>
      <c r="AX50" s="91">
        <f>SUMIF(Général!$CP$11:$EZ$11,AX$6,Compta!$F50:$EZ50)</f>
        <v>0</v>
      </c>
      <c r="AY50" s="91">
        <f>SUMIF(Général!$CP$11:$EZ$11,AY$6,Compta!$F50:$EZ50)</f>
        <v>0</v>
      </c>
      <c r="AZ50" s="91">
        <f>SUMIF(Général!$CP$11:$EZ$11,AZ$6,Compta!$F50:$EZ50)</f>
        <v>0</v>
      </c>
      <c r="BA50" s="91">
        <f>SUMIF(Général!$CP$11:$EZ$11,BA$6,Compta!$F50:$EZ50)</f>
        <v>0</v>
      </c>
      <c r="BB50" s="91">
        <f>SUMIF(Général!$CP$11:$EZ$11,BB$6,Compta!$F50:$EZ50)</f>
        <v>0</v>
      </c>
      <c r="BC50" s="91">
        <f>SUMIF(Général!$CP$11:$EZ$11,BC$6,Compta!$F50:$EZ50)</f>
        <v>0</v>
      </c>
      <c r="BD50" s="91">
        <f>SUMIF(Général!$CP$11:$EZ$11,BD$6,Compta!$F50:$EZ50)</f>
        <v>0</v>
      </c>
      <c r="BE50" s="91">
        <f>SUMIF(Général!$CP$11:$EZ$11,BE$6,Compta!$F50:$EZ50)</f>
        <v>0</v>
      </c>
      <c r="BF50" s="91">
        <f>SUMIF(Général!$CP$11:$EZ$11,BF$6,Compta!$F50:$EZ50)</f>
        <v>0</v>
      </c>
      <c r="BG50" s="91">
        <f>SUMIF(Général!$CP$11:$EZ$11,BG$6,Compta!$F50:$EZ50)</f>
        <v>0</v>
      </c>
      <c r="BH50" s="91">
        <f>SUMIF(Général!$CP$11:$EZ$11,BH$6,Compta!$F50:$EZ50)</f>
        <v>0</v>
      </c>
      <c r="BI50" s="91">
        <f>SUMIF(Général!$CP$11:$EZ$11,BI$6,Compta!$F50:$EZ50)</f>
        <v>0</v>
      </c>
      <c r="BJ50" s="91">
        <f>SUMIF(Général!$CP$11:$EZ$11,BJ$6,Compta!$F50:$EZ50)</f>
        <v>0</v>
      </c>
      <c r="BK50" s="91">
        <f>SUMIF(Général!$CP$11:$EZ$11,BK$6,Compta!$F50:$EZ50)</f>
        <v>0</v>
      </c>
      <c r="BL50" s="91">
        <f>SUMIF(Général!$CP$11:$EZ$11,BL$6,Compta!$F50:$EZ50)</f>
        <v>0</v>
      </c>
      <c r="BM50" s="91">
        <f>SUMIF(Général!$CP$11:$EZ$11,BM$6,Compta!$F50:$EZ50)</f>
        <v>0</v>
      </c>
      <c r="BN50" s="91">
        <f>SUMIF(Général!$CP$11:$EZ$11,BN$6,Compta!$F50:$EZ50)</f>
        <v>0</v>
      </c>
      <c r="BO50" s="91">
        <f>SUMIF(Général!$CP$11:$EZ$11,BO$6,Compta!$F50:$EZ50)</f>
        <v>0</v>
      </c>
      <c r="BP50" s="91">
        <f>SUMIF(Général!$CP$11:$EZ$11,BP$6,Compta!$F50:$EZ50)</f>
        <v>0</v>
      </c>
      <c r="BQ50" s="91">
        <f>SUMIF(Général!$CP$11:$EZ$11,BQ$6,Compta!$F50:$EZ50)</f>
        <v>0</v>
      </c>
      <c r="BR50" s="91">
        <f>SUMIF(Général!$CP$11:$EZ$11,BR$6,Compta!$F50:$EZ50)</f>
        <v>0</v>
      </c>
      <c r="BS50" s="91">
        <f>SUMIF(Général!$CP$11:$EZ$11,BS$6,Compta!$F50:$EZ50)</f>
        <v>0</v>
      </c>
      <c r="BT50" s="91">
        <f>SUMIF(Général!$CP$11:$EZ$11,BT$6,Compta!$F50:$EZ50)</f>
        <v>0</v>
      </c>
      <c r="BU50" s="91">
        <f>SUMIF(Général!$CP$11:$EZ$11,BU$6,Compta!$F50:$EZ50)</f>
        <v>0</v>
      </c>
      <c r="BV50" s="91">
        <f>SUMIF(Général!$CP$11:$EZ$11,BV$6,Compta!$F50:$EZ50)</f>
        <v>0</v>
      </c>
      <c r="BW50" s="91">
        <f>SUMIF(Général!$CP$11:$EZ$11,BW$6,Compta!$F50:$EZ50)</f>
        <v>0</v>
      </c>
      <c r="BX50" s="91">
        <f>SUMIF(Général!$CP$11:$EZ$11,BX$6,Compta!$F50:$EZ50)</f>
        <v>0</v>
      </c>
      <c r="BY50" s="91">
        <f>SUMIF(Général!$CP$11:$EZ$11,BY$6,Compta!$F50:$EZ50)</f>
        <v>0</v>
      </c>
      <c r="BZ50" s="91">
        <f>SUMIF(Général!$CP$11:$EZ$11,BZ$6,Compta!$F50:$EZ50)</f>
        <v>0</v>
      </c>
      <c r="CA50" s="91">
        <f>SUMIF(Général!$CP$11:$EZ$11,CA$6,Compta!$F50:$EZ50)</f>
        <v>0</v>
      </c>
      <c r="CB50" s="91">
        <f>SUMIF(Général!$CP$11:$EZ$11,CB$6,Compta!$F50:$EZ50)</f>
        <v>0</v>
      </c>
      <c r="CC50" s="91">
        <f>SUMIF(Général!$CP$11:$EZ$11,CC$6,Compta!$F50:$EZ50)</f>
        <v>0</v>
      </c>
      <c r="CD50" s="91">
        <f>SUMIF(Général!$CP$11:$EZ$11,CD$6,Compta!$F50:$EZ50)</f>
        <v>0</v>
      </c>
      <c r="CE50" s="91">
        <f>SUMIF(Général!$CP$11:$EZ$11,CE$6,Compta!$F50:$EZ50)</f>
        <v>0</v>
      </c>
      <c r="CF50" s="91">
        <f>SUMIF(Général!$CP$11:$EZ$11,CF$6,Compta!$F50:$EZ50)</f>
        <v>0</v>
      </c>
      <c r="CG50" s="91">
        <f>SUMIF(Général!$CP$11:$EZ$11,CG$6,Compta!$F50:$EZ50)</f>
        <v>0</v>
      </c>
      <c r="CH50" s="91">
        <f>SUMIF(Général!$CP$11:$EZ$11,CH$6,Compta!$F50:$EZ50)</f>
        <v>0</v>
      </c>
      <c r="CI50" s="91">
        <f>SUMIF(Général!$CP$11:$EZ$11,CI$6,Compta!$F50:$EZ50)</f>
        <v>0</v>
      </c>
      <c r="CJ50" s="91">
        <f>SUMIF(Général!$CP$11:$EZ$11,CJ$6,Compta!$F50:$EZ50)</f>
        <v>0</v>
      </c>
      <c r="CK50" s="91">
        <f>SUMIF(Général!$CP$11:$EZ$11,CK$6,Compta!$F50:$EZ50)</f>
        <v>0</v>
      </c>
      <c r="CL50" s="91">
        <f>SUMIF(Général!$CP$11:$EZ$11,CL$6,Compta!$F50:$EZ50)</f>
        <v>0</v>
      </c>
      <c r="CM50" s="91">
        <f>SUMIF(Général!$CP$11:$EZ$11,CM$6,Compta!$F50:$EZ50)</f>
        <v>0</v>
      </c>
      <c r="CN50" s="91">
        <f>SUMIF(Général!$CP$11:$EZ$11,CN$6,Compta!$F50:$EZ50)</f>
        <v>0</v>
      </c>
      <c r="CO50" s="91">
        <f>SUMIF(Général!$CP$11:$EZ$11,CO$6,Compta!$F50:$EZ50)</f>
        <v>0</v>
      </c>
      <c r="CP50" s="91">
        <f>SUMIF(Général!$CP$11:$EZ$11,CP$6,Compta!$F50:$EZ50)</f>
        <v>0</v>
      </c>
      <c r="CQ50" s="91">
        <f>SUMIF(Général!$CP$11:$EZ$11,CQ$6,Compta!$F50:$EZ50)</f>
        <v>0</v>
      </c>
      <c r="CR50" s="91">
        <f>SUMIF(Général!$CP$11:$EZ$11,CR$6,Compta!$F50:$EZ50)</f>
        <v>0</v>
      </c>
      <c r="CS50" s="91">
        <f>SUMIF(Général!$CP$11:$EZ$11,CS$6,Compta!$F50:$EZ50)</f>
        <v>0</v>
      </c>
      <c r="CT50" s="91">
        <f>SUMIF(Général!$CP$11:$EZ$11,CT$6,Compta!$F50:$EZ50)</f>
        <v>0</v>
      </c>
      <c r="CU50" s="91">
        <f>SUMIF(Général!$CP$11:$EZ$11,CU$6,Compta!$F50:$EZ50)</f>
        <v>0</v>
      </c>
      <c r="CV50" s="91">
        <f>SUMIF(Général!$CP$11:$EZ$11,CV$6,Compta!$F50:$EZ50)</f>
        <v>0</v>
      </c>
      <c r="CW50" s="91">
        <f>SUMIF(Général!$CP$11:$EZ$11,CW$6,Compta!$F50:$EZ50)</f>
        <v>0</v>
      </c>
      <c r="CX50" s="91">
        <f>SUMIF(Général!$CP$11:$EZ$11,CX$6,Compta!$F50:$EZ50)</f>
        <v>0</v>
      </c>
      <c r="CY50" s="91">
        <f>SUMIF(Général!$CP$11:$EZ$11,CY$6,Compta!$F50:$EZ50)</f>
        <v>0</v>
      </c>
      <c r="CZ50" s="91">
        <f>SUMIF(Général!$CP$11:$EZ$11,CZ$6,Compta!$F50:$EZ50)</f>
        <v>0</v>
      </c>
      <c r="DA50" s="91">
        <f>SUMIF(Général!$CP$11:$EZ$11,DA$6,Compta!$F50:$EZ50)</f>
        <v>0</v>
      </c>
      <c r="DB50" s="91">
        <f>SUMIF(Général!$CP$11:$EZ$11,DB$6,Compta!$F50:$EZ50)</f>
        <v>0</v>
      </c>
      <c r="DC50" s="91">
        <f>SUMIF(Général!$CP$11:$EZ$11,DC$6,Compta!$F50:$EZ50)</f>
        <v>0</v>
      </c>
      <c r="DD50" s="91">
        <f>SUMIF(Général!$CP$11:$EZ$11,DD$6,Compta!$F50:$EZ50)</f>
        <v>0</v>
      </c>
      <c r="DE50" s="91">
        <f>SUMIF(Général!$CP$11:$EZ$11,DE$6,Compta!$F50:$EZ50)</f>
        <v>0</v>
      </c>
      <c r="DF50" s="91">
        <f>SUMIF(Général!$CP$11:$EZ$11,DF$6,Compta!$F50:$EZ50)</f>
        <v>0</v>
      </c>
      <c r="DG50" s="91">
        <f>SUMIF(Général!$CP$11:$EZ$11,DG$6,Compta!$F50:$EZ50)</f>
        <v>0</v>
      </c>
      <c r="DH50" s="91">
        <f>SUMIF(Général!$CP$11:$EZ$11,DH$6,Compta!$F50:$EZ50)</f>
        <v>0</v>
      </c>
      <c r="DI50" s="91">
        <f>SUMIF(Général!$CP$11:$EZ$11,DI$6,Compta!$F50:$EZ50)</f>
        <v>0</v>
      </c>
      <c r="DJ50" s="91">
        <f>SUMIF(Général!$CP$11:$EZ$11,DJ$6,Compta!$F50:$EZ50)</f>
        <v>0</v>
      </c>
      <c r="DK50" s="91">
        <f>SUMIF(Général!$CP$11:$EZ$11,DK$6,Compta!$F50:$EZ50)</f>
        <v>0</v>
      </c>
      <c r="DL50" s="91">
        <f>SUMIF(Général!$CP$11:$EZ$11,DL$6,Compta!$F50:$EZ50)</f>
        <v>0</v>
      </c>
      <c r="DM50" s="91">
        <f>SUMIF(Général!$CP$11:$EZ$11,DM$6,Compta!$F50:$EZ50)</f>
        <v>0</v>
      </c>
      <c r="DN50" s="91">
        <f>SUMIF(Général!$CP$11:$EZ$11,DN$6,Compta!$F50:$EZ50)</f>
        <v>0</v>
      </c>
      <c r="DO50" s="91">
        <f>SUMIF(Général!$CP$11:$EZ$11,DO$6,Compta!$F50:$EZ50)</f>
        <v>0</v>
      </c>
      <c r="DP50" s="91">
        <f>SUMIF(Général!$CP$11:$EZ$11,DP$6,Compta!$F50:$EZ50)</f>
        <v>0</v>
      </c>
      <c r="DQ50" s="91">
        <f>SUMIF(Général!$CP$11:$EZ$11,DQ$6,Compta!$F50:$EZ50)</f>
        <v>0</v>
      </c>
      <c r="DR50" s="91">
        <f>SUMIF(Général!$CP$11:$EZ$11,DR$6,Compta!$F50:$EZ50)</f>
        <v>0</v>
      </c>
      <c r="DS50" s="91">
        <f>SUMIF(Général!$CP$11:$EZ$11,DS$6,Compta!$F50:$EZ50)</f>
        <v>0</v>
      </c>
      <c r="DT50" s="91">
        <f>SUMIF(Général!$CP$11:$EZ$11,DT$6,Compta!$F50:$EZ50)</f>
        <v>0</v>
      </c>
      <c r="DU50" s="91">
        <f>SUMIF(Général!$CP$11:$EZ$11,DU$6,Compta!$F50:$EZ50)</f>
        <v>0</v>
      </c>
      <c r="DV50" s="91">
        <f>SUMIF(Général!$CP$11:$EZ$11,DV$6,Compta!$F50:$EZ50)</f>
        <v>0</v>
      </c>
      <c r="DW50" s="91">
        <f>SUMIF(Général!$CP$11:$EZ$11,DW$6,Compta!$F50:$EZ50)</f>
        <v>0</v>
      </c>
      <c r="DX50" s="91">
        <f>SUMIF(Général!$CP$11:$EZ$11,DX$6,Compta!$F50:$EZ50)</f>
        <v>0</v>
      </c>
      <c r="DY50" s="91">
        <f>SUMIF(Général!$CP$11:$EZ$11,DY$6,Compta!$F50:$EZ50)</f>
        <v>0</v>
      </c>
      <c r="DZ50" s="91">
        <f>SUMIF(Général!$CP$11:$EZ$11,DZ$6,Compta!$F50:$EZ50)</f>
        <v>0</v>
      </c>
      <c r="EA50" s="91">
        <f>SUMIF(Général!$CP$11:$EZ$11,EA$6,Compta!$F50:$EZ50)</f>
        <v>0</v>
      </c>
      <c r="EB50" s="91">
        <f>SUMIF(Général!$CP$11:$EZ$11,EB$6,Compta!$F50:$EZ50)</f>
        <v>0</v>
      </c>
      <c r="EC50" s="91">
        <f>SUMIF(Général!$CP$11:$EZ$11,EC$6,Compta!$F50:$EZ50)</f>
        <v>0</v>
      </c>
      <c r="ED50" s="91">
        <f>SUMIF(Général!$CP$11:$EZ$11,ED$6,Compta!$F50:$EZ50)</f>
        <v>0</v>
      </c>
      <c r="EE50" s="91">
        <f>SUMIF(Général!$CP$11:$EZ$11,EE$6,Compta!$F50:$EZ50)</f>
        <v>0</v>
      </c>
      <c r="EF50" s="91">
        <f>SUMIF(Général!$CP$11:$EZ$11,EF$6,Compta!$F50:$EZ50)</f>
        <v>0</v>
      </c>
      <c r="EG50" s="91">
        <f>SUMIF(Général!$CP$11:$EZ$11,EG$6,Compta!$F50:$EZ50)</f>
        <v>0</v>
      </c>
      <c r="EH50" s="91">
        <f>SUMIF(Général!$CP$11:$EZ$11,EH$6,Compta!$F50:$EZ50)</f>
        <v>0</v>
      </c>
      <c r="EI50" s="91">
        <f>SUMIF(Général!$CP$11:$EZ$11,EI$6,Compta!$F50:$EZ50)</f>
        <v>0</v>
      </c>
      <c r="EJ50" s="91">
        <f>SUMIF(Général!$CP$11:$EZ$11,EJ$6,Compta!$F50:$EZ50)</f>
        <v>0</v>
      </c>
      <c r="EK50" s="91">
        <f>SUMIF(Général!$CP$11:$EZ$11,EK$6,Compta!$F50:$EZ50)</f>
        <v>0</v>
      </c>
      <c r="EL50" s="91">
        <f>SUMIF(Général!$CP$11:$EZ$11,EL$6,Compta!$F50:$EZ50)</f>
        <v>0</v>
      </c>
      <c r="EM50" s="91">
        <f>SUMIF(Général!$CP$11:$EZ$11,EM$6,Compta!$F50:$EZ50)</f>
        <v>0</v>
      </c>
      <c r="EN50" s="91">
        <f>SUMIF(Général!$CP$11:$EZ$11,EN$6,Compta!$F50:$EZ50)</f>
        <v>0</v>
      </c>
      <c r="EO50" s="91">
        <f>SUMIF(Général!$CP$11:$EZ$11,EO$6,Compta!$F50:$EZ50)</f>
        <v>0</v>
      </c>
      <c r="EP50" s="91">
        <f>SUMIF(Général!$CP$11:$EZ$11,EP$6,Compta!$F50:$EZ50)</f>
        <v>0</v>
      </c>
      <c r="EQ50" s="91">
        <f>SUMIF(Général!$CP$11:$EZ$11,EQ$6,Compta!$F50:$EZ50)</f>
        <v>0</v>
      </c>
      <c r="ER50" s="91">
        <f>SUMIF(Général!$CP$11:$EZ$11,ER$6,Compta!$F50:$EZ50)</f>
        <v>0</v>
      </c>
      <c r="ES50" s="91">
        <f>SUMIF(Général!$CP$11:$EZ$11,ES$6,Compta!$F50:$EZ50)</f>
        <v>0</v>
      </c>
      <c r="ET50" s="91">
        <f>SUMIF(Général!$CP$11:$EZ$11,ET$6,Compta!$F50:$EZ50)</f>
        <v>0</v>
      </c>
      <c r="EU50" s="91">
        <f>SUMIF(Général!$CP$11:$EZ$11,EU$6,Compta!$F50:$EZ50)</f>
        <v>0</v>
      </c>
      <c r="EV50" s="91">
        <f>SUMIF(Général!$CP$11:$EZ$11,EV$6,Compta!$F50:$EZ50)</f>
        <v>0</v>
      </c>
      <c r="EW50" s="91">
        <f>SUMIF(Général!$CP$11:$EZ$11,EW$6,Compta!$F50:$EZ50)</f>
        <v>0</v>
      </c>
      <c r="EX50" s="91">
        <f>SUMIF(Général!$CP$11:$EZ$11,EX$6,Compta!$F50:$EZ50)</f>
        <v>0</v>
      </c>
      <c r="EY50" s="91">
        <f>SUMIF(Général!$CP$11:$EZ$11,EY$6,Compta!$F50:$EZ50)</f>
        <v>0</v>
      </c>
      <c r="EZ50" s="91">
        <f>SUMIF(Général!$CP$11:$EZ$11,EZ$6,Compta!$F50:$EZ50)</f>
        <v>0</v>
      </c>
    </row>
    <row r="51" spans="1:156" x14ac:dyDescent="0.25">
      <c r="B51" s="89" t="str">
        <f>Compta!B51</f>
        <v>Commissions liées au refinancement</v>
      </c>
      <c r="C51" s="113"/>
      <c r="D51" s="87">
        <f t="shared" si="26"/>
        <v>0</v>
      </c>
      <c r="F51" s="91">
        <f>SUMIF(Général!$CP$11:$EZ$11,F$6,Compta!$F51:$EZ51)</f>
        <v>0</v>
      </c>
      <c r="G51" s="91">
        <f>SUMIF(Général!$CP$11:$EZ$11,G$6,Compta!$F51:$EZ51)</f>
        <v>0</v>
      </c>
      <c r="H51" s="91">
        <f>SUMIF(Général!$CP$11:$EZ$11,H$6,Compta!$F51:$EZ51)</f>
        <v>0</v>
      </c>
      <c r="I51" s="91">
        <f>SUMIF(Général!$CP$11:$EZ$11,I$6,Compta!$F51:$EZ51)</f>
        <v>0</v>
      </c>
      <c r="J51" s="91">
        <f>SUMIF(Général!$CP$11:$EZ$11,J$6,Compta!$F51:$EZ51)</f>
        <v>0</v>
      </c>
      <c r="K51" s="91">
        <f>SUMIF(Général!$CP$11:$EZ$11,K$6,Compta!$F51:$EZ51)</f>
        <v>0</v>
      </c>
      <c r="L51" s="91">
        <f>SUMIF(Général!$CP$11:$EZ$11,L$6,Compta!$F51:$EZ51)</f>
        <v>0</v>
      </c>
      <c r="M51" s="91">
        <f>SUMIF(Général!$CP$11:$EZ$11,M$6,Compta!$F51:$EZ51)</f>
        <v>0</v>
      </c>
      <c r="N51" s="91">
        <f>SUMIF(Général!$CP$11:$EZ$11,N$6,Compta!$F51:$EZ51)</f>
        <v>0</v>
      </c>
      <c r="O51" s="91">
        <f>SUMIF(Général!$CP$11:$EZ$11,O$6,Compta!$F51:$EZ51)</f>
        <v>0</v>
      </c>
      <c r="P51" s="91">
        <f>SUMIF(Général!$CP$11:$EZ$11,P$6,Compta!$F51:$EZ51)</f>
        <v>0</v>
      </c>
      <c r="Q51" s="91">
        <f>SUMIF(Général!$CP$11:$EZ$11,Q$6,Compta!$F51:$EZ51)</f>
        <v>0</v>
      </c>
      <c r="R51" s="91">
        <f>SUMIF(Général!$CP$11:$EZ$11,R$6,Compta!$F51:$EZ51)</f>
        <v>0</v>
      </c>
      <c r="S51" s="91">
        <f>SUMIF(Général!$CP$11:$EZ$11,S$6,Compta!$F51:$EZ51)</f>
        <v>0</v>
      </c>
      <c r="T51" s="91">
        <f>SUMIF(Général!$CP$11:$EZ$11,T$6,Compta!$F51:$EZ51)</f>
        <v>0</v>
      </c>
      <c r="U51" s="91">
        <f>SUMIF(Général!$CP$11:$EZ$11,U$6,Compta!$F51:$EZ51)</f>
        <v>0</v>
      </c>
      <c r="V51" s="91">
        <f>SUMIF(Général!$CP$11:$EZ$11,V$6,Compta!$F51:$EZ51)</f>
        <v>0</v>
      </c>
      <c r="W51" s="91">
        <f>SUMIF(Général!$CP$11:$EZ$11,W$6,Compta!$F51:$EZ51)</f>
        <v>0</v>
      </c>
      <c r="X51" s="91">
        <f>SUMIF(Général!$CP$11:$EZ$11,X$6,Compta!$F51:$EZ51)</f>
        <v>0</v>
      </c>
      <c r="Y51" s="91">
        <f>SUMIF(Général!$CP$11:$EZ$11,Y$6,Compta!$F51:$EZ51)</f>
        <v>0</v>
      </c>
      <c r="Z51" s="91">
        <f>SUMIF(Général!$CP$11:$EZ$11,Z$6,Compta!$F51:$EZ51)</f>
        <v>0</v>
      </c>
      <c r="AA51" s="91">
        <f>SUMIF(Général!$CP$11:$EZ$11,AA$6,Compta!$F51:$EZ51)</f>
        <v>0</v>
      </c>
      <c r="AB51" s="91">
        <f>SUMIF(Général!$CP$11:$EZ$11,AB$6,Compta!$F51:$EZ51)</f>
        <v>0</v>
      </c>
      <c r="AC51" s="91">
        <f>SUMIF(Général!$CP$11:$EZ$11,AC$6,Compta!$F51:$EZ51)</f>
        <v>0</v>
      </c>
      <c r="AD51" s="91">
        <f>SUMIF(Général!$CP$11:$EZ$11,AD$6,Compta!$F51:$EZ51)</f>
        <v>0</v>
      </c>
      <c r="AE51" s="91">
        <f>SUMIF(Général!$CP$11:$EZ$11,AE$6,Compta!$F51:$EZ51)</f>
        <v>0</v>
      </c>
      <c r="AF51" s="91">
        <f>SUMIF(Général!$CP$11:$EZ$11,AF$6,Compta!$F51:$EZ51)</f>
        <v>0</v>
      </c>
      <c r="AG51" s="91">
        <f>SUMIF(Général!$CP$11:$EZ$11,AG$6,Compta!$F51:$EZ51)</f>
        <v>0</v>
      </c>
      <c r="AH51" s="91">
        <f>SUMIF(Général!$CP$11:$EZ$11,AH$6,Compta!$F51:$EZ51)</f>
        <v>0</v>
      </c>
      <c r="AI51" s="91">
        <f>SUMIF(Général!$CP$11:$EZ$11,AI$6,Compta!$F51:$EZ51)</f>
        <v>0</v>
      </c>
      <c r="AJ51" s="91">
        <f>SUMIF(Général!$CP$11:$EZ$11,AJ$6,Compta!$F51:$EZ51)</f>
        <v>0</v>
      </c>
      <c r="AK51" s="91">
        <f>SUMIF(Général!$CP$11:$EZ$11,AK$6,Compta!$F51:$EZ51)</f>
        <v>0</v>
      </c>
      <c r="AL51" s="91">
        <f>SUMIF(Général!$CP$11:$EZ$11,AL$6,Compta!$F51:$EZ51)</f>
        <v>0</v>
      </c>
      <c r="AM51" s="91">
        <f>SUMIF(Général!$CP$11:$EZ$11,AM$6,Compta!$F51:$EZ51)</f>
        <v>0</v>
      </c>
      <c r="AN51" s="91">
        <f>SUMIF(Général!$CP$11:$EZ$11,AN$6,Compta!$F51:$EZ51)</f>
        <v>0</v>
      </c>
      <c r="AO51" s="91">
        <f>SUMIF(Général!$CP$11:$EZ$11,AO$6,Compta!$F51:$EZ51)</f>
        <v>0</v>
      </c>
      <c r="AP51" s="91">
        <f>SUMIF(Général!$CP$11:$EZ$11,AP$6,Compta!$F51:$EZ51)</f>
        <v>0</v>
      </c>
      <c r="AQ51" s="91">
        <f>SUMIF(Général!$CP$11:$EZ$11,AQ$6,Compta!$F51:$EZ51)</f>
        <v>0</v>
      </c>
      <c r="AR51" s="91">
        <f>SUMIF(Général!$CP$11:$EZ$11,AR$6,Compta!$F51:$EZ51)</f>
        <v>0</v>
      </c>
      <c r="AS51" s="91">
        <f>SUMIF(Général!$CP$11:$EZ$11,AS$6,Compta!$F51:$EZ51)</f>
        <v>0</v>
      </c>
      <c r="AT51" s="91">
        <f>SUMIF(Général!$CP$11:$EZ$11,AT$6,Compta!$F51:$EZ51)</f>
        <v>0</v>
      </c>
      <c r="AU51" s="91">
        <f>SUMIF(Général!$CP$11:$EZ$11,AU$6,Compta!$F51:$EZ51)</f>
        <v>0</v>
      </c>
      <c r="AV51" s="91">
        <f>SUMIF(Général!$CP$11:$EZ$11,AV$6,Compta!$F51:$EZ51)</f>
        <v>0</v>
      </c>
      <c r="AW51" s="91">
        <f>SUMIF(Général!$CP$11:$EZ$11,AW$6,Compta!$F51:$EZ51)</f>
        <v>0</v>
      </c>
      <c r="AX51" s="91">
        <f>SUMIF(Général!$CP$11:$EZ$11,AX$6,Compta!$F51:$EZ51)</f>
        <v>0</v>
      </c>
      <c r="AY51" s="91">
        <f>SUMIF(Général!$CP$11:$EZ$11,AY$6,Compta!$F51:$EZ51)</f>
        <v>0</v>
      </c>
      <c r="AZ51" s="91">
        <f>SUMIF(Général!$CP$11:$EZ$11,AZ$6,Compta!$F51:$EZ51)</f>
        <v>0</v>
      </c>
      <c r="BA51" s="91">
        <f>SUMIF(Général!$CP$11:$EZ$11,BA$6,Compta!$F51:$EZ51)</f>
        <v>0</v>
      </c>
      <c r="BB51" s="91">
        <f>SUMIF(Général!$CP$11:$EZ$11,BB$6,Compta!$F51:$EZ51)</f>
        <v>0</v>
      </c>
      <c r="BC51" s="91">
        <f>SUMIF(Général!$CP$11:$EZ$11,BC$6,Compta!$F51:$EZ51)</f>
        <v>0</v>
      </c>
      <c r="BD51" s="91">
        <f>SUMIF(Général!$CP$11:$EZ$11,BD$6,Compta!$F51:$EZ51)</f>
        <v>0</v>
      </c>
      <c r="BE51" s="91">
        <f>SUMIF(Général!$CP$11:$EZ$11,BE$6,Compta!$F51:$EZ51)</f>
        <v>0</v>
      </c>
      <c r="BF51" s="91">
        <f>SUMIF(Général!$CP$11:$EZ$11,BF$6,Compta!$F51:$EZ51)</f>
        <v>0</v>
      </c>
      <c r="BG51" s="91">
        <f>SUMIF(Général!$CP$11:$EZ$11,BG$6,Compta!$F51:$EZ51)</f>
        <v>0</v>
      </c>
      <c r="BH51" s="91">
        <f>SUMIF(Général!$CP$11:$EZ$11,BH$6,Compta!$F51:$EZ51)</f>
        <v>0</v>
      </c>
      <c r="BI51" s="91">
        <f>SUMIF(Général!$CP$11:$EZ$11,BI$6,Compta!$F51:$EZ51)</f>
        <v>0</v>
      </c>
      <c r="BJ51" s="91">
        <f>SUMIF(Général!$CP$11:$EZ$11,BJ$6,Compta!$F51:$EZ51)</f>
        <v>0</v>
      </c>
      <c r="BK51" s="91">
        <f>SUMIF(Général!$CP$11:$EZ$11,BK$6,Compta!$F51:$EZ51)</f>
        <v>0</v>
      </c>
      <c r="BL51" s="91">
        <f>SUMIF(Général!$CP$11:$EZ$11,BL$6,Compta!$F51:$EZ51)</f>
        <v>0</v>
      </c>
      <c r="BM51" s="91">
        <f>SUMIF(Général!$CP$11:$EZ$11,BM$6,Compta!$F51:$EZ51)</f>
        <v>0</v>
      </c>
      <c r="BN51" s="91">
        <f>SUMIF(Général!$CP$11:$EZ$11,BN$6,Compta!$F51:$EZ51)</f>
        <v>0</v>
      </c>
      <c r="BO51" s="91">
        <f>SUMIF(Général!$CP$11:$EZ$11,BO$6,Compta!$F51:$EZ51)</f>
        <v>0</v>
      </c>
      <c r="BP51" s="91">
        <f>SUMIF(Général!$CP$11:$EZ$11,BP$6,Compta!$F51:$EZ51)</f>
        <v>0</v>
      </c>
      <c r="BQ51" s="91">
        <f>SUMIF(Général!$CP$11:$EZ$11,BQ$6,Compta!$F51:$EZ51)</f>
        <v>0</v>
      </c>
      <c r="BR51" s="91">
        <f>SUMIF(Général!$CP$11:$EZ$11,BR$6,Compta!$F51:$EZ51)</f>
        <v>0</v>
      </c>
      <c r="BS51" s="91">
        <f>SUMIF(Général!$CP$11:$EZ$11,BS$6,Compta!$F51:$EZ51)</f>
        <v>0</v>
      </c>
      <c r="BT51" s="91">
        <f>SUMIF(Général!$CP$11:$EZ$11,BT$6,Compta!$F51:$EZ51)</f>
        <v>0</v>
      </c>
      <c r="BU51" s="91">
        <f>SUMIF(Général!$CP$11:$EZ$11,BU$6,Compta!$F51:$EZ51)</f>
        <v>0</v>
      </c>
      <c r="BV51" s="91">
        <f>SUMIF(Général!$CP$11:$EZ$11,BV$6,Compta!$F51:$EZ51)</f>
        <v>0</v>
      </c>
      <c r="BW51" s="91">
        <f>SUMIF(Général!$CP$11:$EZ$11,BW$6,Compta!$F51:$EZ51)</f>
        <v>0</v>
      </c>
      <c r="BX51" s="91">
        <f>SUMIF(Général!$CP$11:$EZ$11,BX$6,Compta!$F51:$EZ51)</f>
        <v>0</v>
      </c>
      <c r="BY51" s="91">
        <f>SUMIF(Général!$CP$11:$EZ$11,BY$6,Compta!$F51:$EZ51)</f>
        <v>0</v>
      </c>
      <c r="BZ51" s="91">
        <f>SUMIF(Général!$CP$11:$EZ$11,BZ$6,Compta!$F51:$EZ51)</f>
        <v>0</v>
      </c>
      <c r="CA51" s="91">
        <f>SUMIF(Général!$CP$11:$EZ$11,CA$6,Compta!$F51:$EZ51)</f>
        <v>0</v>
      </c>
      <c r="CB51" s="91">
        <f>SUMIF(Général!$CP$11:$EZ$11,CB$6,Compta!$F51:$EZ51)</f>
        <v>0</v>
      </c>
      <c r="CC51" s="91">
        <f>SUMIF(Général!$CP$11:$EZ$11,CC$6,Compta!$F51:$EZ51)</f>
        <v>0</v>
      </c>
      <c r="CD51" s="91">
        <f>SUMIF(Général!$CP$11:$EZ$11,CD$6,Compta!$F51:$EZ51)</f>
        <v>0</v>
      </c>
      <c r="CE51" s="91">
        <f>SUMIF(Général!$CP$11:$EZ$11,CE$6,Compta!$F51:$EZ51)</f>
        <v>0</v>
      </c>
      <c r="CF51" s="91">
        <f>SUMIF(Général!$CP$11:$EZ$11,CF$6,Compta!$F51:$EZ51)</f>
        <v>0</v>
      </c>
      <c r="CG51" s="91">
        <f>SUMIF(Général!$CP$11:$EZ$11,CG$6,Compta!$F51:$EZ51)</f>
        <v>0</v>
      </c>
      <c r="CH51" s="91">
        <f>SUMIF(Général!$CP$11:$EZ$11,CH$6,Compta!$F51:$EZ51)</f>
        <v>0</v>
      </c>
      <c r="CI51" s="91">
        <f>SUMIF(Général!$CP$11:$EZ$11,CI$6,Compta!$F51:$EZ51)</f>
        <v>0</v>
      </c>
      <c r="CJ51" s="91">
        <f>SUMIF(Général!$CP$11:$EZ$11,CJ$6,Compta!$F51:$EZ51)</f>
        <v>0</v>
      </c>
      <c r="CK51" s="91">
        <f>SUMIF(Général!$CP$11:$EZ$11,CK$6,Compta!$F51:$EZ51)</f>
        <v>0</v>
      </c>
      <c r="CL51" s="91">
        <f>SUMIF(Général!$CP$11:$EZ$11,CL$6,Compta!$F51:$EZ51)</f>
        <v>0</v>
      </c>
      <c r="CM51" s="91">
        <f>SUMIF(Général!$CP$11:$EZ$11,CM$6,Compta!$F51:$EZ51)</f>
        <v>0</v>
      </c>
      <c r="CN51" s="91">
        <f>SUMIF(Général!$CP$11:$EZ$11,CN$6,Compta!$F51:$EZ51)</f>
        <v>0</v>
      </c>
      <c r="CO51" s="91">
        <f>SUMIF(Général!$CP$11:$EZ$11,CO$6,Compta!$F51:$EZ51)</f>
        <v>0</v>
      </c>
      <c r="CP51" s="91">
        <f>SUMIF(Général!$CP$11:$EZ$11,CP$6,Compta!$F51:$EZ51)</f>
        <v>0</v>
      </c>
      <c r="CQ51" s="91">
        <f>SUMIF(Général!$CP$11:$EZ$11,CQ$6,Compta!$F51:$EZ51)</f>
        <v>0</v>
      </c>
      <c r="CR51" s="91">
        <f>SUMIF(Général!$CP$11:$EZ$11,CR$6,Compta!$F51:$EZ51)</f>
        <v>0</v>
      </c>
      <c r="CS51" s="91">
        <f>SUMIF(Général!$CP$11:$EZ$11,CS$6,Compta!$F51:$EZ51)</f>
        <v>0</v>
      </c>
      <c r="CT51" s="91">
        <f>SUMIF(Général!$CP$11:$EZ$11,CT$6,Compta!$F51:$EZ51)</f>
        <v>0</v>
      </c>
      <c r="CU51" s="91">
        <f>SUMIF(Général!$CP$11:$EZ$11,CU$6,Compta!$F51:$EZ51)</f>
        <v>0</v>
      </c>
      <c r="CV51" s="91">
        <f>SUMIF(Général!$CP$11:$EZ$11,CV$6,Compta!$F51:$EZ51)</f>
        <v>0</v>
      </c>
      <c r="CW51" s="91">
        <f>SUMIF(Général!$CP$11:$EZ$11,CW$6,Compta!$F51:$EZ51)</f>
        <v>0</v>
      </c>
      <c r="CX51" s="91">
        <f>SUMIF(Général!$CP$11:$EZ$11,CX$6,Compta!$F51:$EZ51)</f>
        <v>0</v>
      </c>
      <c r="CY51" s="91">
        <f>SUMIF(Général!$CP$11:$EZ$11,CY$6,Compta!$F51:$EZ51)</f>
        <v>0</v>
      </c>
      <c r="CZ51" s="91">
        <f>SUMIF(Général!$CP$11:$EZ$11,CZ$6,Compta!$F51:$EZ51)</f>
        <v>0</v>
      </c>
      <c r="DA51" s="91">
        <f>SUMIF(Général!$CP$11:$EZ$11,DA$6,Compta!$F51:$EZ51)</f>
        <v>0</v>
      </c>
      <c r="DB51" s="91">
        <f>SUMIF(Général!$CP$11:$EZ$11,DB$6,Compta!$F51:$EZ51)</f>
        <v>0</v>
      </c>
      <c r="DC51" s="91">
        <f>SUMIF(Général!$CP$11:$EZ$11,DC$6,Compta!$F51:$EZ51)</f>
        <v>0</v>
      </c>
      <c r="DD51" s="91">
        <f>SUMIF(Général!$CP$11:$EZ$11,DD$6,Compta!$F51:$EZ51)</f>
        <v>0</v>
      </c>
      <c r="DE51" s="91">
        <f>SUMIF(Général!$CP$11:$EZ$11,DE$6,Compta!$F51:$EZ51)</f>
        <v>0</v>
      </c>
      <c r="DF51" s="91">
        <f>SUMIF(Général!$CP$11:$EZ$11,DF$6,Compta!$F51:$EZ51)</f>
        <v>0</v>
      </c>
      <c r="DG51" s="91">
        <f>SUMIF(Général!$CP$11:$EZ$11,DG$6,Compta!$F51:$EZ51)</f>
        <v>0</v>
      </c>
      <c r="DH51" s="91">
        <f>SUMIF(Général!$CP$11:$EZ$11,DH$6,Compta!$F51:$EZ51)</f>
        <v>0</v>
      </c>
      <c r="DI51" s="91">
        <f>SUMIF(Général!$CP$11:$EZ$11,DI$6,Compta!$F51:$EZ51)</f>
        <v>0</v>
      </c>
      <c r="DJ51" s="91">
        <f>SUMIF(Général!$CP$11:$EZ$11,DJ$6,Compta!$F51:$EZ51)</f>
        <v>0</v>
      </c>
      <c r="DK51" s="91">
        <f>SUMIF(Général!$CP$11:$EZ$11,DK$6,Compta!$F51:$EZ51)</f>
        <v>0</v>
      </c>
      <c r="DL51" s="91">
        <f>SUMIF(Général!$CP$11:$EZ$11,DL$6,Compta!$F51:$EZ51)</f>
        <v>0</v>
      </c>
      <c r="DM51" s="91">
        <f>SUMIF(Général!$CP$11:$EZ$11,DM$6,Compta!$F51:$EZ51)</f>
        <v>0</v>
      </c>
      <c r="DN51" s="91">
        <f>SUMIF(Général!$CP$11:$EZ$11,DN$6,Compta!$F51:$EZ51)</f>
        <v>0</v>
      </c>
      <c r="DO51" s="91">
        <f>SUMIF(Général!$CP$11:$EZ$11,DO$6,Compta!$F51:$EZ51)</f>
        <v>0</v>
      </c>
      <c r="DP51" s="91">
        <f>SUMIF(Général!$CP$11:$EZ$11,DP$6,Compta!$F51:$EZ51)</f>
        <v>0</v>
      </c>
      <c r="DQ51" s="91">
        <f>SUMIF(Général!$CP$11:$EZ$11,DQ$6,Compta!$F51:$EZ51)</f>
        <v>0</v>
      </c>
      <c r="DR51" s="91">
        <f>SUMIF(Général!$CP$11:$EZ$11,DR$6,Compta!$F51:$EZ51)</f>
        <v>0</v>
      </c>
      <c r="DS51" s="91">
        <f>SUMIF(Général!$CP$11:$EZ$11,DS$6,Compta!$F51:$EZ51)</f>
        <v>0</v>
      </c>
      <c r="DT51" s="91">
        <f>SUMIF(Général!$CP$11:$EZ$11,DT$6,Compta!$F51:$EZ51)</f>
        <v>0</v>
      </c>
      <c r="DU51" s="91">
        <f>SUMIF(Général!$CP$11:$EZ$11,DU$6,Compta!$F51:$EZ51)</f>
        <v>0</v>
      </c>
      <c r="DV51" s="91">
        <f>SUMIF(Général!$CP$11:$EZ$11,DV$6,Compta!$F51:$EZ51)</f>
        <v>0</v>
      </c>
      <c r="DW51" s="91">
        <f>SUMIF(Général!$CP$11:$EZ$11,DW$6,Compta!$F51:$EZ51)</f>
        <v>0</v>
      </c>
      <c r="DX51" s="91">
        <f>SUMIF(Général!$CP$11:$EZ$11,DX$6,Compta!$F51:$EZ51)</f>
        <v>0</v>
      </c>
      <c r="DY51" s="91">
        <f>SUMIF(Général!$CP$11:$EZ$11,DY$6,Compta!$F51:$EZ51)</f>
        <v>0</v>
      </c>
      <c r="DZ51" s="91">
        <f>SUMIF(Général!$CP$11:$EZ$11,DZ$6,Compta!$F51:$EZ51)</f>
        <v>0</v>
      </c>
      <c r="EA51" s="91">
        <f>SUMIF(Général!$CP$11:$EZ$11,EA$6,Compta!$F51:$EZ51)</f>
        <v>0</v>
      </c>
      <c r="EB51" s="91">
        <f>SUMIF(Général!$CP$11:$EZ$11,EB$6,Compta!$F51:$EZ51)</f>
        <v>0</v>
      </c>
      <c r="EC51" s="91">
        <f>SUMIF(Général!$CP$11:$EZ$11,EC$6,Compta!$F51:$EZ51)</f>
        <v>0</v>
      </c>
      <c r="ED51" s="91">
        <f>SUMIF(Général!$CP$11:$EZ$11,ED$6,Compta!$F51:$EZ51)</f>
        <v>0</v>
      </c>
      <c r="EE51" s="91">
        <f>SUMIF(Général!$CP$11:$EZ$11,EE$6,Compta!$F51:$EZ51)</f>
        <v>0</v>
      </c>
      <c r="EF51" s="91">
        <f>SUMIF(Général!$CP$11:$EZ$11,EF$6,Compta!$F51:$EZ51)</f>
        <v>0</v>
      </c>
      <c r="EG51" s="91">
        <f>SUMIF(Général!$CP$11:$EZ$11,EG$6,Compta!$F51:$EZ51)</f>
        <v>0</v>
      </c>
      <c r="EH51" s="91">
        <f>SUMIF(Général!$CP$11:$EZ$11,EH$6,Compta!$F51:$EZ51)</f>
        <v>0</v>
      </c>
      <c r="EI51" s="91">
        <f>SUMIF(Général!$CP$11:$EZ$11,EI$6,Compta!$F51:$EZ51)</f>
        <v>0</v>
      </c>
      <c r="EJ51" s="91">
        <f>SUMIF(Général!$CP$11:$EZ$11,EJ$6,Compta!$F51:$EZ51)</f>
        <v>0</v>
      </c>
      <c r="EK51" s="91">
        <f>SUMIF(Général!$CP$11:$EZ$11,EK$6,Compta!$F51:$EZ51)</f>
        <v>0</v>
      </c>
      <c r="EL51" s="91">
        <f>SUMIF(Général!$CP$11:$EZ$11,EL$6,Compta!$F51:$EZ51)</f>
        <v>0</v>
      </c>
      <c r="EM51" s="91">
        <f>SUMIF(Général!$CP$11:$EZ$11,EM$6,Compta!$F51:$EZ51)</f>
        <v>0</v>
      </c>
      <c r="EN51" s="91">
        <f>SUMIF(Général!$CP$11:$EZ$11,EN$6,Compta!$F51:$EZ51)</f>
        <v>0</v>
      </c>
      <c r="EO51" s="91">
        <f>SUMIF(Général!$CP$11:$EZ$11,EO$6,Compta!$F51:$EZ51)</f>
        <v>0</v>
      </c>
      <c r="EP51" s="91">
        <f>SUMIF(Général!$CP$11:$EZ$11,EP$6,Compta!$F51:$EZ51)</f>
        <v>0</v>
      </c>
      <c r="EQ51" s="91">
        <f>SUMIF(Général!$CP$11:$EZ$11,EQ$6,Compta!$F51:$EZ51)</f>
        <v>0</v>
      </c>
      <c r="ER51" s="91">
        <f>SUMIF(Général!$CP$11:$EZ$11,ER$6,Compta!$F51:$EZ51)</f>
        <v>0</v>
      </c>
      <c r="ES51" s="91">
        <f>SUMIF(Général!$CP$11:$EZ$11,ES$6,Compta!$F51:$EZ51)</f>
        <v>0</v>
      </c>
      <c r="ET51" s="91">
        <f>SUMIF(Général!$CP$11:$EZ$11,ET$6,Compta!$F51:$EZ51)</f>
        <v>0</v>
      </c>
      <c r="EU51" s="91">
        <f>SUMIF(Général!$CP$11:$EZ$11,EU$6,Compta!$F51:$EZ51)</f>
        <v>0</v>
      </c>
      <c r="EV51" s="91">
        <f>SUMIF(Général!$CP$11:$EZ$11,EV$6,Compta!$F51:$EZ51)</f>
        <v>0</v>
      </c>
      <c r="EW51" s="91">
        <f>SUMIF(Général!$CP$11:$EZ$11,EW$6,Compta!$F51:$EZ51)</f>
        <v>0</v>
      </c>
      <c r="EX51" s="91">
        <f>SUMIF(Général!$CP$11:$EZ$11,EX$6,Compta!$F51:$EZ51)</f>
        <v>0</v>
      </c>
      <c r="EY51" s="91">
        <f>SUMIF(Général!$CP$11:$EZ$11,EY$6,Compta!$F51:$EZ51)</f>
        <v>0</v>
      </c>
      <c r="EZ51" s="91">
        <f>SUMIF(Général!$CP$11:$EZ$11,EZ$6,Compta!$F51:$EZ51)</f>
        <v>0</v>
      </c>
    </row>
    <row r="52" spans="1:156" x14ac:dyDescent="0.25">
      <c r="B52" s="120" t="str">
        <f>Compta!B52</f>
        <v>Autres Frais financiers (à détailler)</v>
      </c>
      <c r="C52" s="120"/>
      <c r="D52" s="87">
        <f t="shared" si="26"/>
        <v>0</v>
      </c>
      <c r="F52" s="91">
        <f>SUMIF(Général!$CP$11:$EZ$11,F$6,Compta!$F52:$EZ52)</f>
        <v>0</v>
      </c>
      <c r="G52" s="91">
        <f>SUMIF(Général!$CP$11:$EZ$11,G$6,Compta!$F52:$EZ52)</f>
        <v>0</v>
      </c>
      <c r="H52" s="91">
        <f>SUMIF(Général!$CP$11:$EZ$11,H$6,Compta!$F52:$EZ52)</f>
        <v>0</v>
      </c>
      <c r="I52" s="91">
        <f>SUMIF(Général!$CP$11:$EZ$11,I$6,Compta!$F52:$EZ52)</f>
        <v>0</v>
      </c>
      <c r="J52" s="91">
        <f>SUMIF(Général!$CP$11:$EZ$11,J$6,Compta!$F52:$EZ52)</f>
        <v>0</v>
      </c>
      <c r="K52" s="91">
        <f>SUMIF(Général!$CP$11:$EZ$11,K$6,Compta!$F52:$EZ52)</f>
        <v>0</v>
      </c>
      <c r="L52" s="91">
        <f>SUMIF(Général!$CP$11:$EZ$11,L$6,Compta!$F52:$EZ52)</f>
        <v>0</v>
      </c>
      <c r="M52" s="91">
        <f>SUMIF(Général!$CP$11:$EZ$11,M$6,Compta!$F52:$EZ52)</f>
        <v>0</v>
      </c>
      <c r="N52" s="91">
        <f>SUMIF(Général!$CP$11:$EZ$11,N$6,Compta!$F52:$EZ52)</f>
        <v>0</v>
      </c>
      <c r="O52" s="91">
        <f>SUMIF(Général!$CP$11:$EZ$11,O$6,Compta!$F52:$EZ52)</f>
        <v>0</v>
      </c>
      <c r="P52" s="91">
        <f>SUMIF(Général!$CP$11:$EZ$11,P$6,Compta!$F52:$EZ52)</f>
        <v>0</v>
      </c>
      <c r="Q52" s="91">
        <f>SUMIF(Général!$CP$11:$EZ$11,Q$6,Compta!$F52:$EZ52)</f>
        <v>0</v>
      </c>
      <c r="R52" s="91">
        <f>SUMIF(Général!$CP$11:$EZ$11,R$6,Compta!$F52:$EZ52)</f>
        <v>0</v>
      </c>
      <c r="S52" s="91">
        <f>SUMIF(Général!$CP$11:$EZ$11,S$6,Compta!$F52:$EZ52)</f>
        <v>0</v>
      </c>
      <c r="T52" s="91">
        <f>SUMIF(Général!$CP$11:$EZ$11,T$6,Compta!$F52:$EZ52)</f>
        <v>0</v>
      </c>
      <c r="U52" s="91">
        <f>SUMIF(Général!$CP$11:$EZ$11,U$6,Compta!$F52:$EZ52)</f>
        <v>0</v>
      </c>
      <c r="V52" s="91">
        <f>SUMIF(Général!$CP$11:$EZ$11,V$6,Compta!$F52:$EZ52)</f>
        <v>0</v>
      </c>
      <c r="W52" s="91">
        <f>SUMIF(Général!$CP$11:$EZ$11,W$6,Compta!$F52:$EZ52)</f>
        <v>0</v>
      </c>
      <c r="X52" s="91">
        <f>SUMIF(Général!$CP$11:$EZ$11,X$6,Compta!$F52:$EZ52)</f>
        <v>0</v>
      </c>
      <c r="Y52" s="91">
        <f>SUMIF(Général!$CP$11:$EZ$11,Y$6,Compta!$F52:$EZ52)</f>
        <v>0</v>
      </c>
      <c r="Z52" s="91">
        <f>SUMIF(Général!$CP$11:$EZ$11,Z$6,Compta!$F52:$EZ52)</f>
        <v>0</v>
      </c>
      <c r="AA52" s="91">
        <f>SUMIF(Général!$CP$11:$EZ$11,AA$6,Compta!$F52:$EZ52)</f>
        <v>0</v>
      </c>
      <c r="AB52" s="91">
        <f>SUMIF(Général!$CP$11:$EZ$11,AB$6,Compta!$F52:$EZ52)</f>
        <v>0</v>
      </c>
      <c r="AC52" s="91">
        <f>SUMIF(Général!$CP$11:$EZ$11,AC$6,Compta!$F52:$EZ52)</f>
        <v>0</v>
      </c>
      <c r="AD52" s="91">
        <f>SUMIF(Général!$CP$11:$EZ$11,AD$6,Compta!$F52:$EZ52)</f>
        <v>0</v>
      </c>
      <c r="AE52" s="91">
        <f>SUMIF(Général!$CP$11:$EZ$11,AE$6,Compta!$F52:$EZ52)</f>
        <v>0</v>
      </c>
      <c r="AF52" s="91">
        <f>SUMIF(Général!$CP$11:$EZ$11,AF$6,Compta!$F52:$EZ52)</f>
        <v>0</v>
      </c>
      <c r="AG52" s="91">
        <f>SUMIF(Général!$CP$11:$EZ$11,AG$6,Compta!$F52:$EZ52)</f>
        <v>0</v>
      </c>
      <c r="AH52" s="91">
        <f>SUMIF(Général!$CP$11:$EZ$11,AH$6,Compta!$F52:$EZ52)</f>
        <v>0</v>
      </c>
      <c r="AI52" s="91">
        <f>SUMIF(Général!$CP$11:$EZ$11,AI$6,Compta!$F52:$EZ52)</f>
        <v>0</v>
      </c>
      <c r="AJ52" s="91">
        <f>SUMIF(Général!$CP$11:$EZ$11,AJ$6,Compta!$F52:$EZ52)</f>
        <v>0</v>
      </c>
      <c r="AK52" s="91">
        <f>SUMIF(Général!$CP$11:$EZ$11,AK$6,Compta!$F52:$EZ52)</f>
        <v>0</v>
      </c>
      <c r="AL52" s="91">
        <f>SUMIF(Général!$CP$11:$EZ$11,AL$6,Compta!$F52:$EZ52)</f>
        <v>0</v>
      </c>
      <c r="AM52" s="91">
        <f>SUMIF(Général!$CP$11:$EZ$11,AM$6,Compta!$F52:$EZ52)</f>
        <v>0</v>
      </c>
      <c r="AN52" s="91">
        <f>SUMIF(Général!$CP$11:$EZ$11,AN$6,Compta!$F52:$EZ52)</f>
        <v>0</v>
      </c>
      <c r="AO52" s="91">
        <f>SUMIF(Général!$CP$11:$EZ$11,AO$6,Compta!$F52:$EZ52)</f>
        <v>0</v>
      </c>
      <c r="AP52" s="91">
        <f>SUMIF(Général!$CP$11:$EZ$11,AP$6,Compta!$F52:$EZ52)</f>
        <v>0</v>
      </c>
      <c r="AQ52" s="91">
        <f>SUMIF(Général!$CP$11:$EZ$11,AQ$6,Compta!$F52:$EZ52)</f>
        <v>0</v>
      </c>
      <c r="AR52" s="91">
        <f>SUMIF(Général!$CP$11:$EZ$11,AR$6,Compta!$F52:$EZ52)</f>
        <v>0</v>
      </c>
      <c r="AS52" s="91">
        <f>SUMIF(Général!$CP$11:$EZ$11,AS$6,Compta!$F52:$EZ52)</f>
        <v>0</v>
      </c>
      <c r="AT52" s="91">
        <f>SUMIF(Général!$CP$11:$EZ$11,AT$6,Compta!$F52:$EZ52)</f>
        <v>0</v>
      </c>
      <c r="AU52" s="91">
        <f>SUMIF(Général!$CP$11:$EZ$11,AU$6,Compta!$F52:$EZ52)</f>
        <v>0</v>
      </c>
      <c r="AV52" s="91">
        <f>SUMIF(Général!$CP$11:$EZ$11,AV$6,Compta!$F52:$EZ52)</f>
        <v>0</v>
      </c>
      <c r="AW52" s="91">
        <f>SUMIF(Général!$CP$11:$EZ$11,AW$6,Compta!$F52:$EZ52)</f>
        <v>0</v>
      </c>
      <c r="AX52" s="91">
        <f>SUMIF(Général!$CP$11:$EZ$11,AX$6,Compta!$F52:$EZ52)</f>
        <v>0</v>
      </c>
      <c r="AY52" s="91">
        <f>SUMIF(Général!$CP$11:$EZ$11,AY$6,Compta!$F52:$EZ52)</f>
        <v>0</v>
      </c>
      <c r="AZ52" s="91">
        <f>SUMIF(Général!$CP$11:$EZ$11,AZ$6,Compta!$F52:$EZ52)</f>
        <v>0</v>
      </c>
      <c r="BA52" s="91">
        <f>SUMIF(Général!$CP$11:$EZ$11,BA$6,Compta!$F52:$EZ52)</f>
        <v>0</v>
      </c>
      <c r="BB52" s="91">
        <f>SUMIF(Général!$CP$11:$EZ$11,BB$6,Compta!$F52:$EZ52)</f>
        <v>0</v>
      </c>
      <c r="BC52" s="91">
        <f>SUMIF(Général!$CP$11:$EZ$11,BC$6,Compta!$F52:$EZ52)</f>
        <v>0</v>
      </c>
      <c r="BD52" s="91">
        <f>SUMIF(Général!$CP$11:$EZ$11,BD$6,Compta!$F52:$EZ52)</f>
        <v>0</v>
      </c>
      <c r="BE52" s="91">
        <f>SUMIF(Général!$CP$11:$EZ$11,BE$6,Compta!$F52:$EZ52)</f>
        <v>0</v>
      </c>
      <c r="BF52" s="91">
        <f>SUMIF(Général!$CP$11:$EZ$11,BF$6,Compta!$F52:$EZ52)</f>
        <v>0</v>
      </c>
      <c r="BG52" s="91">
        <f>SUMIF(Général!$CP$11:$EZ$11,BG$6,Compta!$F52:$EZ52)</f>
        <v>0</v>
      </c>
      <c r="BH52" s="91">
        <f>SUMIF(Général!$CP$11:$EZ$11,BH$6,Compta!$F52:$EZ52)</f>
        <v>0</v>
      </c>
      <c r="BI52" s="91">
        <f>SUMIF(Général!$CP$11:$EZ$11,BI$6,Compta!$F52:$EZ52)</f>
        <v>0</v>
      </c>
      <c r="BJ52" s="91">
        <f>SUMIF(Général!$CP$11:$EZ$11,BJ$6,Compta!$F52:$EZ52)</f>
        <v>0</v>
      </c>
      <c r="BK52" s="91">
        <f>SUMIF(Général!$CP$11:$EZ$11,BK$6,Compta!$F52:$EZ52)</f>
        <v>0</v>
      </c>
      <c r="BL52" s="91">
        <f>SUMIF(Général!$CP$11:$EZ$11,BL$6,Compta!$F52:$EZ52)</f>
        <v>0</v>
      </c>
      <c r="BM52" s="91">
        <f>SUMIF(Général!$CP$11:$EZ$11,BM$6,Compta!$F52:$EZ52)</f>
        <v>0</v>
      </c>
      <c r="BN52" s="91">
        <f>SUMIF(Général!$CP$11:$EZ$11,BN$6,Compta!$F52:$EZ52)</f>
        <v>0</v>
      </c>
      <c r="BO52" s="91">
        <f>SUMIF(Général!$CP$11:$EZ$11,BO$6,Compta!$F52:$EZ52)</f>
        <v>0</v>
      </c>
      <c r="BP52" s="91">
        <f>SUMIF(Général!$CP$11:$EZ$11,BP$6,Compta!$F52:$EZ52)</f>
        <v>0</v>
      </c>
      <c r="BQ52" s="91">
        <f>SUMIF(Général!$CP$11:$EZ$11,BQ$6,Compta!$F52:$EZ52)</f>
        <v>0</v>
      </c>
      <c r="BR52" s="91">
        <f>SUMIF(Général!$CP$11:$EZ$11,BR$6,Compta!$F52:$EZ52)</f>
        <v>0</v>
      </c>
      <c r="BS52" s="91">
        <f>SUMIF(Général!$CP$11:$EZ$11,BS$6,Compta!$F52:$EZ52)</f>
        <v>0</v>
      </c>
      <c r="BT52" s="91">
        <f>SUMIF(Général!$CP$11:$EZ$11,BT$6,Compta!$F52:$EZ52)</f>
        <v>0</v>
      </c>
      <c r="BU52" s="91">
        <f>SUMIF(Général!$CP$11:$EZ$11,BU$6,Compta!$F52:$EZ52)</f>
        <v>0</v>
      </c>
      <c r="BV52" s="91">
        <f>SUMIF(Général!$CP$11:$EZ$11,BV$6,Compta!$F52:$EZ52)</f>
        <v>0</v>
      </c>
      <c r="BW52" s="91">
        <f>SUMIF(Général!$CP$11:$EZ$11,BW$6,Compta!$F52:$EZ52)</f>
        <v>0</v>
      </c>
      <c r="BX52" s="91">
        <f>SUMIF(Général!$CP$11:$EZ$11,BX$6,Compta!$F52:$EZ52)</f>
        <v>0</v>
      </c>
      <c r="BY52" s="91">
        <f>SUMIF(Général!$CP$11:$EZ$11,BY$6,Compta!$F52:$EZ52)</f>
        <v>0</v>
      </c>
      <c r="BZ52" s="91">
        <f>SUMIF(Général!$CP$11:$EZ$11,BZ$6,Compta!$F52:$EZ52)</f>
        <v>0</v>
      </c>
      <c r="CA52" s="91">
        <f>SUMIF(Général!$CP$11:$EZ$11,CA$6,Compta!$F52:$EZ52)</f>
        <v>0</v>
      </c>
      <c r="CB52" s="91">
        <f>SUMIF(Général!$CP$11:$EZ$11,CB$6,Compta!$F52:$EZ52)</f>
        <v>0</v>
      </c>
      <c r="CC52" s="91">
        <f>SUMIF(Général!$CP$11:$EZ$11,CC$6,Compta!$F52:$EZ52)</f>
        <v>0</v>
      </c>
      <c r="CD52" s="91">
        <f>SUMIF(Général!$CP$11:$EZ$11,CD$6,Compta!$F52:$EZ52)</f>
        <v>0</v>
      </c>
      <c r="CE52" s="91">
        <f>SUMIF(Général!$CP$11:$EZ$11,CE$6,Compta!$F52:$EZ52)</f>
        <v>0</v>
      </c>
      <c r="CF52" s="91">
        <f>SUMIF(Général!$CP$11:$EZ$11,CF$6,Compta!$F52:$EZ52)</f>
        <v>0</v>
      </c>
      <c r="CG52" s="91">
        <f>SUMIF(Général!$CP$11:$EZ$11,CG$6,Compta!$F52:$EZ52)</f>
        <v>0</v>
      </c>
      <c r="CH52" s="91">
        <f>SUMIF(Général!$CP$11:$EZ$11,CH$6,Compta!$F52:$EZ52)</f>
        <v>0</v>
      </c>
      <c r="CI52" s="91">
        <f>SUMIF(Général!$CP$11:$EZ$11,CI$6,Compta!$F52:$EZ52)</f>
        <v>0</v>
      </c>
      <c r="CJ52" s="91">
        <f>SUMIF(Général!$CP$11:$EZ$11,CJ$6,Compta!$F52:$EZ52)</f>
        <v>0</v>
      </c>
      <c r="CK52" s="91">
        <f>SUMIF(Général!$CP$11:$EZ$11,CK$6,Compta!$F52:$EZ52)</f>
        <v>0</v>
      </c>
      <c r="CL52" s="91">
        <f>SUMIF(Général!$CP$11:$EZ$11,CL$6,Compta!$F52:$EZ52)</f>
        <v>0</v>
      </c>
      <c r="CM52" s="91">
        <f>SUMIF(Général!$CP$11:$EZ$11,CM$6,Compta!$F52:$EZ52)</f>
        <v>0</v>
      </c>
      <c r="CN52" s="91">
        <f>SUMIF(Général!$CP$11:$EZ$11,CN$6,Compta!$F52:$EZ52)</f>
        <v>0</v>
      </c>
      <c r="CO52" s="91">
        <f>SUMIF(Général!$CP$11:$EZ$11,CO$6,Compta!$F52:$EZ52)</f>
        <v>0</v>
      </c>
      <c r="CP52" s="91">
        <f>SUMIF(Général!$CP$11:$EZ$11,CP$6,Compta!$F52:$EZ52)</f>
        <v>0</v>
      </c>
      <c r="CQ52" s="91">
        <f>SUMIF(Général!$CP$11:$EZ$11,CQ$6,Compta!$F52:$EZ52)</f>
        <v>0</v>
      </c>
      <c r="CR52" s="91">
        <f>SUMIF(Général!$CP$11:$EZ$11,CR$6,Compta!$F52:$EZ52)</f>
        <v>0</v>
      </c>
      <c r="CS52" s="91">
        <f>SUMIF(Général!$CP$11:$EZ$11,CS$6,Compta!$F52:$EZ52)</f>
        <v>0</v>
      </c>
      <c r="CT52" s="91">
        <f>SUMIF(Général!$CP$11:$EZ$11,CT$6,Compta!$F52:$EZ52)</f>
        <v>0</v>
      </c>
      <c r="CU52" s="91">
        <f>SUMIF(Général!$CP$11:$EZ$11,CU$6,Compta!$F52:$EZ52)</f>
        <v>0</v>
      </c>
      <c r="CV52" s="91">
        <f>SUMIF(Général!$CP$11:$EZ$11,CV$6,Compta!$F52:$EZ52)</f>
        <v>0</v>
      </c>
      <c r="CW52" s="91">
        <f>SUMIF(Général!$CP$11:$EZ$11,CW$6,Compta!$F52:$EZ52)</f>
        <v>0</v>
      </c>
      <c r="CX52" s="91">
        <f>SUMIF(Général!$CP$11:$EZ$11,CX$6,Compta!$F52:$EZ52)</f>
        <v>0</v>
      </c>
      <c r="CY52" s="91">
        <f>SUMIF(Général!$CP$11:$EZ$11,CY$6,Compta!$F52:$EZ52)</f>
        <v>0</v>
      </c>
      <c r="CZ52" s="91">
        <f>SUMIF(Général!$CP$11:$EZ$11,CZ$6,Compta!$F52:$EZ52)</f>
        <v>0</v>
      </c>
      <c r="DA52" s="91">
        <f>SUMIF(Général!$CP$11:$EZ$11,DA$6,Compta!$F52:$EZ52)</f>
        <v>0</v>
      </c>
      <c r="DB52" s="91">
        <f>SUMIF(Général!$CP$11:$EZ$11,DB$6,Compta!$F52:$EZ52)</f>
        <v>0</v>
      </c>
      <c r="DC52" s="91">
        <f>SUMIF(Général!$CP$11:$EZ$11,DC$6,Compta!$F52:$EZ52)</f>
        <v>0</v>
      </c>
      <c r="DD52" s="91">
        <f>SUMIF(Général!$CP$11:$EZ$11,DD$6,Compta!$F52:$EZ52)</f>
        <v>0</v>
      </c>
      <c r="DE52" s="91">
        <f>SUMIF(Général!$CP$11:$EZ$11,DE$6,Compta!$F52:$EZ52)</f>
        <v>0</v>
      </c>
      <c r="DF52" s="91">
        <f>SUMIF(Général!$CP$11:$EZ$11,DF$6,Compta!$F52:$EZ52)</f>
        <v>0</v>
      </c>
      <c r="DG52" s="91">
        <f>SUMIF(Général!$CP$11:$EZ$11,DG$6,Compta!$F52:$EZ52)</f>
        <v>0</v>
      </c>
      <c r="DH52" s="91">
        <f>SUMIF(Général!$CP$11:$EZ$11,DH$6,Compta!$F52:$EZ52)</f>
        <v>0</v>
      </c>
      <c r="DI52" s="91">
        <f>SUMIF(Général!$CP$11:$EZ$11,DI$6,Compta!$F52:$EZ52)</f>
        <v>0</v>
      </c>
      <c r="DJ52" s="91">
        <f>SUMIF(Général!$CP$11:$EZ$11,DJ$6,Compta!$F52:$EZ52)</f>
        <v>0</v>
      </c>
      <c r="DK52" s="91">
        <f>SUMIF(Général!$CP$11:$EZ$11,DK$6,Compta!$F52:$EZ52)</f>
        <v>0</v>
      </c>
      <c r="DL52" s="91">
        <f>SUMIF(Général!$CP$11:$EZ$11,DL$6,Compta!$F52:$EZ52)</f>
        <v>0</v>
      </c>
      <c r="DM52" s="91">
        <f>SUMIF(Général!$CP$11:$EZ$11,DM$6,Compta!$F52:$EZ52)</f>
        <v>0</v>
      </c>
      <c r="DN52" s="91">
        <f>SUMIF(Général!$CP$11:$EZ$11,DN$6,Compta!$F52:$EZ52)</f>
        <v>0</v>
      </c>
      <c r="DO52" s="91">
        <f>SUMIF(Général!$CP$11:$EZ$11,DO$6,Compta!$F52:$EZ52)</f>
        <v>0</v>
      </c>
      <c r="DP52" s="91">
        <f>SUMIF(Général!$CP$11:$EZ$11,DP$6,Compta!$F52:$EZ52)</f>
        <v>0</v>
      </c>
      <c r="DQ52" s="91">
        <f>SUMIF(Général!$CP$11:$EZ$11,DQ$6,Compta!$F52:$EZ52)</f>
        <v>0</v>
      </c>
      <c r="DR52" s="91">
        <f>SUMIF(Général!$CP$11:$EZ$11,DR$6,Compta!$F52:$EZ52)</f>
        <v>0</v>
      </c>
      <c r="DS52" s="91">
        <f>SUMIF(Général!$CP$11:$EZ$11,DS$6,Compta!$F52:$EZ52)</f>
        <v>0</v>
      </c>
      <c r="DT52" s="91">
        <f>SUMIF(Général!$CP$11:$EZ$11,DT$6,Compta!$F52:$EZ52)</f>
        <v>0</v>
      </c>
      <c r="DU52" s="91">
        <f>SUMIF(Général!$CP$11:$EZ$11,DU$6,Compta!$F52:$EZ52)</f>
        <v>0</v>
      </c>
      <c r="DV52" s="91">
        <f>SUMIF(Général!$CP$11:$EZ$11,DV$6,Compta!$F52:$EZ52)</f>
        <v>0</v>
      </c>
      <c r="DW52" s="91">
        <f>SUMIF(Général!$CP$11:$EZ$11,DW$6,Compta!$F52:$EZ52)</f>
        <v>0</v>
      </c>
      <c r="DX52" s="91">
        <f>SUMIF(Général!$CP$11:$EZ$11,DX$6,Compta!$F52:$EZ52)</f>
        <v>0</v>
      </c>
      <c r="DY52" s="91">
        <f>SUMIF(Général!$CP$11:$EZ$11,DY$6,Compta!$F52:$EZ52)</f>
        <v>0</v>
      </c>
      <c r="DZ52" s="91">
        <f>SUMIF(Général!$CP$11:$EZ$11,DZ$6,Compta!$F52:$EZ52)</f>
        <v>0</v>
      </c>
      <c r="EA52" s="91">
        <f>SUMIF(Général!$CP$11:$EZ$11,EA$6,Compta!$F52:$EZ52)</f>
        <v>0</v>
      </c>
      <c r="EB52" s="91">
        <f>SUMIF(Général!$CP$11:$EZ$11,EB$6,Compta!$F52:$EZ52)</f>
        <v>0</v>
      </c>
      <c r="EC52" s="91">
        <f>SUMIF(Général!$CP$11:$EZ$11,EC$6,Compta!$F52:$EZ52)</f>
        <v>0</v>
      </c>
      <c r="ED52" s="91">
        <f>SUMIF(Général!$CP$11:$EZ$11,ED$6,Compta!$F52:$EZ52)</f>
        <v>0</v>
      </c>
      <c r="EE52" s="91">
        <f>SUMIF(Général!$CP$11:$EZ$11,EE$6,Compta!$F52:$EZ52)</f>
        <v>0</v>
      </c>
      <c r="EF52" s="91">
        <f>SUMIF(Général!$CP$11:$EZ$11,EF$6,Compta!$F52:$EZ52)</f>
        <v>0</v>
      </c>
      <c r="EG52" s="91">
        <f>SUMIF(Général!$CP$11:$EZ$11,EG$6,Compta!$F52:$EZ52)</f>
        <v>0</v>
      </c>
      <c r="EH52" s="91">
        <f>SUMIF(Général!$CP$11:$EZ$11,EH$6,Compta!$F52:$EZ52)</f>
        <v>0</v>
      </c>
      <c r="EI52" s="91">
        <f>SUMIF(Général!$CP$11:$EZ$11,EI$6,Compta!$F52:$EZ52)</f>
        <v>0</v>
      </c>
      <c r="EJ52" s="91">
        <f>SUMIF(Général!$CP$11:$EZ$11,EJ$6,Compta!$F52:$EZ52)</f>
        <v>0</v>
      </c>
      <c r="EK52" s="91">
        <f>SUMIF(Général!$CP$11:$EZ$11,EK$6,Compta!$F52:$EZ52)</f>
        <v>0</v>
      </c>
      <c r="EL52" s="91">
        <f>SUMIF(Général!$CP$11:$EZ$11,EL$6,Compta!$F52:$EZ52)</f>
        <v>0</v>
      </c>
      <c r="EM52" s="91">
        <f>SUMIF(Général!$CP$11:$EZ$11,EM$6,Compta!$F52:$EZ52)</f>
        <v>0</v>
      </c>
      <c r="EN52" s="91">
        <f>SUMIF(Général!$CP$11:$EZ$11,EN$6,Compta!$F52:$EZ52)</f>
        <v>0</v>
      </c>
      <c r="EO52" s="91">
        <f>SUMIF(Général!$CP$11:$EZ$11,EO$6,Compta!$F52:$EZ52)</f>
        <v>0</v>
      </c>
      <c r="EP52" s="91">
        <f>SUMIF(Général!$CP$11:$EZ$11,EP$6,Compta!$F52:$EZ52)</f>
        <v>0</v>
      </c>
      <c r="EQ52" s="91">
        <f>SUMIF(Général!$CP$11:$EZ$11,EQ$6,Compta!$F52:$EZ52)</f>
        <v>0</v>
      </c>
      <c r="ER52" s="91">
        <f>SUMIF(Général!$CP$11:$EZ$11,ER$6,Compta!$F52:$EZ52)</f>
        <v>0</v>
      </c>
      <c r="ES52" s="91">
        <f>SUMIF(Général!$CP$11:$EZ$11,ES$6,Compta!$F52:$EZ52)</f>
        <v>0</v>
      </c>
      <c r="ET52" s="91">
        <f>SUMIF(Général!$CP$11:$EZ$11,ET$6,Compta!$F52:$EZ52)</f>
        <v>0</v>
      </c>
      <c r="EU52" s="91">
        <f>SUMIF(Général!$CP$11:$EZ$11,EU$6,Compta!$F52:$EZ52)</f>
        <v>0</v>
      </c>
      <c r="EV52" s="91">
        <f>SUMIF(Général!$CP$11:$EZ$11,EV$6,Compta!$F52:$EZ52)</f>
        <v>0</v>
      </c>
      <c r="EW52" s="91">
        <f>SUMIF(Général!$CP$11:$EZ$11,EW$6,Compta!$F52:$EZ52)</f>
        <v>0</v>
      </c>
      <c r="EX52" s="91">
        <f>SUMIF(Général!$CP$11:$EZ$11,EX$6,Compta!$F52:$EZ52)</f>
        <v>0</v>
      </c>
      <c r="EY52" s="91">
        <f>SUMIF(Général!$CP$11:$EZ$11,EY$6,Compta!$F52:$EZ52)</f>
        <v>0</v>
      </c>
      <c r="EZ52" s="91">
        <f>SUMIF(Général!$CP$11:$EZ$11,EZ$6,Compta!$F52:$EZ52)</f>
        <v>0</v>
      </c>
    </row>
    <row r="53" spans="1:156" x14ac:dyDescent="0.25">
      <c r="B53" s="121" t="str">
        <f>Compta!B53</f>
        <v>Intérêts créditeurs (à détailler)</v>
      </c>
      <c r="C53" s="121"/>
      <c r="D53" s="87">
        <f t="shared" si="26"/>
        <v>0</v>
      </c>
      <c r="F53" s="91">
        <f>SUMIF(Général!$CP$11:$EZ$11,F$6,Compta!$F53:$EZ53)</f>
        <v>0</v>
      </c>
      <c r="G53" s="91">
        <f>SUMIF(Général!$CP$11:$EZ$11,G$6,Compta!$F53:$EZ53)</f>
        <v>0</v>
      </c>
      <c r="H53" s="91">
        <f>SUMIF(Général!$CP$11:$EZ$11,H$6,Compta!$F53:$EZ53)</f>
        <v>0</v>
      </c>
      <c r="I53" s="91">
        <f>SUMIF(Général!$CP$11:$EZ$11,I$6,Compta!$F53:$EZ53)</f>
        <v>0</v>
      </c>
      <c r="J53" s="91">
        <f>SUMIF(Général!$CP$11:$EZ$11,J$6,Compta!$F53:$EZ53)</f>
        <v>0</v>
      </c>
      <c r="K53" s="91">
        <f>SUMIF(Général!$CP$11:$EZ$11,K$6,Compta!$F53:$EZ53)</f>
        <v>0</v>
      </c>
      <c r="L53" s="91">
        <f>SUMIF(Général!$CP$11:$EZ$11,L$6,Compta!$F53:$EZ53)</f>
        <v>0</v>
      </c>
      <c r="M53" s="91">
        <f>SUMIF(Général!$CP$11:$EZ$11,M$6,Compta!$F53:$EZ53)</f>
        <v>0</v>
      </c>
      <c r="N53" s="91">
        <f>SUMIF(Général!$CP$11:$EZ$11,N$6,Compta!$F53:$EZ53)</f>
        <v>0</v>
      </c>
      <c r="O53" s="91">
        <f>SUMIF(Général!$CP$11:$EZ$11,O$6,Compta!$F53:$EZ53)</f>
        <v>0</v>
      </c>
      <c r="P53" s="91">
        <f>SUMIF(Général!$CP$11:$EZ$11,P$6,Compta!$F53:$EZ53)</f>
        <v>0</v>
      </c>
      <c r="Q53" s="91">
        <f>SUMIF(Général!$CP$11:$EZ$11,Q$6,Compta!$F53:$EZ53)</f>
        <v>0</v>
      </c>
      <c r="R53" s="91">
        <f>SUMIF(Général!$CP$11:$EZ$11,R$6,Compta!$F53:$EZ53)</f>
        <v>0</v>
      </c>
      <c r="S53" s="91">
        <f>SUMIF(Général!$CP$11:$EZ$11,S$6,Compta!$F53:$EZ53)</f>
        <v>0</v>
      </c>
      <c r="T53" s="91">
        <f>SUMIF(Général!$CP$11:$EZ$11,T$6,Compta!$F53:$EZ53)</f>
        <v>0</v>
      </c>
      <c r="U53" s="91">
        <f>SUMIF(Général!$CP$11:$EZ$11,U$6,Compta!$F53:$EZ53)</f>
        <v>0</v>
      </c>
      <c r="V53" s="91">
        <f>SUMIF(Général!$CP$11:$EZ$11,V$6,Compta!$F53:$EZ53)</f>
        <v>0</v>
      </c>
      <c r="W53" s="91">
        <f>SUMIF(Général!$CP$11:$EZ$11,W$6,Compta!$F53:$EZ53)</f>
        <v>0</v>
      </c>
      <c r="X53" s="91">
        <f>SUMIF(Général!$CP$11:$EZ$11,X$6,Compta!$F53:$EZ53)</f>
        <v>0</v>
      </c>
      <c r="Y53" s="91">
        <f>SUMIF(Général!$CP$11:$EZ$11,Y$6,Compta!$F53:$EZ53)</f>
        <v>0</v>
      </c>
      <c r="Z53" s="91">
        <f>SUMIF(Général!$CP$11:$EZ$11,Z$6,Compta!$F53:$EZ53)</f>
        <v>0</v>
      </c>
      <c r="AA53" s="91">
        <f>SUMIF(Général!$CP$11:$EZ$11,AA$6,Compta!$F53:$EZ53)</f>
        <v>0</v>
      </c>
      <c r="AB53" s="91">
        <f>SUMIF(Général!$CP$11:$EZ$11,AB$6,Compta!$F53:$EZ53)</f>
        <v>0</v>
      </c>
      <c r="AC53" s="91">
        <f>SUMIF(Général!$CP$11:$EZ$11,AC$6,Compta!$F53:$EZ53)</f>
        <v>0</v>
      </c>
      <c r="AD53" s="91">
        <f>SUMIF(Général!$CP$11:$EZ$11,AD$6,Compta!$F53:$EZ53)</f>
        <v>0</v>
      </c>
      <c r="AE53" s="91">
        <f>SUMIF(Général!$CP$11:$EZ$11,AE$6,Compta!$F53:$EZ53)</f>
        <v>0</v>
      </c>
      <c r="AF53" s="91">
        <f>SUMIF(Général!$CP$11:$EZ$11,AF$6,Compta!$F53:$EZ53)</f>
        <v>0</v>
      </c>
      <c r="AG53" s="91">
        <f>SUMIF(Général!$CP$11:$EZ$11,AG$6,Compta!$F53:$EZ53)</f>
        <v>0</v>
      </c>
      <c r="AH53" s="91">
        <f>SUMIF(Général!$CP$11:$EZ$11,AH$6,Compta!$F53:$EZ53)</f>
        <v>0</v>
      </c>
      <c r="AI53" s="91">
        <f>SUMIF(Général!$CP$11:$EZ$11,AI$6,Compta!$F53:$EZ53)</f>
        <v>0</v>
      </c>
      <c r="AJ53" s="91">
        <f>SUMIF(Général!$CP$11:$EZ$11,AJ$6,Compta!$F53:$EZ53)</f>
        <v>0</v>
      </c>
      <c r="AK53" s="91">
        <f>SUMIF(Général!$CP$11:$EZ$11,AK$6,Compta!$F53:$EZ53)</f>
        <v>0</v>
      </c>
      <c r="AL53" s="91">
        <f>SUMIF(Général!$CP$11:$EZ$11,AL$6,Compta!$F53:$EZ53)</f>
        <v>0</v>
      </c>
      <c r="AM53" s="91">
        <f>SUMIF(Général!$CP$11:$EZ$11,AM$6,Compta!$F53:$EZ53)</f>
        <v>0</v>
      </c>
      <c r="AN53" s="91">
        <f>SUMIF(Général!$CP$11:$EZ$11,AN$6,Compta!$F53:$EZ53)</f>
        <v>0</v>
      </c>
      <c r="AO53" s="91">
        <f>SUMIF(Général!$CP$11:$EZ$11,AO$6,Compta!$F53:$EZ53)</f>
        <v>0</v>
      </c>
      <c r="AP53" s="91">
        <f>SUMIF(Général!$CP$11:$EZ$11,AP$6,Compta!$F53:$EZ53)</f>
        <v>0</v>
      </c>
      <c r="AQ53" s="91">
        <f>SUMIF(Général!$CP$11:$EZ$11,AQ$6,Compta!$F53:$EZ53)</f>
        <v>0</v>
      </c>
      <c r="AR53" s="91">
        <f>SUMIF(Général!$CP$11:$EZ$11,AR$6,Compta!$F53:$EZ53)</f>
        <v>0</v>
      </c>
      <c r="AS53" s="91">
        <f>SUMIF(Général!$CP$11:$EZ$11,AS$6,Compta!$F53:$EZ53)</f>
        <v>0</v>
      </c>
      <c r="AT53" s="91">
        <f>SUMIF(Général!$CP$11:$EZ$11,AT$6,Compta!$F53:$EZ53)</f>
        <v>0</v>
      </c>
      <c r="AU53" s="91">
        <f>SUMIF(Général!$CP$11:$EZ$11,AU$6,Compta!$F53:$EZ53)</f>
        <v>0</v>
      </c>
      <c r="AV53" s="91">
        <f>SUMIF(Général!$CP$11:$EZ$11,AV$6,Compta!$F53:$EZ53)</f>
        <v>0</v>
      </c>
      <c r="AW53" s="91">
        <f>SUMIF(Général!$CP$11:$EZ$11,AW$6,Compta!$F53:$EZ53)</f>
        <v>0</v>
      </c>
      <c r="AX53" s="91">
        <f>SUMIF(Général!$CP$11:$EZ$11,AX$6,Compta!$F53:$EZ53)</f>
        <v>0</v>
      </c>
      <c r="AY53" s="91">
        <f>SUMIF(Général!$CP$11:$EZ$11,AY$6,Compta!$F53:$EZ53)</f>
        <v>0</v>
      </c>
      <c r="AZ53" s="91">
        <f>SUMIF(Général!$CP$11:$EZ$11,AZ$6,Compta!$F53:$EZ53)</f>
        <v>0</v>
      </c>
      <c r="BA53" s="91">
        <f>SUMIF(Général!$CP$11:$EZ$11,BA$6,Compta!$F53:$EZ53)</f>
        <v>0</v>
      </c>
      <c r="BB53" s="91">
        <f>SUMIF(Général!$CP$11:$EZ$11,BB$6,Compta!$F53:$EZ53)</f>
        <v>0</v>
      </c>
      <c r="BC53" s="91">
        <f>SUMIF(Général!$CP$11:$EZ$11,BC$6,Compta!$F53:$EZ53)</f>
        <v>0</v>
      </c>
      <c r="BD53" s="91">
        <f>SUMIF(Général!$CP$11:$EZ$11,BD$6,Compta!$F53:$EZ53)</f>
        <v>0</v>
      </c>
      <c r="BE53" s="91">
        <f>SUMIF(Général!$CP$11:$EZ$11,BE$6,Compta!$F53:$EZ53)</f>
        <v>0</v>
      </c>
      <c r="BF53" s="91">
        <f>SUMIF(Général!$CP$11:$EZ$11,BF$6,Compta!$F53:$EZ53)</f>
        <v>0</v>
      </c>
      <c r="BG53" s="91">
        <f>SUMIF(Général!$CP$11:$EZ$11,BG$6,Compta!$F53:$EZ53)</f>
        <v>0</v>
      </c>
      <c r="BH53" s="91">
        <f>SUMIF(Général!$CP$11:$EZ$11,BH$6,Compta!$F53:$EZ53)</f>
        <v>0</v>
      </c>
      <c r="BI53" s="91">
        <f>SUMIF(Général!$CP$11:$EZ$11,BI$6,Compta!$F53:$EZ53)</f>
        <v>0</v>
      </c>
      <c r="BJ53" s="91">
        <f>SUMIF(Général!$CP$11:$EZ$11,BJ$6,Compta!$F53:$EZ53)</f>
        <v>0</v>
      </c>
      <c r="BK53" s="91">
        <f>SUMIF(Général!$CP$11:$EZ$11,BK$6,Compta!$F53:$EZ53)</f>
        <v>0</v>
      </c>
      <c r="BL53" s="91">
        <f>SUMIF(Général!$CP$11:$EZ$11,BL$6,Compta!$F53:$EZ53)</f>
        <v>0</v>
      </c>
      <c r="BM53" s="91">
        <f>SUMIF(Général!$CP$11:$EZ$11,BM$6,Compta!$F53:$EZ53)</f>
        <v>0</v>
      </c>
      <c r="BN53" s="91">
        <f>SUMIF(Général!$CP$11:$EZ$11,BN$6,Compta!$F53:$EZ53)</f>
        <v>0</v>
      </c>
      <c r="BO53" s="91">
        <f>SUMIF(Général!$CP$11:$EZ$11,BO$6,Compta!$F53:$EZ53)</f>
        <v>0</v>
      </c>
      <c r="BP53" s="91">
        <f>SUMIF(Général!$CP$11:$EZ$11,BP$6,Compta!$F53:$EZ53)</f>
        <v>0</v>
      </c>
      <c r="BQ53" s="91">
        <f>SUMIF(Général!$CP$11:$EZ$11,BQ$6,Compta!$F53:$EZ53)</f>
        <v>0</v>
      </c>
      <c r="BR53" s="91">
        <f>SUMIF(Général!$CP$11:$EZ$11,BR$6,Compta!$F53:$EZ53)</f>
        <v>0</v>
      </c>
      <c r="BS53" s="91">
        <f>SUMIF(Général!$CP$11:$EZ$11,BS$6,Compta!$F53:$EZ53)</f>
        <v>0</v>
      </c>
      <c r="BT53" s="91">
        <f>SUMIF(Général!$CP$11:$EZ$11,BT$6,Compta!$F53:$EZ53)</f>
        <v>0</v>
      </c>
      <c r="BU53" s="91">
        <f>SUMIF(Général!$CP$11:$EZ$11,BU$6,Compta!$F53:$EZ53)</f>
        <v>0</v>
      </c>
      <c r="BV53" s="91">
        <f>SUMIF(Général!$CP$11:$EZ$11,BV$6,Compta!$F53:$EZ53)</f>
        <v>0</v>
      </c>
      <c r="BW53" s="91">
        <f>SUMIF(Général!$CP$11:$EZ$11,BW$6,Compta!$F53:$EZ53)</f>
        <v>0</v>
      </c>
      <c r="BX53" s="91">
        <f>SUMIF(Général!$CP$11:$EZ$11,BX$6,Compta!$F53:$EZ53)</f>
        <v>0</v>
      </c>
      <c r="BY53" s="91">
        <f>SUMIF(Général!$CP$11:$EZ$11,BY$6,Compta!$F53:$EZ53)</f>
        <v>0</v>
      </c>
      <c r="BZ53" s="91">
        <f>SUMIF(Général!$CP$11:$EZ$11,BZ$6,Compta!$F53:$EZ53)</f>
        <v>0</v>
      </c>
      <c r="CA53" s="91">
        <f>SUMIF(Général!$CP$11:$EZ$11,CA$6,Compta!$F53:$EZ53)</f>
        <v>0</v>
      </c>
      <c r="CB53" s="91">
        <f>SUMIF(Général!$CP$11:$EZ$11,CB$6,Compta!$F53:$EZ53)</f>
        <v>0</v>
      </c>
      <c r="CC53" s="91">
        <f>SUMIF(Général!$CP$11:$EZ$11,CC$6,Compta!$F53:$EZ53)</f>
        <v>0</v>
      </c>
      <c r="CD53" s="91">
        <f>SUMIF(Général!$CP$11:$EZ$11,CD$6,Compta!$F53:$EZ53)</f>
        <v>0</v>
      </c>
      <c r="CE53" s="91">
        <f>SUMIF(Général!$CP$11:$EZ$11,CE$6,Compta!$F53:$EZ53)</f>
        <v>0</v>
      </c>
      <c r="CF53" s="91">
        <f>SUMIF(Général!$CP$11:$EZ$11,CF$6,Compta!$F53:$EZ53)</f>
        <v>0</v>
      </c>
      <c r="CG53" s="91">
        <f>SUMIF(Général!$CP$11:$EZ$11,CG$6,Compta!$F53:$EZ53)</f>
        <v>0</v>
      </c>
      <c r="CH53" s="91">
        <f>SUMIF(Général!$CP$11:$EZ$11,CH$6,Compta!$F53:$EZ53)</f>
        <v>0</v>
      </c>
      <c r="CI53" s="91">
        <f>SUMIF(Général!$CP$11:$EZ$11,CI$6,Compta!$F53:$EZ53)</f>
        <v>0</v>
      </c>
      <c r="CJ53" s="91">
        <f>SUMIF(Général!$CP$11:$EZ$11,CJ$6,Compta!$F53:$EZ53)</f>
        <v>0</v>
      </c>
      <c r="CK53" s="91">
        <f>SUMIF(Général!$CP$11:$EZ$11,CK$6,Compta!$F53:$EZ53)</f>
        <v>0</v>
      </c>
      <c r="CL53" s="91">
        <f>SUMIF(Général!$CP$11:$EZ$11,CL$6,Compta!$F53:$EZ53)</f>
        <v>0</v>
      </c>
      <c r="CM53" s="91">
        <f>SUMIF(Général!$CP$11:$EZ$11,CM$6,Compta!$F53:$EZ53)</f>
        <v>0</v>
      </c>
      <c r="CN53" s="91">
        <f>SUMIF(Général!$CP$11:$EZ$11,CN$6,Compta!$F53:$EZ53)</f>
        <v>0</v>
      </c>
      <c r="CO53" s="91">
        <f>SUMIF(Général!$CP$11:$EZ$11,CO$6,Compta!$F53:$EZ53)</f>
        <v>0</v>
      </c>
      <c r="CP53" s="91">
        <f>SUMIF(Général!$CP$11:$EZ$11,CP$6,Compta!$F53:$EZ53)</f>
        <v>0</v>
      </c>
      <c r="CQ53" s="91">
        <f>SUMIF(Général!$CP$11:$EZ$11,CQ$6,Compta!$F53:$EZ53)</f>
        <v>0</v>
      </c>
      <c r="CR53" s="91">
        <f>SUMIF(Général!$CP$11:$EZ$11,CR$6,Compta!$F53:$EZ53)</f>
        <v>0</v>
      </c>
      <c r="CS53" s="91">
        <f>SUMIF(Général!$CP$11:$EZ$11,CS$6,Compta!$F53:$EZ53)</f>
        <v>0</v>
      </c>
      <c r="CT53" s="91">
        <f>SUMIF(Général!$CP$11:$EZ$11,CT$6,Compta!$F53:$EZ53)</f>
        <v>0</v>
      </c>
      <c r="CU53" s="91">
        <f>SUMIF(Général!$CP$11:$EZ$11,CU$6,Compta!$F53:$EZ53)</f>
        <v>0</v>
      </c>
      <c r="CV53" s="91">
        <f>SUMIF(Général!$CP$11:$EZ$11,CV$6,Compta!$F53:$EZ53)</f>
        <v>0</v>
      </c>
      <c r="CW53" s="91">
        <f>SUMIF(Général!$CP$11:$EZ$11,CW$6,Compta!$F53:$EZ53)</f>
        <v>0</v>
      </c>
      <c r="CX53" s="91">
        <f>SUMIF(Général!$CP$11:$EZ$11,CX$6,Compta!$F53:$EZ53)</f>
        <v>0</v>
      </c>
      <c r="CY53" s="91">
        <f>SUMIF(Général!$CP$11:$EZ$11,CY$6,Compta!$F53:$EZ53)</f>
        <v>0</v>
      </c>
      <c r="CZ53" s="91">
        <f>SUMIF(Général!$CP$11:$EZ$11,CZ$6,Compta!$F53:$EZ53)</f>
        <v>0</v>
      </c>
      <c r="DA53" s="91">
        <f>SUMIF(Général!$CP$11:$EZ$11,DA$6,Compta!$F53:$EZ53)</f>
        <v>0</v>
      </c>
      <c r="DB53" s="91">
        <f>SUMIF(Général!$CP$11:$EZ$11,DB$6,Compta!$F53:$EZ53)</f>
        <v>0</v>
      </c>
      <c r="DC53" s="91">
        <f>SUMIF(Général!$CP$11:$EZ$11,DC$6,Compta!$F53:$EZ53)</f>
        <v>0</v>
      </c>
      <c r="DD53" s="91">
        <f>SUMIF(Général!$CP$11:$EZ$11,DD$6,Compta!$F53:$EZ53)</f>
        <v>0</v>
      </c>
      <c r="DE53" s="91">
        <f>SUMIF(Général!$CP$11:$EZ$11,DE$6,Compta!$F53:$EZ53)</f>
        <v>0</v>
      </c>
      <c r="DF53" s="91">
        <f>SUMIF(Général!$CP$11:$EZ$11,DF$6,Compta!$F53:$EZ53)</f>
        <v>0</v>
      </c>
      <c r="DG53" s="91">
        <f>SUMIF(Général!$CP$11:$EZ$11,DG$6,Compta!$F53:$EZ53)</f>
        <v>0</v>
      </c>
      <c r="DH53" s="91">
        <f>SUMIF(Général!$CP$11:$EZ$11,DH$6,Compta!$F53:$EZ53)</f>
        <v>0</v>
      </c>
      <c r="DI53" s="91">
        <f>SUMIF(Général!$CP$11:$EZ$11,DI$6,Compta!$F53:$EZ53)</f>
        <v>0</v>
      </c>
      <c r="DJ53" s="91">
        <f>SUMIF(Général!$CP$11:$EZ$11,DJ$6,Compta!$F53:$EZ53)</f>
        <v>0</v>
      </c>
      <c r="DK53" s="91">
        <f>SUMIF(Général!$CP$11:$EZ$11,DK$6,Compta!$F53:$EZ53)</f>
        <v>0</v>
      </c>
      <c r="DL53" s="91">
        <f>SUMIF(Général!$CP$11:$EZ$11,DL$6,Compta!$F53:$EZ53)</f>
        <v>0</v>
      </c>
      <c r="DM53" s="91">
        <f>SUMIF(Général!$CP$11:$EZ$11,DM$6,Compta!$F53:$EZ53)</f>
        <v>0</v>
      </c>
      <c r="DN53" s="91">
        <f>SUMIF(Général!$CP$11:$EZ$11,DN$6,Compta!$F53:$EZ53)</f>
        <v>0</v>
      </c>
      <c r="DO53" s="91">
        <f>SUMIF(Général!$CP$11:$EZ$11,DO$6,Compta!$F53:$EZ53)</f>
        <v>0</v>
      </c>
      <c r="DP53" s="91">
        <f>SUMIF(Général!$CP$11:$EZ$11,DP$6,Compta!$F53:$EZ53)</f>
        <v>0</v>
      </c>
      <c r="DQ53" s="91">
        <f>SUMIF(Général!$CP$11:$EZ$11,DQ$6,Compta!$F53:$EZ53)</f>
        <v>0</v>
      </c>
      <c r="DR53" s="91">
        <f>SUMIF(Général!$CP$11:$EZ$11,DR$6,Compta!$F53:$EZ53)</f>
        <v>0</v>
      </c>
      <c r="DS53" s="91">
        <f>SUMIF(Général!$CP$11:$EZ$11,DS$6,Compta!$F53:$EZ53)</f>
        <v>0</v>
      </c>
      <c r="DT53" s="91">
        <f>SUMIF(Général!$CP$11:$EZ$11,DT$6,Compta!$F53:$EZ53)</f>
        <v>0</v>
      </c>
      <c r="DU53" s="91">
        <f>SUMIF(Général!$CP$11:$EZ$11,DU$6,Compta!$F53:$EZ53)</f>
        <v>0</v>
      </c>
      <c r="DV53" s="91">
        <f>SUMIF(Général!$CP$11:$EZ$11,DV$6,Compta!$F53:$EZ53)</f>
        <v>0</v>
      </c>
      <c r="DW53" s="91">
        <f>SUMIF(Général!$CP$11:$EZ$11,DW$6,Compta!$F53:$EZ53)</f>
        <v>0</v>
      </c>
      <c r="DX53" s="91">
        <f>SUMIF(Général!$CP$11:$EZ$11,DX$6,Compta!$F53:$EZ53)</f>
        <v>0</v>
      </c>
      <c r="DY53" s="91">
        <f>SUMIF(Général!$CP$11:$EZ$11,DY$6,Compta!$F53:$EZ53)</f>
        <v>0</v>
      </c>
      <c r="DZ53" s="91">
        <f>SUMIF(Général!$CP$11:$EZ$11,DZ$6,Compta!$F53:$EZ53)</f>
        <v>0</v>
      </c>
      <c r="EA53" s="91">
        <f>SUMIF(Général!$CP$11:$EZ$11,EA$6,Compta!$F53:$EZ53)</f>
        <v>0</v>
      </c>
      <c r="EB53" s="91">
        <f>SUMIF(Général!$CP$11:$EZ$11,EB$6,Compta!$F53:$EZ53)</f>
        <v>0</v>
      </c>
      <c r="EC53" s="91">
        <f>SUMIF(Général!$CP$11:$EZ$11,EC$6,Compta!$F53:$EZ53)</f>
        <v>0</v>
      </c>
      <c r="ED53" s="91">
        <f>SUMIF(Général!$CP$11:$EZ$11,ED$6,Compta!$F53:$EZ53)</f>
        <v>0</v>
      </c>
      <c r="EE53" s="91">
        <f>SUMIF(Général!$CP$11:$EZ$11,EE$6,Compta!$F53:$EZ53)</f>
        <v>0</v>
      </c>
      <c r="EF53" s="91">
        <f>SUMIF(Général!$CP$11:$EZ$11,EF$6,Compta!$F53:$EZ53)</f>
        <v>0</v>
      </c>
      <c r="EG53" s="91">
        <f>SUMIF(Général!$CP$11:$EZ$11,EG$6,Compta!$F53:$EZ53)</f>
        <v>0</v>
      </c>
      <c r="EH53" s="91">
        <f>SUMIF(Général!$CP$11:$EZ$11,EH$6,Compta!$F53:$EZ53)</f>
        <v>0</v>
      </c>
      <c r="EI53" s="91">
        <f>SUMIF(Général!$CP$11:$EZ$11,EI$6,Compta!$F53:$EZ53)</f>
        <v>0</v>
      </c>
      <c r="EJ53" s="91">
        <f>SUMIF(Général!$CP$11:$EZ$11,EJ$6,Compta!$F53:$EZ53)</f>
        <v>0</v>
      </c>
      <c r="EK53" s="91">
        <f>SUMIF(Général!$CP$11:$EZ$11,EK$6,Compta!$F53:$EZ53)</f>
        <v>0</v>
      </c>
      <c r="EL53" s="91">
        <f>SUMIF(Général!$CP$11:$EZ$11,EL$6,Compta!$F53:$EZ53)</f>
        <v>0</v>
      </c>
      <c r="EM53" s="91">
        <f>SUMIF(Général!$CP$11:$EZ$11,EM$6,Compta!$F53:$EZ53)</f>
        <v>0</v>
      </c>
      <c r="EN53" s="91">
        <f>SUMIF(Général!$CP$11:$EZ$11,EN$6,Compta!$F53:$EZ53)</f>
        <v>0</v>
      </c>
      <c r="EO53" s="91">
        <f>SUMIF(Général!$CP$11:$EZ$11,EO$6,Compta!$F53:$EZ53)</f>
        <v>0</v>
      </c>
      <c r="EP53" s="91">
        <f>SUMIF(Général!$CP$11:$EZ$11,EP$6,Compta!$F53:$EZ53)</f>
        <v>0</v>
      </c>
      <c r="EQ53" s="91">
        <f>SUMIF(Général!$CP$11:$EZ$11,EQ$6,Compta!$F53:$EZ53)</f>
        <v>0</v>
      </c>
      <c r="ER53" s="91">
        <f>SUMIF(Général!$CP$11:$EZ$11,ER$6,Compta!$F53:$EZ53)</f>
        <v>0</v>
      </c>
      <c r="ES53" s="91">
        <f>SUMIF(Général!$CP$11:$EZ$11,ES$6,Compta!$F53:$EZ53)</f>
        <v>0</v>
      </c>
      <c r="ET53" s="91">
        <f>SUMIF(Général!$CP$11:$EZ$11,ET$6,Compta!$F53:$EZ53)</f>
        <v>0</v>
      </c>
      <c r="EU53" s="91">
        <f>SUMIF(Général!$CP$11:$EZ$11,EU$6,Compta!$F53:$EZ53)</f>
        <v>0</v>
      </c>
      <c r="EV53" s="91">
        <f>SUMIF(Général!$CP$11:$EZ$11,EV$6,Compta!$F53:$EZ53)</f>
        <v>0</v>
      </c>
      <c r="EW53" s="91">
        <f>SUMIF(Général!$CP$11:$EZ$11,EW$6,Compta!$F53:$EZ53)</f>
        <v>0</v>
      </c>
      <c r="EX53" s="91">
        <f>SUMIF(Général!$CP$11:$EZ$11,EX$6,Compta!$F53:$EZ53)</f>
        <v>0</v>
      </c>
      <c r="EY53" s="91">
        <f>SUMIF(Général!$CP$11:$EZ$11,EY$6,Compta!$F53:$EZ53)</f>
        <v>0</v>
      </c>
      <c r="EZ53" s="91">
        <f>SUMIF(Général!$CP$11:$EZ$11,EZ$6,Compta!$F53:$EZ53)</f>
        <v>0</v>
      </c>
    </row>
    <row r="54" spans="1:156" x14ac:dyDescent="0.25">
      <c r="B54" s="144"/>
      <c r="C54" s="144"/>
      <c r="D54" s="144"/>
    </row>
    <row r="55" spans="1:156" s="86" customFormat="1" x14ac:dyDescent="0.25">
      <c r="A55" s="10"/>
      <c r="B55" s="128" t="str">
        <f>Compta!B55</f>
        <v>EBT</v>
      </c>
      <c r="C55" s="128"/>
      <c r="D55" s="87">
        <f>SUM(F55:EZ55)</f>
        <v>0</v>
      </c>
      <c r="F55" s="87">
        <f t="shared" ref="F55:AK55" si="27">SUM(F39,F41:F53)</f>
        <v>0</v>
      </c>
      <c r="G55" s="87">
        <f t="shared" si="27"/>
        <v>0</v>
      </c>
      <c r="H55" s="87">
        <f t="shared" si="27"/>
        <v>0</v>
      </c>
      <c r="I55" s="87">
        <f t="shared" si="27"/>
        <v>0</v>
      </c>
      <c r="J55" s="87">
        <f t="shared" si="27"/>
        <v>0</v>
      </c>
      <c r="K55" s="87">
        <f t="shared" si="27"/>
        <v>0</v>
      </c>
      <c r="L55" s="87">
        <f t="shared" si="27"/>
        <v>0</v>
      </c>
      <c r="M55" s="87">
        <f t="shared" si="27"/>
        <v>0</v>
      </c>
      <c r="N55" s="87">
        <f t="shared" si="27"/>
        <v>0</v>
      </c>
      <c r="O55" s="87">
        <f t="shared" si="27"/>
        <v>0</v>
      </c>
      <c r="P55" s="87">
        <f t="shared" si="27"/>
        <v>0</v>
      </c>
      <c r="Q55" s="87">
        <f t="shared" si="27"/>
        <v>0</v>
      </c>
      <c r="R55" s="87">
        <f t="shared" si="27"/>
        <v>0</v>
      </c>
      <c r="S55" s="87">
        <f t="shared" si="27"/>
        <v>0</v>
      </c>
      <c r="T55" s="87">
        <f t="shared" si="27"/>
        <v>0</v>
      </c>
      <c r="U55" s="87">
        <f t="shared" si="27"/>
        <v>0</v>
      </c>
      <c r="V55" s="87">
        <f t="shared" si="27"/>
        <v>0</v>
      </c>
      <c r="W55" s="87">
        <f t="shared" si="27"/>
        <v>0</v>
      </c>
      <c r="X55" s="87">
        <f t="shared" si="27"/>
        <v>0</v>
      </c>
      <c r="Y55" s="87">
        <f t="shared" si="27"/>
        <v>0</v>
      </c>
      <c r="Z55" s="87">
        <f t="shared" si="27"/>
        <v>0</v>
      </c>
      <c r="AA55" s="87">
        <f t="shared" si="27"/>
        <v>0</v>
      </c>
      <c r="AB55" s="87">
        <f t="shared" si="27"/>
        <v>0</v>
      </c>
      <c r="AC55" s="87">
        <f t="shared" si="27"/>
        <v>0</v>
      </c>
      <c r="AD55" s="87">
        <f t="shared" si="27"/>
        <v>0</v>
      </c>
      <c r="AE55" s="87">
        <f t="shared" si="27"/>
        <v>0</v>
      </c>
      <c r="AF55" s="87">
        <f t="shared" si="27"/>
        <v>0</v>
      </c>
      <c r="AG55" s="87">
        <f t="shared" si="27"/>
        <v>0</v>
      </c>
      <c r="AH55" s="87">
        <f t="shared" si="27"/>
        <v>0</v>
      </c>
      <c r="AI55" s="87">
        <f t="shared" si="27"/>
        <v>0</v>
      </c>
      <c r="AJ55" s="87">
        <f t="shared" si="27"/>
        <v>0</v>
      </c>
      <c r="AK55" s="87">
        <f t="shared" si="27"/>
        <v>0</v>
      </c>
      <c r="AL55" s="87">
        <f t="shared" ref="AL55:BQ55" si="28">SUM(AL39,AL41:AL53)</f>
        <v>0</v>
      </c>
      <c r="AM55" s="87">
        <f t="shared" si="28"/>
        <v>0</v>
      </c>
      <c r="AN55" s="87">
        <f t="shared" si="28"/>
        <v>0</v>
      </c>
      <c r="AO55" s="87">
        <f t="shared" si="28"/>
        <v>0</v>
      </c>
      <c r="AP55" s="87">
        <f t="shared" si="28"/>
        <v>0</v>
      </c>
      <c r="AQ55" s="87">
        <f t="shared" si="28"/>
        <v>0</v>
      </c>
      <c r="AR55" s="87">
        <f t="shared" si="28"/>
        <v>0</v>
      </c>
      <c r="AS55" s="87">
        <f t="shared" si="28"/>
        <v>0</v>
      </c>
      <c r="AT55" s="87">
        <f t="shared" si="28"/>
        <v>0</v>
      </c>
      <c r="AU55" s="87">
        <f t="shared" si="28"/>
        <v>0</v>
      </c>
      <c r="AV55" s="87">
        <f t="shared" si="28"/>
        <v>0</v>
      </c>
      <c r="AW55" s="87">
        <f t="shared" si="28"/>
        <v>0</v>
      </c>
      <c r="AX55" s="87">
        <f t="shared" si="28"/>
        <v>0</v>
      </c>
      <c r="AY55" s="87">
        <f t="shared" si="28"/>
        <v>0</v>
      </c>
      <c r="AZ55" s="87">
        <f t="shared" si="28"/>
        <v>0</v>
      </c>
      <c r="BA55" s="87">
        <f t="shared" si="28"/>
        <v>0</v>
      </c>
      <c r="BB55" s="87">
        <f t="shared" si="28"/>
        <v>0</v>
      </c>
      <c r="BC55" s="87">
        <f t="shared" si="28"/>
        <v>0</v>
      </c>
      <c r="BD55" s="87">
        <f t="shared" si="28"/>
        <v>0</v>
      </c>
      <c r="BE55" s="87">
        <f t="shared" si="28"/>
        <v>0</v>
      </c>
      <c r="BF55" s="87">
        <f t="shared" si="28"/>
        <v>0</v>
      </c>
      <c r="BG55" s="87">
        <f t="shared" si="28"/>
        <v>0</v>
      </c>
      <c r="BH55" s="87">
        <f t="shared" si="28"/>
        <v>0</v>
      </c>
      <c r="BI55" s="87">
        <f t="shared" si="28"/>
        <v>0</v>
      </c>
      <c r="BJ55" s="87">
        <f t="shared" si="28"/>
        <v>0</v>
      </c>
      <c r="BK55" s="87">
        <f t="shared" si="28"/>
        <v>0</v>
      </c>
      <c r="BL55" s="87">
        <f t="shared" si="28"/>
        <v>0</v>
      </c>
      <c r="BM55" s="87">
        <f t="shared" si="28"/>
        <v>0</v>
      </c>
      <c r="BN55" s="87">
        <f t="shared" si="28"/>
        <v>0</v>
      </c>
      <c r="BO55" s="87">
        <f t="shared" si="28"/>
        <v>0</v>
      </c>
      <c r="BP55" s="87">
        <f t="shared" si="28"/>
        <v>0</v>
      </c>
      <c r="BQ55" s="87">
        <f t="shared" si="28"/>
        <v>0</v>
      </c>
      <c r="BR55" s="87">
        <f t="shared" ref="BR55:CW55" si="29">SUM(BR39,BR41:BR53)</f>
        <v>0</v>
      </c>
      <c r="BS55" s="87">
        <f t="shared" si="29"/>
        <v>0</v>
      </c>
      <c r="BT55" s="87">
        <f t="shared" si="29"/>
        <v>0</v>
      </c>
      <c r="BU55" s="87">
        <f t="shared" si="29"/>
        <v>0</v>
      </c>
      <c r="BV55" s="87">
        <f t="shared" si="29"/>
        <v>0</v>
      </c>
      <c r="BW55" s="87">
        <f t="shared" si="29"/>
        <v>0</v>
      </c>
      <c r="BX55" s="87">
        <f t="shared" si="29"/>
        <v>0</v>
      </c>
      <c r="BY55" s="87">
        <f t="shared" si="29"/>
        <v>0</v>
      </c>
      <c r="BZ55" s="87">
        <f t="shared" si="29"/>
        <v>0</v>
      </c>
      <c r="CA55" s="87">
        <f t="shared" si="29"/>
        <v>0</v>
      </c>
      <c r="CB55" s="87">
        <f t="shared" si="29"/>
        <v>0</v>
      </c>
      <c r="CC55" s="87">
        <f t="shared" si="29"/>
        <v>0</v>
      </c>
      <c r="CD55" s="87">
        <f t="shared" si="29"/>
        <v>0</v>
      </c>
      <c r="CE55" s="87">
        <f t="shared" si="29"/>
        <v>0</v>
      </c>
      <c r="CF55" s="87">
        <f t="shared" si="29"/>
        <v>0</v>
      </c>
      <c r="CG55" s="87">
        <f t="shared" si="29"/>
        <v>0</v>
      </c>
      <c r="CH55" s="87">
        <f t="shared" si="29"/>
        <v>0</v>
      </c>
      <c r="CI55" s="87">
        <f t="shared" si="29"/>
        <v>0</v>
      </c>
      <c r="CJ55" s="87">
        <f t="shared" si="29"/>
        <v>0</v>
      </c>
      <c r="CK55" s="87">
        <f t="shared" si="29"/>
        <v>0</v>
      </c>
      <c r="CL55" s="87">
        <f t="shared" si="29"/>
        <v>0</v>
      </c>
      <c r="CM55" s="87">
        <f t="shared" si="29"/>
        <v>0</v>
      </c>
      <c r="CN55" s="87">
        <f t="shared" si="29"/>
        <v>0</v>
      </c>
      <c r="CO55" s="87">
        <f t="shared" si="29"/>
        <v>0</v>
      </c>
      <c r="CP55" s="87">
        <f t="shared" si="29"/>
        <v>0</v>
      </c>
      <c r="CQ55" s="87">
        <f t="shared" si="29"/>
        <v>0</v>
      </c>
      <c r="CR55" s="87">
        <f t="shared" si="29"/>
        <v>0</v>
      </c>
      <c r="CS55" s="87">
        <f t="shared" si="29"/>
        <v>0</v>
      </c>
      <c r="CT55" s="87">
        <f t="shared" si="29"/>
        <v>0</v>
      </c>
      <c r="CU55" s="87">
        <f t="shared" si="29"/>
        <v>0</v>
      </c>
      <c r="CV55" s="87">
        <f t="shared" si="29"/>
        <v>0</v>
      </c>
      <c r="CW55" s="87">
        <f t="shared" si="29"/>
        <v>0</v>
      </c>
      <c r="CX55" s="87">
        <f t="shared" ref="CX55:EC55" si="30">SUM(CX39,CX41:CX53)</f>
        <v>0</v>
      </c>
      <c r="CY55" s="87">
        <f t="shared" si="30"/>
        <v>0</v>
      </c>
      <c r="CZ55" s="87">
        <f t="shared" si="30"/>
        <v>0</v>
      </c>
      <c r="DA55" s="87">
        <f t="shared" si="30"/>
        <v>0</v>
      </c>
      <c r="DB55" s="87">
        <f t="shared" si="30"/>
        <v>0</v>
      </c>
      <c r="DC55" s="87">
        <f t="shared" si="30"/>
        <v>0</v>
      </c>
      <c r="DD55" s="87">
        <f t="shared" si="30"/>
        <v>0</v>
      </c>
      <c r="DE55" s="87">
        <f t="shared" si="30"/>
        <v>0</v>
      </c>
      <c r="DF55" s="87">
        <f t="shared" si="30"/>
        <v>0</v>
      </c>
      <c r="DG55" s="87">
        <f t="shared" si="30"/>
        <v>0</v>
      </c>
      <c r="DH55" s="87">
        <f t="shared" si="30"/>
        <v>0</v>
      </c>
      <c r="DI55" s="87">
        <f t="shared" si="30"/>
        <v>0</v>
      </c>
      <c r="DJ55" s="87">
        <f t="shared" si="30"/>
        <v>0</v>
      </c>
      <c r="DK55" s="87">
        <f t="shared" si="30"/>
        <v>0</v>
      </c>
      <c r="DL55" s="87">
        <f t="shared" si="30"/>
        <v>0</v>
      </c>
      <c r="DM55" s="87">
        <f t="shared" si="30"/>
        <v>0</v>
      </c>
      <c r="DN55" s="87">
        <f t="shared" si="30"/>
        <v>0</v>
      </c>
      <c r="DO55" s="87">
        <f t="shared" si="30"/>
        <v>0</v>
      </c>
      <c r="DP55" s="87">
        <f t="shared" si="30"/>
        <v>0</v>
      </c>
      <c r="DQ55" s="87">
        <f t="shared" si="30"/>
        <v>0</v>
      </c>
      <c r="DR55" s="87">
        <f t="shared" si="30"/>
        <v>0</v>
      </c>
      <c r="DS55" s="87">
        <f t="shared" si="30"/>
        <v>0</v>
      </c>
      <c r="DT55" s="87">
        <f t="shared" si="30"/>
        <v>0</v>
      </c>
      <c r="DU55" s="87">
        <f t="shared" si="30"/>
        <v>0</v>
      </c>
      <c r="DV55" s="87">
        <f t="shared" si="30"/>
        <v>0</v>
      </c>
      <c r="DW55" s="87">
        <f t="shared" si="30"/>
        <v>0</v>
      </c>
      <c r="DX55" s="87">
        <f t="shared" si="30"/>
        <v>0</v>
      </c>
      <c r="DY55" s="87">
        <f t="shared" si="30"/>
        <v>0</v>
      </c>
      <c r="DZ55" s="87">
        <f t="shared" si="30"/>
        <v>0</v>
      </c>
      <c r="EA55" s="87">
        <f t="shared" si="30"/>
        <v>0</v>
      </c>
      <c r="EB55" s="87">
        <f t="shared" si="30"/>
        <v>0</v>
      </c>
      <c r="EC55" s="87">
        <f t="shared" si="30"/>
        <v>0</v>
      </c>
      <c r="ED55" s="87">
        <f t="shared" ref="ED55:EZ55" si="31">SUM(ED39,ED41:ED53)</f>
        <v>0</v>
      </c>
      <c r="EE55" s="87">
        <f t="shared" si="31"/>
        <v>0</v>
      </c>
      <c r="EF55" s="87">
        <f t="shared" si="31"/>
        <v>0</v>
      </c>
      <c r="EG55" s="87">
        <f t="shared" si="31"/>
        <v>0</v>
      </c>
      <c r="EH55" s="87">
        <f t="shared" si="31"/>
        <v>0</v>
      </c>
      <c r="EI55" s="87">
        <f t="shared" si="31"/>
        <v>0</v>
      </c>
      <c r="EJ55" s="87">
        <f t="shared" si="31"/>
        <v>0</v>
      </c>
      <c r="EK55" s="87">
        <f t="shared" si="31"/>
        <v>0</v>
      </c>
      <c r="EL55" s="87">
        <f t="shared" si="31"/>
        <v>0</v>
      </c>
      <c r="EM55" s="87">
        <f t="shared" si="31"/>
        <v>0</v>
      </c>
      <c r="EN55" s="87">
        <f t="shared" si="31"/>
        <v>0</v>
      </c>
      <c r="EO55" s="87">
        <f t="shared" si="31"/>
        <v>0</v>
      </c>
      <c r="EP55" s="87">
        <f t="shared" si="31"/>
        <v>0</v>
      </c>
      <c r="EQ55" s="87">
        <f t="shared" si="31"/>
        <v>0</v>
      </c>
      <c r="ER55" s="87">
        <f t="shared" si="31"/>
        <v>0</v>
      </c>
      <c r="ES55" s="87">
        <f t="shared" si="31"/>
        <v>0</v>
      </c>
      <c r="ET55" s="87">
        <f t="shared" si="31"/>
        <v>0</v>
      </c>
      <c r="EU55" s="87">
        <f t="shared" si="31"/>
        <v>0</v>
      </c>
      <c r="EV55" s="87">
        <f t="shared" si="31"/>
        <v>0</v>
      </c>
      <c r="EW55" s="87">
        <f t="shared" si="31"/>
        <v>0</v>
      </c>
      <c r="EX55" s="87">
        <f t="shared" si="31"/>
        <v>0</v>
      </c>
      <c r="EY55" s="87">
        <f t="shared" si="31"/>
        <v>0</v>
      </c>
      <c r="EZ55" s="87">
        <f t="shared" si="31"/>
        <v>0</v>
      </c>
    </row>
    <row r="56" spans="1:156" x14ac:dyDescent="0.25">
      <c r="B56" s="137"/>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c r="EE56" s="145"/>
      <c r="EF56" s="145"/>
      <c r="EG56" s="145"/>
      <c r="EH56" s="145"/>
      <c r="EI56" s="145"/>
      <c r="EJ56" s="145"/>
      <c r="EK56" s="145"/>
      <c r="EL56" s="145"/>
      <c r="EM56" s="145"/>
      <c r="EN56" s="145"/>
      <c r="EO56" s="145"/>
      <c r="EP56" s="145"/>
      <c r="EQ56" s="145"/>
      <c r="ER56" s="145"/>
      <c r="ES56" s="145"/>
      <c r="ET56" s="145"/>
      <c r="EU56" s="145"/>
      <c r="EV56" s="145"/>
      <c r="EW56" s="145"/>
      <c r="EX56" s="145"/>
      <c r="EY56" s="145"/>
      <c r="EZ56" s="145"/>
    </row>
    <row r="57" spans="1:156" x14ac:dyDescent="0.25">
      <c r="B57" s="122" t="str">
        <f>Compta!B57</f>
        <v>Autres revenus</v>
      </c>
      <c r="C57" s="114"/>
      <c r="D57" s="87">
        <f>SUM(F57:EZ57)</f>
        <v>0</v>
      </c>
      <c r="F57" s="91">
        <f>SUMIF(Général!$CP$11:$EZ$11,F$6,Compta!$F57:$EZ57)</f>
        <v>0</v>
      </c>
      <c r="G57" s="91">
        <f>SUMIF(Général!$CP$11:$EZ$11,G$6,Compta!$F57:$EZ57)</f>
        <v>0</v>
      </c>
      <c r="H57" s="91">
        <f>SUMIF(Général!$CP$11:$EZ$11,H$6,Compta!$F57:$EZ57)</f>
        <v>0</v>
      </c>
      <c r="I57" s="91">
        <f>SUMIF(Général!$CP$11:$EZ$11,I$6,Compta!$F57:$EZ57)</f>
        <v>0</v>
      </c>
      <c r="J57" s="91">
        <f>SUMIF(Général!$CP$11:$EZ$11,J$6,Compta!$F57:$EZ57)</f>
        <v>0</v>
      </c>
      <c r="K57" s="91">
        <f>SUMIF(Général!$CP$11:$EZ$11,K$6,Compta!$F57:$EZ57)</f>
        <v>0</v>
      </c>
      <c r="L57" s="91">
        <f>SUMIF(Général!$CP$11:$EZ$11,L$6,Compta!$F57:$EZ57)</f>
        <v>0</v>
      </c>
      <c r="M57" s="91">
        <f>SUMIF(Général!$CP$11:$EZ$11,M$6,Compta!$F57:$EZ57)</f>
        <v>0</v>
      </c>
      <c r="N57" s="91">
        <f>SUMIF(Général!$CP$11:$EZ$11,N$6,Compta!$F57:$EZ57)</f>
        <v>0</v>
      </c>
      <c r="O57" s="91">
        <f>SUMIF(Général!$CP$11:$EZ$11,O$6,Compta!$F57:$EZ57)</f>
        <v>0</v>
      </c>
      <c r="P57" s="91">
        <f>SUMIF(Général!$CP$11:$EZ$11,P$6,Compta!$F57:$EZ57)</f>
        <v>0</v>
      </c>
      <c r="Q57" s="91">
        <f>SUMIF(Général!$CP$11:$EZ$11,Q$6,Compta!$F57:$EZ57)</f>
        <v>0</v>
      </c>
      <c r="R57" s="91">
        <f>SUMIF(Général!$CP$11:$EZ$11,R$6,Compta!$F57:$EZ57)</f>
        <v>0</v>
      </c>
      <c r="S57" s="91">
        <f>SUMIF(Général!$CP$11:$EZ$11,S$6,Compta!$F57:$EZ57)</f>
        <v>0</v>
      </c>
      <c r="T57" s="91">
        <f>SUMIF(Général!$CP$11:$EZ$11,T$6,Compta!$F57:$EZ57)</f>
        <v>0</v>
      </c>
      <c r="U57" s="91">
        <f>SUMIF(Général!$CP$11:$EZ$11,U$6,Compta!$F57:$EZ57)</f>
        <v>0</v>
      </c>
      <c r="V57" s="91">
        <f>SUMIF(Général!$CP$11:$EZ$11,V$6,Compta!$F57:$EZ57)</f>
        <v>0</v>
      </c>
      <c r="W57" s="91">
        <f>SUMIF(Général!$CP$11:$EZ$11,W$6,Compta!$F57:$EZ57)</f>
        <v>0</v>
      </c>
      <c r="X57" s="91">
        <f>SUMIF(Général!$CP$11:$EZ$11,X$6,Compta!$F57:$EZ57)</f>
        <v>0</v>
      </c>
      <c r="Y57" s="91">
        <f>SUMIF(Général!$CP$11:$EZ$11,Y$6,Compta!$F57:$EZ57)</f>
        <v>0</v>
      </c>
      <c r="Z57" s="91">
        <f>SUMIF(Général!$CP$11:$EZ$11,Z$6,Compta!$F57:$EZ57)</f>
        <v>0</v>
      </c>
      <c r="AA57" s="91">
        <f>SUMIF(Général!$CP$11:$EZ$11,AA$6,Compta!$F57:$EZ57)</f>
        <v>0</v>
      </c>
      <c r="AB57" s="91">
        <f>SUMIF(Général!$CP$11:$EZ$11,AB$6,Compta!$F57:$EZ57)</f>
        <v>0</v>
      </c>
      <c r="AC57" s="91">
        <f>SUMIF(Général!$CP$11:$EZ$11,AC$6,Compta!$F57:$EZ57)</f>
        <v>0</v>
      </c>
      <c r="AD57" s="91">
        <f>SUMIF(Général!$CP$11:$EZ$11,AD$6,Compta!$F57:$EZ57)</f>
        <v>0</v>
      </c>
      <c r="AE57" s="91">
        <f>SUMIF(Général!$CP$11:$EZ$11,AE$6,Compta!$F57:$EZ57)</f>
        <v>0</v>
      </c>
      <c r="AF57" s="91">
        <f>SUMIF(Général!$CP$11:$EZ$11,AF$6,Compta!$F57:$EZ57)</f>
        <v>0</v>
      </c>
      <c r="AG57" s="91">
        <f>SUMIF(Général!$CP$11:$EZ$11,AG$6,Compta!$F57:$EZ57)</f>
        <v>0</v>
      </c>
      <c r="AH57" s="91">
        <f>SUMIF(Général!$CP$11:$EZ$11,AH$6,Compta!$F57:$EZ57)</f>
        <v>0</v>
      </c>
      <c r="AI57" s="91">
        <f>SUMIF(Général!$CP$11:$EZ$11,AI$6,Compta!$F57:$EZ57)</f>
        <v>0</v>
      </c>
      <c r="AJ57" s="91">
        <f>SUMIF(Général!$CP$11:$EZ$11,AJ$6,Compta!$F57:$EZ57)</f>
        <v>0</v>
      </c>
      <c r="AK57" s="91">
        <f>SUMIF(Général!$CP$11:$EZ$11,AK$6,Compta!$F57:$EZ57)</f>
        <v>0</v>
      </c>
      <c r="AL57" s="91">
        <f>SUMIF(Général!$CP$11:$EZ$11,AL$6,Compta!$F57:$EZ57)</f>
        <v>0</v>
      </c>
      <c r="AM57" s="91">
        <f>SUMIF(Général!$CP$11:$EZ$11,AM$6,Compta!$F57:$EZ57)</f>
        <v>0</v>
      </c>
      <c r="AN57" s="91">
        <f>SUMIF(Général!$CP$11:$EZ$11,AN$6,Compta!$F57:$EZ57)</f>
        <v>0</v>
      </c>
      <c r="AO57" s="91">
        <f>SUMIF(Général!$CP$11:$EZ$11,AO$6,Compta!$F57:$EZ57)</f>
        <v>0</v>
      </c>
      <c r="AP57" s="91">
        <f>SUMIF(Général!$CP$11:$EZ$11,AP$6,Compta!$F57:$EZ57)</f>
        <v>0</v>
      </c>
      <c r="AQ57" s="91">
        <f>SUMIF(Général!$CP$11:$EZ$11,AQ$6,Compta!$F57:$EZ57)</f>
        <v>0</v>
      </c>
      <c r="AR57" s="91">
        <f>SUMIF(Général!$CP$11:$EZ$11,AR$6,Compta!$F57:$EZ57)</f>
        <v>0</v>
      </c>
      <c r="AS57" s="91">
        <f>SUMIF(Général!$CP$11:$EZ$11,AS$6,Compta!$F57:$EZ57)</f>
        <v>0</v>
      </c>
      <c r="AT57" s="91">
        <f>SUMIF(Général!$CP$11:$EZ$11,AT$6,Compta!$F57:$EZ57)</f>
        <v>0</v>
      </c>
      <c r="AU57" s="91">
        <f>SUMIF(Général!$CP$11:$EZ$11,AU$6,Compta!$F57:$EZ57)</f>
        <v>0</v>
      </c>
      <c r="AV57" s="91">
        <f>SUMIF(Général!$CP$11:$EZ$11,AV$6,Compta!$F57:$EZ57)</f>
        <v>0</v>
      </c>
      <c r="AW57" s="91">
        <f>SUMIF(Général!$CP$11:$EZ$11,AW$6,Compta!$F57:$EZ57)</f>
        <v>0</v>
      </c>
      <c r="AX57" s="91">
        <f>SUMIF(Général!$CP$11:$EZ$11,AX$6,Compta!$F57:$EZ57)</f>
        <v>0</v>
      </c>
      <c r="AY57" s="91">
        <f>SUMIF(Général!$CP$11:$EZ$11,AY$6,Compta!$F57:$EZ57)</f>
        <v>0</v>
      </c>
      <c r="AZ57" s="91">
        <f>SUMIF(Général!$CP$11:$EZ$11,AZ$6,Compta!$F57:$EZ57)</f>
        <v>0</v>
      </c>
      <c r="BA57" s="91">
        <f>SUMIF(Général!$CP$11:$EZ$11,BA$6,Compta!$F57:$EZ57)</f>
        <v>0</v>
      </c>
      <c r="BB57" s="91">
        <f>SUMIF(Général!$CP$11:$EZ$11,BB$6,Compta!$F57:$EZ57)</f>
        <v>0</v>
      </c>
      <c r="BC57" s="91">
        <f>SUMIF(Général!$CP$11:$EZ$11,BC$6,Compta!$F57:$EZ57)</f>
        <v>0</v>
      </c>
      <c r="BD57" s="91">
        <f>SUMIF(Général!$CP$11:$EZ$11,BD$6,Compta!$F57:$EZ57)</f>
        <v>0</v>
      </c>
      <c r="BE57" s="91">
        <f>SUMIF(Général!$CP$11:$EZ$11,BE$6,Compta!$F57:$EZ57)</f>
        <v>0</v>
      </c>
      <c r="BF57" s="91">
        <f>SUMIF(Général!$CP$11:$EZ$11,BF$6,Compta!$F57:$EZ57)</f>
        <v>0</v>
      </c>
      <c r="BG57" s="91">
        <f>SUMIF(Général!$CP$11:$EZ$11,BG$6,Compta!$F57:$EZ57)</f>
        <v>0</v>
      </c>
      <c r="BH57" s="91">
        <f>SUMIF(Général!$CP$11:$EZ$11,BH$6,Compta!$F57:$EZ57)</f>
        <v>0</v>
      </c>
      <c r="BI57" s="91">
        <f>SUMIF(Général!$CP$11:$EZ$11,BI$6,Compta!$F57:$EZ57)</f>
        <v>0</v>
      </c>
      <c r="BJ57" s="91">
        <f>SUMIF(Général!$CP$11:$EZ$11,BJ$6,Compta!$F57:$EZ57)</f>
        <v>0</v>
      </c>
      <c r="BK57" s="91">
        <f>SUMIF(Général!$CP$11:$EZ$11,BK$6,Compta!$F57:$EZ57)</f>
        <v>0</v>
      </c>
      <c r="BL57" s="91">
        <f>SUMIF(Général!$CP$11:$EZ$11,BL$6,Compta!$F57:$EZ57)</f>
        <v>0</v>
      </c>
      <c r="BM57" s="91">
        <f>SUMIF(Général!$CP$11:$EZ$11,BM$6,Compta!$F57:$EZ57)</f>
        <v>0</v>
      </c>
      <c r="BN57" s="91">
        <f>SUMIF(Général!$CP$11:$EZ$11,BN$6,Compta!$F57:$EZ57)</f>
        <v>0</v>
      </c>
      <c r="BO57" s="91">
        <f>SUMIF(Général!$CP$11:$EZ$11,BO$6,Compta!$F57:$EZ57)</f>
        <v>0</v>
      </c>
      <c r="BP57" s="91">
        <f>SUMIF(Général!$CP$11:$EZ$11,BP$6,Compta!$F57:$EZ57)</f>
        <v>0</v>
      </c>
      <c r="BQ57" s="91">
        <f>SUMIF(Général!$CP$11:$EZ$11,BQ$6,Compta!$F57:$EZ57)</f>
        <v>0</v>
      </c>
      <c r="BR57" s="91">
        <f>SUMIF(Général!$CP$11:$EZ$11,BR$6,Compta!$F57:$EZ57)</f>
        <v>0</v>
      </c>
      <c r="BS57" s="91">
        <f>SUMIF(Général!$CP$11:$EZ$11,BS$6,Compta!$F57:$EZ57)</f>
        <v>0</v>
      </c>
      <c r="BT57" s="91">
        <f>SUMIF(Général!$CP$11:$EZ$11,BT$6,Compta!$F57:$EZ57)</f>
        <v>0</v>
      </c>
      <c r="BU57" s="91">
        <f>SUMIF(Général!$CP$11:$EZ$11,BU$6,Compta!$F57:$EZ57)</f>
        <v>0</v>
      </c>
      <c r="BV57" s="91">
        <f>SUMIF(Général!$CP$11:$EZ$11,BV$6,Compta!$F57:$EZ57)</f>
        <v>0</v>
      </c>
      <c r="BW57" s="91">
        <f>SUMIF(Général!$CP$11:$EZ$11,BW$6,Compta!$F57:$EZ57)</f>
        <v>0</v>
      </c>
      <c r="BX57" s="91">
        <f>SUMIF(Général!$CP$11:$EZ$11,BX$6,Compta!$F57:$EZ57)</f>
        <v>0</v>
      </c>
      <c r="BY57" s="91">
        <f>SUMIF(Général!$CP$11:$EZ$11,BY$6,Compta!$F57:$EZ57)</f>
        <v>0</v>
      </c>
      <c r="BZ57" s="91">
        <f>SUMIF(Général!$CP$11:$EZ$11,BZ$6,Compta!$F57:$EZ57)</f>
        <v>0</v>
      </c>
      <c r="CA57" s="91">
        <f>SUMIF(Général!$CP$11:$EZ$11,CA$6,Compta!$F57:$EZ57)</f>
        <v>0</v>
      </c>
      <c r="CB57" s="91">
        <f>SUMIF(Général!$CP$11:$EZ$11,CB$6,Compta!$F57:$EZ57)</f>
        <v>0</v>
      </c>
      <c r="CC57" s="91">
        <f>SUMIF(Général!$CP$11:$EZ$11,CC$6,Compta!$F57:$EZ57)</f>
        <v>0</v>
      </c>
      <c r="CD57" s="91">
        <f>SUMIF(Général!$CP$11:$EZ$11,CD$6,Compta!$F57:$EZ57)</f>
        <v>0</v>
      </c>
      <c r="CE57" s="91">
        <f>SUMIF(Général!$CP$11:$EZ$11,CE$6,Compta!$F57:$EZ57)</f>
        <v>0</v>
      </c>
      <c r="CF57" s="91">
        <f>SUMIF(Général!$CP$11:$EZ$11,CF$6,Compta!$F57:$EZ57)</f>
        <v>0</v>
      </c>
      <c r="CG57" s="91">
        <f>SUMIF(Général!$CP$11:$EZ$11,CG$6,Compta!$F57:$EZ57)</f>
        <v>0</v>
      </c>
      <c r="CH57" s="91">
        <f>SUMIF(Général!$CP$11:$EZ$11,CH$6,Compta!$F57:$EZ57)</f>
        <v>0</v>
      </c>
      <c r="CI57" s="91">
        <f>SUMIF(Général!$CP$11:$EZ$11,CI$6,Compta!$F57:$EZ57)</f>
        <v>0</v>
      </c>
      <c r="CJ57" s="91">
        <f>SUMIF(Général!$CP$11:$EZ$11,CJ$6,Compta!$F57:$EZ57)</f>
        <v>0</v>
      </c>
      <c r="CK57" s="91">
        <f>SUMIF(Général!$CP$11:$EZ$11,CK$6,Compta!$F57:$EZ57)</f>
        <v>0</v>
      </c>
      <c r="CL57" s="91">
        <f>SUMIF(Général!$CP$11:$EZ$11,CL$6,Compta!$F57:$EZ57)</f>
        <v>0</v>
      </c>
      <c r="CM57" s="91">
        <f>SUMIF(Général!$CP$11:$EZ$11,CM$6,Compta!$F57:$EZ57)</f>
        <v>0</v>
      </c>
      <c r="CN57" s="91">
        <f>SUMIF(Général!$CP$11:$EZ$11,CN$6,Compta!$F57:$EZ57)</f>
        <v>0</v>
      </c>
      <c r="CO57" s="91">
        <f>SUMIF(Général!$CP$11:$EZ$11,CO$6,Compta!$F57:$EZ57)</f>
        <v>0</v>
      </c>
      <c r="CP57" s="91">
        <f>SUMIF(Général!$CP$11:$EZ$11,CP$6,Compta!$F57:$EZ57)</f>
        <v>0</v>
      </c>
      <c r="CQ57" s="91">
        <f>SUMIF(Général!$CP$11:$EZ$11,CQ$6,Compta!$F57:$EZ57)</f>
        <v>0</v>
      </c>
      <c r="CR57" s="91">
        <f>SUMIF(Général!$CP$11:$EZ$11,CR$6,Compta!$F57:$EZ57)</f>
        <v>0</v>
      </c>
      <c r="CS57" s="91">
        <f>SUMIF(Général!$CP$11:$EZ$11,CS$6,Compta!$F57:$EZ57)</f>
        <v>0</v>
      </c>
      <c r="CT57" s="91">
        <f>SUMIF(Général!$CP$11:$EZ$11,CT$6,Compta!$F57:$EZ57)</f>
        <v>0</v>
      </c>
      <c r="CU57" s="91">
        <f>SUMIF(Général!$CP$11:$EZ$11,CU$6,Compta!$F57:$EZ57)</f>
        <v>0</v>
      </c>
      <c r="CV57" s="91">
        <f>SUMIF(Général!$CP$11:$EZ$11,CV$6,Compta!$F57:$EZ57)</f>
        <v>0</v>
      </c>
      <c r="CW57" s="91">
        <f>SUMIF(Général!$CP$11:$EZ$11,CW$6,Compta!$F57:$EZ57)</f>
        <v>0</v>
      </c>
      <c r="CX57" s="91">
        <f>SUMIF(Général!$CP$11:$EZ$11,CX$6,Compta!$F57:$EZ57)</f>
        <v>0</v>
      </c>
      <c r="CY57" s="91">
        <f>SUMIF(Général!$CP$11:$EZ$11,CY$6,Compta!$F57:$EZ57)</f>
        <v>0</v>
      </c>
      <c r="CZ57" s="91">
        <f>SUMIF(Général!$CP$11:$EZ$11,CZ$6,Compta!$F57:$EZ57)</f>
        <v>0</v>
      </c>
      <c r="DA57" s="91">
        <f>SUMIF(Général!$CP$11:$EZ$11,DA$6,Compta!$F57:$EZ57)</f>
        <v>0</v>
      </c>
      <c r="DB57" s="91">
        <f>SUMIF(Général!$CP$11:$EZ$11,DB$6,Compta!$F57:$EZ57)</f>
        <v>0</v>
      </c>
      <c r="DC57" s="91">
        <f>SUMIF(Général!$CP$11:$EZ$11,DC$6,Compta!$F57:$EZ57)</f>
        <v>0</v>
      </c>
      <c r="DD57" s="91">
        <f>SUMIF(Général!$CP$11:$EZ$11,DD$6,Compta!$F57:$EZ57)</f>
        <v>0</v>
      </c>
      <c r="DE57" s="91">
        <f>SUMIF(Général!$CP$11:$EZ$11,DE$6,Compta!$F57:$EZ57)</f>
        <v>0</v>
      </c>
      <c r="DF57" s="91">
        <f>SUMIF(Général!$CP$11:$EZ$11,DF$6,Compta!$F57:$EZ57)</f>
        <v>0</v>
      </c>
      <c r="DG57" s="91">
        <f>SUMIF(Général!$CP$11:$EZ$11,DG$6,Compta!$F57:$EZ57)</f>
        <v>0</v>
      </c>
      <c r="DH57" s="91">
        <f>SUMIF(Général!$CP$11:$EZ$11,DH$6,Compta!$F57:$EZ57)</f>
        <v>0</v>
      </c>
      <c r="DI57" s="91">
        <f>SUMIF(Général!$CP$11:$EZ$11,DI$6,Compta!$F57:$EZ57)</f>
        <v>0</v>
      </c>
      <c r="DJ57" s="91">
        <f>SUMIF(Général!$CP$11:$EZ$11,DJ$6,Compta!$F57:$EZ57)</f>
        <v>0</v>
      </c>
      <c r="DK57" s="91">
        <f>SUMIF(Général!$CP$11:$EZ$11,DK$6,Compta!$F57:$EZ57)</f>
        <v>0</v>
      </c>
      <c r="DL57" s="91">
        <f>SUMIF(Général!$CP$11:$EZ$11,DL$6,Compta!$F57:$EZ57)</f>
        <v>0</v>
      </c>
      <c r="DM57" s="91">
        <f>SUMIF(Général!$CP$11:$EZ$11,DM$6,Compta!$F57:$EZ57)</f>
        <v>0</v>
      </c>
      <c r="DN57" s="91">
        <f>SUMIF(Général!$CP$11:$EZ$11,DN$6,Compta!$F57:$EZ57)</f>
        <v>0</v>
      </c>
      <c r="DO57" s="91">
        <f>SUMIF(Général!$CP$11:$EZ$11,DO$6,Compta!$F57:$EZ57)</f>
        <v>0</v>
      </c>
      <c r="DP57" s="91">
        <f>SUMIF(Général!$CP$11:$EZ$11,DP$6,Compta!$F57:$EZ57)</f>
        <v>0</v>
      </c>
      <c r="DQ57" s="91">
        <f>SUMIF(Général!$CP$11:$EZ$11,DQ$6,Compta!$F57:$EZ57)</f>
        <v>0</v>
      </c>
      <c r="DR57" s="91">
        <f>SUMIF(Général!$CP$11:$EZ$11,DR$6,Compta!$F57:$EZ57)</f>
        <v>0</v>
      </c>
      <c r="DS57" s="91">
        <f>SUMIF(Général!$CP$11:$EZ$11,DS$6,Compta!$F57:$EZ57)</f>
        <v>0</v>
      </c>
      <c r="DT57" s="91">
        <f>SUMIF(Général!$CP$11:$EZ$11,DT$6,Compta!$F57:$EZ57)</f>
        <v>0</v>
      </c>
      <c r="DU57" s="91">
        <f>SUMIF(Général!$CP$11:$EZ$11,DU$6,Compta!$F57:$EZ57)</f>
        <v>0</v>
      </c>
      <c r="DV57" s="91">
        <f>SUMIF(Général!$CP$11:$EZ$11,DV$6,Compta!$F57:$EZ57)</f>
        <v>0</v>
      </c>
      <c r="DW57" s="91">
        <f>SUMIF(Général!$CP$11:$EZ$11,DW$6,Compta!$F57:$EZ57)</f>
        <v>0</v>
      </c>
      <c r="DX57" s="91">
        <f>SUMIF(Général!$CP$11:$EZ$11,DX$6,Compta!$F57:$EZ57)</f>
        <v>0</v>
      </c>
      <c r="DY57" s="91">
        <f>SUMIF(Général!$CP$11:$EZ$11,DY$6,Compta!$F57:$EZ57)</f>
        <v>0</v>
      </c>
      <c r="DZ57" s="91">
        <f>SUMIF(Général!$CP$11:$EZ$11,DZ$6,Compta!$F57:$EZ57)</f>
        <v>0</v>
      </c>
      <c r="EA57" s="91">
        <f>SUMIF(Général!$CP$11:$EZ$11,EA$6,Compta!$F57:$EZ57)</f>
        <v>0</v>
      </c>
      <c r="EB57" s="91">
        <f>SUMIF(Général!$CP$11:$EZ$11,EB$6,Compta!$F57:$EZ57)</f>
        <v>0</v>
      </c>
      <c r="EC57" s="91">
        <f>SUMIF(Général!$CP$11:$EZ$11,EC$6,Compta!$F57:$EZ57)</f>
        <v>0</v>
      </c>
      <c r="ED57" s="91">
        <f>SUMIF(Général!$CP$11:$EZ$11,ED$6,Compta!$F57:$EZ57)</f>
        <v>0</v>
      </c>
      <c r="EE57" s="91">
        <f>SUMIF(Général!$CP$11:$EZ$11,EE$6,Compta!$F57:$EZ57)</f>
        <v>0</v>
      </c>
      <c r="EF57" s="91">
        <f>SUMIF(Général!$CP$11:$EZ$11,EF$6,Compta!$F57:$EZ57)</f>
        <v>0</v>
      </c>
      <c r="EG57" s="91">
        <f>SUMIF(Général!$CP$11:$EZ$11,EG$6,Compta!$F57:$EZ57)</f>
        <v>0</v>
      </c>
      <c r="EH57" s="91">
        <f>SUMIF(Général!$CP$11:$EZ$11,EH$6,Compta!$F57:$EZ57)</f>
        <v>0</v>
      </c>
      <c r="EI57" s="91">
        <f>SUMIF(Général!$CP$11:$EZ$11,EI$6,Compta!$F57:$EZ57)</f>
        <v>0</v>
      </c>
      <c r="EJ57" s="91">
        <f>SUMIF(Général!$CP$11:$EZ$11,EJ$6,Compta!$F57:$EZ57)</f>
        <v>0</v>
      </c>
      <c r="EK57" s="91">
        <f>SUMIF(Général!$CP$11:$EZ$11,EK$6,Compta!$F57:$EZ57)</f>
        <v>0</v>
      </c>
      <c r="EL57" s="91">
        <f>SUMIF(Général!$CP$11:$EZ$11,EL$6,Compta!$F57:$EZ57)</f>
        <v>0</v>
      </c>
      <c r="EM57" s="91">
        <f>SUMIF(Général!$CP$11:$EZ$11,EM$6,Compta!$F57:$EZ57)</f>
        <v>0</v>
      </c>
      <c r="EN57" s="91">
        <f>SUMIF(Général!$CP$11:$EZ$11,EN$6,Compta!$F57:$EZ57)</f>
        <v>0</v>
      </c>
      <c r="EO57" s="91">
        <f>SUMIF(Général!$CP$11:$EZ$11,EO$6,Compta!$F57:$EZ57)</f>
        <v>0</v>
      </c>
      <c r="EP57" s="91">
        <f>SUMIF(Général!$CP$11:$EZ$11,EP$6,Compta!$F57:$EZ57)</f>
        <v>0</v>
      </c>
      <c r="EQ57" s="91">
        <f>SUMIF(Général!$CP$11:$EZ$11,EQ$6,Compta!$F57:$EZ57)</f>
        <v>0</v>
      </c>
      <c r="ER57" s="91">
        <f>SUMIF(Général!$CP$11:$EZ$11,ER$6,Compta!$F57:$EZ57)</f>
        <v>0</v>
      </c>
      <c r="ES57" s="91">
        <f>SUMIF(Général!$CP$11:$EZ$11,ES$6,Compta!$F57:$EZ57)</f>
        <v>0</v>
      </c>
      <c r="ET57" s="91">
        <f>SUMIF(Général!$CP$11:$EZ$11,ET$6,Compta!$F57:$EZ57)</f>
        <v>0</v>
      </c>
      <c r="EU57" s="91">
        <f>SUMIF(Général!$CP$11:$EZ$11,EU$6,Compta!$F57:$EZ57)</f>
        <v>0</v>
      </c>
      <c r="EV57" s="91">
        <f>SUMIF(Général!$CP$11:$EZ$11,EV$6,Compta!$F57:$EZ57)</f>
        <v>0</v>
      </c>
      <c r="EW57" s="91">
        <f>SUMIF(Général!$CP$11:$EZ$11,EW$6,Compta!$F57:$EZ57)</f>
        <v>0</v>
      </c>
      <c r="EX57" s="91">
        <f>SUMIF(Général!$CP$11:$EZ$11,EX$6,Compta!$F57:$EZ57)</f>
        <v>0</v>
      </c>
      <c r="EY57" s="91">
        <f>SUMIF(Général!$CP$11:$EZ$11,EY$6,Compta!$F57:$EZ57)</f>
        <v>0</v>
      </c>
      <c r="EZ57" s="91">
        <f>SUMIF(Général!$CP$11:$EZ$11,EZ$6,Compta!$F57:$EZ57)</f>
        <v>0</v>
      </c>
    </row>
    <row r="58" spans="1:156" x14ac:dyDescent="0.25">
      <c r="B58" s="122" t="str">
        <f>Compta!B58</f>
        <v>Autres charges</v>
      </c>
      <c r="C58" s="114"/>
      <c r="D58" s="87">
        <f>SUM(F58:EZ58)</f>
        <v>0</v>
      </c>
      <c r="F58" s="91">
        <f>SUMIF(Général!$CP$11:$EZ$11,F$6,Compta!$F58:$EZ58)</f>
        <v>0</v>
      </c>
      <c r="G58" s="91">
        <f>SUMIF(Général!$CP$11:$EZ$11,G$6,Compta!$F58:$EZ58)</f>
        <v>0</v>
      </c>
      <c r="H58" s="91">
        <f>SUMIF(Général!$CP$11:$EZ$11,H$6,Compta!$F58:$EZ58)</f>
        <v>0</v>
      </c>
      <c r="I58" s="91">
        <f>SUMIF(Général!$CP$11:$EZ$11,I$6,Compta!$F58:$EZ58)</f>
        <v>0</v>
      </c>
      <c r="J58" s="91">
        <f>SUMIF(Général!$CP$11:$EZ$11,J$6,Compta!$F58:$EZ58)</f>
        <v>0</v>
      </c>
      <c r="K58" s="91">
        <f>SUMIF(Général!$CP$11:$EZ$11,K$6,Compta!$F58:$EZ58)</f>
        <v>0</v>
      </c>
      <c r="L58" s="91">
        <f>SUMIF(Général!$CP$11:$EZ$11,L$6,Compta!$F58:$EZ58)</f>
        <v>0</v>
      </c>
      <c r="M58" s="91">
        <f>SUMIF(Général!$CP$11:$EZ$11,M$6,Compta!$F58:$EZ58)</f>
        <v>0</v>
      </c>
      <c r="N58" s="91">
        <f>SUMIF(Général!$CP$11:$EZ$11,N$6,Compta!$F58:$EZ58)</f>
        <v>0</v>
      </c>
      <c r="O58" s="91">
        <f>SUMIF(Général!$CP$11:$EZ$11,O$6,Compta!$F58:$EZ58)</f>
        <v>0</v>
      </c>
      <c r="P58" s="91">
        <f>SUMIF(Général!$CP$11:$EZ$11,P$6,Compta!$F58:$EZ58)</f>
        <v>0</v>
      </c>
      <c r="Q58" s="91">
        <f>SUMIF(Général!$CP$11:$EZ$11,Q$6,Compta!$F58:$EZ58)</f>
        <v>0</v>
      </c>
      <c r="R58" s="91">
        <f>SUMIF(Général!$CP$11:$EZ$11,R$6,Compta!$F58:$EZ58)</f>
        <v>0</v>
      </c>
      <c r="S58" s="91">
        <f>SUMIF(Général!$CP$11:$EZ$11,S$6,Compta!$F58:$EZ58)</f>
        <v>0</v>
      </c>
      <c r="T58" s="91">
        <f>SUMIF(Général!$CP$11:$EZ$11,T$6,Compta!$F58:$EZ58)</f>
        <v>0</v>
      </c>
      <c r="U58" s="91">
        <f>SUMIF(Général!$CP$11:$EZ$11,U$6,Compta!$F58:$EZ58)</f>
        <v>0</v>
      </c>
      <c r="V58" s="91">
        <f>SUMIF(Général!$CP$11:$EZ$11,V$6,Compta!$F58:$EZ58)</f>
        <v>0</v>
      </c>
      <c r="W58" s="91">
        <f>SUMIF(Général!$CP$11:$EZ$11,W$6,Compta!$F58:$EZ58)</f>
        <v>0</v>
      </c>
      <c r="X58" s="91">
        <f>SUMIF(Général!$CP$11:$EZ$11,X$6,Compta!$F58:$EZ58)</f>
        <v>0</v>
      </c>
      <c r="Y58" s="91">
        <f>SUMIF(Général!$CP$11:$EZ$11,Y$6,Compta!$F58:$EZ58)</f>
        <v>0</v>
      </c>
      <c r="Z58" s="91">
        <f>SUMIF(Général!$CP$11:$EZ$11,Z$6,Compta!$F58:$EZ58)</f>
        <v>0</v>
      </c>
      <c r="AA58" s="91">
        <f>SUMIF(Général!$CP$11:$EZ$11,AA$6,Compta!$F58:$EZ58)</f>
        <v>0</v>
      </c>
      <c r="AB58" s="91">
        <f>SUMIF(Général!$CP$11:$EZ$11,AB$6,Compta!$F58:$EZ58)</f>
        <v>0</v>
      </c>
      <c r="AC58" s="91">
        <f>SUMIF(Général!$CP$11:$EZ$11,AC$6,Compta!$F58:$EZ58)</f>
        <v>0</v>
      </c>
      <c r="AD58" s="91">
        <f>SUMIF(Général!$CP$11:$EZ$11,AD$6,Compta!$F58:$EZ58)</f>
        <v>0</v>
      </c>
      <c r="AE58" s="91">
        <f>SUMIF(Général!$CP$11:$EZ$11,AE$6,Compta!$F58:$EZ58)</f>
        <v>0</v>
      </c>
      <c r="AF58" s="91">
        <f>SUMIF(Général!$CP$11:$EZ$11,AF$6,Compta!$F58:$EZ58)</f>
        <v>0</v>
      </c>
      <c r="AG58" s="91">
        <f>SUMIF(Général!$CP$11:$EZ$11,AG$6,Compta!$F58:$EZ58)</f>
        <v>0</v>
      </c>
      <c r="AH58" s="91">
        <f>SUMIF(Général!$CP$11:$EZ$11,AH$6,Compta!$F58:$EZ58)</f>
        <v>0</v>
      </c>
      <c r="AI58" s="91">
        <f>SUMIF(Général!$CP$11:$EZ$11,AI$6,Compta!$F58:$EZ58)</f>
        <v>0</v>
      </c>
      <c r="AJ58" s="91">
        <f>SUMIF(Général!$CP$11:$EZ$11,AJ$6,Compta!$F58:$EZ58)</f>
        <v>0</v>
      </c>
      <c r="AK58" s="91">
        <f>SUMIF(Général!$CP$11:$EZ$11,AK$6,Compta!$F58:$EZ58)</f>
        <v>0</v>
      </c>
      <c r="AL58" s="91">
        <f>SUMIF(Général!$CP$11:$EZ$11,AL$6,Compta!$F58:$EZ58)</f>
        <v>0</v>
      </c>
      <c r="AM58" s="91">
        <f>SUMIF(Général!$CP$11:$EZ$11,AM$6,Compta!$F58:$EZ58)</f>
        <v>0</v>
      </c>
      <c r="AN58" s="91">
        <f>SUMIF(Général!$CP$11:$EZ$11,AN$6,Compta!$F58:$EZ58)</f>
        <v>0</v>
      </c>
      <c r="AO58" s="91">
        <f>SUMIF(Général!$CP$11:$EZ$11,AO$6,Compta!$F58:$EZ58)</f>
        <v>0</v>
      </c>
      <c r="AP58" s="91">
        <f>SUMIF(Général!$CP$11:$EZ$11,AP$6,Compta!$F58:$EZ58)</f>
        <v>0</v>
      </c>
      <c r="AQ58" s="91">
        <f>SUMIF(Général!$CP$11:$EZ$11,AQ$6,Compta!$F58:$EZ58)</f>
        <v>0</v>
      </c>
      <c r="AR58" s="91">
        <f>SUMIF(Général!$CP$11:$EZ$11,AR$6,Compta!$F58:$EZ58)</f>
        <v>0</v>
      </c>
      <c r="AS58" s="91">
        <f>SUMIF(Général!$CP$11:$EZ$11,AS$6,Compta!$F58:$EZ58)</f>
        <v>0</v>
      </c>
      <c r="AT58" s="91">
        <f>SUMIF(Général!$CP$11:$EZ$11,AT$6,Compta!$F58:$EZ58)</f>
        <v>0</v>
      </c>
      <c r="AU58" s="91">
        <f>SUMIF(Général!$CP$11:$EZ$11,AU$6,Compta!$F58:$EZ58)</f>
        <v>0</v>
      </c>
      <c r="AV58" s="91">
        <f>SUMIF(Général!$CP$11:$EZ$11,AV$6,Compta!$F58:$EZ58)</f>
        <v>0</v>
      </c>
      <c r="AW58" s="91">
        <f>SUMIF(Général!$CP$11:$EZ$11,AW$6,Compta!$F58:$EZ58)</f>
        <v>0</v>
      </c>
      <c r="AX58" s="91">
        <f>SUMIF(Général!$CP$11:$EZ$11,AX$6,Compta!$F58:$EZ58)</f>
        <v>0</v>
      </c>
      <c r="AY58" s="91">
        <f>SUMIF(Général!$CP$11:$EZ$11,AY$6,Compta!$F58:$EZ58)</f>
        <v>0</v>
      </c>
      <c r="AZ58" s="91">
        <f>SUMIF(Général!$CP$11:$EZ$11,AZ$6,Compta!$F58:$EZ58)</f>
        <v>0</v>
      </c>
      <c r="BA58" s="91">
        <f>SUMIF(Général!$CP$11:$EZ$11,BA$6,Compta!$F58:$EZ58)</f>
        <v>0</v>
      </c>
      <c r="BB58" s="91">
        <f>SUMIF(Général!$CP$11:$EZ$11,BB$6,Compta!$F58:$EZ58)</f>
        <v>0</v>
      </c>
      <c r="BC58" s="91">
        <f>SUMIF(Général!$CP$11:$EZ$11,BC$6,Compta!$F58:$EZ58)</f>
        <v>0</v>
      </c>
      <c r="BD58" s="91">
        <f>SUMIF(Général!$CP$11:$EZ$11,BD$6,Compta!$F58:$EZ58)</f>
        <v>0</v>
      </c>
      <c r="BE58" s="91">
        <f>SUMIF(Général!$CP$11:$EZ$11,BE$6,Compta!$F58:$EZ58)</f>
        <v>0</v>
      </c>
      <c r="BF58" s="91">
        <f>SUMIF(Général!$CP$11:$EZ$11,BF$6,Compta!$F58:$EZ58)</f>
        <v>0</v>
      </c>
      <c r="BG58" s="91">
        <f>SUMIF(Général!$CP$11:$EZ$11,BG$6,Compta!$F58:$EZ58)</f>
        <v>0</v>
      </c>
      <c r="BH58" s="91">
        <f>SUMIF(Général!$CP$11:$EZ$11,BH$6,Compta!$F58:$EZ58)</f>
        <v>0</v>
      </c>
      <c r="BI58" s="91">
        <f>SUMIF(Général!$CP$11:$EZ$11,BI$6,Compta!$F58:$EZ58)</f>
        <v>0</v>
      </c>
      <c r="BJ58" s="91">
        <f>SUMIF(Général!$CP$11:$EZ$11,BJ$6,Compta!$F58:$EZ58)</f>
        <v>0</v>
      </c>
      <c r="BK58" s="91">
        <f>SUMIF(Général!$CP$11:$EZ$11,BK$6,Compta!$F58:$EZ58)</f>
        <v>0</v>
      </c>
      <c r="BL58" s="91">
        <f>SUMIF(Général!$CP$11:$EZ$11,BL$6,Compta!$F58:$EZ58)</f>
        <v>0</v>
      </c>
      <c r="BM58" s="91">
        <f>SUMIF(Général!$CP$11:$EZ$11,BM$6,Compta!$F58:$EZ58)</f>
        <v>0</v>
      </c>
      <c r="BN58" s="91">
        <f>SUMIF(Général!$CP$11:$EZ$11,BN$6,Compta!$F58:$EZ58)</f>
        <v>0</v>
      </c>
      <c r="BO58" s="91">
        <f>SUMIF(Général!$CP$11:$EZ$11,BO$6,Compta!$F58:$EZ58)</f>
        <v>0</v>
      </c>
      <c r="BP58" s="91">
        <f>SUMIF(Général!$CP$11:$EZ$11,BP$6,Compta!$F58:$EZ58)</f>
        <v>0</v>
      </c>
      <c r="BQ58" s="91">
        <f>SUMIF(Général!$CP$11:$EZ$11,BQ$6,Compta!$F58:$EZ58)</f>
        <v>0</v>
      </c>
      <c r="BR58" s="91">
        <f>SUMIF(Général!$CP$11:$EZ$11,BR$6,Compta!$F58:$EZ58)</f>
        <v>0</v>
      </c>
      <c r="BS58" s="91">
        <f>SUMIF(Général!$CP$11:$EZ$11,BS$6,Compta!$F58:$EZ58)</f>
        <v>0</v>
      </c>
      <c r="BT58" s="91">
        <f>SUMIF(Général!$CP$11:$EZ$11,BT$6,Compta!$F58:$EZ58)</f>
        <v>0</v>
      </c>
      <c r="BU58" s="91">
        <f>SUMIF(Général!$CP$11:$EZ$11,BU$6,Compta!$F58:$EZ58)</f>
        <v>0</v>
      </c>
      <c r="BV58" s="91">
        <f>SUMIF(Général!$CP$11:$EZ$11,BV$6,Compta!$F58:$EZ58)</f>
        <v>0</v>
      </c>
      <c r="BW58" s="91">
        <f>SUMIF(Général!$CP$11:$EZ$11,BW$6,Compta!$F58:$EZ58)</f>
        <v>0</v>
      </c>
      <c r="BX58" s="91">
        <f>SUMIF(Général!$CP$11:$EZ$11,BX$6,Compta!$F58:$EZ58)</f>
        <v>0</v>
      </c>
      <c r="BY58" s="91">
        <f>SUMIF(Général!$CP$11:$EZ$11,BY$6,Compta!$F58:$EZ58)</f>
        <v>0</v>
      </c>
      <c r="BZ58" s="91">
        <f>SUMIF(Général!$CP$11:$EZ$11,BZ$6,Compta!$F58:$EZ58)</f>
        <v>0</v>
      </c>
      <c r="CA58" s="91">
        <f>SUMIF(Général!$CP$11:$EZ$11,CA$6,Compta!$F58:$EZ58)</f>
        <v>0</v>
      </c>
      <c r="CB58" s="91">
        <f>SUMIF(Général!$CP$11:$EZ$11,CB$6,Compta!$F58:$EZ58)</f>
        <v>0</v>
      </c>
      <c r="CC58" s="91">
        <f>SUMIF(Général!$CP$11:$EZ$11,CC$6,Compta!$F58:$EZ58)</f>
        <v>0</v>
      </c>
      <c r="CD58" s="91">
        <f>SUMIF(Général!$CP$11:$EZ$11,CD$6,Compta!$F58:$EZ58)</f>
        <v>0</v>
      </c>
      <c r="CE58" s="91">
        <f>SUMIF(Général!$CP$11:$EZ$11,CE$6,Compta!$F58:$EZ58)</f>
        <v>0</v>
      </c>
      <c r="CF58" s="91">
        <f>SUMIF(Général!$CP$11:$EZ$11,CF$6,Compta!$F58:$EZ58)</f>
        <v>0</v>
      </c>
      <c r="CG58" s="91">
        <f>SUMIF(Général!$CP$11:$EZ$11,CG$6,Compta!$F58:$EZ58)</f>
        <v>0</v>
      </c>
      <c r="CH58" s="91">
        <f>SUMIF(Général!$CP$11:$EZ$11,CH$6,Compta!$F58:$EZ58)</f>
        <v>0</v>
      </c>
      <c r="CI58" s="91">
        <f>SUMIF(Général!$CP$11:$EZ$11,CI$6,Compta!$F58:$EZ58)</f>
        <v>0</v>
      </c>
      <c r="CJ58" s="91">
        <f>SUMIF(Général!$CP$11:$EZ$11,CJ$6,Compta!$F58:$EZ58)</f>
        <v>0</v>
      </c>
      <c r="CK58" s="91">
        <f>SUMIF(Général!$CP$11:$EZ$11,CK$6,Compta!$F58:$EZ58)</f>
        <v>0</v>
      </c>
      <c r="CL58" s="91">
        <f>SUMIF(Général!$CP$11:$EZ$11,CL$6,Compta!$F58:$EZ58)</f>
        <v>0</v>
      </c>
      <c r="CM58" s="91">
        <f>SUMIF(Général!$CP$11:$EZ$11,CM$6,Compta!$F58:$EZ58)</f>
        <v>0</v>
      </c>
      <c r="CN58" s="91">
        <f>SUMIF(Général!$CP$11:$EZ$11,CN$6,Compta!$F58:$EZ58)</f>
        <v>0</v>
      </c>
      <c r="CO58" s="91">
        <f>SUMIF(Général!$CP$11:$EZ$11,CO$6,Compta!$F58:$EZ58)</f>
        <v>0</v>
      </c>
      <c r="CP58" s="91">
        <f>SUMIF(Général!$CP$11:$EZ$11,CP$6,Compta!$F58:$EZ58)</f>
        <v>0</v>
      </c>
      <c r="CQ58" s="91">
        <f>SUMIF(Général!$CP$11:$EZ$11,CQ$6,Compta!$F58:$EZ58)</f>
        <v>0</v>
      </c>
      <c r="CR58" s="91">
        <f>SUMIF(Général!$CP$11:$EZ$11,CR$6,Compta!$F58:$EZ58)</f>
        <v>0</v>
      </c>
      <c r="CS58" s="91">
        <f>SUMIF(Général!$CP$11:$EZ$11,CS$6,Compta!$F58:$EZ58)</f>
        <v>0</v>
      </c>
      <c r="CT58" s="91">
        <f>SUMIF(Général!$CP$11:$EZ$11,CT$6,Compta!$F58:$EZ58)</f>
        <v>0</v>
      </c>
      <c r="CU58" s="91">
        <f>SUMIF(Général!$CP$11:$EZ$11,CU$6,Compta!$F58:$EZ58)</f>
        <v>0</v>
      </c>
      <c r="CV58" s="91">
        <f>SUMIF(Général!$CP$11:$EZ$11,CV$6,Compta!$F58:$EZ58)</f>
        <v>0</v>
      </c>
      <c r="CW58" s="91">
        <f>SUMIF(Général!$CP$11:$EZ$11,CW$6,Compta!$F58:$EZ58)</f>
        <v>0</v>
      </c>
      <c r="CX58" s="91">
        <f>SUMIF(Général!$CP$11:$EZ$11,CX$6,Compta!$F58:$EZ58)</f>
        <v>0</v>
      </c>
      <c r="CY58" s="91">
        <f>SUMIF(Général!$CP$11:$EZ$11,CY$6,Compta!$F58:$EZ58)</f>
        <v>0</v>
      </c>
      <c r="CZ58" s="91">
        <f>SUMIF(Général!$CP$11:$EZ$11,CZ$6,Compta!$F58:$EZ58)</f>
        <v>0</v>
      </c>
      <c r="DA58" s="91">
        <f>SUMIF(Général!$CP$11:$EZ$11,DA$6,Compta!$F58:$EZ58)</f>
        <v>0</v>
      </c>
      <c r="DB58" s="91">
        <f>SUMIF(Général!$CP$11:$EZ$11,DB$6,Compta!$F58:$EZ58)</f>
        <v>0</v>
      </c>
      <c r="DC58" s="91">
        <f>SUMIF(Général!$CP$11:$EZ$11,DC$6,Compta!$F58:$EZ58)</f>
        <v>0</v>
      </c>
      <c r="DD58" s="91">
        <f>SUMIF(Général!$CP$11:$EZ$11,DD$6,Compta!$F58:$EZ58)</f>
        <v>0</v>
      </c>
      <c r="DE58" s="91">
        <f>SUMIF(Général!$CP$11:$EZ$11,DE$6,Compta!$F58:$EZ58)</f>
        <v>0</v>
      </c>
      <c r="DF58" s="91">
        <f>SUMIF(Général!$CP$11:$EZ$11,DF$6,Compta!$F58:$EZ58)</f>
        <v>0</v>
      </c>
      <c r="DG58" s="91">
        <f>SUMIF(Général!$CP$11:$EZ$11,DG$6,Compta!$F58:$EZ58)</f>
        <v>0</v>
      </c>
      <c r="DH58" s="91">
        <f>SUMIF(Général!$CP$11:$EZ$11,DH$6,Compta!$F58:$EZ58)</f>
        <v>0</v>
      </c>
      <c r="DI58" s="91">
        <f>SUMIF(Général!$CP$11:$EZ$11,DI$6,Compta!$F58:$EZ58)</f>
        <v>0</v>
      </c>
      <c r="DJ58" s="91">
        <f>SUMIF(Général!$CP$11:$EZ$11,DJ$6,Compta!$F58:$EZ58)</f>
        <v>0</v>
      </c>
      <c r="DK58" s="91">
        <f>SUMIF(Général!$CP$11:$EZ$11,DK$6,Compta!$F58:$EZ58)</f>
        <v>0</v>
      </c>
      <c r="DL58" s="91">
        <f>SUMIF(Général!$CP$11:$EZ$11,DL$6,Compta!$F58:$EZ58)</f>
        <v>0</v>
      </c>
      <c r="DM58" s="91">
        <f>SUMIF(Général!$CP$11:$EZ$11,DM$6,Compta!$F58:$EZ58)</f>
        <v>0</v>
      </c>
      <c r="DN58" s="91">
        <f>SUMIF(Général!$CP$11:$EZ$11,DN$6,Compta!$F58:$EZ58)</f>
        <v>0</v>
      </c>
      <c r="DO58" s="91">
        <f>SUMIF(Général!$CP$11:$EZ$11,DO$6,Compta!$F58:$EZ58)</f>
        <v>0</v>
      </c>
      <c r="DP58" s="91">
        <f>SUMIF(Général!$CP$11:$EZ$11,DP$6,Compta!$F58:$EZ58)</f>
        <v>0</v>
      </c>
      <c r="DQ58" s="91">
        <f>SUMIF(Général!$CP$11:$EZ$11,DQ$6,Compta!$F58:$EZ58)</f>
        <v>0</v>
      </c>
      <c r="DR58" s="91">
        <f>SUMIF(Général!$CP$11:$EZ$11,DR$6,Compta!$F58:$EZ58)</f>
        <v>0</v>
      </c>
      <c r="DS58" s="91">
        <f>SUMIF(Général!$CP$11:$EZ$11,DS$6,Compta!$F58:$EZ58)</f>
        <v>0</v>
      </c>
      <c r="DT58" s="91">
        <f>SUMIF(Général!$CP$11:$EZ$11,DT$6,Compta!$F58:$EZ58)</f>
        <v>0</v>
      </c>
      <c r="DU58" s="91">
        <f>SUMIF(Général!$CP$11:$EZ$11,DU$6,Compta!$F58:$EZ58)</f>
        <v>0</v>
      </c>
      <c r="DV58" s="91">
        <f>SUMIF(Général!$CP$11:$EZ$11,DV$6,Compta!$F58:$EZ58)</f>
        <v>0</v>
      </c>
      <c r="DW58" s="91">
        <f>SUMIF(Général!$CP$11:$EZ$11,DW$6,Compta!$F58:$EZ58)</f>
        <v>0</v>
      </c>
      <c r="DX58" s="91">
        <f>SUMIF(Général!$CP$11:$EZ$11,DX$6,Compta!$F58:$EZ58)</f>
        <v>0</v>
      </c>
      <c r="DY58" s="91">
        <f>SUMIF(Général!$CP$11:$EZ$11,DY$6,Compta!$F58:$EZ58)</f>
        <v>0</v>
      </c>
      <c r="DZ58" s="91">
        <f>SUMIF(Général!$CP$11:$EZ$11,DZ$6,Compta!$F58:$EZ58)</f>
        <v>0</v>
      </c>
      <c r="EA58" s="91">
        <f>SUMIF(Général!$CP$11:$EZ$11,EA$6,Compta!$F58:$EZ58)</f>
        <v>0</v>
      </c>
      <c r="EB58" s="91">
        <f>SUMIF(Général!$CP$11:$EZ$11,EB$6,Compta!$F58:$EZ58)</f>
        <v>0</v>
      </c>
      <c r="EC58" s="91">
        <f>SUMIF(Général!$CP$11:$EZ$11,EC$6,Compta!$F58:$EZ58)</f>
        <v>0</v>
      </c>
      <c r="ED58" s="91">
        <f>SUMIF(Général!$CP$11:$EZ$11,ED$6,Compta!$F58:$EZ58)</f>
        <v>0</v>
      </c>
      <c r="EE58" s="91">
        <f>SUMIF(Général!$CP$11:$EZ$11,EE$6,Compta!$F58:$EZ58)</f>
        <v>0</v>
      </c>
      <c r="EF58" s="91">
        <f>SUMIF(Général!$CP$11:$EZ$11,EF$6,Compta!$F58:$EZ58)</f>
        <v>0</v>
      </c>
      <c r="EG58" s="91">
        <f>SUMIF(Général!$CP$11:$EZ$11,EG$6,Compta!$F58:$EZ58)</f>
        <v>0</v>
      </c>
      <c r="EH58" s="91">
        <f>SUMIF(Général!$CP$11:$EZ$11,EH$6,Compta!$F58:$EZ58)</f>
        <v>0</v>
      </c>
      <c r="EI58" s="91">
        <f>SUMIF(Général!$CP$11:$EZ$11,EI$6,Compta!$F58:$EZ58)</f>
        <v>0</v>
      </c>
      <c r="EJ58" s="91">
        <f>SUMIF(Général!$CP$11:$EZ$11,EJ$6,Compta!$F58:$EZ58)</f>
        <v>0</v>
      </c>
      <c r="EK58" s="91">
        <f>SUMIF(Général!$CP$11:$EZ$11,EK$6,Compta!$F58:$EZ58)</f>
        <v>0</v>
      </c>
      <c r="EL58" s="91">
        <f>SUMIF(Général!$CP$11:$EZ$11,EL$6,Compta!$F58:$EZ58)</f>
        <v>0</v>
      </c>
      <c r="EM58" s="91">
        <f>SUMIF(Général!$CP$11:$EZ$11,EM$6,Compta!$F58:$EZ58)</f>
        <v>0</v>
      </c>
      <c r="EN58" s="91">
        <f>SUMIF(Général!$CP$11:$EZ$11,EN$6,Compta!$F58:$EZ58)</f>
        <v>0</v>
      </c>
      <c r="EO58" s="91">
        <f>SUMIF(Général!$CP$11:$EZ$11,EO$6,Compta!$F58:$EZ58)</f>
        <v>0</v>
      </c>
      <c r="EP58" s="91">
        <f>SUMIF(Général!$CP$11:$EZ$11,EP$6,Compta!$F58:$EZ58)</f>
        <v>0</v>
      </c>
      <c r="EQ58" s="91">
        <f>SUMIF(Général!$CP$11:$EZ$11,EQ$6,Compta!$F58:$EZ58)</f>
        <v>0</v>
      </c>
      <c r="ER58" s="91">
        <f>SUMIF(Général!$CP$11:$EZ$11,ER$6,Compta!$F58:$EZ58)</f>
        <v>0</v>
      </c>
      <c r="ES58" s="91">
        <f>SUMIF(Général!$CP$11:$EZ$11,ES$6,Compta!$F58:$EZ58)</f>
        <v>0</v>
      </c>
      <c r="ET58" s="91">
        <f>SUMIF(Général!$CP$11:$EZ$11,ET$6,Compta!$F58:$EZ58)</f>
        <v>0</v>
      </c>
      <c r="EU58" s="91">
        <f>SUMIF(Général!$CP$11:$EZ$11,EU$6,Compta!$F58:$EZ58)</f>
        <v>0</v>
      </c>
      <c r="EV58" s="91">
        <f>SUMIF(Général!$CP$11:$EZ$11,EV$6,Compta!$F58:$EZ58)</f>
        <v>0</v>
      </c>
      <c r="EW58" s="91">
        <f>SUMIF(Général!$CP$11:$EZ$11,EW$6,Compta!$F58:$EZ58)</f>
        <v>0</v>
      </c>
      <c r="EX58" s="91">
        <f>SUMIF(Général!$CP$11:$EZ$11,EX$6,Compta!$F58:$EZ58)</f>
        <v>0</v>
      </c>
      <c r="EY58" s="91">
        <f>SUMIF(Général!$CP$11:$EZ$11,EY$6,Compta!$F58:$EZ58)</f>
        <v>0</v>
      </c>
      <c r="EZ58" s="91">
        <f>SUMIF(Général!$CP$11:$EZ$11,EZ$6,Compta!$F58:$EZ58)</f>
        <v>0</v>
      </c>
    </row>
    <row r="59" spans="1:156" x14ac:dyDescent="0.25">
      <c r="B59" s="137"/>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row>
    <row r="60" spans="1:156" s="86" customFormat="1" x14ac:dyDescent="0.25">
      <c r="A60" s="30"/>
      <c r="B60" s="128" t="str">
        <f>Compta!B60</f>
        <v>Revenu imposable</v>
      </c>
      <c r="C60" s="128"/>
      <c r="D60" s="87">
        <f>SUM(F60:EZ60)</f>
        <v>0</v>
      </c>
      <c r="F60" s="87">
        <f t="shared" ref="F60:AK60" si="32">F55+F57+F58</f>
        <v>0</v>
      </c>
      <c r="G60" s="87">
        <f t="shared" si="32"/>
        <v>0</v>
      </c>
      <c r="H60" s="87">
        <f t="shared" si="32"/>
        <v>0</v>
      </c>
      <c r="I60" s="87">
        <f t="shared" si="32"/>
        <v>0</v>
      </c>
      <c r="J60" s="87">
        <f t="shared" si="32"/>
        <v>0</v>
      </c>
      <c r="K60" s="87">
        <f t="shared" si="32"/>
        <v>0</v>
      </c>
      <c r="L60" s="87">
        <f t="shared" si="32"/>
        <v>0</v>
      </c>
      <c r="M60" s="87">
        <f t="shared" si="32"/>
        <v>0</v>
      </c>
      <c r="N60" s="87">
        <f t="shared" si="32"/>
        <v>0</v>
      </c>
      <c r="O60" s="87">
        <f t="shared" si="32"/>
        <v>0</v>
      </c>
      <c r="P60" s="87">
        <f t="shared" si="32"/>
        <v>0</v>
      </c>
      <c r="Q60" s="87">
        <f t="shared" si="32"/>
        <v>0</v>
      </c>
      <c r="R60" s="87">
        <f t="shared" si="32"/>
        <v>0</v>
      </c>
      <c r="S60" s="87">
        <f t="shared" si="32"/>
        <v>0</v>
      </c>
      <c r="T60" s="87">
        <f t="shared" si="32"/>
        <v>0</v>
      </c>
      <c r="U60" s="87">
        <f t="shared" si="32"/>
        <v>0</v>
      </c>
      <c r="V60" s="87">
        <f t="shared" si="32"/>
        <v>0</v>
      </c>
      <c r="W60" s="87">
        <f t="shared" si="32"/>
        <v>0</v>
      </c>
      <c r="X60" s="87">
        <f t="shared" si="32"/>
        <v>0</v>
      </c>
      <c r="Y60" s="87">
        <f t="shared" si="32"/>
        <v>0</v>
      </c>
      <c r="Z60" s="87">
        <f t="shared" si="32"/>
        <v>0</v>
      </c>
      <c r="AA60" s="87">
        <f t="shared" si="32"/>
        <v>0</v>
      </c>
      <c r="AB60" s="87">
        <f t="shared" si="32"/>
        <v>0</v>
      </c>
      <c r="AC60" s="87">
        <f t="shared" si="32"/>
        <v>0</v>
      </c>
      <c r="AD60" s="87">
        <f t="shared" si="32"/>
        <v>0</v>
      </c>
      <c r="AE60" s="87">
        <f t="shared" si="32"/>
        <v>0</v>
      </c>
      <c r="AF60" s="87">
        <f t="shared" si="32"/>
        <v>0</v>
      </c>
      <c r="AG60" s="87">
        <f t="shared" si="32"/>
        <v>0</v>
      </c>
      <c r="AH60" s="87">
        <f t="shared" si="32"/>
        <v>0</v>
      </c>
      <c r="AI60" s="87">
        <f t="shared" si="32"/>
        <v>0</v>
      </c>
      <c r="AJ60" s="87">
        <f t="shared" si="32"/>
        <v>0</v>
      </c>
      <c r="AK60" s="87">
        <f t="shared" si="32"/>
        <v>0</v>
      </c>
      <c r="AL60" s="87">
        <f t="shared" ref="AL60:BQ60" si="33">AL55+AL57+AL58</f>
        <v>0</v>
      </c>
      <c r="AM60" s="87">
        <f t="shared" si="33"/>
        <v>0</v>
      </c>
      <c r="AN60" s="87">
        <f t="shared" si="33"/>
        <v>0</v>
      </c>
      <c r="AO60" s="87">
        <f t="shared" si="33"/>
        <v>0</v>
      </c>
      <c r="AP60" s="87">
        <f t="shared" si="33"/>
        <v>0</v>
      </c>
      <c r="AQ60" s="87">
        <f t="shared" si="33"/>
        <v>0</v>
      </c>
      <c r="AR60" s="87">
        <f t="shared" si="33"/>
        <v>0</v>
      </c>
      <c r="AS60" s="87">
        <f t="shared" si="33"/>
        <v>0</v>
      </c>
      <c r="AT60" s="87">
        <f t="shared" si="33"/>
        <v>0</v>
      </c>
      <c r="AU60" s="87">
        <f t="shared" si="33"/>
        <v>0</v>
      </c>
      <c r="AV60" s="87">
        <f t="shared" si="33"/>
        <v>0</v>
      </c>
      <c r="AW60" s="87">
        <f t="shared" si="33"/>
        <v>0</v>
      </c>
      <c r="AX60" s="87">
        <f t="shared" si="33"/>
        <v>0</v>
      </c>
      <c r="AY60" s="87">
        <f t="shared" si="33"/>
        <v>0</v>
      </c>
      <c r="AZ60" s="87">
        <f t="shared" si="33"/>
        <v>0</v>
      </c>
      <c r="BA60" s="87">
        <f t="shared" si="33"/>
        <v>0</v>
      </c>
      <c r="BB60" s="87">
        <f t="shared" si="33"/>
        <v>0</v>
      </c>
      <c r="BC60" s="87">
        <f t="shared" si="33"/>
        <v>0</v>
      </c>
      <c r="BD60" s="87">
        <f t="shared" si="33"/>
        <v>0</v>
      </c>
      <c r="BE60" s="87">
        <f t="shared" si="33"/>
        <v>0</v>
      </c>
      <c r="BF60" s="87">
        <f t="shared" si="33"/>
        <v>0</v>
      </c>
      <c r="BG60" s="87">
        <f t="shared" si="33"/>
        <v>0</v>
      </c>
      <c r="BH60" s="87">
        <f t="shared" si="33"/>
        <v>0</v>
      </c>
      <c r="BI60" s="87">
        <f t="shared" si="33"/>
        <v>0</v>
      </c>
      <c r="BJ60" s="87">
        <f t="shared" si="33"/>
        <v>0</v>
      </c>
      <c r="BK60" s="87">
        <f t="shared" si="33"/>
        <v>0</v>
      </c>
      <c r="BL60" s="87">
        <f t="shared" si="33"/>
        <v>0</v>
      </c>
      <c r="BM60" s="87">
        <f t="shared" si="33"/>
        <v>0</v>
      </c>
      <c r="BN60" s="87">
        <f t="shared" si="33"/>
        <v>0</v>
      </c>
      <c r="BO60" s="87">
        <f t="shared" si="33"/>
        <v>0</v>
      </c>
      <c r="BP60" s="87">
        <f t="shared" si="33"/>
        <v>0</v>
      </c>
      <c r="BQ60" s="87">
        <f t="shared" si="33"/>
        <v>0</v>
      </c>
      <c r="BR60" s="87">
        <f t="shared" ref="BR60:CW60" si="34">BR55+BR57+BR58</f>
        <v>0</v>
      </c>
      <c r="BS60" s="87">
        <f t="shared" si="34"/>
        <v>0</v>
      </c>
      <c r="BT60" s="87">
        <f t="shared" si="34"/>
        <v>0</v>
      </c>
      <c r="BU60" s="87">
        <f t="shared" si="34"/>
        <v>0</v>
      </c>
      <c r="BV60" s="87">
        <f t="shared" si="34"/>
        <v>0</v>
      </c>
      <c r="BW60" s="87">
        <f t="shared" si="34"/>
        <v>0</v>
      </c>
      <c r="BX60" s="87">
        <f t="shared" si="34"/>
        <v>0</v>
      </c>
      <c r="BY60" s="87">
        <f t="shared" si="34"/>
        <v>0</v>
      </c>
      <c r="BZ60" s="87">
        <f t="shared" si="34"/>
        <v>0</v>
      </c>
      <c r="CA60" s="87">
        <f t="shared" si="34"/>
        <v>0</v>
      </c>
      <c r="CB60" s="87">
        <f t="shared" si="34"/>
        <v>0</v>
      </c>
      <c r="CC60" s="87">
        <f t="shared" si="34"/>
        <v>0</v>
      </c>
      <c r="CD60" s="87">
        <f t="shared" si="34"/>
        <v>0</v>
      </c>
      <c r="CE60" s="87">
        <f t="shared" si="34"/>
        <v>0</v>
      </c>
      <c r="CF60" s="87">
        <f t="shared" si="34"/>
        <v>0</v>
      </c>
      <c r="CG60" s="87">
        <f t="shared" si="34"/>
        <v>0</v>
      </c>
      <c r="CH60" s="87">
        <f t="shared" si="34"/>
        <v>0</v>
      </c>
      <c r="CI60" s="87">
        <f t="shared" si="34"/>
        <v>0</v>
      </c>
      <c r="CJ60" s="87">
        <f t="shared" si="34"/>
        <v>0</v>
      </c>
      <c r="CK60" s="87">
        <f t="shared" si="34"/>
        <v>0</v>
      </c>
      <c r="CL60" s="87">
        <f t="shared" si="34"/>
        <v>0</v>
      </c>
      <c r="CM60" s="87">
        <f t="shared" si="34"/>
        <v>0</v>
      </c>
      <c r="CN60" s="87">
        <f t="shared" si="34"/>
        <v>0</v>
      </c>
      <c r="CO60" s="87">
        <f t="shared" si="34"/>
        <v>0</v>
      </c>
      <c r="CP60" s="87">
        <f t="shared" si="34"/>
        <v>0</v>
      </c>
      <c r="CQ60" s="87">
        <f t="shared" si="34"/>
        <v>0</v>
      </c>
      <c r="CR60" s="87">
        <f t="shared" si="34"/>
        <v>0</v>
      </c>
      <c r="CS60" s="87">
        <f t="shared" si="34"/>
        <v>0</v>
      </c>
      <c r="CT60" s="87">
        <f t="shared" si="34"/>
        <v>0</v>
      </c>
      <c r="CU60" s="87">
        <f t="shared" si="34"/>
        <v>0</v>
      </c>
      <c r="CV60" s="87">
        <f t="shared" si="34"/>
        <v>0</v>
      </c>
      <c r="CW60" s="87">
        <f t="shared" si="34"/>
        <v>0</v>
      </c>
      <c r="CX60" s="87">
        <f t="shared" ref="CX60:EC60" si="35">CX55+CX57+CX58</f>
        <v>0</v>
      </c>
      <c r="CY60" s="87">
        <f t="shared" si="35"/>
        <v>0</v>
      </c>
      <c r="CZ60" s="87">
        <f t="shared" si="35"/>
        <v>0</v>
      </c>
      <c r="DA60" s="87">
        <f t="shared" si="35"/>
        <v>0</v>
      </c>
      <c r="DB60" s="87">
        <f t="shared" si="35"/>
        <v>0</v>
      </c>
      <c r="DC60" s="87">
        <f t="shared" si="35"/>
        <v>0</v>
      </c>
      <c r="DD60" s="87">
        <f t="shared" si="35"/>
        <v>0</v>
      </c>
      <c r="DE60" s="87">
        <f t="shared" si="35"/>
        <v>0</v>
      </c>
      <c r="DF60" s="87">
        <f t="shared" si="35"/>
        <v>0</v>
      </c>
      <c r="DG60" s="87">
        <f t="shared" si="35"/>
        <v>0</v>
      </c>
      <c r="DH60" s="87">
        <f t="shared" si="35"/>
        <v>0</v>
      </c>
      <c r="DI60" s="87">
        <f t="shared" si="35"/>
        <v>0</v>
      </c>
      <c r="DJ60" s="87">
        <f t="shared" si="35"/>
        <v>0</v>
      </c>
      <c r="DK60" s="87">
        <f t="shared" si="35"/>
        <v>0</v>
      </c>
      <c r="DL60" s="87">
        <f t="shared" si="35"/>
        <v>0</v>
      </c>
      <c r="DM60" s="87">
        <f t="shared" si="35"/>
        <v>0</v>
      </c>
      <c r="DN60" s="87">
        <f t="shared" si="35"/>
        <v>0</v>
      </c>
      <c r="DO60" s="87">
        <f t="shared" si="35"/>
        <v>0</v>
      </c>
      <c r="DP60" s="87">
        <f t="shared" si="35"/>
        <v>0</v>
      </c>
      <c r="DQ60" s="87">
        <f t="shared" si="35"/>
        <v>0</v>
      </c>
      <c r="DR60" s="87">
        <f t="shared" si="35"/>
        <v>0</v>
      </c>
      <c r="DS60" s="87">
        <f t="shared" si="35"/>
        <v>0</v>
      </c>
      <c r="DT60" s="87">
        <f t="shared" si="35"/>
        <v>0</v>
      </c>
      <c r="DU60" s="87">
        <f t="shared" si="35"/>
        <v>0</v>
      </c>
      <c r="DV60" s="87">
        <f t="shared" si="35"/>
        <v>0</v>
      </c>
      <c r="DW60" s="87">
        <f t="shared" si="35"/>
        <v>0</v>
      </c>
      <c r="DX60" s="87">
        <f t="shared" si="35"/>
        <v>0</v>
      </c>
      <c r="DY60" s="87">
        <f t="shared" si="35"/>
        <v>0</v>
      </c>
      <c r="DZ60" s="87">
        <f t="shared" si="35"/>
        <v>0</v>
      </c>
      <c r="EA60" s="87">
        <f t="shared" si="35"/>
        <v>0</v>
      </c>
      <c r="EB60" s="87">
        <f t="shared" si="35"/>
        <v>0</v>
      </c>
      <c r="EC60" s="87">
        <f t="shared" si="35"/>
        <v>0</v>
      </c>
      <c r="ED60" s="87">
        <f t="shared" ref="ED60:EZ60" si="36">ED55+ED57+ED58</f>
        <v>0</v>
      </c>
      <c r="EE60" s="87">
        <f t="shared" si="36"/>
        <v>0</v>
      </c>
      <c r="EF60" s="87">
        <f t="shared" si="36"/>
        <v>0</v>
      </c>
      <c r="EG60" s="87">
        <f t="shared" si="36"/>
        <v>0</v>
      </c>
      <c r="EH60" s="87">
        <f t="shared" si="36"/>
        <v>0</v>
      </c>
      <c r="EI60" s="87">
        <f t="shared" si="36"/>
        <v>0</v>
      </c>
      <c r="EJ60" s="87">
        <f t="shared" si="36"/>
        <v>0</v>
      </c>
      <c r="EK60" s="87">
        <f t="shared" si="36"/>
        <v>0</v>
      </c>
      <c r="EL60" s="87">
        <f t="shared" si="36"/>
        <v>0</v>
      </c>
      <c r="EM60" s="87">
        <f t="shared" si="36"/>
        <v>0</v>
      </c>
      <c r="EN60" s="87">
        <f t="shared" si="36"/>
        <v>0</v>
      </c>
      <c r="EO60" s="87">
        <f t="shared" si="36"/>
        <v>0</v>
      </c>
      <c r="EP60" s="87">
        <f t="shared" si="36"/>
        <v>0</v>
      </c>
      <c r="EQ60" s="87">
        <f t="shared" si="36"/>
        <v>0</v>
      </c>
      <c r="ER60" s="87">
        <f t="shared" si="36"/>
        <v>0</v>
      </c>
      <c r="ES60" s="87">
        <f t="shared" si="36"/>
        <v>0</v>
      </c>
      <c r="ET60" s="87">
        <f t="shared" si="36"/>
        <v>0</v>
      </c>
      <c r="EU60" s="87">
        <f t="shared" si="36"/>
        <v>0</v>
      </c>
      <c r="EV60" s="87">
        <f t="shared" si="36"/>
        <v>0</v>
      </c>
      <c r="EW60" s="87">
        <f t="shared" si="36"/>
        <v>0</v>
      </c>
      <c r="EX60" s="87">
        <f t="shared" si="36"/>
        <v>0</v>
      </c>
      <c r="EY60" s="87">
        <f t="shared" si="36"/>
        <v>0</v>
      </c>
      <c r="EZ60" s="87">
        <f t="shared" si="36"/>
        <v>0</v>
      </c>
    </row>
    <row r="61" spans="1:156" x14ac:dyDescent="0.25">
      <c r="B61" s="137"/>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row>
    <row r="62" spans="1:156" s="86" customFormat="1" x14ac:dyDescent="0.25">
      <c r="A62" s="10"/>
      <c r="B62" s="128" t="str">
        <f>Compta!B62</f>
        <v>Impôt sur les sociétés</v>
      </c>
      <c r="C62" s="128"/>
      <c r="D62" s="87">
        <f>SUM(F62:EZ62)</f>
        <v>0</v>
      </c>
      <c r="F62" s="91">
        <f>SUMIF(Général!$CP$11:$EZ$11,F$6,Compta!$F62:$EZ62)</f>
        <v>0</v>
      </c>
      <c r="G62" s="91">
        <f>SUMIF(Général!$CP$11:$EZ$11,G$6,Compta!$F62:$EZ62)</f>
        <v>0</v>
      </c>
      <c r="H62" s="91">
        <f>SUMIF(Général!$CP$11:$EZ$11,H$6,Compta!$F62:$EZ62)</f>
        <v>0</v>
      </c>
      <c r="I62" s="91">
        <f>SUMIF(Général!$CP$11:$EZ$11,I$6,Compta!$F62:$EZ62)</f>
        <v>0</v>
      </c>
      <c r="J62" s="91">
        <f>SUMIF(Général!$CP$11:$EZ$11,J$6,Compta!$F62:$EZ62)</f>
        <v>0</v>
      </c>
      <c r="K62" s="91">
        <f>SUMIF(Général!$CP$11:$EZ$11,K$6,Compta!$F62:$EZ62)</f>
        <v>0</v>
      </c>
      <c r="L62" s="91">
        <f>SUMIF(Général!$CP$11:$EZ$11,L$6,Compta!$F62:$EZ62)</f>
        <v>0</v>
      </c>
      <c r="M62" s="91">
        <f>SUMIF(Général!$CP$11:$EZ$11,M$6,Compta!$F62:$EZ62)</f>
        <v>0</v>
      </c>
      <c r="N62" s="91">
        <f>SUMIF(Général!$CP$11:$EZ$11,N$6,Compta!$F62:$EZ62)</f>
        <v>0</v>
      </c>
      <c r="O62" s="91">
        <f>SUMIF(Général!$CP$11:$EZ$11,O$6,Compta!$F62:$EZ62)</f>
        <v>0</v>
      </c>
      <c r="P62" s="91">
        <f>SUMIF(Général!$CP$11:$EZ$11,P$6,Compta!$F62:$EZ62)</f>
        <v>0</v>
      </c>
      <c r="Q62" s="91">
        <f>SUMIF(Général!$CP$11:$EZ$11,Q$6,Compta!$F62:$EZ62)</f>
        <v>0</v>
      </c>
      <c r="R62" s="91">
        <f>SUMIF(Général!$CP$11:$EZ$11,R$6,Compta!$F62:$EZ62)</f>
        <v>0</v>
      </c>
      <c r="S62" s="91">
        <f>SUMIF(Général!$CP$11:$EZ$11,S$6,Compta!$F62:$EZ62)</f>
        <v>0</v>
      </c>
      <c r="T62" s="91">
        <f>SUMIF(Général!$CP$11:$EZ$11,T$6,Compta!$F62:$EZ62)</f>
        <v>0</v>
      </c>
      <c r="U62" s="91">
        <f>SUMIF(Général!$CP$11:$EZ$11,U$6,Compta!$F62:$EZ62)</f>
        <v>0</v>
      </c>
      <c r="V62" s="91">
        <f>SUMIF(Général!$CP$11:$EZ$11,V$6,Compta!$F62:$EZ62)</f>
        <v>0</v>
      </c>
      <c r="W62" s="91">
        <f>SUMIF(Général!$CP$11:$EZ$11,W$6,Compta!$F62:$EZ62)</f>
        <v>0</v>
      </c>
      <c r="X62" s="91">
        <f>SUMIF(Général!$CP$11:$EZ$11,X$6,Compta!$F62:$EZ62)</f>
        <v>0</v>
      </c>
      <c r="Y62" s="91">
        <f>SUMIF(Général!$CP$11:$EZ$11,Y$6,Compta!$F62:$EZ62)</f>
        <v>0</v>
      </c>
      <c r="Z62" s="91">
        <f>SUMIF(Général!$CP$11:$EZ$11,Z$6,Compta!$F62:$EZ62)</f>
        <v>0</v>
      </c>
      <c r="AA62" s="91">
        <f>SUMIF(Général!$CP$11:$EZ$11,AA$6,Compta!$F62:$EZ62)</f>
        <v>0</v>
      </c>
      <c r="AB62" s="91">
        <f>SUMIF(Général!$CP$11:$EZ$11,AB$6,Compta!$F62:$EZ62)</f>
        <v>0</v>
      </c>
      <c r="AC62" s="91">
        <f>SUMIF(Général!$CP$11:$EZ$11,AC$6,Compta!$F62:$EZ62)</f>
        <v>0</v>
      </c>
      <c r="AD62" s="91">
        <f>SUMIF(Général!$CP$11:$EZ$11,AD$6,Compta!$F62:$EZ62)</f>
        <v>0</v>
      </c>
      <c r="AE62" s="91">
        <f>SUMIF(Général!$CP$11:$EZ$11,AE$6,Compta!$F62:$EZ62)</f>
        <v>0</v>
      </c>
      <c r="AF62" s="91">
        <f>SUMIF(Général!$CP$11:$EZ$11,AF$6,Compta!$F62:$EZ62)</f>
        <v>0</v>
      </c>
      <c r="AG62" s="91">
        <f>SUMIF(Général!$CP$11:$EZ$11,AG$6,Compta!$F62:$EZ62)</f>
        <v>0</v>
      </c>
      <c r="AH62" s="91">
        <f>SUMIF(Général!$CP$11:$EZ$11,AH$6,Compta!$F62:$EZ62)</f>
        <v>0</v>
      </c>
      <c r="AI62" s="91">
        <f>SUMIF(Général!$CP$11:$EZ$11,AI$6,Compta!$F62:$EZ62)</f>
        <v>0</v>
      </c>
      <c r="AJ62" s="91">
        <f>SUMIF(Général!$CP$11:$EZ$11,AJ$6,Compta!$F62:$EZ62)</f>
        <v>0</v>
      </c>
      <c r="AK62" s="91">
        <f>SUMIF(Général!$CP$11:$EZ$11,AK$6,Compta!$F62:$EZ62)</f>
        <v>0</v>
      </c>
      <c r="AL62" s="91">
        <f>SUMIF(Général!$CP$11:$EZ$11,AL$6,Compta!$F62:$EZ62)</f>
        <v>0</v>
      </c>
      <c r="AM62" s="91">
        <f>SUMIF(Général!$CP$11:$EZ$11,AM$6,Compta!$F62:$EZ62)</f>
        <v>0</v>
      </c>
      <c r="AN62" s="91">
        <f>SUMIF(Général!$CP$11:$EZ$11,AN$6,Compta!$F62:$EZ62)</f>
        <v>0</v>
      </c>
      <c r="AO62" s="91">
        <f>SUMIF(Général!$CP$11:$EZ$11,AO$6,Compta!$F62:$EZ62)</f>
        <v>0</v>
      </c>
      <c r="AP62" s="91">
        <f>SUMIF(Général!$CP$11:$EZ$11,AP$6,Compta!$F62:$EZ62)</f>
        <v>0</v>
      </c>
      <c r="AQ62" s="91">
        <f>SUMIF(Général!$CP$11:$EZ$11,AQ$6,Compta!$F62:$EZ62)</f>
        <v>0</v>
      </c>
      <c r="AR62" s="91">
        <f>SUMIF(Général!$CP$11:$EZ$11,AR$6,Compta!$F62:$EZ62)</f>
        <v>0</v>
      </c>
      <c r="AS62" s="91">
        <f>SUMIF(Général!$CP$11:$EZ$11,AS$6,Compta!$F62:$EZ62)</f>
        <v>0</v>
      </c>
      <c r="AT62" s="91">
        <f>SUMIF(Général!$CP$11:$EZ$11,AT$6,Compta!$F62:$EZ62)</f>
        <v>0</v>
      </c>
      <c r="AU62" s="91">
        <f>SUMIF(Général!$CP$11:$EZ$11,AU$6,Compta!$F62:$EZ62)</f>
        <v>0</v>
      </c>
      <c r="AV62" s="91">
        <f>SUMIF(Général!$CP$11:$EZ$11,AV$6,Compta!$F62:$EZ62)</f>
        <v>0</v>
      </c>
      <c r="AW62" s="91">
        <f>SUMIF(Général!$CP$11:$EZ$11,AW$6,Compta!$F62:$EZ62)</f>
        <v>0</v>
      </c>
      <c r="AX62" s="91">
        <f>SUMIF(Général!$CP$11:$EZ$11,AX$6,Compta!$F62:$EZ62)</f>
        <v>0</v>
      </c>
      <c r="AY62" s="91">
        <f>SUMIF(Général!$CP$11:$EZ$11,AY$6,Compta!$F62:$EZ62)</f>
        <v>0</v>
      </c>
      <c r="AZ62" s="91">
        <f>SUMIF(Général!$CP$11:$EZ$11,AZ$6,Compta!$F62:$EZ62)</f>
        <v>0</v>
      </c>
      <c r="BA62" s="91">
        <f>SUMIF(Général!$CP$11:$EZ$11,BA$6,Compta!$F62:$EZ62)</f>
        <v>0</v>
      </c>
      <c r="BB62" s="91">
        <f>SUMIF(Général!$CP$11:$EZ$11,BB$6,Compta!$F62:$EZ62)</f>
        <v>0</v>
      </c>
      <c r="BC62" s="91">
        <f>SUMIF(Général!$CP$11:$EZ$11,BC$6,Compta!$F62:$EZ62)</f>
        <v>0</v>
      </c>
      <c r="BD62" s="91">
        <f>SUMIF(Général!$CP$11:$EZ$11,BD$6,Compta!$F62:$EZ62)</f>
        <v>0</v>
      </c>
      <c r="BE62" s="91">
        <f>SUMIF(Général!$CP$11:$EZ$11,BE$6,Compta!$F62:$EZ62)</f>
        <v>0</v>
      </c>
      <c r="BF62" s="91">
        <f>SUMIF(Général!$CP$11:$EZ$11,BF$6,Compta!$F62:$EZ62)</f>
        <v>0</v>
      </c>
      <c r="BG62" s="91">
        <f>SUMIF(Général!$CP$11:$EZ$11,BG$6,Compta!$F62:$EZ62)</f>
        <v>0</v>
      </c>
      <c r="BH62" s="91">
        <f>SUMIF(Général!$CP$11:$EZ$11,BH$6,Compta!$F62:$EZ62)</f>
        <v>0</v>
      </c>
      <c r="BI62" s="91">
        <f>SUMIF(Général!$CP$11:$EZ$11,BI$6,Compta!$F62:$EZ62)</f>
        <v>0</v>
      </c>
      <c r="BJ62" s="91">
        <f>SUMIF(Général!$CP$11:$EZ$11,BJ$6,Compta!$F62:$EZ62)</f>
        <v>0</v>
      </c>
      <c r="BK62" s="91">
        <f>SUMIF(Général!$CP$11:$EZ$11,BK$6,Compta!$F62:$EZ62)</f>
        <v>0</v>
      </c>
      <c r="BL62" s="91">
        <f>SUMIF(Général!$CP$11:$EZ$11,BL$6,Compta!$F62:$EZ62)</f>
        <v>0</v>
      </c>
      <c r="BM62" s="91">
        <f>SUMIF(Général!$CP$11:$EZ$11,BM$6,Compta!$F62:$EZ62)</f>
        <v>0</v>
      </c>
      <c r="BN62" s="91">
        <f>SUMIF(Général!$CP$11:$EZ$11,BN$6,Compta!$F62:$EZ62)</f>
        <v>0</v>
      </c>
      <c r="BO62" s="91">
        <f>SUMIF(Général!$CP$11:$EZ$11,BO$6,Compta!$F62:$EZ62)</f>
        <v>0</v>
      </c>
      <c r="BP62" s="91">
        <f>SUMIF(Général!$CP$11:$EZ$11,BP$6,Compta!$F62:$EZ62)</f>
        <v>0</v>
      </c>
      <c r="BQ62" s="91">
        <f>SUMIF(Général!$CP$11:$EZ$11,BQ$6,Compta!$F62:$EZ62)</f>
        <v>0</v>
      </c>
      <c r="BR62" s="91">
        <f>SUMIF(Général!$CP$11:$EZ$11,BR$6,Compta!$F62:$EZ62)</f>
        <v>0</v>
      </c>
      <c r="BS62" s="91">
        <f>SUMIF(Général!$CP$11:$EZ$11,BS$6,Compta!$F62:$EZ62)</f>
        <v>0</v>
      </c>
      <c r="BT62" s="91">
        <f>SUMIF(Général!$CP$11:$EZ$11,BT$6,Compta!$F62:$EZ62)</f>
        <v>0</v>
      </c>
      <c r="BU62" s="91">
        <f>SUMIF(Général!$CP$11:$EZ$11,BU$6,Compta!$F62:$EZ62)</f>
        <v>0</v>
      </c>
      <c r="BV62" s="91">
        <f>SUMIF(Général!$CP$11:$EZ$11,BV$6,Compta!$F62:$EZ62)</f>
        <v>0</v>
      </c>
      <c r="BW62" s="91">
        <f>SUMIF(Général!$CP$11:$EZ$11,BW$6,Compta!$F62:$EZ62)</f>
        <v>0</v>
      </c>
      <c r="BX62" s="91">
        <f>SUMIF(Général!$CP$11:$EZ$11,BX$6,Compta!$F62:$EZ62)</f>
        <v>0</v>
      </c>
      <c r="BY62" s="91">
        <f>SUMIF(Général!$CP$11:$EZ$11,BY$6,Compta!$F62:$EZ62)</f>
        <v>0</v>
      </c>
      <c r="BZ62" s="91">
        <f>SUMIF(Général!$CP$11:$EZ$11,BZ$6,Compta!$F62:$EZ62)</f>
        <v>0</v>
      </c>
      <c r="CA62" s="91">
        <f>SUMIF(Général!$CP$11:$EZ$11,CA$6,Compta!$F62:$EZ62)</f>
        <v>0</v>
      </c>
      <c r="CB62" s="91">
        <f>SUMIF(Général!$CP$11:$EZ$11,CB$6,Compta!$F62:$EZ62)</f>
        <v>0</v>
      </c>
      <c r="CC62" s="91">
        <f>SUMIF(Général!$CP$11:$EZ$11,CC$6,Compta!$F62:$EZ62)</f>
        <v>0</v>
      </c>
      <c r="CD62" s="91">
        <f>SUMIF(Général!$CP$11:$EZ$11,CD$6,Compta!$F62:$EZ62)</f>
        <v>0</v>
      </c>
      <c r="CE62" s="91">
        <f>SUMIF(Général!$CP$11:$EZ$11,CE$6,Compta!$F62:$EZ62)</f>
        <v>0</v>
      </c>
      <c r="CF62" s="91">
        <f>SUMIF(Général!$CP$11:$EZ$11,CF$6,Compta!$F62:$EZ62)</f>
        <v>0</v>
      </c>
      <c r="CG62" s="91">
        <f>SUMIF(Général!$CP$11:$EZ$11,CG$6,Compta!$F62:$EZ62)</f>
        <v>0</v>
      </c>
      <c r="CH62" s="91">
        <f>SUMIF(Général!$CP$11:$EZ$11,CH$6,Compta!$F62:$EZ62)</f>
        <v>0</v>
      </c>
      <c r="CI62" s="91">
        <f>SUMIF(Général!$CP$11:$EZ$11,CI$6,Compta!$F62:$EZ62)</f>
        <v>0</v>
      </c>
      <c r="CJ62" s="91">
        <f>SUMIF(Général!$CP$11:$EZ$11,CJ$6,Compta!$F62:$EZ62)</f>
        <v>0</v>
      </c>
      <c r="CK62" s="91">
        <f>SUMIF(Général!$CP$11:$EZ$11,CK$6,Compta!$F62:$EZ62)</f>
        <v>0</v>
      </c>
      <c r="CL62" s="91">
        <f>SUMIF(Général!$CP$11:$EZ$11,CL$6,Compta!$F62:$EZ62)</f>
        <v>0</v>
      </c>
      <c r="CM62" s="91">
        <f>SUMIF(Général!$CP$11:$EZ$11,CM$6,Compta!$F62:$EZ62)</f>
        <v>0</v>
      </c>
      <c r="CN62" s="91">
        <f>SUMIF(Général!$CP$11:$EZ$11,CN$6,Compta!$F62:$EZ62)</f>
        <v>0</v>
      </c>
      <c r="CO62" s="91">
        <f>SUMIF(Général!$CP$11:$EZ$11,CO$6,Compta!$F62:$EZ62)</f>
        <v>0</v>
      </c>
      <c r="CP62" s="91">
        <f>SUMIF(Général!$CP$11:$EZ$11,CP$6,Compta!$F62:$EZ62)</f>
        <v>0</v>
      </c>
      <c r="CQ62" s="91">
        <f>SUMIF(Général!$CP$11:$EZ$11,CQ$6,Compta!$F62:$EZ62)</f>
        <v>0</v>
      </c>
      <c r="CR62" s="91">
        <f>SUMIF(Général!$CP$11:$EZ$11,CR$6,Compta!$F62:$EZ62)</f>
        <v>0</v>
      </c>
      <c r="CS62" s="91">
        <f>SUMIF(Général!$CP$11:$EZ$11,CS$6,Compta!$F62:$EZ62)</f>
        <v>0</v>
      </c>
      <c r="CT62" s="91">
        <f>SUMIF(Général!$CP$11:$EZ$11,CT$6,Compta!$F62:$EZ62)</f>
        <v>0</v>
      </c>
      <c r="CU62" s="91">
        <f>SUMIF(Général!$CP$11:$EZ$11,CU$6,Compta!$F62:$EZ62)</f>
        <v>0</v>
      </c>
      <c r="CV62" s="91">
        <f>SUMIF(Général!$CP$11:$EZ$11,CV$6,Compta!$F62:$EZ62)</f>
        <v>0</v>
      </c>
      <c r="CW62" s="91">
        <f>SUMIF(Général!$CP$11:$EZ$11,CW$6,Compta!$F62:$EZ62)</f>
        <v>0</v>
      </c>
      <c r="CX62" s="91">
        <f>SUMIF(Général!$CP$11:$EZ$11,CX$6,Compta!$F62:$EZ62)</f>
        <v>0</v>
      </c>
      <c r="CY62" s="91">
        <f>SUMIF(Général!$CP$11:$EZ$11,CY$6,Compta!$F62:$EZ62)</f>
        <v>0</v>
      </c>
      <c r="CZ62" s="91">
        <f>SUMIF(Général!$CP$11:$EZ$11,CZ$6,Compta!$F62:$EZ62)</f>
        <v>0</v>
      </c>
      <c r="DA62" s="91">
        <f>SUMIF(Général!$CP$11:$EZ$11,DA$6,Compta!$F62:$EZ62)</f>
        <v>0</v>
      </c>
      <c r="DB62" s="91">
        <f>SUMIF(Général!$CP$11:$EZ$11,DB$6,Compta!$F62:$EZ62)</f>
        <v>0</v>
      </c>
      <c r="DC62" s="91">
        <f>SUMIF(Général!$CP$11:$EZ$11,DC$6,Compta!$F62:$EZ62)</f>
        <v>0</v>
      </c>
      <c r="DD62" s="91">
        <f>SUMIF(Général!$CP$11:$EZ$11,DD$6,Compta!$F62:$EZ62)</f>
        <v>0</v>
      </c>
      <c r="DE62" s="91">
        <f>SUMIF(Général!$CP$11:$EZ$11,DE$6,Compta!$F62:$EZ62)</f>
        <v>0</v>
      </c>
      <c r="DF62" s="91">
        <f>SUMIF(Général!$CP$11:$EZ$11,DF$6,Compta!$F62:$EZ62)</f>
        <v>0</v>
      </c>
      <c r="DG62" s="91">
        <f>SUMIF(Général!$CP$11:$EZ$11,DG$6,Compta!$F62:$EZ62)</f>
        <v>0</v>
      </c>
      <c r="DH62" s="91">
        <f>SUMIF(Général!$CP$11:$EZ$11,DH$6,Compta!$F62:$EZ62)</f>
        <v>0</v>
      </c>
      <c r="DI62" s="91">
        <f>SUMIF(Général!$CP$11:$EZ$11,DI$6,Compta!$F62:$EZ62)</f>
        <v>0</v>
      </c>
      <c r="DJ62" s="91">
        <f>SUMIF(Général!$CP$11:$EZ$11,DJ$6,Compta!$F62:$EZ62)</f>
        <v>0</v>
      </c>
      <c r="DK62" s="91">
        <f>SUMIF(Général!$CP$11:$EZ$11,DK$6,Compta!$F62:$EZ62)</f>
        <v>0</v>
      </c>
      <c r="DL62" s="91">
        <f>SUMIF(Général!$CP$11:$EZ$11,DL$6,Compta!$F62:$EZ62)</f>
        <v>0</v>
      </c>
      <c r="DM62" s="91">
        <f>SUMIF(Général!$CP$11:$EZ$11,DM$6,Compta!$F62:$EZ62)</f>
        <v>0</v>
      </c>
      <c r="DN62" s="91">
        <f>SUMIF(Général!$CP$11:$EZ$11,DN$6,Compta!$F62:$EZ62)</f>
        <v>0</v>
      </c>
      <c r="DO62" s="91">
        <f>SUMIF(Général!$CP$11:$EZ$11,DO$6,Compta!$F62:$EZ62)</f>
        <v>0</v>
      </c>
      <c r="DP62" s="91">
        <f>SUMIF(Général!$CP$11:$EZ$11,DP$6,Compta!$F62:$EZ62)</f>
        <v>0</v>
      </c>
      <c r="DQ62" s="91">
        <f>SUMIF(Général!$CP$11:$EZ$11,DQ$6,Compta!$F62:$EZ62)</f>
        <v>0</v>
      </c>
      <c r="DR62" s="91">
        <f>SUMIF(Général!$CP$11:$EZ$11,DR$6,Compta!$F62:$EZ62)</f>
        <v>0</v>
      </c>
      <c r="DS62" s="91">
        <f>SUMIF(Général!$CP$11:$EZ$11,DS$6,Compta!$F62:$EZ62)</f>
        <v>0</v>
      </c>
      <c r="DT62" s="91">
        <f>SUMIF(Général!$CP$11:$EZ$11,DT$6,Compta!$F62:$EZ62)</f>
        <v>0</v>
      </c>
      <c r="DU62" s="91">
        <f>SUMIF(Général!$CP$11:$EZ$11,DU$6,Compta!$F62:$EZ62)</f>
        <v>0</v>
      </c>
      <c r="DV62" s="91">
        <f>SUMIF(Général!$CP$11:$EZ$11,DV$6,Compta!$F62:$EZ62)</f>
        <v>0</v>
      </c>
      <c r="DW62" s="91">
        <f>SUMIF(Général!$CP$11:$EZ$11,DW$6,Compta!$F62:$EZ62)</f>
        <v>0</v>
      </c>
      <c r="DX62" s="91">
        <f>SUMIF(Général!$CP$11:$EZ$11,DX$6,Compta!$F62:$EZ62)</f>
        <v>0</v>
      </c>
      <c r="DY62" s="91">
        <f>SUMIF(Général!$CP$11:$EZ$11,DY$6,Compta!$F62:$EZ62)</f>
        <v>0</v>
      </c>
      <c r="DZ62" s="91">
        <f>SUMIF(Général!$CP$11:$EZ$11,DZ$6,Compta!$F62:$EZ62)</f>
        <v>0</v>
      </c>
      <c r="EA62" s="91">
        <f>SUMIF(Général!$CP$11:$EZ$11,EA$6,Compta!$F62:$EZ62)</f>
        <v>0</v>
      </c>
      <c r="EB62" s="91">
        <f>SUMIF(Général!$CP$11:$EZ$11,EB$6,Compta!$F62:$EZ62)</f>
        <v>0</v>
      </c>
      <c r="EC62" s="91">
        <f>SUMIF(Général!$CP$11:$EZ$11,EC$6,Compta!$F62:$EZ62)</f>
        <v>0</v>
      </c>
      <c r="ED62" s="91">
        <f>SUMIF(Général!$CP$11:$EZ$11,ED$6,Compta!$F62:$EZ62)</f>
        <v>0</v>
      </c>
      <c r="EE62" s="91">
        <f>SUMIF(Général!$CP$11:$EZ$11,EE$6,Compta!$F62:$EZ62)</f>
        <v>0</v>
      </c>
      <c r="EF62" s="91">
        <f>SUMIF(Général!$CP$11:$EZ$11,EF$6,Compta!$F62:$EZ62)</f>
        <v>0</v>
      </c>
      <c r="EG62" s="91">
        <f>SUMIF(Général!$CP$11:$EZ$11,EG$6,Compta!$F62:$EZ62)</f>
        <v>0</v>
      </c>
      <c r="EH62" s="91">
        <f>SUMIF(Général!$CP$11:$EZ$11,EH$6,Compta!$F62:$EZ62)</f>
        <v>0</v>
      </c>
      <c r="EI62" s="91">
        <f>SUMIF(Général!$CP$11:$EZ$11,EI$6,Compta!$F62:$EZ62)</f>
        <v>0</v>
      </c>
      <c r="EJ62" s="91">
        <f>SUMIF(Général!$CP$11:$EZ$11,EJ$6,Compta!$F62:$EZ62)</f>
        <v>0</v>
      </c>
      <c r="EK62" s="91">
        <f>SUMIF(Général!$CP$11:$EZ$11,EK$6,Compta!$F62:$EZ62)</f>
        <v>0</v>
      </c>
      <c r="EL62" s="91">
        <f>SUMIF(Général!$CP$11:$EZ$11,EL$6,Compta!$F62:$EZ62)</f>
        <v>0</v>
      </c>
      <c r="EM62" s="91">
        <f>SUMIF(Général!$CP$11:$EZ$11,EM$6,Compta!$F62:$EZ62)</f>
        <v>0</v>
      </c>
      <c r="EN62" s="91">
        <f>SUMIF(Général!$CP$11:$EZ$11,EN$6,Compta!$F62:$EZ62)</f>
        <v>0</v>
      </c>
      <c r="EO62" s="91">
        <f>SUMIF(Général!$CP$11:$EZ$11,EO$6,Compta!$F62:$EZ62)</f>
        <v>0</v>
      </c>
      <c r="EP62" s="91">
        <f>SUMIF(Général!$CP$11:$EZ$11,EP$6,Compta!$F62:$EZ62)</f>
        <v>0</v>
      </c>
      <c r="EQ62" s="91">
        <f>SUMIF(Général!$CP$11:$EZ$11,EQ$6,Compta!$F62:$EZ62)</f>
        <v>0</v>
      </c>
      <c r="ER62" s="91">
        <f>SUMIF(Général!$CP$11:$EZ$11,ER$6,Compta!$F62:$EZ62)</f>
        <v>0</v>
      </c>
      <c r="ES62" s="91">
        <f>SUMIF(Général!$CP$11:$EZ$11,ES$6,Compta!$F62:$EZ62)</f>
        <v>0</v>
      </c>
      <c r="ET62" s="91">
        <f>SUMIF(Général!$CP$11:$EZ$11,ET$6,Compta!$F62:$EZ62)</f>
        <v>0</v>
      </c>
      <c r="EU62" s="91">
        <f>SUMIF(Général!$CP$11:$EZ$11,EU$6,Compta!$F62:$EZ62)</f>
        <v>0</v>
      </c>
      <c r="EV62" s="91">
        <f>SUMIF(Général!$CP$11:$EZ$11,EV$6,Compta!$F62:$EZ62)</f>
        <v>0</v>
      </c>
      <c r="EW62" s="91">
        <f>SUMIF(Général!$CP$11:$EZ$11,EW$6,Compta!$F62:$EZ62)</f>
        <v>0</v>
      </c>
      <c r="EX62" s="91">
        <f>SUMIF(Général!$CP$11:$EZ$11,EX$6,Compta!$F62:$EZ62)</f>
        <v>0</v>
      </c>
      <c r="EY62" s="91">
        <f>SUMIF(Général!$CP$11:$EZ$11,EY$6,Compta!$F62:$EZ62)</f>
        <v>0</v>
      </c>
      <c r="EZ62" s="91">
        <f>SUMIF(Général!$CP$11:$EZ$11,EZ$6,Compta!$F62:$EZ62)</f>
        <v>0</v>
      </c>
    </row>
    <row r="63" spans="1:156" x14ac:dyDescent="0.25">
      <c r="A63" s="30"/>
      <c r="B63" s="137"/>
    </row>
    <row r="64" spans="1:156" s="86" customFormat="1" x14ac:dyDescent="0.25">
      <c r="A64" s="10"/>
      <c r="B64" s="128" t="str">
        <f>Compta!B64</f>
        <v>Résultat net</v>
      </c>
      <c r="C64" s="128"/>
      <c r="D64" s="87">
        <f>SUM(F64:EZ64)</f>
        <v>0</v>
      </c>
      <c r="F64" s="87">
        <f t="shared" ref="F64:AK64" si="37">F60+F62</f>
        <v>0</v>
      </c>
      <c r="G64" s="87">
        <f t="shared" si="37"/>
        <v>0</v>
      </c>
      <c r="H64" s="87">
        <f t="shared" si="37"/>
        <v>0</v>
      </c>
      <c r="I64" s="87">
        <f t="shared" si="37"/>
        <v>0</v>
      </c>
      <c r="J64" s="87">
        <f t="shared" si="37"/>
        <v>0</v>
      </c>
      <c r="K64" s="87">
        <f t="shared" si="37"/>
        <v>0</v>
      </c>
      <c r="L64" s="87">
        <f t="shared" si="37"/>
        <v>0</v>
      </c>
      <c r="M64" s="87">
        <f t="shared" si="37"/>
        <v>0</v>
      </c>
      <c r="N64" s="87">
        <f t="shared" si="37"/>
        <v>0</v>
      </c>
      <c r="O64" s="87">
        <f t="shared" si="37"/>
        <v>0</v>
      </c>
      <c r="P64" s="87">
        <f t="shared" si="37"/>
        <v>0</v>
      </c>
      <c r="Q64" s="87">
        <f t="shared" si="37"/>
        <v>0</v>
      </c>
      <c r="R64" s="87">
        <f t="shared" si="37"/>
        <v>0</v>
      </c>
      <c r="S64" s="87">
        <f t="shared" si="37"/>
        <v>0</v>
      </c>
      <c r="T64" s="87">
        <f t="shared" si="37"/>
        <v>0</v>
      </c>
      <c r="U64" s="87">
        <f t="shared" si="37"/>
        <v>0</v>
      </c>
      <c r="V64" s="87">
        <f t="shared" si="37"/>
        <v>0</v>
      </c>
      <c r="W64" s="87">
        <f t="shared" si="37"/>
        <v>0</v>
      </c>
      <c r="X64" s="87">
        <f t="shared" si="37"/>
        <v>0</v>
      </c>
      <c r="Y64" s="87">
        <f t="shared" si="37"/>
        <v>0</v>
      </c>
      <c r="Z64" s="87">
        <f t="shared" si="37"/>
        <v>0</v>
      </c>
      <c r="AA64" s="87">
        <f t="shared" si="37"/>
        <v>0</v>
      </c>
      <c r="AB64" s="87">
        <f t="shared" si="37"/>
        <v>0</v>
      </c>
      <c r="AC64" s="87">
        <f t="shared" si="37"/>
        <v>0</v>
      </c>
      <c r="AD64" s="87">
        <f t="shared" si="37"/>
        <v>0</v>
      </c>
      <c r="AE64" s="87">
        <f t="shared" si="37"/>
        <v>0</v>
      </c>
      <c r="AF64" s="87">
        <f t="shared" si="37"/>
        <v>0</v>
      </c>
      <c r="AG64" s="87">
        <f t="shared" si="37"/>
        <v>0</v>
      </c>
      <c r="AH64" s="87">
        <f t="shared" si="37"/>
        <v>0</v>
      </c>
      <c r="AI64" s="87">
        <f t="shared" si="37"/>
        <v>0</v>
      </c>
      <c r="AJ64" s="87">
        <f t="shared" si="37"/>
        <v>0</v>
      </c>
      <c r="AK64" s="87">
        <f t="shared" si="37"/>
        <v>0</v>
      </c>
      <c r="AL64" s="87">
        <f t="shared" ref="AL64:BQ64" si="38">AL60+AL62</f>
        <v>0</v>
      </c>
      <c r="AM64" s="87">
        <f t="shared" si="38"/>
        <v>0</v>
      </c>
      <c r="AN64" s="87">
        <f t="shared" si="38"/>
        <v>0</v>
      </c>
      <c r="AO64" s="87">
        <f t="shared" si="38"/>
        <v>0</v>
      </c>
      <c r="AP64" s="87">
        <f t="shared" si="38"/>
        <v>0</v>
      </c>
      <c r="AQ64" s="87">
        <f t="shared" si="38"/>
        <v>0</v>
      </c>
      <c r="AR64" s="87">
        <f t="shared" si="38"/>
        <v>0</v>
      </c>
      <c r="AS64" s="87">
        <f t="shared" si="38"/>
        <v>0</v>
      </c>
      <c r="AT64" s="87">
        <f t="shared" si="38"/>
        <v>0</v>
      </c>
      <c r="AU64" s="87">
        <f t="shared" si="38"/>
        <v>0</v>
      </c>
      <c r="AV64" s="87">
        <f t="shared" si="38"/>
        <v>0</v>
      </c>
      <c r="AW64" s="87">
        <f t="shared" si="38"/>
        <v>0</v>
      </c>
      <c r="AX64" s="87">
        <f t="shared" si="38"/>
        <v>0</v>
      </c>
      <c r="AY64" s="87">
        <f t="shared" si="38"/>
        <v>0</v>
      </c>
      <c r="AZ64" s="87">
        <f t="shared" si="38"/>
        <v>0</v>
      </c>
      <c r="BA64" s="87">
        <f t="shared" si="38"/>
        <v>0</v>
      </c>
      <c r="BB64" s="87">
        <f t="shared" si="38"/>
        <v>0</v>
      </c>
      <c r="BC64" s="87">
        <f t="shared" si="38"/>
        <v>0</v>
      </c>
      <c r="BD64" s="87">
        <f t="shared" si="38"/>
        <v>0</v>
      </c>
      <c r="BE64" s="87">
        <f t="shared" si="38"/>
        <v>0</v>
      </c>
      <c r="BF64" s="87">
        <f t="shared" si="38"/>
        <v>0</v>
      </c>
      <c r="BG64" s="87">
        <f t="shared" si="38"/>
        <v>0</v>
      </c>
      <c r="BH64" s="87">
        <f t="shared" si="38"/>
        <v>0</v>
      </c>
      <c r="BI64" s="87">
        <f t="shared" si="38"/>
        <v>0</v>
      </c>
      <c r="BJ64" s="87">
        <f t="shared" si="38"/>
        <v>0</v>
      </c>
      <c r="BK64" s="87">
        <f t="shared" si="38"/>
        <v>0</v>
      </c>
      <c r="BL64" s="87">
        <f t="shared" si="38"/>
        <v>0</v>
      </c>
      <c r="BM64" s="87">
        <f t="shared" si="38"/>
        <v>0</v>
      </c>
      <c r="BN64" s="87">
        <f t="shared" si="38"/>
        <v>0</v>
      </c>
      <c r="BO64" s="87">
        <f t="shared" si="38"/>
        <v>0</v>
      </c>
      <c r="BP64" s="87">
        <f t="shared" si="38"/>
        <v>0</v>
      </c>
      <c r="BQ64" s="87">
        <f t="shared" si="38"/>
        <v>0</v>
      </c>
      <c r="BR64" s="87">
        <f t="shared" ref="BR64:CW64" si="39">BR60+BR62</f>
        <v>0</v>
      </c>
      <c r="BS64" s="87">
        <f t="shared" si="39"/>
        <v>0</v>
      </c>
      <c r="BT64" s="87">
        <f t="shared" si="39"/>
        <v>0</v>
      </c>
      <c r="BU64" s="87">
        <f t="shared" si="39"/>
        <v>0</v>
      </c>
      <c r="BV64" s="87">
        <f t="shared" si="39"/>
        <v>0</v>
      </c>
      <c r="BW64" s="87">
        <f t="shared" si="39"/>
        <v>0</v>
      </c>
      <c r="BX64" s="87">
        <f t="shared" si="39"/>
        <v>0</v>
      </c>
      <c r="BY64" s="87">
        <f t="shared" si="39"/>
        <v>0</v>
      </c>
      <c r="BZ64" s="87">
        <f t="shared" si="39"/>
        <v>0</v>
      </c>
      <c r="CA64" s="87">
        <f t="shared" si="39"/>
        <v>0</v>
      </c>
      <c r="CB64" s="87">
        <f t="shared" si="39"/>
        <v>0</v>
      </c>
      <c r="CC64" s="87">
        <f t="shared" si="39"/>
        <v>0</v>
      </c>
      <c r="CD64" s="87">
        <f t="shared" si="39"/>
        <v>0</v>
      </c>
      <c r="CE64" s="87">
        <f t="shared" si="39"/>
        <v>0</v>
      </c>
      <c r="CF64" s="87">
        <f t="shared" si="39"/>
        <v>0</v>
      </c>
      <c r="CG64" s="87">
        <f t="shared" si="39"/>
        <v>0</v>
      </c>
      <c r="CH64" s="87">
        <f t="shared" si="39"/>
        <v>0</v>
      </c>
      <c r="CI64" s="87">
        <f t="shared" si="39"/>
        <v>0</v>
      </c>
      <c r="CJ64" s="87">
        <f t="shared" si="39"/>
        <v>0</v>
      </c>
      <c r="CK64" s="87">
        <f t="shared" si="39"/>
        <v>0</v>
      </c>
      <c r="CL64" s="87">
        <f t="shared" si="39"/>
        <v>0</v>
      </c>
      <c r="CM64" s="87">
        <f t="shared" si="39"/>
        <v>0</v>
      </c>
      <c r="CN64" s="87">
        <f t="shared" si="39"/>
        <v>0</v>
      </c>
      <c r="CO64" s="87">
        <f t="shared" si="39"/>
        <v>0</v>
      </c>
      <c r="CP64" s="87">
        <f t="shared" si="39"/>
        <v>0</v>
      </c>
      <c r="CQ64" s="87">
        <f t="shared" si="39"/>
        <v>0</v>
      </c>
      <c r="CR64" s="87">
        <f t="shared" si="39"/>
        <v>0</v>
      </c>
      <c r="CS64" s="87">
        <f t="shared" si="39"/>
        <v>0</v>
      </c>
      <c r="CT64" s="87">
        <f t="shared" si="39"/>
        <v>0</v>
      </c>
      <c r="CU64" s="87">
        <f t="shared" si="39"/>
        <v>0</v>
      </c>
      <c r="CV64" s="87">
        <f t="shared" si="39"/>
        <v>0</v>
      </c>
      <c r="CW64" s="87">
        <f t="shared" si="39"/>
        <v>0</v>
      </c>
      <c r="CX64" s="87">
        <f t="shared" ref="CX64:EC64" si="40">CX60+CX62</f>
        <v>0</v>
      </c>
      <c r="CY64" s="87">
        <f t="shared" si="40"/>
        <v>0</v>
      </c>
      <c r="CZ64" s="87">
        <f t="shared" si="40"/>
        <v>0</v>
      </c>
      <c r="DA64" s="87">
        <f t="shared" si="40"/>
        <v>0</v>
      </c>
      <c r="DB64" s="87">
        <f t="shared" si="40"/>
        <v>0</v>
      </c>
      <c r="DC64" s="87">
        <f t="shared" si="40"/>
        <v>0</v>
      </c>
      <c r="DD64" s="87">
        <f t="shared" si="40"/>
        <v>0</v>
      </c>
      <c r="DE64" s="87">
        <f t="shared" si="40"/>
        <v>0</v>
      </c>
      <c r="DF64" s="87">
        <f t="shared" si="40"/>
        <v>0</v>
      </c>
      <c r="DG64" s="87">
        <f t="shared" si="40"/>
        <v>0</v>
      </c>
      <c r="DH64" s="87">
        <f t="shared" si="40"/>
        <v>0</v>
      </c>
      <c r="DI64" s="87">
        <f t="shared" si="40"/>
        <v>0</v>
      </c>
      <c r="DJ64" s="87">
        <f t="shared" si="40"/>
        <v>0</v>
      </c>
      <c r="DK64" s="87">
        <f t="shared" si="40"/>
        <v>0</v>
      </c>
      <c r="DL64" s="87">
        <f t="shared" si="40"/>
        <v>0</v>
      </c>
      <c r="DM64" s="87">
        <f t="shared" si="40"/>
        <v>0</v>
      </c>
      <c r="DN64" s="87">
        <f t="shared" si="40"/>
        <v>0</v>
      </c>
      <c r="DO64" s="87">
        <f t="shared" si="40"/>
        <v>0</v>
      </c>
      <c r="DP64" s="87">
        <f t="shared" si="40"/>
        <v>0</v>
      </c>
      <c r="DQ64" s="87">
        <f t="shared" si="40"/>
        <v>0</v>
      </c>
      <c r="DR64" s="87">
        <f t="shared" si="40"/>
        <v>0</v>
      </c>
      <c r="DS64" s="87">
        <f t="shared" si="40"/>
        <v>0</v>
      </c>
      <c r="DT64" s="87">
        <f t="shared" si="40"/>
        <v>0</v>
      </c>
      <c r="DU64" s="87">
        <f t="shared" si="40"/>
        <v>0</v>
      </c>
      <c r="DV64" s="87">
        <f t="shared" si="40"/>
        <v>0</v>
      </c>
      <c r="DW64" s="87">
        <f t="shared" si="40"/>
        <v>0</v>
      </c>
      <c r="DX64" s="87">
        <f t="shared" si="40"/>
        <v>0</v>
      </c>
      <c r="DY64" s="87">
        <f t="shared" si="40"/>
        <v>0</v>
      </c>
      <c r="DZ64" s="87">
        <f t="shared" si="40"/>
        <v>0</v>
      </c>
      <c r="EA64" s="87">
        <f t="shared" si="40"/>
        <v>0</v>
      </c>
      <c r="EB64" s="87">
        <f t="shared" si="40"/>
        <v>0</v>
      </c>
      <c r="EC64" s="87">
        <f t="shared" si="40"/>
        <v>0</v>
      </c>
      <c r="ED64" s="87">
        <f t="shared" ref="ED64:EZ64" si="41">ED60+ED62</f>
        <v>0</v>
      </c>
      <c r="EE64" s="87">
        <f t="shared" si="41"/>
        <v>0</v>
      </c>
      <c r="EF64" s="87">
        <f t="shared" si="41"/>
        <v>0</v>
      </c>
      <c r="EG64" s="87">
        <f t="shared" si="41"/>
        <v>0</v>
      </c>
      <c r="EH64" s="87">
        <f t="shared" si="41"/>
        <v>0</v>
      </c>
      <c r="EI64" s="87">
        <f t="shared" si="41"/>
        <v>0</v>
      </c>
      <c r="EJ64" s="87">
        <f t="shared" si="41"/>
        <v>0</v>
      </c>
      <c r="EK64" s="87">
        <f t="shared" si="41"/>
        <v>0</v>
      </c>
      <c r="EL64" s="87">
        <f t="shared" si="41"/>
        <v>0</v>
      </c>
      <c r="EM64" s="87">
        <f t="shared" si="41"/>
        <v>0</v>
      </c>
      <c r="EN64" s="87">
        <f t="shared" si="41"/>
        <v>0</v>
      </c>
      <c r="EO64" s="87">
        <f t="shared" si="41"/>
        <v>0</v>
      </c>
      <c r="EP64" s="87">
        <f t="shared" si="41"/>
        <v>0</v>
      </c>
      <c r="EQ64" s="87">
        <f t="shared" si="41"/>
        <v>0</v>
      </c>
      <c r="ER64" s="87">
        <f t="shared" si="41"/>
        <v>0</v>
      </c>
      <c r="ES64" s="87">
        <f t="shared" si="41"/>
        <v>0</v>
      </c>
      <c r="ET64" s="87">
        <f t="shared" si="41"/>
        <v>0</v>
      </c>
      <c r="EU64" s="87">
        <f t="shared" si="41"/>
        <v>0</v>
      </c>
      <c r="EV64" s="87">
        <f t="shared" si="41"/>
        <v>0</v>
      </c>
      <c r="EW64" s="87">
        <f t="shared" si="41"/>
        <v>0</v>
      </c>
      <c r="EX64" s="87">
        <f t="shared" si="41"/>
        <v>0</v>
      </c>
      <c r="EY64" s="87">
        <f t="shared" si="41"/>
        <v>0</v>
      </c>
      <c r="EZ64" s="87">
        <f t="shared" si="41"/>
        <v>0</v>
      </c>
    </row>
    <row r="65" spans="1:156" x14ac:dyDescent="0.25">
      <c r="A65" s="30"/>
      <c r="B65" s="137"/>
    </row>
    <row r="66" spans="1:156" ht="16.5" x14ac:dyDescent="0.25">
      <c r="B66" s="80" t="str">
        <f>Compta!B66</f>
        <v>Bilan</v>
      </c>
      <c r="C66" s="132"/>
      <c r="D66" s="116"/>
    </row>
    <row r="68" spans="1:156" x14ac:dyDescent="0.25">
      <c r="B68" s="38" t="str">
        <f>Compta!B68</f>
        <v>Actif</v>
      </c>
    </row>
    <row r="70" spans="1:156" x14ac:dyDescent="0.25">
      <c r="B70" s="146" t="str">
        <f>Compta!B70</f>
        <v>Actifs non courants</v>
      </c>
      <c r="C70" s="147"/>
      <c r="D70" s="87">
        <f>SUM(F70:EZ70)</f>
        <v>0</v>
      </c>
      <c r="F70" s="87">
        <f t="shared" ref="F70:AK70" si="42">SUM(F71:F72)</f>
        <v>0</v>
      </c>
      <c r="G70" s="87">
        <f t="shared" si="42"/>
        <v>0</v>
      </c>
      <c r="H70" s="87">
        <f t="shared" si="42"/>
        <v>0</v>
      </c>
      <c r="I70" s="87">
        <f t="shared" si="42"/>
        <v>0</v>
      </c>
      <c r="J70" s="87">
        <f t="shared" si="42"/>
        <v>0</v>
      </c>
      <c r="K70" s="87">
        <f t="shared" si="42"/>
        <v>0</v>
      </c>
      <c r="L70" s="87">
        <f t="shared" si="42"/>
        <v>0</v>
      </c>
      <c r="M70" s="87">
        <f t="shared" si="42"/>
        <v>0</v>
      </c>
      <c r="N70" s="87">
        <f t="shared" si="42"/>
        <v>0</v>
      </c>
      <c r="O70" s="87">
        <f t="shared" si="42"/>
        <v>0</v>
      </c>
      <c r="P70" s="87">
        <f t="shared" si="42"/>
        <v>0</v>
      </c>
      <c r="Q70" s="87">
        <f t="shared" si="42"/>
        <v>0</v>
      </c>
      <c r="R70" s="87">
        <f t="shared" si="42"/>
        <v>0</v>
      </c>
      <c r="S70" s="87">
        <f t="shared" si="42"/>
        <v>0</v>
      </c>
      <c r="T70" s="87">
        <f t="shared" si="42"/>
        <v>0</v>
      </c>
      <c r="U70" s="87">
        <f t="shared" si="42"/>
        <v>0</v>
      </c>
      <c r="V70" s="87">
        <f t="shared" si="42"/>
        <v>0</v>
      </c>
      <c r="W70" s="87">
        <f t="shared" si="42"/>
        <v>0</v>
      </c>
      <c r="X70" s="87">
        <f t="shared" si="42"/>
        <v>0</v>
      </c>
      <c r="Y70" s="87">
        <f t="shared" si="42"/>
        <v>0</v>
      </c>
      <c r="Z70" s="87">
        <f t="shared" si="42"/>
        <v>0</v>
      </c>
      <c r="AA70" s="87">
        <f t="shared" si="42"/>
        <v>0</v>
      </c>
      <c r="AB70" s="87">
        <f t="shared" si="42"/>
        <v>0</v>
      </c>
      <c r="AC70" s="87">
        <f t="shared" si="42"/>
        <v>0</v>
      </c>
      <c r="AD70" s="87">
        <f t="shared" si="42"/>
        <v>0</v>
      </c>
      <c r="AE70" s="87">
        <f t="shared" si="42"/>
        <v>0</v>
      </c>
      <c r="AF70" s="87">
        <f t="shared" si="42"/>
        <v>0</v>
      </c>
      <c r="AG70" s="87">
        <f t="shared" si="42"/>
        <v>0</v>
      </c>
      <c r="AH70" s="87">
        <f t="shared" si="42"/>
        <v>0</v>
      </c>
      <c r="AI70" s="87">
        <f t="shared" si="42"/>
        <v>0</v>
      </c>
      <c r="AJ70" s="87">
        <f t="shared" si="42"/>
        <v>0</v>
      </c>
      <c r="AK70" s="87">
        <f t="shared" si="42"/>
        <v>0</v>
      </c>
      <c r="AL70" s="87">
        <f t="shared" ref="AL70:BQ70" si="43">SUM(AL71:AL72)</f>
        <v>0</v>
      </c>
      <c r="AM70" s="87">
        <f t="shared" si="43"/>
        <v>0</v>
      </c>
      <c r="AN70" s="87">
        <f t="shared" si="43"/>
        <v>0</v>
      </c>
      <c r="AO70" s="87">
        <f t="shared" si="43"/>
        <v>0</v>
      </c>
      <c r="AP70" s="87">
        <f t="shared" si="43"/>
        <v>0</v>
      </c>
      <c r="AQ70" s="87">
        <f t="shared" si="43"/>
        <v>0</v>
      </c>
      <c r="AR70" s="87">
        <f t="shared" si="43"/>
        <v>0</v>
      </c>
      <c r="AS70" s="87">
        <f t="shared" si="43"/>
        <v>0</v>
      </c>
      <c r="AT70" s="87">
        <f t="shared" si="43"/>
        <v>0</v>
      </c>
      <c r="AU70" s="87">
        <f t="shared" si="43"/>
        <v>0</v>
      </c>
      <c r="AV70" s="87">
        <f t="shared" si="43"/>
        <v>0</v>
      </c>
      <c r="AW70" s="87">
        <f t="shared" si="43"/>
        <v>0</v>
      </c>
      <c r="AX70" s="87">
        <f t="shared" si="43"/>
        <v>0</v>
      </c>
      <c r="AY70" s="87">
        <f t="shared" si="43"/>
        <v>0</v>
      </c>
      <c r="AZ70" s="87">
        <f t="shared" si="43"/>
        <v>0</v>
      </c>
      <c r="BA70" s="87">
        <f t="shared" si="43"/>
        <v>0</v>
      </c>
      <c r="BB70" s="87">
        <f t="shared" si="43"/>
        <v>0</v>
      </c>
      <c r="BC70" s="87">
        <f t="shared" si="43"/>
        <v>0</v>
      </c>
      <c r="BD70" s="87">
        <f t="shared" si="43"/>
        <v>0</v>
      </c>
      <c r="BE70" s="87">
        <f t="shared" si="43"/>
        <v>0</v>
      </c>
      <c r="BF70" s="87">
        <f t="shared" si="43"/>
        <v>0</v>
      </c>
      <c r="BG70" s="87">
        <f t="shared" si="43"/>
        <v>0</v>
      </c>
      <c r="BH70" s="87">
        <f t="shared" si="43"/>
        <v>0</v>
      </c>
      <c r="BI70" s="87">
        <f t="shared" si="43"/>
        <v>0</v>
      </c>
      <c r="BJ70" s="87">
        <f t="shared" si="43"/>
        <v>0</v>
      </c>
      <c r="BK70" s="87">
        <f t="shared" si="43"/>
        <v>0</v>
      </c>
      <c r="BL70" s="87">
        <f t="shared" si="43"/>
        <v>0</v>
      </c>
      <c r="BM70" s="87">
        <f t="shared" si="43"/>
        <v>0</v>
      </c>
      <c r="BN70" s="87">
        <f t="shared" si="43"/>
        <v>0</v>
      </c>
      <c r="BO70" s="87">
        <f t="shared" si="43"/>
        <v>0</v>
      </c>
      <c r="BP70" s="87">
        <f t="shared" si="43"/>
        <v>0</v>
      </c>
      <c r="BQ70" s="87">
        <f t="shared" si="43"/>
        <v>0</v>
      </c>
      <c r="BR70" s="87">
        <f t="shared" ref="BR70:CW70" si="44">SUM(BR71:BR72)</f>
        <v>0</v>
      </c>
      <c r="BS70" s="87">
        <f t="shared" si="44"/>
        <v>0</v>
      </c>
      <c r="BT70" s="87">
        <f t="shared" si="44"/>
        <v>0</v>
      </c>
      <c r="BU70" s="87">
        <f t="shared" si="44"/>
        <v>0</v>
      </c>
      <c r="BV70" s="87">
        <f t="shared" si="44"/>
        <v>0</v>
      </c>
      <c r="BW70" s="87">
        <f t="shared" si="44"/>
        <v>0</v>
      </c>
      <c r="BX70" s="87">
        <f t="shared" si="44"/>
        <v>0</v>
      </c>
      <c r="BY70" s="87">
        <f t="shared" si="44"/>
        <v>0</v>
      </c>
      <c r="BZ70" s="87">
        <f t="shared" si="44"/>
        <v>0</v>
      </c>
      <c r="CA70" s="87">
        <f t="shared" si="44"/>
        <v>0</v>
      </c>
      <c r="CB70" s="87">
        <f t="shared" si="44"/>
        <v>0</v>
      </c>
      <c r="CC70" s="87">
        <f t="shared" si="44"/>
        <v>0</v>
      </c>
      <c r="CD70" s="87">
        <f t="shared" si="44"/>
        <v>0</v>
      </c>
      <c r="CE70" s="87">
        <f t="shared" si="44"/>
        <v>0</v>
      </c>
      <c r="CF70" s="87">
        <f t="shared" si="44"/>
        <v>0</v>
      </c>
      <c r="CG70" s="87">
        <f t="shared" si="44"/>
        <v>0</v>
      </c>
      <c r="CH70" s="87">
        <f t="shared" si="44"/>
        <v>0</v>
      </c>
      <c r="CI70" s="87">
        <f t="shared" si="44"/>
        <v>0</v>
      </c>
      <c r="CJ70" s="87">
        <f t="shared" si="44"/>
        <v>0</v>
      </c>
      <c r="CK70" s="87">
        <f t="shared" si="44"/>
        <v>0</v>
      </c>
      <c r="CL70" s="87">
        <f t="shared" si="44"/>
        <v>0</v>
      </c>
      <c r="CM70" s="87">
        <f t="shared" si="44"/>
        <v>0</v>
      </c>
      <c r="CN70" s="87">
        <f t="shared" si="44"/>
        <v>0</v>
      </c>
      <c r="CO70" s="87">
        <f t="shared" si="44"/>
        <v>0</v>
      </c>
      <c r="CP70" s="87">
        <f t="shared" si="44"/>
        <v>0</v>
      </c>
      <c r="CQ70" s="87">
        <f t="shared" si="44"/>
        <v>0</v>
      </c>
      <c r="CR70" s="87">
        <f t="shared" si="44"/>
        <v>0</v>
      </c>
      <c r="CS70" s="87">
        <f t="shared" si="44"/>
        <v>0</v>
      </c>
      <c r="CT70" s="87">
        <f t="shared" si="44"/>
        <v>0</v>
      </c>
      <c r="CU70" s="87">
        <f t="shared" si="44"/>
        <v>0</v>
      </c>
      <c r="CV70" s="87">
        <f t="shared" si="44"/>
        <v>0</v>
      </c>
      <c r="CW70" s="87">
        <f t="shared" si="44"/>
        <v>0</v>
      </c>
      <c r="CX70" s="87">
        <f t="shared" ref="CX70:EC70" si="45">SUM(CX71:CX72)</f>
        <v>0</v>
      </c>
      <c r="CY70" s="87">
        <f t="shared" si="45"/>
        <v>0</v>
      </c>
      <c r="CZ70" s="87">
        <f t="shared" si="45"/>
        <v>0</v>
      </c>
      <c r="DA70" s="87">
        <f t="shared" si="45"/>
        <v>0</v>
      </c>
      <c r="DB70" s="87">
        <f t="shared" si="45"/>
        <v>0</v>
      </c>
      <c r="DC70" s="87">
        <f t="shared" si="45"/>
        <v>0</v>
      </c>
      <c r="DD70" s="87">
        <f t="shared" si="45"/>
        <v>0</v>
      </c>
      <c r="DE70" s="87">
        <f t="shared" si="45"/>
        <v>0</v>
      </c>
      <c r="DF70" s="87">
        <f t="shared" si="45"/>
        <v>0</v>
      </c>
      <c r="DG70" s="87">
        <f t="shared" si="45"/>
        <v>0</v>
      </c>
      <c r="DH70" s="87">
        <f t="shared" si="45"/>
        <v>0</v>
      </c>
      <c r="DI70" s="87">
        <f t="shared" si="45"/>
        <v>0</v>
      </c>
      <c r="DJ70" s="87">
        <f t="shared" si="45"/>
        <v>0</v>
      </c>
      <c r="DK70" s="87">
        <f t="shared" si="45"/>
        <v>0</v>
      </c>
      <c r="DL70" s="87">
        <f t="shared" si="45"/>
        <v>0</v>
      </c>
      <c r="DM70" s="87">
        <f t="shared" si="45"/>
        <v>0</v>
      </c>
      <c r="DN70" s="87">
        <f t="shared" si="45"/>
        <v>0</v>
      </c>
      <c r="DO70" s="87">
        <f t="shared" si="45"/>
        <v>0</v>
      </c>
      <c r="DP70" s="87">
        <f t="shared" si="45"/>
        <v>0</v>
      </c>
      <c r="DQ70" s="87">
        <f t="shared" si="45"/>
        <v>0</v>
      </c>
      <c r="DR70" s="87">
        <f t="shared" si="45"/>
        <v>0</v>
      </c>
      <c r="DS70" s="87">
        <f t="shared" si="45"/>
        <v>0</v>
      </c>
      <c r="DT70" s="87">
        <f t="shared" si="45"/>
        <v>0</v>
      </c>
      <c r="DU70" s="87">
        <f t="shared" si="45"/>
        <v>0</v>
      </c>
      <c r="DV70" s="87">
        <f t="shared" si="45"/>
        <v>0</v>
      </c>
      <c r="DW70" s="87">
        <f t="shared" si="45"/>
        <v>0</v>
      </c>
      <c r="DX70" s="87">
        <f t="shared" si="45"/>
        <v>0</v>
      </c>
      <c r="DY70" s="87">
        <f t="shared" si="45"/>
        <v>0</v>
      </c>
      <c r="DZ70" s="87">
        <f t="shared" si="45"/>
        <v>0</v>
      </c>
      <c r="EA70" s="87">
        <f t="shared" si="45"/>
        <v>0</v>
      </c>
      <c r="EB70" s="87">
        <f t="shared" si="45"/>
        <v>0</v>
      </c>
      <c r="EC70" s="87">
        <f t="shared" si="45"/>
        <v>0</v>
      </c>
      <c r="ED70" s="87">
        <f t="shared" ref="ED70:EZ70" si="46">SUM(ED71:ED72)</f>
        <v>0</v>
      </c>
      <c r="EE70" s="87">
        <f t="shared" si="46"/>
        <v>0</v>
      </c>
      <c r="EF70" s="87">
        <f t="shared" si="46"/>
        <v>0</v>
      </c>
      <c r="EG70" s="87">
        <f t="shared" si="46"/>
        <v>0</v>
      </c>
      <c r="EH70" s="87">
        <f t="shared" si="46"/>
        <v>0</v>
      </c>
      <c r="EI70" s="87">
        <f t="shared" si="46"/>
        <v>0</v>
      </c>
      <c r="EJ70" s="87">
        <f t="shared" si="46"/>
        <v>0</v>
      </c>
      <c r="EK70" s="87">
        <f t="shared" si="46"/>
        <v>0</v>
      </c>
      <c r="EL70" s="87">
        <f t="shared" si="46"/>
        <v>0</v>
      </c>
      <c r="EM70" s="87">
        <f t="shared" si="46"/>
        <v>0</v>
      </c>
      <c r="EN70" s="87">
        <f t="shared" si="46"/>
        <v>0</v>
      </c>
      <c r="EO70" s="87">
        <f t="shared" si="46"/>
        <v>0</v>
      </c>
      <c r="EP70" s="87">
        <f t="shared" si="46"/>
        <v>0</v>
      </c>
      <c r="EQ70" s="87">
        <f t="shared" si="46"/>
        <v>0</v>
      </c>
      <c r="ER70" s="87">
        <f t="shared" si="46"/>
        <v>0</v>
      </c>
      <c r="ES70" s="87">
        <f t="shared" si="46"/>
        <v>0</v>
      </c>
      <c r="ET70" s="87">
        <f t="shared" si="46"/>
        <v>0</v>
      </c>
      <c r="EU70" s="87">
        <f t="shared" si="46"/>
        <v>0</v>
      </c>
      <c r="EV70" s="87">
        <f t="shared" si="46"/>
        <v>0</v>
      </c>
      <c r="EW70" s="87">
        <f t="shared" si="46"/>
        <v>0</v>
      </c>
      <c r="EX70" s="87">
        <f t="shared" si="46"/>
        <v>0</v>
      </c>
      <c r="EY70" s="87">
        <f t="shared" si="46"/>
        <v>0</v>
      </c>
      <c r="EZ70" s="87">
        <f t="shared" si="46"/>
        <v>0</v>
      </c>
    </row>
    <row r="71" spans="1:156" x14ac:dyDescent="0.25">
      <c r="B71" s="135" t="str">
        <f>Compta!B71</f>
        <v>Immobilisations brutes</v>
      </c>
      <c r="C71" s="147"/>
      <c r="D71" s="87">
        <f>SUM(F71:EZ71)</f>
        <v>0</v>
      </c>
      <c r="F71" s="91">
        <f>SUMIF(Général!$CP$6:$EZ$6,F$5,Compta!$F71:$EZ71)</f>
        <v>0</v>
      </c>
      <c r="G71" s="91">
        <f>SUMIF(Général!$CP$6:$EZ$6,G$5,Compta!$F71:$EZ71)</f>
        <v>0</v>
      </c>
      <c r="H71" s="91">
        <f>SUMIF(Général!$CP$6:$EZ$6,H$5,Compta!$F71:$EZ71)</f>
        <v>0</v>
      </c>
      <c r="I71" s="91">
        <f>SUMIF(Général!$CP$6:$EZ$6,I$5,Compta!$F71:$EZ71)</f>
        <v>0</v>
      </c>
      <c r="J71" s="91">
        <f>SUMIF(Général!$CP$6:$EZ$6,J$5,Compta!$F71:$EZ71)</f>
        <v>0</v>
      </c>
      <c r="K71" s="91">
        <f>SUMIF(Général!$CP$6:$EZ$6,K$5,Compta!$F71:$EZ71)</f>
        <v>0</v>
      </c>
      <c r="L71" s="91">
        <f>SUMIF(Général!$CP$6:$EZ$6,L$5,Compta!$F71:$EZ71)</f>
        <v>0</v>
      </c>
      <c r="M71" s="91">
        <f>SUMIF(Général!$CP$6:$EZ$6,M$5,Compta!$F71:$EZ71)</f>
        <v>0</v>
      </c>
      <c r="N71" s="91">
        <f>SUMIF(Général!$CP$6:$EZ$6,N$5,Compta!$F71:$EZ71)</f>
        <v>0</v>
      </c>
      <c r="O71" s="91">
        <f>SUMIF(Général!$CP$6:$EZ$6,O$5,Compta!$F71:$EZ71)</f>
        <v>0</v>
      </c>
      <c r="P71" s="91">
        <f>SUMIF(Général!$CP$6:$EZ$6,P$5,Compta!$F71:$EZ71)</f>
        <v>0</v>
      </c>
      <c r="Q71" s="91">
        <f>SUMIF(Général!$CP$6:$EZ$6,Q$5,Compta!$F71:$EZ71)</f>
        <v>0</v>
      </c>
      <c r="R71" s="91">
        <f>SUMIF(Général!$CP$6:$EZ$6,R$5,Compta!$F71:$EZ71)</f>
        <v>0</v>
      </c>
      <c r="S71" s="91">
        <f>SUMIF(Général!$CP$6:$EZ$6,S$5,Compta!$F71:$EZ71)</f>
        <v>0</v>
      </c>
      <c r="T71" s="91">
        <f>SUMIF(Général!$CP$6:$EZ$6,T$5,Compta!$F71:$EZ71)</f>
        <v>0</v>
      </c>
      <c r="U71" s="91">
        <f>SUMIF(Général!$CP$6:$EZ$6,U$5,Compta!$F71:$EZ71)</f>
        <v>0</v>
      </c>
      <c r="V71" s="91">
        <f>SUMIF(Général!$CP$6:$EZ$6,V$5,Compta!$F71:$EZ71)</f>
        <v>0</v>
      </c>
      <c r="W71" s="91">
        <f>SUMIF(Général!$CP$6:$EZ$6,W$5,Compta!$F71:$EZ71)</f>
        <v>0</v>
      </c>
      <c r="X71" s="91">
        <f>SUMIF(Général!$CP$6:$EZ$6,X$5,Compta!$F71:$EZ71)</f>
        <v>0</v>
      </c>
      <c r="Y71" s="91">
        <f>SUMIF(Général!$CP$6:$EZ$6,Y$5,Compta!$F71:$EZ71)</f>
        <v>0</v>
      </c>
      <c r="Z71" s="91">
        <f>SUMIF(Général!$CP$6:$EZ$6,Z$5,Compta!$F71:$EZ71)</f>
        <v>0</v>
      </c>
      <c r="AA71" s="91">
        <f>SUMIF(Général!$CP$6:$EZ$6,AA$5,Compta!$F71:$EZ71)</f>
        <v>0</v>
      </c>
      <c r="AB71" s="91">
        <f>SUMIF(Général!$CP$6:$EZ$6,AB$5,Compta!$F71:$EZ71)</f>
        <v>0</v>
      </c>
      <c r="AC71" s="91">
        <f>SUMIF(Général!$CP$6:$EZ$6,AC$5,Compta!$F71:$EZ71)</f>
        <v>0</v>
      </c>
      <c r="AD71" s="91">
        <f>SUMIF(Général!$CP$6:$EZ$6,AD$5,Compta!$F71:$EZ71)</f>
        <v>0</v>
      </c>
      <c r="AE71" s="91">
        <f>SUMIF(Général!$CP$6:$EZ$6,AE$5,Compta!$F71:$EZ71)</f>
        <v>0</v>
      </c>
      <c r="AF71" s="91">
        <f>SUMIF(Général!$CP$6:$EZ$6,AF$5,Compta!$F71:$EZ71)</f>
        <v>0</v>
      </c>
      <c r="AG71" s="91">
        <f>SUMIF(Général!$CP$6:$EZ$6,AG$5,Compta!$F71:$EZ71)</f>
        <v>0</v>
      </c>
      <c r="AH71" s="91">
        <f>SUMIF(Général!$CP$6:$EZ$6,AH$5,Compta!$F71:$EZ71)</f>
        <v>0</v>
      </c>
      <c r="AI71" s="91">
        <f>SUMIF(Général!$CP$6:$EZ$6,AI$5,Compta!$F71:$EZ71)</f>
        <v>0</v>
      </c>
      <c r="AJ71" s="91">
        <f>SUMIF(Général!$CP$6:$EZ$6,AJ$5,Compta!$F71:$EZ71)</f>
        <v>0</v>
      </c>
      <c r="AK71" s="91">
        <f>SUMIF(Général!$CP$6:$EZ$6,AK$5,Compta!$F71:$EZ71)</f>
        <v>0</v>
      </c>
      <c r="AL71" s="91">
        <f>SUMIF(Général!$CP$6:$EZ$6,AL$5,Compta!$F71:$EZ71)</f>
        <v>0</v>
      </c>
      <c r="AM71" s="91">
        <f>SUMIF(Général!$CP$6:$EZ$6,AM$5,Compta!$F71:$EZ71)</f>
        <v>0</v>
      </c>
      <c r="AN71" s="91">
        <f>SUMIF(Général!$CP$6:$EZ$6,AN$5,Compta!$F71:$EZ71)</f>
        <v>0</v>
      </c>
      <c r="AO71" s="91">
        <f>SUMIF(Général!$CP$6:$EZ$6,AO$5,Compta!$F71:$EZ71)</f>
        <v>0</v>
      </c>
      <c r="AP71" s="91">
        <f>SUMIF(Général!$CP$6:$EZ$6,AP$5,Compta!$F71:$EZ71)</f>
        <v>0</v>
      </c>
      <c r="AQ71" s="91">
        <f>SUMIF(Général!$CP$6:$EZ$6,AQ$5,Compta!$F71:$EZ71)</f>
        <v>0</v>
      </c>
      <c r="AR71" s="91">
        <f>SUMIF(Général!$CP$6:$EZ$6,AR$5,Compta!$F71:$EZ71)</f>
        <v>0</v>
      </c>
      <c r="AS71" s="91">
        <f>SUMIF(Général!$CP$6:$EZ$6,AS$5,Compta!$F71:$EZ71)</f>
        <v>0</v>
      </c>
      <c r="AT71" s="91">
        <f>SUMIF(Général!$CP$6:$EZ$6,AT$5,Compta!$F71:$EZ71)</f>
        <v>0</v>
      </c>
      <c r="AU71" s="91">
        <f>SUMIF(Général!$CP$6:$EZ$6,AU$5,Compta!$F71:$EZ71)</f>
        <v>0</v>
      </c>
      <c r="AV71" s="91">
        <f>SUMIF(Général!$CP$6:$EZ$6,AV$5,Compta!$F71:$EZ71)</f>
        <v>0</v>
      </c>
      <c r="AW71" s="91">
        <f>SUMIF(Général!$CP$6:$EZ$6,AW$5,Compta!$F71:$EZ71)</f>
        <v>0</v>
      </c>
      <c r="AX71" s="91">
        <f>SUMIF(Général!$CP$6:$EZ$6,AX$5,Compta!$F71:$EZ71)</f>
        <v>0</v>
      </c>
      <c r="AY71" s="91">
        <f>SUMIF(Général!$CP$6:$EZ$6,AY$5,Compta!$F71:$EZ71)</f>
        <v>0</v>
      </c>
      <c r="AZ71" s="91">
        <f>SUMIF(Général!$CP$6:$EZ$6,AZ$5,Compta!$F71:$EZ71)</f>
        <v>0</v>
      </c>
      <c r="BA71" s="91">
        <f>SUMIF(Général!$CP$6:$EZ$6,BA$5,Compta!$F71:$EZ71)</f>
        <v>0</v>
      </c>
      <c r="BB71" s="91">
        <f>SUMIF(Général!$CP$6:$EZ$6,BB$5,Compta!$F71:$EZ71)</f>
        <v>0</v>
      </c>
      <c r="BC71" s="91">
        <f>SUMIF(Général!$CP$6:$EZ$6,BC$5,Compta!$F71:$EZ71)</f>
        <v>0</v>
      </c>
      <c r="BD71" s="91">
        <f>SUMIF(Général!$CP$6:$EZ$6,BD$5,Compta!$F71:$EZ71)</f>
        <v>0</v>
      </c>
      <c r="BE71" s="91">
        <f>SUMIF(Général!$CP$6:$EZ$6,BE$5,Compta!$F71:$EZ71)</f>
        <v>0</v>
      </c>
      <c r="BF71" s="91">
        <f>SUMIF(Général!$CP$6:$EZ$6,BF$5,Compta!$F71:$EZ71)</f>
        <v>0</v>
      </c>
      <c r="BG71" s="91">
        <f>SUMIF(Général!$CP$6:$EZ$6,BG$5,Compta!$F71:$EZ71)</f>
        <v>0</v>
      </c>
      <c r="BH71" s="91">
        <f>SUMIF(Général!$CP$6:$EZ$6,BH$5,Compta!$F71:$EZ71)</f>
        <v>0</v>
      </c>
      <c r="BI71" s="91">
        <f>SUMIF(Général!$CP$6:$EZ$6,BI$5,Compta!$F71:$EZ71)</f>
        <v>0</v>
      </c>
      <c r="BJ71" s="91">
        <f>SUMIF(Général!$CP$6:$EZ$6,BJ$5,Compta!$F71:$EZ71)</f>
        <v>0</v>
      </c>
      <c r="BK71" s="91">
        <f>SUMIF(Général!$CP$6:$EZ$6,BK$5,Compta!$F71:$EZ71)</f>
        <v>0</v>
      </c>
      <c r="BL71" s="91">
        <f>SUMIF(Général!$CP$6:$EZ$6,BL$5,Compta!$F71:$EZ71)</f>
        <v>0</v>
      </c>
      <c r="BM71" s="91">
        <f>SUMIF(Général!$CP$6:$EZ$6,BM$5,Compta!$F71:$EZ71)</f>
        <v>0</v>
      </c>
      <c r="BN71" s="91">
        <f>SUMIF(Général!$CP$6:$EZ$6,BN$5,Compta!$F71:$EZ71)</f>
        <v>0</v>
      </c>
      <c r="BO71" s="91">
        <f>SUMIF(Général!$CP$6:$EZ$6,BO$5,Compta!$F71:$EZ71)</f>
        <v>0</v>
      </c>
      <c r="BP71" s="91">
        <f>SUMIF(Général!$CP$6:$EZ$6,BP$5,Compta!$F71:$EZ71)</f>
        <v>0</v>
      </c>
      <c r="BQ71" s="91">
        <f>SUMIF(Général!$CP$6:$EZ$6,BQ$5,Compta!$F71:$EZ71)</f>
        <v>0</v>
      </c>
      <c r="BR71" s="91">
        <f>SUMIF(Général!$CP$6:$EZ$6,BR$5,Compta!$F71:$EZ71)</f>
        <v>0</v>
      </c>
      <c r="BS71" s="91">
        <f>SUMIF(Général!$CP$6:$EZ$6,BS$5,Compta!$F71:$EZ71)</f>
        <v>0</v>
      </c>
      <c r="BT71" s="91">
        <f>SUMIF(Général!$CP$6:$EZ$6,BT$5,Compta!$F71:$EZ71)</f>
        <v>0</v>
      </c>
      <c r="BU71" s="91">
        <f>SUMIF(Général!$CP$6:$EZ$6,BU$5,Compta!$F71:$EZ71)</f>
        <v>0</v>
      </c>
      <c r="BV71" s="91">
        <f>SUMIF(Général!$CP$6:$EZ$6,BV$5,Compta!$F71:$EZ71)</f>
        <v>0</v>
      </c>
      <c r="BW71" s="91">
        <f>SUMIF(Général!$CP$6:$EZ$6,BW$5,Compta!$F71:$EZ71)</f>
        <v>0</v>
      </c>
      <c r="BX71" s="91">
        <f>SUMIF(Général!$CP$6:$EZ$6,BX$5,Compta!$F71:$EZ71)</f>
        <v>0</v>
      </c>
      <c r="BY71" s="91">
        <f>SUMIF(Général!$CP$6:$EZ$6,BY$5,Compta!$F71:$EZ71)</f>
        <v>0</v>
      </c>
      <c r="BZ71" s="91">
        <f>SUMIF(Général!$CP$6:$EZ$6,BZ$5,Compta!$F71:$EZ71)</f>
        <v>0</v>
      </c>
      <c r="CA71" s="91">
        <f>SUMIF(Général!$CP$6:$EZ$6,CA$5,Compta!$F71:$EZ71)</f>
        <v>0</v>
      </c>
      <c r="CB71" s="91">
        <f>SUMIF(Général!$CP$6:$EZ$6,CB$5,Compta!$F71:$EZ71)</f>
        <v>0</v>
      </c>
      <c r="CC71" s="91">
        <f>SUMIF(Général!$CP$6:$EZ$6,CC$5,Compta!$F71:$EZ71)</f>
        <v>0</v>
      </c>
      <c r="CD71" s="91">
        <f>SUMIF(Général!$CP$6:$EZ$6,CD$5,Compta!$F71:$EZ71)</f>
        <v>0</v>
      </c>
      <c r="CE71" s="91">
        <f>SUMIF(Général!$CP$6:$EZ$6,CE$5,Compta!$F71:$EZ71)</f>
        <v>0</v>
      </c>
      <c r="CF71" s="91">
        <f>SUMIF(Général!$CP$6:$EZ$6,CF$5,Compta!$F71:$EZ71)</f>
        <v>0</v>
      </c>
      <c r="CG71" s="91">
        <f>SUMIF(Général!$CP$6:$EZ$6,CG$5,Compta!$F71:$EZ71)</f>
        <v>0</v>
      </c>
      <c r="CH71" s="91">
        <f>SUMIF(Général!$CP$6:$EZ$6,CH$5,Compta!$F71:$EZ71)</f>
        <v>0</v>
      </c>
      <c r="CI71" s="91">
        <f>SUMIF(Général!$CP$6:$EZ$6,CI$5,Compta!$F71:$EZ71)</f>
        <v>0</v>
      </c>
      <c r="CJ71" s="91">
        <f>SUMIF(Général!$CP$6:$EZ$6,CJ$5,Compta!$F71:$EZ71)</f>
        <v>0</v>
      </c>
      <c r="CK71" s="91">
        <f>SUMIF(Général!$CP$6:$EZ$6,CK$5,Compta!$F71:$EZ71)</f>
        <v>0</v>
      </c>
      <c r="CL71" s="91">
        <f>SUMIF(Général!$CP$6:$EZ$6,CL$5,Compta!$F71:$EZ71)</f>
        <v>0</v>
      </c>
      <c r="CM71" s="91">
        <f>SUMIF(Général!$CP$6:$EZ$6,CM$5,Compta!$F71:$EZ71)</f>
        <v>0</v>
      </c>
      <c r="CN71" s="91">
        <f>SUMIF(Général!$CP$6:$EZ$6,CN$5,Compta!$F71:$EZ71)</f>
        <v>0</v>
      </c>
      <c r="CO71" s="91">
        <f>SUMIF(Général!$CP$6:$EZ$6,CO$5,Compta!$F71:$EZ71)</f>
        <v>0</v>
      </c>
      <c r="CP71" s="91">
        <f>SUMIF(Général!$CP$6:$EZ$6,CP$5,Compta!$F71:$EZ71)</f>
        <v>0</v>
      </c>
      <c r="CQ71" s="91">
        <f>SUMIF(Général!$CP$6:$EZ$6,CQ$5,Compta!$F71:$EZ71)</f>
        <v>0</v>
      </c>
      <c r="CR71" s="91">
        <f>SUMIF(Général!$CP$6:$EZ$6,CR$5,Compta!$F71:$EZ71)</f>
        <v>0</v>
      </c>
      <c r="CS71" s="91">
        <f>SUMIF(Général!$CP$6:$EZ$6,CS$5,Compta!$F71:$EZ71)</f>
        <v>0</v>
      </c>
      <c r="CT71" s="91">
        <f>SUMIF(Général!$CP$6:$EZ$6,CT$5,Compta!$F71:$EZ71)</f>
        <v>0</v>
      </c>
      <c r="CU71" s="91">
        <f>SUMIF(Général!$CP$6:$EZ$6,CU$5,Compta!$F71:$EZ71)</f>
        <v>0</v>
      </c>
      <c r="CV71" s="91">
        <f>SUMIF(Général!$CP$6:$EZ$6,CV$5,Compta!$F71:$EZ71)</f>
        <v>0</v>
      </c>
      <c r="CW71" s="91">
        <f>SUMIF(Général!$CP$6:$EZ$6,CW$5,Compta!$F71:$EZ71)</f>
        <v>0</v>
      </c>
      <c r="CX71" s="91">
        <f>SUMIF(Général!$CP$6:$EZ$6,CX$5,Compta!$F71:$EZ71)</f>
        <v>0</v>
      </c>
      <c r="CY71" s="91">
        <f>SUMIF(Général!$CP$6:$EZ$6,CY$5,Compta!$F71:$EZ71)</f>
        <v>0</v>
      </c>
      <c r="CZ71" s="91">
        <f>SUMIF(Général!$CP$6:$EZ$6,CZ$5,Compta!$F71:$EZ71)</f>
        <v>0</v>
      </c>
      <c r="DA71" s="91">
        <f>SUMIF(Général!$CP$6:$EZ$6,DA$5,Compta!$F71:$EZ71)</f>
        <v>0</v>
      </c>
      <c r="DB71" s="91">
        <f>SUMIF(Général!$CP$6:$EZ$6,DB$5,Compta!$F71:$EZ71)</f>
        <v>0</v>
      </c>
      <c r="DC71" s="91">
        <f>SUMIF(Général!$CP$6:$EZ$6,DC$5,Compta!$F71:$EZ71)</f>
        <v>0</v>
      </c>
      <c r="DD71" s="91">
        <f>SUMIF(Général!$CP$6:$EZ$6,DD$5,Compta!$F71:$EZ71)</f>
        <v>0</v>
      </c>
      <c r="DE71" s="91">
        <f>SUMIF(Général!$CP$6:$EZ$6,DE$5,Compta!$F71:$EZ71)</f>
        <v>0</v>
      </c>
      <c r="DF71" s="91">
        <f>SUMIF(Général!$CP$6:$EZ$6,DF$5,Compta!$F71:$EZ71)</f>
        <v>0</v>
      </c>
      <c r="DG71" s="91">
        <f>SUMIF(Général!$CP$6:$EZ$6,DG$5,Compta!$F71:$EZ71)</f>
        <v>0</v>
      </c>
      <c r="DH71" s="91">
        <f>SUMIF(Général!$CP$6:$EZ$6,DH$5,Compta!$F71:$EZ71)</f>
        <v>0</v>
      </c>
      <c r="DI71" s="91">
        <f>SUMIF(Général!$CP$6:$EZ$6,DI$5,Compta!$F71:$EZ71)</f>
        <v>0</v>
      </c>
      <c r="DJ71" s="91">
        <f>SUMIF(Général!$CP$6:$EZ$6,DJ$5,Compta!$F71:$EZ71)</f>
        <v>0</v>
      </c>
      <c r="DK71" s="91">
        <f>SUMIF(Général!$CP$6:$EZ$6,DK$5,Compta!$F71:$EZ71)</f>
        <v>0</v>
      </c>
      <c r="DL71" s="91">
        <f>SUMIF(Général!$CP$6:$EZ$6,DL$5,Compta!$F71:$EZ71)</f>
        <v>0</v>
      </c>
      <c r="DM71" s="91">
        <f>SUMIF(Général!$CP$6:$EZ$6,DM$5,Compta!$F71:$EZ71)</f>
        <v>0</v>
      </c>
      <c r="DN71" s="91">
        <f>SUMIF(Général!$CP$6:$EZ$6,DN$5,Compta!$F71:$EZ71)</f>
        <v>0</v>
      </c>
      <c r="DO71" s="91">
        <f>SUMIF(Général!$CP$6:$EZ$6,DO$5,Compta!$F71:$EZ71)</f>
        <v>0</v>
      </c>
      <c r="DP71" s="91">
        <f>SUMIF(Général!$CP$6:$EZ$6,DP$5,Compta!$F71:$EZ71)</f>
        <v>0</v>
      </c>
      <c r="DQ71" s="91">
        <f>SUMIF(Général!$CP$6:$EZ$6,DQ$5,Compta!$F71:$EZ71)</f>
        <v>0</v>
      </c>
      <c r="DR71" s="91">
        <f>SUMIF(Général!$CP$6:$EZ$6,DR$5,Compta!$F71:$EZ71)</f>
        <v>0</v>
      </c>
      <c r="DS71" s="91">
        <f>SUMIF(Général!$CP$6:$EZ$6,DS$5,Compta!$F71:$EZ71)</f>
        <v>0</v>
      </c>
      <c r="DT71" s="91">
        <f>SUMIF(Général!$CP$6:$EZ$6,DT$5,Compta!$F71:$EZ71)</f>
        <v>0</v>
      </c>
      <c r="DU71" s="91">
        <f>SUMIF(Général!$CP$6:$EZ$6,DU$5,Compta!$F71:$EZ71)</f>
        <v>0</v>
      </c>
      <c r="DV71" s="91">
        <f>SUMIF(Général!$CP$6:$EZ$6,DV$5,Compta!$F71:$EZ71)</f>
        <v>0</v>
      </c>
      <c r="DW71" s="91">
        <f>SUMIF(Général!$CP$6:$EZ$6,DW$5,Compta!$F71:$EZ71)</f>
        <v>0</v>
      </c>
      <c r="DX71" s="91">
        <f>SUMIF(Général!$CP$6:$EZ$6,DX$5,Compta!$F71:$EZ71)</f>
        <v>0</v>
      </c>
      <c r="DY71" s="91">
        <f>SUMIF(Général!$CP$6:$EZ$6,DY$5,Compta!$F71:$EZ71)</f>
        <v>0</v>
      </c>
      <c r="DZ71" s="91">
        <f>SUMIF(Général!$CP$6:$EZ$6,DZ$5,Compta!$F71:$EZ71)</f>
        <v>0</v>
      </c>
      <c r="EA71" s="91">
        <f>SUMIF(Général!$CP$6:$EZ$6,EA$5,Compta!$F71:$EZ71)</f>
        <v>0</v>
      </c>
      <c r="EB71" s="91">
        <f>SUMIF(Général!$CP$6:$EZ$6,EB$5,Compta!$F71:$EZ71)</f>
        <v>0</v>
      </c>
      <c r="EC71" s="91">
        <f>SUMIF(Général!$CP$6:$EZ$6,EC$5,Compta!$F71:$EZ71)</f>
        <v>0</v>
      </c>
      <c r="ED71" s="91">
        <f>SUMIF(Général!$CP$6:$EZ$6,ED$5,Compta!$F71:$EZ71)</f>
        <v>0</v>
      </c>
      <c r="EE71" s="91">
        <f>SUMIF(Général!$CP$6:$EZ$6,EE$5,Compta!$F71:$EZ71)</f>
        <v>0</v>
      </c>
      <c r="EF71" s="91">
        <f>SUMIF(Général!$CP$6:$EZ$6,EF$5,Compta!$F71:$EZ71)</f>
        <v>0</v>
      </c>
      <c r="EG71" s="91">
        <f>SUMIF(Général!$CP$6:$EZ$6,EG$5,Compta!$F71:$EZ71)</f>
        <v>0</v>
      </c>
      <c r="EH71" s="91">
        <f>SUMIF(Général!$CP$6:$EZ$6,EH$5,Compta!$F71:$EZ71)</f>
        <v>0</v>
      </c>
      <c r="EI71" s="91">
        <f>SUMIF(Général!$CP$6:$EZ$6,EI$5,Compta!$F71:$EZ71)</f>
        <v>0</v>
      </c>
      <c r="EJ71" s="91">
        <f>SUMIF(Général!$CP$6:$EZ$6,EJ$5,Compta!$F71:$EZ71)</f>
        <v>0</v>
      </c>
      <c r="EK71" s="91">
        <f>SUMIF(Général!$CP$6:$EZ$6,EK$5,Compta!$F71:$EZ71)</f>
        <v>0</v>
      </c>
      <c r="EL71" s="91">
        <f>SUMIF(Général!$CP$6:$EZ$6,EL$5,Compta!$F71:$EZ71)</f>
        <v>0</v>
      </c>
      <c r="EM71" s="91">
        <f>SUMIF(Général!$CP$6:$EZ$6,EM$5,Compta!$F71:$EZ71)</f>
        <v>0</v>
      </c>
      <c r="EN71" s="91">
        <f>SUMIF(Général!$CP$6:$EZ$6,EN$5,Compta!$F71:$EZ71)</f>
        <v>0</v>
      </c>
      <c r="EO71" s="91">
        <f>SUMIF(Général!$CP$6:$EZ$6,EO$5,Compta!$F71:$EZ71)</f>
        <v>0</v>
      </c>
      <c r="EP71" s="91">
        <f>SUMIF(Général!$CP$6:$EZ$6,EP$5,Compta!$F71:$EZ71)</f>
        <v>0</v>
      </c>
      <c r="EQ71" s="91">
        <f>SUMIF(Général!$CP$6:$EZ$6,EQ$5,Compta!$F71:$EZ71)</f>
        <v>0</v>
      </c>
      <c r="ER71" s="91">
        <f>SUMIF(Général!$CP$6:$EZ$6,ER$5,Compta!$F71:$EZ71)</f>
        <v>0</v>
      </c>
      <c r="ES71" s="91">
        <f>SUMIF(Général!$CP$6:$EZ$6,ES$5,Compta!$F71:$EZ71)</f>
        <v>0</v>
      </c>
      <c r="ET71" s="91">
        <f>SUMIF(Général!$CP$6:$EZ$6,ET$5,Compta!$F71:$EZ71)</f>
        <v>0</v>
      </c>
      <c r="EU71" s="91">
        <f>SUMIF(Général!$CP$6:$EZ$6,EU$5,Compta!$F71:$EZ71)</f>
        <v>0</v>
      </c>
      <c r="EV71" s="91">
        <f>SUMIF(Général!$CP$6:$EZ$6,EV$5,Compta!$F71:$EZ71)</f>
        <v>0</v>
      </c>
      <c r="EW71" s="91">
        <f>SUMIF(Général!$CP$6:$EZ$6,EW$5,Compta!$F71:$EZ71)</f>
        <v>0</v>
      </c>
      <c r="EX71" s="91">
        <f>SUMIF(Général!$CP$6:$EZ$6,EX$5,Compta!$F71:$EZ71)</f>
        <v>0</v>
      </c>
      <c r="EY71" s="91">
        <f>SUMIF(Général!$CP$6:$EZ$6,EY$5,Compta!$F71:$EZ71)</f>
        <v>0</v>
      </c>
      <c r="EZ71" s="91">
        <f>SUMIF(Général!$CP$6:$EZ$6,EZ$5,Compta!$F71:$EZ71)</f>
        <v>0</v>
      </c>
    </row>
    <row r="72" spans="1:156" x14ac:dyDescent="0.25">
      <c r="B72" s="135" t="str">
        <f>Compta!B72</f>
        <v>Amortissements</v>
      </c>
      <c r="C72" s="114"/>
      <c r="D72" s="87">
        <f>SUM(F72:EZ72)</f>
        <v>0</v>
      </c>
      <c r="F72" s="91">
        <f>SUMIF(Général!$CP$6:$EZ$6,F$5,Compta!$F72:$EZ72)</f>
        <v>0</v>
      </c>
      <c r="G72" s="91">
        <f>SUMIF(Général!$CP$6:$EZ$6,G$5,Compta!$F72:$EZ72)</f>
        <v>0</v>
      </c>
      <c r="H72" s="91">
        <f>SUMIF(Général!$CP$6:$EZ$6,H$5,Compta!$F72:$EZ72)</f>
        <v>0</v>
      </c>
      <c r="I72" s="91">
        <f>SUMIF(Général!$CP$6:$EZ$6,I$5,Compta!$F72:$EZ72)</f>
        <v>0</v>
      </c>
      <c r="J72" s="91">
        <f>SUMIF(Général!$CP$6:$EZ$6,J$5,Compta!$F72:$EZ72)</f>
        <v>0</v>
      </c>
      <c r="K72" s="91">
        <f>SUMIF(Général!$CP$6:$EZ$6,K$5,Compta!$F72:$EZ72)</f>
        <v>0</v>
      </c>
      <c r="L72" s="91">
        <f>SUMIF(Général!$CP$6:$EZ$6,L$5,Compta!$F72:$EZ72)</f>
        <v>0</v>
      </c>
      <c r="M72" s="91">
        <f>SUMIF(Général!$CP$6:$EZ$6,M$5,Compta!$F72:$EZ72)</f>
        <v>0</v>
      </c>
      <c r="N72" s="91">
        <f>SUMIF(Général!$CP$6:$EZ$6,N$5,Compta!$F72:$EZ72)</f>
        <v>0</v>
      </c>
      <c r="O72" s="91">
        <f>SUMIF(Général!$CP$6:$EZ$6,O$5,Compta!$F72:$EZ72)</f>
        <v>0</v>
      </c>
      <c r="P72" s="91">
        <f>SUMIF(Général!$CP$6:$EZ$6,P$5,Compta!$F72:$EZ72)</f>
        <v>0</v>
      </c>
      <c r="Q72" s="91">
        <f>SUMIF(Général!$CP$6:$EZ$6,Q$5,Compta!$F72:$EZ72)</f>
        <v>0</v>
      </c>
      <c r="R72" s="91">
        <f>SUMIF(Général!$CP$6:$EZ$6,R$5,Compta!$F72:$EZ72)</f>
        <v>0</v>
      </c>
      <c r="S72" s="91">
        <f>SUMIF(Général!$CP$6:$EZ$6,S$5,Compta!$F72:$EZ72)</f>
        <v>0</v>
      </c>
      <c r="T72" s="91">
        <f>SUMIF(Général!$CP$6:$EZ$6,T$5,Compta!$F72:$EZ72)</f>
        <v>0</v>
      </c>
      <c r="U72" s="91">
        <f>SUMIF(Général!$CP$6:$EZ$6,U$5,Compta!$F72:$EZ72)</f>
        <v>0</v>
      </c>
      <c r="V72" s="91">
        <f>SUMIF(Général!$CP$6:$EZ$6,V$5,Compta!$F72:$EZ72)</f>
        <v>0</v>
      </c>
      <c r="W72" s="91">
        <f>SUMIF(Général!$CP$6:$EZ$6,W$5,Compta!$F72:$EZ72)</f>
        <v>0</v>
      </c>
      <c r="X72" s="91">
        <f>SUMIF(Général!$CP$6:$EZ$6,X$5,Compta!$F72:$EZ72)</f>
        <v>0</v>
      </c>
      <c r="Y72" s="91">
        <f>SUMIF(Général!$CP$6:$EZ$6,Y$5,Compta!$F72:$EZ72)</f>
        <v>0</v>
      </c>
      <c r="Z72" s="91">
        <f>SUMIF(Général!$CP$6:$EZ$6,Z$5,Compta!$F72:$EZ72)</f>
        <v>0</v>
      </c>
      <c r="AA72" s="91">
        <f>SUMIF(Général!$CP$6:$EZ$6,AA$5,Compta!$F72:$EZ72)</f>
        <v>0</v>
      </c>
      <c r="AB72" s="91">
        <f>SUMIF(Général!$CP$6:$EZ$6,AB$5,Compta!$F72:$EZ72)</f>
        <v>0</v>
      </c>
      <c r="AC72" s="91">
        <f>SUMIF(Général!$CP$6:$EZ$6,AC$5,Compta!$F72:$EZ72)</f>
        <v>0</v>
      </c>
      <c r="AD72" s="91">
        <f>SUMIF(Général!$CP$6:$EZ$6,AD$5,Compta!$F72:$EZ72)</f>
        <v>0</v>
      </c>
      <c r="AE72" s="91">
        <f>SUMIF(Général!$CP$6:$EZ$6,AE$5,Compta!$F72:$EZ72)</f>
        <v>0</v>
      </c>
      <c r="AF72" s="91">
        <f>SUMIF(Général!$CP$6:$EZ$6,AF$5,Compta!$F72:$EZ72)</f>
        <v>0</v>
      </c>
      <c r="AG72" s="91">
        <f>SUMIF(Général!$CP$6:$EZ$6,AG$5,Compta!$F72:$EZ72)</f>
        <v>0</v>
      </c>
      <c r="AH72" s="91">
        <f>SUMIF(Général!$CP$6:$EZ$6,AH$5,Compta!$F72:$EZ72)</f>
        <v>0</v>
      </c>
      <c r="AI72" s="91">
        <f>SUMIF(Général!$CP$6:$EZ$6,AI$5,Compta!$F72:$EZ72)</f>
        <v>0</v>
      </c>
      <c r="AJ72" s="91">
        <f>SUMIF(Général!$CP$6:$EZ$6,AJ$5,Compta!$F72:$EZ72)</f>
        <v>0</v>
      </c>
      <c r="AK72" s="91">
        <f>SUMIF(Général!$CP$6:$EZ$6,AK$5,Compta!$F72:$EZ72)</f>
        <v>0</v>
      </c>
      <c r="AL72" s="91">
        <f>SUMIF(Général!$CP$6:$EZ$6,AL$5,Compta!$F72:$EZ72)</f>
        <v>0</v>
      </c>
      <c r="AM72" s="91">
        <f>SUMIF(Général!$CP$6:$EZ$6,AM$5,Compta!$F72:$EZ72)</f>
        <v>0</v>
      </c>
      <c r="AN72" s="91">
        <f>SUMIF(Général!$CP$6:$EZ$6,AN$5,Compta!$F72:$EZ72)</f>
        <v>0</v>
      </c>
      <c r="AO72" s="91">
        <f>SUMIF(Général!$CP$6:$EZ$6,AO$5,Compta!$F72:$EZ72)</f>
        <v>0</v>
      </c>
      <c r="AP72" s="91">
        <f>SUMIF(Général!$CP$6:$EZ$6,AP$5,Compta!$F72:$EZ72)</f>
        <v>0</v>
      </c>
      <c r="AQ72" s="91">
        <f>SUMIF(Général!$CP$6:$EZ$6,AQ$5,Compta!$F72:$EZ72)</f>
        <v>0</v>
      </c>
      <c r="AR72" s="91">
        <f>SUMIF(Général!$CP$6:$EZ$6,AR$5,Compta!$F72:$EZ72)</f>
        <v>0</v>
      </c>
      <c r="AS72" s="91">
        <f>SUMIF(Général!$CP$6:$EZ$6,AS$5,Compta!$F72:$EZ72)</f>
        <v>0</v>
      </c>
      <c r="AT72" s="91">
        <f>SUMIF(Général!$CP$6:$EZ$6,AT$5,Compta!$F72:$EZ72)</f>
        <v>0</v>
      </c>
      <c r="AU72" s="91">
        <f>SUMIF(Général!$CP$6:$EZ$6,AU$5,Compta!$F72:$EZ72)</f>
        <v>0</v>
      </c>
      <c r="AV72" s="91">
        <f>SUMIF(Général!$CP$6:$EZ$6,AV$5,Compta!$F72:$EZ72)</f>
        <v>0</v>
      </c>
      <c r="AW72" s="91">
        <f>SUMIF(Général!$CP$6:$EZ$6,AW$5,Compta!$F72:$EZ72)</f>
        <v>0</v>
      </c>
      <c r="AX72" s="91">
        <f>SUMIF(Général!$CP$6:$EZ$6,AX$5,Compta!$F72:$EZ72)</f>
        <v>0</v>
      </c>
      <c r="AY72" s="91">
        <f>SUMIF(Général!$CP$6:$EZ$6,AY$5,Compta!$F72:$EZ72)</f>
        <v>0</v>
      </c>
      <c r="AZ72" s="91">
        <f>SUMIF(Général!$CP$6:$EZ$6,AZ$5,Compta!$F72:$EZ72)</f>
        <v>0</v>
      </c>
      <c r="BA72" s="91">
        <f>SUMIF(Général!$CP$6:$EZ$6,BA$5,Compta!$F72:$EZ72)</f>
        <v>0</v>
      </c>
      <c r="BB72" s="91">
        <f>SUMIF(Général!$CP$6:$EZ$6,BB$5,Compta!$F72:$EZ72)</f>
        <v>0</v>
      </c>
      <c r="BC72" s="91">
        <f>SUMIF(Général!$CP$6:$EZ$6,BC$5,Compta!$F72:$EZ72)</f>
        <v>0</v>
      </c>
      <c r="BD72" s="91">
        <f>SUMIF(Général!$CP$6:$EZ$6,BD$5,Compta!$F72:$EZ72)</f>
        <v>0</v>
      </c>
      <c r="BE72" s="91">
        <f>SUMIF(Général!$CP$6:$EZ$6,BE$5,Compta!$F72:$EZ72)</f>
        <v>0</v>
      </c>
      <c r="BF72" s="91">
        <f>SUMIF(Général!$CP$6:$EZ$6,BF$5,Compta!$F72:$EZ72)</f>
        <v>0</v>
      </c>
      <c r="BG72" s="91">
        <f>SUMIF(Général!$CP$6:$EZ$6,BG$5,Compta!$F72:$EZ72)</f>
        <v>0</v>
      </c>
      <c r="BH72" s="91">
        <f>SUMIF(Général!$CP$6:$EZ$6,BH$5,Compta!$F72:$EZ72)</f>
        <v>0</v>
      </c>
      <c r="BI72" s="91">
        <f>SUMIF(Général!$CP$6:$EZ$6,BI$5,Compta!$F72:$EZ72)</f>
        <v>0</v>
      </c>
      <c r="BJ72" s="91">
        <f>SUMIF(Général!$CP$6:$EZ$6,BJ$5,Compta!$F72:$EZ72)</f>
        <v>0</v>
      </c>
      <c r="BK72" s="91">
        <f>SUMIF(Général!$CP$6:$EZ$6,BK$5,Compta!$F72:$EZ72)</f>
        <v>0</v>
      </c>
      <c r="BL72" s="91">
        <f>SUMIF(Général!$CP$6:$EZ$6,BL$5,Compta!$F72:$EZ72)</f>
        <v>0</v>
      </c>
      <c r="BM72" s="91">
        <f>SUMIF(Général!$CP$6:$EZ$6,BM$5,Compta!$F72:$EZ72)</f>
        <v>0</v>
      </c>
      <c r="BN72" s="91">
        <f>SUMIF(Général!$CP$6:$EZ$6,BN$5,Compta!$F72:$EZ72)</f>
        <v>0</v>
      </c>
      <c r="BO72" s="91">
        <f>SUMIF(Général!$CP$6:$EZ$6,BO$5,Compta!$F72:$EZ72)</f>
        <v>0</v>
      </c>
      <c r="BP72" s="91">
        <f>SUMIF(Général!$CP$6:$EZ$6,BP$5,Compta!$F72:$EZ72)</f>
        <v>0</v>
      </c>
      <c r="BQ72" s="91">
        <f>SUMIF(Général!$CP$6:$EZ$6,BQ$5,Compta!$F72:$EZ72)</f>
        <v>0</v>
      </c>
      <c r="BR72" s="91">
        <f>SUMIF(Général!$CP$6:$EZ$6,BR$5,Compta!$F72:$EZ72)</f>
        <v>0</v>
      </c>
      <c r="BS72" s="91">
        <f>SUMIF(Général!$CP$6:$EZ$6,BS$5,Compta!$F72:$EZ72)</f>
        <v>0</v>
      </c>
      <c r="BT72" s="91">
        <f>SUMIF(Général!$CP$6:$EZ$6,BT$5,Compta!$F72:$EZ72)</f>
        <v>0</v>
      </c>
      <c r="BU72" s="91">
        <f>SUMIF(Général!$CP$6:$EZ$6,BU$5,Compta!$F72:$EZ72)</f>
        <v>0</v>
      </c>
      <c r="BV72" s="91">
        <f>SUMIF(Général!$CP$6:$EZ$6,BV$5,Compta!$F72:$EZ72)</f>
        <v>0</v>
      </c>
      <c r="BW72" s="91">
        <f>SUMIF(Général!$CP$6:$EZ$6,BW$5,Compta!$F72:$EZ72)</f>
        <v>0</v>
      </c>
      <c r="BX72" s="91">
        <f>SUMIF(Général!$CP$6:$EZ$6,BX$5,Compta!$F72:$EZ72)</f>
        <v>0</v>
      </c>
      <c r="BY72" s="91">
        <f>SUMIF(Général!$CP$6:$EZ$6,BY$5,Compta!$F72:$EZ72)</f>
        <v>0</v>
      </c>
      <c r="BZ72" s="91">
        <f>SUMIF(Général!$CP$6:$EZ$6,BZ$5,Compta!$F72:$EZ72)</f>
        <v>0</v>
      </c>
      <c r="CA72" s="91">
        <f>SUMIF(Général!$CP$6:$EZ$6,CA$5,Compta!$F72:$EZ72)</f>
        <v>0</v>
      </c>
      <c r="CB72" s="91">
        <f>SUMIF(Général!$CP$6:$EZ$6,CB$5,Compta!$F72:$EZ72)</f>
        <v>0</v>
      </c>
      <c r="CC72" s="91">
        <f>SUMIF(Général!$CP$6:$EZ$6,CC$5,Compta!$F72:$EZ72)</f>
        <v>0</v>
      </c>
      <c r="CD72" s="91">
        <f>SUMIF(Général!$CP$6:$EZ$6,CD$5,Compta!$F72:$EZ72)</f>
        <v>0</v>
      </c>
      <c r="CE72" s="91">
        <f>SUMIF(Général!$CP$6:$EZ$6,CE$5,Compta!$F72:$EZ72)</f>
        <v>0</v>
      </c>
      <c r="CF72" s="91">
        <f>SUMIF(Général!$CP$6:$EZ$6,CF$5,Compta!$F72:$EZ72)</f>
        <v>0</v>
      </c>
      <c r="CG72" s="91">
        <f>SUMIF(Général!$CP$6:$EZ$6,CG$5,Compta!$F72:$EZ72)</f>
        <v>0</v>
      </c>
      <c r="CH72" s="91">
        <f>SUMIF(Général!$CP$6:$EZ$6,CH$5,Compta!$F72:$EZ72)</f>
        <v>0</v>
      </c>
      <c r="CI72" s="91">
        <f>SUMIF(Général!$CP$6:$EZ$6,CI$5,Compta!$F72:$EZ72)</f>
        <v>0</v>
      </c>
      <c r="CJ72" s="91">
        <f>SUMIF(Général!$CP$6:$EZ$6,CJ$5,Compta!$F72:$EZ72)</f>
        <v>0</v>
      </c>
      <c r="CK72" s="91">
        <f>SUMIF(Général!$CP$6:$EZ$6,CK$5,Compta!$F72:$EZ72)</f>
        <v>0</v>
      </c>
      <c r="CL72" s="91">
        <f>SUMIF(Général!$CP$6:$EZ$6,CL$5,Compta!$F72:$EZ72)</f>
        <v>0</v>
      </c>
      <c r="CM72" s="91">
        <f>SUMIF(Général!$CP$6:$EZ$6,CM$5,Compta!$F72:$EZ72)</f>
        <v>0</v>
      </c>
      <c r="CN72" s="91">
        <f>SUMIF(Général!$CP$6:$EZ$6,CN$5,Compta!$F72:$EZ72)</f>
        <v>0</v>
      </c>
      <c r="CO72" s="91">
        <f>SUMIF(Général!$CP$6:$EZ$6,CO$5,Compta!$F72:$EZ72)</f>
        <v>0</v>
      </c>
      <c r="CP72" s="91">
        <f>SUMIF(Général!$CP$6:$EZ$6,CP$5,Compta!$F72:$EZ72)</f>
        <v>0</v>
      </c>
      <c r="CQ72" s="91">
        <f>SUMIF(Général!$CP$6:$EZ$6,CQ$5,Compta!$F72:$EZ72)</f>
        <v>0</v>
      </c>
      <c r="CR72" s="91">
        <f>SUMIF(Général!$CP$6:$EZ$6,CR$5,Compta!$F72:$EZ72)</f>
        <v>0</v>
      </c>
      <c r="CS72" s="91">
        <f>SUMIF(Général!$CP$6:$EZ$6,CS$5,Compta!$F72:$EZ72)</f>
        <v>0</v>
      </c>
      <c r="CT72" s="91">
        <f>SUMIF(Général!$CP$6:$EZ$6,CT$5,Compta!$F72:$EZ72)</f>
        <v>0</v>
      </c>
      <c r="CU72" s="91">
        <f>SUMIF(Général!$CP$6:$EZ$6,CU$5,Compta!$F72:$EZ72)</f>
        <v>0</v>
      </c>
      <c r="CV72" s="91">
        <f>SUMIF(Général!$CP$6:$EZ$6,CV$5,Compta!$F72:$EZ72)</f>
        <v>0</v>
      </c>
      <c r="CW72" s="91">
        <f>SUMIF(Général!$CP$6:$EZ$6,CW$5,Compta!$F72:$EZ72)</f>
        <v>0</v>
      </c>
      <c r="CX72" s="91">
        <f>SUMIF(Général!$CP$6:$EZ$6,CX$5,Compta!$F72:$EZ72)</f>
        <v>0</v>
      </c>
      <c r="CY72" s="91">
        <f>SUMIF(Général!$CP$6:$EZ$6,CY$5,Compta!$F72:$EZ72)</f>
        <v>0</v>
      </c>
      <c r="CZ72" s="91">
        <f>SUMIF(Général!$CP$6:$EZ$6,CZ$5,Compta!$F72:$EZ72)</f>
        <v>0</v>
      </c>
      <c r="DA72" s="91">
        <f>SUMIF(Général!$CP$6:$EZ$6,DA$5,Compta!$F72:$EZ72)</f>
        <v>0</v>
      </c>
      <c r="DB72" s="91">
        <f>SUMIF(Général!$CP$6:$EZ$6,DB$5,Compta!$F72:$EZ72)</f>
        <v>0</v>
      </c>
      <c r="DC72" s="91">
        <f>SUMIF(Général!$CP$6:$EZ$6,DC$5,Compta!$F72:$EZ72)</f>
        <v>0</v>
      </c>
      <c r="DD72" s="91">
        <f>SUMIF(Général!$CP$6:$EZ$6,DD$5,Compta!$F72:$EZ72)</f>
        <v>0</v>
      </c>
      <c r="DE72" s="91">
        <f>SUMIF(Général!$CP$6:$EZ$6,DE$5,Compta!$F72:$EZ72)</f>
        <v>0</v>
      </c>
      <c r="DF72" s="91">
        <f>SUMIF(Général!$CP$6:$EZ$6,DF$5,Compta!$F72:$EZ72)</f>
        <v>0</v>
      </c>
      <c r="DG72" s="91">
        <f>SUMIF(Général!$CP$6:$EZ$6,DG$5,Compta!$F72:$EZ72)</f>
        <v>0</v>
      </c>
      <c r="DH72" s="91">
        <f>SUMIF(Général!$CP$6:$EZ$6,DH$5,Compta!$F72:$EZ72)</f>
        <v>0</v>
      </c>
      <c r="DI72" s="91">
        <f>SUMIF(Général!$CP$6:$EZ$6,DI$5,Compta!$F72:$EZ72)</f>
        <v>0</v>
      </c>
      <c r="DJ72" s="91">
        <f>SUMIF(Général!$CP$6:$EZ$6,DJ$5,Compta!$F72:$EZ72)</f>
        <v>0</v>
      </c>
      <c r="DK72" s="91">
        <f>SUMIF(Général!$CP$6:$EZ$6,DK$5,Compta!$F72:$EZ72)</f>
        <v>0</v>
      </c>
      <c r="DL72" s="91">
        <f>SUMIF(Général!$CP$6:$EZ$6,DL$5,Compta!$F72:$EZ72)</f>
        <v>0</v>
      </c>
      <c r="DM72" s="91">
        <f>SUMIF(Général!$CP$6:$EZ$6,DM$5,Compta!$F72:$EZ72)</f>
        <v>0</v>
      </c>
      <c r="DN72" s="91">
        <f>SUMIF(Général!$CP$6:$EZ$6,DN$5,Compta!$F72:$EZ72)</f>
        <v>0</v>
      </c>
      <c r="DO72" s="91">
        <f>SUMIF(Général!$CP$6:$EZ$6,DO$5,Compta!$F72:$EZ72)</f>
        <v>0</v>
      </c>
      <c r="DP72" s="91">
        <f>SUMIF(Général!$CP$6:$EZ$6,DP$5,Compta!$F72:$EZ72)</f>
        <v>0</v>
      </c>
      <c r="DQ72" s="91">
        <f>SUMIF(Général!$CP$6:$EZ$6,DQ$5,Compta!$F72:$EZ72)</f>
        <v>0</v>
      </c>
      <c r="DR72" s="91">
        <f>SUMIF(Général!$CP$6:$EZ$6,DR$5,Compta!$F72:$EZ72)</f>
        <v>0</v>
      </c>
      <c r="DS72" s="91">
        <f>SUMIF(Général!$CP$6:$EZ$6,DS$5,Compta!$F72:$EZ72)</f>
        <v>0</v>
      </c>
      <c r="DT72" s="91">
        <f>SUMIF(Général!$CP$6:$EZ$6,DT$5,Compta!$F72:$EZ72)</f>
        <v>0</v>
      </c>
      <c r="DU72" s="91">
        <f>SUMIF(Général!$CP$6:$EZ$6,DU$5,Compta!$F72:$EZ72)</f>
        <v>0</v>
      </c>
      <c r="DV72" s="91">
        <f>SUMIF(Général!$CP$6:$EZ$6,DV$5,Compta!$F72:$EZ72)</f>
        <v>0</v>
      </c>
      <c r="DW72" s="91">
        <f>SUMIF(Général!$CP$6:$EZ$6,DW$5,Compta!$F72:$EZ72)</f>
        <v>0</v>
      </c>
      <c r="DX72" s="91">
        <f>SUMIF(Général!$CP$6:$EZ$6,DX$5,Compta!$F72:$EZ72)</f>
        <v>0</v>
      </c>
      <c r="DY72" s="91">
        <f>SUMIF(Général!$CP$6:$EZ$6,DY$5,Compta!$F72:$EZ72)</f>
        <v>0</v>
      </c>
      <c r="DZ72" s="91">
        <f>SUMIF(Général!$CP$6:$EZ$6,DZ$5,Compta!$F72:$EZ72)</f>
        <v>0</v>
      </c>
      <c r="EA72" s="91">
        <f>SUMIF(Général!$CP$6:$EZ$6,EA$5,Compta!$F72:$EZ72)</f>
        <v>0</v>
      </c>
      <c r="EB72" s="91">
        <f>SUMIF(Général!$CP$6:$EZ$6,EB$5,Compta!$F72:$EZ72)</f>
        <v>0</v>
      </c>
      <c r="EC72" s="91">
        <f>SUMIF(Général!$CP$6:$EZ$6,EC$5,Compta!$F72:$EZ72)</f>
        <v>0</v>
      </c>
      <c r="ED72" s="91">
        <f>SUMIF(Général!$CP$6:$EZ$6,ED$5,Compta!$F72:$EZ72)</f>
        <v>0</v>
      </c>
      <c r="EE72" s="91">
        <f>SUMIF(Général!$CP$6:$EZ$6,EE$5,Compta!$F72:$EZ72)</f>
        <v>0</v>
      </c>
      <c r="EF72" s="91">
        <f>SUMIF(Général!$CP$6:$EZ$6,EF$5,Compta!$F72:$EZ72)</f>
        <v>0</v>
      </c>
      <c r="EG72" s="91">
        <f>SUMIF(Général!$CP$6:$EZ$6,EG$5,Compta!$F72:$EZ72)</f>
        <v>0</v>
      </c>
      <c r="EH72" s="91">
        <f>SUMIF(Général!$CP$6:$EZ$6,EH$5,Compta!$F72:$EZ72)</f>
        <v>0</v>
      </c>
      <c r="EI72" s="91">
        <f>SUMIF(Général!$CP$6:$EZ$6,EI$5,Compta!$F72:$EZ72)</f>
        <v>0</v>
      </c>
      <c r="EJ72" s="91">
        <f>SUMIF(Général!$CP$6:$EZ$6,EJ$5,Compta!$F72:$EZ72)</f>
        <v>0</v>
      </c>
      <c r="EK72" s="91">
        <f>SUMIF(Général!$CP$6:$EZ$6,EK$5,Compta!$F72:$EZ72)</f>
        <v>0</v>
      </c>
      <c r="EL72" s="91">
        <f>SUMIF(Général!$CP$6:$EZ$6,EL$5,Compta!$F72:$EZ72)</f>
        <v>0</v>
      </c>
      <c r="EM72" s="91">
        <f>SUMIF(Général!$CP$6:$EZ$6,EM$5,Compta!$F72:$EZ72)</f>
        <v>0</v>
      </c>
      <c r="EN72" s="91">
        <f>SUMIF(Général!$CP$6:$EZ$6,EN$5,Compta!$F72:$EZ72)</f>
        <v>0</v>
      </c>
      <c r="EO72" s="91">
        <f>SUMIF(Général!$CP$6:$EZ$6,EO$5,Compta!$F72:$EZ72)</f>
        <v>0</v>
      </c>
      <c r="EP72" s="91">
        <f>SUMIF(Général!$CP$6:$EZ$6,EP$5,Compta!$F72:$EZ72)</f>
        <v>0</v>
      </c>
      <c r="EQ72" s="91">
        <f>SUMIF(Général!$CP$6:$EZ$6,EQ$5,Compta!$F72:$EZ72)</f>
        <v>0</v>
      </c>
      <c r="ER72" s="91">
        <f>SUMIF(Général!$CP$6:$EZ$6,ER$5,Compta!$F72:$EZ72)</f>
        <v>0</v>
      </c>
      <c r="ES72" s="91">
        <f>SUMIF(Général!$CP$6:$EZ$6,ES$5,Compta!$F72:$EZ72)</f>
        <v>0</v>
      </c>
      <c r="ET72" s="91">
        <f>SUMIF(Général!$CP$6:$EZ$6,ET$5,Compta!$F72:$EZ72)</f>
        <v>0</v>
      </c>
      <c r="EU72" s="91">
        <f>SUMIF(Général!$CP$6:$EZ$6,EU$5,Compta!$F72:$EZ72)</f>
        <v>0</v>
      </c>
      <c r="EV72" s="91">
        <f>SUMIF(Général!$CP$6:$EZ$6,EV$5,Compta!$F72:$EZ72)</f>
        <v>0</v>
      </c>
      <c r="EW72" s="91">
        <f>SUMIF(Général!$CP$6:$EZ$6,EW$5,Compta!$F72:$EZ72)</f>
        <v>0</v>
      </c>
      <c r="EX72" s="91">
        <f>SUMIF(Général!$CP$6:$EZ$6,EX$5,Compta!$F72:$EZ72)</f>
        <v>0</v>
      </c>
      <c r="EY72" s="91">
        <f>SUMIF(Général!$CP$6:$EZ$6,EY$5,Compta!$F72:$EZ72)</f>
        <v>0</v>
      </c>
      <c r="EZ72" s="91">
        <f>SUMIF(Général!$CP$6:$EZ$6,EZ$5,Compta!$F72:$EZ72)</f>
        <v>0</v>
      </c>
    </row>
    <row r="74" spans="1:156" x14ac:dyDescent="0.25">
      <c r="B74" s="122" t="str">
        <f>Compta!B74</f>
        <v>Créances clients</v>
      </c>
      <c r="C74" s="114"/>
      <c r="D74" s="87">
        <f t="shared" ref="D74:D79" si="47">SUM(F74:EZ74)</f>
        <v>0</v>
      </c>
      <c r="F74" s="91">
        <f>SUMIF(Général!$CP$6:$EZ$6,F$5,Compta!$F74:$EZ74)</f>
        <v>0</v>
      </c>
      <c r="G74" s="91">
        <f>SUMIF(Général!$CP$6:$EZ$6,G$5,Compta!$F74:$EZ74)</f>
        <v>0</v>
      </c>
      <c r="H74" s="91">
        <f>SUMIF(Général!$CP$6:$EZ$6,H$5,Compta!$F74:$EZ74)</f>
        <v>0</v>
      </c>
      <c r="I74" s="91">
        <f>SUMIF(Général!$CP$6:$EZ$6,I$5,Compta!$F74:$EZ74)</f>
        <v>0</v>
      </c>
      <c r="J74" s="91">
        <f>SUMIF(Général!$CP$6:$EZ$6,J$5,Compta!$F74:$EZ74)</f>
        <v>0</v>
      </c>
      <c r="K74" s="91">
        <f>SUMIF(Général!$CP$6:$EZ$6,K$5,Compta!$F74:$EZ74)</f>
        <v>0</v>
      </c>
      <c r="L74" s="91">
        <f>SUMIF(Général!$CP$6:$EZ$6,L$5,Compta!$F74:$EZ74)</f>
        <v>0</v>
      </c>
      <c r="M74" s="91">
        <f>SUMIF(Général!$CP$6:$EZ$6,M$5,Compta!$F74:$EZ74)</f>
        <v>0</v>
      </c>
      <c r="N74" s="91">
        <f>SUMIF(Général!$CP$6:$EZ$6,N$5,Compta!$F74:$EZ74)</f>
        <v>0</v>
      </c>
      <c r="O74" s="91">
        <f>SUMIF(Général!$CP$6:$EZ$6,O$5,Compta!$F74:$EZ74)</f>
        <v>0</v>
      </c>
      <c r="P74" s="91">
        <f>SUMIF(Général!$CP$6:$EZ$6,P$5,Compta!$F74:$EZ74)</f>
        <v>0</v>
      </c>
      <c r="Q74" s="91">
        <f>SUMIF(Général!$CP$6:$EZ$6,Q$5,Compta!$F74:$EZ74)</f>
        <v>0</v>
      </c>
      <c r="R74" s="91">
        <f>SUMIF(Général!$CP$6:$EZ$6,R$5,Compta!$F74:$EZ74)</f>
        <v>0</v>
      </c>
      <c r="S74" s="91">
        <f>SUMIF(Général!$CP$6:$EZ$6,S$5,Compta!$F74:$EZ74)</f>
        <v>0</v>
      </c>
      <c r="T74" s="91">
        <f>SUMIF(Général!$CP$6:$EZ$6,T$5,Compta!$F74:$EZ74)</f>
        <v>0</v>
      </c>
      <c r="U74" s="91">
        <f>SUMIF(Général!$CP$6:$EZ$6,U$5,Compta!$F74:$EZ74)</f>
        <v>0</v>
      </c>
      <c r="V74" s="91">
        <f>SUMIF(Général!$CP$6:$EZ$6,V$5,Compta!$F74:$EZ74)</f>
        <v>0</v>
      </c>
      <c r="W74" s="91">
        <f>SUMIF(Général!$CP$6:$EZ$6,W$5,Compta!$F74:$EZ74)</f>
        <v>0</v>
      </c>
      <c r="X74" s="91">
        <f>SUMIF(Général!$CP$6:$EZ$6,X$5,Compta!$F74:$EZ74)</f>
        <v>0</v>
      </c>
      <c r="Y74" s="91">
        <f>SUMIF(Général!$CP$6:$EZ$6,Y$5,Compta!$F74:$EZ74)</f>
        <v>0</v>
      </c>
      <c r="Z74" s="91">
        <f>SUMIF(Général!$CP$6:$EZ$6,Z$5,Compta!$F74:$EZ74)</f>
        <v>0</v>
      </c>
      <c r="AA74" s="91">
        <f>SUMIF(Général!$CP$6:$EZ$6,AA$5,Compta!$F74:$EZ74)</f>
        <v>0</v>
      </c>
      <c r="AB74" s="91">
        <f>SUMIF(Général!$CP$6:$EZ$6,AB$5,Compta!$F74:$EZ74)</f>
        <v>0</v>
      </c>
      <c r="AC74" s="91">
        <f>SUMIF(Général!$CP$6:$EZ$6,AC$5,Compta!$F74:$EZ74)</f>
        <v>0</v>
      </c>
      <c r="AD74" s="91">
        <f>SUMIF(Général!$CP$6:$EZ$6,AD$5,Compta!$F74:$EZ74)</f>
        <v>0</v>
      </c>
      <c r="AE74" s="91">
        <f>SUMIF(Général!$CP$6:$EZ$6,AE$5,Compta!$F74:$EZ74)</f>
        <v>0</v>
      </c>
      <c r="AF74" s="91">
        <f>SUMIF(Général!$CP$6:$EZ$6,AF$5,Compta!$F74:$EZ74)</f>
        <v>0</v>
      </c>
      <c r="AG74" s="91">
        <f>SUMIF(Général!$CP$6:$EZ$6,AG$5,Compta!$F74:$EZ74)</f>
        <v>0</v>
      </c>
      <c r="AH74" s="91">
        <f>SUMIF(Général!$CP$6:$EZ$6,AH$5,Compta!$F74:$EZ74)</f>
        <v>0</v>
      </c>
      <c r="AI74" s="91">
        <f>SUMIF(Général!$CP$6:$EZ$6,AI$5,Compta!$F74:$EZ74)</f>
        <v>0</v>
      </c>
      <c r="AJ74" s="91">
        <f>SUMIF(Général!$CP$6:$EZ$6,AJ$5,Compta!$F74:$EZ74)</f>
        <v>0</v>
      </c>
      <c r="AK74" s="91">
        <f>SUMIF(Général!$CP$6:$EZ$6,AK$5,Compta!$F74:$EZ74)</f>
        <v>0</v>
      </c>
      <c r="AL74" s="91">
        <f>SUMIF(Général!$CP$6:$EZ$6,AL$5,Compta!$F74:$EZ74)</f>
        <v>0</v>
      </c>
      <c r="AM74" s="91">
        <f>SUMIF(Général!$CP$6:$EZ$6,AM$5,Compta!$F74:$EZ74)</f>
        <v>0</v>
      </c>
      <c r="AN74" s="91">
        <f>SUMIF(Général!$CP$6:$EZ$6,AN$5,Compta!$F74:$EZ74)</f>
        <v>0</v>
      </c>
      <c r="AO74" s="91">
        <f>SUMIF(Général!$CP$6:$EZ$6,AO$5,Compta!$F74:$EZ74)</f>
        <v>0</v>
      </c>
      <c r="AP74" s="91">
        <f>SUMIF(Général!$CP$6:$EZ$6,AP$5,Compta!$F74:$EZ74)</f>
        <v>0</v>
      </c>
      <c r="AQ74" s="91">
        <f>SUMIF(Général!$CP$6:$EZ$6,AQ$5,Compta!$F74:$EZ74)</f>
        <v>0</v>
      </c>
      <c r="AR74" s="91">
        <f>SUMIF(Général!$CP$6:$EZ$6,AR$5,Compta!$F74:$EZ74)</f>
        <v>0</v>
      </c>
      <c r="AS74" s="91">
        <f>SUMIF(Général!$CP$6:$EZ$6,AS$5,Compta!$F74:$EZ74)</f>
        <v>0</v>
      </c>
      <c r="AT74" s="91">
        <f>SUMIF(Général!$CP$6:$EZ$6,AT$5,Compta!$F74:$EZ74)</f>
        <v>0</v>
      </c>
      <c r="AU74" s="91">
        <f>SUMIF(Général!$CP$6:$EZ$6,AU$5,Compta!$F74:$EZ74)</f>
        <v>0</v>
      </c>
      <c r="AV74" s="91">
        <f>SUMIF(Général!$CP$6:$EZ$6,AV$5,Compta!$F74:$EZ74)</f>
        <v>0</v>
      </c>
      <c r="AW74" s="91">
        <f>SUMIF(Général!$CP$6:$EZ$6,AW$5,Compta!$F74:$EZ74)</f>
        <v>0</v>
      </c>
      <c r="AX74" s="91">
        <f>SUMIF(Général!$CP$6:$EZ$6,AX$5,Compta!$F74:$EZ74)</f>
        <v>0</v>
      </c>
      <c r="AY74" s="91">
        <f>SUMIF(Général!$CP$6:$EZ$6,AY$5,Compta!$F74:$EZ74)</f>
        <v>0</v>
      </c>
      <c r="AZ74" s="91">
        <f>SUMIF(Général!$CP$6:$EZ$6,AZ$5,Compta!$F74:$EZ74)</f>
        <v>0</v>
      </c>
      <c r="BA74" s="91">
        <f>SUMIF(Général!$CP$6:$EZ$6,BA$5,Compta!$F74:$EZ74)</f>
        <v>0</v>
      </c>
      <c r="BB74" s="91">
        <f>SUMIF(Général!$CP$6:$EZ$6,BB$5,Compta!$F74:$EZ74)</f>
        <v>0</v>
      </c>
      <c r="BC74" s="91">
        <f>SUMIF(Général!$CP$6:$EZ$6,BC$5,Compta!$F74:$EZ74)</f>
        <v>0</v>
      </c>
      <c r="BD74" s="91">
        <f>SUMIF(Général!$CP$6:$EZ$6,BD$5,Compta!$F74:$EZ74)</f>
        <v>0</v>
      </c>
      <c r="BE74" s="91">
        <f>SUMIF(Général!$CP$6:$EZ$6,BE$5,Compta!$F74:$EZ74)</f>
        <v>0</v>
      </c>
      <c r="BF74" s="91">
        <f>SUMIF(Général!$CP$6:$EZ$6,BF$5,Compta!$F74:$EZ74)</f>
        <v>0</v>
      </c>
      <c r="BG74" s="91">
        <f>SUMIF(Général!$CP$6:$EZ$6,BG$5,Compta!$F74:$EZ74)</f>
        <v>0</v>
      </c>
      <c r="BH74" s="91">
        <f>SUMIF(Général!$CP$6:$EZ$6,BH$5,Compta!$F74:$EZ74)</f>
        <v>0</v>
      </c>
      <c r="BI74" s="91">
        <f>SUMIF(Général!$CP$6:$EZ$6,BI$5,Compta!$F74:$EZ74)</f>
        <v>0</v>
      </c>
      <c r="BJ74" s="91">
        <f>SUMIF(Général!$CP$6:$EZ$6,BJ$5,Compta!$F74:$EZ74)</f>
        <v>0</v>
      </c>
      <c r="BK74" s="91">
        <f>SUMIF(Général!$CP$6:$EZ$6,BK$5,Compta!$F74:$EZ74)</f>
        <v>0</v>
      </c>
      <c r="BL74" s="91">
        <f>SUMIF(Général!$CP$6:$EZ$6,BL$5,Compta!$F74:$EZ74)</f>
        <v>0</v>
      </c>
      <c r="BM74" s="91">
        <f>SUMIF(Général!$CP$6:$EZ$6,BM$5,Compta!$F74:$EZ74)</f>
        <v>0</v>
      </c>
      <c r="BN74" s="91">
        <f>SUMIF(Général!$CP$6:$EZ$6,BN$5,Compta!$F74:$EZ74)</f>
        <v>0</v>
      </c>
      <c r="BO74" s="91">
        <f>SUMIF(Général!$CP$6:$EZ$6,BO$5,Compta!$F74:$EZ74)</f>
        <v>0</v>
      </c>
      <c r="BP74" s="91">
        <f>SUMIF(Général!$CP$6:$EZ$6,BP$5,Compta!$F74:$EZ74)</f>
        <v>0</v>
      </c>
      <c r="BQ74" s="91">
        <f>SUMIF(Général!$CP$6:$EZ$6,BQ$5,Compta!$F74:$EZ74)</f>
        <v>0</v>
      </c>
      <c r="BR74" s="91">
        <f>SUMIF(Général!$CP$6:$EZ$6,BR$5,Compta!$F74:$EZ74)</f>
        <v>0</v>
      </c>
      <c r="BS74" s="91">
        <f>SUMIF(Général!$CP$6:$EZ$6,BS$5,Compta!$F74:$EZ74)</f>
        <v>0</v>
      </c>
      <c r="BT74" s="91">
        <f>SUMIF(Général!$CP$6:$EZ$6,BT$5,Compta!$F74:$EZ74)</f>
        <v>0</v>
      </c>
      <c r="BU74" s="91">
        <f>SUMIF(Général!$CP$6:$EZ$6,BU$5,Compta!$F74:$EZ74)</f>
        <v>0</v>
      </c>
      <c r="BV74" s="91">
        <f>SUMIF(Général!$CP$6:$EZ$6,BV$5,Compta!$F74:$EZ74)</f>
        <v>0</v>
      </c>
      <c r="BW74" s="91">
        <f>SUMIF(Général!$CP$6:$EZ$6,BW$5,Compta!$F74:$EZ74)</f>
        <v>0</v>
      </c>
      <c r="BX74" s="91">
        <f>SUMIF(Général!$CP$6:$EZ$6,BX$5,Compta!$F74:$EZ74)</f>
        <v>0</v>
      </c>
      <c r="BY74" s="91">
        <f>SUMIF(Général!$CP$6:$EZ$6,BY$5,Compta!$F74:$EZ74)</f>
        <v>0</v>
      </c>
      <c r="BZ74" s="91">
        <f>SUMIF(Général!$CP$6:$EZ$6,BZ$5,Compta!$F74:$EZ74)</f>
        <v>0</v>
      </c>
      <c r="CA74" s="91">
        <f>SUMIF(Général!$CP$6:$EZ$6,CA$5,Compta!$F74:$EZ74)</f>
        <v>0</v>
      </c>
      <c r="CB74" s="91">
        <f>SUMIF(Général!$CP$6:$EZ$6,CB$5,Compta!$F74:$EZ74)</f>
        <v>0</v>
      </c>
      <c r="CC74" s="91">
        <f>SUMIF(Général!$CP$6:$EZ$6,CC$5,Compta!$F74:$EZ74)</f>
        <v>0</v>
      </c>
      <c r="CD74" s="91">
        <f>SUMIF(Général!$CP$6:$EZ$6,CD$5,Compta!$F74:$EZ74)</f>
        <v>0</v>
      </c>
      <c r="CE74" s="91">
        <f>SUMIF(Général!$CP$6:$EZ$6,CE$5,Compta!$F74:$EZ74)</f>
        <v>0</v>
      </c>
      <c r="CF74" s="91">
        <f>SUMIF(Général!$CP$6:$EZ$6,CF$5,Compta!$F74:$EZ74)</f>
        <v>0</v>
      </c>
      <c r="CG74" s="91">
        <f>SUMIF(Général!$CP$6:$EZ$6,CG$5,Compta!$F74:$EZ74)</f>
        <v>0</v>
      </c>
      <c r="CH74" s="91">
        <f>SUMIF(Général!$CP$6:$EZ$6,CH$5,Compta!$F74:$EZ74)</f>
        <v>0</v>
      </c>
      <c r="CI74" s="91">
        <f>SUMIF(Général!$CP$6:$EZ$6,CI$5,Compta!$F74:$EZ74)</f>
        <v>0</v>
      </c>
      <c r="CJ74" s="91">
        <f>SUMIF(Général!$CP$6:$EZ$6,CJ$5,Compta!$F74:$EZ74)</f>
        <v>0</v>
      </c>
      <c r="CK74" s="91">
        <f>SUMIF(Général!$CP$6:$EZ$6,CK$5,Compta!$F74:$EZ74)</f>
        <v>0</v>
      </c>
      <c r="CL74" s="91">
        <f>SUMIF(Général!$CP$6:$EZ$6,CL$5,Compta!$F74:$EZ74)</f>
        <v>0</v>
      </c>
      <c r="CM74" s="91">
        <f>SUMIF(Général!$CP$6:$EZ$6,CM$5,Compta!$F74:$EZ74)</f>
        <v>0</v>
      </c>
      <c r="CN74" s="91">
        <f>SUMIF(Général!$CP$6:$EZ$6,CN$5,Compta!$F74:$EZ74)</f>
        <v>0</v>
      </c>
      <c r="CO74" s="91">
        <f>SUMIF(Général!$CP$6:$EZ$6,CO$5,Compta!$F74:$EZ74)</f>
        <v>0</v>
      </c>
      <c r="CP74" s="91">
        <f>SUMIF(Général!$CP$6:$EZ$6,CP$5,Compta!$F74:$EZ74)</f>
        <v>0</v>
      </c>
      <c r="CQ74" s="91">
        <f>SUMIF(Général!$CP$6:$EZ$6,CQ$5,Compta!$F74:$EZ74)</f>
        <v>0</v>
      </c>
      <c r="CR74" s="91">
        <f>SUMIF(Général!$CP$6:$EZ$6,CR$5,Compta!$F74:$EZ74)</f>
        <v>0</v>
      </c>
      <c r="CS74" s="91">
        <f>SUMIF(Général!$CP$6:$EZ$6,CS$5,Compta!$F74:$EZ74)</f>
        <v>0</v>
      </c>
      <c r="CT74" s="91">
        <f>SUMIF(Général!$CP$6:$EZ$6,CT$5,Compta!$F74:$EZ74)</f>
        <v>0</v>
      </c>
      <c r="CU74" s="91">
        <f>SUMIF(Général!$CP$6:$EZ$6,CU$5,Compta!$F74:$EZ74)</f>
        <v>0</v>
      </c>
      <c r="CV74" s="91">
        <f>SUMIF(Général!$CP$6:$EZ$6,CV$5,Compta!$F74:$EZ74)</f>
        <v>0</v>
      </c>
      <c r="CW74" s="91">
        <f>SUMIF(Général!$CP$6:$EZ$6,CW$5,Compta!$F74:$EZ74)</f>
        <v>0</v>
      </c>
      <c r="CX74" s="91">
        <f>SUMIF(Général!$CP$6:$EZ$6,CX$5,Compta!$F74:$EZ74)</f>
        <v>0</v>
      </c>
      <c r="CY74" s="91">
        <f>SUMIF(Général!$CP$6:$EZ$6,CY$5,Compta!$F74:$EZ74)</f>
        <v>0</v>
      </c>
      <c r="CZ74" s="91">
        <f>SUMIF(Général!$CP$6:$EZ$6,CZ$5,Compta!$F74:$EZ74)</f>
        <v>0</v>
      </c>
      <c r="DA74" s="91">
        <f>SUMIF(Général!$CP$6:$EZ$6,DA$5,Compta!$F74:$EZ74)</f>
        <v>0</v>
      </c>
      <c r="DB74" s="91">
        <f>SUMIF(Général!$CP$6:$EZ$6,DB$5,Compta!$F74:$EZ74)</f>
        <v>0</v>
      </c>
      <c r="DC74" s="91">
        <f>SUMIF(Général!$CP$6:$EZ$6,DC$5,Compta!$F74:$EZ74)</f>
        <v>0</v>
      </c>
      <c r="DD74" s="91">
        <f>SUMIF(Général!$CP$6:$EZ$6,DD$5,Compta!$F74:$EZ74)</f>
        <v>0</v>
      </c>
      <c r="DE74" s="91">
        <f>SUMIF(Général!$CP$6:$EZ$6,DE$5,Compta!$F74:$EZ74)</f>
        <v>0</v>
      </c>
      <c r="DF74" s="91">
        <f>SUMIF(Général!$CP$6:$EZ$6,DF$5,Compta!$F74:$EZ74)</f>
        <v>0</v>
      </c>
      <c r="DG74" s="91">
        <f>SUMIF(Général!$CP$6:$EZ$6,DG$5,Compta!$F74:$EZ74)</f>
        <v>0</v>
      </c>
      <c r="DH74" s="91">
        <f>SUMIF(Général!$CP$6:$EZ$6,DH$5,Compta!$F74:$EZ74)</f>
        <v>0</v>
      </c>
      <c r="DI74" s="91">
        <f>SUMIF(Général!$CP$6:$EZ$6,DI$5,Compta!$F74:$EZ74)</f>
        <v>0</v>
      </c>
      <c r="DJ74" s="91">
        <f>SUMIF(Général!$CP$6:$EZ$6,DJ$5,Compta!$F74:$EZ74)</f>
        <v>0</v>
      </c>
      <c r="DK74" s="91">
        <f>SUMIF(Général!$CP$6:$EZ$6,DK$5,Compta!$F74:$EZ74)</f>
        <v>0</v>
      </c>
      <c r="DL74" s="91">
        <f>SUMIF(Général!$CP$6:$EZ$6,DL$5,Compta!$F74:$EZ74)</f>
        <v>0</v>
      </c>
      <c r="DM74" s="91">
        <f>SUMIF(Général!$CP$6:$EZ$6,DM$5,Compta!$F74:$EZ74)</f>
        <v>0</v>
      </c>
      <c r="DN74" s="91">
        <f>SUMIF(Général!$CP$6:$EZ$6,DN$5,Compta!$F74:$EZ74)</f>
        <v>0</v>
      </c>
      <c r="DO74" s="91">
        <f>SUMIF(Général!$CP$6:$EZ$6,DO$5,Compta!$F74:$EZ74)</f>
        <v>0</v>
      </c>
      <c r="DP74" s="91">
        <f>SUMIF(Général!$CP$6:$EZ$6,DP$5,Compta!$F74:$EZ74)</f>
        <v>0</v>
      </c>
      <c r="DQ74" s="91">
        <f>SUMIF(Général!$CP$6:$EZ$6,DQ$5,Compta!$F74:$EZ74)</f>
        <v>0</v>
      </c>
      <c r="DR74" s="91">
        <f>SUMIF(Général!$CP$6:$EZ$6,DR$5,Compta!$F74:$EZ74)</f>
        <v>0</v>
      </c>
      <c r="DS74" s="91">
        <f>SUMIF(Général!$CP$6:$EZ$6,DS$5,Compta!$F74:$EZ74)</f>
        <v>0</v>
      </c>
      <c r="DT74" s="91">
        <f>SUMIF(Général!$CP$6:$EZ$6,DT$5,Compta!$F74:$EZ74)</f>
        <v>0</v>
      </c>
      <c r="DU74" s="91">
        <f>SUMIF(Général!$CP$6:$EZ$6,DU$5,Compta!$F74:$EZ74)</f>
        <v>0</v>
      </c>
      <c r="DV74" s="91">
        <f>SUMIF(Général!$CP$6:$EZ$6,DV$5,Compta!$F74:$EZ74)</f>
        <v>0</v>
      </c>
      <c r="DW74" s="91">
        <f>SUMIF(Général!$CP$6:$EZ$6,DW$5,Compta!$F74:$EZ74)</f>
        <v>0</v>
      </c>
      <c r="DX74" s="91">
        <f>SUMIF(Général!$CP$6:$EZ$6,DX$5,Compta!$F74:$EZ74)</f>
        <v>0</v>
      </c>
      <c r="DY74" s="91">
        <f>SUMIF(Général!$CP$6:$EZ$6,DY$5,Compta!$F74:$EZ74)</f>
        <v>0</v>
      </c>
      <c r="DZ74" s="91">
        <f>SUMIF(Général!$CP$6:$EZ$6,DZ$5,Compta!$F74:$EZ74)</f>
        <v>0</v>
      </c>
      <c r="EA74" s="91">
        <f>SUMIF(Général!$CP$6:$EZ$6,EA$5,Compta!$F74:$EZ74)</f>
        <v>0</v>
      </c>
      <c r="EB74" s="91">
        <f>SUMIF(Général!$CP$6:$EZ$6,EB$5,Compta!$F74:$EZ74)</f>
        <v>0</v>
      </c>
      <c r="EC74" s="91">
        <f>SUMIF(Général!$CP$6:$EZ$6,EC$5,Compta!$F74:$EZ74)</f>
        <v>0</v>
      </c>
      <c r="ED74" s="91">
        <f>SUMIF(Général!$CP$6:$EZ$6,ED$5,Compta!$F74:$EZ74)</f>
        <v>0</v>
      </c>
      <c r="EE74" s="91">
        <f>SUMIF(Général!$CP$6:$EZ$6,EE$5,Compta!$F74:$EZ74)</f>
        <v>0</v>
      </c>
      <c r="EF74" s="91">
        <f>SUMIF(Général!$CP$6:$EZ$6,EF$5,Compta!$F74:$EZ74)</f>
        <v>0</v>
      </c>
      <c r="EG74" s="91">
        <f>SUMIF(Général!$CP$6:$EZ$6,EG$5,Compta!$F74:$EZ74)</f>
        <v>0</v>
      </c>
      <c r="EH74" s="91">
        <f>SUMIF(Général!$CP$6:$EZ$6,EH$5,Compta!$F74:$EZ74)</f>
        <v>0</v>
      </c>
      <c r="EI74" s="91">
        <f>SUMIF(Général!$CP$6:$EZ$6,EI$5,Compta!$F74:$EZ74)</f>
        <v>0</v>
      </c>
      <c r="EJ74" s="91">
        <f>SUMIF(Général!$CP$6:$EZ$6,EJ$5,Compta!$F74:$EZ74)</f>
        <v>0</v>
      </c>
      <c r="EK74" s="91">
        <f>SUMIF(Général!$CP$6:$EZ$6,EK$5,Compta!$F74:$EZ74)</f>
        <v>0</v>
      </c>
      <c r="EL74" s="91">
        <f>SUMIF(Général!$CP$6:$EZ$6,EL$5,Compta!$F74:$EZ74)</f>
        <v>0</v>
      </c>
      <c r="EM74" s="91">
        <f>SUMIF(Général!$CP$6:$EZ$6,EM$5,Compta!$F74:$EZ74)</f>
        <v>0</v>
      </c>
      <c r="EN74" s="91">
        <f>SUMIF(Général!$CP$6:$EZ$6,EN$5,Compta!$F74:$EZ74)</f>
        <v>0</v>
      </c>
      <c r="EO74" s="91">
        <f>SUMIF(Général!$CP$6:$EZ$6,EO$5,Compta!$F74:$EZ74)</f>
        <v>0</v>
      </c>
      <c r="EP74" s="91">
        <f>SUMIF(Général!$CP$6:$EZ$6,EP$5,Compta!$F74:$EZ74)</f>
        <v>0</v>
      </c>
      <c r="EQ74" s="91">
        <f>SUMIF(Général!$CP$6:$EZ$6,EQ$5,Compta!$F74:$EZ74)</f>
        <v>0</v>
      </c>
      <c r="ER74" s="91">
        <f>SUMIF(Général!$CP$6:$EZ$6,ER$5,Compta!$F74:$EZ74)</f>
        <v>0</v>
      </c>
      <c r="ES74" s="91">
        <f>SUMIF(Général!$CP$6:$EZ$6,ES$5,Compta!$F74:$EZ74)</f>
        <v>0</v>
      </c>
      <c r="ET74" s="91">
        <f>SUMIF(Général!$CP$6:$EZ$6,ET$5,Compta!$F74:$EZ74)</f>
        <v>0</v>
      </c>
      <c r="EU74" s="91">
        <f>SUMIF(Général!$CP$6:$EZ$6,EU$5,Compta!$F74:$EZ74)</f>
        <v>0</v>
      </c>
      <c r="EV74" s="91">
        <f>SUMIF(Général!$CP$6:$EZ$6,EV$5,Compta!$F74:$EZ74)</f>
        <v>0</v>
      </c>
      <c r="EW74" s="91">
        <f>SUMIF(Général!$CP$6:$EZ$6,EW$5,Compta!$F74:$EZ74)</f>
        <v>0</v>
      </c>
      <c r="EX74" s="91">
        <f>SUMIF(Général!$CP$6:$EZ$6,EX$5,Compta!$F74:$EZ74)</f>
        <v>0</v>
      </c>
      <c r="EY74" s="91">
        <f>SUMIF(Général!$CP$6:$EZ$6,EY$5,Compta!$F74:$EZ74)</f>
        <v>0</v>
      </c>
      <c r="EZ74" s="91">
        <f>SUMIF(Général!$CP$6:$EZ$6,EZ$5,Compta!$F74:$EZ74)</f>
        <v>0</v>
      </c>
    </row>
    <row r="75" spans="1:156" x14ac:dyDescent="0.25">
      <c r="B75" s="122" t="str">
        <f>Compta!B75</f>
        <v>Crédit de TVA</v>
      </c>
      <c r="C75" s="114"/>
      <c r="D75" s="87">
        <f t="shared" si="47"/>
        <v>0</v>
      </c>
      <c r="F75" s="91">
        <f>SUMIF(Général!$CP$6:$EZ$6,F$5,Compta!$F75:$EZ75)</f>
        <v>0</v>
      </c>
      <c r="G75" s="91">
        <f>SUMIF(Général!$CP$6:$EZ$6,G$5,Compta!$F75:$EZ75)</f>
        <v>0</v>
      </c>
      <c r="H75" s="91">
        <f>SUMIF(Général!$CP$6:$EZ$6,H$5,Compta!$F75:$EZ75)</f>
        <v>0</v>
      </c>
      <c r="I75" s="91">
        <f>SUMIF(Général!$CP$6:$EZ$6,I$5,Compta!$F75:$EZ75)</f>
        <v>0</v>
      </c>
      <c r="J75" s="91">
        <f>SUMIF(Général!$CP$6:$EZ$6,J$5,Compta!$F75:$EZ75)</f>
        <v>0</v>
      </c>
      <c r="K75" s="91">
        <f>SUMIF(Général!$CP$6:$EZ$6,K$5,Compta!$F75:$EZ75)</f>
        <v>0</v>
      </c>
      <c r="L75" s="91">
        <f>SUMIF(Général!$CP$6:$EZ$6,L$5,Compta!$F75:$EZ75)</f>
        <v>0</v>
      </c>
      <c r="M75" s="91">
        <f>SUMIF(Général!$CP$6:$EZ$6,M$5,Compta!$F75:$EZ75)</f>
        <v>0</v>
      </c>
      <c r="N75" s="91">
        <f>SUMIF(Général!$CP$6:$EZ$6,N$5,Compta!$F75:$EZ75)</f>
        <v>0</v>
      </c>
      <c r="O75" s="91">
        <f>SUMIF(Général!$CP$6:$EZ$6,O$5,Compta!$F75:$EZ75)</f>
        <v>0</v>
      </c>
      <c r="P75" s="91">
        <f>SUMIF(Général!$CP$6:$EZ$6,P$5,Compta!$F75:$EZ75)</f>
        <v>0</v>
      </c>
      <c r="Q75" s="91">
        <f>SUMIF(Général!$CP$6:$EZ$6,Q$5,Compta!$F75:$EZ75)</f>
        <v>0</v>
      </c>
      <c r="R75" s="91">
        <f>SUMIF(Général!$CP$6:$EZ$6,R$5,Compta!$F75:$EZ75)</f>
        <v>0</v>
      </c>
      <c r="S75" s="91">
        <f>SUMIF(Général!$CP$6:$EZ$6,S$5,Compta!$F75:$EZ75)</f>
        <v>0</v>
      </c>
      <c r="T75" s="91">
        <f>SUMIF(Général!$CP$6:$EZ$6,T$5,Compta!$F75:$EZ75)</f>
        <v>0</v>
      </c>
      <c r="U75" s="91">
        <f>SUMIF(Général!$CP$6:$EZ$6,U$5,Compta!$F75:$EZ75)</f>
        <v>0</v>
      </c>
      <c r="V75" s="91">
        <f>SUMIF(Général!$CP$6:$EZ$6,V$5,Compta!$F75:$EZ75)</f>
        <v>0</v>
      </c>
      <c r="W75" s="91">
        <f>SUMIF(Général!$CP$6:$EZ$6,W$5,Compta!$F75:$EZ75)</f>
        <v>0</v>
      </c>
      <c r="X75" s="91">
        <f>SUMIF(Général!$CP$6:$EZ$6,X$5,Compta!$F75:$EZ75)</f>
        <v>0</v>
      </c>
      <c r="Y75" s="91">
        <f>SUMIF(Général!$CP$6:$EZ$6,Y$5,Compta!$F75:$EZ75)</f>
        <v>0</v>
      </c>
      <c r="Z75" s="91">
        <f>SUMIF(Général!$CP$6:$EZ$6,Z$5,Compta!$F75:$EZ75)</f>
        <v>0</v>
      </c>
      <c r="AA75" s="91">
        <f>SUMIF(Général!$CP$6:$EZ$6,AA$5,Compta!$F75:$EZ75)</f>
        <v>0</v>
      </c>
      <c r="AB75" s="91">
        <f>SUMIF(Général!$CP$6:$EZ$6,AB$5,Compta!$F75:$EZ75)</f>
        <v>0</v>
      </c>
      <c r="AC75" s="91">
        <f>SUMIF(Général!$CP$6:$EZ$6,AC$5,Compta!$F75:$EZ75)</f>
        <v>0</v>
      </c>
      <c r="AD75" s="91">
        <f>SUMIF(Général!$CP$6:$EZ$6,AD$5,Compta!$F75:$EZ75)</f>
        <v>0</v>
      </c>
      <c r="AE75" s="91">
        <f>SUMIF(Général!$CP$6:$EZ$6,AE$5,Compta!$F75:$EZ75)</f>
        <v>0</v>
      </c>
      <c r="AF75" s="91">
        <f>SUMIF(Général!$CP$6:$EZ$6,AF$5,Compta!$F75:$EZ75)</f>
        <v>0</v>
      </c>
      <c r="AG75" s="91">
        <f>SUMIF(Général!$CP$6:$EZ$6,AG$5,Compta!$F75:$EZ75)</f>
        <v>0</v>
      </c>
      <c r="AH75" s="91">
        <f>SUMIF(Général!$CP$6:$EZ$6,AH$5,Compta!$F75:$EZ75)</f>
        <v>0</v>
      </c>
      <c r="AI75" s="91">
        <f>SUMIF(Général!$CP$6:$EZ$6,AI$5,Compta!$F75:$EZ75)</f>
        <v>0</v>
      </c>
      <c r="AJ75" s="91">
        <f>SUMIF(Général!$CP$6:$EZ$6,AJ$5,Compta!$F75:$EZ75)</f>
        <v>0</v>
      </c>
      <c r="AK75" s="91">
        <f>SUMIF(Général!$CP$6:$EZ$6,AK$5,Compta!$F75:$EZ75)</f>
        <v>0</v>
      </c>
      <c r="AL75" s="91">
        <f>SUMIF(Général!$CP$6:$EZ$6,AL$5,Compta!$F75:$EZ75)</f>
        <v>0</v>
      </c>
      <c r="AM75" s="91">
        <f>SUMIF(Général!$CP$6:$EZ$6,AM$5,Compta!$F75:$EZ75)</f>
        <v>0</v>
      </c>
      <c r="AN75" s="91">
        <f>SUMIF(Général!$CP$6:$EZ$6,AN$5,Compta!$F75:$EZ75)</f>
        <v>0</v>
      </c>
      <c r="AO75" s="91">
        <f>SUMIF(Général!$CP$6:$EZ$6,AO$5,Compta!$F75:$EZ75)</f>
        <v>0</v>
      </c>
      <c r="AP75" s="91">
        <f>SUMIF(Général!$CP$6:$EZ$6,AP$5,Compta!$F75:$EZ75)</f>
        <v>0</v>
      </c>
      <c r="AQ75" s="91">
        <f>SUMIF(Général!$CP$6:$EZ$6,AQ$5,Compta!$F75:$EZ75)</f>
        <v>0</v>
      </c>
      <c r="AR75" s="91">
        <f>SUMIF(Général!$CP$6:$EZ$6,AR$5,Compta!$F75:$EZ75)</f>
        <v>0</v>
      </c>
      <c r="AS75" s="91">
        <f>SUMIF(Général!$CP$6:$EZ$6,AS$5,Compta!$F75:$EZ75)</f>
        <v>0</v>
      </c>
      <c r="AT75" s="91">
        <f>SUMIF(Général!$CP$6:$EZ$6,AT$5,Compta!$F75:$EZ75)</f>
        <v>0</v>
      </c>
      <c r="AU75" s="91">
        <f>SUMIF(Général!$CP$6:$EZ$6,AU$5,Compta!$F75:$EZ75)</f>
        <v>0</v>
      </c>
      <c r="AV75" s="91">
        <f>SUMIF(Général!$CP$6:$EZ$6,AV$5,Compta!$F75:$EZ75)</f>
        <v>0</v>
      </c>
      <c r="AW75" s="91">
        <f>SUMIF(Général!$CP$6:$EZ$6,AW$5,Compta!$F75:$EZ75)</f>
        <v>0</v>
      </c>
      <c r="AX75" s="91">
        <f>SUMIF(Général!$CP$6:$EZ$6,AX$5,Compta!$F75:$EZ75)</f>
        <v>0</v>
      </c>
      <c r="AY75" s="91">
        <f>SUMIF(Général!$CP$6:$EZ$6,AY$5,Compta!$F75:$EZ75)</f>
        <v>0</v>
      </c>
      <c r="AZ75" s="91">
        <f>SUMIF(Général!$CP$6:$EZ$6,AZ$5,Compta!$F75:$EZ75)</f>
        <v>0</v>
      </c>
      <c r="BA75" s="91">
        <f>SUMIF(Général!$CP$6:$EZ$6,BA$5,Compta!$F75:$EZ75)</f>
        <v>0</v>
      </c>
      <c r="BB75" s="91">
        <f>SUMIF(Général!$CP$6:$EZ$6,BB$5,Compta!$F75:$EZ75)</f>
        <v>0</v>
      </c>
      <c r="BC75" s="91">
        <f>SUMIF(Général!$CP$6:$EZ$6,BC$5,Compta!$F75:$EZ75)</f>
        <v>0</v>
      </c>
      <c r="BD75" s="91">
        <f>SUMIF(Général!$CP$6:$EZ$6,BD$5,Compta!$F75:$EZ75)</f>
        <v>0</v>
      </c>
      <c r="BE75" s="91">
        <f>SUMIF(Général!$CP$6:$EZ$6,BE$5,Compta!$F75:$EZ75)</f>
        <v>0</v>
      </c>
      <c r="BF75" s="91">
        <f>SUMIF(Général!$CP$6:$EZ$6,BF$5,Compta!$F75:$EZ75)</f>
        <v>0</v>
      </c>
      <c r="BG75" s="91">
        <f>SUMIF(Général!$CP$6:$EZ$6,BG$5,Compta!$F75:$EZ75)</f>
        <v>0</v>
      </c>
      <c r="BH75" s="91">
        <f>SUMIF(Général!$CP$6:$EZ$6,BH$5,Compta!$F75:$EZ75)</f>
        <v>0</v>
      </c>
      <c r="BI75" s="91">
        <f>SUMIF(Général!$CP$6:$EZ$6,BI$5,Compta!$F75:$EZ75)</f>
        <v>0</v>
      </c>
      <c r="BJ75" s="91">
        <f>SUMIF(Général!$CP$6:$EZ$6,BJ$5,Compta!$F75:$EZ75)</f>
        <v>0</v>
      </c>
      <c r="BK75" s="91">
        <f>SUMIF(Général!$CP$6:$EZ$6,BK$5,Compta!$F75:$EZ75)</f>
        <v>0</v>
      </c>
      <c r="BL75" s="91">
        <f>SUMIF(Général!$CP$6:$EZ$6,BL$5,Compta!$F75:$EZ75)</f>
        <v>0</v>
      </c>
      <c r="BM75" s="91">
        <f>SUMIF(Général!$CP$6:$EZ$6,BM$5,Compta!$F75:$EZ75)</f>
        <v>0</v>
      </c>
      <c r="BN75" s="91">
        <f>SUMIF(Général!$CP$6:$EZ$6,BN$5,Compta!$F75:$EZ75)</f>
        <v>0</v>
      </c>
      <c r="BO75" s="91">
        <f>SUMIF(Général!$CP$6:$EZ$6,BO$5,Compta!$F75:$EZ75)</f>
        <v>0</v>
      </c>
      <c r="BP75" s="91">
        <f>SUMIF(Général!$CP$6:$EZ$6,BP$5,Compta!$F75:$EZ75)</f>
        <v>0</v>
      </c>
      <c r="BQ75" s="91">
        <f>SUMIF(Général!$CP$6:$EZ$6,BQ$5,Compta!$F75:$EZ75)</f>
        <v>0</v>
      </c>
      <c r="BR75" s="91">
        <f>SUMIF(Général!$CP$6:$EZ$6,BR$5,Compta!$F75:$EZ75)</f>
        <v>0</v>
      </c>
      <c r="BS75" s="91">
        <f>SUMIF(Général!$CP$6:$EZ$6,BS$5,Compta!$F75:$EZ75)</f>
        <v>0</v>
      </c>
      <c r="BT75" s="91">
        <f>SUMIF(Général!$CP$6:$EZ$6,BT$5,Compta!$F75:$EZ75)</f>
        <v>0</v>
      </c>
      <c r="BU75" s="91">
        <f>SUMIF(Général!$CP$6:$EZ$6,BU$5,Compta!$F75:$EZ75)</f>
        <v>0</v>
      </c>
      <c r="BV75" s="91">
        <f>SUMIF(Général!$CP$6:$EZ$6,BV$5,Compta!$F75:$EZ75)</f>
        <v>0</v>
      </c>
      <c r="BW75" s="91">
        <f>SUMIF(Général!$CP$6:$EZ$6,BW$5,Compta!$F75:$EZ75)</f>
        <v>0</v>
      </c>
      <c r="BX75" s="91">
        <f>SUMIF(Général!$CP$6:$EZ$6,BX$5,Compta!$F75:$EZ75)</f>
        <v>0</v>
      </c>
      <c r="BY75" s="91">
        <f>SUMIF(Général!$CP$6:$EZ$6,BY$5,Compta!$F75:$EZ75)</f>
        <v>0</v>
      </c>
      <c r="BZ75" s="91">
        <f>SUMIF(Général!$CP$6:$EZ$6,BZ$5,Compta!$F75:$EZ75)</f>
        <v>0</v>
      </c>
      <c r="CA75" s="91">
        <f>SUMIF(Général!$CP$6:$EZ$6,CA$5,Compta!$F75:$EZ75)</f>
        <v>0</v>
      </c>
      <c r="CB75" s="91">
        <f>SUMIF(Général!$CP$6:$EZ$6,CB$5,Compta!$F75:$EZ75)</f>
        <v>0</v>
      </c>
      <c r="CC75" s="91">
        <f>SUMIF(Général!$CP$6:$EZ$6,CC$5,Compta!$F75:$EZ75)</f>
        <v>0</v>
      </c>
      <c r="CD75" s="91">
        <f>SUMIF(Général!$CP$6:$EZ$6,CD$5,Compta!$F75:$EZ75)</f>
        <v>0</v>
      </c>
      <c r="CE75" s="91">
        <f>SUMIF(Général!$CP$6:$EZ$6,CE$5,Compta!$F75:$EZ75)</f>
        <v>0</v>
      </c>
      <c r="CF75" s="91">
        <f>SUMIF(Général!$CP$6:$EZ$6,CF$5,Compta!$F75:$EZ75)</f>
        <v>0</v>
      </c>
      <c r="CG75" s="91">
        <f>SUMIF(Général!$CP$6:$EZ$6,CG$5,Compta!$F75:$EZ75)</f>
        <v>0</v>
      </c>
      <c r="CH75" s="91">
        <f>SUMIF(Général!$CP$6:$EZ$6,CH$5,Compta!$F75:$EZ75)</f>
        <v>0</v>
      </c>
      <c r="CI75" s="91">
        <f>SUMIF(Général!$CP$6:$EZ$6,CI$5,Compta!$F75:$EZ75)</f>
        <v>0</v>
      </c>
      <c r="CJ75" s="91">
        <f>SUMIF(Général!$CP$6:$EZ$6,CJ$5,Compta!$F75:$EZ75)</f>
        <v>0</v>
      </c>
      <c r="CK75" s="91">
        <f>SUMIF(Général!$CP$6:$EZ$6,CK$5,Compta!$F75:$EZ75)</f>
        <v>0</v>
      </c>
      <c r="CL75" s="91">
        <f>SUMIF(Général!$CP$6:$EZ$6,CL$5,Compta!$F75:$EZ75)</f>
        <v>0</v>
      </c>
      <c r="CM75" s="91">
        <f>SUMIF(Général!$CP$6:$EZ$6,CM$5,Compta!$F75:$EZ75)</f>
        <v>0</v>
      </c>
      <c r="CN75" s="91">
        <f>SUMIF(Général!$CP$6:$EZ$6,CN$5,Compta!$F75:$EZ75)</f>
        <v>0</v>
      </c>
      <c r="CO75" s="91">
        <f>SUMIF(Général!$CP$6:$EZ$6,CO$5,Compta!$F75:$EZ75)</f>
        <v>0</v>
      </c>
      <c r="CP75" s="91">
        <f>SUMIF(Général!$CP$6:$EZ$6,CP$5,Compta!$F75:$EZ75)</f>
        <v>0</v>
      </c>
      <c r="CQ75" s="91">
        <f>SUMIF(Général!$CP$6:$EZ$6,CQ$5,Compta!$F75:$EZ75)</f>
        <v>0</v>
      </c>
      <c r="CR75" s="91">
        <f>SUMIF(Général!$CP$6:$EZ$6,CR$5,Compta!$F75:$EZ75)</f>
        <v>0</v>
      </c>
      <c r="CS75" s="91">
        <f>SUMIF(Général!$CP$6:$EZ$6,CS$5,Compta!$F75:$EZ75)</f>
        <v>0</v>
      </c>
      <c r="CT75" s="91">
        <f>SUMIF(Général!$CP$6:$EZ$6,CT$5,Compta!$F75:$EZ75)</f>
        <v>0</v>
      </c>
      <c r="CU75" s="91">
        <f>SUMIF(Général!$CP$6:$EZ$6,CU$5,Compta!$F75:$EZ75)</f>
        <v>0</v>
      </c>
      <c r="CV75" s="91">
        <f>SUMIF(Général!$CP$6:$EZ$6,CV$5,Compta!$F75:$EZ75)</f>
        <v>0</v>
      </c>
      <c r="CW75" s="91">
        <f>SUMIF(Général!$CP$6:$EZ$6,CW$5,Compta!$F75:$EZ75)</f>
        <v>0</v>
      </c>
      <c r="CX75" s="91">
        <f>SUMIF(Général!$CP$6:$EZ$6,CX$5,Compta!$F75:$EZ75)</f>
        <v>0</v>
      </c>
      <c r="CY75" s="91">
        <f>SUMIF(Général!$CP$6:$EZ$6,CY$5,Compta!$F75:$EZ75)</f>
        <v>0</v>
      </c>
      <c r="CZ75" s="91">
        <f>SUMIF(Général!$CP$6:$EZ$6,CZ$5,Compta!$F75:$EZ75)</f>
        <v>0</v>
      </c>
      <c r="DA75" s="91">
        <f>SUMIF(Général!$CP$6:$EZ$6,DA$5,Compta!$F75:$EZ75)</f>
        <v>0</v>
      </c>
      <c r="DB75" s="91">
        <f>SUMIF(Général!$CP$6:$EZ$6,DB$5,Compta!$F75:$EZ75)</f>
        <v>0</v>
      </c>
      <c r="DC75" s="91">
        <f>SUMIF(Général!$CP$6:$EZ$6,DC$5,Compta!$F75:$EZ75)</f>
        <v>0</v>
      </c>
      <c r="DD75" s="91">
        <f>SUMIF(Général!$CP$6:$EZ$6,DD$5,Compta!$F75:$EZ75)</f>
        <v>0</v>
      </c>
      <c r="DE75" s="91">
        <f>SUMIF(Général!$CP$6:$EZ$6,DE$5,Compta!$F75:$EZ75)</f>
        <v>0</v>
      </c>
      <c r="DF75" s="91">
        <f>SUMIF(Général!$CP$6:$EZ$6,DF$5,Compta!$F75:$EZ75)</f>
        <v>0</v>
      </c>
      <c r="DG75" s="91">
        <f>SUMIF(Général!$CP$6:$EZ$6,DG$5,Compta!$F75:$EZ75)</f>
        <v>0</v>
      </c>
      <c r="DH75" s="91">
        <f>SUMIF(Général!$CP$6:$EZ$6,DH$5,Compta!$F75:$EZ75)</f>
        <v>0</v>
      </c>
      <c r="DI75" s="91">
        <f>SUMIF(Général!$CP$6:$EZ$6,DI$5,Compta!$F75:$EZ75)</f>
        <v>0</v>
      </c>
      <c r="DJ75" s="91">
        <f>SUMIF(Général!$CP$6:$EZ$6,DJ$5,Compta!$F75:$EZ75)</f>
        <v>0</v>
      </c>
      <c r="DK75" s="91">
        <f>SUMIF(Général!$CP$6:$EZ$6,DK$5,Compta!$F75:$EZ75)</f>
        <v>0</v>
      </c>
      <c r="DL75" s="91">
        <f>SUMIF(Général!$CP$6:$EZ$6,DL$5,Compta!$F75:$EZ75)</f>
        <v>0</v>
      </c>
      <c r="DM75" s="91">
        <f>SUMIF(Général!$CP$6:$EZ$6,DM$5,Compta!$F75:$EZ75)</f>
        <v>0</v>
      </c>
      <c r="DN75" s="91">
        <f>SUMIF(Général!$CP$6:$EZ$6,DN$5,Compta!$F75:$EZ75)</f>
        <v>0</v>
      </c>
      <c r="DO75" s="91">
        <f>SUMIF(Général!$CP$6:$EZ$6,DO$5,Compta!$F75:$EZ75)</f>
        <v>0</v>
      </c>
      <c r="DP75" s="91">
        <f>SUMIF(Général!$CP$6:$EZ$6,DP$5,Compta!$F75:$EZ75)</f>
        <v>0</v>
      </c>
      <c r="DQ75" s="91">
        <f>SUMIF(Général!$CP$6:$EZ$6,DQ$5,Compta!$F75:$EZ75)</f>
        <v>0</v>
      </c>
      <c r="DR75" s="91">
        <f>SUMIF(Général!$CP$6:$EZ$6,DR$5,Compta!$F75:$EZ75)</f>
        <v>0</v>
      </c>
      <c r="DS75" s="91">
        <f>SUMIF(Général!$CP$6:$EZ$6,DS$5,Compta!$F75:$EZ75)</f>
        <v>0</v>
      </c>
      <c r="DT75" s="91">
        <f>SUMIF(Général!$CP$6:$EZ$6,DT$5,Compta!$F75:$EZ75)</f>
        <v>0</v>
      </c>
      <c r="DU75" s="91">
        <f>SUMIF(Général!$CP$6:$EZ$6,DU$5,Compta!$F75:$EZ75)</f>
        <v>0</v>
      </c>
      <c r="DV75" s="91">
        <f>SUMIF(Général!$CP$6:$EZ$6,DV$5,Compta!$F75:$EZ75)</f>
        <v>0</v>
      </c>
      <c r="DW75" s="91">
        <f>SUMIF(Général!$CP$6:$EZ$6,DW$5,Compta!$F75:$EZ75)</f>
        <v>0</v>
      </c>
      <c r="DX75" s="91">
        <f>SUMIF(Général!$CP$6:$EZ$6,DX$5,Compta!$F75:$EZ75)</f>
        <v>0</v>
      </c>
      <c r="DY75" s="91">
        <f>SUMIF(Général!$CP$6:$EZ$6,DY$5,Compta!$F75:$EZ75)</f>
        <v>0</v>
      </c>
      <c r="DZ75" s="91">
        <f>SUMIF(Général!$CP$6:$EZ$6,DZ$5,Compta!$F75:$EZ75)</f>
        <v>0</v>
      </c>
      <c r="EA75" s="91">
        <f>SUMIF(Général!$CP$6:$EZ$6,EA$5,Compta!$F75:$EZ75)</f>
        <v>0</v>
      </c>
      <c r="EB75" s="91">
        <f>SUMIF(Général!$CP$6:$EZ$6,EB$5,Compta!$F75:$EZ75)</f>
        <v>0</v>
      </c>
      <c r="EC75" s="91">
        <f>SUMIF(Général!$CP$6:$EZ$6,EC$5,Compta!$F75:$EZ75)</f>
        <v>0</v>
      </c>
      <c r="ED75" s="91">
        <f>SUMIF(Général!$CP$6:$EZ$6,ED$5,Compta!$F75:$EZ75)</f>
        <v>0</v>
      </c>
      <c r="EE75" s="91">
        <f>SUMIF(Général!$CP$6:$EZ$6,EE$5,Compta!$F75:$EZ75)</f>
        <v>0</v>
      </c>
      <c r="EF75" s="91">
        <f>SUMIF(Général!$CP$6:$EZ$6,EF$5,Compta!$F75:$EZ75)</f>
        <v>0</v>
      </c>
      <c r="EG75" s="91">
        <f>SUMIF(Général!$CP$6:$EZ$6,EG$5,Compta!$F75:$EZ75)</f>
        <v>0</v>
      </c>
      <c r="EH75" s="91">
        <f>SUMIF(Général!$CP$6:$EZ$6,EH$5,Compta!$F75:$EZ75)</f>
        <v>0</v>
      </c>
      <c r="EI75" s="91">
        <f>SUMIF(Général!$CP$6:$EZ$6,EI$5,Compta!$F75:$EZ75)</f>
        <v>0</v>
      </c>
      <c r="EJ75" s="91">
        <f>SUMIF(Général!$CP$6:$EZ$6,EJ$5,Compta!$F75:$EZ75)</f>
        <v>0</v>
      </c>
      <c r="EK75" s="91">
        <f>SUMIF(Général!$CP$6:$EZ$6,EK$5,Compta!$F75:$EZ75)</f>
        <v>0</v>
      </c>
      <c r="EL75" s="91">
        <f>SUMIF(Général!$CP$6:$EZ$6,EL$5,Compta!$F75:$EZ75)</f>
        <v>0</v>
      </c>
      <c r="EM75" s="91">
        <f>SUMIF(Général!$CP$6:$EZ$6,EM$5,Compta!$F75:$EZ75)</f>
        <v>0</v>
      </c>
      <c r="EN75" s="91">
        <f>SUMIF(Général!$CP$6:$EZ$6,EN$5,Compta!$F75:$EZ75)</f>
        <v>0</v>
      </c>
      <c r="EO75" s="91">
        <f>SUMIF(Général!$CP$6:$EZ$6,EO$5,Compta!$F75:$EZ75)</f>
        <v>0</v>
      </c>
      <c r="EP75" s="91">
        <f>SUMIF(Général!$CP$6:$EZ$6,EP$5,Compta!$F75:$EZ75)</f>
        <v>0</v>
      </c>
      <c r="EQ75" s="91">
        <f>SUMIF(Général!$CP$6:$EZ$6,EQ$5,Compta!$F75:$EZ75)</f>
        <v>0</v>
      </c>
      <c r="ER75" s="91">
        <f>SUMIF(Général!$CP$6:$EZ$6,ER$5,Compta!$F75:$EZ75)</f>
        <v>0</v>
      </c>
      <c r="ES75" s="91">
        <f>SUMIF(Général!$CP$6:$EZ$6,ES$5,Compta!$F75:$EZ75)</f>
        <v>0</v>
      </c>
      <c r="ET75" s="91">
        <f>SUMIF(Général!$CP$6:$EZ$6,ET$5,Compta!$F75:$EZ75)</f>
        <v>0</v>
      </c>
      <c r="EU75" s="91">
        <f>SUMIF(Général!$CP$6:$EZ$6,EU$5,Compta!$F75:$EZ75)</f>
        <v>0</v>
      </c>
      <c r="EV75" s="91">
        <f>SUMIF(Général!$CP$6:$EZ$6,EV$5,Compta!$F75:$EZ75)</f>
        <v>0</v>
      </c>
      <c r="EW75" s="91">
        <f>SUMIF(Général!$CP$6:$EZ$6,EW$5,Compta!$F75:$EZ75)</f>
        <v>0</v>
      </c>
      <c r="EX75" s="91">
        <f>SUMIF(Général!$CP$6:$EZ$6,EX$5,Compta!$F75:$EZ75)</f>
        <v>0</v>
      </c>
      <c r="EY75" s="91">
        <f>SUMIF(Général!$CP$6:$EZ$6,EY$5,Compta!$F75:$EZ75)</f>
        <v>0</v>
      </c>
      <c r="EZ75" s="91">
        <f>SUMIF(Général!$CP$6:$EZ$6,EZ$5,Compta!$F75:$EZ75)</f>
        <v>0</v>
      </c>
    </row>
    <row r="76" spans="1:156" x14ac:dyDescent="0.25">
      <c r="B76" s="122" t="str">
        <f>Compta!B76</f>
        <v>Impôt à recevoir</v>
      </c>
      <c r="C76" s="114"/>
      <c r="D76" s="87">
        <f t="shared" si="47"/>
        <v>0</v>
      </c>
      <c r="F76" s="91">
        <f>SUMIF(Général!$CP$6:$EZ$6,F$5,Compta!$F76:$EZ76)</f>
        <v>0</v>
      </c>
      <c r="G76" s="91">
        <f>SUMIF(Général!$CP$6:$EZ$6,G$5,Compta!$F76:$EZ76)</f>
        <v>0</v>
      </c>
      <c r="H76" s="91">
        <f>SUMIF(Général!$CP$6:$EZ$6,H$5,Compta!$F76:$EZ76)</f>
        <v>0</v>
      </c>
      <c r="I76" s="91">
        <f>SUMIF(Général!$CP$6:$EZ$6,I$5,Compta!$F76:$EZ76)</f>
        <v>0</v>
      </c>
      <c r="J76" s="91">
        <f>SUMIF(Général!$CP$6:$EZ$6,J$5,Compta!$F76:$EZ76)</f>
        <v>0</v>
      </c>
      <c r="K76" s="91">
        <f>SUMIF(Général!$CP$6:$EZ$6,K$5,Compta!$F76:$EZ76)</f>
        <v>0</v>
      </c>
      <c r="L76" s="91">
        <f>SUMIF(Général!$CP$6:$EZ$6,L$5,Compta!$F76:$EZ76)</f>
        <v>0</v>
      </c>
      <c r="M76" s="91">
        <f>SUMIF(Général!$CP$6:$EZ$6,M$5,Compta!$F76:$EZ76)</f>
        <v>0</v>
      </c>
      <c r="N76" s="91">
        <f>SUMIF(Général!$CP$6:$EZ$6,N$5,Compta!$F76:$EZ76)</f>
        <v>0</v>
      </c>
      <c r="O76" s="91">
        <f>SUMIF(Général!$CP$6:$EZ$6,O$5,Compta!$F76:$EZ76)</f>
        <v>0</v>
      </c>
      <c r="P76" s="91">
        <f>SUMIF(Général!$CP$6:$EZ$6,P$5,Compta!$F76:$EZ76)</f>
        <v>0</v>
      </c>
      <c r="Q76" s="91">
        <f>SUMIF(Général!$CP$6:$EZ$6,Q$5,Compta!$F76:$EZ76)</f>
        <v>0</v>
      </c>
      <c r="R76" s="91">
        <f>SUMIF(Général!$CP$6:$EZ$6,R$5,Compta!$F76:$EZ76)</f>
        <v>0</v>
      </c>
      <c r="S76" s="91">
        <f>SUMIF(Général!$CP$6:$EZ$6,S$5,Compta!$F76:$EZ76)</f>
        <v>0</v>
      </c>
      <c r="T76" s="91">
        <f>SUMIF(Général!$CP$6:$EZ$6,T$5,Compta!$F76:$EZ76)</f>
        <v>0</v>
      </c>
      <c r="U76" s="91">
        <f>SUMIF(Général!$CP$6:$EZ$6,U$5,Compta!$F76:$EZ76)</f>
        <v>0</v>
      </c>
      <c r="V76" s="91">
        <f>SUMIF(Général!$CP$6:$EZ$6,V$5,Compta!$F76:$EZ76)</f>
        <v>0</v>
      </c>
      <c r="W76" s="91">
        <f>SUMIF(Général!$CP$6:$EZ$6,W$5,Compta!$F76:$EZ76)</f>
        <v>0</v>
      </c>
      <c r="X76" s="91">
        <f>SUMIF(Général!$CP$6:$EZ$6,X$5,Compta!$F76:$EZ76)</f>
        <v>0</v>
      </c>
      <c r="Y76" s="91">
        <f>SUMIF(Général!$CP$6:$EZ$6,Y$5,Compta!$F76:$EZ76)</f>
        <v>0</v>
      </c>
      <c r="Z76" s="91">
        <f>SUMIF(Général!$CP$6:$EZ$6,Z$5,Compta!$F76:$EZ76)</f>
        <v>0</v>
      </c>
      <c r="AA76" s="91">
        <f>SUMIF(Général!$CP$6:$EZ$6,AA$5,Compta!$F76:$EZ76)</f>
        <v>0</v>
      </c>
      <c r="AB76" s="91">
        <f>SUMIF(Général!$CP$6:$EZ$6,AB$5,Compta!$F76:$EZ76)</f>
        <v>0</v>
      </c>
      <c r="AC76" s="91">
        <f>SUMIF(Général!$CP$6:$EZ$6,AC$5,Compta!$F76:$EZ76)</f>
        <v>0</v>
      </c>
      <c r="AD76" s="91">
        <f>SUMIF(Général!$CP$6:$EZ$6,AD$5,Compta!$F76:$EZ76)</f>
        <v>0</v>
      </c>
      <c r="AE76" s="91">
        <f>SUMIF(Général!$CP$6:$EZ$6,AE$5,Compta!$F76:$EZ76)</f>
        <v>0</v>
      </c>
      <c r="AF76" s="91">
        <f>SUMIF(Général!$CP$6:$EZ$6,AF$5,Compta!$F76:$EZ76)</f>
        <v>0</v>
      </c>
      <c r="AG76" s="91">
        <f>SUMIF(Général!$CP$6:$EZ$6,AG$5,Compta!$F76:$EZ76)</f>
        <v>0</v>
      </c>
      <c r="AH76" s="91">
        <f>SUMIF(Général!$CP$6:$EZ$6,AH$5,Compta!$F76:$EZ76)</f>
        <v>0</v>
      </c>
      <c r="AI76" s="91">
        <f>SUMIF(Général!$CP$6:$EZ$6,AI$5,Compta!$F76:$EZ76)</f>
        <v>0</v>
      </c>
      <c r="AJ76" s="91">
        <f>SUMIF(Général!$CP$6:$EZ$6,AJ$5,Compta!$F76:$EZ76)</f>
        <v>0</v>
      </c>
      <c r="AK76" s="91">
        <f>SUMIF(Général!$CP$6:$EZ$6,AK$5,Compta!$F76:$EZ76)</f>
        <v>0</v>
      </c>
      <c r="AL76" s="91">
        <f>SUMIF(Général!$CP$6:$EZ$6,AL$5,Compta!$F76:$EZ76)</f>
        <v>0</v>
      </c>
      <c r="AM76" s="91">
        <f>SUMIF(Général!$CP$6:$EZ$6,AM$5,Compta!$F76:$EZ76)</f>
        <v>0</v>
      </c>
      <c r="AN76" s="91">
        <f>SUMIF(Général!$CP$6:$EZ$6,AN$5,Compta!$F76:$EZ76)</f>
        <v>0</v>
      </c>
      <c r="AO76" s="91">
        <f>SUMIF(Général!$CP$6:$EZ$6,AO$5,Compta!$F76:$EZ76)</f>
        <v>0</v>
      </c>
      <c r="AP76" s="91">
        <f>SUMIF(Général!$CP$6:$EZ$6,AP$5,Compta!$F76:$EZ76)</f>
        <v>0</v>
      </c>
      <c r="AQ76" s="91">
        <f>SUMIF(Général!$CP$6:$EZ$6,AQ$5,Compta!$F76:$EZ76)</f>
        <v>0</v>
      </c>
      <c r="AR76" s="91">
        <f>SUMIF(Général!$CP$6:$EZ$6,AR$5,Compta!$F76:$EZ76)</f>
        <v>0</v>
      </c>
      <c r="AS76" s="91">
        <f>SUMIF(Général!$CP$6:$EZ$6,AS$5,Compta!$F76:$EZ76)</f>
        <v>0</v>
      </c>
      <c r="AT76" s="91">
        <f>SUMIF(Général!$CP$6:$EZ$6,AT$5,Compta!$F76:$EZ76)</f>
        <v>0</v>
      </c>
      <c r="AU76" s="91">
        <f>SUMIF(Général!$CP$6:$EZ$6,AU$5,Compta!$F76:$EZ76)</f>
        <v>0</v>
      </c>
      <c r="AV76" s="91">
        <f>SUMIF(Général!$CP$6:$EZ$6,AV$5,Compta!$F76:$EZ76)</f>
        <v>0</v>
      </c>
      <c r="AW76" s="91">
        <f>SUMIF(Général!$CP$6:$EZ$6,AW$5,Compta!$F76:$EZ76)</f>
        <v>0</v>
      </c>
      <c r="AX76" s="91">
        <f>SUMIF(Général!$CP$6:$EZ$6,AX$5,Compta!$F76:$EZ76)</f>
        <v>0</v>
      </c>
      <c r="AY76" s="91">
        <f>SUMIF(Général!$CP$6:$EZ$6,AY$5,Compta!$F76:$EZ76)</f>
        <v>0</v>
      </c>
      <c r="AZ76" s="91">
        <f>SUMIF(Général!$CP$6:$EZ$6,AZ$5,Compta!$F76:$EZ76)</f>
        <v>0</v>
      </c>
      <c r="BA76" s="91">
        <f>SUMIF(Général!$CP$6:$EZ$6,BA$5,Compta!$F76:$EZ76)</f>
        <v>0</v>
      </c>
      <c r="BB76" s="91">
        <f>SUMIF(Général!$CP$6:$EZ$6,BB$5,Compta!$F76:$EZ76)</f>
        <v>0</v>
      </c>
      <c r="BC76" s="91">
        <f>SUMIF(Général!$CP$6:$EZ$6,BC$5,Compta!$F76:$EZ76)</f>
        <v>0</v>
      </c>
      <c r="BD76" s="91">
        <f>SUMIF(Général!$CP$6:$EZ$6,BD$5,Compta!$F76:$EZ76)</f>
        <v>0</v>
      </c>
      <c r="BE76" s="91">
        <f>SUMIF(Général!$CP$6:$EZ$6,BE$5,Compta!$F76:$EZ76)</f>
        <v>0</v>
      </c>
      <c r="BF76" s="91">
        <f>SUMIF(Général!$CP$6:$EZ$6,BF$5,Compta!$F76:$EZ76)</f>
        <v>0</v>
      </c>
      <c r="BG76" s="91">
        <f>SUMIF(Général!$CP$6:$EZ$6,BG$5,Compta!$F76:$EZ76)</f>
        <v>0</v>
      </c>
      <c r="BH76" s="91">
        <f>SUMIF(Général!$CP$6:$EZ$6,BH$5,Compta!$F76:$EZ76)</f>
        <v>0</v>
      </c>
      <c r="BI76" s="91">
        <f>SUMIF(Général!$CP$6:$EZ$6,BI$5,Compta!$F76:$EZ76)</f>
        <v>0</v>
      </c>
      <c r="BJ76" s="91">
        <f>SUMIF(Général!$CP$6:$EZ$6,BJ$5,Compta!$F76:$EZ76)</f>
        <v>0</v>
      </c>
      <c r="BK76" s="91">
        <f>SUMIF(Général!$CP$6:$EZ$6,BK$5,Compta!$F76:$EZ76)</f>
        <v>0</v>
      </c>
      <c r="BL76" s="91">
        <f>SUMIF(Général!$CP$6:$EZ$6,BL$5,Compta!$F76:$EZ76)</f>
        <v>0</v>
      </c>
      <c r="BM76" s="91">
        <f>SUMIF(Général!$CP$6:$EZ$6,BM$5,Compta!$F76:$EZ76)</f>
        <v>0</v>
      </c>
      <c r="BN76" s="91">
        <f>SUMIF(Général!$CP$6:$EZ$6,BN$5,Compta!$F76:$EZ76)</f>
        <v>0</v>
      </c>
      <c r="BO76" s="91">
        <f>SUMIF(Général!$CP$6:$EZ$6,BO$5,Compta!$F76:$EZ76)</f>
        <v>0</v>
      </c>
      <c r="BP76" s="91">
        <f>SUMIF(Général!$CP$6:$EZ$6,BP$5,Compta!$F76:$EZ76)</f>
        <v>0</v>
      </c>
      <c r="BQ76" s="91">
        <f>SUMIF(Général!$CP$6:$EZ$6,BQ$5,Compta!$F76:$EZ76)</f>
        <v>0</v>
      </c>
      <c r="BR76" s="91">
        <f>SUMIF(Général!$CP$6:$EZ$6,BR$5,Compta!$F76:$EZ76)</f>
        <v>0</v>
      </c>
      <c r="BS76" s="91">
        <f>SUMIF(Général!$CP$6:$EZ$6,BS$5,Compta!$F76:$EZ76)</f>
        <v>0</v>
      </c>
      <c r="BT76" s="91">
        <f>SUMIF(Général!$CP$6:$EZ$6,BT$5,Compta!$F76:$EZ76)</f>
        <v>0</v>
      </c>
      <c r="BU76" s="91">
        <f>SUMIF(Général!$CP$6:$EZ$6,BU$5,Compta!$F76:$EZ76)</f>
        <v>0</v>
      </c>
      <c r="BV76" s="91">
        <f>SUMIF(Général!$CP$6:$EZ$6,BV$5,Compta!$F76:$EZ76)</f>
        <v>0</v>
      </c>
      <c r="BW76" s="91">
        <f>SUMIF(Général!$CP$6:$EZ$6,BW$5,Compta!$F76:$EZ76)</f>
        <v>0</v>
      </c>
      <c r="BX76" s="91">
        <f>SUMIF(Général!$CP$6:$EZ$6,BX$5,Compta!$F76:$EZ76)</f>
        <v>0</v>
      </c>
      <c r="BY76" s="91">
        <f>SUMIF(Général!$CP$6:$EZ$6,BY$5,Compta!$F76:$EZ76)</f>
        <v>0</v>
      </c>
      <c r="BZ76" s="91">
        <f>SUMIF(Général!$CP$6:$EZ$6,BZ$5,Compta!$F76:$EZ76)</f>
        <v>0</v>
      </c>
      <c r="CA76" s="91">
        <f>SUMIF(Général!$CP$6:$EZ$6,CA$5,Compta!$F76:$EZ76)</f>
        <v>0</v>
      </c>
      <c r="CB76" s="91">
        <f>SUMIF(Général!$CP$6:$EZ$6,CB$5,Compta!$F76:$EZ76)</f>
        <v>0</v>
      </c>
      <c r="CC76" s="91">
        <f>SUMIF(Général!$CP$6:$EZ$6,CC$5,Compta!$F76:$EZ76)</f>
        <v>0</v>
      </c>
      <c r="CD76" s="91">
        <f>SUMIF(Général!$CP$6:$EZ$6,CD$5,Compta!$F76:$EZ76)</f>
        <v>0</v>
      </c>
      <c r="CE76" s="91">
        <f>SUMIF(Général!$CP$6:$EZ$6,CE$5,Compta!$F76:$EZ76)</f>
        <v>0</v>
      </c>
      <c r="CF76" s="91">
        <f>SUMIF(Général!$CP$6:$EZ$6,CF$5,Compta!$F76:$EZ76)</f>
        <v>0</v>
      </c>
      <c r="CG76" s="91">
        <f>SUMIF(Général!$CP$6:$EZ$6,CG$5,Compta!$F76:$EZ76)</f>
        <v>0</v>
      </c>
      <c r="CH76" s="91">
        <f>SUMIF(Général!$CP$6:$EZ$6,CH$5,Compta!$F76:$EZ76)</f>
        <v>0</v>
      </c>
      <c r="CI76" s="91">
        <f>SUMIF(Général!$CP$6:$EZ$6,CI$5,Compta!$F76:$EZ76)</f>
        <v>0</v>
      </c>
      <c r="CJ76" s="91">
        <f>SUMIF(Général!$CP$6:$EZ$6,CJ$5,Compta!$F76:$EZ76)</f>
        <v>0</v>
      </c>
      <c r="CK76" s="91">
        <f>SUMIF(Général!$CP$6:$EZ$6,CK$5,Compta!$F76:$EZ76)</f>
        <v>0</v>
      </c>
      <c r="CL76" s="91">
        <f>SUMIF(Général!$CP$6:$EZ$6,CL$5,Compta!$F76:$EZ76)</f>
        <v>0</v>
      </c>
      <c r="CM76" s="91">
        <f>SUMIF(Général!$CP$6:$EZ$6,CM$5,Compta!$F76:$EZ76)</f>
        <v>0</v>
      </c>
      <c r="CN76" s="91">
        <f>SUMIF(Général!$CP$6:$EZ$6,CN$5,Compta!$F76:$EZ76)</f>
        <v>0</v>
      </c>
      <c r="CO76" s="91">
        <f>SUMIF(Général!$CP$6:$EZ$6,CO$5,Compta!$F76:$EZ76)</f>
        <v>0</v>
      </c>
      <c r="CP76" s="91">
        <f>SUMIF(Général!$CP$6:$EZ$6,CP$5,Compta!$F76:$EZ76)</f>
        <v>0</v>
      </c>
      <c r="CQ76" s="91">
        <f>SUMIF(Général!$CP$6:$EZ$6,CQ$5,Compta!$F76:$EZ76)</f>
        <v>0</v>
      </c>
      <c r="CR76" s="91">
        <f>SUMIF(Général!$CP$6:$EZ$6,CR$5,Compta!$F76:$EZ76)</f>
        <v>0</v>
      </c>
      <c r="CS76" s="91">
        <f>SUMIF(Général!$CP$6:$EZ$6,CS$5,Compta!$F76:$EZ76)</f>
        <v>0</v>
      </c>
      <c r="CT76" s="91">
        <f>SUMIF(Général!$CP$6:$EZ$6,CT$5,Compta!$F76:$EZ76)</f>
        <v>0</v>
      </c>
      <c r="CU76" s="91">
        <f>SUMIF(Général!$CP$6:$EZ$6,CU$5,Compta!$F76:$EZ76)</f>
        <v>0</v>
      </c>
      <c r="CV76" s="91">
        <f>SUMIF(Général!$CP$6:$EZ$6,CV$5,Compta!$F76:$EZ76)</f>
        <v>0</v>
      </c>
      <c r="CW76" s="91">
        <f>SUMIF(Général!$CP$6:$EZ$6,CW$5,Compta!$F76:$EZ76)</f>
        <v>0</v>
      </c>
      <c r="CX76" s="91">
        <f>SUMIF(Général!$CP$6:$EZ$6,CX$5,Compta!$F76:$EZ76)</f>
        <v>0</v>
      </c>
      <c r="CY76" s="91">
        <f>SUMIF(Général!$CP$6:$EZ$6,CY$5,Compta!$F76:$EZ76)</f>
        <v>0</v>
      </c>
      <c r="CZ76" s="91">
        <f>SUMIF(Général!$CP$6:$EZ$6,CZ$5,Compta!$F76:$EZ76)</f>
        <v>0</v>
      </c>
      <c r="DA76" s="91">
        <f>SUMIF(Général!$CP$6:$EZ$6,DA$5,Compta!$F76:$EZ76)</f>
        <v>0</v>
      </c>
      <c r="DB76" s="91">
        <f>SUMIF(Général!$CP$6:$EZ$6,DB$5,Compta!$F76:$EZ76)</f>
        <v>0</v>
      </c>
      <c r="DC76" s="91">
        <f>SUMIF(Général!$CP$6:$EZ$6,DC$5,Compta!$F76:$EZ76)</f>
        <v>0</v>
      </c>
      <c r="DD76" s="91">
        <f>SUMIF(Général!$CP$6:$EZ$6,DD$5,Compta!$F76:$EZ76)</f>
        <v>0</v>
      </c>
      <c r="DE76" s="91">
        <f>SUMIF(Général!$CP$6:$EZ$6,DE$5,Compta!$F76:$EZ76)</f>
        <v>0</v>
      </c>
      <c r="DF76" s="91">
        <f>SUMIF(Général!$CP$6:$EZ$6,DF$5,Compta!$F76:$EZ76)</f>
        <v>0</v>
      </c>
      <c r="DG76" s="91">
        <f>SUMIF(Général!$CP$6:$EZ$6,DG$5,Compta!$F76:$EZ76)</f>
        <v>0</v>
      </c>
      <c r="DH76" s="91">
        <f>SUMIF(Général!$CP$6:$EZ$6,DH$5,Compta!$F76:$EZ76)</f>
        <v>0</v>
      </c>
      <c r="DI76" s="91">
        <f>SUMIF(Général!$CP$6:$EZ$6,DI$5,Compta!$F76:$EZ76)</f>
        <v>0</v>
      </c>
      <c r="DJ76" s="91">
        <f>SUMIF(Général!$CP$6:$EZ$6,DJ$5,Compta!$F76:$EZ76)</f>
        <v>0</v>
      </c>
      <c r="DK76" s="91">
        <f>SUMIF(Général!$CP$6:$EZ$6,DK$5,Compta!$F76:$EZ76)</f>
        <v>0</v>
      </c>
      <c r="DL76" s="91">
        <f>SUMIF(Général!$CP$6:$EZ$6,DL$5,Compta!$F76:$EZ76)</f>
        <v>0</v>
      </c>
      <c r="DM76" s="91">
        <f>SUMIF(Général!$CP$6:$EZ$6,DM$5,Compta!$F76:$EZ76)</f>
        <v>0</v>
      </c>
      <c r="DN76" s="91">
        <f>SUMIF(Général!$CP$6:$EZ$6,DN$5,Compta!$F76:$EZ76)</f>
        <v>0</v>
      </c>
      <c r="DO76" s="91">
        <f>SUMIF(Général!$CP$6:$EZ$6,DO$5,Compta!$F76:$EZ76)</f>
        <v>0</v>
      </c>
      <c r="DP76" s="91">
        <f>SUMIF(Général!$CP$6:$EZ$6,DP$5,Compta!$F76:$EZ76)</f>
        <v>0</v>
      </c>
      <c r="DQ76" s="91">
        <f>SUMIF(Général!$CP$6:$EZ$6,DQ$5,Compta!$F76:$EZ76)</f>
        <v>0</v>
      </c>
      <c r="DR76" s="91">
        <f>SUMIF(Général!$CP$6:$EZ$6,DR$5,Compta!$F76:$EZ76)</f>
        <v>0</v>
      </c>
      <c r="DS76" s="91">
        <f>SUMIF(Général!$CP$6:$EZ$6,DS$5,Compta!$F76:$EZ76)</f>
        <v>0</v>
      </c>
      <c r="DT76" s="91">
        <f>SUMIF(Général!$CP$6:$EZ$6,DT$5,Compta!$F76:$EZ76)</f>
        <v>0</v>
      </c>
      <c r="DU76" s="91">
        <f>SUMIF(Général!$CP$6:$EZ$6,DU$5,Compta!$F76:$EZ76)</f>
        <v>0</v>
      </c>
      <c r="DV76" s="91">
        <f>SUMIF(Général!$CP$6:$EZ$6,DV$5,Compta!$F76:$EZ76)</f>
        <v>0</v>
      </c>
      <c r="DW76" s="91">
        <f>SUMIF(Général!$CP$6:$EZ$6,DW$5,Compta!$F76:$EZ76)</f>
        <v>0</v>
      </c>
      <c r="DX76" s="91">
        <f>SUMIF(Général!$CP$6:$EZ$6,DX$5,Compta!$F76:$EZ76)</f>
        <v>0</v>
      </c>
      <c r="DY76" s="91">
        <f>SUMIF(Général!$CP$6:$EZ$6,DY$5,Compta!$F76:$EZ76)</f>
        <v>0</v>
      </c>
      <c r="DZ76" s="91">
        <f>SUMIF(Général!$CP$6:$EZ$6,DZ$5,Compta!$F76:$EZ76)</f>
        <v>0</v>
      </c>
      <c r="EA76" s="91">
        <f>SUMIF(Général!$CP$6:$EZ$6,EA$5,Compta!$F76:$EZ76)</f>
        <v>0</v>
      </c>
      <c r="EB76" s="91">
        <f>SUMIF(Général!$CP$6:$EZ$6,EB$5,Compta!$F76:$EZ76)</f>
        <v>0</v>
      </c>
      <c r="EC76" s="91">
        <f>SUMIF(Général!$CP$6:$EZ$6,EC$5,Compta!$F76:$EZ76)</f>
        <v>0</v>
      </c>
      <c r="ED76" s="91">
        <f>SUMIF(Général!$CP$6:$EZ$6,ED$5,Compta!$F76:$EZ76)</f>
        <v>0</v>
      </c>
      <c r="EE76" s="91">
        <f>SUMIF(Général!$CP$6:$EZ$6,EE$5,Compta!$F76:$EZ76)</f>
        <v>0</v>
      </c>
      <c r="EF76" s="91">
        <f>SUMIF(Général!$CP$6:$EZ$6,EF$5,Compta!$F76:$EZ76)</f>
        <v>0</v>
      </c>
      <c r="EG76" s="91">
        <f>SUMIF(Général!$CP$6:$EZ$6,EG$5,Compta!$F76:$EZ76)</f>
        <v>0</v>
      </c>
      <c r="EH76" s="91">
        <f>SUMIF(Général!$CP$6:$EZ$6,EH$5,Compta!$F76:$EZ76)</f>
        <v>0</v>
      </c>
      <c r="EI76" s="91">
        <f>SUMIF(Général!$CP$6:$EZ$6,EI$5,Compta!$F76:$EZ76)</f>
        <v>0</v>
      </c>
      <c r="EJ76" s="91">
        <f>SUMIF(Général!$CP$6:$EZ$6,EJ$5,Compta!$F76:$EZ76)</f>
        <v>0</v>
      </c>
      <c r="EK76" s="91">
        <f>SUMIF(Général!$CP$6:$EZ$6,EK$5,Compta!$F76:$EZ76)</f>
        <v>0</v>
      </c>
      <c r="EL76" s="91">
        <f>SUMIF(Général!$CP$6:$EZ$6,EL$5,Compta!$F76:$EZ76)</f>
        <v>0</v>
      </c>
      <c r="EM76" s="91">
        <f>SUMIF(Général!$CP$6:$EZ$6,EM$5,Compta!$F76:$EZ76)</f>
        <v>0</v>
      </c>
      <c r="EN76" s="91">
        <f>SUMIF(Général!$CP$6:$EZ$6,EN$5,Compta!$F76:$EZ76)</f>
        <v>0</v>
      </c>
      <c r="EO76" s="91">
        <f>SUMIF(Général!$CP$6:$EZ$6,EO$5,Compta!$F76:$EZ76)</f>
        <v>0</v>
      </c>
      <c r="EP76" s="91">
        <f>SUMIF(Général!$CP$6:$EZ$6,EP$5,Compta!$F76:$EZ76)</f>
        <v>0</v>
      </c>
      <c r="EQ76" s="91">
        <f>SUMIF(Général!$CP$6:$EZ$6,EQ$5,Compta!$F76:$EZ76)</f>
        <v>0</v>
      </c>
      <c r="ER76" s="91">
        <f>SUMIF(Général!$CP$6:$EZ$6,ER$5,Compta!$F76:$EZ76)</f>
        <v>0</v>
      </c>
      <c r="ES76" s="91">
        <f>SUMIF(Général!$CP$6:$EZ$6,ES$5,Compta!$F76:$EZ76)</f>
        <v>0</v>
      </c>
      <c r="ET76" s="91">
        <f>SUMIF(Général!$CP$6:$EZ$6,ET$5,Compta!$F76:$EZ76)</f>
        <v>0</v>
      </c>
      <c r="EU76" s="91">
        <f>SUMIF(Général!$CP$6:$EZ$6,EU$5,Compta!$F76:$EZ76)</f>
        <v>0</v>
      </c>
      <c r="EV76" s="91">
        <f>SUMIF(Général!$CP$6:$EZ$6,EV$5,Compta!$F76:$EZ76)</f>
        <v>0</v>
      </c>
      <c r="EW76" s="91">
        <f>SUMIF(Général!$CP$6:$EZ$6,EW$5,Compta!$F76:$EZ76)</f>
        <v>0</v>
      </c>
      <c r="EX76" s="91">
        <f>SUMIF(Général!$CP$6:$EZ$6,EX$5,Compta!$F76:$EZ76)</f>
        <v>0</v>
      </c>
      <c r="EY76" s="91">
        <f>SUMIF(Général!$CP$6:$EZ$6,EY$5,Compta!$F76:$EZ76)</f>
        <v>0</v>
      </c>
      <c r="EZ76" s="91">
        <f>SUMIF(Général!$CP$6:$EZ$6,EZ$5,Compta!$F76:$EZ76)</f>
        <v>0</v>
      </c>
    </row>
    <row r="77" spans="1:156" x14ac:dyDescent="0.25">
      <c r="B77" s="122" t="str">
        <f>Compta!B77</f>
        <v>Compte de distribution de dividendes</v>
      </c>
      <c r="C77" s="114"/>
      <c r="D77" s="87">
        <f t="shared" si="47"/>
        <v>0</v>
      </c>
      <c r="F77" s="91">
        <f>SUMIF(Général!$CP$6:$EZ$6,F$5,Compta!$F77:$EZ77)</f>
        <v>0</v>
      </c>
      <c r="G77" s="91">
        <f>SUMIF(Général!$CP$6:$EZ$6,G$5,Compta!$F77:$EZ77)</f>
        <v>0</v>
      </c>
      <c r="H77" s="91">
        <f>SUMIF(Général!$CP$6:$EZ$6,H$5,Compta!$F77:$EZ77)</f>
        <v>0</v>
      </c>
      <c r="I77" s="91">
        <f>SUMIF(Général!$CP$6:$EZ$6,I$5,Compta!$F77:$EZ77)</f>
        <v>0</v>
      </c>
      <c r="J77" s="91">
        <f>SUMIF(Général!$CP$6:$EZ$6,J$5,Compta!$F77:$EZ77)</f>
        <v>0</v>
      </c>
      <c r="K77" s="91">
        <f>SUMIF(Général!$CP$6:$EZ$6,K$5,Compta!$F77:$EZ77)</f>
        <v>0</v>
      </c>
      <c r="L77" s="91">
        <f>SUMIF(Général!$CP$6:$EZ$6,L$5,Compta!$F77:$EZ77)</f>
        <v>0</v>
      </c>
      <c r="M77" s="91">
        <f>SUMIF(Général!$CP$6:$EZ$6,M$5,Compta!$F77:$EZ77)</f>
        <v>0</v>
      </c>
      <c r="N77" s="91">
        <f>SUMIF(Général!$CP$6:$EZ$6,N$5,Compta!$F77:$EZ77)</f>
        <v>0</v>
      </c>
      <c r="O77" s="91">
        <f>SUMIF(Général!$CP$6:$EZ$6,O$5,Compta!$F77:$EZ77)</f>
        <v>0</v>
      </c>
      <c r="P77" s="91">
        <f>SUMIF(Général!$CP$6:$EZ$6,P$5,Compta!$F77:$EZ77)</f>
        <v>0</v>
      </c>
      <c r="Q77" s="91">
        <f>SUMIF(Général!$CP$6:$EZ$6,Q$5,Compta!$F77:$EZ77)</f>
        <v>0</v>
      </c>
      <c r="R77" s="91">
        <f>SUMIF(Général!$CP$6:$EZ$6,R$5,Compta!$F77:$EZ77)</f>
        <v>0</v>
      </c>
      <c r="S77" s="91">
        <f>SUMIF(Général!$CP$6:$EZ$6,S$5,Compta!$F77:$EZ77)</f>
        <v>0</v>
      </c>
      <c r="T77" s="91">
        <f>SUMIF(Général!$CP$6:$EZ$6,T$5,Compta!$F77:$EZ77)</f>
        <v>0</v>
      </c>
      <c r="U77" s="91">
        <f>SUMIF(Général!$CP$6:$EZ$6,U$5,Compta!$F77:$EZ77)</f>
        <v>0</v>
      </c>
      <c r="V77" s="91">
        <f>SUMIF(Général!$CP$6:$EZ$6,V$5,Compta!$F77:$EZ77)</f>
        <v>0</v>
      </c>
      <c r="W77" s="91">
        <f>SUMIF(Général!$CP$6:$EZ$6,W$5,Compta!$F77:$EZ77)</f>
        <v>0</v>
      </c>
      <c r="X77" s="91">
        <f>SUMIF(Général!$CP$6:$EZ$6,X$5,Compta!$F77:$EZ77)</f>
        <v>0</v>
      </c>
      <c r="Y77" s="91">
        <f>SUMIF(Général!$CP$6:$EZ$6,Y$5,Compta!$F77:$EZ77)</f>
        <v>0</v>
      </c>
      <c r="Z77" s="91">
        <f>SUMIF(Général!$CP$6:$EZ$6,Z$5,Compta!$F77:$EZ77)</f>
        <v>0</v>
      </c>
      <c r="AA77" s="91">
        <f>SUMIF(Général!$CP$6:$EZ$6,AA$5,Compta!$F77:$EZ77)</f>
        <v>0</v>
      </c>
      <c r="AB77" s="91">
        <f>SUMIF(Général!$CP$6:$EZ$6,AB$5,Compta!$F77:$EZ77)</f>
        <v>0</v>
      </c>
      <c r="AC77" s="91">
        <f>SUMIF(Général!$CP$6:$EZ$6,AC$5,Compta!$F77:$EZ77)</f>
        <v>0</v>
      </c>
      <c r="AD77" s="91">
        <f>SUMIF(Général!$CP$6:$EZ$6,AD$5,Compta!$F77:$EZ77)</f>
        <v>0</v>
      </c>
      <c r="AE77" s="91">
        <f>SUMIF(Général!$CP$6:$EZ$6,AE$5,Compta!$F77:$EZ77)</f>
        <v>0</v>
      </c>
      <c r="AF77" s="91">
        <f>SUMIF(Général!$CP$6:$EZ$6,AF$5,Compta!$F77:$EZ77)</f>
        <v>0</v>
      </c>
      <c r="AG77" s="91">
        <f>SUMIF(Général!$CP$6:$EZ$6,AG$5,Compta!$F77:$EZ77)</f>
        <v>0</v>
      </c>
      <c r="AH77" s="91">
        <f>SUMIF(Général!$CP$6:$EZ$6,AH$5,Compta!$F77:$EZ77)</f>
        <v>0</v>
      </c>
      <c r="AI77" s="91">
        <f>SUMIF(Général!$CP$6:$EZ$6,AI$5,Compta!$F77:$EZ77)</f>
        <v>0</v>
      </c>
      <c r="AJ77" s="91">
        <f>SUMIF(Général!$CP$6:$EZ$6,AJ$5,Compta!$F77:$EZ77)</f>
        <v>0</v>
      </c>
      <c r="AK77" s="91">
        <f>SUMIF(Général!$CP$6:$EZ$6,AK$5,Compta!$F77:$EZ77)</f>
        <v>0</v>
      </c>
      <c r="AL77" s="91">
        <f>SUMIF(Général!$CP$6:$EZ$6,AL$5,Compta!$F77:$EZ77)</f>
        <v>0</v>
      </c>
      <c r="AM77" s="91">
        <f>SUMIF(Général!$CP$6:$EZ$6,AM$5,Compta!$F77:$EZ77)</f>
        <v>0</v>
      </c>
      <c r="AN77" s="91">
        <f>SUMIF(Général!$CP$6:$EZ$6,AN$5,Compta!$F77:$EZ77)</f>
        <v>0</v>
      </c>
      <c r="AO77" s="91">
        <f>SUMIF(Général!$CP$6:$EZ$6,AO$5,Compta!$F77:$EZ77)</f>
        <v>0</v>
      </c>
      <c r="AP77" s="91">
        <f>SUMIF(Général!$CP$6:$EZ$6,AP$5,Compta!$F77:$EZ77)</f>
        <v>0</v>
      </c>
      <c r="AQ77" s="91">
        <f>SUMIF(Général!$CP$6:$EZ$6,AQ$5,Compta!$F77:$EZ77)</f>
        <v>0</v>
      </c>
      <c r="AR77" s="91">
        <f>SUMIF(Général!$CP$6:$EZ$6,AR$5,Compta!$F77:$EZ77)</f>
        <v>0</v>
      </c>
      <c r="AS77" s="91">
        <f>SUMIF(Général!$CP$6:$EZ$6,AS$5,Compta!$F77:$EZ77)</f>
        <v>0</v>
      </c>
      <c r="AT77" s="91">
        <f>SUMIF(Général!$CP$6:$EZ$6,AT$5,Compta!$F77:$EZ77)</f>
        <v>0</v>
      </c>
      <c r="AU77" s="91">
        <f>SUMIF(Général!$CP$6:$EZ$6,AU$5,Compta!$F77:$EZ77)</f>
        <v>0</v>
      </c>
      <c r="AV77" s="91">
        <f>SUMIF(Général!$CP$6:$EZ$6,AV$5,Compta!$F77:$EZ77)</f>
        <v>0</v>
      </c>
      <c r="AW77" s="91">
        <f>SUMIF(Général!$CP$6:$EZ$6,AW$5,Compta!$F77:$EZ77)</f>
        <v>0</v>
      </c>
      <c r="AX77" s="91">
        <f>SUMIF(Général!$CP$6:$EZ$6,AX$5,Compta!$F77:$EZ77)</f>
        <v>0</v>
      </c>
      <c r="AY77" s="91">
        <f>SUMIF(Général!$CP$6:$EZ$6,AY$5,Compta!$F77:$EZ77)</f>
        <v>0</v>
      </c>
      <c r="AZ77" s="91">
        <f>SUMIF(Général!$CP$6:$EZ$6,AZ$5,Compta!$F77:$EZ77)</f>
        <v>0</v>
      </c>
      <c r="BA77" s="91">
        <f>SUMIF(Général!$CP$6:$EZ$6,BA$5,Compta!$F77:$EZ77)</f>
        <v>0</v>
      </c>
      <c r="BB77" s="91">
        <f>SUMIF(Général!$CP$6:$EZ$6,BB$5,Compta!$F77:$EZ77)</f>
        <v>0</v>
      </c>
      <c r="BC77" s="91">
        <f>SUMIF(Général!$CP$6:$EZ$6,BC$5,Compta!$F77:$EZ77)</f>
        <v>0</v>
      </c>
      <c r="BD77" s="91">
        <f>SUMIF(Général!$CP$6:$EZ$6,BD$5,Compta!$F77:$EZ77)</f>
        <v>0</v>
      </c>
      <c r="BE77" s="91">
        <f>SUMIF(Général!$CP$6:$EZ$6,BE$5,Compta!$F77:$EZ77)</f>
        <v>0</v>
      </c>
      <c r="BF77" s="91">
        <f>SUMIF(Général!$CP$6:$EZ$6,BF$5,Compta!$F77:$EZ77)</f>
        <v>0</v>
      </c>
      <c r="BG77" s="91">
        <f>SUMIF(Général!$CP$6:$EZ$6,BG$5,Compta!$F77:$EZ77)</f>
        <v>0</v>
      </c>
      <c r="BH77" s="91">
        <f>SUMIF(Général!$CP$6:$EZ$6,BH$5,Compta!$F77:$EZ77)</f>
        <v>0</v>
      </c>
      <c r="BI77" s="91">
        <f>SUMIF(Général!$CP$6:$EZ$6,BI$5,Compta!$F77:$EZ77)</f>
        <v>0</v>
      </c>
      <c r="BJ77" s="91">
        <f>SUMIF(Général!$CP$6:$EZ$6,BJ$5,Compta!$F77:$EZ77)</f>
        <v>0</v>
      </c>
      <c r="BK77" s="91">
        <f>SUMIF(Général!$CP$6:$EZ$6,BK$5,Compta!$F77:$EZ77)</f>
        <v>0</v>
      </c>
      <c r="BL77" s="91">
        <f>SUMIF(Général!$CP$6:$EZ$6,BL$5,Compta!$F77:$EZ77)</f>
        <v>0</v>
      </c>
      <c r="BM77" s="91">
        <f>SUMIF(Général!$CP$6:$EZ$6,BM$5,Compta!$F77:$EZ77)</f>
        <v>0</v>
      </c>
      <c r="BN77" s="91">
        <f>SUMIF(Général!$CP$6:$EZ$6,BN$5,Compta!$F77:$EZ77)</f>
        <v>0</v>
      </c>
      <c r="BO77" s="91">
        <f>SUMIF(Général!$CP$6:$EZ$6,BO$5,Compta!$F77:$EZ77)</f>
        <v>0</v>
      </c>
      <c r="BP77" s="91">
        <f>SUMIF(Général!$CP$6:$EZ$6,BP$5,Compta!$F77:$EZ77)</f>
        <v>0</v>
      </c>
      <c r="BQ77" s="91">
        <f>SUMIF(Général!$CP$6:$EZ$6,BQ$5,Compta!$F77:$EZ77)</f>
        <v>0</v>
      </c>
      <c r="BR77" s="91">
        <f>SUMIF(Général!$CP$6:$EZ$6,BR$5,Compta!$F77:$EZ77)</f>
        <v>0</v>
      </c>
      <c r="BS77" s="91">
        <f>SUMIF(Général!$CP$6:$EZ$6,BS$5,Compta!$F77:$EZ77)</f>
        <v>0</v>
      </c>
      <c r="BT77" s="91">
        <f>SUMIF(Général!$CP$6:$EZ$6,BT$5,Compta!$F77:$EZ77)</f>
        <v>0</v>
      </c>
      <c r="BU77" s="91">
        <f>SUMIF(Général!$CP$6:$EZ$6,BU$5,Compta!$F77:$EZ77)</f>
        <v>0</v>
      </c>
      <c r="BV77" s="91">
        <f>SUMIF(Général!$CP$6:$EZ$6,BV$5,Compta!$F77:$EZ77)</f>
        <v>0</v>
      </c>
      <c r="BW77" s="91">
        <f>SUMIF(Général!$CP$6:$EZ$6,BW$5,Compta!$F77:$EZ77)</f>
        <v>0</v>
      </c>
      <c r="BX77" s="91">
        <f>SUMIF(Général!$CP$6:$EZ$6,BX$5,Compta!$F77:$EZ77)</f>
        <v>0</v>
      </c>
      <c r="BY77" s="91">
        <f>SUMIF(Général!$CP$6:$EZ$6,BY$5,Compta!$F77:$EZ77)</f>
        <v>0</v>
      </c>
      <c r="BZ77" s="91">
        <f>SUMIF(Général!$CP$6:$EZ$6,BZ$5,Compta!$F77:$EZ77)</f>
        <v>0</v>
      </c>
      <c r="CA77" s="91">
        <f>SUMIF(Général!$CP$6:$EZ$6,CA$5,Compta!$F77:$EZ77)</f>
        <v>0</v>
      </c>
      <c r="CB77" s="91">
        <f>SUMIF(Général!$CP$6:$EZ$6,CB$5,Compta!$F77:$EZ77)</f>
        <v>0</v>
      </c>
      <c r="CC77" s="91">
        <f>SUMIF(Général!$CP$6:$EZ$6,CC$5,Compta!$F77:$EZ77)</f>
        <v>0</v>
      </c>
      <c r="CD77" s="91">
        <f>SUMIF(Général!$CP$6:$EZ$6,CD$5,Compta!$F77:$EZ77)</f>
        <v>0</v>
      </c>
      <c r="CE77" s="91">
        <f>SUMIF(Général!$CP$6:$EZ$6,CE$5,Compta!$F77:$EZ77)</f>
        <v>0</v>
      </c>
      <c r="CF77" s="91">
        <f>SUMIF(Général!$CP$6:$EZ$6,CF$5,Compta!$F77:$EZ77)</f>
        <v>0</v>
      </c>
      <c r="CG77" s="91">
        <f>SUMIF(Général!$CP$6:$EZ$6,CG$5,Compta!$F77:$EZ77)</f>
        <v>0</v>
      </c>
      <c r="CH77" s="91">
        <f>SUMIF(Général!$CP$6:$EZ$6,CH$5,Compta!$F77:$EZ77)</f>
        <v>0</v>
      </c>
      <c r="CI77" s="91">
        <f>SUMIF(Général!$CP$6:$EZ$6,CI$5,Compta!$F77:$EZ77)</f>
        <v>0</v>
      </c>
      <c r="CJ77" s="91">
        <f>SUMIF(Général!$CP$6:$EZ$6,CJ$5,Compta!$F77:$EZ77)</f>
        <v>0</v>
      </c>
      <c r="CK77" s="91">
        <f>SUMIF(Général!$CP$6:$EZ$6,CK$5,Compta!$F77:$EZ77)</f>
        <v>0</v>
      </c>
      <c r="CL77" s="91">
        <f>SUMIF(Général!$CP$6:$EZ$6,CL$5,Compta!$F77:$EZ77)</f>
        <v>0</v>
      </c>
      <c r="CM77" s="91">
        <f>SUMIF(Général!$CP$6:$EZ$6,CM$5,Compta!$F77:$EZ77)</f>
        <v>0</v>
      </c>
      <c r="CN77" s="91">
        <f>SUMIF(Général!$CP$6:$EZ$6,CN$5,Compta!$F77:$EZ77)</f>
        <v>0</v>
      </c>
      <c r="CO77" s="91">
        <f>SUMIF(Général!$CP$6:$EZ$6,CO$5,Compta!$F77:$EZ77)</f>
        <v>0</v>
      </c>
      <c r="CP77" s="91">
        <f>SUMIF(Général!$CP$6:$EZ$6,CP$5,Compta!$F77:$EZ77)</f>
        <v>0</v>
      </c>
      <c r="CQ77" s="91">
        <f>SUMIF(Général!$CP$6:$EZ$6,CQ$5,Compta!$F77:$EZ77)</f>
        <v>0</v>
      </c>
      <c r="CR77" s="91">
        <f>SUMIF(Général!$CP$6:$EZ$6,CR$5,Compta!$F77:$EZ77)</f>
        <v>0</v>
      </c>
      <c r="CS77" s="91">
        <f>SUMIF(Général!$CP$6:$EZ$6,CS$5,Compta!$F77:$EZ77)</f>
        <v>0</v>
      </c>
      <c r="CT77" s="91">
        <f>SUMIF(Général!$CP$6:$EZ$6,CT$5,Compta!$F77:$EZ77)</f>
        <v>0</v>
      </c>
      <c r="CU77" s="91">
        <f>SUMIF(Général!$CP$6:$EZ$6,CU$5,Compta!$F77:$EZ77)</f>
        <v>0</v>
      </c>
      <c r="CV77" s="91">
        <f>SUMIF(Général!$CP$6:$EZ$6,CV$5,Compta!$F77:$EZ77)</f>
        <v>0</v>
      </c>
      <c r="CW77" s="91">
        <f>SUMIF(Général!$CP$6:$EZ$6,CW$5,Compta!$F77:$EZ77)</f>
        <v>0</v>
      </c>
      <c r="CX77" s="91">
        <f>SUMIF(Général!$CP$6:$EZ$6,CX$5,Compta!$F77:$EZ77)</f>
        <v>0</v>
      </c>
      <c r="CY77" s="91">
        <f>SUMIF(Général!$CP$6:$EZ$6,CY$5,Compta!$F77:$EZ77)</f>
        <v>0</v>
      </c>
      <c r="CZ77" s="91">
        <f>SUMIF(Général!$CP$6:$EZ$6,CZ$5,Compta!$F77:$EZ77)</f>
        <v>0</v>
      </c>
      <c r="DA77" s="91">
        <f>SUMIF(Général!$CP$6:$EZ$6,DA$5,Compta!$F77:$EZ77)</f>
        <v>0</v>
      </c>
      <c r="DB77" s="91">
        <f>SUMIF(Général!$CP$6:$EZ$6,DB$5,Compta!$F77:$EZ77)</f>
        <v>0</v>
      </c>
      <c r="DC77" s="91">
        <f>SUMIF(Général!$CP$6:$EZ$6,DC$5,Compta!$F77:$EZ77)</f>
        <v>0</v>
      </c>
      <c r="DD77" s="91">
        <f>SUMIF(Général!$CP$6:$EZ$6,DD$5,Compta!$F77:$EZ77)</f>
        <v>0</v>
      </c>
      <c r="DE77" s="91">
        <f>SUMIF(Général!$CP$6:$EZ$6,DE$5,Compta!$F77:$EZ77)</f>
        <v>0</v>
      </c>
      <c r="DF77" s="91">
        <f>SUMIF(Général!$CP$6:$EZ$6,DF$5,Compta!$F77:$EZ77)</f>
        <v>0</v>
      </c>
      <c r="DG77" s="91">
        <f>SUMIF(Général!$CP$6:$EZ$6,DG$5,Compta!$F77:$EZ77)</f>
        <v>0</v>
      </c>
      <c r="DH77" s="91">
        <f>SUMIF(Général!$CP$6:$EZ$6,DH$5,Compta!$F77:$EZ77)</f>
        <v>0</v>
      </c>
      <c r="DI77" s="91">
        <f>SUMIF(Général!$CP$6:$EZ$6,DI$5,Compta!$F77:$EZ77)</f>
        <v>0</v>
      </c>
      <c r="DJ77" s="91">
        <f>SUMIF(Général!$CP$6:$EZ$6,DJ$5,Compta!$F77:$EZ77)</f>
        <v>0</v>
      </c>
      <c r="DK77" s="91">
        <f>SUMIF(Général!$CP$6:$EZ$6,DK$5,Compta!$F77:$EZ77)</f>
        <v>0</v>
      </c>
      <c r="DL77" s="91">
        <f>SUMIF(Général!$CP$6:$EZ$6,DL$5,Compta!$F77:$EZ77)</f>
        <v>0</v>
      </c>
      <c r="DM77" s="91">
        <f>SUMIF(Général!$CP$6:$EZ$6,DM$5,Compta!$F77:$EZ77)</f>
        <v>0</v>
      </c>
      <c r="DN77" s="91">
        <f>SUMIF(Général!$CP$6:$EZ$6,DN$5,Compta!$F77:$EZ77)</f>
        <v>0</v>
      </c>
      <c r="DO77" s="91">
        <f>SUMIF(Général!$CP$6:$EZ$6,DO$5,Compta!$F77:$EZ77)</f>
        <v>0</v>
      </c>
      <c r="DP77" s="91">
        <f>SUMIF(Général!$CP$6:$EZ$6,DP$5,Compta!$F77:$EZ77)</f>
        <v>0</v>
      </c>
      <c r="DQ77" s="91">
        <f>SUMIF(Général!$CP$6:$EZ$6,DQ$5,Compta!$F77:$EZ77)</f>
        <v>0</v>
      </c>
      <c r="DR77" s="91">
        <f>SUMIF(Général!$CP$6:$EZ$6,DR$5,Compta!$F77:$EZ77)</f>
        <v>0</v>
      </c>
      <c r="DS77" s="91">
        <f>SUMIF(Général!$CP$6:$EZ$6,DS$5,Compta!$F77:$EZ77)</f>
        <v>0</v>
      </c>
      <c r="DT77" s="91">
        <f>SUMIF(Général!$CP$6:$EZ$6,DT$5,Compta!$F77:$EZ77)</f>
        <v>0</v>
      </c>
      <c r="DU77" s="91">
        <f>SUMIF(Général!$CP$6:$EZ$6,DU$5,Compta!$F77:$EZ77)</f>
        <v>0</v>
      </c>
      <c r="DV77" s="91">
        <f>SUMIF(Général!$CP$6:$EZ$6,DV$5,Compta!$F77:$EZ77)</f>
        <v>0</v>
      </c>
      <c r="DW77" s="91">
        <f>SUMIF(Général!$CP$6:$EZ$6,DW$5,Compta!$F77:$EZ77)</f>
        <v>0</v>
      </c>
      <c r="DX77" s="91">
        <f>SUMIF(Général!$CP$6:$EZ$6,DX$5,Compta!$F77:$EZ77)</f>
        <v>0</v>
      </c>
      <c r="DY77" s="91">
        <f>SUMIF(Général!$CP$6:$EZ$6,DY$5,Compta!$F77:$EZ77)</f>
        <v>0</v>
      </c>
      <c r="DZ77" s="91">
        <f>SUMIF(Général!$CP$6:$EZ$6,DZ$5,Compta!$F77:$EZ77)</f>
        <v>0</v>
      </c>
      <c r="EA77" s="91">
        <f>SUMIF(Général!$CP$6:$EZ$6,EA$5,Compta!$F77:$EZ77)</f>
        <v>0</v>
      </c>
      <c r="EB77" s="91">
        <f>SUMIF(Général!$CP$6:$EZ$6,EB$5,Compta!$F77:$EZ77)</f>
        <v>0</v>
      </c>
      <c r="EC77" s="91">
        <f>SUMIF(Général!$CP$6:$EZ$6,EC$5,Compta!$F77:$EZ77)</f>
        <v>0</v>
      </c>
      <c r="ED77" s="91">
        <f>SUMIF(Général!$CP$6:$EZ$6,ED$5,Compta!$F77:$EZ77)</f>
        <v>0</v>
      </c>
      <c r="EE77" s="91">
        <f>SUMIF(Général!$CP$6:$EZ$6,EE$5,Compta!$F77:$EZ77)</f>
        <v>0</v>
      </c>
      <c r="EF77" s="91">
        <f>SUMIF(Général!$CP$6:$EZ$6,EF$5,Compta!$F77:$EZ77)</f>
        <v>0</v>
      </c>
      <c r="EG77" s="91">
        <f>SUMIF(Général!$CP$6:$EZ$6,EG$5,Compta!$F77:$EZ77)</f>
        <v>0</v>
      </c>
      <c r="EH77" s="91">
        <f>SUMIF(Général!$CP$6:$EZ$6,EH$5,Compta!$F77:$EZ77)</f>
        <v>0</v>
      </c>
      <c r="EI77" s="91">
        <f>SUMIF(Général!$CP$6:$EZ$6,EI$5,Compta!$F77:$EZ77)</f>
        <v>0</v>
      </c>
      <c r="EJ77" s="91">
        <f>SUMIF(Général!$CP$6:$EZ$6,EJ$5,Compta!$F77:$EZ77)</f>
        <v>0</v>
      </c>
      <c r="EK77" s="91">
        <f>SUMIF(Général!$CP$6:$EZ$6,EK$5,Compta!$F77:$EZ77)</f>
        <v>0</v>
      </c>
      <c r="EL77" s="91">
        <f>SUMIF(Général!$CP$6:$EZ$6,EL$5,Compta!$F77:$EZ77)</f>
        <v>0</v>
      </c>
      <c r="EM77" s="91">
        <f>SUMIF(Général!$CP$6:$EZ$6,EM$5,Compta!$F77:$EZ77)</f>
        <v>0</v>
      </c>
      <c r="EN77" s="91">
        <f>SUMIF(Général!$CP$6:$EZ$6,EN$5,Compta!$F77:$EZ77)</f>
        <v>0</v>
      </c>
      <c r="EO77" s="91">
        <f>SUMIF(Général!$CP$6:$EZ$6,EO$5,Compta!$F77:$EZ77)</f>
        <v>0</v>
      </c>
      <c r="EP77" s="91">
        <f>SUMIF(Général!$CP$6:$EZ$6,EP$5,Compta!$F77:$EZ77)</f>
        <v>0</v>
      </c>
      <c r="EQ77" s="91">
        <f>SUMIF(Général!$CP$6:$EZ$6,EQ$5,Compta!$F77:$EZ77)</f>
        <v>0</v>
      </c>
      <c r="ER77" s="91">
        <f>SUMIF(Général!$CP$6:$EZ$6,ER$5,Compta!$F77:$EZ77)</f>
        <v>0</v>
      </c>
      <c r="ES77" s="91">
        <f>SUMIF(Général!$CP$6:$EZ$6,ES$5,Compta!$F77:$EZ77)</f>
        <v>0</v>
      </c>
      <c r="ET77" s="91">
        <f>SUMIF(Général!$CP$6:$EZ$6,ET$5,Compta!$F77:$EZ77)</f>
        <v>0</v>
      </c>
      <c r="EU77" s="91">
        <f>SUMIF(Général!$CP$6:$EZ$6,EU$5,Compta!$F77:$EZ77)</f>
        <v>0</v>
      </c>
      <c r="EV77" s="91">
        <f>SUMIF(Général!$CP$6:$EZ$6,EV$5,Compta!$F77:$EZ77)</f>
        <v>0</v>
      </c>
      <c r="EW77" s="91">
        <f>SUMIF(Général!$CP$6:$EZ$6,EW$5,Compta!$F77:$EZ77)</f>
        <v>0</v>
      </c>
      <c r="EX77" s="91">
        <f>SUMIF(Général!$CP$6:$EZ$6,EX$5,Compta!$F77:$EZ77)</f>
        <v>0</v>
      </c>
      <c r="EY77" s="91">
        <f>SUMIF(Général!$CP$6:$EZ$6,EY$5,Compta!$F77:$EZ77)</f>
        <v>0</v>
      </c>
      <c r="EZ77" s="91">
        <f>SUMIF(Général!$CP$6:$EZ$6,EZ$5,Compta!$F77:$EZ77)</f>
        <v>0</v>
      </c>
    </row>
    <row r="78" spans="1:156" x14ac:dyDescent="0.25">
      <c r="B78" s="122" t="str">
        <f>Compta!B78</f>
        <v>CRM (Compte de Réserve pour la Maintenance )</v>
      </c>
      <c r="C78" s="114"/>
      <c r="D78" s="87">
        <f t="shared" si="47"/>
        <v>0</v>
      </c>
      <c r="F78" s="91">
        <f>SUMIF(Général!$CP$6:$EZ$6,F$5,Compta!$F78:$EZ78)</f>
        <v>0</v>
      </c>
      <c r="G78" s="91">
        <f>SUMIF(Général!$CP$6:$EZ$6,G$5,Compta!$F78:$EZ78)</f>
        <v>0</v>
      </c>
      <c r="H78" s="91">
        <f>SUMIF(Général!$CP$6:$EZ$6,H$5,Compta!$F78:$EZ78)</f>
        <v>0</v>
      </c>
      <c r="I78" s="91">
        <f>SUMIF(Général!$CP$6:$EZ$6,I$5,Compta!$F78:$EZ78)</f>
        <v>0</v>
      </c>
      <c r="J78" s="91">
        <f>SUMIF(Général!$CP$6:$EZ$6,J$5,Compta!$F78:$EZ78)</f>
        <v>0</v>
      </c>
      <c r="K78" s="91">
        <f>SUMIF(Général!$CP$6:$EZ$6,K$5,Compta!$F78:$EZ78)</f>
        <v>0</v>
      </c>
      <c r="L78" s="91">
        <f>SUMIF(Général!$CP$6:$EZ$6,L$5,Compta!$F78:$EZ78)</f>
        <v>0</v>
      </c>
      <c r="M78" s="91">
        <f>SUMIF(Général!$CP$6:$EZ$6,M$5,Compta!$F78:$EZ78)</f>
        <v>0</v>
      </c>
      <c r="N78" s="91">
        <f>SUMIF(Général!$CP$6:$EZ$6,N$5,Compta!$F78:$EZ78)</f>
        <v>0</v>
      </c>
      <c r="O78" s="91">
        <f>SUMIF(Général!$CP$6:$EZ$6,O$5,Compta!$F78:$EZ78)</f>
        <v>0</v>
      </c>
      <c r="P78" s="91">
        <f>SUMIF(Général!$CP$6:$EZ$6,P$5,Compta!$F78:$EZ78)</f>
        <v>0</v>
      </c>
      <c r="Q78" s="91">
        <f>SUMIF(Général!$CP$6:$EZ$6,Q$5,Compta!$F78:$EZ78)</f>
        <v>0</v>
      </c>
      <c r="R78" s="91">
        <f>SUMIF(Général!$CP$6:$EZ$6,R$5,Compta!$F78:$EZ78)</f>
        <v>0</v>
      </c>
      <c r="S78" s="91">
        <f>SUMIF(Général!$CP$6:$EZ$6,S$5,Compta!$F78:$EZ78)</f>
        <v>0</v>
      </c>
      <c r="T78" s="91">
        <f>SUMIF(Général!$CP$6:$EZ$6,T$5,Compta!$F78:$EZ78)</f>
        <v>0</v>
      </c>
      <c r="U78" s="91">
        <f>SUMIF(Général!$CP$6:$EZ$6,U$5,Compta!$F78:$EZ78)</f>
        <v>0</v>
      </c>
      <c r="V78" s="91">
        <f>SUMIF(Général!$CP$6:$EZ$6,V$5,Compta!$F78:$EZ78)</f>
        <v>0</v>
      </c>
      <c r="W78" s="91">
        <f>SUMIF(Général!$CP$6:$EZ$6,W$5,Compta!$F78:$EZ78)</f>
        <v>0</v>
      </c>
      <c r="X78" s="91">
        <f>SUMIF(Général!$CP$6:$EZ$6,X$5,Compta!$F78:$EZ78)</f>
        <v>0</v>
      </c>
      <c r="Y78" s="91">
        <f>SUMIF(Général!$CP$6:$EZ$6,Y$5,Compta!$F78:$EZ78)</f>
        <v>0</v>
      </c>
      <c r="Z78" s="91">
        <f>SUMIF(Général!$CP$6:$EZ$6,Z$5,Compta!$F78:$EZ78)</f>
        <v>0</v>
      </c>
      <c r="AA78" s="91">
        <f>SUMIF(Général!$CP$6:$EZ$6,AA$5,Compta!$F78:$EZ78)</f>
        <v>0</v>
      </c>
      <c r="AB78" s="91">
        <f>SUMIF(Général!$CP$6:$EZ$6,AB$5,Compta!$F78:$EZ78)</f>
        <v>0</v>
      </c>
      <c r="AC78" s="91">
        <f>SUMIF(Général!$CP$6:$EZ$6,AC$5,Compta!$F78:$EZ78)</f>
        <v>0</v>
      </c>
      <c r="AD78" s="91">
        <f>SUMIF(Général!$CP$6:$EZ$6,AD$5,Compta!$F78:$EZ78)</f>
        <v>0</v>
      </c>
      <c r="AE78" s="91">
        <f>SUMIF(Général!$CP$6:$EZ$6,AE$5,Compta!$F78:$EZ78)</f>
        <v>0</v>
      </c>
      <c r="AF78" s="91">
        <f>SUMIF(Général!$CP$6:$EZ$6,AF$5,Compta!$F78:$EZ78)</f>
        <v>0</v>
      </c>
      <c r="AG78" s="91">
        <f>SUMIF(Général!$CP$6:$EZ$6,AG$5,Compta!$F78:$EZ78)</f>
        <v>0</v>
      </c>
      <c r="AH78" s="91">
        <f>SUMIF(Général!$CP$6:$EZ$6,AH$5,Compta!$F78:$EZ78)</f>
        <v>0</v>
      </c>
      <c r="AI78" s="91">
        <f>SUMIF(Général!$CP$6:$EZ$6,AI$5,Compta!$F78:$EZ78)</f>
        <v>0</v>
      </c>
      <c r="AJ78" s="91">
        <f>SUMIF(Général!$CP$6:$EZ$6,AJ$5,Compta!$F78:$EZ78)</f>
        <v>0</v>
      </c>
      <c r="AK78" s="91">
        <f>SUMIF(Général!$CP$6:$EZ$6,AK$5,Compta!$F78:$EZ78)</f>
        <v>0</v>
      </c>
      <c r="AL78" s="91">
        <f>SUMIF(Général!$CP$6:$EZ$6,AL$5,Compta!$F78:$EZ78)</f>
        <v>0</v>
      </c>
      <c r="AM78" s="91">
        <f>SUMIF(Général!$CP$6:$EZ$6,AM$5,Compta!$F78:$EZ78)</f>
        <v>0</v>
      </c>
      <c r="AN78" s="91">
        <f>SUMIF(Général!$CP$6:$EZ$6,AN$5,Compta!$F78:$EZ78)</f>
        <v>0</v>
      </c>
      <c r="AO78" s="91">
        <f>SUMIF(Général!$CP$6:$EZ$6,AO$5,Compta!$F78:$EZ78)</f>
        <v>0</v>
      </c>
      <c r="AP78" s="91">
        <f>SUMIF(Général!$CP$6:$EZ$6,AP$5,Compta!$F78:$EZ78)</f>
        <v>0</v>
      </c>
      <c r="AQ78" s="91">
        <f>SUMIF(Général!$CP$6:$EZ$6,AQ$5,Compta!$F78:$EZ78)</f>
        <v>0</v>
      </c>
      <c r="AR78" s="91">
        <f>SUMIF(Général!$CP$6:$EZ$6,AR$5,Compta!$F78:$EZ78)</f>
        <v>0</v>
      </c>
      <c r="AS78" s="91">
        <f>SUMIF(Général!$CP$6:$EZ$6,AS$5,Compta!$F78:$EZ78)</f>
        <v>0</v>
      </c>
      <c r="AT78" s="91">
        <f>SUMIF(Général!$CP$6:$EZ$6,AT$5,Compta!$F78:$EZ78)</f>
        <v>0</v>
      </c>
      <c r="AU78" s="91">
        <f>SUMIF(Général!$CP$6:$EZ$6,AU$5,Compta!$F78:$EZ78)</f>
        <v>0</v>
      </c>
      <c r="AV78" s="91">
        <f>SUMIF(Général!$CP$6:$EZ$6,AV$5,Compta!$F78:$EZ78)</f>
        <v>0</v>
      </c>
      <c r="AW78" s="91">
        <f>SUMIF(Général!$CP$6:$EZ$6,AW$5,Compta!$F78:$EZ78)</f>
        <v>0</v>
      </c>
      <c r="AX78" s="91">
        <f>SUMIF(Général!$CP$6:$EZ$6,AX$5,Compta!$F78:$EZ78)</f>
        <v>0</v>
      </c>
      <c r="AY78" s="91">
        <f>SUMIF(Général!$CP$6:$EZ$6,AY$5,Compta!$F78:$EZ78)</f>
        <v>0</v>
      </c>
      <c r="AZ78" s="91">
        <f>SUMIF(Général!$CP$6:$EZ$6,AZ$5,Compta!$F78:$EZ78)</f>
        <v>0</v>
      </c>
      <c r="BA78" s="91">
        <f>SUMIF(Général!$CP$6:$EZ$6,BA$5,Compta!$F78:$EZ78)</f>
        <v>0</v>
      </c>
      <c r="BB78" s="91">
        <f>SUMIF(Général!$CP$6:$EZ$6,BB$5,Compta!$F78:$EZ78)</f>
        <v>0</v>
      </c>
      <c r="BC78" s="91">
        <f>SUMIF(Général!$CP$6:$EZ$6,BC$5,Compta!$F78:$EZ78)</f>
        <v>0</v>
      </c>
      <c r="BD78" s="91">
        <f>SUMIF(Général!$CP$6:$EZ$6,BD$5,Compta!$F78:$EZ78)</f>
        <v>0</v>
      </c>
      <c r="BE78" s="91">
        <f>SUMIF(Général!$CP$6:$EZ$6,BE$5,Compta!$F78:$EZ78)</f>
        <v>0</v>
      </c>
      <c r="BF78" s="91">
        <f>SUMIF(Général!$CP$6:$EZ$6,BF$5,Compta!$F78:$EZ78)</f>
        <v>0</v>
      </c>
      <c r="BG78" s="91">
        <f>SUMIF(Général!$CP$6:$EZ$6,BG$5,Compta!$F78:$EZ78)</f>
        <v>0</v>
      </c>
      <c r="BH78" s="91">
        <f>SUMIF(Général!$CP$6:$EZ$6,BH$5,Compta!$F78:$EZ78)</f>
        <v>0</v>
      </c>
      <c r="BI78" s="91">
        <f>SUMIF(Général!$CP$6:$EZ$6,BI$5,Compta!$F78:$EZ78)</f>
        <v>0</v>
      </c>
      <c r="BJ78" s="91">
        <f>SUMIF(Général!$CP$6:$EZ$6,BJ$5,Compta!$F78:$EZ78)</f>
        <v>0</v>
      </c>
      <c r="BK78" s="91">
        <f>SUMIF(Général!$CP$6:$EZ$6,BK$5,Compta!$F78:$EZ78)</f>
        <v>0</v>
      </c>
      <c r="BL78" s="91">
        <f>SUMIF(Général!$CP$6:$EZ$6,BL$5,Compta!$F78:$EZ78)</f>
        <v>0</v>
      </c>
      <c r="BM78" s="91">
        <f>SUMIF(Général!$CP$6:$EZ$6,BM$5,Compta!$F78:$EZ78)</f>
        <v>0</v>
      </c>
      <c r="BN78" s="91">
        <f>SUMIF(Général!$CP$6:$EZ$6,BN$5,Compta!$F78:$EZ78)</f>
        <v>0</v>
      </c>
      <c r="BO78" s="91">
        <f>SUMIF(Général!$CP$6:$EZ$6,BO$5,Compta!$F78:$EZ78)</f>
        <v>0</v>
      </c>
      <c r="BP78" s="91">
        <f>SUMIF(Général!$CP$6:$EZ$6,BP$5,Compta!$F78:$EZ78)</f>
        <v>0</v>
      </c>
      <c r="BQ78" s="91">
        <f>SUMIF(Général!$CP$6:$EZ$6,BQ$5,Compta!$F78:$EZ78)</f>
        <v>0</v>
      </c>
      <c r="BR78" s="91">
        <f>SUMIF(Général!$CP$6:$EZ$6,BR$5,Compta!$F78:$EZ78)</f>
        <v>0</v>
      </c>
      <c r="BS78" s="91">
        <f>SUMIF(Général!$CP$6:$EZ$6,BS$5,Compta!$F78:$EZ78)</f>
        <v>0</v>
      </c>
      <c r="BT78" s="91">
        <f>SUMIF(Général!$CP$6:$EZ$6,BT$5,Compta!$F78:$EZ78)</f>
        <v>0</v>
      </c>
      <c r="BU78" s="91">
        <f>SUMIF(Général!$CP$6:$EZ$6,BU$5,Compta!$F78:$EZ78)</f>
        <v>0</v>
      </c>
      <c r="BV78" s="91">
        <f>SUMIF(Général!$CP$6:$EZ$6,BV$5,Compta!$F78:$EZ78)</f>
        <v>0</v>
      </c>
      <c r="BW78" s="91">
        <f>SUMIF(Général!$CP$6:$EZ$6,BW$5,Compta!$F78:$EZ78)</f>
        <v>0</v>
      </c>
      <c r="BX78" s="91">
        <f>SUMIF(Général!$CP$6:$EZ$6,BX$5,Compta!$F78:$EZ78)</f>
        <v>0</v>
      </c>
      <c r="BY78" s="91">
        <f>SUMIF(Général!$CP$6:$EZ$6,BY$5,Compta!$F78:$EZ78)</f>
        <v>0</v>
      </c>
      <c r="BZ78" s="91">
        <f>SUMIF(Général!$CP$6:$EZ$6,BZ$5,Compta!$F78:$EZ78)</f>
        <v>0</v>
      </c>
      <c r="CA78" s="91">
        <f>SUMIF(Général!$CP$6:$EZ$6,CA$5,Compta!$F78:$EZ78)</f>
        <v>0</v>
      </c>
      <c r="CB78" s="91">
        <f>SUMIF(Général!$CP$6:$EZ$6,CB$5,Compta!$F78:$EZ78)</f>
        <v>0</v>
      </c>
      <c r="CC78" s="91">
        <f>SUMIF(Général!$CP$6:$EZ$6,CC$5,Compta!$F78:$EZ78)</f>
        <v>0</v>
      </c>
      <c r="CD78" s="91">
        <f>SUMIF(Général!$CP$6:$EZ$6,CD$5,Compta!$F78:$EZ78)</f>
        <v>0</v>
      </c>
      <c r="CE78" s="91">
        <f>SUMIF(Général!$CP$6:$EZ$6,CE$5,Compta!$F78:$EZ78)</f>
        <v>0</v>
      </c>
      <c r="CF78" s="91">
        <f>SUMIF(Général!$CP$6:$EZ$6,CF$5,Compta!$F78:$EZ78)</f>
        <v>0</v>
      </c>
      <c r="CG78" s="91">
        <f>SUMIF(Général!$CP$6:$EZ$6,CG$5,Compta!$F78:$EZ78)</f>
        <v>0</v>
      </c>
      <c r="CH78" s="91">
        <f>SUMIF(Général!$CP$6:$EZ$6,CH$5,Compta!$F78:$EZ78)</f>
        <v>0</v>
      </c>
      <c r="CI78" s="91">
        <f>SUMIF(Général!$CP$6:$EZ$6,CI$5,Compta!$F78:$EZ78)</f>
        <v>0</v>
      </c>
      <c r="CJ78" s="91">
        <f>SUMIF(Général!$CP$6:$EZ$6,CJ$5,Compta!$F78:$EZ78)</f>
        <v>0</v>
      </c>
      <c r="CK78" s="91">
        <f>SUMIF(Général!$CP$6:$EZ$6,CK$5,Compta!$F78:$EZ78)</f>
        <v>0</v>
      </c>
      <c r="CL78" s="91">
        <f>SUMIF(Général!$CP$6:$EZ$6,CL$5,Compta!$F78:$EZ78)</f>
        <v>0</v>
      </c>
      <c r="CM78" s="91">
        <f>SUMIF(Général!$CP$6:$EZ$6,CM$5,Compta!$F78:$EZ78)</f>
        <v>0</v>
      </c>
      <c r="CN78" s="91">
        <f>SUMIF(Général!$CP$6:$EZ$6,CN$5,Compta!$F78:$EZ78)</f>
        <v>0</v>
      </c>
      <c r="CO78" s="91">
        <f>SUMIF(Général!$CP$6:$EZ$6,CO$5,Compta!$F78:$EZ78)</f>
        <v>0</v>
      </c>
      <c r="CP78" s="91">
        <f>SUMIF(Général!$CP$6:$EZ$6,CP$5,Compta!$F78:$EZ78)</f>
        <v>0</v>
      </c>
      <c r="CQ78" s="91">
        <f>SUMIF(Général!$CP$6:$EZ$6,CQ$5,Compta!$F78:$EZ78)</f>
        <v>0</v>
      </c>
      <c r="CR78" s="91">
        <f>SUMIF(Général!$CP$6:$EZ$6,CR$5,Compta!$F78:$EZ78)</f>
        <v>0</v>
      </c>
      <c r="CS78" s="91">
        <f>SUMIF(Général!$CP$6:$EZ$6,CS$5,Compta!$F78:$EZ78)</f>
        <v>0</v>
      </c>
      <c r="CT78" s="91">
        <f>SUMIF(Général!$CP$6:$EZ$6,CT$5,Compta!$F78:$EZ78)</f>
        <v>0</v>
      </c>
      <c r="CU78" s="91">
        <f>SUMIF(Général!$CP$6:$EZ$6,CU$5,Compta!$F78:$EZ78)</f>
        <v>0</v>
      </c>
      <c r="CV78" s="91">
        <f>SUMIF(Général!$CP$6:$EZ$6,CV$5,Compta!$F78:$EZ78)</f>
        <v>0</v>
      </c>
      <c r="CW78" s="91">
        <f>SUMIF(Général!$CP$6:$EZ$6,CW$5,Compta!$F78:$EZ78)</f>
        <v>0</v>
      </c>
      <c r="CX78" s="91">
        <f>SUMIF(Général!$CP$6:$EZ$6,CX$5,Compta!$F78:$EZ78)</f>
        <v>0</v>
      </c>
      <c r="CY78" s="91">
        <f>SUMIF(Général!$CP$6:$EZ$6,CY$5,Compta!$F78:$EZ78)</f>
        <v>0</v>
      </c>
      <c r="CZ78" s="91">
        <f>SUMIF(Général!$CP$6:$EZ$6,CZ$5,Compta!$F78:$EZ78)</f>
        <v>0</v>
      </c>
      <c r="DA78" s="91">
        <f>SUMIF(Général!$CP$6:$EZ$6,DA$5,Compta!$F78:$EZ78)</f>
        <v>0</v>
      </c>
      <c r="DB78" s="91">
        <f>SUMIF(Général!$CP$6:$EZ$6,DB$5,Compta!$F78:$EZ78)</f>
        <v>0</v>
      </c>
      <c r="DC78" s="91">
        <f>SUMIF(Général!$CP$6:$EZ$6,DC$5,Compta!$F78:$EZ78)</f>
        <v>0</v>
      </c>
      <c r="DD78" s="91">
        <f>SUMIF(Général!$CP$6:$EZ$6,DD$5,Compta!$F78:$EZ78)</f>
        <v>0</v>
      </c>
      <c r="DE78" s="91">
        <f>SUMIF(Général!$CP$6:$EZ$6,DE$5,Compta!$F78:$EZ78)</f>
        <v>0</v>
      </c>
      <c r="DF78" s="91">
        <f>SUMIF(Général!$CP$6:$EZ$6,DF$5,Compta!$F78:$EZ78)</f>
        <v>0</v>
      </c>
      <c r="DG78" s="91">
        <f>SUMIF(Général!$CP$6:$EZ$6,DG$5,Compta!$F78:$EZ78)</f>
        <v>0</v>
      </c>
      <c r="DH78" s="91">
        <f>SUMIF(Général!$CP$6:$EZ$6,DH$5,Compta!$F78:$EZ78)</f>
        <v>0</v>
      </c>
      <c r="DI78" s="91">
        <f>SUMIF(Général!$CP$6:$EZ$6,DI$5,Compta!$F78:$EZ78)</f>
        <v>0</v>
      </c>
      <c r="DJ78" s="91">
        <f>SUMIF(Général!$CP$6:$EZ$6,DJ$5,Compta!$F78:$EZ78)</f>
        <v>0</v>
      </c>
      <c r="DK78" s="91">
        <f>SUMIF(Général!$CP$6:$EZ$6,DK$5,Compta!$F78:$EZ78)</f>
        <v>0</v>
      </c>
      <c r="DL78" s="91">
        <f>SUMIF(Général!$CP$6:$EZ$6,DL$5,Compta!$F78:$EZ78)</f>
        <v>0</v>
      </c>
      <c r="DM78" s="91">
        <f>SUMIF(Général!$CP$6:$EZ$6,DM$5,Compta!$F78:$EZ78)</f>
        <v>0</v>
      </c>
      <c r="DN78" s="91">
        <f>SUMIF(Général!$CP$6:$EZ$6,DN$5,Compta!$F78:$EZ78)</f>
        <v>0</v>
      </c>
      <c r="DO78" s="91">
        <f>SUMIF(Général!$CP$6:$EZ$6,DO$5,Compta!$F78:$EZ78)</f>
        <v>0</v>
      </c>
      <c r="DP78" s="91">
        <f>SUMIF(Général!$CP$6:$EZ$6,DP$5,Compta!$F78:$EZ78)</f>
        <v>0</v>
      </c>
      <c r="DQ78" s="91">
        <f>SUMIF(Général!$CP$6:$EZ$6,DQ$5,Compta!$F78:$EZ78)</f>
        <v>0</v>
      </c>
      <c r="DR78" s="91">
        <f>SUMIF(Général!$CP$6:$EZ$6,DR$5,Compta!$F78:$EZ78)</f>
        <v>0</v>
      </c>
      <c r="DS78" s="91">
        <f>SUMIF(Général!$CP$6:$EZ$6,DS$5,Compta!$F78:$EZ78)</f>
        <v>0</v>
      </c>
      <c r="DT78" s="91">
        <f>SUMIF(Général!$CP$6:$EZ$6,DT$5,Compta!$F78:$EZ78)</f>
        <v>0</v>
      </c>
      <c r="DU78" s="91">
        <f>SUMIF(Général!$CP$6:$EZ$6,DU$5,Compta!$F78:$EZ78)</f>
        <v>0</v>
      </c>
      <c r="DV78" s="91">
        <f>SUMIF(Général!$CP$6:$EZ$6,DV$5,Compta!$F78:$EZ78)</f>
        <v>0</v>
      </c>
      <c r="DW78" s="91">
        <f>SUMIF(Général!$CP$6:$EZ$6,DW$5,Compta!$F78:$EZ78)</f>
        <v>0</v>
      </c>
      <c r="DX78" s="91">
        <f>SUMIF(Général!$CP$6:$EZ$6,DX$5,Compta!$F78:$EZ78)</f>
        <v>0</v>
      </c>
      <c r="DY78" s="91">
        <f>SUMIF(Général!$CP$6:$EZ$6,DY$5,Compta!$F78:$EZ78)</f>
        <v>0</v>
      </c>
      <c r="DZ78" s="91">
        <f>SUMIF(Général!$CP$6:$EZ$6,DZ$5,Compta!$F78:$EZ78)</f>
        <v>0</v>
      </c>
      <c r="EA78" s="91">
        <f>SUMIF(Général!$CP$6:$EZ$6,EA$5,Compta!$F78:$EZ78)</f>
        <v>0</v>
      </c>
      <c r="EB78" s="91">
        <f>SUMIF(Général!$CP$6:$EZ$6,EB$5,Compta!$F78:$EZ78)</f>
        <v>0</v>
      </c>
      <c r="EC78" s="91">
        <f>SUMIF(Général!$CP$6:$EZ$6,EC$5,Compta!$F78:$EZ78)</f>
        <v>0</v>
      </c>
      <c r="ED78" s="91">
        <f>SUMIF(Général!$CP$6:$EZ$6,ED$5,Compta!$F78:$EZ78)</f>
        <v>0</v>
      </c>
      <c r="EE78" s="91">
        <f>SUMIF(Général!$CP$6:$EZ$6,EE$5,Compta!$F78:$EZ78)</f>
        <v>0</v>
      </c>
      <c r="EF78" s="91">
        <f>SUMIF(Général!$CP$6:$EZ$6,EF$5,Compta!$F78:$EZ78)</f>
        <v>0</v>
      </c>
      <c r="EG78" s="91">
        <f>SUMIF(Général!$CP$6:$EZ$6,EG$5,Compta!$F78:$EZ78)</f>
        <v>0</v>
      </c>
      <c r="EH78" s="91">
        <f>SUMIF(Général!$CP$6:$EZ$6,EH$5,Compta!$F78:$EZ78)</f>
        <v>0</v>
      </c>
      <c r="EI78" s="91">
        <f>SUMIF(Général!$CP$6:$EZ$6,EI$5,Compta!$F78:$EZ78)</f>
        <v>0</v>
      </c>
      <c r="EJ78" s="91">
        <f>SUMIF(Général!$CP$6:$EZ$6,EJ$5,Compta!$F78:$EZ78)</f>
        <v>0</v>
      </c>
      <c r="EK78" s="91">
        <f>SUMIF(Général!$CP$6:$EZ$6,EK$5,Compta!$F78:$EZ78)</f>
        <v>0</v>
      </c>
      <c r="EL78" s="91">
        <f>SUMIF(Général!$CP$6:$EZ$6,EL$5,Compta!$F78:$EZ78)</f>
        <v>0</v>
      </c>
      <c r="EM78" s="91">
        <f>SUMIF(Général!$CP$6:$EZ$6,EM$5,Compta!$F78:$EZ78)</f>
        <v>0</v>
      </c>
      <c r="EN78" s="91">
        <f>SUMIF(Général!$CP$6:$EZ$6,EN$5,Compta!$F78:$EZ78)</f>
        <v>0</v>
      </c>
      <c r="EO78" s="91">
        <f>SUMIF(Général!$CP$6:$EZ$6,EO$5,Compta!$F78:$EZ78)</f>
        <v>0</v>
      </c>
      <c r="EP78" s="91">
        <f>SUMIF(Général!$CP$6:$EZ$6,EP$5,Compta!$F78:$EZ78)</f>
        <v>0</v>
      </c>
      <c r="EQ78" s="91">
        <f>SUMIF(Général!$CP$6:$EZ$6,EQ$5,Compta!$F78:$EZ78)</f>
        <v>0</v>
      </c>
      <c r="ER78" s="91">
        <f>SUMIF(Général!$CP$6:$EZ$6,ER$5,Compta!$F78:$EZ78)</f>
        <v>0</v>
      </c>
      <c r="ES78" s="91">
        <f>SUMIF(Général!$CP$6:$EZ$6,ES$5,Compta!$F78:$EZ78)</f>
        <v>0</v>
      </c>
      <c r="ET78" s="91">
        <f>SUMIF(Général!$CP$6:$EZ$6,ET$5,Compta!$F78:$EZ78)</f>
        <v>0</v>
      </c>
      <c r="EU78" s="91">
        <f>SUMIF(Général!$CP$6:$EZ$6,EU$5,Compta!$F78:$EZ78)</f>
        <v>0</v>
      </c>
      <c r="EV78" s="91">
        <f>SUMIF(Général!$CP$6:$EZ$6,EV$5,Compta!$F78:$EZ78)</f>
        <v>0</v>
      </c>
      <c r="EW78" s="91">
        <f>SUMIF(Général!$CP$6:$EZ$6,EW$5,Compta!$F78:$EZ78)</f>
        <v>0</v>
      </c>
      <c r="EX78" s="91">
        <f>SUMIF(Général!$CP$6:$EZ$6,EX$5,Compta!$F78:$EZ78)</f>
        <v>0</v>
      </c>
      <c r="EY78" s="91">
        <f>SUMIF(Général!$CP$6:$EZ$6,EY$5,Compta!$F78:$EZ78)</f>
        <v>0</v>
      </c>
      <c r="EZ78" s="91">
        <f>SUMIF(Général!$CP$6:$EZ$6,EZ$5,Compta!$F78:$EZ78)</f>
        <v>0</v>
      </c>
    </row>
    <row r="79" spans="1:156" x14ac:dyDescent="0.25">
      <c r="B79" s="122" t="str">
        <f>Compta!B79</f>
        <v>Compte de Réserve pour le Service de la Dette (Compte de Réserve pour le Service de la Dette)</v>
      </c>
      <c r="C79" s="114"/>
      <c r="D79" s="87">
        <f t="shared" si="47"/>
        <v>0</v>
      </c>
      <c r="F79" s="91">
        <f>SUMIF(Général!$CP$6:$EZ$6,F$5,Compta!$F79:$EZ79)</f>
        <v>0</v>
      </c>
      <c r="G79" s="91">
        <f>SUMIF(Général!$CP$6:$EZ$6,G$5,Compta!$F79:$EZ79)</f>
        <v>0</v>
      </c>
      <c r="H79" s="91">
        <f>SUMIF(Général!$CP$6:$EZ$6,H$5,Compta!$F79:$EZ79)</f>
        <v>0</v>
      </c>
      <c r="I79" s="91">
        <f>SUMIF(Général!$CP$6:$EZ$6,I$5,Compta!$F79:$EZ79)</f>
        <v>0</v>
      </c>
      <c r="J79" s="91">
        <f>SUMIF(Général!$CP$6:$EZ$6,J$5,Compta!$F79:$EZ79)</f>
        <v>0</v>
      </c>
      <c r="K79" s="91">
        <f>SUMIF(Général!$CP$6:$EZ$6,K$5,Compta!$F79:$EZ79)</f>
        <v>0</v>
      </c>
      <c r="L79" s="91">
        <f>SUMIF(Général!$CP$6:$EZ$6,L$5,Compta!$F79:$EZ79)</f>
        <v>0</v>
      </c>
      <c r="M79" s="91">
        <f>SUMIF(Général!$CP$6:$EZ$6,M$5,Compta!$F79:$EZ79)</f>
        <v>0</v>
      </c>
      <c r="N79" s="91">
        <f>SUMIF(Général!$CP$6:$EZ$6,N$5,Compta!$F79:$EZ79)</f>
        <v>0</v>
      </c>
      <c r="O79" s="91">
        <f>SUMIF(Général!$CP$6:$EZ$6,O$5,Compta!$F79:$EZ79)</f>
        <v>0</v>
      </c>
      <c r="P79" s="91">
        <f>SUMIF(Général!$CP$6:$EZ$6,P$5,Compta!$F79:$EZ79)</f>
        <v>0</v>
      </c>
      <c r="Q79" s="91">
        <f>SUMIF(Général!$CP$6:$EZ$6,Q$5,Compta!$F79:$EZ79)</f>
        <v>0</v>
      </c>
      <c r="R79" s="91">
        <f>SUMIF(Général!$CP$6:$EZ$6,R$5,Compta!$F79:$EZ79)</f>
        <v>0</v>
      </c>
      <c r="S79" s="91">
        <f>SUMIF(Général!$CP$6:$EZ$6,S$5,Compta!$F79:$EZ79)</f>
        <v>0</v>
      </c>
      <c r="T79" s="91">
        <f>SUMIF(Général!$CP$6:$EZ$6,T$5,Compta!$F79:$EZ79)</f>
        <v>0</v>
      </c>
      <c r="U79" s="91">
        <f>SUMIF(Général!$CP$6:$EZ$6,U$5,Compta!$F79:$EZ79)</f>
        <v>0</v>
      </c>
      <c r="V79" s="91">
        <f>SUMIF(Général!$CP$6:$EZ$6,V$5,Compta!$F79:$EZ79)</f>
        <v>0</v>
      </c>
      <c r="W79" s="91">
        <f>SUMIF(Général!$CP$6:$EZ$6,W$5,Compta!$F79:$EZ79)</f>
        <v>0</v>
      </c>
      <c r="X79" s="91">
        <f>SUMIF(Général!$CP$6:$EZ$6,X$5,Compta!$F79:$EZ79)</f>
        <v>0</v>
      </c>
      <c r="Y79" s="91">
        <f>SUMIF(Général!$CP$6:$EZ$6,Y$5,Compta!$F79:$EZ79)</f>
        <v>0</v>
      </c>
      <c r="Z79" s="91">
        <f>SUMIF(Général!$CP$6:$EZ$6,Z$5,Compta!$F79:$EZ79)</f>
        <v>0</v>
      </c>
      <c r="AA79" s="91">
        <f>SUMIF(Général!$CP$6:$EZ$6,AA$5,Compta!$F79:$EZ79)</f>
        <v>0</v>
      </c>
      <c r="AB79" s="91">
        <f>SUMIF(Général!$CP$6:$EZ$6,AB$5,Compta!$F79:$EZ79)</f>
        <v>0</v>
      </c>
      <c r="AC79" s="91">
        <f>SUMIF(Général!$CP$6:$EZ$6,AC$5,Compta!$F79:$EZ79)</f>
        <v>0</v>
      </c>
      <c r="AD79" s="91">
        <f>SUMIF(Général!$CP$6:$EZ$6,AD$5,Compta!$F79:$EZ79)</f>
        <v>0</v>
      </c>
      <c r="AE79" s="91">
        <f>SUMIF(Général!$CP$6:$EZ$6,AE$5,Compta!$F79:$EZ79)</f>
        <v>0</v>
      </c>
      <c r="AF79" s="91">
        <f>SUMIF(Général!$CP$6:$EZ$6,AF$5,Compta!$F79:$EZ79)</f>
        <v>0</v>
      </c>
      <c r="AG79" s="91">
        <f>SUMIF(Général!$CP$6:$EZ$6,AG$5,Compta!$F79:$EZ79)</f>
        <v>0</v>
      </c>
      <c r="AH79" s="91">
        <f>SUMIF(Général!$CP$6:$EZ$6,AH$5,Compta!$F79:$EZ79)</f>
        <v>0</v>
      </c>
      <c r="AI79" s="91">
        <f>SUMIF(Général!$CP$6:$EZ$6,AI$5,Compta!$F79:$EZ79)</f>
        <v>0</v>
      </c>
      <c r="AJ79" s="91">
        <f>SUMIF(Général!$CP$6:$EZ$6,AJ$5,Compta!$F79:$EZ79)</f>
        <v>0</v>
      </c>
      <c r="AK79" s="91">
        <f>SUMIF(Général!$CP$6:$EZ$6,AK$5,Compta!$F79:$EZ79)</f>
        <v>0</v>
      </c>
      <c r="AL79" s="91">
        <f>SUMIF(Général!$CP$6:$EZ$6,AL$5,Compta!$F79:$EZ79)</f>
        <v>0</v>
      </c>
      <c r="AM79" s="91">
        <f>SUMIF(Général!$CP$6:$EZ$6,AM$5,Compta!$F79:$EZ79)</f>
        <v>0</v>
      </c>
      <c r="AN79" s="91">
        <f>SUMIF(Général!$CP$6:$EZ$6,AN$5,Compta!$F79:$EZ79)</f>
        <v>0</v>
      </c>
      <c r="AO79" s="91">
        <f>SUMIF(Général!$CP$6:$EZ$6,AO$5,Compta!$F79:$EZ79)</f>
        <v>0</v>
      </c>
      <c r="AP79" s="91">
        <f>SUMIF(Général!$CP$6:$EZ$6,AP$5,Compta!$F79:$EZ79)</f>
        <v>0</v>
      </c>
      <c r="AQ79" s="91">
        <f>SUMIF(Général!$CP$6:$EZ$6,AQ$5,Compta!$F79:$EZ79)</f>
        <v>0</v>
      </c>
      <c r="AR79" s="91">
        <f>SUMIF(Général!$CP$6:$EZ$6,AR$5,Compta!$F79:$EZ79)</f>
        <v>0</v>
      </c>
      <c r="AS79" s="91">
        <f>SUMIF(Général!$CP$6:$EZ$6,AS$5,Compta!$F79:$EZ79)</f>
        <v>0</v>
      </c>
      <c r="AT79" s="91">
        <f>SUMIF(Général!$CP$6:$EZ$6,AT$5,Compta!$F79:$EZ79)</f>
        <v>0</v>
      </c>
      <c r="AU79" s="91">
        <f>SUMIF(Général!$CP$6:$EZ$6,AU$5,Compta!$F79:$EZ79)</f>
        <v>0</v>
      </c>
      <c r="AV79" s="91">
        <f>SUMIF(Général!$CP$6:$EZ$6,AV$5,Compta!$F79:$EZ79)</f>
        <v>0</v>
      </c>
      <c r="AW79" s="91">
        <f>SUMIF(Général!$CP$6:$EZ$6,AW$5,Compta!$F79:$EZ79)</f>
        <v>0</v>
      </c>
      <c r="AX79" s="91">
        <f>SUMIF(Général!$CP$6:$EZ$6,AX$5,Compta!$F79:$EZ79)</f>
        <v>0</v>
      </c>
      <c r="AY79" s="91">
        <f>SUMIF(Général!$CP$6:$EZ$6,AY$5,Compta!$F79:$EZ79)</f>
        <v>0</v>
      </c>
      <c r="AZ79" s="91">
        <f>SUMIF(Général!$CP$6:$EZ$6,AZ$5,Compta!$F79:$EZ79)</f>
        <v>0</v>
      </c>
      <c r="BA79" s="91">
        <f>SUMIF(Général!$CP$6:$EZ$6,BA$5,Compta!$F79:$EZ79)</f>
        <v>0</v>
      </c>
      <c r="BB79" s="91">
        <f>SUMIF(Général!$CP$6:$EZ$6,BB$5,Compta!$F79:$EZ79)</f>
        <v>0</v>
      </c>
      <c r="BC79" s="91">
        <f>SUMIF(Général!$CP$6:$EZ$6,BC$5,Compta!$F79:$EZ79)</f>
        <v>0</v>
      </c>
      <c r="BD79" s="91">
        <f>SUMIF(Général!$CP$6:$EZ$6,BD$5,Compta!$F79:$EZ79)</f>
        <v>0</v>
      </c>
      <c r="BE79" s="91">
        <f>SUMIF(Général!$CP$6:$EZ$6,BE$5,Compta!$F79:$EZ79)</f>
        <v>0</v>
      </c>
      <c r="BF79" s="91">
        <f>SUMIF(Général!$CP$6:$EZ$6,BF$5,Compta!$F79:$EZ79)</f>
        <v>0</v>
      </c>
      <c r="BG79" s="91">
        <f>SUMIF(Général!$CP$6:$EZ$6,BG$5,Compta!$F79:$EZ79)</f>
        <v>0</v>
      </c>
      <c r="BH79" s="91">
        <f>SUMIF(Général!$CP$6:$EZ$6,BH$5,Compta!$F79:$EZ79)</f>
        <v>0</v>
      </c>
      <c r="BI79" s="91">
        <f>SUMIF(Général!$CP$6:$EZ$6,BI$5,Compta!$F79:$EZ79)</f>
        <v>0</v>
      </c>
      <c r="BJ79" s="91">
        <f>SUMIF(Général!$CP$6:$EZ$6,BJ$5,Compta!$F79:$EZ79)</f>
        <v>0</v>
      </c>
      <c r="BK79" s="91">
        <f>SUMIF(Général!$CP$6:$EZ$6,BK$5,Compta!$F79:$EZ79)</f>
        <v>0</v>
      </c>
      <c r="BL79" s="91">
        <f>SUMIF(Général!$CP$6:$EZ$6,BL$5,Compta!$F79:$EZ79)</f>
        <v>0</v>
      </c>
      <c r="BM79" s="91">
        <f>SUMIF(Général!$CP$6:$EZ$6,BM$5,Compta!$F79:$EZ79)</f>
        <v>0</v>
      </c>
      <c r="BN79" s="91">
        <f>SUMIF(Général!$CP$6:$EZ$6,BN$5,Compta!$F79:$EZ79)</f>
        <v>0</v>
      </c>
      <c r="BO79" s="91">
        <f>SUMIF(Général!$CP$6:$EZ$6,BO$5,Compta!$F79:$EZ79)</f>
        <v>0</v>
      </c>
      <c r="BP79" s="91">
        <f>SUMIF(Général!$CP$6:$EZ$6,BP$5,Compta!$F79:$EZ79)</f>
        <v>0</v>
      </c>
      <c r="BQ79" s="91">
        <f>SUMIF(Général!$CP$6:$EZ$6,BQ$5,Compta!$F79:$EZ79)</f>
        <v>0</v>
      </c>
      <c r="BR79" s="91">
        <f>SUMIF(Général!$CP$6:$EZ$6,BR$5,Compta!$F79:$EZ79)</f>
        <v>0</v>
      </c>
      <c r="BS79" s="91">
        <f>SUMIF(Général!$CP$6:$EZ$6,BS$5,Compta!$F79:$EZ79)</f>
        <v>0</v>
      </c>
      <c r="BT79" s="91">
        <f>SUMIF(Général!$CP$6:$EZ$6,BT$5,Compta!$F79:$EZ79)</f>
        <v>0</v>
      </c>
      <c r="BU79" s="91">
        <f>SUMIF(Général!$CP$6:$EZ$6,BU$5,Compta!$F79:$EZ79)</f>
        <v>0</v>
      </c>
      <c r="BV79" s="91">
        <f>SUMIF(Général!$CP$6:$EZ$6,BV$5,Compta!$F79:$EZ79)</f>
        <v>0</v>
      </c>
      <c r="BW79" s="91">
        <f>SUMIF(Général!$CP$6:$EZ$6,BW$5,Compta!$F79:$EZ79)</f>
        <v>0</v>
      </c>
      <c r="BX79" s="91">
        <f>SUMIF(Général!$CP$6:$EZ$6,BX$5,Compta!$F79:$EZ79)</f>
        <v>0</v>
      </c>
      <c r="BY79" s="91">
        <f>SUMIF(Général!$CP$6:$EZ$6,BY$5,Compta!$F79:$EZ79)</f>
        <v>0</v>
      </c>
      <c r="BZ79" s="91">
        <f>SUMIF(Général!$CP$6:$EZ$6,BZ$5,Compta!$F79:$EZ79)</f>
        <v>0</v>
      </c>
      <c r="CA79" s="91">
        <f>SUMIF(Général!$CP$6:$EZ$6,CA$5,Compta!$F79:$EZ79)</f>
        <v>0</v>
      </c>
      <c r="CB79" s="91">
        <f>SUMIF(Général!$CP$6:$EZ$6,CB$5,Compta!$F79:$EZ79)</f>
        <v>0</v>
      </c>
      <c r="CC79" s="91">
        <f>SUMIF(Général!$CP$6:$EZ$6,CC$5,Compta!$F79:$EZ79)</f>
        <v>0</v>
      </c>
      <c r="CD79" s="91">
        <f>SUMIF(Général!$CP$6:$EZ$6,CD$5,Compta!$F79:$EZ79)</f>
        <v>0</v>
      </c>
      <c r="CE79" s="91">
        <f>SUMIF(Général!$CP$6:$EZ$6,CE$5,Compta!$F79:$EZ79)</f>
        <v>0</v>
      </c>
      <c r="CF79" s="91">
        <f>SUMIF(Général!$CP$6:$EZ$6,CF$5,Compta!$F79:$EZ79)</f>
        <v>0</v>
      </c>
      <c r="CG79" s="91">
        <f>SUMIF(Général!$CP$6:$EZ$6,CG$5,Compta!$F79:$EZ79)</f>
        <v>0</v>
      </c>
      <c r="CH79" s="91">
        <f>SUMIF(Général!$CP$6:$EZ$6,CH$5,Compta!$F79:$EZ79)</f>
        <v>0</v>
      </c>
      <c r="CI79" s="91">
        <f>SUMIF(Général!$CP$6:$EZ$6,CI$5,Compta!$F79:$EZ79)</f>
        <v>0</v>
      </c>
      <c r="CJ79" s="91">
        <f>SUMIF(Général!$CP$6:$EZ$6,CJ$5,Compta!$F79:$EZ79)</f>
        <v>0</v>
      </c>
      <c r="CK79" s="91">
        <f>SUMIF(Général!$CP$6:$EZ$6,CK$5,Compta!$F79:$EZ79)</f>
        <v>0</v>
      </c>
      <c r="CL79" s="91">
        <f>SUMIF(Général!$CP$6:$EZ$6,CL$5,Compta!$F79:$EZ79)</f>
        <v>0</v>
      </c>
      <c r="CM79" s="91">
        <f>SUMIF(Général!$CP$6:$EZ$6,CM$5,Compta!$F79:$EZ79)</f>
        <v>0</v>
      </c>
      <c r="CN79" s="91">
        <f>SUMIF(Général!$CP$6:$EZ$6,CN$5,Compta!$F79:$EZ79)</f>
        <v>0</v>
      </c>
      <c r="CO79" s="91">
        <f>SUMIF(Général!$CP$6:$EZ$6,CO$5,Compta!$F79:$EZ79)</f>
        <v>0</v>
      </c>
      <c r="CP79" s="91">
        <f>SUMIF(Général!$CP$6:$EZ$6,CP$5,Compta!$F79:$EZ79)</f>
        <v>0</v>
      </c>
      <c r="CQ79" s="91">
        <f>SUMIF(Général!$CP$6:$EZ$6,CQ$5,Compta!$F79:$EZ79)</f>
        <v>0</v>
      </c>
      <c r="CR79" s="91">
        <f>SUMIF(Général!$CP$6:$EZ$6,CR$5,Compta!$F79:$EZ79)</f>
        <v>0</v>
      </c>
      <c r="CS79" s="91">
        <f>SUMIF(Général!$CP$6:$EZ$6,CS$5,Compta!$F79:$EZ79)</f>
        <v>0</v>
      </c>
      <c r="CT79" s="91">
        <f>SUMIF(Général!$CP$6:$EZ$6,CT$5,Compta!$F79:$EZ79)</f>
        <v>0</v>
      </c>
      <c r="CU79" s="91">
        <f>SUMIF(Général!$CP$6:$EZ$6,CU$5,Compta!$F79:$EZ79)</f>
        <v>0</v>
      </c>
      <c r="CV79" s="91">
        <f>SUMIF(Général!$CP$6:$EZ$6,CV$5,Compta!$F79:$EZ79)</f>
        <v>0</v>
      </c>
      <c r="CW79" s="91">
        <f>SUMIF(Général!$CP$6:$EZ$6,CW$5,Compta!$F79:$EZ79)</f>
        <v>0</v>
      </c>
      <c r="CX79" s="91">
        <f>SUMIF(Général!$CP$6:$EZ$6,CX$5,Compta!$F79:$EZ79)</f>
        <v>0</v>
      </c>
      <c r="CY79" s="91">
        <f>SUMIF(Général!$CP$6:$EZ$6,CY$5,Compta!$F79:$EZ79)</f>
        <v>0</v>
      </c>
      <c r="CZ79" s="91">
        <f>SUMIF(Général!$CP$6:$EZ$6,CZ$5,Compta!$F79:$EZ79)</f>
        <v>0</v>
      </c>
      <c r="DA79" s="91">
        <f>SUMIF(Général!$CP$6:$EZ$6,DA$5,Compta!$F79:$EZ79)</f>
        <v>0</v>
      </c>
      <c r="DB79" s="91">
        <f>SUMIF(Général!$CP$6:$EZ$6,DB$5,Compta!$F79:$EZ79)</f>
        <v>0</v>
      </c>
      <c r="DC79" s="91">
        <f>SUMIF(Général!$CP$6:$EZ$6,DC$5,Compta!$F79:$EZ79)</f>
        <v>0</v>
      </c>
      <c r="DD79" s="91">
        <f>SUMIF(Général!$CP$6:$EZ$6,DD$5,Compta!$F79:$EZ79)</f>
        <v>0</v>
      </c>
      <c r="DE79" s="91">
        <f>SUMIF(Général!$CP$6:$EZ$6,DE$5,Compta!$F79:$EZ79)</f>
        <v>0</v>
      </c>
      <c r="DF79" s="91">
        <f>SUMIF(Général!$CP$6:$EZ$6,DF$5,Compta!$F79:$EZ79)</f>
        <v>0</v>
      </c>
      <c r="DG79" s="91">
        <f>SUMIF(Général!$CP$6:$EZ$6,DG$5,Compta!$F79:$EZ79)</f>
        <v>0</v>
      </c>
      <c r="DH79" s="91">
        <f>SUMIF(Général!$CP$6:$EZ$6,DH$5,Compta!$F79:$EZ79)</f>
        <v>0</v>
      </c>
      <c r="DI79" s="91">
        <f>SUMIF(Général!$CP$6:$EZ$6,DI$5,Compta!$F79:$EZ79)</f>
        <v>0</v>
      </c>
      <c r="DJ79" s="91">
        <f>SUMIF(Général!$CP$6:$EZ$6,DJ$5,Compta!$F79:$EZ79)</f>
        <v>0</v>
      </c>
      <c r="DK79" s="91">
        <f>SUMIF(Général!$CP$6:$EZ$6,DK$5,Compta!$F79:$EZ79)</f>
        <v>0</v>
      </c>
      <c r="DL79" s="91">
        <f>SUMIF(Général!$CP$6:$EZ$6,DL$5,Compta!$F79:$EZ79)</f>
        <v>0</v>
      </c>
      <c r="DM79" s="91">
        <f>SUMIF(Général!$CP$6:$EZ$6,DM$5,Compta!$F79:$EZ79)</f>
        <v>0</v>
      </c>
      <c r="DN79" s="91">
        <f>SUMIF(Général!$CP$6:$EZ$6,DN$5,Compta!$F79:$EZ79)</f>
        <v>0</v>
      </c>
      <c r="DO79" s="91">
        <f>SUMIF(Général!$CP$6:$EZ$6,DO$5,Compta!$F79:$EZ79)</f>
        <v>0</v>
      </c>
      <c r="DP79" s="91">
        <f>SUMIF(Général!$CP$6:$EZ$6,DP$5,Compta!$F79:$EZ79)</f>
        <v>0</v>
      </c>
      <c r="DQ79" s="91">
        <f>SUMIF(Général!$CP$6:$EZ$6,DQ$5,Compta!$F79:$EZ79)</f>
        <v>0</v>
      </c>
      <c r="DR79" s="91">
        <f>SUMIF(Général!$CP$6:$EZ$6,DR$5,Compta!$F79:$EZ79)</f>
        <v>0</v>
      </c>
      <c r="DS79" s="91">
        <f>SUMIF(Général!$CP$6:$EZ$6,DS$5,Compta!$F79:$EZ79)</f>
        <v>0</v>
      </c>
      <c r="DT79" s="91">
        <f>SUMIF(Général!$CP$6:$EZ$6,DT$5,Compta!$F79:$EZ79)</f>
        <v>0</v>
      </c>
      <c r="DU79" s="91">
        <f>SUMIF(Général!$CP$6:$EZ$6,DU$5,Compta!$F79:$EZ79)</f>
        <v>0</v>
      </c>
      <c r="DV79" s="91">
        <f>SUMIF(Général!$CP$6:$EZ$6,DV$5,Compta!$F79:$EZ79)</f>
        <v>0</v>
      </c>
      <c r="DW79" s="91">
        <f>SUMIF(Général!$CP$6:$EZ$6,DW$5,Compta!$F79:$EZ79)</f>
        <v>0</v>
      </c>
      <c r="DX79" s="91">
        <f>SUMIF(Général!$CP$6:$EZ$6,DX$5,Compta!$F79:$EZ79)</f>
        <v>0</v>
      </c>
      <c r="DY79" s="91">
        <f>SUMIF(Général!$CP$6:$EZ$6,DY$5,Compta!$F79:$EZ79)</f>
        <v>0</v>
      </c>
      <c r="DZ79" s="91">
        <f>SUMIF(Général!$CP$6:$EZ$6,DZ$5,Compta!$F79:$EZ79)</f>
        <v>0</v>
      </c>
      <c r="EA79" s="91">
        <f>SUMIF(Général!$CP$6:$EZ$6,EA$5,Compta!$F79:$EZ79)</f>
        <v>0</v>
      </c>
      <c r="EB79" s="91">
        <f>SUMIF(Général!$CP$6:$EZ$6,EB$5,Compta!$F79:$EZ79)</f>
        <v>0</v>
      </c>
      <c r="EC79" s="91">
        <f>SUMIF(Général!$CP$6:$EZ$6,EC$5,Compta!$F79:$EZ79)</f>
        <v>0</v>
      </c>
      <c r="ED79" s="91">
        <f>SUMIF(Général!$CP$6:$EZ$6,ED$5,Compta!$F79:$EZ79)</f>
        <v>0</v>
      </c>
      <c r="EE79" s="91">
        <f>SUMIF(Général!$CP$6:$EZ$6,EE$5,Compta!$F79:$EZ79)</f>
        <v>0</v>
      </c>
      <c r="EF79" s="91">
        <f>SUMIF(Général!$CP$6:$EZ$6,EF$5,Compta!$F79:$EZ79)</f>
        <v>0</v>
      </c>
      <c r="EG79" s="91">
        <f>SUMIF(Général!$CP$6:$EZ$6,EG$5,Compta!$F79:$EZ79)</f>
        <v>0</v>
      </c>
      <c r="EH79" s="91">
        <f>SUMIF(Général!$CP$6:$EZ$6,EH$5,Compta!$F79:$EZ79)</f>
        <v>0</v>
      </c>
      <c r="EI79" s="91">
        <f>SUMIF(Général!$CP$6:$EZ$6,EI$5,Compta!$F79:$EZ79)</f>
        <v>0</v>
      </c>
      <c r="EJ79" s="91">
        <f>SUMIF(Général!$CP$6:$EZ$6,EJ$5,Compta!$F79:$EZ79)</f>
        <v>0</v>
      </c>
      <c r="EK79" s="91">
        <f>SUMIF(Général!$CP$6:$EZ$6,EK$5,Compta!$F79:$EZ79)</f>
        <v>0</v>
      </c>
      <c r="EL79" s="91">
        <f>SUMIF(Général!$CP$6:$EZ$6,EL$5,Compta!$F79:$EZ79)</f>
        <v>0</v>
      </c>
      <c r="EM79" s="91">
        <f>SUMIF(Général!$CP$6:$EZ$6,EM$5,Compta!$F79:$EZ79)</f>
        <v>0</v>
      </c>
      <c r="EN79" s="91">
        <f>SUMIF(Général!$CP$6:$EZ$6,EN$5,Compta!$F79:$EZ79)</f>
        <v>0</v>
      </c>
      <c r="EO79" s="91">
        <f>SUMIF(Général!$CP$6:$EZ$6,EO$5,Compta!$F79:$EZ79)</f>
        <v>0</v>
      </c>
      <c r="EP79" s="91">
        <f>SUMIF(Général!$CP$6:$EZ$6,EP$5,Compta!$F79:$EZ79)</f>
        <v>0</v>
      </c>
      <c r="EQ79" s="91">
        <f>SUMIF(Général!$CP$6:$EZ$6,EQ$5,Compta!$F79:$EZ79)</f>
        <v>0</v>
      </c>
      <c r="ER79" s="91">
        <f>SUMIF(Général!$CP$6:$EZ$6,ER$5,Compta!$F79:$EZ79)</f>
        <v>0</v>
      </c>
      <c r="ES79" s="91">
        <f>SUMIF(Général!$CP$6:$EZ$6,ES$5,Compta!$F79:$EZ79)</f>
        <v>0</v>
      </c>
      <c r="ET79" s="91">
        <f>SUMIF(Général!$CP$6:$EZ$6,ET$5,Compta!$F79:$EZ79)</f>
        <v>0</v>
      </c>
      <c r="EU79" s="91">
        <f>SUMIF(Général!$CP$6:$EZ$6,EU$5,Compta!$F79:$EZ79)</f>
        <v>0</v>
      </c>
      <c r="EV79" s="91">
        <f>SUMIF(Général!$CP$6:$EZ$6,EV$5,Compta!$F79:$EZ79)</f>
        <v>0</v>
      </c>
      <c r="EW79" s="91">
        <f>SUMIF(Général!$CP$6:$EZ$6,EW$5,Compta!$F79:$EZ79)</f>
        <v>0</v>
      </c>
      <c r="EX79" s="91">
        <f>SUMIF(Général!$CP$6:$EZ$6,EX$5,Compta!$F79:$EZ79)</f>
        <v>0</v>
      </c>
      <c r="EY79" s="91">
        <f>SUMIF(Général!$CP$6:$EZ$6,EY$5,Compta!$F79:$EZ79)</f>
        <v>0</v>
      </c>
      <c r="EZ79" s="91">
        <f>SUMIF(Général!$CP$6:$EZ$6,EZ$5,Compta!$F79:$EZ79)</f>
        <v>0</v>
      </c>
    </row>
    <row r="80" spans="1:156" x14ac:dyDescent="0.25">
      <c r="B80" s="122" t="str">
        <f>Compta!B80</f>
        <v>Compte de réserve pour démantèlement</v>
      </c>
      <c r="C80" s="114"/>
      <c r="D80" s="87"/>
      <c r="F80" s="91">
        <f>SUMIF(Général!$CP$6:$EZ$6,F$5,Compta!$F80:$EZ80)</f>
        <v>0</v>
      </c>
      <c r="G80" s="91">
        <f>SUMIF(Général!$CP$6:$EZ$6,G$5,Compta!$F80:$EZ80)</f>
        <v>0</v>
      </c>
      <c r="H80" s="91">
        <f>SUMIF(Général!$CP$6:$EZ$6,H$5,Compta!$F80:$EZ80)</f>
        <v>0</v>
      </c>
      <c r="I80" s="91">
        <f>SUMIF(Général!$CP$6:$EZ$6,I$5,Compta!$F80:$EZ80)</f>
        <v>0</v>
      </c>
      <c r="J80" s="91">
        <f>SUMIF(Général!$CP$6:$EZ$6,J$5,Compta!$F80:$EZ80)</f>
        <v>0</v>
      </c>
      <c r="K80" s="91">
        <f>SUMIF(Général!$CP$6:$EZ$6,K$5,Compta!$F80:$EZ80)</f>
        <v>0</v>
      </c>
      <c r="L80" s="91">
        <f>SUMIF(Général!$CP$6:$EZ$6,L$5,Compta!$F80:$EZ80)</f>
        <v>0</v>
      </c>
      <c r="M80" s="91">
        <f>SUMIF(Général!$CP$6:$EZ$6,M$5,Compta!$F80:$EZ80)</f>
        <v>0</v>
      </c>
      <c r="N80" s="91">
        <f>SUMIF(Général!$CP$6:$EZ$6,N$5,Compta!$F80:$EZ80)</f>
        <v>0</v>
      </c>
      <c r="O80" s="91">
        <f>SUMIF(Général!$CP$6:$EZ$6,O$5,Compta!$F80:$EZ80)</f>
        <v>0</v>
      </c>
      <c r="P80" s="91">
        <f>SUMIF(Général!$CP$6:$EZ$6,P$5,Compta!$F80:$EZ80)</f>
        <v>0</v>
      </c>
      <c r="Q80" s="91">
        <f>SUMIF(Général!$CP$6:$EZ$6,Q$5,Compta!$F80:$EZ80)</f>
        <v>0</v>
      </c>
      <c r="R80" s="91">
        <f>SUMIF(Général!$CP$6:$EZ$6,R$5,Compta!$F80:$EZ80)</f>
        <v>0</v>
      </c>
      <c r="S80" s="91">
        <f>SUMIF(Général!$CP$6:$EZ$6,S$5,Compta!$F80:$EZ80)</f>
        <v>0</v>
      </c>
      <c r="T80" s="91">
        <f>SUMIF(Général!$CP$6:$EZ$6,T$5,Compta!$F80:$EZ80)</f>
        <v>0</v>
      </c>
      <c r="U80" s="91">
        <f>SUMIF(Général!$CP$6:$EZ$6,U$5,Compta!$F80:$EZ80)</f>
        <v>0</v>
      </c>
      <c r="V80" s="91">
        <f>SUMIF(Général!$CP$6:$EZ$6,V$5,Compta!$F80:$EZ80)</f>
        <v>0</v>
      </c>
      <c r="W80" s="91">
        <f>SUMIF(Général!$CP$6:$EZ$6,W$5,Compta!$F80:$EZ80)</f>
        <v>0</v>
      </c>
      <c r="X80" s="91">
        <f>SUMIF(Général!$CP$6:$EZ$6,X$5,Compta!$F80:$EZ80)</f>
        <v>0</v>
      </c>
      <c r="Y80" s="91">
        <f>SUMIF(Général!$CP$6:$EZ$6,Y$5,Compta!$F80:$EZ80)</f>
        <v>0</v>
      </c>
      <c r="Z80" s="91">
        <f>SUMIF(Général!$CP$6:$EZ$6,Z$5,Compta!$F80:$EZ80)</f>
        <v>0</v>
      </c>
      <c r="AA80" s="91">
        <f>SUMIF(Général!$CP$6:$EZ$6,AA$5,Compta!$F80:$EZ80)</f>
        <v>0</v>
      </c>
      <c r="AB80" s="91">
        <f>SUMIF(Général!$CP$6:$EZ$6,AB$5,Compta!$F80:$EZ80)</f>
        <v>0</v>
      </c>
      <c r="AC80" s="91">
        <f>SUMIF(Général!$CP$6:$EZ$6,AC$5,Compta!$F80:$EZ80)</f>
        <v>0</v>
      </c>
      <c r="AD80" s="91">
        <f>SUMIF(Général!$CP$6:$EZ$6,AD$5,Compta!$F80:$EZ80)</f>
        <v>0</v>
      </c>
      <c r="AE80" s="91">
        <f>SUMIF(Général!$CP$6:$EZ$6,AE$5,Compta!$F80:$EZ80)</f>
        <v>0</v>
      </c>
      <c r="AF80" s="91">
        <f>SUMIF(Général!$CP$6:$EZ$6,AF$5,Compta!$F80:$EZ80)</f>
        <v>0</v>
      </c>
      <c r="AG80" s="91">
        <f>SUMIF(Général!$CP$6:$EZ$6,AG$5,Compta!$F80:$EZ80)</f>
        <v>0</v>
      </c>
      <c r="AH80" s="91">
        <f>SUMIF(Général!$CP$6:$EZ$6,AH$5,Compta!$F80:$EZ80)</f>
        <v>0</v>
      </c>
      <c r="AI80" s="91">
        <f>SUMIF(Général!$CP$6:$EZ$6,AI$5,Compta!$F80:$EZ80)</f>
        <v>0</v>
      </c>
      <c r="AJ80" s="91">
        <f>SUMIF(Général!$CP$6:$EZ$6,AJ$5,Compta!$F80:$EZ80)</f>
        <v>0</v>
      </c>
      <c r="AK80" s="91">
        <f>SUMIF(Général!$CP$6:$EZ$6,AK$5,Compta!$F80:$EZ80)</f>
        <v>0</v>
      </c>
      <c r="AL80" s="91">
        <f>SUMIF(Général!$CP$6:$EZ$6,AL$5,Compta!$F80:$EZ80)</f>
        <v>0</v>
      </c>
      <c r="AM80" s="91">
        <f>SUMIF(Général!$CP$6:$EZ$6,AM$5,Compta!$F80:$EZ80)</f>
        <v>0</v>
      </c>
      <c r="AN80" s="91">
        <f>SUMIF(Général!$CP$6:$EZ$6,AN$5,Compta!$F80:$EZ80)</f>
        <v>0</v>
      </c>
      <c r="AO80" s="91">
        <f>SUMIF(Général!$CP$6:$EZ$6,AO$5,Compta!$F80:$EZ80)</f>
        <v>0</v>
      </c>
      <c r="AP80" s="91">
        <f>SUMIF(Général!$CP$6:$EZ$6,AP$5,Compta!$F80:$EZ80)</f>
        <v>0</v>
      </c>
      <c r="AQ80" s="91">
        <f>SUMIF(Général!$CP$6:$EZ$6,AQ$5,Compta!$F80:$EZ80)</f>
        <v>0</v>
      </c>
      <c r="AR80" s="91">
        <f>SUMIF(Général!$CP$6:$EZ$6,AR$5,Compta!$F80:$EZ80)</f>
        <v>0</v>
      </c>
      <c r="AS80" s="91">
        <f>SUMIF(Général!$CP$6:$EZ$6,AS$5,Compta!$F80:$EZ80)</f>
        <v>0</v>
      </c>
      <c r="AT80" s="91">
        <f>SUMIF(Général!$CP$6:$EZ$6,AT$5,Compta!$F80:$EZ80)</f>
        <v>0</v>
      </c>
      <c r="AU80" s="91">
        <f>SUMIF(Général!$CP$6:$EZ$6,AU$5,Compta!$F80:$EZ80)</f>
        <v>0</v>
      </c>
      <c r="AV80" s="91">
        <f>SUMIF(Général!$CP$6:$EZ$6,AV$5,Compta!$F80:$EZ80)</f>
        <v>0</v>
      </c>
      <c r="AW80" s="91">
        <f>SUMIF(Général!$CP$6:$EZ$6,AW$5,Compta!$F80:$EZ80)</f>
        <v>0</v>
      </c>
      <c r="AX80" s="91">
        <f>SUMIF(Général!$CP$6:$EZ$6,AX$5,Compta!$F80:$EZ80)</f>
        <v>0</v>
      </c>
      <c r="AY80" s="91">
        <f>SUMIF(Général!$CP$6:$EZ$6,AY$5,Compta!$F80:$EZ80)</f>
        <v>0</v>
      </c>
      <c r="AZ80" s="91">
        <f>SUMIF(Général!$CP$6:$EZ$6,AZ$5,Compta!$F80:$EZ80)</f>
        <v>0</v>
      </c>
      <c r="BA80" s="91">
        <f>SUMIF(Général!$CP$6:$EZ$6,BA$5,Compta!$F80:$EZ80)</f>
        <v>0</v>
      </c>
      <c r="BB80" s="91">
        <f>SUMIF(Général!$CP$6:$EZ$6,BB$5,Compta!$F80:$EZ80)</f>
        <v>0</v>
      </c>
      <c r="BC80" s="91">
        <f>SUMIF(Général!$CP$6:$EZ$6,BC$5,Compta!$F80:$EZ80)</f>
        <v>0</v>
      </c>
      <c r="BD80" s="91">
        <f>SUMIF(Général!$CP$6:$EZ$6,BD$5,Compta!$F80:$EZ80)</f>
        <v>0</v>
      </c>
      <c r="BE80" s="91">
        <f>SUMIF(Général!$CP$6:$EZ$6,BE$5,Compta!$F80:$EZ80)</f>
        <v>0</v>
      </c>
      <c r="BF80" s="91">
        <f>SUMIF(Général!$CP$6:$EZ$6,BF$5,Compta!$F80:$EZ80)</f>
        <v>0</v>
      </c>
      <c r="BG80" s="91">
        <f>SUMIF(Général!$CP$6:$EZ$6,BG$5,Compta!$F80:$EZ80)</f>
        <v>0</v>
      </c>
      <c r="BH80" s="91">
        <f>SUMIF(Général!$CP$6:$EZ$6,BH$5,Compta!$F80:$EZ80)</f>
        <v>0</v>
      </c>
      <c r="BI80" s="91">
        <f>SUMIF(Général!$CP$6:$EZ$6,BI$5,Compta!$F80:$EZ80)</f>
        <v>0</v>
      </c>
      <c r="BJ80" s="91">
        <f>SUMIF(Général!$CP$6:$EZ$6,BJ$5,Compta!$F80:$EZ80)</f>
        <v>0</v>
      </c>
      <c r="BK80" s="91">
        <f>SUMIF(Général!$CP$6:$EZ$6,BK$5,Compta!$F80:$EZ80)</f>
        <v>0</v>
      </c>
      <c r="BL80" s="91">
        <f>SUMIF(Général!$CP$6:$EZ$6,BL$5,Compta!$F80:$EZ80)</f>
        <v>0</v>
      </c>
      <c r="BM80" s="91">
        <f>SUMIF(Général!$CP$6:$EZ$6,BM$5,Compta!$F80:$EZ80)</f>
        <v>0</v>
      </c>
      <c r="BN80" s="91">
        <f>SUMIF(Général!$CP$6:$EZ$6,BN$5,Compta!$F80:$EZ80)</f>
        <v>0</v>
      </c>
      <c r="BO80" s="91">
        <f>SUMIF(Général!$CP$6:$EZ$6,BO$5,Compta!$F80:$EZ80)</f>
        <v>0</v>
      </c>
      <c r="BP80" s="91">
        <f>SUMIF(Général!$CP$6:$EZ$6,BP$5,Compta!$F80:$EZ80)</f>
        <v>0</v>
      </c>
      <c r="BQ80" s="91">
        <f>SUMIF(Général!$CP$6:$EZ$6,BQ$5,Compta!$F80:$EZ80)</f>
        <v>0</v>
      </c>
      <c r="BR80" s="91">
        <f>SUMIF(Général!$CP$6:$EZ$6,BR$5,Compta!$F80:$EZ80)</f>
        <v>0</v>
      </c>
      <c r="BS80" s="91">
        <f>SUMIF(Général!$CP$6:$EZ$6,BS$5,Compta!$F80:$EZ80)</f>
        <v>0</v>
      </c>
      <c r="BT80" s="91">
        <f>SUMIF(Général!$CP$6:$EZ$6,BT$5,Compta!$F80:$EZ80)</f>
        <v>0</v>
      </c>
      <c r="BU80" s="91">
        <f>SUMIF(Général!$CP$6:$EZ$6,BU$5,Compta!$F80:$EZ80)</f>
        <v>0</v>
      </c>
      <c r="BV80" s="91">
        <f>SUMIF(Général!$CP$6:$EZ$6,BV$5,Compta!$F80:$EZ80)</f>
        <v>0</v>
      </c>
      <c r="BW80" s="91">
        <f>SUMIF(Général!$CP$6:$EZ$6,BW$5,Compta!$F80:$EZ80)</f>
        <v>0</v>
      </c>
      <c r="BX80" s="91">
        <f>SUMIF(Général!$CP$6:$EZ$6,BX$5,Compta!$F80:$EZ80)</f>
        <v>0</v>
      </c>
      <c r="BY80" s="91">
        <f>SUMIF(Général!$CP$6:$EZ$6,BY$5,Compta!$F80:$EZ80)</f>
        <v>0</v>
      </c>
      <c r="BZ80" s="91">
        <f>SUMIF(Général!$CP$6:$EZ$6,BZ$5,Compta!$F80:$EZ80)</f>
        <v>0</v>
      </c>
      <c r="CA80" s="91">
        <f>SUMIF(Général!$CP$6:$EZ$6,CA$5,Compta!$F80:$EZ80)</f>
        <v>0</v>
      </c>
      <c r="CB80" s="91">
        <f>SUMIF(Général!$CP$6:$EZ$6,CB$5,Compta!$F80:$EZ80)</f>
        <v>0</v>
      </c>
      <c r="CC80" s="91">
        <f>SUMIF(Général!$CP$6:$EZ$6,CC$5,Compta!$F80:$EZ80)</f>
        <v>0</v>
      </c>
      <c r="CD80" s="91">
        <f>SUMIF(Général!$CP$6:$EZ$6,CD$5,Compta!$F80:$EZ80)</f>
        <v>0</v>
      </c>
      <c r="CE80" s="91">
        <f>SUMIF(Général!$CP$6:$EZ$6,CE$5,Compta!$F80:$EZ80)</f>
        <v>0</v>
      </c>
      <c r="CF80" s="91">
        <f>SUMIF(Général!$CP$6:$EZ$6,CF$5,Compta!$F80:$EZ80)</f>
        <v>0</v>
      </c>
      <c r="CG80" s="91">
        <f>SUMIF(Général!$CP$6:$EZ$6,CG$5,Compta!$F80:$EZ80)</f>
        <v>0</v>
      </c>
      <c r="CH80" s="91">
        <f>SUMIF(Général!$CP$6:$EZ$6,CH$5,Compta!$F80:$EZ80)</f>
        <v>0</v>
      </c>
      <c r="CI80" s="91">
        <f>SUMIF(Général!$CP$6:$EZ$6,CI$5,Compta!$F80:$EZ80)</f>
        <v>0</v>
      </c>
      <c r="CJ80" s="91">
        <f>SUMIF(Général!$CP$6:$EZ$6,CJ$5,Compta!$F80:$EZ80)</f>
        <v>0</v>
      </c>
      <c r="CK80" s="91">
        <f>SUMIF(Général!$CP$6:$EZ$6,CK$5,Compta!$F80:$EZ80)</f>
        <v>0</v>
      </c>
      <c r="CL80" s="91">
        <f>SUMIF(Général!$CP$6:$EZ$6,CL$5,Compta!$F80:$EZ80)</f>
        <v>0</v>
      </c>
      <c r="CM80" s="91">
        <f>SUMIF(Général!$CP$6:$EZ$6,CM$5,Compta!$F80:$EZ80)</f>
        <v>0</v>
      </c>
      <c r="CN80" s="91">
        <f>SUMIF(Général!$CP$6:$EZ$6,CN$5,Compta!$F80:$EZ80)</f>
        <v>0</v>
      </c>
      <c r="CO80" s="91">
        <f>SUMIF(Général!$CP$6:$EZ$6,CO$5,Compta!$F80:$EZ80)</f>
        <v>0</v>
      </c>
      <c r="CP80" s="91">
        <f>SUMIF(Général!$CP$6:$EZ$6,CP$5,Compta!$F80:$EZ80)</f>
        <v>0</v>
      </c>
      <c r="CQ80" s="91">
        <f>SUMIF(Général!$CP$6:$EZ$6,CQ$5,Compta!$F80:$EZ80)</f>
        <v>0</v>
      </c>
      <c r="CR80" s="91">
        <f>SUMIF(Général!$CP$6:$EZ$6,CR$5,Compta!$F80:$EZ80)</f>
        <v>0</v>
      </c>
      <c r="CS80" s="91">
        <f>SUMIF(Général!$CP$6:$EZ$6,CS$5,Compta!$F80:$EZ80)</f>
        <v>0</v>
      </c>
      <c r="CT80" s="91">
        <f>SUMIF(Général!$CP$6:$EZ$6,CT$5,Compta!$F80:$EZ80)</f>
        <v>0</v>
      </c>
      <c r="CU80" s="91">
        <f>SUMIF(Général!$CP$6:$EZ$6,CU$5,Compta!$F80:$EZ80)</f>
        <v>0</v>
      </c>
      <c r="CV80" s="91">
        <f>SUMIF(Général!$CP$6:$EZ$6,CV$5,Compta!$F80:$EZ80)</f>
        <v>0</v>
      </c>
      <c r="CW80" s="91">
        <f>SUMIF(Général!$CP$6:$EZ$6,CW$5,Compta!$F80:$EZ80)</f>
        <v>0</v>
      </c>
      <c r="CX80" s="91">
        <f>SUMIF(Général!$CP$6:$EZ$6,CX$5,Compta!$F80:$EZ80)</f>
        <v>0</v>
      </c>
      <c r="CY80" s="91">
        <f>SUMIF(Général!$CP$6:$EZ$6,CY$5,Compta!$F80:$EZ80)</f>
        <v>0</v>
      </c>
      <c r="CZ80" s="91">
        <f>SUMIF(Général!$CP$6:$EZ$6,CZ$5,Compta!$F80:$EZ80)</f>
        <v>0</v>
      </c>
      <c r="DA80" s="91">
        <f>SUMIF(Général!$CP$6:$EZ$6,DA$5,Compta!$F80:$EZ80)</f>
        <v>0</v>
      </c>
      <c r="DB80" s="91">
        <f>SUMIF(Général!$CP$6:$EZ$6,DB$5,Compta!$F80:$EZ80)</f>
        <v>0</v>
      </c>
      <c r="DC80" s="91">
        <f>SUMIF(Général!$CP$6:$EZ$6,DC$5,Compta!$F80:$EZ80)</f>
        <v>0</v>
      </c>
      <c r="DD80" s="91">
        <f>SUMIF(Général!$CP$6:$EZ$6,DD$5,Compta!$F80:$EZ80)</f>
        <v>0</v>
      </c>
      <c r="DE80" s="91">
        <f>SUMIF(Général!$CP$6:$EZ$6,DE$5,Compta!$F80:$EZ80)</f>
        <v>0</v>
      </c>
      <c r="DF80" s="91">
        <f>SUMIF(Général!$CP$6:$EZ$6,DF$5,Compta!$F80:$EZ80)</f>
        <v>0</v>
      </c>
      <c r="DG80" s="91">
        <f>SUMIF(Général!$CP$6:$EZ$6,DG$5,Compta!$F80:$EZ80)</f>
        <v>0</v>
      </c>
      <c r="DH80" s="91">
        <f>SUMIF(Général!$CP$6:$EZ$6,DH$5,Compta!$F80:$EZ80)</f>
        <v>0</v>
      </c>
      <c r="DI80" s="91">
        <f>SUMIF(Général!$CP$6:$EZ$6,DI$5,Compta!$F80:$EZ80)</f>
        <v>0</v>
      </c>
      <c r="DJ80" s="91">
        <f>SUMIF(Général!$CP$6:$EZ$6,DJ$5,Compta!$F80:$EZ80)</f>
        <v>0</v>
      </c>
      <c r="DK80" s="91">
        <f>SUMIF(Général!$CP$6:$EZ$6,DK$5,Compta!$F80:$EZ80)</f>
        <v>0</v>
      </c>
      <c r="DL80" s="91">
        <f>SUMIF(Général!$CP$6:$EZ$6,DL$5,Compta!$F80:$EZ80)</f>
        <v>0</v>
      </c>
      <c r="DM80" s="91">
        <f>SUMIF(Général!$CP$6:$EZ$6,DM$5,Compta!$F80:$EZ80)</f>
        <v>0</v>
      </c>
      <c r="DN80" s="91">
        <f>SUMIF(Général!$CP$6:$EZ$6,DN$5,Compta!$F80:$EZ80)</f>
        <v>0</v>
      </c>
      <c r="DO80" s="91">
        <f>SUMIF(Général!$CP$6:$EZ$6,DO$5,Compta!$F80:$EZ80)</f>
        <v>0</v>
      </c>
      <c r="DP80" s="91">
        <f>SUMIF(Général!$CP$6:$EZ$6,DP$5,Compta!$F80:$EZ80)</f>
        <v>0</v>
      </c>
      <c r="DQ80" s="91">
        <f>SUMIF(Général!$CP$6:$EZ$6,DQ$5,Compta!$F80:$EZ80)</f>
        <v>0</v>
      </c>
      <c r="DR80" s="91">
        <f>SUMIF(Général!$CP$6:$EZ$6,DR$5,Compta!$F80:$EZ80)</f>
        <v>0</v>
      </c>
      <c r="DS80" s="91">
        <f>SUMIF(Général!$CP$6:$EZ$6,DS$5,Compta!$F80:$EZ80)</f>
        <v>0</v>
      </c>
      <c r="DT80" s="91">
        <f>SUMIF(Général!$CP$6:$EZ$6,DT$5,Compta!$F80:$EZ80)</f>
        <v>0</v>
      </c>
      <c r="DU80" s="91">
        <f>SUMIF(Général!$CP$6:$EZ$6,DU$5,Compta!$F80:$EZ80)</f>
        <v>0</v>
      </c>
      <c r="DV80" s="91">
        <f>SUMIF(Général!$CP$6:$EZ$6,DV$5,Compta!$F80:$EZ80)</f>
        <v>0</v>
      </c>
      <c r="DW80" s="91">
        <f>SUMIF(Général!$CP$6:$EZ$6,DW$5,Compta!$F80:$EZ80)</f>
        <v>0</v>
      </c>
      <c r="DX80" s="91">
        <f>SUMIF(Général!$CP$6:$EZ$6,DX$5,Compta!$F80:$EZ80)</f>
        <v>0</v>
      </c>
      <c r="DY80" s="91">
        <f>SUMIF(Général!$CP$6:$EZ$6,DY$5,Compta!$F80:$EZ80)</f>
        <v>0</v>
      </c>
      <c r="DZ80" s="91">
        <f>SUMIF(Général!$CP$6:$EZ$6,DZ$5,Compta!$F80:$EZ80)</f>
        <v>0</v>
      </c>
      <c r="EA80" s="91">
        <f>SUMIF(Général!$CP$6:$EZ$6,EA$5,Compta!$F80:$EZ80)</f>
        <v>0</v>
      </c>
      <c r="EB80" s="91">
        <f>SUMIF(Général!$CP$6:$EZ$6,EB$5,Compta!$F80:$EZ80)</f>
        <v>0</v>
      </c>
      <c r="EC80" s="91">
        <f>SUMIF(Général!$CP$6:$EZ$6,EC$5,Compta!$F80:$EZ80)</f>
        <v>0</v>
      </c>
      <c r="ED80" s="91">
        <f>SUMIF(Général!$CP$6:$EZ$6,ED$5,Compta!$F80:$EZ80)</f>
        <v>0</v>
      </c>
      <c r="EE80" s="91">
        <f>SUMIF(Général!$CP$6:$EZ$6,EE$5,Compta!$F80:$EZ80)</f>
        <v>0</v>
      </c>
      <c r="EF80" s="91">
        <f>SUMIF(Général!$CP$6:$EZ$6,EF$5,Compta!$F80:$EZ80)</f>
        <v>0</v>
      </c>
      <c r="EG80" s="91">
        <f>SUMIF(Général!$CP$6:$EZ$6,EG$5,Compta!$F80:$EZ80)</f>
        <v>0</v>
      </c>
      <c r="EH80" s="91">
        <f>SUMIF(Général!$CP$6:$EZ$6,EH$5,Compta!$F80:$EZ80)</f>
        <v>0</v>
      </c>
      <c r="EI80" s="91">
        <f>SUMIF(Général!$CP$6:$EZ$6,EI$5,Compta!$F80:$EZ80)</f>
        <v>0</v>
      </c>
      <c r="EJ80" s="91">
        <f>SUMIF(Général!$CP$6:$EZ$6,EJ$5,Compta!$F80:$EZ80)</f>
        <v>0</v>
      </c>
      <c r="EK80" s="91">
        <f>SUMIF(Général!$CP$6:$EZ$6,EK$5,Compta!$F80:$EZ80)</f>
        <v>0</v>
      </c>
      <c r="EL80" s="91">
        <f>SUMIF(Général!$CP$6:$EZ$6,EL$5,Compta!$F80:$EZ80)</f>
        <v>0</v>
      </c>
      <c r="EM80" s="91">
        <f>SUMIF(Général!$CP$6:$EZ$6,EM$5,Compta!$F80:$EZ80)</f>
        <v>0</v>
      </c>
      <c r="EN80" s="91">
        <f>SUMIF(Général!$CP$6:$EZ$6,EN$5,Compta!$F80:$EZ80)</f>
        <v>0</v>
      </c>
      <c r="EO80" s="91">
        <f>SUMIF(Général!$CP$6:$EZ$6,EO$5,Compta!$F80:$EZ80)</f>
        <v>0</v>
      </c>
      <c r="EP80" s="91">
        <f>SUMIF(Général!$CP$6:$EZ$6,EP$5,Compta!$F80:$EZ80)</f>
        <v>0</v>
      </c>
      <c r="EQ80" s="91">
        <f>SUMIF(Général!$CP$6:$EZ$6,EQ$5,Compta!$F80:$EZ80)</f>
        <v>0</v>
      </c>
      <c r="ER80" s="91">
        <f>SUMIF(Général!$CP$6:$EZ$6,ER$5,Compta!$F80:$EZ80)</f>
        <v>0</v>
      </c>
      <c r="ES80" s="91">
        <f>SUMIF(Général!$CP$6:$EZ$6,ES$5,Compta!$F80:$EZ80)</f>
        <v>0</v>
      </c>
      <c r="ET80" s="91">
        <f>SUMIF(Général!$CP$6:$EZ$6,ET$5,Compta!$F80:$EZ80)</f>
        <v>0</v>
      </c>
      <c r="EU80" s="91">
        <f>SUMIF(Général!$CP$6:$EZ$6,EU$5,Compta!$F80:$EZ80)</f>
        <v>0</v>
      </c>
      <c r="EV80" s="91">
        <f>SUMIF(Général!$CP$6:$EZ$6,EV$5,Compta!$F80:$EZ80)</f>
        <v>0</v>
      </c>
      <c r="EW80" s="91">
        <f>SUMIF(Général!$CP$6:$EZ$6,EW$5,Compta!$F80:$EZ80)</f>
        <v>0</v>
      </c>
      <c r="EX80" s="91">
        <f>SUMIF(Général!$CP$6:$EZ$6,EX$5,Compta!$F80:$EZ80)</f>
        <v>0</v>
      </c>
      <c r="EY80" s="91">
        <f>SUMIF(Général!$CP$6:$EZ$6,EY$5,Compta!$F80:$EZ80)</f>
        <v>0</v>
      </c>
      <c r="EZ80" s="91">
        <f>SUMIF(Général!$CP$6:$EZ$6,EZ$5,Compta!$F80:$EZ80)</f>
        <v>0</v>
      </c>
    </row>
    <row r="81" spans="1:156" x14ac:dyDescent="0.25">
      <c r="B81" s="146" t="str">
        <f>Compta!B81</f>
        <v>Trésorerie</v>
      </c>
      <c r="C81" s="147"/>
      <c r="D81" s="87">
        <f>SUM(F81:EZ81)</f>
        <v>0</v>
      </c>
      <c r="F81" s="91">
        <f>SUMIF(Général!$CP$6:$EZ$6,F$5,Compta!$F81:$EZ81)</f>
        <v>0</v>
      </c>
      <c r="G81" s="91">
        <f>SUMIF(Général!$CP$6:$EZ$6,G$5,Compta!$F81:$EZ81)</f>
        <v>0</v>
      </c>
      <c r="H81" s="91">
        <f>SUMIF(Général!$CP$6:$EZ$6,H$5,Compta!$F81:$EZ81)</f>
        <v>0</v>
      </c>
      <c r="I81" s="91">
        <f>SUMIF(Général!$CP$6:$EZ$6,I$5,Compta!$F81:$EZ81)</f>
        <v>0</v>
      </c>
      <c r="J81" s="91">
        <f>SUMIF(Général!$CP$6:$EZ$6,J$5,Compta!$F81:$EZ81)</f>
        <v>0</v>
      </c>
      <c r="K81" s="91">
        <f>SUMIF(Général!$CP$6:$EZ$6,K$5,Compta!$F81:$EZ81)</f>
        <v>0</v>
      </c>
      <c r="L81" s="91">
        <f>SUMIF(Général!$CP$6:$EZ$6,L$5,Compta!$F81:$EZ81)</f>
        <v>0</v>
      </c>
      <c r="M81" s="91">
        <f>SUMIF(Général!$CP$6:$EZ$6,M$5,Compta!$F81:$EZ81)</f>
        <v>0</v>
      </c>
      <c r="N81" s="91">
        <f>SUMIF(Général!$CP$6:$EZ$6,N$5,Compta!$F81:$EZ81)</f>
        <v>0</v>
      </c>
      <c r="O81" s="91">
        <f>SUMIF(Général!$CP$6:$EZ$6,O$5,Compta!$F81:$EZ81)</f>
        <v>0</v>
      </c>
      <c r="P81" s="91">
        <f>SUMIF(Général!$CP$6:$EZ$6,P$5,Compta!$F81:$EZ81)</f>
        <v>0</v>
      </c>
      <c r="Q81" s="91">
        <f>SUMIF(Général!$CP$6:$EZ$6,Q$5,Compta!$F81:$EZ81)</f>
        <v>0</v>
      </c>
      <c r="R81" s="91">
        <f>SUMIF(Général!$CP$6:$EZ$6,R$5,Compta!$F81:$EZ81)</f>
        <v>0</v>
      </c>
      <c r="S81" s="91">
        <f>SUMIF(Général!$CP$6:$EZ$6,S$5,Compta!$F81:$EZ81)</f>
        <v>0</v>
      </c>
      <c r="T81" s="91">
        <f>SUMIF(Général!$CP$6:$EZ$6,T$5,Compta!$F81:$EZ81)</f>
        <v>0</v>
      </c>
      <c r="U81" s="91">
        <f>SUMIF(Général!$CP$6:$EZ$6,U$5,Compta!$F81:$EZ81)</f>
        <v>0</v>
      </c>
      <c r="V81" s="91">
        <f>SUMIF(Général!$CP$6:$EZ$6,V$5,Compta!$F81:$EZ81)</f>
        <v>0</v>
      </c>
      <c r="W81" s="91">
        <f>SUMIF(Général!$CP$6:$EZ$6,W$5,Compta!$F81:$EZ81)</f>
        <v>0</v>
      </c>
      <c r="X81" s="91">
        <f>SUMIF(Général!$CP$6:$EZ$6,X$5,Compta!$F81:$EZ81)</f>
        <v>0</v>
      </c>
      <c r="Y81" s="91">
        <f>SUMIF(Général!$CP$6:$EZ$6,Y$5,Compta!$F81:$EZ81)</f>
        <v>0</v>
      </c>
      <c r="Z81" s="91">
        <f>SUMIF(Général!$CP$6:$EZ$6,Z$5,Compta!$F81:$EZ81)</f>
        <v>0</v>
      </c>
      <c r="AA81" s="91">
        <f>SUMIF(Général!$CP$6:$EZ$6,AA$5,Compta!$F81:$EZ81)</f>
        <v>0</v>
      </c>
      <c r="AB81" s="91">
        <f>SUMIF(Général!$CP$6:$EZ$6,AB$5,Compta!$F81:$EZ81)</f>
        <v>0</v>
      </c>
      <c r="AC81" s="91">
        <f>SUMIF(Général!$CP$6:$EZ$6,AC$5,Compta!$F81:$EZ81)</f>
        <v>0</v>
      </c>
      <c r="AD81" s="91">
        <f>SUMIF(Général!$CP$6:$EZ$6,AD$5,Compta!$F81:$EZ81)</f>
        <v>0</v>
      </c>
      <c r="AE81" s="91">
        <f>SUMIF(Général!$CP$6:$EZ$6,AE$5,Compta!$F81:$EZ81)</f>
        <v>0</v>
      </c>
      <c r="AF81" s="91">
        <f>SUMIF(Général!$CP$6:$EZ$6,AF$5,Compta!$F81:$EZ81)</f>
        <v>0</v>
      </c>
      <c r="AG81" s="91">
        <f>SUMIF(Général!$CP$6:$EZ$6,AG$5,Compta!$F81:$EZ81)</f>
        <v>0</v>
      </c>
      <c r="AH81" s="91">
        <f>SUMIF(Général!$CP$6:$EZ$6,AH$5,Compta!$F81:$EZ81)</f>
        <v>0</v>
      </c>
      <c r="AI81" s="91">
        <f>SUMIF(Général!$CP$6:$EZ$6,AI$5,Compta!$F81:$EZ81)</f>
        <v>0</v>
      </c>
      <c r="AJ81" s="91">
        <f>SUMIF(Général!$CP$6:$EZ$6,AJ$5,Compta!$F81:$EZ81)</f>
        <v>0</v>
      </c>
      <c r="AK81" s="91">
        <f>SUMIF(Général!$CP$6:$EZ$6,AK$5,Compta!$F81:$EZ81)</f>
        <v>0</v>
      </c>
      <c r="AL81" s="91">
        <f>SUMIF(Général!$CP$6:$EZ$6,AL$5,Compta!$F81:$EZ81)</f>
        <v>0</v>
      </c>
      <c r="AM81" s="91">
        <f>SUMIF(Général!$CP$6:$EZ$6,AM$5,Compta!$F81:$EZ81)</f>
        <v>0</v>
      </c>
      <c r="AN81" s="91">
        <f>SUMIF(Général!$CP$6:$EZ$6,AN$5,Compta!$F81:$EZ81)</f>
        <v>0</v>
      </c>
      <c r="AO81" s="91">
        <f>SUMIF(Général!$CP$6:$EZ$6,AO$5,Compta!$F81:$EZ81)</f>
        <v>0</v>
      </c>
      <c r="AP81" s="91">
        <f>SUMIF(Général!$CP$6:$EZ$6,AP$5,Compta!$F81:$EZ81)</f>
        <v>0</v>
      </c>
      <c r="AQ81" s="91">
        <f>SUMIF(Général!$CP$6:$EZ$6,AQ$5,Compta!$F81:$EZ81)</f>
        <v>0</v>
      </c>
      <c r="AR81" s="91">
        <f>SUMIF(Général!$CP$6:$EZ$6,AR$5,Compta!$F81:$EZ81)</f>
        <v>0</v>
      </c>
      <c r="AS81" s="91">
        <f>SUMIF(Général!$CP$6:$EZ$6,AS$5,Compta!$F81:$EZ81)</f>
        <v>0</v>
      </c>
      <c r="AT81" s="91">
        <f>SUMIF(Général!$CP$6:$EZ$6,AT$5,Compta!$F81:$EZ81)</f>
        <v>0</v>
      </c>
      <c r="AU81" s="91">
        <f>SUMIF(Général!$CP$6:$EZ$6,AU$5,Compta!$F81:$EZ81)</f>
        <v>0</v>
      </c>
      <c r="AV81" s="91">
        <f>SUMIF(Général!$CP$6:$EZ$6,AV$5,Compta!$F81:$EZ81)</f>
        <v>0</v>
      </c>
      <c r="AW81" s="91">
        <f>SUMIF(Général!$CP$6:$EZ$6,AW$5,Compta!$F81:$EZ81)</f>
        <v>0</v>
      </c>
      <c r="AX81" s="91">
        <f>SUMIF(Général!$CP$6:$EZ$6,AX$5,Compta!$F81:$EZ81)</f>
        <v>0</v>
      </c>
      <c r="AY81" s="91">
        <f>SUMIF(Général!$CP$6:$EZ$6,AY$5,Compta!$F81:$EZ81)</f>
        <v>0</v>
      </c>
      <c r="AZ81" s="91">
        <f>SUMIF(Général!$CP$6:$EZ$6,AZ$5,Compta!$F81:$EZ81)</f>
        <v>0</v>
      </c>
      <c r="BA81" s="91">
        <f>SUMIF(Général!$CP$6:$EZ$6,BA$5,Compta!$F81:$EZ81)</f>
        <v>0</v>
      </c>
      <c r="BB81" s="91">
        <f>SUMIF(Général!$CP$6:$EZ$6,BB$5,Compta!$F81:$EZ81)</f>
        <v>0</v>
      </c>
      <c r="BC81" s="91">
        <f>SUMIF(Général!$CP$6:$EZ$6,BC$5,Compta!$F81:$EZ81)</f>
        <v>0</v>
      </c>
      <c r="BD81" s="91">
        <f>SUMIF(Général!$CP$6:$EZ$6,BD$5,Compta!$F81:$EZ81)</f>
        <v>0</v>
      </c>
      <c r="BE81" s="91">
        <f>SUMIF(Général!$CP$6:$EZ$6,BE$5,Compta!$F81:$EZ81)</f>
        <v>0</v>
      </c>
      <c r="BF81" s="91">
        <f>SUMIF(Général!$CP$6:$EZ$6,BF$5,Compta!$F81:$EZ81)</f>
        <v>0</v>
      </c>
      <c r="BG81" s="91">
        <f>SUMIF(Général!$CP$6:$EZ$6,BG$5,Compta!$F81:$EZ81)</f>
        <v>0</v>
      </c>
      <c r="BH81" s="91">
        <f>SUMIF(Général!$CP$6:$EZ$6,BH$5,Compta!$F81:$EZ81)</f>
        <v>0</v>
      </c>
      <c r="BI81" s="91">
        <f>SUMIF(Général!$CP$6:$EZ$6,BI$5,Compta!$F81:$EZ81)</f>
        <v>0</v>
      </c>
      <c r="BJ81" s="91">
        <f>SUMIF(Général!$CP$6:$EZ$6,BJ$5,Compta!$F81:$EZ81)</f>
        <v>0</v>
      </c>
      <c r="BK81" s="91">
        <f>SUMIF(Général!$CP$6:$EZ$6,BK$5,Compta!$F81:$EZ81)</f>
        <v>0</v>
      </c>
      <c r="BL81" s="91">
        <f>SUMIF(Général!$CP$6:$EZ$6,BL$5,Compta!$F81:$EZ81)</f>
        <v>0</v>
      </c>
      <c r="BM81" s="91">
        <f>SUMIF(Général!$CP$6:$EZ$6,BM$5,Compta!$F81:$EZ81)</f>
        <v>0</v>
      </c>
      <c r="BN81" s="91">
        <f>SUMIF(Général!$CP$6:$EZ$6,BN$5,Compta!$F81:$EZ81)</f>
        <v>0</v>
      </c>
      <c r="BO81" s="91">
        <f>SUMIF(Général!$CP$6:$EZ$6,BO$5,Compta!$F81:$EZ81)</f>
        <v>0</v>
      </c>
      <c r="BP81" s="91">
        <f>SUMIF(Général!$CP$6:$EZ$6,BP$5,Compta!$F81:$EZ81)</f>
        <v>0</v>
      </c>
      <c r="BQ81" s="91">
        <f>SUMIF(Général!$CP$6:$EZ$6,BQ$5,Compta!$F81:$EZ81)</f>
        <v>0</v>
      </c>
      <c r="BR81" s="91">
        <f>SUMIF(Général!$CP$6:$EZ$6,BR$5,Compta!$F81:$EZ81)</f>
        <v>0</v>
      </c>
      <c r="BS81" s="91">
        <f>SUMIF(Général!$CP$6:$EZ$6,BS$5,Compta!$F81:$EZ81)</f>
        <v>0</v>
      </c>
      <c r="BT81" s="91">
        <f>SUMIF(Général!$CP$6:$EZ$6,BT$5,Compta!$F81:$EZ81)</f>
        <v>0</v>
      </c>
      <c r="BU81" s="91">
        <f>SUMIF(Général!$CP$6:$EZ$6,BU$5,Compta!$F81:$EZ81)</f>
        <v>0</v>
      </c>
      <c r="BV81" s="91">
        <f>SUMIF(Général!$CP$6:$EZ$6,BV$5,Compta!$F81:$EZ81)</f>
        <v>0</v>
      </c>
      <c r="BW81" s="91">
        <f>SUMIF(Général!$CP$6:$EZ$6,BW$5,Compta!$F81:$EZ81)</f>
        <v>0</v>
      </c>
      <c r="BX81" s="91">
        <f>SUMIF(Général!$CP$6:$EZ$6,BX$5,Compta!$F81:$EZ81)</f>
        <v>0</v>
      </c>
      <c r="BY81" s="91">
        <f>SUMIF(Général!$CP$6:$EZ$6,BY$5,Compta!$F81:$EZ81)</f>
        <v>0</v>
      </c>
      <c r="BZ81" s="91">
        <f>SUMIF(Général!$CP$6:$EZ$6,BZ$5,Compta!$F81:$EZ81)</f>
        <v>0</v>
      </c>
      <c r="CA81" s="91">
        <f>SUMIF(Général!$CP$6:$EZ$6,CA$5,Compta!$F81:$EZ81)</f>
        <v>0</v>
      </c>
      <c r="CB81" s="91">
        <f>SUMIF(Général!$CP$6:$EZ$6,CB$5,Compta!$F81:$EZ81)</f>
        <v>0</v>
      </c>
      <c r="CC81" s="91">
        <f>SUMIF(Général!$CP$6:$EZ$6,CC$5,Compta!$F81:$EZ81)</f>
        <v>0</v>
      </c>
      <c r="CD81" s="91">
        <f>SUMIF(Général!$CP$6:$EZ$6,CD$5,Compta!$F81:$EZ81)</f>
        <v>0</v>
      </c>
      <c r="CE81" s="91">
        <f>SUMIF(Général!$CP$6:$EZ$6,CE$5,Compta!$F81:$EZ81)</f>
        <v>0</v>
      </c>
      <c r="CF81" s="91">
        <f>SUMIF(Général!$CP$6:$EZ$6,CF$5,Compta!$F81:$EZ81)</f>
        <v>0</v>
      </c>
      <c r="CG81" s="91">
        <f>SUMIF(Général!$CP$6:$EZ$6,CG$5,Compta!$F81:$EZ81)</f>
        <v>0</v>
      </c>
      <c r="CH81" s="91">
        <f>SUMIF(Général!$CP$6:$EZ$6,CH$5,Compta!$F81:$EZ81)</f>
        <v>0</v>
      </c>
      <c r="CI81" s="91">
        <f>SUMIF(Général!$CP$6:$EZ$6,CI$5,Compta!$F81:$EZ81)</f>
        <v>0</v>
      </c>
      <c r="CJ81" s="91">
        <f>SUMIF(Général!$CP$6:$EZ$6,CJ$5,Compta!$F81:$EZ81)</f>
        <v>0</v>
      </c>
      <c r="CK81" s="91">
        <f>SUMIF(Général!$CP$6:$EZ$6,CK$5,Compta!$F81:$EZ81)</f>
        <v>0</v>
      </c>
      <c r="CL81" s="91">
        <f>SUMIF(Général!$CP$6:$EZ$6,CL$5,Compta!$F81:$EZ81)</f>
        <v>0</v>
      </c>
      <c r="CM81" s="91">
        <f>SUMIF(Général!$CP$6:$EZ$6,CM$5,Compta!$F81:$EZ81)</f>
        <v>0</v>
      </c>
      <c r="CN81" s="91">
        <f>SUMIF(Général!$CP$6:$EZ$6,CN$5,Compta!$F81:$EZ81)</f>
        <v>0</v>
      </c>
      <c r="CO81" s="91">
        <f>SUMIF(Général!$CP$6:$EZ$6,CO$5,Compta!$F81:$EZ81)</f>
        <v>0</v>
      </c>
      <c r="CP81" s="91">
        <f>SUMIF(Général!$CP$6:$EZ$6,CP$5,Compta!$F81:$EZ81)</f>
        <v>0</v>
      </c>
      <c r="CQ81" s="91">
        <f>SUMIF(Général!$CP$6:$EZ$6,CQ$5,Compta!$F81:$EZ81)</f>
        <v>0</v>
      </c>
      <c r="CR81" s="91">
        <f>SUMIF(Général!$CP$6:$EZ$6,CR$5,Compta!$F81:$EZ81)</f>
        <v>0</v>
      </c>
      <c r="CS81" s="91">
        <f>SUMIF(Général!$CP$6:$EZ$6,CS$5,Compta!$F81:$EZ81)</f>
        <v>0</v>
      </c>
      <c r="CT81" s="91">
        <f>SUMIF(Général!$CP$6:$EZ$6,CT$5,Compta!$F81:$EZ81)</f>
        <v>0</v>
      </c>
      <c r="CU81" s="91">
        <f>SUMIF(Général!$CP$6:$EZ$6,CU$5,Compta!$F81:$EZ81)</f>
        <v>0</v>
      </c>
      <c r="CV81" s="91">
        <f>SUMIF(Général!$CP$6:$EZ$6,CV$5,Compta!$F81:$EZ81)</f>
        <v>0</v>
      </c>
      <c r="CW81" s="91">
        <f>SUMIF(Général!$CP$6:$EZ$6,CW$5,Compta!$F81:$EZ81)</f>
        <v>0</v>
      </c>
      <c r="CX81" s="91">
        <f>SUMIF(Général!$CP$6:$EZ$6,CX$5,Compta!$F81:$EZ81)</f>
        <v>0</v>
      </c>
      <c r="CY81" s="91">
        <f>SUMIF(Général!$CP$6:$EZ$6,CY$5,Compta!$F81:$EZ81)</f>
        <v>0</v>
      </c>
      <c r="CZ81" s="91">
        <f>SUMIF(Général!$CP$6:$EZ$6,CZ$5,Compta!$F81:$EZ81)</f>
        <v>0</v>
      </c>
      <c r="DA81" s="91">
        <f>SUMIF(Général!$CP$6:$EZ$6,DA$5,Compta!$F81:$EZ81)</f>
        <v>0</v>
      </c>
      <c r="DB81" s="91">
        <f>SUMIF(Général!$CP$6:$EZ$6,DB$5,Compta!$F81:$EZ81)</f>
        <v>0</v>
      </c>
      <c r="DC81" s="91">
        <f>SUMIF(Général!$CP$6:$EZ$6,DC$5,Compta!$F81:$EZ81)</f>
        <v>0</v>
      </c>
      <c r="DD81" s="91">
        <f>SUMIF(Général!$CP$6:$EZ$6,DD$5,Compta!$F81:$EZ81)</f>
        <v>0</v>
      </c>
      <c r="DE81" s="91">
        <f>SUMIF(Général!$CP$6:$EZ$6,DE$5,Compta!$F81:$EZ81)</f>
        <v>0</v>
      </c>
      <c r="DF81" s="91">
        <f>SUMIF(Général!$CP$6:$EZ$6,DF$5,Compta!$F81:$EZ81)</f>
        <v>0</v>
      </c>
      <c r="DG81" s="91">
        <f>SUMIF(Général!$CP$6:$EZ$6,DG$5,Compta!$F81:$EZ81)</f>
        <v>0</v>
      </c>
      <c r="DH81" s="91">
        <f>SUMIF(Général!$CP$6:$EZ$6,DH$5,Compta!$F81:$EZ81)</f>
        <v>0</v>
      </c>
      <c r="DI81" s="91">
        <f>SUMIF(Général!$CP$6:$EZ$6,DI$5,Compta!$F81:$EZ81)</f>
        <v>0</v>
      </c>
      <c r="DJ81" s="91">
        <f>SUMIF(Général!$CP$6:$EZ$6,DJ$5,Compta!$F81:$EZ81)</f>
        <v>0</v>
      </c>
      <c r="DK81" s="91">
        <f>SUMIF(Général!$CP$6:$EZ$6,DK$5,Compta!$F81:$EZ81)</f>
        <v>0</v>
      </c>
      <c r="DL81" s="91">
        <f>SUMIF(Général!$CP$6:$EZ$6,DL$5,Compta!$F81:$EZ81)</f>
        <v>0</v>
      </c>
      <c r="DM81" s="91">
        <f>SUMIF(Général!$CP$6:$EZ$6,DM$5,Compta!$F81:$EZ81)</f>
        <v>0</v>
      </c>
      <c r="DN81" s="91">
        <f>SUMIF(Général!$CP$6:$EZ$6,DN$5,Compta!$F81:$EZ81)</f>
        <v>0</v>
      </c>
      <c r="DO81" s="91">
        <f>SUMIF(Général!$CP$6:$EZ$6,DO$5,Compta!$F81:$EZ81)</f>
        <v>0</v>
      </c>
      <c r="DP81" s="91">
        <f>SUMIF(Général!$CP$6:$EZ$6,DP$5,Compta!$F81:$EZ81)</f>
        <v>0</v>
      </c>
      <c r="DQ81" s="91">
        <f>SUMIF(Général!$CP$6:$EZ$6,DQ$5,Compta!$F81:$EZ81)</f>
        <v>0</v>
      </c>
      <c r="DR81" s="91">
        <f>SUMIF(Général!$CP$6:$EZ$6,DR$5,Compta!$F81:$EZ81)</f>
        <v>0</v>
      </c>
      <c r="DS81" s="91">
        <f>SUMIF(Général!$CP$6:$EZ$6,DS$5,Compta!$F81:$EZ81)</f>
        <v>0</v>
      </c>
      <c r="DT81" s="91">
        <f>SUMIF(Général!$CP$6:$EZ$6,DT$5,Compta!$F81:$EZ81)</f>
        <v>0</v>
      </c>
      <c r="DU81" s="91">
        <f>SUMIF(Général!$CP$6:$EZ$6,DU$5,Compta!$F81:$EZ81)</f>
        <v>0</v>
      </c>
      <c r="DV81" s="91">
        <f>SUMIF(Général!$CP$6:$EZ$6,DV$5,Compta!$F81:$EZ81)</f>
        <v>0</v>
      </c>
      <c r="DW81" s="91">
        <f>SUMIF(Général!$CP$6:$EZ$6,DW$5,Compta!$F81:$EZ81)</f>
        <v>0</v>
      </c>
      <c r="DX81" s="91">
        <f>SUMIF(Général!$CP$6:$EZ$6,DX$5,Compta!$F81:$EZ81)</f>
        <v>0</v>
      </c>
      <c r="DY81" s="91">
        <f>SUMIF(Général!$CP$6:$EZ$6,DY$5,Compta!$F81:$EZ81)</f>
        <v>0</v>
      </c>
      <c r="DZ81" s="91">
        <f>SUMIF(Général!$CP$6:$EZ$6,DZ$5,Compta!$F81:$EZ81)</f>
        <v>0</v>
      </c>
      <c r="EA81" s="91">
        <f>SUMIF(Général!$CP$6:$EZ$6,EA$5,Compta!$F81:$EZ81)</f>
        <v>0</v>
      </c>
      <c r="EB81" s="91">
        <f>SUMIF(Général!$CP$6:$EZ$6,EB$5,Compta!$F81:$EZ81)</f>
        <v>0</v>
      </c>
      <c r="EC81" s="91">
        <f>SUMIF(Général!$CP$6:$EZ$6,EC$5,Compta!$F81:$EZ81)</f>
        <v>0</v>
      </c>
      <c r="ED81" s="91">
        <f>SUMIF(Général!$CP$6:$EZ$6,ED$5,Compta!$F81:$EZ81)</f>
        <v>0</v>
      </c>
      <c r="EE81" s="91">
        <f>SUMIF(Général!$CP$6:$EZ$6,EE$5,Compta!$F81:$EZ81)</f>
        <v>0</v>
      </c>
      <c r="EF81" s="91">
        <f>SUMIF(Général!$CP$6:$EZ$6,EF$5,Compta!$F81:$EZ81)</f>
        <v>0</v>
      </c>
      <c r="EG81" s="91">
        <f>SUMIF(Général!$CP$6:$EZ$6,EG$5,Compta!$F81:$EZ81)</f>
        <v>0</v>
      </c>
      <c r="EH81" s="91">
        <f>SUMIF(Général!$CP$6:$EZ$6,EH$5,Compta!$F81:$EZ81)</f>
        <v>0</v>
      </c>
      <c r="EI81" s="91">
        <f>SUMIF(Général!$CP$6:$EZ$6,EI$5,Compta!$F81:$EZ81)</f>
        <v>0</v>
      </c>
      <c r="EJ81" s="91">
        <f>SUMIF(Général!$CP$6:$EZ$6,EJ$5,Compta!$F81:$EZ81)</f>
        <v>0</v>
      </c>
      <c r="EK81" s="91">
        <f>SUMIF(Général!$CP$6:$EZ$6,EK$5,Compta!$F81:$EZ81)</f>
        <v>0</v>
      </c>
      <c r="EL81" s="91">
        <f>SUMIF(Général!$CP$6:$EZ$6,EL$5,Compta!$F81:$EZ81)</f>
        <v>0</v>
      </c>
      <c r="EM81" s="91">
        <f>SUMIF(Général!$CP$6:$EZ$6,EM$5,Compta!$F81:$EZ81)</f>
        <v>0</v>
      </c>
      <c r="EN81" s="91">
        <f>SUMIF(Général!$CP$6:$EZ$6,EN$5,Compta!$F81:$EZ81)</f>
        <v>0</v>
      </c>
      <c r="EO81" s="91">
        <f>SUMIF(Général!$CP$6:$EZ$6,EO$5,Compta!$F81:$EZ81)</f>
        <v>0</v>
      </c>
      <c r="EP81" s="91">
        <f>SUMIF(Général!$CP$6:$EZ$6,EP$5,Compta!$F81:$EZ81)</f>
        <v>0</v>
      </c>
      <c r="EQ81" s="91">
        <f>SUMIF(Général!$CP$6:$EZ$6,EQ$5,Compta!$F81:$EZ81)</f>
        <v>0</v>
      </c>
      <c r="ER81" s="91">
        <f>SUMIF(Général!$CP$6:$EZ$6,ER$5,Compta!$F81:$EZ81)</f>
        <v>0</v>
      </c>
      <c r="ES81" s="91">
        <f>SUMIF(Général!$CP$6:$EZ$6,ES$5,Compta!$F81:$EZ81)</f>
        <v>0</v>
      </c>
      <c r="ET81" s="91">
        <f>SUMIF(Général!$CP$6:$EZ$6,ET$5,Compta!$F81:$EZ81)</f>
        <v>0</v>
      </c>
      <c r="EU81" s="91">
        <f>SUMIF(Général!$CP$6:$EZ$6,EU$5,Compta!$F81:$EZ81)</f>
        <v>0</v>
      </c>
      <c r="EV81" s="91">
        <f>SUMIF(Général!$CP$6:$EZ$6,EV$5,Compta!$F81:$EZ81)</f>
        <v>0</v>
      </c>
      <c r="EW81" s="91">
        <f>SUMIF(Général!$CP$6:$EZ$6,EW$5,Compta!$F81:$EZ81)</f>
        <v>0</v>
      </c>
      <c r="EX81" s="91">
        <f>SUMIF(Général!$CP$6:$EZ$6,EX$5,Compta!$F81:$EZ81)</f>
        <v>0</v>
      </c>
      <c r="EY81" s="91">
        <f>SUMIF(Général!$CP$6:$EZ$6,EY$5,Compta!$F81:$EZ81)</f>
        <v>0</v>
      </c>
      <c r="EZ81" s="91">
        <f>SUMIF(Général!$CP$6:$EZ$6,EZ$5,Compta!$F81:$EZ81)</f>
        <v>0</v>
      </c>
    </row>
    <row r="82" spans="1:156" x14ac:dyDescent="0.25">
      <c r="B82" s="137"/>
    </row>
    <row r="83" spans="1:156" s="86" customFormat="1" x14ac:dyDescent="0.25">
      <c r="A83" s="10"/>
      <c r="B83" s="128" t="str">
        <f>Compta!B83</f>
        <v>Total</v>
      </c>
      <c r="C83" s="128"/>
      <c r="D83" s="87">
        <f>SUM(F83:EZ83)</f>
        <v>0</v>
      </c>
      <c r="F83" s="87">
        <f t="shared" ref="F83:AK83" si="48">SUM(F70,F74:F81)</f>
        <v>0</v>
      </c>
      <c r="G83" s="87">
        <f t="shared" si="48"/>
        <v>0</v>
      </c>
      <c r="H83" s="87">
        <f t="shared" si="48"/>
        <v>0</v>
      </c>
      <c r="I83" s="87">
        <f t="shared" si="48"/>
        <v>0</v>
      </c>
      <c r="J83" s="87">
        <f t="shared" si="48"/>
        <v>0</v>
      </c>
      <c r="K83" s="87">
        <f t="shared" si="48"/>
        <v>0</v>
      </c>
      <c r="L83" s="87">
        <f t="shared" si="48"/>
        <v>0</v>
      </c>
      <c r="M83" s="87">
        <f t="shared" si="48"/>
        <v>0</v>
      </c>
      <c r="N83" s="87">
        <f t="shared" si="48"/>
        <v>0</v>
      </c>
      <c r="O83" s="87">
        <f t="shared" si="48"/>
        <v>0</v>
      </c>
      <c r="P83" s="87">
        <f t="shared" si="48"/>
        <v>0</v>
      </c>
      <c r="Q83" s="87">
        <f t="shared" si="48"/>
        <v>0</v>
      </c>
      <c r="R83" s="87">
        <f t="shared" si="48"/>
        <v>0</v>
      </c>
      <c r="S83" s="87">
        <f t="shared" si="48"/>
        <v>0</v>
      </c>
      <c r="T83" s="87">
        <f t="shared" si="48"/>
        <v>0</v>
      </c>
      <c r="U83" s="87">
        <f t="shared" si="48"/>
        <v>0</v>
      </c>
      <c r="V83" s="87">
        <f t="shared" si="48"/>
        <v>0</v>
      </c>
      <c r="W83" s="87">
        <f t="shared" si="48"/>
        <v>0</v>
      </c>
      <c r="X83" s="87">
        <f t="shared" si="48"/>
        <v>0</v>
      </c>
      <c r="Y83" s="87">
        <f t="shared" si="48"/>
        <v>0</v>
      </c>
      <c r="Z83" s="87">
        <f t="shared" si="48"/>
        <v>0</v>
      </c>
      <c r="AA83" s="87">
        <f t="shared" si="48"/>
        <v>0</v>
      </c>
      <c r="AB83" s="87">
        <f t="shared" si="48"/>
        <v>0</v>
      </c>
      <c r="AC83" s="87">
        <f t="shared" si="48"/>
        <v>0</v>
      </c>
      <c r="AD83" s="87">
        <f t="shared" si="48"/>
        <v>0</v>
      </c>
      <c r="AE83" s="87">
        <f t="shared" si="48"/>
        <v>0</v>
      </c>
      <c r="AF83" s="87">
        <f t="shared" si="48"/>
        <v>0</v>
      </c>
      <c r="AG83" s="87">
        <f t="shared" si="48"/>
        <v>0</v>
      </c>
      <c r="AH83" s="87">
        <f t="shared" si="48"/>
        <v>0</v>
      </c>
      <c r="AI83" s="87">
        <f t="shared" si="48"/>
        <v>0</v>
      </c>
      <c r="AJ83" s="87">
        <f t="shared" si="48"/>
        <v>0</v>
      </c>
      <c r="AK83" s="87">
        <f t="shared" si="48"/>
        <v>0</v>
      </c>
      <c r="AL83" s="87">
        <f t="shared" ref="AL83:BQ83" si="49">SUM(AL70,AL74:AL81)</f>
        <v>0</v>
      </c>
      <c r="AM83" s="87">
        <f t="shared" si="49"/>
        <v>0</v>
      </c>
      <c r="AN83" s="87">
        <f t="shared" si="49"/>
        <v>0</v>
      </c>
      <c r="AO83" s="87">
        <f t="shared" si="49"/>
        <v>0</v>
      </c>
      <c r="AP83" s="87">
        <f t="shared" si="49"/>
        <v>0</v>
      </c>
      <c r="AQ83" s="87">
        <f t="shared" si="49"/>
        <v>0</v>
      </c>
      <c r="AR83" s="87">
        <f t="shared" si="49"/>
        <v>0</v>
      </c>
      <c r="AS83" s="87">
        <f t="shared" si="49"/>
        <v>0</v>
      </c>
      <c r="AT83" s="87">
        <f t="shared" si="49"/>
        <v>0</v>
      </c>
      <c r="AU83" s="87">
        <f t="shared" si="49"/>
        <v>0</v>
      </c>
      <c r="AV83" s="87">
        <f t="shared" si="49"/>
        <v>0</v>
      </c>
      <c r="AW83" s="87">
        <f t="shared" si="49"/>
        <v>0</v>
      </c>
      <c r="AX83" s="87">
        <f t="shared" si="49"/>
        <v>0</v>
      </c>
      <c r="AY83" s="87">
        <f t="shared" si="49"/>
        <v>0</v>
      </c>
      <c r="AZ83" s="87">
        <f t="shared" si="49"/>
        <v>0</v>
      </c>
      <c r="BA83" s="87">
        <f t="shared" si="49"/>
        <v>0</v>
      </c>
      <c r="BB83" s="87">
        <f t="shared" si="49"/>
        <v>0</v>
      </c>
      <c r="BC83" s="87">
        <f t="shared" si="49"/>
        <v>0</v>
      </c>
      <c r="BD83" s="87">
        <f t="shared" si="49"/>
        <v>0</v>
      </c>
      <c r="BE83" s="87">
        <f t="shared" si="49"/>
        <v>0</v>
      </c>
      <c r="BF83" s="87">
        <f t="shared" si="49"/>
        <v>0</v>
      </c>
      <c r="BG83" s="87">
        <f t="shared" si="49"/>
        <v>0</v>
      </c>
      <c r="BH83" s="87">
        <f t="shared" si="49"/>
        <v>0</v>
      </c>
      <c r="BI83" s="87">
        <f t="shared" si="49"/>
        <v>0</v>
      </c>
      <c r="BJ83" s="87">
        <f t="shared" si="49"/>
        <v>0</v>
      </c>
      <c r="BK83" s="87">
        <f t="shared" si="49"/>
        <v>0</v>
      </c>
      <c r="BL83" s="87">
        <f t="shared" si="49"/>
        <v>0</v>
      </c>
      <c r="BM83" s="87">
        <f t="shared" si="49"/>
        <v>0</v>
      </c>
      <c r="BN83" s="87">
        <f t="shared" si="49"/>
        <v>0</v>
      </c>
      <c r="BO83" s="87">
        <f t="shared" si="49"/>
        <v>0</v>
      </c>
      <c r="BP83" s="87">
        <f t="shared" si="49"/>
        <v>0</v>
      </c>
      <c r="BQ83" s="87">
        <f t="shared" si="49"/>
        <v>0</v>
      </c>
      <c r="BR83" s="87">
        <f t="shared" ref="BR83:CW83" si="50">SUM(BR70,BR74:BR81)</f>
        <v>0</v>
      </c>
      <c r="BS83" s="87">
        <f t="shared" si="50"/>
        <v>0</v>
      </c>
      <c r="BT83" s="87">
        <f t="shared" si="50"/>
        <v>0</v>
      </c>
      <c r="BU83" s="87">
        <f t="shared" si="50"/>
        <v>0</v>
      </c>
      <c r="BV83" s="87">
        <f t="shared" si="50"/>
        <v>0</v>
      </c>
      <c r="BW83" s="87">
        <f t="shared" si="50"/>
        <v>0</v>
      </c>
      <c r="BX83" s="87">
        <f t="shared" si="50"/>
        <v>0</v>
      </c>
      <c r="BY83" s="87">
        <f t="shared" si="50"/>
        <v>0</v>
      </c>
      <c r="BZ83" s="87">
        <f t="shared" si="50"/>
        <v>0</v>
      </c>
      <c r="CA83" s="87">
        <f t="shared" si="50"/>
        <v>0</v>
      </c>
      <c r="CB83" s="87">
        <f t="shared" si="50"/>
        <v>0</v>
      </c>
      <c r="CC83" s="87">
        <f t="shared" si="50"/>
        <v>0</v>
      </c>
      <c r="CD83" s="87">
        <f t="shared" si="50"/>
        <v>0</v>
      </c>
      <c r="CE83" s="87">
        <f t="shared" si="50"/>
        <v>0</v>
      </c>
      <c r="CF83" s="87">
        <f t="shared" si="50"/>
        <v>0</v>
      </c>
      <c r="CG83" s="87">
        <f t="shared" si="50"/>
        <v>0</v>
      </c>
      <c r="CH83" s="87">
        <f t="shared" si="50"/>
        <v>0</v>
      </c>
      <c r="CI83" s="87">
        <f t="shared" si="50"/>
        <v>0</v>
      </c>
      <c r="CJ83" s="87">
        <f t="shared" si="50"/>
        <v>0</v>
      </c>
      <c r="CK83" s="87">
        <f t="shared" si="50"/>
        <v>0</v>
      </c>
      <c r="CL83" s="87">
        <f t="shared" si="50"/>
        <v>0</v>
      </c>
      <c r="CM83" s="87">
        <f t="shared" si="50"/>
        <v>0</v>
      </c>
      <c r="CN83" s="87">
        <f t="shared" si="50"/>
        <v>0</v>
      </c>
      <c r="CO83" s="87">
        <f t="shared" si="50"/>
        <v>0</v>
      </c>
      <c r="CP83" s="87">
        <f t="shared" si="50"/>
        <v>0</v>
      </c>
      <c r="CQ83" s="87">
        <f t="shared" si="50"/>
        <v>0</v>
      </c>
      <c r="CR83" s="87">
        <f t="shared" si="50"/>
        <v>0</v>
      </c>
      <c r="CS83" s="87">
        <f t="shared" si="50"/>
        <v>0</v>
      </c>
      <c r="CT83" s="87">
        <f t="shared" si="50"/>
        <v>0</v>
      </c>
      <c r="CU83" s="87">
        <f t="shared" si="50"/>
        <v>0</v>
      </c>
      <c r="CV83" s="87">
        <f t="shared" si="50"/>
        <v>0</v>
      </c>
      <c r="CW83" s="87">
        <f t="shared" si="50"/>
        <v>0</v>
      </c>
      <c r="CX83" s="87">
        <f t="shared" ref="CX83:EC83" si="51">SUM(CX70,CX74:CX81)</f>
        <v>0</v>
      </c>
      <c r="CY83" s="87">
        <f t="shared" si="51"/>
        <v>0</v>
      </c>
      <c r="CZ83" s="87">
        <f t="shared" si="51"/>
        <v>0</v>
      </c>
      <c r="DA83" s="87">
        <f t="shared" si="51"/>
        <v>0</v>
      </c>
      <c r="DB83" s="87">
        <f t="shared" si="51"/>
        <v>0</v>
      </c>
      <c r="DC83" s="87">
        <f t="shared" si="51"/>
        <v>0</v>
      </c>
      <c r="DD83" s="87">
        <f t="shared" si="51"/>
        <v>0</v>
      </c>
      <c r="DE83" s="87">
        <f t="shared" si="51"/>
        <v>0</v>
      </c>
      <c r="DF83" s="87">
        <f t="shared" si="51"/>
        <v>0</v>
      </c>
      <c r="DG83" s="87">
        <f t="shared" si="51"/>
        <v>0</v>
      </c>
      <c r="DH83" s="87">
        <f t="shared" si="51"/>
        <v>0</v>
      </c>
      <c r="DI83" s="87">
        <f t="shared" si="51"/>
        <v>0</v>
      </c>
      <c r="DJ83" s="87">
        <f t="shared" si="51"/>
        <v>0</v>
      </c>
      <c r="DK83" s="87">
        <f t="shared" si="51"/>
        <v>0</v>
      </c>
      <c r="DL83" s="87">
        <f t="shared" si="51"/>
        <v>0</v>
      </c>
      <c r="DM83" s="87">
        <f t="shared" si="51"/>
        <v>0</v>
      </c>
      <c r="DN83" s="87">
        <f t="shared" si="51"/>
        <v>0</v>
      </c>
      <c r="DO83" s="87">
        <f t="shared" si="51"/>
        <v>0</v>
      </c>
      <c r="DP83" s="87">
        <f t="shared" si="51"/>
        <v>0</v>
      </c>
      <c r="DQ83" s="87">
        <f t="shared" si="51"/>
        <v>0</v>
      </c>
      <c r="DR83" s="87">
        <f t="shared" si="51"/>
        <v>0</v>
      </c>
      <c r="DS83" s="87">
        <f t="shared" si="51"/>
        <v>0</v>
      </c>
      <c r="DT83" s="87">
        <f t="shared" si="51"/>
        <v>0</v>
      </c>
      <c r="DU83" s="87">
        <f t="shared" si="51"/>
        <v>0</v>
      </c>
      <c r="DV83" s="87">
        <f t="shared" si="51"/>
        <v>0</v>
      </c>
      <c r="DW83" s="87">
        <f t="shared" si="51"/>
        <v>0</v>
      </c>
      <c r="DX83" s="87">
        <f t="shared" si="51"/>
        <v>0</v>
      </c>
      <c r="DY83" s="87">
        <f t="shared" si="51"/>
        <v>0</v>
      </c>
      <c r="DZ83" s="87">
        <f t="shared" si="51"/>
        <v>0</v>
      </c>
      <c r="EA83" s="87">
        <f t="shared" si="51"/>
        <v>0</v>
      </c>
      <c r="EB83" s="87">
        <f t="shared" si="51"/>
        <v>0</v>
      </c>
      <c r="EC83" s="87">
        <f t="shared" si="51"/>
        <v>0</v>
      </c>
      <c r="ED83" s="87">
        <f t="shared" ref="ED83:EZ83" si="52">SUM(ED70,ED74:ED81)</f>
        <v>0</v>
      </c>
      <c r="EE83" s="87">
        <f t="shared" si="52"/>
        <v>0</v>
      </c>
      <c r="EF83" s="87">
        <f t="shared" si="52"/>
        <v>0</v>
      </c>
      <c r="EG83" s="87">
        <f t="shared" si="52"/>
        <v>0</v>
      </c>
      <c r="EH83" s="87">
        <f t="shared" si="52"/>
        <v>0</v>
      </c>
      <c r="EI83" s="87">
        <f t="shared" si="52"/>
        <v>0</v>
      </c>
      <c r="EJ83" s="87">
        <f t="shared" si="52"/>
        <v>0</v>
      </c>
      <c r="EK83" s="87">
        <f t="shared" si="52"/>
        <v>0</v>
      </c>
      <c r="EL83" s="87">
        <f t="shared" si="52"/>
        <v>0</v>
      </c>
      <c r="EM83" s="87">
        <f t="shared" si="52"/>
        <v>0</v>
      </c>
      <c r="EN83" s="87">
        <f t="shared" si="52"/>
        <v>0</v>
      </c>
      <c r="EO83" s="87">
        <f t="shared" si="52"/>
        <v>0</v>
      </c>
      <c r="EP83" s="87">
        <f t="shared" si="52"/>
        <v>0</v>
      </c>
      <c r="EQ83" s="87">
        <f t="shared" si="52"/>
        <v>0</v>
      </c>
      <c r="ER83" s="87">
        <f t="shared" si="52"/>
        <v>0</v>
      </c>
      <c r="ES83" s="87">
        <f t="shared" si="52"/>
        <v>0</v>
      </c>
      <c r="ET83" s="87">
        <f t="shared" si="52"/>
        <v>0</v>
      </c>
      <c r="EU83" s="87">
        <f t="shared" si="52"/>
        <v>0</v>
      </c>
      <c r="EV83" s="87">
        <f t="shared" si="52"/>
        <v>0</v>
      </c>
      <c r="EW83" s="87">
        <f t="shared" si="52"/>
        <v>0</v>
      </c>
      <c r="EX83" s="87">
        <f t="shared" si="52"/>
        <v>0</v>
      </c>
      <c r="EY83" s="87">
        <f t="shared" si="52"/>
        <v>0</v>
      </c>
      <c r="EZ83" s="87">
        <f t="shared" si="52"/>
        <v>0</v>
      </c>
    </row>
    <row r="84" spans="1:156" x14ac:dyDescent="0.25">
      <c r="B84" s="137"/>
    </row>
    <row r="85" spans="1:156" x14ac:dyDescent="0.25">
      <c r="B85" s="38" t="str">
        <f>Compta!B85</f>
        <v>Passif</v>
      </c>
    </row>
    <row r="86" spans="1:156" x14ac:dyDescent="0.25">
      <c r="B86" s="137"/>
    </row>
    <row r="87" spans="1:156" x14ac:dyDescent="0.25">
      <c r="B87" s="148" t="str">
        <f>Compta!B87</f>
        <v>Capitaux propres</v>
      </c>
      <c r="C87" s="114"/>
      <c r="D87" s="87">
        <f>SUM(F87:EZ87)</f>
        <v>0</v>
      </c>
      <c r="F87" s="87">
        <f t="shared" ref="F87:AK87" si="53">SUM(F88:F91)</f>
        <v>0</v>
      </c>
      <c r="G87" s="87">
        <f t="shared" si="53"/>
        <v>0</v>
      </c>
      <c r="H87" s="87">
        <f t="shared" si="53"/>
        <v>0</v>
      </c>
      <c r="I87" s="87">
        <f t="shared" si="53"/>
        <v>0</v>
      </c>
      <c r="J87" s="87">
        <f t="shared" si="53"/>
        <v>0</v>
      </c>
      <c r="K87" s="87">
        <f t="shared" si="53"/>
        <v>0</v>
      </c>
      <c r="L87" s="87">
        <f t="shared" si="53"/>
        <v>0</v>
      </c>
      <c r="M87" s="87">
        <f t="shared" si="53"/>
        <v>0</v>
      </c>
      <c r="N87" s="87">
        <f t="shared" si="53"/>
        <v>0</v>
      </c>
      <c r="O87" s="87">
        <f t="shared" si="53"/>
        <v>0</v>
      </c>
      <c r="P87" s="87">
        <f t="shared" si="53"/>
        <v>0</v>
      </c>
      <c r="Q87" s="87">
        <f t="shared" si="53"/>
        <v>0</v>
      </c>
      <c r="R87" s="87">
        <f t="shared" si="53"/>
        <v>0</v>
      </c>
      <c r="S87" s="87">
        <f t="shared" si="53"/>
        <v>0</v>
      </c>
      <c r="T87" s="87">
        <f t="shared" si="53"/>
        <v>0</v>
      </c>
      <c r="U87" s="87">
        <f t="shared" si="53"/>
        <v>0</v>
      </c>
      <c r="V87" s="87">
        <f t="shared" si="53"/>
        <v>0</v>
      </c>
      <c r="W87" s="87">
        <f t="shared" si="53"/>
        <v>0</v>
      </c>
      <c r="X87" s="87">
        <f t="shared" si="53"/>
        <v>0</v>
      </c>
      <c r="Y87" s="87">
        <f t="shared" si="53"/>
        <v>0</v>
      </c>
      <c r="Z87" s="87">
        <f t="shared" si="53"/>
        <v>0</v>
      </c>
      <c r="AA87" s="87">
        <f t="shared" si="53"/>
        <v>0</v>
      </c>
      <c r="AB87" s="87">
        <f t="shared" si="53"/>
        <v>0</v>
      </c>
      <c r="AC87" s="87">
        <f t="shared" si="53"/>
        <v>0</v>
      </c>
      <c r="AD87" s="87">
        <f t="shared" si="53"/>
        <v>0</v>
      </c>
      <c r="AE87" s="87">
        <f t="shared" si="53"/>
        <v>0</v>
      </c>
      <c r="AF87" s="87">
        <f t="shared" si="53"/>
        <v>0</v>
      </c>
      <c r="AG87" s="87">
        <f t="shared" si="53"/>
        <v>0</v>
      </c>
      <c r="AH87" s="87">
        <f t="shared" si="53"/>
        <v>0</v>
      </c>
      <c r="AI87" s="87">
        <f t="shared" si="53"/>
        <v>0</v>
      </c>
      <c r="AJ87" s="87">
        <f t="shared" si="53"/>
        <v>0</v>
      </c>
      <c r="AK87" s="87">
        <f t="shared" si="53"/>
        <v>0</v>
      </c>
      <c r="AL87" s="87">
        <f t="shared" ref="AL87:BQ87" si="54">SUM(AL88:AL91)</f>
        <v>0</v>
      </c>
      <c r="AM87" s="87">
        <f t="shared" si="54"/>
        <v>0</v>
      </c>
      <c r="AN87" s="87">
        <f t="shared" si="54"/>
        <v>0</v>
      </c>
      <c r="AO87" s="87">
        <f t="shared" si="54"/>
        <v>0</v>
      </c>
      <c r="AP87" s="87">
        <f t="shared" si="54"/>
        <v>0</v>
      </c>
      <c r="AQ87" s="87">
        <f t="shared" si="54"/>
        <v>0</v>
      </c>
      <c r="AR87" s="87">
        <f t="shared" si="54"/>
        <v>0</v>
      </c>
      <c r="AS87" s="87">
        <f t="shared" si="54"/>
        <v>0</v>
      </c>
      <c r="AT87" s="87">
        <f t="shared" si="54"/>
        <v>0</v>
      </c>
      <c r="AU87" s="87">
        <f t="shared" si="54"/>
        <v>0</v>
      </c>
      <c r="AV87" s="87">
        <f t="shared" si="54"/>
        <v>0</v>
      </c>
      <c r="AW87" s="87">
        <f t="shared" si="54"/>
        <v>0</v>
      </c>
      <c r="AX87" s="87">
        <f t="shared" si="54"/>
        <v>0</v>
      </c>
      <c r="AY87" s="87">
        <f t="shared" si="54"/>
        <v>0</v>
      </c>
      <c r="AZ87" s="87">
        <f t="shared" si="54"/>
        <v>0</v>
      </c>
      <c r="BA87" s="87">
        <f t="shared" si="54"/>
        <v>0</v>
      </c>
      <c r="BB87" s="87">
        <f t="shared" si="54"/>
        <v>0</v>
      </c>
      <c r="BC87" s="87">
        <f t="shared" si="54"/>
        <v>0</v>
      </c>
      <c r="BD87" s="87">
        <f t="shared" si="54"/>
        <v>0</v>
      </c>
      <c r="BE87" s="87">
        <f t="shared" si="54"/>
        <v>0</v>
      </c>
      <c r="BF87" s="87">
        <f t="shared" si="54"/>
        <v>0</v>
      </c>
      <c r="BG87" s="87">
        <f t="shared" si="54"/>
        <v>0</v>
      </c>
      <c r="BH87" s="87">
        <f t="shared" si="54"/>
        <v>0</v>
      </c>
      <c r="BI87" s="87">
        <f t="shared" si="54"/>
        <v>0</v>
      </c>
      <c r="BJ87" s="87">
        <f t="shared" si="54"/>
        <v>0</v>
      </c>
      <c r="BK87" s="87">
        <f t="shared" si="54"/>
        <v>0</v>
      </c>
      <c r="BL87" s="87">
        <f t="shared" si="54"/>
        <v>0</v>
      </c>
      <c r="BM87" s="87">
        <f t="shared" si="54"/>
        <v>0</v>
      </c>
      <c r="BN87" s="87">
        <f t="shared" si="54"/>
        <v>0</v>
      </c>
      <c r="BO87" s="87">
        <f t="shared" si="54"/>
        <v>0</v>
      </c>
      <c r="BP87" s="87">
        <f t="shared" si="54"/>
        <v>0</v>
      </c>
      <c r="BQ87" s="87">
        <f t="shared" si="54"/>
        <v>0</v>
      </c>
      <c r="BR87" s="87">
        <f t="shared" ref="BR87:CW87" si="55">SUM(BR88:BR91)</f>
        <v>0</v>
      </c>
      <c r="BS87" s="87">
        <f t="shared" si="55"/>
        <v>0</v>
      </c>
      <c r="BT87" s="87">
        <f t="shared" si="55"/>
        <v>0</v>
      </c>
      <c r="BU87" s="87">
        <f t="shared" si="55"/>
        <v>0</v>
      </c>
      <c r="BV87" s="87">
        <f t="shared" si="55"/>
        <v>0</v>
      </c>
      <c r="BW87" s="87">
        <f t="shared" si="55"/>
        <v>0</v>
      </c>
      <c r="BX87" s="87">
        <f t="shared" si="55"/>
        <v>0</v>
      </c>
      <c r="BY87" s="87">
        <f t="shared" si="55"/>
        <v>0</v>
      </c>
      <c r="BZ87" s="87">
        <f t="shared" si="55"/>
        <v>0</v>
      </c>
      <c r="CA87" s="87">
        <f t="shared" si="55"/>
        <v>0</v>
      </c>
      <c r="CB87" s="87">
        <f t="shared" si="55"/>
        <v>0</v>
      </c>
      <c r="CC87" s="87">
        <f t="shared" si="55"/>
        <v>0</v>
      </c>
      <c r="CD87" s="87">
        <f t="shared" si="55"/>
        <v>0</v>
      </c>
      <c r="CE87" s="87">
        <f t="shared" si="55"/>
        <v>0</v>
      </c>
      <c r="CF87" s="87">
        <f t="shared" si="55"/>
        <v>0</v>
      </c>
      <c r="CG87" s="87">
        <f t="shared" si="55"/>
        <v>0</v>
      </c>
      <c r="CH87" s="87">
        <f t="shared" si="55"/>
        <v>0</v>
      </c>
      <c r="CI87" s="87">
        <f t="shared" si="55"/>
        <v>0</v>
      </c>
      <c r="CJ87" s="87">
        <f t="shared" si="55"/>
        <v>0</v>
      </c>
      <c r="CK87" s="87">
        <f t="shared" si="55"/>
        <v>0</v>
      </c>
      <c r="CL87" s="87">
        <f t="shared" si="55"/>
        <v>0</v>
      </c>
      <c r="CM87" s="87">
        <f t="shared" si="55"/>
        <v>0</v>
      </c>
      <c r="CN87" s="87">
        <f t="shared" si="55"/>
        <v>0</v>
      </c>
      <c r="CO87" s="87">
        <f t="shared" si="55"/>
        <v>0</v>
      </c>
      <c r="CP87" s="87">
        <f t="shared" si="55"/>
        <v>0</v>
      </c>
      <c r="CQ87" s="87">
        <f t="shared" si="55"/>
        <v>0</v>
      </c>
      <c r="CR87" s="87">
        <f t="shared" si="55"/>
        <v>0</v>
      </c>
      <c r="CS87" s="87">
        <f t="shared" si="55"/>
        <v>0</v>
      </c>
      <c r="CT87" s="87">
        <f t="shared" si="55"/>
        <v>0</v>
      </c>
      <c r="CU87" s="87">
        <f t="shared" si="55"/>
        <v>0</v>
      </c>
      <c r="CV87" s="87">
        <f t="shared" si="55"/>
        <v>0</v>
      </c>
      <c r="CW87" s="87">
        <f t="shared" si="55"/>
        <v>0</v>
      </c>
      <c r="CX87" s="87">
        <f t="shared" ref="CX87:EC87" si="56">SUM(CX88:CX91)</f>
        <v>0</v>
      </c>
      <c r="CY87" s="87">
        <f t="shared" si="56"/>
        <v>0</v>
      </c>
      <c r="CZ87" s="87">
        <f t="shared" si="56"/>
        <v>0</v>
      </c>
      <c r="DA87" s="87">
        <f t="shared" si="56"/>
        <v>0</v>
      </c>
      <c r="DB87" s="87">
        <f t="shared" si="56"/>
        <v>0</v>
      </c>
      <c r="DC87" s="87">
        <f t="shared" si="56"/>
        <v>0</v>
      </c>
      <c r="DD87" s="87">
        <f t="shared" si="56"/>
        <v>0</v>
      </c>
      <c r="DE87" s="87">
        <f t="shared" si="56"/>
        <v>0</v>
      </c>
      <c r="DF87" s="87">
        <f t="shared" si="56"/>
        <v>0</v>
      </c>
      <c r="DG87" s="87">
        <f t="shared" si="56"/>
        <v>0</v>
      </c>
      <c r="DH87" s="87">
        <f t="shared" si="56"/>
        <v>0</v>
      </c>
      <c r="DI87" s="87">
        <f t="shared" si="56"/>
        <v>0</v>
      </c>
      <c r="DJ87" s="87">
        <f t="shared" si="56"/>
        <v>0</v>
      </c>
      <c r="DK87" s="87">
        <f t="shared" si="56"/>
        <v>0</v>
      </c>
      <c r="DL87" s="87">
        <f t="shared" si="56"/>
        <v>0</v>
      </c>
      <c r="DM87" s="87">
        <f t="shared" si="56"/>
        <v>0</v>
      </c>
      <c r="DN87" s="87">
        <f t="shared" si="56"/>
        <v>0</v>
      </c>
      <c r="DO87" s="87">
        <f t="shared" si="56"/>
        <v>0</v>
      </c>
      <c r="DP87" s="87">
        <f t="shared" si="56"/>
        <v>0</v>
      </c>
      <c r="DQ87" s="87">
        <f t="shared" si="56"/>
        <v>0</v>
      </c>
      <c r="DR87" s="87">
        <f t="shared" si="56"/>
        <v>0</v>
      </c>
      <c r="DS87" s="87">
        <f t="shared" si="56"/>
        <v>0</v>
      </c>
      <c r="DT87" s="87">
        <f t="shared" si="56"/>
        <v>0</v>
      </c>
      <c r="DU87" s="87">
        <f t="shared" si="56"/>
        <v>0</v>
      </c>
      <c r="DV87" s="87">
        <f t="shared" si="56"/>
        <v>0</v>
      </c>
      <c r="DW87" s="87">
        <f t="shared" si="56"/>
        <v>0</v>
      </c>
      <c r="DX87" s="87">
        <f t="shared" si="56"/>
        <v>0</v>
      </c>
      <c r="DY87" s="87">
        <f t="shared" si="56"/>
        <v>0</v>
      </c>
      <c r="DZ87" s="87">
        <f t="shared" si="56"/>
        <v>0</v>
      </c>
      <c r="EA87" s="87">
        <f t="shared" si="56"/>
        <v>0</v>
      </c>
      <c r="EB87" s="87">
        <f t="shared" si="56"/>
        <v>0</v>
      </c>
      <c r="EC87" s="87">
        <f t="shared" si="56"/>
        <v>0</v>
      </c>
      <c r="ED87" s="87">
        <f t="shared" ref="ED87:EZ87" si="57">SUM(ED88:ED91)</f>
        <v>0</v>
      </c>
      <c r="EE87" s="87">
        <f t="shared" si="57"/>
        <v>0</v>
      </c>
      <c r="EF87" s="87">
        <f t="shared" si="57"/>
        <v>0</v>
      </c>
      <c r="EG87" s="87">
        <f t="shared" si="57"/>
        <v>0</v>
      </c>
      <c r="EH87" s="87">
        <f t="shared" si="57"/>
        <v>0</v>
      </c>
      <c r="EI87" s="87">
        <f t="shared" si="57"/>
        <v>0</v>
      </c>
      <c r="EJ87" s="87">
        <f t="shared" si="57"/>
        <v>0</v>
      </c>
      <c r="EK87" s="87">
        <f t="shared" si="57"/>
        <v>0</v>
      </c>
      <c r="EL87" s="87">
        <f t="shared" si="57"/>
        <v>0</v>
      </c>
      <c r="EM87" s="87">
        <f t="shared" si="57"/>
        <v>0</v>
      </c>
      <c r="EN87" s="87">
        <f t="shared" si="57"/>
        <v>0</v>
      </c>
      <c r="EO87" s="87">
        <f t="shared" si="57"/>
        <v>0</v>
      </c>
      <c r="EP87" s="87">
        <f t="shared" si="57"/>
        <v>0</v>
      </c>
      <c r="EQ87" s="87">
        <f t="shared" si="57"/>
        <v>0</v>
      </c>
      <c r="ER87" s="87">
        <f t="shared" si="57"/>
        <v>0</v>
      </c>
      <c r="ES87" s="87">
        <f t="shared" si="57"/>
        <v>0</v>
      </c>
      <c r="ET87" s="87">
        <f t="shared" si="57"/>
        <v>0</v>
      </c>
      <c r="EU87" s="87">
        <f t="shared" si="57"/>
        <v>0</v>
      </c>
      <c r="EV87" s="87">
        <f t="shared" si="57"/>
        <v>0</v>
      </c>
      <c r="EW87" s="87">
        <f t="shared" si="57"/>
        <v>0</v>
      </c>
      <c r="EX87" s="87">
        <f t="shared" si="57"/>
        <v>0</v>
      </c>
      <c r="EY87" s="87">
        <f t="shared" si="57"/>
        <v>0</v>
      </c>
      <c r="EZ87" s="87">
        <f t="shared" si="57"/>
        <v>0</v>
      </c>
    </row>
    <row r="88" spans="1:156" ht="13.5" x14ac:dyDescent="0.25">
      <c r="B88" s="135" t="str">
        <f>Compta!B88</f>
        <v>Capital Actionnaires</v>
      </c>
      <c r="C88" s="147"/>
      <c r="D88" s="90">
        <f>SUM(F88:EZ88)</f>
        <v>0</v>
      </c>
      <c r="F88" s="91">
        <f>SUMIF(Général!$CP$6:$EZ$6,F$5,Compta!$F88:$EZ88)</f>
        <v>0</v>
      </c>
      <c r="G88" s="91">
        <f>SUMIF(Général!$CP$6:$EZ$6,G$5,Compta!$F88:$EZ88)</f>
        <v>0</v>
      </c>
      <c r="H88" s="91">
        <f>SUMIF(Général!$CP$6:$EZ$6,H$5,Compta!$F88:$EZ88)</f>
        <v>0</v>
      </c>
      <c r="I88" s="91">
        <f>SUMIF(Général!$CP$6:$EZ$6,I$5,Compta!$F88:$EZ88)</f>
        <v>0</v>
      </c>
      <c r="J88" s="91">
        <f>SUMIF(Général!$CP$6:$EZ$6,J$5,Compta!$F88:$EZ88)</f>
        <v>0</v>
      </c>
      <c r="K88" s="91">
        <f>SUMIF(Général!$CP$6:$EZ$6,K$5,Compta!$F88:$EZ88)</f>
        <v>0</v>
      </c>
      <c r="L88" s="91">
        <f>SUMIF(Général!$CP$6:$EZ$6,L$5,Compta!$F88:$EZ88)</f>
        <v>0</v>
      </c>
      <c r="M88" s="91">
        <f>SUMIF(Général!$CP$6:$EZ$6,M$5,Compta!$F88:$EZ88)</f>
        <v>0</v>
      </c>
      <c r="N88" s="91">
        <f>SUMIF(Général!$CP$6:$EZ$6,N$5,Compta!$F88:$EZ88)</f>
        <v>0</v>
      </c>
      <c r="O88" s="91">
        <f>SUMIF(Général!$CP$6:$EZ$6,O$5,Compta!$F88:$EZ88)</f>
        <v>0</v>
      </c>
      <c r="P88" s="91">
        <f>SUMIF(Général!$CP$6:$EZ$6,P$5,Compta!$F88:$EZ88)</f>
        <v>0</v>
      </c>
      <c r="Q88" s="91">
        <f>SUMIF(Général!$CP$6:$EZ$6,Q$5,Compta!$F88:$EZ88)</f>
        <v>0</v>
      </c>
      <c r="R88" s="91">
        <f>SUMIF(Général!$CP$6:$EZ$6,R$5,Compta!$F88:$EZ88)</f>
        <v>0</v>
      </c>
      <c r="S88" s="91">
        <f>SUMIF(Général!$CP$6:$EZ$6,S$5,Compta!$F88:$EZ88)</f>
        <v>0</v>
      </c>
      <c r="T88" s="91">
        <f>SUMIF(Général!$CP$6:$EZ$6,T$5,Compta!$F88:$EZ88)</f>
        <v>0</v>
      </c>
      <c r="U88" s="91">
        <f>SUMIF(Général!$CP$6:$EZ$6,U$5,Compta!$F88:$EZ88)</f>
        <v>0</v>
      </c>
      <c r="V88" s="91">
        <f>SUMIF(Général!$CP$6:$EZ$6,V$5,Compta!$F88:$EZ88)</f>
        <v>0</v>
      </c>
      <c r="W88" s="91">
        <f>SUMIF(Général!$CP$6:$EZ$6,W$5,Compta!$F88:$EZ88)</f>
        <v>0</v>
      </c>
      <c r="X88" s="91">
        <f>SUMIF(Général!$CP$6:$EZ$6,X$5,Compta!$F88:$EZ88)</f>
        <v>0</v>
      </c>
      <c r="Y88" s="91">
        <f>SUMIF(Général!$CP$6:$EZ$6,Y$5,Compta!$F88:$EZ88)</f>
        <v>0</v>
      </c>
      <c r="Z88" s="91">
        <f>SUMIF(Général!$CP$6:$EZ$6,Z$5,Compta!$F88:$EZ88)</f>
        <v>0</v>
      </c>
      <c r="AA88" s="91">
        <f>SUMIF(Général!$CP$6:$EZ$6,AA$5,Compta!$F88:$EZ88)</f>
        <v>0</v>
      </c>
      <c r="AB88" s="91">
        <f>SUMIF(Général!$CP$6:$EZ$6,AB$5,Compta!$F88:$EZ88)</f>
        <v>0</v>
      </c>
      <c r="AC88" s="91">
        <f>SUMIF(Général!$CP$6:$EZ$6,AC$5,Compta!$F88:$EZ88)</f>
        <v>0</v>
      </c>
      <c r="AD88" s="91">
        <f>SUMIF(Général!$CP$6:$EZ$6,AD$5,Compta!$F88:$EZ88)</f>
        <v>0</v>
      </c>
      <c r="AE88" s="91">
        <f>SUMIF(Général!$CP$6:$EZ$6,AE$5,Compta!$F88:$EZ88)</f>
        <v>0</v>
      </c>
      <c r="AF88" s="91">
        <f>SUMIF(Général!$CP$6:$EZ$6,AF$5,Compta!$F88:$EZ88)</f>
        <v>0</v>
      </c>
      <c r="AG88" s="91">
        <f>SUMIF(Général!$CP$6:$EZ$6,AG$5,Compta!$F88:$EZ88)</f>
        <v>0</v>
      </c>
      <c r="AH88" s="91">
        <f>SUMIF(Général!$CP$6:$EZ$6,AH$5,Compta!$F88:$EZ88)</f>
        <v>0</v>
      </c>
      <c r="AI88" s="91">
        <f>SUMIF(Général!$CP$6:$EZ$6,AI$5,Compta!$F88:$EZ88)</f>
        <v>0</v>
      </c>
      <c r="AJ88" s="91">
        <f>SUMIF(Général!$CP$6:$EZ$6,AJ$5,Compta!$F88:$EZ88)</f>
        <v>0</v>
      </c>
      <c r="AK88" s="91">
        <f>SUMIF(Général!$CP$6:$EZ$6,AK$5,Compta!$F88:$EZ88)</f>
        <v>0</v>
      </c>
      <c r="AL88" s="91">
        <f>SUMIF(Général!$CP$6:$EZ$6,AL$5,Compta!$F88:$EZ88)</f>
        <v>0</v>
      </c>
      <c r="AM88" s="91">
        <f>SUMIF(Général!$CP$6:$EZ$6,AM$5,Compta!$F88:$EZ88)</f>
        <v>0</v>
      </c>
      <c r="AN88" s="91">
        <f>SUMIF(Général!$CP$6:$EZ$6,AN$5,Compta!$F88:$EZ88)</f>
        <v>0</v>
      </c>
      <c r="AO88" s="91">
        <f>SUMIF(Général!$CP$6:$EZ$6,AO$5,Compta!$F88:$EZ88)</f>
        <v>0</v>
      </c>
      <c r="AP88" s="91">
        <f>SUMIF(Général!$CP$6:$EZ$6,AP$5,Compta!$F88:$EZ88)</f>
        <v>0</v>
      </c>
      <c r="AQ88" s="91">
        <f>SUMIF(Général!$CP$6:$EZ$6,AQ$5,Compta!$F88:$EZ88)</f>
        <v>0</v>
      </c>
      <c r="AR88" s="91">
        <f>SUMIF(Général!$CP$6:$EZ$6,AR$5,Compta!$F88:$EZ88)</f>
        <v>0</v>
      </c>
      <c r="AS88" s="91">
        <f>SUMIF(Général!$CP$6:$EZ$6,AS$5,Compta!$F88:$EZ88)</f>
        <v>0</v>
      </c>
      <c r="AT88" s="91">
        <f>SUMIF(Général!$CP$6:$EZ$6,AT$5,Compta!$F88:$EZ88)</f>
        <v>0</v>
      </c>
      <c r="AU88" s="91">
        <f>SUMIF(Général!$CP$6:$EZ$6,AU$5,Compta!$F88:$EZ88)</f>
        <v>0</v>
      </c>
      <c r="AV88" s="91">
        <f>SUMIF(Général!$CP$6:$EZ$6,AV$5,Compta!$F88:$EZ88)</f>
        <v>0</v>
      </c>
      <c r="AW88" s="91">
        <f>SUMIF(Général!$CP$6:$EZ$6,AW$5,Compta!$F88:$EZ88)</f>
        <v>0</v>
      </c>
      <c r="AX88" s="91">
        <f>SUMIF(Général!$CP$6:$EZ$6,AX$5,Compta!$F88:$EZ88)</f>
        <v>0</v>
      </c>
      <c r="AY88" s="91">
        <f>SUMIF(Général!$CP$6:$EZ$6,AY$5,Compta!$F88:$EZ88)</f>
        <v>0</v>
      </c>
      <c r="AZ88" s="91">
        <f>SUMIF(Général!$CP$6:$EZ$6,AZ$5,Compta!$F88:$EZ88)</f>
        <v>0</v>
      </c>
      <c r="BA88" s="91">
        <f>SUMIF(Général!$CP$6:$EZ$6,BA$5,Compta!$F88:$EZ88)</f>
        <v>0</v>
      </c>
      <c r="BB88" s="91">
        <f>SUMIF(Général!$CP$6:$EZ$6,BB$5,Compta!$F88:$EZ88)</f>
        <v>0</v>
      </c>
      <c r="BC88" s="91">
        <f>SUMIF(Général!$CP$6:$EZ$6,BC$5,Compta!$F88:$EZ88)</f>
        <v>0</v>
      </c>
      <c r="BD88" s="91">
        <f>SUMIF(Général!$CP$6:$EZ$6,BD$5,Compta!$F88:$EZ88)</f>
        <v>0</v>
      </c>
      <c r="BE88" s="91">
        <f>SUMIF(Général!$CP$6:$EZ$6,BE$5,Compta!$F88:$EZ88)</f>
        <v>0</v>
      </c>
      <c r="BF88" s="91">
        <f>SUMIF(Général!$CP$6:$EZ$6,BF$5,Compta!$F88:$EZ88)</f>
        <v>0</v>
      </c>
      <c r="BG88" s="91">
        <f>SUMIF(Général!$CP$6:$EZ$6,BG$5,Compta!$F88:$EZ88)</f>
        <v>0</v>
      </c>
      <c r="BH88" s="91">
        <f>SUMIF(Général!$CP$6:$EZ$6,BH$5,Compta!$F88:$EZ88)</f>
        <v>0</v>
      </c>
      <c r="BI88" s="91">
        <f>SUMIF(Général!$CP$6:$EZ$6,BI$5,Compta!$F88:$EZ88)</f>
        <v>0</v>
      </c>
      <c r="BJ88" s="91">
        <f>SUMIF(Général!$CP$6:$EZ$6,BJ$5,Compta!$F88:$EZ88)</f>
        <v>0</v>
      </c>
      <c r="BK88" s="91">
        <f>SUMIF(Général!$CP$6:$EZ$6,BK$5,Compta!$F88:$EZ88)</f>
        <v>0</v>
      </c>
      <c r="BL88" s="91">
        <f>SUMIF(Général!$CP$6:$EZ$6,BL$5,Compta!$F88:$EZ88)</f>
        <v>0</v>
      </c>
      <c r="BM88" s="91">
        <f>SUMIF(Général!$CP$6:$EZ$6,BM$5,Compta!$F88:$EZ88)</f>
        <v>0</v>
      </c>
      <c r="BN88" s="91">
        <f>SUMIF(Général!$CP$6:$EZ$6,BN$5,Compta!$F88:$EZ88)</f>
        <v>0</v>
      </c>
      <c r="BO88" s="91">
        <f>SUMIF(Général!$CP$6:$EZ$6,BO$5,Compta!$F88:$EZ88)</f>
        <v>0</v>
      </c>
      <c r="BP88" s="91">
        <f>SUMIF(Général!$CP$6:$EZ$6,BP$5,Compta!$F88:$EZ88)</f>
        <v>0</v>
      </c>
      <c r="BQ88" s="91">
        <f>SUMIF(Général!$CP$6:$EZ$6,BQ$5,Compta!$F88:$EZ88)</f>
        <v>0</v>
      </c>
      <c r="BR88" s="91">
        <f>SUMIF(Général!$CP$6:$EZ$6,BR$5,Compta!$F88:$EZ88)</f>
        <v>0</v>
      </c>
      <c r="BS88" s="91">
        <f>SUMIF(Général!$CP$6:$EZ$6,BS$5,Compta!$F88:$EZ88)</f>
        <v>0</v>
      </c>
      <c r="BT88" s="91">
        <f>SUMIF(Général!$CP$6:$EZ$6,BT$5,Compta!$F88:$EZ88)</f>
        <v>0</v>
      </c>
      <c r="BU88" s="91">
        <f>SUMIF(Général!$CP$6:$EZ$6,BU$5,Compta!$F88:$EZ88)</f>
        <v>0</v>
      </c>
      <c r="BV88" s="91">
        <f>SUMIF(Général!$CP$6:$EZ$6,BV$5,Compta!$F88:$EZ88)</f>
        <v>0</v>
      </c>
      <c r="BW88" s="91">
        <f>SUMIF(Général!$CP$6:$EZ$6,BW$5,Compta!$F88:$EZ88)</f>
        <v>0</v>
      </c>
      <c r="BX88" s="91">
        <f>SUMIF(Général!$CP$6:$EZ$6,BX$5,Compta!$F88:$EZ88)</f>
        <v>0</v>
      </c>
      <c r="BY88" s="91">
        <f>SUMIF(Général!$CP$6:$EZ$6,BY$5,Compta!$F88:$EZ88)</f>
        <v>0</v>
      </c>
      <c r="BZ88" s="91">
        <f>SUMIF(Général!$CP$6:$EZ$6,BZ$5,Compta!$F88:$EZ88)</f>
        <v>0</v>
      </c>
      <c r="CA88" s="91">
        <f>SUMIF(Général!$CP$6:$EZ$6,CA$5,Compta!$F88:$EZ88)</f>
        <v>0</v>
      </c>
      <c r="CB88" s="91">
        <f>SUMIF(Général!$CP$6:$EZ$6,CB$5,Compta!$F88:$EZ88)</f>
        <v>0</v>
      </c>
      <c r="CC88" s="91">
        <f>SUMIF(Général!$CP$6:$EZ$6,CC$5,Compta!$F88:$EZ88)</f>
        <v>0</v>
      </c>
      <c r="CD88" s="91">
        <f>SUMIF(Général!$CP$6:$EZ$6,CD$5,Compta!$F88:$EZ88)</f>
        <v>0</v>
      </c>
      <c r="CE88" s="91">
        <f>SUMIF(Général!$CP$6:$EZ$6,CE$5,Compta!$F88:$EZ88)</f>
        <v>0</v>
      </c>
      <c r="CF88" s="91">
        <f>SUMIF(Général!$CP$6:$EZ$6,CF$5,Compta!$F88:$EZ88)</f>
        <v>0</v>
      </c>
      <c r="CG88" s="91">
        <f>SUMIF(Général!$CP$6:$EZ$6,CG$5,Compta!$F88:$EZ88)</f>
        <v>0</v>
      </c>
      <c r="CH88" s="91">
        <f>SUMIF(Général!$CP$6:$EZ$6,CH$5,Compta!$F88:$EZ88)</f>
        <v>0</v>
      </c>
      <c r="CI88" s="91">
        <f>SUMIF(Général!$CP$6:$EZ$6,CI$5,Compta!$F88:$EZ88)</f>
        <v>0</v>
      </c>
      <c r="CJ88" s="91">
        <f>SUMIF(Général!$CP$6:$EZ$6,CJ$5,Compta!$F88:$EZ88)</f>
        <v>0</v>
      </c>
      <c r="CK88" s="91">
        <f>SUMIF(Général!$CP$6:$EZ$6,CK$5,Compta!$F88:$EZ88)</f>
        <v>0</v>
      </c>
      <c r="CL88" s="91">
        <f>SUMIF(Général!$CP$6:$EZ$6,CL$5,Compta!$F88:$EZ88)</f>
        <v>0</v>
      </c>
      <c r="CM88" s="91">
        <f>SUMIF(Général!$CP$6:$EZ$6,CM$5,Compta!$F88:$EZ88)</f>
        <v>0</v>
      </c>
      <c r="CN88" s="91">
        <f>SUMIF(Général!$CP$6:$EZ$6,CN$5,Compta!$F88:$EZ88)</f>
        <v>0</v>
      </c>
      <c r="CO88" s="91">
        <f>SUMIF(Général!$CP$6:$EZ$6,CO$5,Compta!$F88:$EZ88)</f>
        <v>0</v>
      </c>
      <c r="CP88" s="91">
        <f>SUMIF(Général!$CP$6:$EZ$6,CP$5,Compta!$F88:$EZ88)</f>
        <v>0</v>
      </c>
      <c r="CQ88" s="91">
        <f>SUMIF(Général!$CP$6:$EZ$6,CQ$5,Compta!$F88:$EZ88)</f>
        <v>0</v>
      </c>
      <c r="CR88" s="91">
        <f>SUMIF(Général!$CP$6:$EZ$6,CR$5,Compta!$F88:$EZ88)</f>
        <v>0</v>
      </c>
      <c r="CS88" s="91">
        <f>SUMIF(Général!$CP$6:$EZ$6,CS$5,Compta!$F88:$EZ88)</f>
        <v>0</v>
      </c>
      <c r="CT88" s="91">
        <f>SUMIF(Général!$CP$6:$EZ$6,CT$5,Compta!$F88:$EZ88)</f>
        <v>0</v>
      </c>
      <c r="CU88" s="91">
        <f>SUMIF(Général!$CP$6:$EZ$6,CU$5,Compta!$F88:$EZ88)</f>
        <v>0</v>
      </c>
      <c r="CV88" s="91">
        <f>SUMIF(Général!$CP$6:$EZ$6,CV$5,Compta!$F88:$EZ88)</f>
        <v>0</v>
      </c>
      <c r="CW88" s="91">
        <f>SUMIF(Général!$CP$6:$EZ$6,CW$5,Compta!$F88:$EZ88)</f>
        <v>0</v>
      </c>
      <c r="CX88" s="91">
        <f>SUMIF(Général!$CP$6:$EZ$6,CX$5,Compta!$F88:$EZ88)</f>
        <v>0</v>
      </c>
      <c r="CY88" s="91">
        <f>SUMIF(Général!$CP$6:$EZ$6,CY$5,Compta!$F88:$EZ88)</f>
        <v>0</v>
      </c>
      <c r="CZ88" s="91">
        <f>SUMIF(Général!$CP$6:$EZ$6,CZ$5,Compta!$F88:$EZ88)</f>
        <v>0</v>
      </c>
      <c r="DA88" s="91">
        <f>SUMIF(Général!$CP$6:$EZ$6,DA$5,Compta!$F88:$EZ88)</f>
        <v>0</v>
      </c>
      <c r="DB88" s="91">
        <f>SUMIF(Général!$CP$6:$EZ$6,DB$5,Compta!$F88:$EZ88)</f>
        <v>0</v>
      </c>
      <c r="DC88" s="91">
        <f>SUMIF(Général!$CP$6:$EZ$6,DC$5,Compta!$F88:$EZ88)</f>
        <v>0</v>
      </c>
      <c r="DD88" s="91">
        <f>SUMIF(Général!$CP$6:$EZ$6,DD$5,Compta!$F88:$EZ88)</f>
        <v>0</v>
      </c>
      <c r="DE88" s="91">
        <f>SUMIF(Général!$CP$6:$EZ$6,DE$5,Compta!$F88:$EZ88)</f>
        <v>0</v>
      </c>
      <c r="DF88" s="91">
        <f>SUMIF(Général!$CP$6:$EZ$6,DF$5,Compta!$F88:$EZ88)</f>
        <v>0</v>
      </c>
      <c r="DG88" s="91">
        <f>SUMIF(Général!$CP$6:$EZ$6,DG$5,Compta!$F88:$EZ88)</f>
        <v>0</v>
      </c>
      <c r="DH88" s="91">
        <f>SUMIF(Général!$CP$6:$EZ$6,DH$5,Compta!$F88:$EZ88)</f>
        <v>0</v>
      </c>
      <c r="DI88" s="91">
        <f>SUMIF(Général!$CP$6:$EZ$6,DI$5,Compta!$F88:$EZ88)</f>
        <v>0</v>
      </c>
      <c r="DJ88" s="91">
        <f>SUMIF(Général!$CP$6:$EZ$6,DJ$5,Compta!$F88:$EZ88)</f>
        <v>0</v>
      </c>
      <c r="DK88" s="91">
        <f>SUMIF(Général!$CP$6:$EZ$6,DK$5,Compta!$F88:$EZ88)</f>
        <v>0</v>
      </c>
      <c r="DL88" s="91">
        <f>SUMIF(Général!$CP$6:$EZ$6,DL$5,Compta!$F88:$EZ88)</f>
        <v>0</v>
      </c>
      <c r="DM88" s="91">
        <f>SUMIF(Général!$CP$6:$EZ$6,DM$5,Compta!$F88:$EZ88)</f>
        <v>0</v>
      </c>
      <c r="DN88" s="91">
        <f>SUMIF(Général!$CP$6:$EZ$6,DN$5,Compta!$F88:$EZ88)</f>
        <v>0</v>
      </c>
      <c r="DO88" s="91">
        <f>SUMIF(Général!$CP$6:$EZ$6,DO$5,Compta!$F88:$EZ88)</f>
        <v>0</v>
      </c>
      <c r="DP88" s="91">
        <f>SUMIF(Général!$CP$6:$EZ$6,DP$5,Compta!$F88:$EZ88)</f>
        <v>0</v>
      </c>
      <c r="DQ88" s="91">
        <f>SUMIF(Général!$CP$6:$EZ$6,DQ$5,Compta!$F88:$EZ88)</f>
        <v>0</v>
      </c>
      <c r="DR88" s="91">
        <f>SUMIF(Général!$CP$6:$EZ$6,DR$5,Compta!$F88:$EZ88)</f>
        <v>0</v>
      </c>
      <c r="DS88" s="91">
        <f>SUMIF(Général!$CP$6:$EZ$6,DS$5,Compta!$F88:$EZ88)</f>
        <v>0</v>
      </c>
      <c r="DT88" s="91">
        <f>SUMIF(Général!$CP$6:$EZ$6,DT$5,Compta!$F88:$EZ88)</f>
        <v>0</v>
      </c>
      <c r="DU88" s="91">
        <f>SUMIF(Général!$CP$6:$EZ$6,DU$5,Compta!$F88:$EZ88)</f>
        <v>0</v>
      </c>
      <c r="DV88" s="91">
        <f>SUMIF(Général!$CP$6:$EZ$6,DV$5,Compta!$F88:$EZ88)</f>
        <v>0</v>
      </c>
      <c r="DW88" s="91">
        <f>SUMIF(Général!$CP$6:$EZ$6,DW$5,Compta!$F88:$EZ88)</f>
        <v>0</v>
      </c>
      <c r="DX88" s="91">
        <f>SUMIF(Général!$CP$6:$EZ$6,DX$5,Compta!$F88:$EZ88)</f>
        <v>0</v>
      </c>
      <c r="DY88" s="91">
        <f>SUMIF(Général!$CP$6:$EZ$6,DY$5,Compta!$F88:$EZ88)</f>
        <v>0</v>
      </c>
      <c r="DZ88" s="91">
        <f>SUMIF(Général!$CP$6:$EZ$6,DZ$5,Compta!$F88:$EZ88)</f>
        <v>0</v>
      </c>
      <c r="EA88" s="91">
        <f>SUMIF(Général!$CP$6:$EZ$6,EA$5,Compta!$F88:$EZ88)</f>
        <v>0</v>
      </c>
      <c r="EB88" s="91">
        <f>SUMIF(Général!$CP$6:$EZ$6,EB$5,Compta!$F88:$EZ88)</f>
        <v>0</v>
      </c>
      <c r="EC88" s="91">
        <f>SUMIF(Général!$CP$6:$EZ$6,EC$5,Compta!$F88:$EZ88)</f>
        <v>0</v>
      </c>
      <c r="ED88" s="91">
        <f>SUMIF(Général!$CP$6:$EZ$6,ED$5,Compta!$F88:$EZ88)</f>
        <v>0</v>
      </c>
      <c r="EE88" s="91">
        <f>SUMIF(Général!$CP$6:$EZ$6,EE$5,Compta!$F88:$EZ88)</f>
        <v>0</v>
      </c>
      <c r="EF88" s="91">
        <f>SUMIF(Général!$CP$6:$EZ$6,EF$5,Compta!$F88:$EZ88)</f>
        <v>0</v>
      </c>
      <c r="EG88" s="91">
        <f>SUMIF(Général!$CP$6:$EZ$6,EG$5,Compta!$F88:$EZ88)</f>
        <v>0</v>
      </c>
      <c r="EH88" s="91">
        <f>SUMIF(Général!$CP$6:$EZ$6,EH$5,Compta!$F88:$EZ88)</f>
        <v>0</v>
      </c>
      <c r="EI88" s="91">
        <f>SUMIF(Général!$CP$6:$EZ$6,EI$5,Compta!$F88:$EZ88)</f>
        <v>0</v>
      </c>
      <c r="EJ88" s="91">
        <f>SUMIF(Général!$CP$6:$EZ$6,EJ$5,Compta!$F88:$EZ88)</f>
        <v>0</v>
      </c>
      <c r="EK88" s="91">
        <f>SUMIF(Général!$CP$6:$EZ$6,EK$5,Compta!$F88:$EZ88)</f>
        <v>0</v>
      </c>
      <c r="EL88" s="91">
        <f>SUMIF(Général!$CP$6:$EZ$6,EL$5,Compta!$F88:$EZ88)</f>
        <v>0</v>
      </c>
      <c r="EM88" s="91">
        <f>SUMIF(Général!$CP$6:$EZ$6,EM$5,Compta!$F88:$EZ88)</f>
        <v>0</v>
      </c>
      <c r="EN88" s="91">
        <f>SUMIF(Général!$CP$6:$EZ$6,EN$5,Compta!$F88:$EZ88)</f>
        <v>0</v>
      </c>
      <c r="EO88" s="91">
        <f>SUMIF(Général!$CP$6:$EZ$6,EO$5,Compta!$F88:$EZ88)</f>
        <v>0</v>
      </c>
      <c r="EP88" s="91">
        <f>SUMIF(Général!$CP$6:$EZ$6,EP$5,Compta!$F88:$EZ88)</f>
        <v>0</v>
      </c>
      <c r="EQ88" s="91">
        <f>SUMIF(Général!$CP$6:$EZ$6,EQ$5,Compta!$F88:$EZ88)</f>
        <v>0</v>
      </c>
      <c r="ER88" s="91">
        <f>SUMIF(Général!$CP$6:$EZ$6,ER$5,Compta!$F88:$EZ88)</f>
        <v>0</v>
      </c>
      <c r="ES88" s="91">
        <f>SUMIF(Général!$CP$6:$EZ$6,ES$5,Compta!$F88:$EZ88)</f>
        <v>0</v>
      </c>
      <c r="ET88" s="91">
        <f>SUMIF(Général!$CP$6:$EZ$6,ET$5,Compta!$F88:$EZ88)</f>
        <v>0</v>
      </c>
      <c r="EU88" s="91">
        <f>SUMIF(Général!$CP$6:$EZ$6,EU$5,Compta!$F88:$EZ88)</f>
        <v>0</v>
      </c>
      <c r="EV88" s="91">
        <f>SUMIF(Général!$CP$6:$EZ$6,EV$5,Compta!$F88:$EZ88)</f>
        <v>0</v>
      </c>
      <c r="EW88" s="91">
        <f>SUMIF(Général!$CP$6:$EZ$6,EW$5,Compta!$F88:$EZ88)</f>
        <v>0</v>
      </c>
      <c r="EX88" s="91">
        <f>SUMIF(Général!$CP$6:$EZ$6,EX$5,Compta!$F88:$EZ88)</f>
        <v>0</v>
      </c>
      <c r="EY88" s="91">
        <f>SUMIF(Général!$CP$6:$EZ$6,EY$5,Compta!$F88:$EZ88)</f>
        <v>0</v>
      </c>
      <c r="EZ88" s="91">
        <f>SUMIF(Général!$CP$6:$EZ$6,EZ$5,Compta!$F88:$EZ88)</f>
        <v>0</v>
      </c>
    </row>
    <row r="89" spans="1:156" ht="13.5" x14ac:dyDescent="0.25">
      <c r="A89" s="30"/>
      <c r="B89" s="135" t="str">
        <f>Compta!B89</f>
        <v>Autres fonds propres (réserves, etc.)</v>
      </c>
      <c r="C89" s="147"/>
      <c r="D89" s="90">
        <f>SUM(F89:EZ89)</f>
        <v>0</v>
      </c>
      <c r="F89" s="91">
        <f>SUMIF(Général!$CP$6:$EZ$6,F$5,Compta!$F89:$EZ89)</f>
        <v>0</v>
      </c>
      <c r="G89" s="91">
        <f>SUMIF(Général!$CP$6:$EZ$6,G$5,Compta!$F89:$EZ89)</f>
        <v>0</v>
      </c>
      <c r="H89" s="91">
        <f>SUMIF(Général!$CP$6:$EZ$6,H$5,Compta!$F89:$EZ89)</f>
        <v>0</v>
      </c>
      <c r="I89" s="91">
        <f>SUMIF(Général!$CP$6:$EZ$6,I$5,Compta!$F89:$EZ89)</f>
        <v>0</v>
      </c>
      <c r="J89" s="91">
        <f>SUMIF(Général!$CP$6:$EZ$6,J$5,Compta!$F89:$EZ89)</f>
        <v>0</v>
      </c>
      <c r="K89" s="91">
        <f>SUMIF(Général!$CP$6:$EZ$6,K$5,Compta!$F89:$EZ89)</f>
        <v>0</v>
      </c>
      <c r="L89" s="91">
        <f>SUMIF(Général!$CP$6:$EZ$6,L$5,Compta!$F89:$EZ89)</f>
        <v>0</v>
      </c>
      <c r="M89" s="91">
        <f>SUMIF(Général!$CP$6:$EZ$6,M$5,Compta!$F89:$EZ89)</f>
        <v>0</v>
      </c>
      <c r="N89" s="91">
        <f>SUMIF(Général!$CP$6:$EZ$6,N$5,Compta!$F89:$EZ89)</f>
        <v>0</v>
      </c>
      <c r="O89" s="91">
        <f>SUMIF(Général!$CP$6:$EZ$6,O$5,Compta!$F89:$EZ89)</f>
        <v>0</v>
      </c>
      <c r="P89" s="91">
        <f>SUMIF(Général!$CP$6:$EZ$6,P$5,Compta!$F89:$EZ89)</f>
        <v>0</v>
      </c>
      <c r="Q89" s="91">
        <f>SUMIF(Général!$CP$6:$EZ$6,Q$5,Compta!$F89:$EZ89)</f>
        <v>0</v>
      </c>
      <c r="R89" s="91">
        <f>SUMIF(Général!$CP$6:$EZ$6,R$5,Compta!$F89:$EZ89)</f>
        <v>0</v>
      </c>
      <c r="S89" s="91">
        <f>SUMIF(Général!$CP$6:$EZ$6,S$5,Compta!$F89:$EZ89)</f>
        <v>0</v>
      </c>
      <c r="T89" s="91">
        <f>SUMIF(Général!$CP$6:$EZ$6,T$5,Compta!$F89:$EZ89)</f>
        <v>0</v>
      </c>
      <c r="U89" s="91">
        <f>SUMIF(Général!$CP$6:$EZ$6,U$5,Compta!$F89:$EZ89)</f>
        <v>0</v>
      </c>
      <c r="V89" s="91">
        <f>SUMIF(Général!$CP$6:$EZ$6,V$5,Compta!$F89:$EZ89)</f>
        <v>0</v>
      </c>
      <c r="W89" s="91">
        <f>SUMIF(Général!$CP$6:$EZ$6,W$5,Compta!$F89:$EZ89)</f>
        <v>0</v>
      </c>
      <c r="X89" s="91">
        <f>SUMIF(Général!$CP$6:$EZ$6,X$5,Compta!$F89:$EZ89)</f>
        <v>0</v>
      </c>
      <c r="Y89" s="91">
        <f>SUMIF(Général!$CP$6:$EZ$6,Y$5,Compta!$F89:$EZ89)</f>
        <v>0</v>
      </c>
      <c r="Z89" s="91">
        <f>SUMIF(Général!$CP$6:$EZ$6,Z$5,Compta!$F89:$EZ89)</f>
        <v>0</v>
      </c>
      <c r="AA89" s="91">
        <f>SUMIF(Général!$CP$6:$EZ$6,AA$5,Compta!$F89:$EZ89)</f>
        <v>0</v>
      </c>
      <c r="AB89" s="91">
        <f>SUMIF(Général!$CP$6:$EZ$6,AB$5,Compta!$F89:$EZ89)</f>
        <v>0</v>
      </c>
      <c r="AC89" s="91">
        <f>SUMIF(Général!$CP$6:$EZ$6,AC$5,Compta!$F89:$EZ89)</f>
        <v>0</v>
      </c>
      <c r="AD89" s="91">
        <f>SUMIF(Général!$CP$6:$EZ$6,AD$5,Compta!$F89:$EZ89)</f>
        <v>0</v>
      </c>
      <c r="AE89" s="91">
        <f>SUMIF(Général!$CP$6:$EZ$6,AE$5,Compta!$F89:$EZ89)</f>
        <v>0</v>
      </c>
      <c r="AF89" s="91">
        <f>SUMIF(Général!$CP$6:$EZ$6,AF$5,Compta!$F89:$EZ89)</f>
        <v>0</v>
      </c>
      <c r="AG89" s="91">
        <f>SUMIF(Général!$CP$6:$EZ$6,AG$5,Compta!$F89:$EZ89)</f>
        <v>0</v>
      </c>
      <c r="AH89" s="91">
        <f>SUMIF(Général!$CP$6:$EZ$6,AH$5,Compta!$F89:$EZ89)</f>
        <v>0</v>
      </c>
      <c r="AI89" s="91">
        <f>SUMIF(Général!$CP$6:$EZ$6,AI$5,Compta!$F89:$EZ89)</f>
        <v>0</v>
      </c>
      <c r="AJ89" s="91">
        <f>SUMIF(Général!$CP$6:$EZ$6,AJ$5,Compta!$F89:$EZ89)</f>
        <v>0</v>
      </c>
      <c r="AK89" s="91">
        <f>SUMIF(Général!$CP$6:$EZ$6,AK$5,Compta!$F89:$EZ89)</f>
        <v>0</v>
      </c>
      <c r="AL89" s="91">
        <f>SUMIF(Général!$CP$6:$EZ$6,AL$5,Compta!$F89:$EZ89)</f>
        <v>0</v>
      </c>
      <c r="AM89" s="91">
        <f>SUMIF(Général!$CP$6:$EZ$6,AM$5,Compta!$F89:$EZ89)</f>
        <v>0</v>
      </c>
      <c r="AN89" s="91">
        <f>SUMIF(Général!$CP$6:$EZ$6,AN$5,Compta!$F89:$EZ89)</f>
        <v>0</v>
      </c>
      <c r="AO89" s="91">
        <f>SUMIF(Général!$CP$6:$EZ$6,AO$5,Compta!$F89:$EZ89)</f>
        <v>0</v>
      </c>
      <c r="AP89" s="91">
        <f>SUMIF(Général!$CP$6:$EZ$6,AP$5,Compta!$F89:$EZ89)</f>
        <v>0</v>
      </c>
      <c r="AQ89" s="91">
        <f>SUMIF(Général!$CP$6:$EZ$6,AQ$5,Compta!$F89:$EZ89)</f>
        <v>0</v>
      </c>
      <c r="AR89" s="91">
        <f>SUMIF(Général!$CP$6:$EZ$6,AR$5,Compta!$F89:$EZ89)</f>
        <v>0</v>
      </c>
      <c r="AS89" s="91">
        <f>SUMIF(Général!$CP$6:$EZ$6,AS$5,Compta!$F89:$EZ89)</f>
        <v>0</v>
      </c>
      <c r="AT89" s="91">
        <f>SUMIF(Général!$CP$6:$EZ$6,AT$5,Compta!$F89:$EZ89)</f>
        <v>0</v>
      </c>
      <c r="AU89" s="91">
        <f>SUMIF(Général!$CP$6:$EZ$6,AU$5,Compta!$F89:$EZ89)</f>
        <v>0</v>
      </c>
      <c r="AV89" s="91">
        <f>SUMIF(Général!$CP$6:$EZ$6,AV$5,Compta!$F89:$EZ89)</f>
        <v>0</v>
      </c>
      <c r="AW89" s="91">
        <f>SUMIF(Général!$CP$6:$EZ$6,AW$5,Compta!$F89:$EZ89)</f>
        <v>0</v>
      </c>
      <c r="AX89" s="91">
        <f>SUMIF(Général!$CP$6:$EZ$6,AX$5,Compta!$F89:$EZ89)</f>
        <v>0</v>
      </c>
      <c r="AY89" s="91">
        <f>SUMIF(Général!$CP$6:$EZ$6,AY$5,Compta!$F89:$EZ89)</f>
        <v>0</v>
      </c>
      <c r="AZ89" s="91">
        <f>SUMIF(Général!$CP$6:$EZ$6,AZ$5,Compta!$F89:$EZ89)</f>
        <v>0</v>
      </c>
      <c r="BA89" s="91">
        <f>SUMIF(Général!$CP$6:$EZ$6,BA$5,Compta!$F89:$EZ89)</f>
        <v>0</v>
      </c>
      <c r="BB89" s="91">
        <f>SUMIF(Général!$CP$6:$EZ$6,BB$5,Compta!$F89:$EZ89)</f>
        <v>0</v>
      </c>
      <c r="BC89" s="91">
        <f>SUMIF(Général!$CP$6:$EZ$6,BC$5,Compta!$F89:$EZ89)</f>
        <v>0</v>
      </c>
      <c r="BD89" s="91">
        <f>SUMIF(Général!$CP$6:$EZ$6,BD$5,Compta!$F89:$EZ89)</f>
        <v>0</v>
      </c>
      <c r="BE89" s="91">
        <f>SUMIF(Général!$CP$6:$EZ$6,BE$5,Compta!$F89:$EZ89)</f>
        <v>0</v>
      </c>
      <c r="BF89" s="91">
        <f>SUMIF(Général!$CP$6:$EZ$6,BF$5,Compta!$F89:$EZ89)</f>
        <v>0</v>
      </c>
      <c r="BG89" s="91">
        <f>SUMIF(Général!$CP$6:$EZ$6,BG$5,Compta!$F89:$EZ89)</f>
        <v>0</v>
      </c>
      <c r="BH89" s="91">
        <f>SUMIF(Général!$CP$6:$EZ$6,BH$5,Compta!$F89:$EZ89)</f>
        <v>0</v>
      </c>
      <c r="BI89" s="91">
        <f>SUMIF(Général!$CP$6:$EZ$6,BI$5,Compta!$F89:$EZ89)</f>
        <v>0</v>
      </c>
      <c r="BJ89" s="91">
        <f>SUMIF(Général!$CP$6:$EZ$6,BJ$5,Compta!$F89:$EZ89)</f>
        <v>0</v>
      </c>
      <c r="BK89" s="91">
        <f>SUMIF(Général!$CP$6:$EZ$6,BK$5,Compta!$F89:$EZ89)</f>
        <v>0</v>
      </c>
      <c r="BL89" s="91">
        <f>SUMIF(Général!$CP$6:$EZ$6,BL$5,Compta!$F89:$EZ89)</f>
        <v>0</v>
      </c>
      <c r="BM89" s="91">
        <f>SUMIF(Général!$CP$6:$EZ$6,BM$5,Compta!$F89:$EZ89)</f>
        <v>0</v>
      </c>
      <c r="BN89" s="91">
        <f>SUMIF(Général!$CP$6:$EZ$6,BN$5,Compta!$F89:$EZ89)</f>
        <v>0</v>
      </c>
      <c r="BO89" s="91">
        <f>SUMIF(Général!$CP$6:$EZ$6,BO$5,Compta!$F89:$EZ89)</f>
        <v>0</v>
      </c>
      <c r="BP89" s="91">
        <f>SUMIF(Général!$CP$6:$EZ$6,BP$5,Compta!$F89:$EZ89)</f>
        <v>0</v>
      </c>
      <c r="BQ89" s="91">
        <f>SUMIF(Général!$CP$6:$EZ$6,BQ$5,Compta!$F89:$EZ89)</f>
        <v>0</v>
      </c>
      <c r="BR89" s="91">
        <f>SUMIF(Général!$CP$6:$EZ$6,BR$5,Compta!$F89:$EZ89)</f>
        <v>0</v>
      </c>
      <c r="BS89" s="91">
        <f>SUMIF(Général!$CP$6:$EZ$6,BS$5,Compta!$F89:$EZ89)</f>
        <v>0</v>
      </c>
      <c r="BT89" s="91">
        <f>SUMIF(Général!$CP$6:$EZ$6,BT$5,Compta!$F89:$EZ89)</f>
        <v>0</v>
      </c>
      <c r="BU89" s="91">
        <f>SUMIF(Général!$CP$6:$EZ$6,BU$5,Compta!$F89:$EZ89)</f>
        <v>0</v>
      </c>
      <c r="BV89" s="91">
        <f>SUMIF(Général!$CP$6:$EZ$6,BV$5,Compta!$F89:$EZ89)</f>
        <v>0</v>
      </c>
      <c r="BW89" s="91">
        <f>SUMIF(Général!$CP$6:$EZ$6,BW$5,Compta!$F89:$EZ89)</f>
        <v>0</v>
      </c>
      <c r="BX89" s="91">
        <f>SUMIF(Général!$CP$6:$EZ$6,BX$5,Compta!$F89:$EZ89)</f>
        <v>0</v>
      </c>
      <c r="BY89" s="91">
        <f>SUMIF(Général!$CP$6:$EZ$6,BY$5,Compta!$F89:$EZ89)</f>
        <v>0</v>
      </c>
      <c r="BZ89" s="91">
        <f>SUMIF(Général!$CP$6:$EZ$6,BZ$5,Compta!$F89:$EZ89)</f>
        <v>0</v>
      </c>
      <c r="CA89" s="91">
        <f>SUMIF(Général!$CP$6:$EZ$6,CA$5,Compta!$F89:$EZ89)</f>
        <v>0</v>
      </c>
      <c r="CB89" s="91">
        <f>SUMIF(Général!$CP$6:$EZ$6,CB$5,Compta!$F89:$EZ89)</f>
        <v>0</v>
      </c>
      <c r="CC89" s="91">
        <f>SUMIF(Général!$CP$6:$EZ$6,CC$5,Compta!$F89:$EZ89)</f>
        <v>0</v>
      </c>
      <c r="CD89" s="91">
        <f>SUMIF(Général!$CP$6:$EZ$6,CD$5,Compta!$F89:$EZ89)</f>
        <v>0</v>
      </c>
      <c r="CE89" s="91">
        <f>SUMIF(Général!$CP$6:$EZ$6,CE$5,Compta!$F89:$EZ89)</f>
        <v>0</v>
      </c>
      <c r="CF89" s="91">
        <f>SUMIF(Général!$CP$6:$EZ$6,CF$5,Compta!$F89:$EZ89)</f>
        <v>0</v>
      </c>
      <c r="CG89" s="91">
        <f>SUMIF(Général!$CP$6:$EZ$6,CG$5,Compta!$F89:$EZ89)</f>
        <v>0</v>
      </c>
      <c r="CH89" s="91">
        <f>SUMIF(Général!$CP$6:$EZ$6,CH$5,Compta!$F89:$EZ89)</f>
        <v>0</v>
      </c>
      <c r="CI89" s="91">
        <f>SUMIF(Général!$CP$6:$EZ$6,CI$5,Compta!$F89:$EZ89)</f>
        <v>0</v>
      </c>
      <c r="CJ89" s="91">
        <f>SUMIF(Général!$CP$6:$EZ$6,CJ$5,Compta!$F89:$EZ89)</f>
        <v>0</v>
      </c>
      <c r="CK89" s="91">
        <f>SUMIF(Général!$CP$6:$EZ$6,CK$5,Compta!$F89:$EZ89)</f>
        <v>0</v>
      </c>
      <c r="CL89" s="91">
        <f>SUMIF(Général!$CP$6:$EZ$6,CL$5,Compta!$F89:$EZ89)</f>
        <v>0</v>
      </c>
      <c r="CM89" s="91">
        <f>SUMIF(Général!$CP$6:$EZ$6,CM$5,Compta!$F89:$EZ89)</f>
        <v>0</v>
      </c>
      <c r="CN89" s="91">
        <f>SUMIF(Général!$CP$6:$EZ$6,CN$5,Compta!$F89:$EZ89)</f>
        <v>0</v>
      </c>
      <c r="CO89" s="91">
        <f>SUMIF(Général!$CP$6:$EZ$6,CO$5,Compta!$F89:$EZ89)</f>
        <v>0</v>
      </c>
      <c r="CP89" s="91">
        <f>SUMIF(Général!$CP$6:$EZ$6,CP$5,Compta!$F89:$EZ89)</f>
        <v>0</v>
      </c>
      <c r="CQ89" s="91">
        <f>SUMIF(Général!$CP$6:$EZ$6,CQ$5,Compta!$F89:$EZ89)</f>
        <v>0</v>
      </c>
      <c r="CR89" s="91">
        <f>SUMIF(Général!$CP$6:$EZ$6,CR$5,Compta!$F89:$EZ89)</f>
        <v>0</v>
      </c>
      <c r="CS89" s="91">
        <f>SUMIF(Général!$CP$6:$EZ$6,CS$5,Compta!$F89:$EZ89)</f>
        <v>0</v>
      </c>
      <c r="CT89" s="91">
        <f>SUMIF(Général!$CP$6:$EZ$6,CT$5,Compta!$F89:$EZ89)</f>
        <v>0</v>
      </c>
      <c r="CU89" s="91">
        <f>SUMIF(Général!$CP$6:$EZ$6,CU$5,Compta!$F89:$EZ89)</f>
        <v>0</v>
      </c>
      <c r="CV89" s="91">
        <f>SUMIF(Général!$CP$6:$EZ$6,CV$5,Compta!$F89:$EZ89)</f>
        <v>0</v>
      </c>
      <c r="CW89" s="91">
        <f>SUMIF(Général!$CP$6:$EZ$6,CW$5,Compta!$F89:$EZ89)</f>
        <v>0</v>
      </c>
      <c r="CX89" s="91">
        <f>SUMIF(Général!$CP$6:$EZ$6,CX$5,Compta!$F89:$EZ89)</f>
        <v>0</v>
      </c>
      <c r="CY89" s="91">
        <f>SUMIF(Général!$CP$6:$EZ$6,CY$5,Compta!$F89:$EZ89)</f>
        <v>0</v>
      </c>
      <c r="CZ89" s="91">
        <f>SUMIF(Général!$CP$6:$EZ$6,CZ$5,Compta!$F89:$EZ89)</f>
        <v>0</v>
      </c>
      <c r="DA89" s="91">
        <f>SUMIF(Général!$CP$6:$EZ$6,DA$5,Compta!$F89:$EZ89)</f>
        <v>0</v>
      </c>
      <c r="DB89" s="91">
        <f>SUMIF(Général!$CP$6:$EZ$6,DB$5,Compta!$F89:$EZ89)</f>
        <v>0</v>
      </c>
      <c r="DC89" s="91">
        <f>SUMIF(Général!$CP$6:$EZ$6,DC$5,Compta!$F89:$EZ89)</f>
        <v>0</v>
      </c>
      <c r="DD89" s="91">
        <f>SUMIF(Général!$CP$6:$EZ$6,DD$5,Compta!$F89:$EZ89)</f>
        <v>0</v>
      </c>
      <c r="DE89" s="91">
        <f>SUMIF(Général!$CP$6:$EZ$6,DE$5,Compta!$F89:$EZ89)</f>
        <v>0</v>
      </c>
      <c r="DF89" s="91">
        <f>SUMIF(Général!$CP$6:$EZ$6,DF$5,Compta!$F89:$EZ89)</f>
        <v>0</v>
      </c>
      <c r="DG89" s="91">
        <f>SUMIF(Général!$CP$6:$EZ$6,DG$5,Compta!$F89:$EZ89)</f>
        <v>0</v>
      </c>
      <c r="DH89" s="91">
        <f>SUMIF(Général!$CP$6:$EZ$6,DH$5,Compta!$F89:$EZ89)</f>
        <v>0</v>
      </c>
      <c r="DI89" s="91">
        <f>SUMIF(Général!$CP$6:$EZ$6,DI$5,Compta!$F89:$EZ89)</f>
        <v>0</v>
      </c>
      <c r="DJ89" s="91">
        <f>SUMIF(Général!$CP$6:$EZ$6,DJ$5,Compta!$F89:$EZ89)</f>
        <v>0</v>
      </c>
      <c r="DK89" s="91">
        <f>SUMIF(Général!$CP$6:$EZ$6,DK$5,Compta!$F89:$EZ89)</f>
        <v>0</v>
      </c>
      <c r="DL89" s="91">
        <f>SUMIF(Général!$CP$6:$EZ$6,DL$5,Compta!$F89:$EZ89)</f>
        <v>0</v>
      </c>
      <c r="DM89" s="91">
        <f>SUMIF(Général!$CP$6:$EZ$6,DM$5,Compta!$F89:$EZ89)</f>
        <v>0</v>
      </c>
      <c r="DN89" s="91">
        <f>SUMIF(Général!$CP$6:$EZ$6,DN$5,Compta!$F89:$EZ89)</f>
        <v>0</v>
      </c>
      <c r="DO89" s="91">
        <f>SUMIF(Général!$CP$6:$EZ$6,DO$5,Compta!$F89:$EZ89)</f>
        <v>0</v>
      </c>
      <c r="DP89" s="91">
        <f>SUMIF(Général!$CP$6:$EZ$6,DP$5,Compta!$F89:$EZ89)</f>
        <v>0</v>
      </c>
      <c r="DQ89" s="91">
        <f>SUMIF(Général!$CP$6:$EZ$6,DQ$5,Compta!$F89:$EZ89)</f>
        <v>0</v>
      </c>
      <c r="DR89" s="91">
        <f>SUMIF(Général!$CP$6:$EZ$6,DR$5,Compta!$F89:$EZ89)</f>
        <v>0</v>
      </c>
      <c r="DS89" s="91">
        <f>SUMIF(Général!$CP$6:$EZ$6,DS$5,Compta!$F89:$EZ89)</f>
        <v>0</v>
      </c>
      <c r="DT89" s="91">
        <f>SUMIF(Général!$CP$6:$EZ$6,DT$5,Compta!$F89:$EZ89)</f>
        <v>0</v>
      </c>
      <c r="DU89" s="91">
        <f>SUMIF(Général!$CP$6:$EZ$6,DU$5,Compta!$F89:$EZ89)</f>
        <v>0</v>
      </c>
      <c r="DV89" s="91">
        <f>SUMIF(Général!$CP$6:$EZ$6,DV$5,Compta!$F89:$EZ89)</f>
        <v>0</v>
      </c>
      <c r="DW89" s="91">
        <f>SUMIF(Général!$CP$6:$EZ$6,DW$5,Compta!$F89:$EZ89)</f>
        <v>0</v>
      </c>
      <c r="DX89" s="91">
        <f>SUMIF(Général!$CP$6:$EZ$6,DX$5,Compta!$F89:$EZ89)</f>
        <v>0</v>
      </c>
      <c r="DY89" s="91">
        <f>SUMIF(Général!$CP$6:$EZ$6,DY$5,Compta!$F89:$EZ89)</f>
        <v>0</v>
      </c>
      <c r="DZ89" s="91">
        <f>SUMIF(Général!$CP$6:$EZ$6,DZ$5,Compta!$F89:$EZ89)</f>
        <v>0</v>
      </c>
      <c r="EA89" s="91">
        <f>SUMIF(Général!$CP$6:$EZ$6,EA$5,Compta!$F89:$EZ89)</f>
        <v>0</v>
      </c>
      <c r="EB89" s="91">
        <f>SUMIF(Général!$CP$6:$EZ$6,EB$5,Compta!$F89:$EZ89)</f>
        <v>0</v>
      </c>
      <c r="EC89" s="91">
        <f>SUMIF(Général!$CP$6:$EZ$6,EC$5,Compta!$F89:$EZ89)</f>
        <v>0</v>
      </c>
      <c r="ED89" s="91">
        <f>SUMIF(Général!$CP$6:$EZ$6,ED$5,Compta!$F89:$EZ89)</f>
        <v>0</v>
      </c>
      <c r="EE89" s="91">
        <f>SUMIF(Général!$CP$6:$EZ$6,EE$5,Compta!$F89:$EZ89)</f>
        <v>0</v>
      </c>
      <c r="EF89" s="91">
        <f>SUMIF(Général!$CP$6:$EZ$6,EF$5,Compta!$F89:$EZ89)</f>
        <v>0</v>
      </c>
      <c r="EG89" s="91">
        <f>SUMIF(Général!$CP$6:$EZ$6,EG$5,Compta!$F89:$EZ89)</f>
        <v>0</v>
      </c>
      <c r="EH89" s="91">
        <f>SUMIF(Général!$CP$6:$EZ$6,EH$5,Compta!$F89:$EZ89)</f>
        <v>0</v>
      </c>
      <c r="EI89" s="91">
        <f>SUMIF(Général!$CP$6:$EZ$6,EI$5,Compta!$F89:$EZ89)</f>
        <v>0</v>
      </c>
      <c r="EJ89" s="91">
        <f>SUMIF(Général!$CP$6:$EZ$6,EJ$5,Compta!$F89:$EZ89)</f>
        <v>0</v>
      </c>
      <c r="EK89" s="91">
        <f>SUMIF(Général!$CP$6:$EZ$6,EK$5,Compta!$F89:$EZ89)</f>
        <v>0</v>
      </c>
      <c r="EL89" s="91">
        <f>SUMIF(Général!$CP$6:$EZ$6,EL$5,Compta!$F89:$EZ89)</f>
        <v>0</v>
      </c>
      <c r="EM89" s="91">
        <f>SUMIF(Général!$CP$6:$EZ$6,EM$5,Compta!$F89:$EZ89)</f>
        <v>0</v>
      </c>
      <c r="EN89" s="91">
        <f>SUMIF(Général!$CP$6:$EZ$6,EN$5,Compta!$F89:$EZ89)</f>
        <v>0</v>
      </c>
      <c r="EO89" s="91">
        <f>SUMIF(Général!$CP$6:$EZ$6,EO$5,Compta!$F89:$EZ89)</f>
        <v>0</v>
      </c>
      <c r="EP89" s="91">
        <f>SUMIF(Général!$CP$6:$EZ$6,EP$5,Compta!$F89:$EZ89)</f>
        <v>0</v>
      </c>
      <c r="EQ89" s="91">
        <f>SUMIF(Général!$CP$6:$EZ$6,EQ$5,Compta!$F89:$EZ89)</f>
        <v>0</v>
      </c>
      <c r="ER89" s="91">
        <f>SUMIF(Général!$CP$6:$EZ$6,ER$5,Compta!$F89:$EZ89)</f>
        <v>0</v>
      </c>
      <c r="ES89" s="91">
        <f>SUMIF(Général!$CP$6:$EZ$6,ES$5,Compta!$F89:$EZ89)</f>
        <v>0</v>
      </c>
      <c r="ET89" s="91">
        <f>SUMIF(Général!$CP$6:$EZ$6,ET$5,Compta!$F89:$EZ89)</f>
        <v>0</v>
      </c>
      <c r="EU89" s="91">
        <f>SUMIF(Général!$CP$6:$EZ$6,EU$5,Compta!$F89:$EZ89)</f>
        <v>0</v>
      </c>
      <c r="EV89" s="91">
        <f>SUMIF(Général!$CP$6:$EZ$6,EV$5,Compta!$F89:$EZ89)</f>
        <v>0</v>
      </c>
      <c r="EW89" s="91">
        <f>SUMIF(Général!$CP$6:$EZ$6,EW$5,Compta!$F89:$EZ89)</f>
        <v>0</v>
      </c>
      <c r="EX89" s="91">
        <f>SUMIF(Général!$CP$6:$EZ$6,EX$5,Compta!$F89:$EZ89)</f>
        <v>0</v>
      </c>
      <c r="EY89" s="91">
        <f>SUMIF(Général!$CP$6:$EZ$6,EY$5,Compta!$F89:$EZ89)</f>
        <v>0</v>
      </c>
      <c r="EZ89" s="91">
        <f>SUMIF(Général!$CP$6:$EZ$6,EZ$5,Compta!$F89:$EZ89)</f>
        <v>0</v>
      </c>
    </row>
    <row r="90" spans="1:156" ht="13.5" x14ac:dyDescent="0.25">
      <c r="B90" s="135" t="str">
        <f>Compta!B90</f>
        <v>Résultat Reporté</v>
      </c>
      <c r="C90" s="114"/>
      <c r="D90" s="90">
        <f>SUM(F90:EZ90)</f>
        <v>0</v>
      </c>
      <c r="F90" s="91">
        <f>SUMIF(Général!$CP$6:$EZ$6,F$5,Compta!$F90:$EZ90)</f>
        <v>0</v>
      </c>
      <c r="G90" s="91">
        <f>SUMIF(Général!$CP$6:$EZ$6,G$5,Compta!$F90:$EZ90)</f>
        <v>0</v>
      </c>
      <c r="H90" s="91">
        <f>SUMIF(Général!$CP$6:$EZ$6,H$5,Compta!$F90:$EZ90)</f>
        <v>0</v>
      </c>
      <c r="I90" s="91">
        <f>SUMIF(Général!$CP$6:$EZ$6,I$5,Compta!$F90:$EZ90)</f>
        <v>0</v>
      </c>
      <c r="J90" s="91">
        <f>SUMIF(Général!$CP$6:$EZ$6,J$5,Compta!$F90:$EZ90)</f>
        <v>0</v>
      </c>
      <c r="K90" s="91">
        <f>SUMIF(Général!$CP$6:$EZ$6,K$5,Compta!$F90:$EZ90)</f>
        <v>0</v>
      </c>
      <c r="L90" s="91">
        <f>SUMIF(Général!$CP$6:$EZ$6,L$5,Compta!$F90:$EZ90)</f>
        <v>0</v>
      </c>
      <c r="M90" s="91">
        <f>SUMIF(Général!$CP$6:$EZ$6,M$5,Compta!$F90:$EZ90)</f>
        <v>0</v>
      </c>
      <c r="N90" s="91">
        <f>SUMIF(Général!$CP$6:$EZ$6,N$5,Compta!$F90:$EZ90)</f>
        <v>0</v>
      </c>
      <c r="O90" s="91">
        <f>SUMIF(Général!$CP$6:$EZ$6,O$5,Compta!$F90:$EZ90)</f>
        <v>0</v>
      </c>
      <c r="P90" s="91">
        <f>SUMIF(Général!$CP$6:$EZ$6,P$5,Compta!$F90:$EZ90)</f>
        <v>0</v>
      </c>
      <c r="Q90" s="91">
        <f>SUMIF(Général!$CP$6:$EZ$6,Q$5,Compta!$F90:$EZ90)</f>
        <v>0</v>
      </c>
      <c r="R90" s="91">
        <f>SUMIF(Général!$CP$6:$EZ$6,R$5,Compta!$F90:$EZ90)</f>
        <v>0</v>
      </c>
      <c r="S90" s="91">
        <f>SUMIF(Général!$CP$6:$EZ$6,S$5,Compta!$F90:$EZ90)</f>
        <v>0</v>
      </c>
      <c r="T90" s="91">
        <f>SUMIF(Général!$CP$6:$EZ$6,T$5,Compta!$F90:$EZ90)</f>
        <v>0</v>
      </c>
      <c r="U90" s="91">
        <f>SUMIF(Général!$CP$6:$EZ$6,U$5,Compta!$F90:$EZ90)</f>
        <v>0</v>
      </c>
      <c r="V90" s="91">
        <f>SUMIF(Général!$CP$6:$EZ$6,V$5,Compta!$F90:$EZ90)</f>
        <v>0</v>
      </c>
      <c r="W90" s="91">
        <f>SUMIF(Général!$CP$6:$EZ$6,W$5,Compta!$F90:$EZ90)</f>
        <v>0</v>
      </c>
      <c r="X90" s="91">
        <f>SUMIF(Général!$CP$6:$EZ$6,X$5,Compta!$F90:$EZ90)</f>
        <v>0</v>
      </c>
      <c r="Y90" s="91">
        <f>SUMIF(Général!$CP$6:$EZ$6,Y$5,Compta!$F90:$EZ90)</f>
        <v>0</v>
      </c>
      <c r="Z90" s="91">
        <f>SUMIF(Général!$CP$6:$EZ$6,Z$5,Compta!$F90:$EZ90)</f>
        <v>0</v>
      </c>
      <c r="AA90" s="91">
        <f>SUMIF(Général!$CP$6:$EZ$6,AA$5,Compta!$F90:$EZ90)</f>
        <v>0</v>
      </c>
      <c r="AB90" s="91">
        <f>SUMIF(Général!$CP$6:$EZ$6,AB$5,Compta!$F90:$EZ90)</f>
        <v>0</v>
      </c>
      <c r="AC90" s="91">
        <f>SUMIF(Général!$CP$6:$EZ$6,AC$5,Compta!$F90:$EZ90)</f>
        <v>0</v>
      </c>
      <c r="AD90" s="91">
        <f>SUMIF(Général!$CP$6:$EZ$6,AD$5,Compta!$F90:$EZ90)</f>
        <v>0</v>
      </c>
      <c r="AE90" s="91">
        <f>SUMIF(Général!$CP$6:$EZ$6,AE$5,Compta!$F90:$EZ90)</f>
        <v>0</v>
      </c>
      <c r="AF90" s="91">
        <f>SUMIF(Général!$CP$6:$EZ$6,AF$5,Compta!$F90:$EZ90)</f>
        <v>0</v>
      </c>
      <c r="AG90" s="91">
        <f>SUMIF(Général!$CP$6:$EZ$6,AG$5,Compta!$F90:$EZ90)</f>
        <v>0</v>
      </c>
      <c r="AH90" s="91">
        <f>SUMIF(Général!$CP$6:$EZ$6,AH$5,Compta!$F90:$EZ90)</f>
        <v>0</v>
      </c>
      <c r="AI90" s="91">
        <f>SUMIF(Général!$CP$6:$EZ$6,AI$5,Compta!$F90:$EZ90)</f>
        <v>0</v>
      </c>
      <c r="AJ90" s="91">
        <f>SUMIF(Général!$CP$6:$EZ$6,AJ$5,Compta!$F90:$EZ90)</f>
        <v>0</v>
      </c>
      <c r="AK90" s="91">
        <f>SUMIF(Général!$CP$6:$EZ$6,AK$5,Compta!$F90:$EZ90)</f>
        <v>0</v>
      </c>
      <c r="AL90" s="91">
        <f>SUMIF(Général!$CP$6:$EZ$6,AL$5,Compta!$F90:$EZ90)</f>
        <v>0</v>
      </c>
      <c r="AM90" s="91">
        <f>SUMIF(Général!$CP$6:$EZ$6,AM$5,Compta!$F90:$EZ90)</f>
        <v>0</v>
      </c>
      <c r="AN90" s="91">
        <f>SUMIF(Général!$CP$6:$EZ$6,AN$5,Compta!$F90:$EZ90)</f>
        <v>0</v>
      </c>
      <c r="AO90" s="91">
        <f>SUMIF(Général!$CP$6:$EZ$6,AO$5,Compta!$F90:$EZ90)</f>
        <v>0</v>
      </c>
      <c r="AP90" s="91">
        <f>SUMIF(Général!$CP$6:$EZ$6,AP$5,Compta!$F90:$EZ90)</f>
        <v>0</v>
      </c>
      <c r="AQ90" s="91">
        <f>SUMIF(Général!$CP$6:$EZ$6,AQ$5,Compta!$F90:$EZ90)</f>
        <v>0</v>
      </c>
      <c r="AR90" s="91">
        <f>SUMIF(Général!$CP$6:$EZ$6,AR$5,Compta!$F90:$EZ90)</f>
        <v>0</v>
      </c>
      <c r="AS90" s="91">
        <f>SUMIF(Général!$CP$6:$EZ$6,AS$5,Compta!$F90:$EZ90)</f>
        <v>0</v>
      </c>
      <c r="AT90" s="91">
        <f>SUMIF(Général!$CP$6:$EZ$6,AT$5,Compta!$F90:$EZ90)</f>
        <v>0</v>
      </c>
      <c r="AU90" s="91">
        <f>SUMIF(Général!$CP$6:$EZ$6,AU$5,Compta!$F90:$EZ90)</f>
        <v>0</v>
      </c>
      <c r="AV90" s="91">
        <f>SUMIF(Général!$CP$6:$EZ$6,AV$5,Compta!$F90:$EZ90)</f>
        <v>0</v>
      </c>
      <c r="AW90" s="91">
        <f>SUMIF(Général!$CP$6:$EZ$6,AW$5,Compta!$F90:$EZ90)</f>
        <v>0</v>
      </c>
      <c r="AX90" s="91">
        <f>SUMIF(Général!$CP$6:$EZ$6,AX$5,Compta!$F90:$EZ90)</f>
        <v>0</v>
      </c>
      <c r="AY90" s="91">
        <f>SUMIF(Général!$CP$6:$EZ$6,AY$5,Compta!$F90:$EZ90)</f>
        <v>0</v>
      </c>
      <c r="AZ90" s="91">
        <f>SUMIF(Général!$CP$6:$EZ$6,AZ$5,Compta!$F90:$EZ90)</f>
        <v>0</v>
      </c>
      <c r="BA90" s="91">
        <f>SUMIF(Général!$CP$6:$EZ$6,BA$5,Compta!$F90:$EZ90)</f>
        <v>0</v>
      </c>
      <c r="BB90" s="91">
        <f>SUMIF(Général!$CP$6:$EZ$6,BB$5,Compta!$F90:$EZ90)</f>
        <v>0</v>
      </c>
      <c r="BC90" s="91">
        <f>SUMIF(Général!$CP$6:$EZ$6,BC$5,Compta!$F90:$EZ90)</f>
        <v>0</v>
      </c>
      <c r="BD90" s="91">
        <f>SUMIF(Général!$CP$6:$EZ$6,BD$5,Compta!$F90:$EZ90)</f>
        <v>0</v>
      </c>
      <c r="BE90" s="91">
        <f>SUMIF(Général!$CP$6:$EZ$6,BE$5,Compta!$F90:$EZ90)</f>
        <v>0</v>
      </c>
      <c r="BF90" s="91">
        <f>SUMIF(Général!$CP$6:$EZ$6,BF$5,Compta!$F90:$EZ90)</f>
        <v>0</v>
      </c>
      <c r="BG90" s="91">
        <f>SUMIF(Général!$CP$6:$EZ$6,BG$5,Compta!$F90:$EZ90)</f>
        <v>0</v>
      </c>
      <c r="BH90" s="91">
        <f>SUMIF(Général!$CP$6:$EZ$6,BH$5,Compta!$F90:$EZ90)</f>
        <v>0</v>
      </c>
      <c r="BI90" s="91">
        <f>SUMIF(Général!$CP$6:$EZ$6,BI$5,Compta!$F90:$EZ90)</f>
        <v>0</v>
      </c>
      <c r="BJ90" s="91">
        <f>SUMIF(Général!$CP$6:$EZ$6,BJ$5,Compta!$F90:$EZ90)</f>
        <v>0</v>
      </c>
      <c r="BK90" s="91">
        <f>SUMIF(Général!$CP$6:$EZ$6,BK$5,Compta!$F90:$EZ90)</f>
        <v>0</v>
      </c>
      <c r="BL90" s="91">
        <f>SUMIF(Général!$CP$6:$EZ$6,BL$5,Compta!$F90:$EZ90)</f>
        <v>0</v>
      </c>
      <c r="BM90" s="91">
        <f>SUMIF(Général!$CP$6:$EZ$6,BM$5,Compta!$F90:$EZ90)</f>
        <v>0</v>
      </c>
      <c r="BN90" s="91">
        <f>SUMIF(Général!$CP$6:$EZ$6,BN$5,Compta!$F90:$EZ90)</f>
        <v>0</v>
      </c>
      <c r="BO90" s="91">
        <f>SUMIF(Général!$CP$6:$EZ$6,BO$5,Compta!$F90:$EZ90)</f>
        <v>0</v>
      </c>
      <c r="BP90" s="91">
        <f>SUMIF(Général!$CP$6:$EZ$6,BP$5,Compta!$F90:$EZ90)</f>
        <v>0</v>
      </c>
      <c r="BQ90" s="91">
        <f>SUMIF(Général!$CP$6:$EZ$6,BQ$5,Compta!$F90:$EZ90)</f>
        <v>0</v>
      </c>
      <c r="BR90" s="91">
        <f>SUMIF(Général!$CP$6:$EZ$6,BR$5,Compta!$F90:$EZ90)</f>
        <v>0</v>
      </c>
      <c r="BS90" s="91">
        <f>SUMIF(Général!$CP$6:$EZ$6,BS$5,Compta!$F90:$EZ90)</f>
        <v>0</v>
      </c>
      <c r="BT90" s="91">
        <f>SUMIF(Général!$CP$6:$EZ$6,BT$5,Compta!$F90:$EZ90)</f>
        <v>0</v>
      </c>
      <c r="BU90" s="91">
        <f>SUMIF(Général!$CP$6:$EZ$6,BU$5,Compta!$F90:$EZ90)</f>
        <v>0</v>
      </c>
      <c r="BV90" s="91">
        <f>SUMIF(Général!$CP$6:$EZ$6,BV$5,Compta!$F90:$EZ90)</f>
        <v>0</v>
      </c>
      <c r="BW90" s="91">
        <f>SUMIF(Général!$CP$6:$EZ$6,BW$5,Compta!$F90:$EZ90)</f>
        <v>0</v>
      </c>
      <c r="BX90" s="91">
        <f>SUMIF(Général!$CP$6:$EZ$6,BX$5,Compta!$F90:$EZ90)</f>
        <v>0</v>
      </c>
      <c r="BY90" s="91">
        <f>SUMIF(Général!$CP$6:$EZ$6,BY$5,Compta!$F90:$EZ90)</f>
        <v>0</v>
      </c>
      <c r="BZ90" s="91">
        <f>SUMIF(Général!$CP$6:$EZ$6,BZ$5,Compta!$F90:$EZ90)</f>
        <v>0</v>
      </c>
      <c r="CA90" s="91">
        <f>SUMIF(Général!$CP$6:$EZ$6,CA$5,Compta!$F90:$EZ90)</f>
        <v>0</v>
      </c>
      <c r="CB90" s="91">
        <f>SUMIF(Général!$CP$6:$EZ$6,CB$5,Compta!$F90:$EZ90)</f>
        <v>0</v>
      </c>
      <c r="CC90" s="91">
        <f>SUMIF(Général!$CP$6:$EZ$6,CC$5,Compta!$F90:$EZ90)</f>
        <v>0</v>
      </c>
      <c r="CD90" s="91">
        <f>SUMIF(Général!$CP$6:$EZ$6,CD$5,Compta!$F90:$EZ90)</f>
        <v>0</v>
      </c>
      <c r="CE90" s="91">
        <f>SUMIF(Général!$CP$6:$EZ$6,CE$5,Compta!$F90:$EZ90)</f>
        <v>0</v>
      </c>
      <c r="CF90" s="91">
        <f>SUMIF(Général!$CP$6:$EZ$6,CF$5,Compta!$F90:$EZ90)</f>
        <v>0</v>
      </c>
      <c r="CG90" s="91">
        <f>SUMIF(Général!$CP$6:$EZ$6,CG$5,Compta!$F90:$EZ90)</f>
        <v>0</v>
      </c>
      <c r="CH90" s="91">
        <f>SUMIF(Général!$CP$6:$EZ$6,CH$5,Compta!$F90:$EZ90)</f>
        <v>0</v>
      </c>
      <c r="CI90" s="91">
        <f>SUMIF(Général!$CP$6:$EZ$6,CI$5,Compta!$F90:$EZ90)</f>
        <v>0</v>
      </c>
      <c r="CJ90" s="91">
        <f>SUMIF(Général!$CP$6:$EZ$6,CJ$5,Compta!$F90:$EZ90)</f>
        <v>0</v>
      </c>
      <c r="CK90" s="91">
        <f>SUMIF(Général!$CP$6:$EZ$6,CK$5,Compta!$F90:$EZ90)</f>
        <v>0</v>
      </c>
      <c r="CL90" s="91">
        <f>SUMIF(Général!$CP$6:$EZ$6,CL$5,Compta!$F90:$EZ90)</f>
        <v>0</v>
      </c>
      <c r="CM90" s="91">
        <f>SUMIF(Général!$CP$6:$EZ$6,CM$5,Compta!$F90:$EZ90)</f>
        <v>0</v>
      </c>
      <c r="CN90" s="91">
        <f>SUMIF(Général!$CP$6:$EZ$6,CN$5,Compta!$F90:$EZ90)</f>
        <v>0</v>
      </c>
      <c r="CO90" s="91">
        <f>SUMIF(Général!$CP$6:$EZ$6,CO$5,Compta!$F90:$EZ90)</f>
        <v>0</v>
      </c>
      <c r="CP90" s="91">
        <f>SUMIF(Général!$CP$6:$EZ$6,CP$5,Compta!$F90:$EZ90)</f>
        <v>0</v>
      </c>
      <c r="CQ90" s="91">
        <f>SUMIF(Général!$CP$6:$EZ$6,CQ$5,Compta!$F90:$EZ90)</f>
        <v>0</v>
      </c>
      <c r="CR90" s="91">
        <f>SUMIF(Général!$CP$6:$EZ$6,CR$5,Compta!$F90:$EZ90)</f>
        <v>0</v>
      </c>
      <c r="CS90" s="91">
        <f>SUMIF(Général!$CP$6:$EZ$6,CS$5,Compta!$F90:$EZ90)</f>
        <v>0</v>
      </c>
      <c r="CT90" s="91">
        <f>SUMIF(Général!$CP$6:$EZ$6,CT$5,Compta!$F90:$EZ90)</f>
        <v>0</v>
      </c>
      <c r="CU90" s="91">
        <f>SUMIF(Général!$CP$6:$EZ$6,CU$5,Compta!$F90:$EZ90)</f>
        <v>0</v>
      </c>
      <c r="CV90" s="91">
        <f>SUMIF(Général!$CP$6:$EZ$6,CV$5,Compta!$F90:$EZ90)</f>
        <v>0</v>
      </c>
      <c r="CW90" s="91">
        <f>SUMIF(Général!$CP$6:$EZ$6,CW$5,Compta!$F90:$EZ90)</f>
        <v>0</v>
      </c>
      <c r="CX90" s="91">
        <f>SUMIF(Général!$CP$6:$EZ$6,CX$5,Compta!$F90:$EZ90)</f>
        <v>0</v>
      </c>
      <c r="CY90" s="91">
        <f>SUMIF(Général!$CP$6:$EZ$6,CY$5,Compta!$F90:$EZ90)</f>
        <v>0</v>
      </c>
      <c r="CZ90" s="91">
        <f>SUMIF(Général!$CP$6:$EZ$6,CZ$5,Compta!$F90:$EZ90)</f>
        <v>0</v>
      </c>
      <c r="DA90" s="91">
        <f>SUMIF(Général!$CP$6:$EZ$6,DA$5,Compta!$F90:$EZ90)</f>
        <v>0</v>
      </c>
      <c r="DB90" s="91">
        <f>SUMIF(Général!$CP$6:$EZ$6,DB$5,Compta!$F90:$EZ90)</f>
        <v>0</v>
      </c>
      <c r="DC90" s="91">
        <f>SUMIF(Général!$CP$6:$EZ$6,DC$5,Compta!$F90:$EZ90)</f>
        <v>0</v>
      </c>
      <c r="DD90" s="91">
        <f>SUMIF(Général!$CP$6:$EZ$6,DD$5,Compta!$F90:$EZ90)</f>
        <v>0</v>
      </c>
      <c r="DE90" s="91">
        <f>SUMIF(Général!$CP$6:$EZ$6,DE$5,Compta!$F90:$EZ90)</f>
        <v>0</v>
      </c>
      <c r="DF90" s="91">
        <f>SUMIF(Général!$CP$6:$EZ$6,DF$5,Compta!$F90:$EZ90)</f>
        <v>0</v>
      </c>
      <c r="DG90" s="91">
        <f>SUMIF(Général!$CP$6:$EZ$6,DG$5,Compta!$F90:$EZ90)</f>
        <v>0</v>
      </c>
      <c r="DH90" s="91">
        <f>SUMIF(Général!$CP$6:$EZ$6,DH$5,Compta!$F90:$EZ90)</f>
        <v>0</v>
      </c>
      <c r="DI90" s="91">
        <f>SUMIF(Général!$CP$6:$EZ$6,DI$5,Compta!$F90:$EZ90)</f>
        <v>0</v>
      </c>
      <c r="DJ90" s="91">
        <f>SUMIF(Général!$CP$6:$EZ$6,DJ$5,Compta!$F90:$EZ90)</f>
        <v>0</v>
      </c>
      <c r="DK90" s="91">
        <f>SUMIF(Général!$CP$6:$EZ$6,DK$5,Compta!$F90:$EZ90)</f>
        <v>0</v>
      </c>
      <c r="DL90" s="91">
        <f>SUMIF(Général!$CP$6:$EZ$6,DL$5,Compta!$F90:$EZ90)</f>
        <v>0</v>
      </c>
      <c r="DM90" s="91">
        <f>SUMIF(Général!$CP$6:$EZ$6,DM$5,Compta!$F90:$EZ90)</f>
        <v>0</v>
      </c>
      <c r="DN90" s="91">
        <f>SUMIF(Général!$CP$6:$EZ$6,DN$5,Compta!$F90:$EZ90)</f>
        <v>0</v>
      </c>
      <c r="DO90" s="91">
        <f>SUMIF(Général!$CP$6:$EZ$6,DO$5,Compta!$F90:$EZ90)</f>
        <v>0</v>
      </c>
      <c r="DP90" s="91">
        <f>SUMIF(Général!$CP$6:$EZ$6,DP$5,Compta!$F90:$EZ90)</f>
        <v>0</v>
      </c>
      <c r="DQ90" s="91">
        <f>SUMIF(Général!$CP$6:$EZ$6,DQ$5,Compta!$F90:$EZ90)</f>
        <v>0</v>
      </c>
      <c r="DR90" s="91">
        <f>SUMIF(Général!$CP$6:$EZ$6,DR$5,Compta!$F90:$EZ90)</f>
        <v>0</v>
      </c>
      <c r="DS90" s="91">
        <f>SUMIF(Général!$CP$6:$EZ$6,DS$5,Compta!$F90:$EZ90)</f>
        <v>0</v>
      </c>
      <c r="DT90" s="91">
        <f>SUMIF(Général!$CP$6:$EZ$6,DT$5,Compta!$F90:$EZ90)</f>
        <v>0</v>
      </c>
      <c r="DU90" s="91">
        <f>SUMIF(Général!$CP$6:$EZ$6,DU$5,Compta!$F90:$EZ90)</f>
        <v>0</v>
      </c>
      <c r="DV90" s="91">
        <f>SUMIF(Général!$CP$6:$EZ$6,DV$5,Compta!$F90:$EZ90)</f>
        <v>0</v>
      </c>
      <c r="DW90" s="91">
        <f>SUMIF(Général!$CP$6:$EZ$6,DW$5,Compta!$F90:$EZ90)</f>
        <v>0</v>
      </c>
      <c r="DX90" s="91">
        <f>SUMIF(Général!$CP$6:$EZ$6,DX$5,Compta!$F90:$EZ90)</f>
        <v>0</v>
      </c>
      <c r="DY90" s="91">
        <f>SUMIF(Général!$CP$6:$EZ$6,DY$5,Compta!$F90:$EZ90)</f>
        <v>0</v>
      </c>
      <c r="DZ90" s="91">
        <f>SUMIF(Général!$CP$6:$EZ$6,DZ$5,Compta!$F90:$EZ90)</f>
        <v>0</v>
      </c>
      <c r="EA90" s="91">
        <f>SUMIF(Général!$CP$6:$EZ$6,EA$5,Compta!$F90:$EZ90)</f>
        <v>0</v>
      </c>
      <c r="EB90" s="91">
        <f>SUMIF(Général!$CP$6:$EZ$6,EB$5,Compta!$F90:$EZ90)</f>
        <v>0</v>
      </c>
      <c r="EC90" s="91">
        <f>SUMIF(Général!$CP$6:$EZ$6,EC$5,Compta!$F90:$EZ90)</f>
        <v>0</v>
      </c>
      <c r="ED90" s="91">
        <f>SUMIF(Général!$CP$6:$EZ$6,ED$5,Compta!$F90:$EZ90)</f>
        <v>0</v>
      </c>
      <c r="EE90" s="91">
        <f>SUMIF(Général!$CP$6:$EZ$6,EE$5,Compta!$F90:$EZ90)</f>
        <v>0</v>
      </c>
      <c r="EF90" s="91">
        <f>SUMIF(Général!$CP$6:$EZ$6,EF$5,Compta!$F90:$EZ90)</f>
        <v>0</v>
      </c>
      <c r="EG90" s="91">
        <f>SUMIF(Général!$CP$6:$EZ$6,EG$5,Compta!$F90:$EZ90)</f>
        <v>0</v>
      </c>
      <c r="EH90" s="91">
        <f>SUMIF(Général!$CP$6:$EZ$6,EH$5,Compta!$F90:$EZ90)</f>
        <v>0</v>
      </c>
      <c r="EI90" s="91">
        <f>SUMIF(Général!$CP$6:$EZ$6,EI$5,Compta!$F90:$EZ90)</f>
        <v>0</v>
      </c>
      <c r="EJ90" s="91">
        <f>SUMIF(Général!$CP$6:$EZ$6,EJ$5,Compta!$F90:$EZ90)</f>
        <v>0</v>
      </c>
      <c r="EK90" s="91">
        <f>SUMIF(Général!$CP$6:$EZ$6,EK$5,Compta!$F90:$EZ90)</f>
        <v>0</v>
      </c>
      <c r="EL90" s="91">
        <f>SUMIF(Général!$CP$6:$EZ$6,EL$5,Compta!$F90:$EZ90)</f>
        <v>0</v>
      </c>
      <c r="EM90" s="91">
        <f>SUMIF(Général!$CP$6:$EZ$6,EM$5,Compta!$F90:$EZ90)</f>
        <v>0</v>
      </c>
      <c r="EN90" s="91">
        <f>SUMIF(Général!$CP$6:$EZ$6,EN$5,Compta!$F90:$EZ90)</f>
        <v>0</v>
      </c>
      <c r="EO90" s="91">
        <f>SUMIF(Général!$CP$6:$EZ$6,EO$5,Compta!$F90:$EZ90)</f>
        <v>0</v>
      </c>
      <c r="EP90" s="91">
        <f>SUMIF(Général!$CP$6:$EZ$6,EP$5,Compta!$F90:$EZ90)</f>
        <v>0</v>
      </c>
      <c r="EQ90" s="91">
        <f>SUMIF(Général!$CP$6:$EZ$6,EQ$5,Compta!$F90:$EZ90)</f>
        <v>0</v>
      </c>
      <c r="ER90" s="91">
        <f>SUMIF(Général!$CP$6:$EZ$6,ER$5,Compta!$F90:$EZ90)</f>
        <v>0</v>
      </c>
      <c r="ES90" s="91">
        <f>SUMIF(Général!$CP$6:$EZ$6,ES$5,Compta!$F90:$EZ90)</f>
        <v>0</v>
      </c>
      <c r="ET90" s="91">
        <f>SUMIF(Général!$CP$6:$EZ$6,ET$5,Compta!$F90:$EZ90)</f>
        <v>0</v>
      </c>
      <c r="EU90" s="91">
        <f>SUMIF(Général!$CP$6:$EZ$6,EU$5,Compta!$F90:$EZ90)</f>
        <v>0</v>
      </c>
      <c r="EV90" s="91">
        <f>SUMIF(Général!$CP$6:$EZ$6,EV$5,Compta!$F90:$EZ90)</f>
        <v>0</v>
      </c>
      <c r="EW90" s="91">
        <f>SUMIF(Général!$CP$6:$EZ$6,EW$5,Compta!$F90:$EZ90)</f>
        <v>0</v>
      </c>
      <c r="EX90" s="91">
        <f>SUMIF(Général!$CP$6:$EZ$6,EX$5,Compta!$F90:$EZ90)</f>
        <v>0</v>
      </c>
      <c r="EY90" s="91">
        <f>SUMIF(Général!$CP$6:$EZ$6,EY$5,Compta!$F90:$EZ90)</f>
        <v>0</v>
      </c>
      <c r="EZ90" s="91">
        <f>SUMIF(Général!$CP$6:$EZ$6,EZ$5,Compta!$F90:$EZ90)</f>
        <v>0</v>
      </c>
    </row>
    <row r="91" spans="1:156" x14ac:dyDescent="0.25">
      <c r="B91" s="135" t="str">
        <f>Compta!B91</f>
        <v>Résultat net</v>
      </c>
      <c r="C91" s="114"/>
      <c r="D91" s="90">
        <f>SUM(F91:EZ91)</f>
        <v>0</v>
      </c>
      <c r="F91" s="87">
        <f t="shared" ref="F91:AK91" si="58">F64</f>
        <v>0</v>
      </c>
      <c r="G91" s="87">
        <f t="shared" si="58"/>
        <v>0</v>
      </c>
      <c r="H91" s="87">
        <f t="shared" si="58"/>
        <v>0</v>
      </c>
      <c r="I91" s="87">
        <f t="shared" si="58"/>
        <v>0</v>
      </c>
      <c r="J91" s="87">
        <f t="shared" si="58"/>
        <v>0</v>
      </c>
      <c r="K91" s="87">
        <f t="shared" si="58"/>
        <v>0</v>
      </c>
      <c r="L91" s="87">
        <f t="shared" si="58"/>
        <v>0</v>
      </c>
      <c r="M91" s="87">
        <f t="shared" si="58"/>
        <v>0</v>
      </c>
      <c r="N91" s="87">
        <f t="shared" si="58"/>
        <v>0</v>
      </c>
      <c r="O91" s="87">
        <f t="shared" si="58"/>
        <v>0</v>
      </c>
      <c r="P91" s="87">
        <f t="shared" si="58"/>
        <v>0</v>
      </c>
      <c r="Q91" s="87">
        <f t="shared" si="58"/>
        <v>0</v>
      </c>
      <c r="R91" s="87">
        <f t="shared" si="58"/>
        <v>0</v>
      </c>
      <c r="S91" s="87">
        <f t="shared" si="58"/>
        <v>0</v>
      </c>
      <c r="T91" s="87">
        <f t="shared" si="58"/>
        <v>0</v>
      </c>
      <c r="U91" s="87">
        <f t="shared" si="58"/>
        <v>0</v>
      </c>
      <c r="V91" s="87">
        <f t="shared" si="58"/>
        <v>0</v>
      </c>
      <c r="W91" s="87">
        <f t="shared" si="58"/>
        <v>0</v>
      </c>
      <c r="X91" s="87">
        <f t="shared" si="58"/>
        <v>0</v>
      </c>
      <c r="Y91" s="87">
        <f t="shared" si="58"/>
        <v>0</v>
      </c>
      <c r="Z91" s="87">
        <f t="shared" si="58"/>
        <v>0</v>
      </c>
      <c r="AA91" s="87">
        <f t="shared" si="58"/>
        <v>0</v>
      </c>
      <c r="AB91" s="87">
        <f t="shared" si="58"/>
        <v>0</v>
      </c>
      <c r="AC91" s="87">
        <f t="shared" si="58"/>
        <v>0</v>
      </c>
      <c r="AD91" s="87">
        <f t="shared" si="58"/>
        <v>0</v>
      </c>
      <c r="AE91" s="87">
        <f t="shared" si="58"/>
        <v>0</v>
      </c>
      <c r="AF91" s="87">
        <f t="shared" si="58"/>
        <v>0</v>
      </c>
      <c r="AG91" s="87">
        <f t="shared" si="58"/>
        <v>0</v>
      </c>
      <c r="AH91" s="87">
        <f t="shared" si="58"/>
        <v>0</v>
      </c>
      <c r="AI91" s="87">
        <f t="shared" si="58"/>
        <v>0</v>
      </c>
      <c r="AJ91" s="87">
        <f t="shared" si="58"/>
        <v>0</v>
      </c>
      <c r="AK91" s="87">
        <f t="shared" si="58"/>
        <v>0</v>
      </c>
      <c r="AL91" s="87">
        <f t="shared" ref="AL91:BQ91" si="59">AL64</f>
        <v>0</v>
      </c>
      <c r="AM91" s="87">
        <f t="shared" si="59"/>
        <v>0</v>
      </c>
      <c r="AN91" s="87">
        <f t="shared" si="59"/>
        <v>0</v>
      </c>
      <c r="AO91" s="87">
        <f t="shared" si="59"/>
        <v>0</v>
      </c>
      <c r="AP91" s="87">
        <f t="shared" si="59"/>
        <v>0</v>
      </c>
      <c r="AQ91" s="87">
        <f t="shared" si="59"/>
        <v>0</v>
      </c>
      <c r="AR91" s="87">
        <f t="shared" si="59"/>
        <v>0</v>
      </c>
      <c r="AS91" s="87">
        <f t="shared" si="59"/>
        <v>0</v>
      </c>
      <c r="AT91" s="87">
        <f t="shared" si="59"/>
        <v>0</v>
      </c>
      <c r="AU91" s="87">
        <f t="shared" si="59"/>
        <v>0</v>
      </c>
      <c r="AV91" s="87">
        <f t="shared" si="59"/>
        <v>0</v>
      </c>
      <c r="AW91" s="87">
        <f t="shared" si="59"/>
        <v>0</v>
      </c>
      <c r="AX91" s="87">
        <f t="shared" si="59"/>
        <v>0</v>
      </c>
      <c r="AY91" s="87">
        <f t="shared" si="59"/>
        <v>0</v>
      </c>
      <c r="AZ91" s="87">
        <f t="shared" si="59"/>
        <v>0</v>
      </c>
      <c r="BA91" s="87">
        <f t="shared" si="59"/>
        <v>0</v>
      </c>
      <c r="BB91" s="87">
        <f t="shared" si="59"/>
        <v>0</v>
      </c>
      <c r="BC91" s="87">
        <f t="shared" si="59"/>
        <v>0</v>
      </c>
      <c r="BD91" s="87">
        <f t="shared" si="59"/>
        <v>0</v>
      </c>
      <c r="BE91" s="87">
        <f t="shared" si="59"/>
        <v>0</v>
      </c>
      <c r="BF91" s="87">
        <f t="shared" si="59"/>
        <v>0</v>
      </c>
      <c r="BG91" s="87">
        <f t="shared" si="59"/>
        <v>0</v>
      </c>
      <c r="BH91" s="87">
        <f t="shared" si="59"/>
        <v>0</v>
      </c>
      <c r="BI91" s="87">
        <f t="shared" si="59"/>
        <v>0</v>
      </c>
      <c r="BJ91" s="87">
        <f t="shared" si="59"/>
        <v>0</v>
      </c>
      <c r="BK91" s="87">
        <f t="shared" si="59"/>
        <v>0</v>
      </c>
      <c r="BL91" s="87">
        <f t="shared" si="59"/>
        <v>0</v>
      </c>
      <c r="BM91" s="87">
        <f t="shared" si="59"/>
        <v>0</v>
      </c>
      <c r="BN91" s="87">
        <f t="shared" si="59"/>
        <v>0</v>
      </c>
      <c r="BO91" s="87">
        <f t="shared" si="59"/>
        <v>0</v>
      </c>
      <c r="BP91" s="87">
        <f t="shared" si="59"/>
        <v>0</v>
      </c>
      <c r="BQ91" s="87">
        <f t="shared" si="59"/>
        <v>0</v>
      </c>
      <c r="BR91" s="87">
        <f t="shared" ref="BR91:CW91" si="60">BR64</f>
        <v>0</v>
      </c>
      <c r="BS91" s="87">
        <f t="shared" si="60"/>
        <v>0</v>
      </c>
      <c r="BT91" s="87">
        <f t="shared" si="60"/>
        <v>0</v>
      </c>
      <c r="BU91" s="87">
        <f t="shared" si="60"/>
        <v>0</v>
      </c>
      <c r="BV91" s="87">
        <f t="shared" si="60"/>
        <v>0</v>
      </c>
      <c r="BW91" s="87">
        <f t="shared" si="60"/>
        <v>0</v>
      </c>
      <c r="BX91" s="87">
        <f t="shared" si="60"/>
        <v>0</v>
      </c>
      <c r="BY91" s="87">
        <f t="shared" si="60"/>
        <v>0</v>
      </c>
      <c r="BZ91" s="87">
        <f t="shared" si="60"/>
        <v>0</v>
      </c>
      <c r="CA91" s="87">
        <f t="shared" si="60"/>
        <v>0</v>
      </c>
      <c r="CB91" s="87">
        <f t="shared" si="60"/>
        <v>0</v>
      </c>
      <c r="CC91" s="87">
        <f t="shared" si="60"/>
        <v>0</v>
      </c>
      <c r="CD91" s="87">
        <f t="shared" si="60"/>
        <v>0</v>
      </c>
      <c r="CE91" s="87">
        <f t="shared" si="60"/>
        <v>0</v>
      </c>
      <c r="CF91" s="87">
        <f t="shared" si="60"/>
        <v>0</v>
      </c>
      <c r="CG91" s="87">
        <f t="shared" si="60"/>
        <v>0</v>
      </c>
      <c r="CH91" s="87">
        <f t="shared" si="60"/>
        <v>0</v>
      </c>
      <c r="CI91" s="87">
        <f t="shared" si="60"/>
        <v>0</v>
      </c>
      <c r="CJ91" s="87">
        <f t="shared" si="60"/>
        <v>0</v>
      </c>
      <c r="CK91" s="87">
        <f t="shared" si="60"/>
        <v>0</v>
      </c>
      <c r="CL91" s="87">
        <f t="shared" si="60"/>
        <v>0</v>
      </c>
      <c r="CM91" s="87">
        <f t="shared" si="60"/>
        <v>0</v>
      </c>
      <c r="CN91" s="87">
        <f t="shared" si="60"/>
        <v>0</v>
      </c>
      <c r="CO91" s="87">
        <f t="shared" si="60"/>
        <v>0</v>
      </c>
      <c r="CP91" s="87">
        <f t="shared" si="60"/>
        <v>0</v>
      </c>
      <c r="CQ91" s="87">
        <f t="shared" si="60"/>
        <v>0</v>
      </c>
      <c r="CR91" s="87">
        <f t="shared" si="60"/>
        <v>0</v>
      </c>
      <c r="CS91" s="87">
        <f t="shared" si="60"/>
        <v>0</v>
      </c>
      <c r="CT91" s="87">
        <f t="shared" si="60"/>
        <v>0</v>
      </c>
      <c r="CU91" s="87">
        <f t="shared" si="60"/>
        <v>0</v>
      </c>
      <c r="CV91" s="87">
        <f t="shared" si="60"/>
        <v>0</v>
      </c>
      <c r="CW91" s="87">
        <f t="shared" si="60"/>
        <v>0</v>
      </c>
      <c r="CX91" s="87">
        <f t="shared" ref="CX91:EC91" si="61">CX64</f>
        <v>0</v>
      </c>
      <c r="CY91" s="87">
        <f t="shared" si="61"/>
        <v>0</v>
      </c>
      <c r="CZ91" s="87">
        <f t="shared" si="61"/>
        <v>0</v>
      </c>
      <c r="DA91" s="87">
        <f t="shared" si="61"/>
        <v>0</v>
      </c>
      <c r="DB91" s="87">
        <f t="shared" si="61"/>
        <v>0</v>
      </c>
      <c r="DC91" s="87">
        <f t="shared" si="61"/>
        <v>0</v>
      </c>
      <c r="DD91" s="87">
        <f t="shared" si="61"/>
        <v>0</v>
      </c>
      <c r="DE91" s="87">
        <f t="shared" si="61"/>
        <v>0</v>
      </c>
      <c r="DF91" s="87">
        <f t="shared" si="61"/>
        <v>0</v>
      </c>
      <c r="DG91" s="87">
        <f t="shared" si="61"/>
        <v>0</v>
      </c>
      <c r="DH91" s="87">
        <f t="shared" si="61"/>
        <v>0</v>
      </c>
      <c r="DI91" s="87">
        <f t="shared" si="61"/>
        <v>0</v>
      </c>
      <c r="DJ91" s="87">
        <f t="shared" si="61"/>
        <v>0</v>
      </c>
      <c r="DK91" s="87">
        <f t="shared" si="61"/>
        <v>0</v>
      </c>
      <c r="DL91" s="87">
        <f t="shared" si="61"/>
        <v>0</v>
      </c>
      <c r="DM91" s="87">
        <f t="shared" si="61"/>
        <v>0</v>
      </c>
      <c r="DN91" s="87">
        <f t="shared" si="61"/>
        <v>0</v>
      </c>
      <c r="DO91" s="87">
        <f t="shared" si="61"/>
        <v>0</v>
      </c>
      <c r="DP91" s="87">
        <f t="shared" si="61"/>
        <v>0</v>
      </c>
      <c r="DQ91" s="87">
        <f t="shared" si="61"/>
        <v>0</v>
      </c>
      <c r="DR91" s="87">
        <f t="shared" si="61"/>
        <v>0</v>
      </c>
      <c r="DS91" s="87">
        <f t="shared" si="61"/>
        <v>0</v>
      </c>
      <c r="DT91" s="87">
        <f t="shared" si="61"/>
        <v>0</v>
      </c>
      <c r="DU91" s="87">
        <f t="shared" si="61"/>
        <v>0</v>
      </c>
      <c r="DV91" s="87">
        <f t="shared" si="61"/>
        <v>0</v>
      </c>
      <c r="DW91" s="87">
        <f t="shared" si="61"/>
        <v>0</v>
      </c>
      <c r="DX91" s="87">
        <f t="shared" si="61"/>
        <v>0</v>
      </c>
      <c r="DY91" s="87">
        <f t="shared" si="61"/>
        <v>0</v>
      </c>
      <c r="DZ91" s="87">
        <f t="shared" si="61"/>
        <v>0</v>
      </c>
      <c r="EA91" s="87">
        <f t="shared" si="61"/>
        <v>0</v>
      </c>
      <c r="EB91" s="87">
        <f t="shared" si="61"/>
        <v>0</v>
      </c>
      <c r="EC91" s="87">
        <f t="shared" si="61"/>
        <v>0</v>
      </c>
      <c r="ED91" s="87">
        <f t="shared" ref="ED91:EZ91" si="62">ED64</f>
        <v>0</v>
      </c>
      <c r="EE91" s="87">
        <f t="shared" si="62"/>
        <v>0</v>
      </c>
      <c r="EF91" s="87">
        <f t="shared" si="62"/>
        <v>0</v>
      </c>
      <c r="EG91" s="87">
        <f t="shared" si="62"/>
        <v>0</v>
      </c>
      <c r="EH91" s="87">
        <f t="shared" si="62"/>
        <v>0</v>
      </c>
      <c r="EI91" s="87">
        <f t="shared" si="62"/>
        <v>0</v>
      </c>
      <c r="EJ91" s="87">
        <f t="shared" si="62"/>
        <v>0</v>
      </c>
      <c r="EK91" s="87">
        <f t="shared" si="62"/>
        <v>0</v>
      </c>
      <c r="EL91" s="87">
        <f t="shared" si="62"/>
        <v>0</v>
      </c>
      <c r="EM91" s="87">
        <f t="shared" si="62"/>
        <v>0</v>
      </c>
      <c r="EN91" s="87">
        <f t="shared" si="62"/>
        <v>0</v>
      </c>
      <c r="EO91" s="87">
        <f t="shared" si="62"/>
        <v>0</v>
      </c>
      <c r="EP91" s="87">
        <f t="shared" si="62"/>
        <v>0</v>
      </c>
      <c r="EQ91" s="87">
        <f t="shared" si="62"/>
        <v>0</v>
      </c>
      <c r="ER91" s="87">
        <f t="shared" si="62"/>
        <v>0</v>
      </c>
      <c r="ES91" s="87">
        <f t="shared" si="62"/>
        <v>0</v>
      </c>
      <c r="ET91" s="87">
        <f t="shared" si="62"/>
        <v>0</v>
      </c>
      <c r="EU91" s="87">
        <f t="shared" si="62"/>
        <v>0</v>
      </c>
      <c r="EV91" s="87">
        <f t="shared" si="62"/>
        <v>0</v>
      </c>
      <c r="EW91" s="87">
        <f t="shared" si="62"/>
        <v>0</v>
      </c>
      <c r="EX91" s="87">
        <f t="shared" si="62"/>
        <v>0</v>
      </c>
      <c r="EY91" s="87">
        <f t="shared" si="62"/>
        <v>0</v>
      </c>
      <c r="EZ91" s="87">
        <f t="shared" si="62"/>
        <v>0</v>
      </c>
    </row>
    <row r="92" spans="1:156" x14ac:dyDescent="0.25">
      <c r="B92" s="137"/>
    </row>
    <row r="93" spans="1:156" x14ac:dyDescent="0.25">
      <c r="B93" s="148" t="str">
        <f>Compta!B93</f>
        <v>Provisions pour risques et charges</v>
      </c>
      <c r="C93" s="147"/>
      <c r="D93" s="87">
        <f>SUM(F93:EZ93)</f>
        <v>0</v>
      </c>
      <c r="F93" s="87">
        <f t="shared" ref="F93:AK93" si="63">SUM(F94:F100)</f>
        <v>0</v>
      </c>
      <c r="G93" s="87">
        <f t="shared" si="63"/>
        <v>0</v>
      </c>
      <c r="H93" s="87">
        <f t="shared" si="63"/>
        <v>0</v>
      </c>
      <c r="I93" s="87">
        <f t="shared" si="63"/>
        <v>0</v>
      </c>
      <c r="J93" s="87">
        <f t="shared" si="63"/>
        <v>0</v>
      </c>
      <c r="K93" s="87">
        <f t="shared" si="63"/>
        <v>0</v>
      </c>
      <c r="L93" s="87">
        <f t="shared" si="63"/>
        <v>0</v>
      </c>
      <c r="M93" s="87">
        <f t="shared" si="63"/>
        <v>0</v>
      </c>
      <c r="N93" s="87">
        <f t="shared" si="63"/>
        <v>0</v>
      </c>
      <c r="O93" s="87">
        <f t="shared" si="63"/>
        <v>0</v>
      </c>
      <c r="P93" s="87">
        <f t="shared" si="63"/>
        <v>0</v>
      </c>
      <c r="Q93" s="87">
        <f t="shared" si="63"/>
        <v>0</v>
      </c>
      <c r="R93" s="87">
        <f t="shared" si="63"/>
        <v>0</v>
      </c>
      <c r="S93" s="87">
        <f t="shared" si="63"/>
        <v>0</v>
      </c>
      <c r="T93" s="87">
        <f t="shared" si="63"/>
        <v>0</v>
      </c>
      <c r="U93" s="87">
        <f t="shared" si="63"/>
        <v>0</v>
      </c>
      <c r="V93" s="87">
        <f t="shared" si="63"/>
        <v>0</v>
      </c>
      <c r="W93" s="87">
        <f t="shared" si="63"/>
        <v>0</v>
      </c>
      <c r="X93" s="87">
        <f t="shared" si="63"/>
        <v>0</v>
      </c>
      <c r="Y93" s="87">
        <f t="shared" si="63"/>
        <v>0</v>
      </c>
      <c r="Z93" s="87">
        <f t="shared" si="63"/>
        <v>0</v>
      </c>
      <c r="AA93" s="87">
        <f t="shared" si="63"/>
        <v>0</v>
      </c>
      <c r="AB93" s="87">
        <f t="shared" si="63"/>
        <v>0</v>
      </c>
      <c r="AC93" s="87">
        <f t="shared" si="63"/>
        <v>0</v>
      </c>
      <c r="AD93" s="87">
        <f t="shared" si="63"/>
        <v>0</v>
      </c>
      <c r="AE93" s="87">
        <f t="shared" si="63"/>
        <v>0</v>
      </c>
      <c r="AF93" s="87">
        <f t="shared" si="63"/>
        <v>0</v>
      </c>
      <c r="AG93" s="87">
        <f t="shared" si="63"/>
        <v>0</v>
      </c>
      <c r="AH93" s="87">
        <f t="shared" si="63"/>
        <v>0</v>
      </c>
      <c r="AI93" s="87">
        <f t="shared" si="63"/>
        <v>0</v>
      </c>
      <c r="AJ93" s="87">
        <f t="shared" si="63"/>
        <v>0</v>
      </c>
      <c r="AK93" s="87">
        <f t="shared" si="63"/>
        <v>0</v>
      </c>
      <c r="AL93" s="87">
        <f t="shared" ref="AL93:BQ93" si="64">SUM(AL94:AL100)</f>
        <v>0</v>
      </c>
      <c r="AM93" s="87">
        <f t="shared" si="64"/>
        <v>0</v>
      </c>
      <c r="AN93" s="87">
        <f t="shared" si="64"/>
        <v>0</v>
      </c>
      <c r="AO93" s="87">
        <f t="shared" si="64"/>
        <v>0</v>
      </c>
      <c r="AP93" s="87">
        <f t="shared" si="64"/>
        <v>0</v>
      </c>
      <c r="AQ93" s="87">
        <f t="shared" si="64"/>
        <v>0</v>
      </c>
      <c r="AR93" s="87">
        <f t="shared" si="64"/>
        <v>0</v>
      </c>
      <c r="AS93" s="87">
        <f t="shared" si="64"/>
        <v>0</v>
      </c>
      <c r="AT93" s="87">
        <f t="shared" si="64"/>
        <v>0</v>
      </c>
      <c r="AU93" s="87">
        <f t="shared" si="64"/>
        <v>0</v>
      </c>
      <c r="AV93" s="87">
        <f t="shared" si="64"/>
        <v>0</v>
      </c>
      <c r="AW93" s="87">
        <f t="shared" si="64"/>
        <v>0</v>
      </c>
      <c r="AX93" s="87">
        <f t="shared" si="64"/>
        <v>0</v>
      </c>
      <c r="AY93" s="87">
        <f t="shared" si="64"/>
        <v>0</v>
      </c>
      <c r="AZ93" s="87">
        <f t="shared" si="64"/>
        <v>0</v>
      </c>
      <c r="BA93" s="87">
        <f t="shared" si="64"/>
        <v>0</v>
      </c>
      <c r="BB93" s="87">
        <f t="shared" si="64"/>
        <v>0</v>
      </c>
      <c r="BC93" s="87">
        <f t="shared" si="64"/>
        <v>0</v>
      </c>
      <c r="BD93" s="87">
        <f t="shared" si="64"/>
        <v>0</v>
      </c>
      <c r="BE93" s="87">
        <f t="shared" si="64"/>
        <v>0</v>
      </c>
      <c r="BF93" s="87">
        <f t="shared" si="64"/>
        <v>0</v>
      </c>
      <c r="BG93" s="87">
        <f t="shared" si="64"/>
        <v>0</v>
      </c>
      <c r="BH93" s="87">
        <f t="shared" si="64"/>
        <v>0</v>
      </c>
      <c r="BI93" s="87">
        <f t="shared" si="64"/>
        <v>0</v>
      </c>
      <c r="BJ93" s="87">
        <f t="shared" si="64"/>
        <v>0</v>
      </c>
      <c r="BK93" s="87">
        <f t="shared" si="64"/>
        <v>0</v>
      </c>
      <c r="BL93" s="87">
        <f t="shared" si="64"/>
        <v>0</v>
      </c>
      <c r="BM93" s="87">
        <f t="shared" si="64"/>
        <v>0</v>
      </c>
      <c r="BN93" s="87">
        <f t="shared" si="64"/>
        <v>0</v>
      </c>
      <c r="BO93" s="87">
        <f t="shared" si="64"/>
        <v>0</v>
      </c>
      <c r="BP93" s="87">
        <f t="shared" si="64"/>
        <v>0</v>
      </c>
      <c r="BQ93" s="87">
        <f t="shared" si="64"/>
        <v>0</v>
      </c>
      <c r="BR93" s="87">
        <f t="shared" ref="BR93:CW93" si="65">SUM(BR94:BR100)</f>
        <v>0</v>
      </c>
      <c r="BS93" s="87">
        <f t="shared" si="65"/>
        <v>0</v>
      </c>
      <c r="BT93" s="87">
        <f t="shared" si="65"/>
        <v>0</v>
      </c>
      <c r="BU93" s="87">
        <f t="shared" si="65"/>
        <v>0</v>
      </c>
      <c r="BV93" s="87">
        <f t="shared" si="65"/>
        <v>0</v>
      </c>
      <c r="BW93" s="87">
        <f t="shared" si="65"/>
        <v>0</v>
      </c>
      <c r="BX93" s="87">
        <f t="shared" si="65"/>
        <v>0</v>
      </c>
      <c r="BY93" s="87">
        <f t="shared" si="65"/>
        <v>0</v>
      </c>
      <c r="BZ93" s="87">
        <f t="shared" si="65"/>
        <v>0</v>
      </c>
      <c r="CA93" s="87">
        <f t="shared" si="65"/>
        <v>0</v>
      </c>
      <c r="CB93" s="87">
        <f t="shared" si="65"/>
        <v>0</v>
      </c>
      <c r="CC93" s="87">
        <f t="shared" si="65"/>
        <v>0</v>
      </c>
      <c r="CD93" s="87">
        <f t="shared" si="65"/>
        <v>0</v>
      </c>
      <c r="CE93" s="87">
        <f t="shared" si="65"/>
        <v>0</v>
      </c>
      <c r="CF93" s="87">
        <f t="shared" si="65"/>
        <v>0</v>
      </c>
      <c r="CG93" s="87">
        <f t="shared" si="65"/>
        <v>0</v>
      </c>
      <c r="CH93" s="87">
        <f t="shared" si="65"/>
        <v>0</v>
      </c>
      <c r="CI93" s="87">
        <f t="shared" si="65"/>
        <v>0</v>
      </c>
      <c r="CJ93" s="87">
        <f t="shared" si="65"/>
        <v>0</v>
      </c>
      <c r="CK93" s="87">
        <f t="shared" si="65"/>
        <v>0</v>
      </c>
      <c r="CL93" s="87">
        <f t="shared" si="65"/>
        <v>0</v>
      </c>
      <c r="CM93" s="87">
        <f t="shared" si="65"/>
        <v>0</v>
      </c>
      <c r="CN93" s="87">
        <f t="shared" si="65"/>
        <v>0</v>
      </c>
      <c r="CO93" s="87">
        <f t="shared" si="65"/>
        <v>0</v>
      </c>
      <c r="CP93" s="87">
        <f t="shared" si="65"/>
        <v>0</v>
      </c>
      <c r="CQ93" s="87">
        <f t="shared" si="65"/>
        <v>0</v>
      </c>
      <c r="CR93" s="87">
        <f t="shared" si="65"/>
        <v>0</v>
      </c>
      <c r="CS93" s="87">
        <f t="shared" si="65"/>
        <v>0</v>
      </c>
      <c r="CT93" s="87">
        <f t="shared" si="65"/>
        <v>0</v>
      </c>
      <c r="CU93" s="87">
        <f t="shared" si="65"/>
        <v>0</v>
      </c>
      <c r="CV93" s="87">
        <f t="shared" si="65"/>
        <v>0</v>
      </c>
      <c r="CW93" s="87">
        <f t="shared" si="65"/>
        <v>0</v>
      </c>
      <c r="CX93" s="87">
        <f t="shared" ref="CX93:EC93" si="66">SUM(CX94:CX100)</f>
        <v>0</v>
      </c>
      <c r="CY93" s="87">
        <f t="shared" si="66"/>
        <v>0</v>
      </c>
      <c r="CZ93" s="87">
        <f t="shared" si="66"/>
        <v>0</v>
      </c>
      <c r="DA93" s="87">
        <f t="shared" si="66"/>
        <v>0</v>
      </c>
      <c r="DB93" s="87">
        <f t="shared" si="66"/>
        <v>0</v>
      </c>
      <c r="DC93" s="87">
        <f t="shared" si="66"/>
        <v>0</v>
      </c>
      <c r="DD93" s="87">
        <f t="shared" si="66"/>
        <v>0</v>
      </c>
      <c r="DE93" s="87">
        <f t="shared" si="66"/>
        <v>0</v>
      </c>
      <c r="DF93" s="87">
        <f t="shared" si="66"/>
        <v>0</v>
      </c>
      <c r="DG93" s="87">
        <f t="shared" si="66"/>
        <v>0</v>
      </c>
      <c r="DH93" s="87">
        <f t="shared" si="66"/>
        <v>0</v>
      </c>
      <c r="DI93" s="87">
        <f t="shared" si="66"/>
        <v>0</v>
      </c>
      <c r="DJ93" s="87">
        <f t="shared" si="66"/>
        <v>0</v>
      </c>
      <c r="DK93" s="87">
        <f t="shared" si="66"/>
        <v>0</v>
      </c>
      <c r="DL93" s="87">
        <f t="shared" si="66"/>
        <v>0</v>
      </c>
      <c r="DM93" s="87">
        <f t="shared" si="66"/>
        <v>0</v>
      </c>
      <c r="DN93" s="87">
        <f t="shared" si="66"/>
        <v>0</v>
      </c>
      <c r="DO93" s="87">
        <f t="shared" si="66"/>
        <v>0</v>
      </c>
      <c r="DP93" s="87">
        <f t="shared" si="66"/>
        <v>0</v>
      </c>
      <c r="DQ93" s="87">
        <f t="shared" si="66"/>
        <v>0</v>
      </c>
      <c r="DR93" s="87">
        <f t="shared" si="66"/>
        <v>0</v>
      </c>
      <c r="DS93" s="87">
        <f t="shared" si="66"/>
        <v>0</v>
      </c>
      <c r="DT93" s="87">
        <f t="shared" si="66"/>
        <v>0</v>
      </c>
      <c r="DU93" s="87">
        <f t="shared" si="66"/>
        <v>0</v>
      </c>
      <c r="DV93" s="87">
        <f t="shared" si="66"/>
        <v>0</v>
      </c>
      <c r="DW93" s="87">
        <f t="shared" si="66"/>
        <v>0</v>
      </c>
      <c r="DX93" s="87">
        <f t="shared" si="66"/>
        <v>0</v>
      </c>
      <c r="DY93" s="87">
        <f t="shared" si="66"/>
        <v>0</v>
      </c>
      <c r="DZ93" s="87">
        <f t="shared" si="66"/>
        <v>0</v>
      </c>
      <c r="EA93" s="87">
        <f t="shared" si="66"/>
        <v>0</v>
      </c>
      <c r="EB93" s="87">
        <f t="shared" si="66"/>
        <v>0</v>
      </c>
      <c r="EC93" s="87">
        <f t="shared" si="66"/>
        <v>0</v>
      </c>
      <c r="ED93" s="87">
        <f t="shared" ref="ED93:EZ93" si="67">SUM(ED94:ED100)</f>
        <v>0</v>
      </c>
      <c r="EE93" s="87">
        <f t="shared" si="67"/>
        <v>0</v>
      </c>
      <c r="EF93" s="87">
        <f t="shared" si="67"/>
        <v>0</v>
      </c>
      <c r="EG93" s="87">
        <f t="shared" si="67"/>
        <v>0</v>
      </c>
      <c r="EH93" s="87">
        <f t="shared" si="67"/>
        <v>0</v>
      </c>
      <c r="EI93" s="87">
        <f t="shared" si="67"/>
        <v>0</v>
      </c>
      <c r="EJ93" s="87">
        <f t="shared" si="67"/>
        <v>0</v>
      </c>
      <c r="EK93" s="87">
        <f t="shared" si="67"/>
        <v>0</v>
      </c>
      <c r="EL93" s="87">
        <f t="shared" si="67"/>
        <v>0</v>
      </c>
      <c r="EM93" s="87">
        <f t="shared" si="67"/>
        <v>0</v>
      </c>
      <c r="EN93" s="87">
        <f t="shared" si="67"/>
        <v>0</v>
      </c>
      <c r="EO93" s="87">
        <f t="shared" si="67"/>
        <v>0</v>
      </c>
      <c r="EP93" s="87">
        <f t="shared" si="67"/>
        <v>0</v>
      </c>
      <c r="EQ93" s="87">
        <f t="shared" si="67"/>
        <v>0</v>
      </c>
      <c r="ER93" s="87">
        <f t="shared" si="67"/>
        <v>0</v>
      </c>
      <c r="ES93" s="87">
        <f t="shared" si="67"/>
        <v>0</v>
      </c>
      <c r="ET93" s="87">
        <f t="shared" si="67"/>
        <v>0</v>
      </c>
      <c r="EU93" s="87">
        <f t="shared" si="67"/>
        <v>0</v>
      </c>
      <c r="EV93" s="87">
        <f t="shared" si="67"/>
        <v>0</v>
      </c>
      <c r="EW93" s="87">
        <f t="shared" si="67"/>
        <v>0</v>
      </c>
      <c r="EX93" s="87">
        <f t="shared" si="67"/>
        <v>0</v>
      </c>
      <c r="EY93" s="87">
        <f t="shared" si="67"/>
        <v>0</v>
      </c>
      <c r="EZ93" s="87">
        <f t="shared" si="67"/>
        <v>0</v>
      </c>
    </row>
    <row r="94" spans="1:156" ht="13.5" x14ac:dyDescent="0.25">
      <c r="B94" s="135" t="str">
        <f>Compta!B94</f>
        <v>Provision pour démantèlement</v>
      </c>
      <c r="C94" s="147"/>
      <c r="D94" s="90">
        <f>SUM(F94:EZ94)</f>
        <v>0</v>
      </c>
      <c r="F94" s="91">
        <f>SUMIF(Général!$CP$6:$EZ$6,F$5,Compta!$F94:$EZ94)</f>
        <v>0</v>
      </c>
      <c r="G94" s="91">
        <f>SUMIF(Général!$CP$6:$EZ$6,G$5,Compta!$F94:$EZ94)</f>
        <v>0</v>
      </c>
      <c r="H94" s="91">
        <f>SUMIF(Général!$CP$6:$EZ$6,H$5,Compta!$F94:$EZ94)</f>
        <v>0</v>
      </c>
      <c r="I94" s="91">
        <f>SUMIF(Général!$CP$6:$EZ$6,I$5,Compta!$F94:$EZ94)</f>
        <v>0</v>
      </c>
      <c r="J94" s="91">
        <f>SUMIF(Général!$CP$6:$EZ$6,J$5,Compta!$F94:$EZ94)</f>
        <v>0</v>
      </c>
      <c r="K94" s="91">
        <f>SUMIF(Général!$CP$6:$EZ$6,K$5,Compta!$F94:$EZ94)</f>
        <v>0</v>
      </c>
      <c r="L94" s="91">
        <f>SUMIF(Général!$CP$6:$EZ$6,L$5,Compta!$F94:$EZ94)</f>
        <v>0</v>
      </c>
      <c r="M94" s="91">
        <f>SUMIF(Général!$CP$6:$EZ$6,M$5,Compta!$F94:$EZ94)</f>
        <v>0</v>
      </c>
      <c r="N94" s="91">
        <f>SUMIF(Général!$CP$6:$EZ$6,N$5,Compta!$F94:$EZ94)</f>
        <v>0</v>
      </c>
      <c r="O94" s="91">
        <f>SUMIF(Général!$CP$6:$EZ$6,O$5,Compta!$F94:$EZ94)</f>
        <v>0</v>
      </c>
      <c r="P94" s="91">
        <f>SUMIF(Général!$CP$6:$EZ$6,P$5,Compta!$F94:$EZ94)</f>
        <v>0</v>
      </c>
      <c r="Q94" s="91">
        <f>SUMIF(Général!$CP$6:$EZ$6,Q$5,Compta!$F94:$EZ94)</f>
        <v>0</v>
      </c>
      <c r="R94" s="91">
        <f>SUMIF(Général!$CP$6:$EZ$6,R$5,Compta!$F94:$EZ94)</f>
        <v>0</v>
      </c>
      <c r="S94" s="91">
        <f>SUMIF(Général!$CP$6:$EZ$6,S$5,Compta!$F94:$EZ94)</f>
        <v>0</v>
      </c>
      <c r="T94" s="91">
        <f>SUMIF(Général!$CP$6:$EZ$6,T$5,Compta!$F94:$EZ94)</f>
        <v>0</v>
      </c>
      <c r="U94" s="91">
        <f>SUMIF(Général!$CP$6:$EZ$6,U$5,Compta!$F94:$EZ94)</f>
        <v>0</v>
      </c>
      <c r="V94" s="91">
        <f>SUMIF(Général!$CP$6:$EZ$6,V$5,Compta!$F94:$EZ94)</f>
        <v>0</v>
      </c>
      <c r="W94" s="91">
        <f>SUMIF(Général!$CP$6:$EZ$6,W$5,Compta!$F94:$EZ94)</f>
        <v>0</v>
      </c>
      <c r="X94" s="91">
        <f>SUMIF(Général!$CP$6:$EZ$6,X$5,Compta!$F94:$EZ94)</f>
        <v>0</v>
      </c>
      <c r="Y94" s="91">
        <f>SUMIF(Général!$CP$6:$EZ$6,Y$5,Compta!$F94:$EZ94)</f>
        <v>0</v>
      </c>
      <c r="Z94" s="91">
        <f>SUMIF(Général!$CP$6:$EZ$6,Z$5,Compta!$F94:$EZ94)</f>
        <v>0</v>
      </c>
      <c r="AA94" s="91">
        <f>SUMIF(Général!$CP$6:$EZ$6,AA$5,Compta!$F94:$EZ94)</f>
        <v>0</v>
      </c>
      <c r="AB94" s="91">
        <f>SUMIF(Général!$CP$6:$EZ$6,AB$5,Compta!$F94:$EZ94)</f>
        <v>0</v>
      </c>
      <c r="AC94" s="91">
        <f>SUMIF(Général!$CP$6:$EZ$6,AC$5,Compta!$F94:$EZ94)</f>
        <v>0</v>
      </c>
      <c r="AD94" s="91">
        <f>SUMIF(Général!$CP$6:$EZ$6,AD$5,Compta!$F94:$EZ94)</f>
        <v>0</v>
      </c>
      <c r="AE94" s="91">
        <f>SUMIF(Général!$CP$6:$EZ$6,AE$5,Compta!$F94:$EZ94)</f>
        <v>0</v>
      </c>
      <c r="AF94" s="91">
        <f>SUMIF(Général!$CP$6:$EZ$6,AF$5,Compta!$F94:$EZ94)</f>
        <v>0</v>
      </c>
      <c r="AG94" s="91">
        <f>SUMIF(Général!$CP$6:$EZ$6,AG$5,Compta!$F94:$EZ94)</f>
        <v>0</v>
      </c>
      <c r="AH94" s="91">
        <f>SUMIF(Général!$CP$6:$EZ$6,AH$5,Compta!$F94:$EZ94)</f>
        <v>0</v>
      </c>
      <c r="AI94" s="91">
        <f>SUMIF(Général!$CP$6:$EZ$6,AI$5,Compta!$F94:$EZ94)</f>
        <v>0</v>
      </c>
      <c r="AJ94" s="91">
        <f>SUMIF(Général!$CP$6:$EZ$6,AJ$5,Compta!$F94:$EZ94)</f>
        <v>0</v>
      </c>
      <c r="AK94" s="91">
        <f>SUMIF(Général!$CP$6:$EZ$6,AK$5,Compta!$F94:$EZ94)</f>
        <v>0</v>
      </c>
      <c r="AL94" s="91">
        <f>SUMIF(Général!$CP$6:$EZ$6,AL$5,Compta!$F94:$EZ94)</f>
        <v>0</v>
      </c>
      <c r="AM94" s="91">
        <f>SUMIF(Général!$CP$6:$EZ$6,AM$5,Compta!$F94:$EZ94)</f>
        <v>0</v>
      </c>
      <c r="AN94" s="91">
        <f>SUMIF(Général!$CP$6:$EZ$6,AN$5,Compta!$F94:$EZ94)</f>
        <v>0</v>
      </c>
      <c r="AO94" s="91">
        <f>SUMIF(Général!$CP$6:$EZ$6,AO$5,Compta!$F94:$EZ94)</f>
        <v>0</v>
      </c>
      <c r="AP94" s="91">
        <f>SUMIF(Général!$CP$6:$EZ$6,AP$5,Compta!$F94:$EZ94)</f>
        <v>0</v>
      </c>
      <c r="AQ94" s="91">
        <f>SUMIF(Général!$CP$6:$EZ$6,AQ$5,Compta!$F94:$EZ94)</f>
        <v>0</v>
      </c>
      <c r="AR94" s="91">
        <f>SUMIF(Général!$CP$6:$EZ$6,AR$5,Compta!$F94:$EZ94)</f>
        <v>0</v>
      </c>
      <c r="AS94" s="91">
        <f>SUMIF(Général!$CP$6:$EZ$6,AS$5,Compta!$F94:$EZ94)</f>
        <v>0</v>
      </c>
      <c r="AT94" s="91">
        <f>SUMIF(Général!$CP$6:$EZ$6,AT$5,Compta!$F94:$EZ94)</f>
        <v>0</v>
      </c>
      <c r="AU94" s="91">
        <f>SUMIF(Général!$CP$6:$EZ$6,AU$5,Compta!$F94:$EZ94)</f>
        <v>0</v>
      </c>
      <c r="AV94" s="91">
        <f>SUMIF(Général!$CP$6:$EZ$6,AV$5,Compta!$F94:$EZ94)</f>
        <v>0</v>
      </c>
      <c r="AW94" s="91">
        <f>SUMIF(Général!$CP$6:$EZ$6,AW$5,Compta!$F94:$EZ94)</f>
        <v>0</v>
      </c>
      <c r="AX94" s="91">
        <f>SUMIF(Général!$CP$6:$EZ$6,AX$5,Compta!$F94:$EZ94)</f>
        <v>0</v>
      </c>
      <c r="AY94" s="91">
        <f>SUMIF(Général!$CP$6:$EZ$6,AY$5,Compta!$F94:$EZ94)</f>
        <v>0</v>
      </c>
      <c r="AZ94" s="91">
        <f>SUMIF(Général!$CP$6:$EZ$6,AZ$5,Compta!$F94:$EZ94)</f>
        <v>0</v>
      </c>
      <c r="BA94" s="91">
        <f>SUMIF(Général!$CP$6:$EZ$6,BA$5,Compta!$F94:$EZ94)</f>
        <v>0</v>
      </c>
      <c r="BB94" s="91">
        <f>SUMIF(Général!$CP$6:$EZ$6,BB$5,Compta!$F94:$EZ94)</f>
        <v>0</v>
      </c>
      <c r="BC94" s="91">
        <f>SUMIF(Général!$CP$6:$EZ$6,BC$5,Compta!$F94:$EZ94)</f>
        <v>0</v>
      </c>
      <c r="BD94" s="91">
        <f>SUMIF(Général!$CP$6:$EZ$6,BD$5,Compta!$F94:$EZ94)</f>
        <v>0</v>
      </c>
      <c r="BE94" s="91">
        <f>SUMIF(Général!$CP$6:$EZ$6,BE$5,Compta!$F94:$EZ94)</f>
        <v>0</v>
      </c>
      <c r="BF94" s="91">
        <f>SUMIF(Général!$CP$6:$EZ$6,BF$5,Compta!$F94:$EZ94)</f>
        <v>0</v>
      </c>
      <c r="BG94" s="91">
        <f>SUMIF(Général!$CP$6:$EZ$6,BG$5,Compta!$F94:$EZ94)</f>
        <v>0</v>
      </c>
      <c r="BH94" s="91">
        <f>SUMIF(Général!$CP$6:$EZ$6,BH$5,Compta!$F94:$EZ94)</f>
        <v>0</v>
      </c>
      <c r="BI94" s="91">
        <f>SUMIF(Général!$CP$6:$EZ$6,BI$5,Compta!$F94:$EZ94)</f>
        <v>0</v>
      </c>
      <c r="BJ94" s="91">
        <f>SUMIF(Général!$CP$6:$EZ$6,BJ$5,Compta!$F94:$EZ94)</f>
        <v>0</v>
      </c>
      <c r="BK94" s="91">
        <f>SUMIF(Général!$CP$6:$EZ$6,BK$5,Compta!$F94:$EZ94)</f>
        <v>0</v>
      </c>
      <c r="BL94" s="91">
        <f>SUMIF(Général!$CP$6:$EZ$6,BL$5,Compta!$F94:$EZ94)</f>
        <v>0</v>
      </c>
      <c r="BM94" s="91">
        <f>SUMIF(Général!$CP$6:$EZ$6,BM$5,Compta!$F94:$EZ94)</f>
        <v>0</v>
      </c>
      <c r="BN94" s="91">
        <f>SUMIF(Général!$CP$6:$EZ$6,BN$5,Compta!$F94:$EZ94)</f>
        <v>0</v>
      </c>
      <c r="BO94" s="91">
        <f>SUMIF(Général!$CP$6:$EZ$6,BO$5,Compta!$F94:$EZ94)</f>
        <v>0</v>
      </c>
      <c r="BP94" s="91">
        <f>SUMIF(Général!$CP$6:$EZ$6,BP$5,Compta!$F94:$EZ94)</f>
        <v>0</v>
      </c>
      <c r="BQ94" s="91">
        <f>SUMIF(Général!$CP$6:$EZ$6,BQ$5,Compta!$F94:$EZ94)</f>
        <v>0</v>
      </c>
      <c r="BR94" s="91">
        <f>SUMIF(Général!$CP$6:$EZ$6,BR$5,Compta!$F94:$EZ94)</f>
        <v>0</v>
      </c>
      <c r="BS94" s="91">
        <f>SUMIF(Général!$CP$6:$EZ$6,BS$5,Compta!$F94:$EZ94)</f>
        <v>0</v>
      </c>
      <c r="BT94" s="91">
        <f>SUMIF(Général!$CP$6:$EZ$6,BT$5,Compta!$F94:$EZ94)</f>
        <v>0</v>
      </c>
      <c r="BU94" s="91">
        <f>SUMIF(Général!$CP$6:$EZ$6,BU$5,Compta!$F94:$EZ94)</f>
        <v>0</v>
      </c>
      <c r="BV94" s="91">
        <f>SUMIF(Général!$CP$6:$EZ$6,BV$5,Compta!$F94:$EZ94)</f>
        <v>0</v>
      </c>
      <c r="BW94" s="91">
        <f>SUMIF(Général!$CP$6:$EZ$6,BW$5,Compta!$F94:$EZ94)</f>
        <v>0</v>
      </c>
      <c r="BX94" s="91">
        <f>SUMIF(Général!$CP$6:$EZ$6,BX$5,Compta!$F94:$EZ94)</f>
        <v>0</v>
      </c>
      <c r="BY94" s="91">
        <f>SUMIF(Général!$CP$6:$EZ$6,BY$5,Compta!$F94:$EZ94)</f>
        <v>0</v>
      </c>
      <c r="BZ94" s="91">
        <f>SUMIF(Général!$CP$6:$EZ$6,BZ$5,Compta!$F94:$EZ94)</f>
        <v>0</v>
      </c>
      <c r="CA94" s="91">
        <f>SUMIF(Général!$CP$6:$EZ$6,CA$5,Compta!$F94:$EZ94)</f>
        <v>0</v>
      </c>
      <c r="CB94" s="91">
        <f>SUMIF(Général!$CP$6:$EZ$6,CB$5,Compta!$F94:$EZ94)</f>
        <v>0</v>
      </c>
      <c r="CC94" s="91">
        <f>SUMIF(Général!$CP$6:$EZ$6,CC$5,Compta!$F94:$EZ94)</f>
        <v>0</v>
      </c>
      <c r="CD94" s="91">
        <f>SUMIF(Général!$CP$6:$EZ$6,CD$5,Compta!$F94:$EZ94)</f>
        <v>0</v>
      </c>
      <c r="CE94" s="91">
        <f>SUMIF(Général!$CP$6:$EZ$6,CE$5,Compta!$F94:$EZ94)</f>
        <v>0</v>
      </c>
      <c r="CF94" s="91">
        <f>SUMIF(Général!$CP$6:$EZ$6,CF$5,Compta!$F94:$EZ94)</f>
        <v>0</v>
      </c>
      <c r="CG94" s="91">
        <f>SUMIF(Général!$CP$6:$EZ$6,CG$5,Compta!$F94:$EZ94)</f>
        <v>0</v>
      </c>
      <c r="CH94" s="91">
        <f>SUMIF(Général!$CP$6:$EZ$6,CH$5,Compta!$F94:$EZ94)</f>
        <v>0</v>
      </c>
      <c r="CI94" s="91">
        <f>SUMIF(Général!$CP$6:$EZ$6,CI$5,Compta!$F94:$EZ94)</f>
        <v>0</v>
      </c>
      <c r="CJ94" s="91">
        <f>SUMIF(Général!$CP$6:$EZ$6,CJ$5,Compta!$F94:$EZ94)</f>
        <v>0</v>
      </c>
      <c r="CK94" s="91">
        <f>SUMIF(Général!$CP$6:$EZ$6,CK$5,Compta!$F94:$EZ94)</f>
        <v>0</v>
      </c>
      <c r="CL94" s="91">
        <f>SUMIF(Général!$CP$6:$EZ$6,CL$5,Compta!$F94:$EZ94)</f>
        <v>0</v>
      </c>
      <c r="CM94" s="91">
        <f>SUMIF(Général!$CP$6:$EZ$6,CM$5,Compta!$F94:$EZ94)</f>
        <v>0</v>
      </c>
      <c r="CN94" s="91">
        <f>SUMIF(Général!$CP$6:$EZ$6,CN$5,Compta!$F94:$EZ94)</f>
        <v>0</v>
      </c>
      <c r="CO94" s="91">
        <f>SUMIF(Général!$CP$6:$EZ$6,CO$5,Compta!$F94:$EZ94)</f>
        <v>0</v>
      </c>
      <c r="CP94" s="91">
        <f>SUMIF(Général!$CP$6:$EZ$6,CP$5,Compta!$F94:$EZ94)</f>
        <v>0</v>
      </c>
      <c r="CQ94" s="91">
        <f>SUMIF(Général!$CP$6:$EZ$6,CQ$5,Compta!$F94:$EZ94)</f>
        <v>0</v>
      </c>
      <c r="CR94" s="91">
        <f>SUMIF(Général!$CP$6:$EZ$6,CR$5,Compta!$F94:$EZ94)</f>
        <v>0</v>
      </c>
      <c r="CS94" s="91">
        <f>SUMIF(Général!$CP$6:$EZ$6,CS$5,Compta!$F94:$EZ94)</f>
        <v>0</v>
      </c>
      <c r="CT94" s="91">
        <f>SUMIF(Général!$CP$6:$EZ$6,CT$5,Compta!$F94:$EZ94)</f>
        <v>0</v>
      </c>
      <c r="CU94" s="91">
        <f>SUMIF(Général!$CP$6:$EZ$6,CU$5,Compta!$F94:$EZ94)</f>
        <v>0</v>
      </c>
      <c r="CV94" s="91">
        <f>SUMIF(Général!$CP$6:$EZ$6,CV$5,Compta!$F94:$EZ94)</f>
        <v>0</v>
      </c>
      <c r="CW94" s="91">
        <f>SUMIF(Général!$CP$6:$EZ$6,CW$5,Compta!$F94:$EZ94)</f>
        <v>0</v>
      </c>
      <c r="CX94" s="91">
        <f>SUMIF(Général!$CP$6:$EZ$6,CX$5,Compta!$F94:$EZ94)</f>
        <v>0</v>
      </c>
      <c r="CY94" s="91">
        <f>SUMIF(Général!$CP$6:$EZ$6,CY$5,Compta!$F94:$EZ94)</f>
        <v>0</v>
      </c>
      <c r="CZ94" s="91">
        <f>SUMIF(Général!$CP$6:$EZ$6,CZ$5,Compta!$F94:$EZ94)</f>
        <v>0</v>
      </c>
      <c r="DA94" s="91">
        <f>SUMIF(Général!$CP$6:$EZ$6,DA$5,Compta!$F94:$EZ94)</f>
        <v>0</v>
      </c>
      <c r="DB94" s="91">
        <f>SUMIF(Général!$CP$6:$EZ$6,DB$5,Compta!$F94:$EZ94)</f>
        <v>0</v>
      </c>
      <c r="DC94" s="91">
        <f>SUMIF(Général!$CP$6:$EZ$6,DC$5,Compta!$F94:$EZ94)</f>
        <v>0</v>
      </c>
      <c r="DD94" s="91">
        <f>SUMIF(Général!$CP$6:$EZ$6,DD$5,Compta!$F94:$EZ94)</f>
        <v>0</v>
      </c>
      <c r="DE94" s="91">
        <f>SUMIF(Général!$CP$6:$EZ$6,DE$5,Compta!$F94:$EZ94)</f>
        <v>0</v>
      </c>
      <c r="DF94" s="91">
        <f>SUMIF(Général!$CP$6:$EZ$6,DF$5,Compta!$F94:$EZ94)</f>
        <v>0</v>
      </c>
      <c r="DG94" s="91">
        <f>SUMIF(Général!$CP$6:$EZ$6,DG$5,Compta!$F94:$EZ94)</f>
        <v>0</v>
      </c>
      <c r="DH94" s="91">
        <f>SUMIF(Général!$CP$6:$EZ$6,DH$5,Compta!$F94:$EZ94)</f>
        <v>0</v>
      </c>
      <c r="DI94" s="91">
        <f>SUMIF(Général!$CP$6:$EZ$6,DI$5,Compta!$F94:$EZ94)</f>
        <v>0</v>
      </c>
      <c r="DJ94" s="91">
        <f>SUMIF(Général!$CP$6:$EZ$6,DJ$5,Compta!$F94:$EZ94)</f>
        <v>0</v>
      </c>
      <c r="DK94" s="91">
        <f>SUMIF(Général!$CP$6:$EZ$6,DK$5,Compta!$F94:$EZ94)</f>
        <v>0</v>
      </c>
      <c r="DL94" s="91">
        <f>SUMIF(Général!$CP$6:$EZ$6,DL$5,Compta!$F94:$EZ94)</f>
        <v>0</v>
      </c>
      <c r="DM94" s="91">
        <f>SUMIF(Général!$CP$6:$EZ$6,DM$5,Compta!$F94:$EZ94)</f>
        <v>0</v>
      </c>
      <c r="DN94" s="91">
        <f>SUMIF(Général!$CP$6:$EZ$6,DN$5,Compta!$F94:$EZ94)</f>
        <v>0</v>
      </c>
      <c r="DO94" s="91">
        <f>SUMIF(Général!$CP$6:$EZ$6,DO$5,Compta!$F94:$EZ94)</f>
        <v>0</v>
      </c>
      <c r="DP94" s="91">
        <f>SUMIF(Général!$CP$6:$EZ$6,DP$5,Compta!$F94:$EZ94)</f>
        <v>0</v>
      </c>
      <c r="DQ94" s="91">
        <f>SUMIF(Général!$CP$6:$EZ$6,DQ$5,Compta!$F94:$EZ94)</f>
        <v>0</v>
      </c>
      <c r="DR94" s="91">
        <f>SUMIF(Général!$CP$6:$EZ$6,DR$5,Compta!$F94:$EZ94)</f>
        <v>0</v>
      </c>
      <c r="DS94" s="91">
        <f>SUMIF(Général!$CP$6:$EZ$6,DS$5,Compta!$F94:$EZ94)</f>
        <v>0</v>
      </c>
      <c r="DT94" s="91">
        <f>SUMIF(Général!$CP$6:$EZ$6,DT$5,Compta!$F94:$EZ94)</f>
        <v>0</v>
      </c>
      <c r="DU94" s="91">
        <f>SUMIF(Général!$CP$6:$EZ$6,DU$5,Compta!$F94:$EZ94)</f>
        <v>0</v>
      </c>
      <c r="DV94" s="91">
        <f>SUMIF(Général!$CP$6:$EZ$6,DV$5,Compta!$F94:$EZ94)</f>
        <v>0</v>
      </c>
      <c r="DW94" s="91">
        <f>SUMIF(Général!$CP$6:$EZ$6,DW$5,Compta!$F94:$EZ94)</f>
        <v>0</v>
      </c>
      <c r="DX94" s="91">
        <f>SUMIF(Général!$CP$6:$EZ$6,DX$5,Compta!$F94:$EZ94)</f>
        <v>0</v>
      </c>
      <c r="DY94" s="91">
        <f>SUMIF(Général!$CP$6:$EZ$6,DY$5,Compta!$F94:$EZ94)</f>
        <v>0</v>
      </c>
      <c r="DZ94" s="91">
        <f>SUMIF(Général!$CP$6:$EZ$6,DZ$5,Compta!$F94:$EZ94)</f>
        <v>0</v>
      </c>
      <c r="EA94" s="91">
        <f>SUMIF(Général!$CP$6:$EZ$6,EA$5,Compta!$F94:$EZ94)</f>
        <v>0</v>
      </c>
      <c r="EB94" s="91">
        <f>SUMIF(Général!$CP$6:$EZ$6,EB$5,Compta!$F94:$EZ94)</f>
        <v>0</v>
      </c>
      <c r="EC94" s="91">
        <f>SUMIF(Général!$CP$6:$EZ$6,EC$5,Compta!$F94:$EZ94)</f>
        <v>0</v>
      </c>
      <c r="ED94" s="91">
        <f>SUMIF(Général!$CP$6:$EZ$6,ED$5,Compta!$F94:$EZ94)</f>
        <v>0</v>
      </c>
      <c r="EE94" s="91">
        <f>SUMIF(Général!$CP$6:$EZ$6,EE$5,Compta!$F94:$EZ94)</f>
        <v>0</v>
      </c>
      <c r="EF94" s="91">
        <f>SUMIF(Général!$CP$6:$EZ$6,EF$5,Compta!$F94:$EZ94)</f>
        <v>0</v>
      </c>
      <c r="EG94" s="91">
        <f>SUMIF(Général!$CP$6:$EZ$6,EG$5,Compta!$F94:$EZ94)</f>
        <v>0</v>
      </c>
      <c r="EH94" s="91">
        <f>SUMIF(Général!$CP$6:$EZ$6,EH$5,Compta!$F94:$EZ94)</f>
        <v>0</v>
      </c>
      <c r="EI94" s="91">
        <f>SUMIF(Général!$CP$6:$EZ$6,EI$5,Compta!$F94:$EZ94)</f>
        <v>0</v>
      </c>
      <c r="EJ94" s="91">
        <f>SUMIF(Général!$CP$6:$EZ$6,EJ$5,Compta!$F94:$EZ94)</f>
        <v>0</v>
      </c>
      <c r="EK94" s="91">
        <f>SUMIF(Général!$CP$6:$EZ$6,EK$5,Compta!$F94:$EZ94)</f>
        <v>0</v>
      </c>
      <c r="EL94" s="91">
        <f>SUMIF(Général!$CP$6:$EZ$6,EL$5,Compta!$F94:$EZ94)</f>
        <v>0</v>
      </c>
      <c r="EM94" s="91">
        <f>SUMIF(Général!$CP$6:$EZ$6,EM$5,Compta!$F94:$EZ94)</f>
        <v>0</v>
      </c>
      <c r="EN94" s="91">
        <f>SUMIF(Général!$CP$6:$EZ$6,EN$5,Compta!$F94:$EZ94)</f>
        <v>0</v>
      </c>
      <c r="EO94" s="91">
        <f>SUMIF(Général!$CP$6:$EZ$6,EO$5,Compta!$F94:$EZ94)</f>
        <v>0</v>
      </c>
      <c r="EP94" s="91">
        <f>SUMIF(Général!$CP$6:$EZ$6,EP$5,Compta!$F94:$EZ94)</f>
        <v>0</v>
      </c>
      <c r="EQ94" s="91">
        <f>SUMIF(Général!$CP$6:$EZ$6,EQ$5,Compta!$F94:$EZ94)</f>
        <v>0</v>
      </c>
      <c r="ER94" s="91">
        <f>SUMIF(Général!$CP$6:$EZ$6,ER$5,Compta!$F94:$EZ94)</f>
        <v>0</v>
      </c>
      <c r="ES94" s="91">
        <f>SUMIF(Général!$CP$6:$EZ$6,ES$5,Compta!$F94:$EZ94)</f>
        <v>0</v>
      </c>
      <c r="ET94" s="91">
        <f>SUMIF(Général!$CP$6:$EZ$6,ET$5,Compta!$F94:$EZ94)</f>
        <v>0</v>
      </c>
      <c r="EU94" s="91">
        <f>SUMIF(Général!$CP$6:$EZ$6,EU$5,Compta!$F94:$EZ94)</f>
        <v>0</v>
      </c>
      <c r="EV94" s="91">
        <f>SUMIF(Général!$CP$6:$EZ$6,EV$5,Compta!$F94:$EZ94)</f>
        <v>0</v>
      </c>
      <c r="EW94" s="91">
        <f>SUMIF(Général!$CP$6:$EZ$6,EW$5,Compta!$F94:$EZ94)</f>
        <v>0</v>
      </c>
      <c r="EX94" s="91">
        <f>SUMIF(Général!$CP$6:$EZ$6,EX$5,Compta!$F94:$EZ94)</f>
        <v>0</v>
      </c>
      <c r="EY94" s="91">
        <f>SUMIF(Général!$CP$6:$EZ$6,EY$5,Compta!$F94:$EZ94)</f>
        <v>0</v>
      </c>
      <c r="EZ94" s="91">
        <f>SUMIF(Général!$CP$6:$EZ$6,EZ$5,Compta!$F94:$EZ94)</f>
        <v>0</v>
      </c>
    </row>
    <row r="95" spans="1:156" ht="13.5" x14ac:dyDescent="0.2">
      <c r="A95" s="147"/>
      <c r="B95" s="135" t="str">
        <f>Compta!B95</f>
        <v>Provisions pour gros entretiens et maitenance</v>
      </c>
      <c r="C95" s="147"/>
      <c r="D95" s="90">
        <f>SUM(F95:EZ95)</f>
        <v>0</v>
      </c>
      <c r="F95" s="91">
        <f>SUMIF(Général!$CP$6:$EZ$6,F$5,Compta!$F95:$EZ95)</f>
        <v>0</v>
      </c>
      <c r="G95" s="91">
        <f>SUMIF(Général!$CP$6:$EZ$6,G$5,Compta!$F95:$EZ95)</f>
        <v>0</v>
      </c>
      <c r="H95" s="91">
        <f>SUMIF(Général!$CP$6:$EZ$6,H$5,Compta!$F95:$EZ95)</f>
        <v>0</v>
      </c>
      <c r="I95" s="91">
        <f>SUMIF(Général!$CP$6:$EZ$6,I$5,Compta!$F95:$EZ95)</f>
        <v>0</v>
      </c>
      <c r="J95" s="91">
        <f>SUMIF(Général!$CP$6:$EZ$6,J$5,Compta!$F95:$EZ95)</f>
        <v>0</v>
      </c>
      <c r="K95" s="91">
        <f>SUMIF(Général!$CP$6:$EZ$6,K$5,Compta!$F95:$EZ95)</f>
        <v>0</v>
      </c>
      <c r="L95" s="91">
        <f>SUMIF(Général!$CP$6:$EZ$6,L$5,Compta!$F95:$EZ95)</f>
        <v>0</v>
      </c>
      <c r="M95" s="91">
        <f>SUMIF(Général!$CP$6:$EZ$6,M$5,Compta!$F95:$EZ95)</f>
        <v>0</v>
      </c>
      <c r="N95" s="91">
        <f>SUMIF(Général!$CP$6:$EZ$6,N$5,Compta!$F95:$EZ95)</f>
        <v>0</v>
      </c>
      <c r="O95" s="91">
        <f>SUMIF(Général!$CP$6:$EZ$6,O$5,Compta!$F95:$EZ95)</f>
        <v>0</v>
      </c>
      <c r="P95" s="91">
        <f>SUMIF(Général!$CP$6:$EZ$6,P$5,Compta!$F95:$EZ95)</f>
        <v>0</v>
      </c>
      <c r="Q95" s="91">
        <f>SUMIF(Général!$CP$6:$EZ$6,Q$5,Compta!$F95:$EZ95)</f>
        <v>0</v>
      </c>
      <c r="R95" s="91">
        <f>SUMIF(Général!$CP$6:$EZ$6,R$5,Compta!$F95:$EZ95)</f>
        <v>0</v>
      </c>
      <c r="S95" s="91">
        <f>SUMIF(Général!$CP$6:$EZ$6,S$5,Compta!$F95:$EZ95)</f>
        <v>0</v>
      </c>
      <c r="T95" s="91">
        <f>SUMIF(Général!$CP$6:$EZ$6,T$5,Compta!$F95:$EZ95)</f>
        <v>0</v>
      </c>
      <c r="U95" s="91">
        <f>SUMIF(Général!$CP$6:$EZ$6,U$5,Compta!$F95:$EZ95)</f>
        <v>0</v>
      </c>
      <c r="V95" s="91">
        <f>SUMIF(Général!$CP$6:$EZ$6,V$5,Compta!$F95:$EZ95)</f>
        <v>0</v>
      </c>
      <c r="W95" s="91">
        <f>SUMIF(Général!$CP$6:$EZ$6,W$5,Compta!$F95:$EZ95)</f>
        <v>0</v>
      </c>
      <c r="X95" s="91">
        <f>SUMIF(Général!$CP$6:$EZ$6,X$5,Compta!$F95:$EZ95)</f>
        <v>0</v>
      </c>
      <c r="Y95" s="91">
        <f>SUMIF(Général!$CP$6:$EZ$6,Y$5,Compta!$F95:$EZ95)</f>
        <v>0</v>
      </c>
      <c r="Z95" s="91">
        <f>SUMIF(Général!$CP$6:$EZ$6,Z$5,Compta!$F95:$EZ95)</f>
        <v>0</v>
      </c>
      <c r="AA95" s="91">
        <f>SUMIF(Général!$CP$6:$EZ$6,AA$5,Compta!$F95:$EZ95)</f>
        <v>0</v>
      </c>
      <c r="AB95" s="91">
        <f>SUMIF(Général!$CP$6:$EZ$6,AB$5,Compta!$F95:$EZ95)</f>
        <v>0</v>
      </c>
      <c r="AC95" s="91">
        <f>SUMIF(Général!$CP$6:$EZ$6,AC$5,Compta!$F95:$EZ95)</f>
        <v>0</v>
      </c>
      <c r="AD95" s="91">
        <f>SUMIF(Général!$CP$6:$EZ$6,AD$5,Compta!$F95:$EZ95)</f>
        <v>0</v>
      </c>
      <c r="AE95" s="91">
        <f>SUMIF(Général!$CP$6:$EZ$6,AE$5,Compta!$F95:$EZ95)</f>
        <v>0</v>
      </c>
      <c r="AF95" s="91">
        <f>SUMIF(Général!$CP$6:$EZ$6,AF$5,Compta!$F95:$EZ95)</f>
        <v>0</v>
      </c>
      <c r="AG95" s="91">
        <f>SUMIF(Général!$CP$6:$EZ$6,AG$5,Compta!$F95:$EZ95)</f>
        <v>0</v>
      </c>
      <c r="AH95" s="91">
        <f>SUMIF(Général!$CP$6:$EZ$6,AH$5,Compta!$F95:$EZ95)</f>
        <v>0</v>
      </c>
      <c r="AI95" s="91">
        <f>SUMIF(Général!$CP$6:$EZ$6,AI$5,Compta!$F95:$EZ95)</f>
        <v>0</v>
      </c>
      <c r="AJ95" s="91">
        <f>SUMIF(Général!$CP$6:$EZ$6,AJ$5,Compta!$F95:$EZ95)</f>
        <v>0</v>
      </c>
      <c r="AK95" s="91">
        <f>SUMIF(Général!$CP$6:$EZ$6,AK$5,Compta!$F95:$EZ95)</f>
        <v>0</v>
      </c>
      <c r="AL95" s="91">
        <f>SUMIF(Général!$CP$6:$EZ$6,AL$5,Compta!$F95:$EZ95)</f>
        <v>0</v>
      </c>
      <c r="AM95" s="91">
        <f>SUMIF(Général!$CP$6:$EZ$6,AM$5,Compta!$F95:$EZ95)</f>
        <v>0</v>
      </c>
      <c r="AN95" s="91">
        <f>SUMIF(Général!$CP$6:$EZ$6,AN$5,Compta!$F95:$EZ95)</f>
        <v>0</v>
      </c>
      <c r="AO95" s="91">
        <f>SUMIF(Général!$CP$6:$EZ$6,AO$5,Compta!$F95:$EZ95)</f>
        <v>0</v>
      </c>
      <c r="AP95" s="91">
        <f>SUMIF(Général!$CP$6:$EZ$6,AP$5,Compta!$F95:$EZ95)</f>
        <v>0</v>
      </c>
      <c r="AQ95" s="91">
        <f>SUMIF(Général!$CP$6:$EZ$6,AQ$5,Compta!$F95:$EZ95)</f>
        <v>0</v>
      </c>
      <c r="AR95" s="91">
        <f>SUMIF(Général!$CP$6:$EZ$6,AR$5,Compta!$F95:$EZ95)</f>
        <v>0</v>
      </c>
      <c r="AS95" s="91">
        <f>SUMIF(Général!$CP$6:$EZ$6,AS$5,Compta!$F95:$EZ95)</f>
        <v>0</v>
      </c>
      <c r="AT95" s="91">
        <f>SUMIF(Général!$CP$6:$EZ$6,AT$5,Compta!$F95:$EZ95)</f>
        <v>0</v>
      </c>
      <c r="AU95" s="91">
        <f>SUMIF(Général!$CP$6:$EZ$6,AU$5,Compta!$F95:$EZ95)</f>
        <v>0</v>
      </c>
      <c r="AV95" s="91">
        <f>SUMIF(Général!$CP$6:$EZ$6,AV$5,Compta!$F95:$EZ95)</f>
        <v>0</v>
      </c>
      <c r="AW95" s="91">
        <f>SUMIF(Général!$CP$6:$EZ$6,AW$5,Compta!$F95:$EZ95)</f>
        <v>0</v>
      </c>
      <c r="AX95" s="91">
        <f>SUMIF(Général!$CP$6:$EZ$6,AX$5,Compta!$F95:$EZ95)</f>
        <v>0</v>
      </c>
      <c r="AY95" s="91">
        <f>SUMIF(Général!$CP$6:$EZ$6,AY$5,Compta!$F95:$EZ95)</f>
        <v>0</v>
      </c>
      <c r="AZ95" s="91">
        <f>SUMIF(Général!$CP$6:$EZ$6,AZ$5,Compta!$F95:$EZ95)</f>
        <v>0</v>
      </c>
      <c r="BA95" s="91">
        <f>SUMIF(Général!$CP$6:$EZ$6,BA$5,Compta!$F95:$EZ95)</f>
        <v>0</v>
      </c>
      <c r="BB95" s="91">
        <f>SUMIF(Général!$CP$6:$EZ$6,BB$5,Compta!$F95:$EZ95)</f>
        <v>0</v>
      </c>
      <c r="BC95" s="91">
        <f>SUMIF(Général!$CP$6:$EZ$6,BC$5,Compta!$F95:$EZ95)</f>
        <v>0</v>
      </c>
      <c r="BD95" s="91">
        <f>SUMIF(Général!$CP$6:$EZ$6,BD$5,Compta!$F95:$EZ95)</f>
        <v>0</v>
      </c>
      <c r="BE95" s="91">
        <f>SUMIF(Général!$CP$6:$EZ$6,BE$5,Compta!$F95:$EZ95)</f>
        <v>0</v>
      </c>
      <c r="BF95" s="91">
        <f>SUMIF(Général!$CP$6:$EZ$6,BF$5,Compta!$F95:$EZ95)</f>
        <v>0</v>
      </c>
      <c r="BG95" s="91">
        <f>SUMIF(Général!$CP$6:$EZ$6,BG$5,Compta!$F95:$EZ95)</f>
        <v>0</v>
      </c>
      <c r="BH95" s="91">
        <f>SUMIF(Général!$CP$6:$EZ$6,BH$5,Compta!$F95:$EZ95)</f>
        <v>0</v>
      </c>
      <c r="BI95" s="91">
        <f>SUMIF(Général!$CP$6:$EZ$6,BI$5,Compta!$F95:$EZ95)</f>
        <v>0</v>
      </c>
      <c r="BJ95" s="91">
        <f>SUMIF(Général!$CP$6:$EZ$6,BJ$5,Compta!$F95:$EZ95)</f>
        <v>0</v>
      </c>
      <c r="BK95" s="91">
        <f>SUMIF(Général!$CP$6:$EZ$6,BK$5,Compta!$F95:$EZ95)</f>
        <v>0</v>
      </c>
      <c r="BL95" s="91">
        <f>SUMIF(Général!$CP$6:$EZ$6,BL$5,Compta!$F95:$EZ95)</f>
        <v>0</v>
      </c>
      <c r="BM95" s="91">
        <f>SUMIF(Général!$CP$6:$EZ$6,BM$5,Compta!$F95:$EZ95)</f>
        <v>0</v>
      </c>
      <c r="BN95" s="91">
        <f>SUMIF(Général!$CP$6:$EZ$6,BN$5,Compta!$F95:$EZ95)</f>
        <v>0</v>
      </c>
      <c r="BO95" s="91">
        <f>SUMIF(Général!$CP$6:$EZ$6,BO$5,Compta!$F95:$EZ95)</f>
        <v>0</v>
      </c>
      <c r="BP95" s="91">
        <f>SUMIF(Général!$CP$6:$EZ$6,BP$5,Compta!$F95:$EZ95)</f>
        <v>0</v>
      </c>
      <c r="BQ95" s="91">
        <f>SUMIF(Général!$CP$6:$EZ$6,BQ$5,Compta!$F95:$EZ95)</f>
        <v>0</v>
      </c>
      <c r="BR95" s="91">
        <f>SUMIF(Général!$CP$6:$EZ$6,BR$5,Compta!$F95:$EZ95)</f>
        <v>0</v>
      </c>
      <c r="BS95" s="91">
        <f>SUMIF(Général!$CP$6:$EZ$6,BS$5,Compta!$F95:$EZ95)</f>
        <v>0</v>
      </c>
      <c r="BT95" s="91">
        <f>SUMIF(Général!$CP$6:$EZ$6,BT$5,Compta!$F95:$EZ95)</f>
        <v>0</v>
      </c>
      <c r="BU95" s="91">
        <f>SUMIF(Général!$CP$6:$EZ$6,BU$5,Compta!$F95:$EZ95)</f>
        <v>0</v>
      </c>
      <c r="BV95" s="91">
        <f>SUMIF(Général!$CP$6:$EZ$6,BV$5,Compta!$F95:$EZ95)</f>
        <v>0</v>
      </c>
      <c r="BW95" s="91">
        <f>SUMIF(Général!$CP$6:$EZ$6,BW$5,Compta!$F95:$EZ95)</f>
        <v>0</v>
      </c>
      <c r="BX95" s="91">
        <f>SUMIF(Général!$CP$6:$EZ$6,BX$5,Compta!$F95:$EZ95)</f>
        <v>0</v>
      </c>
      <c r="BY95" s="91">
        <f>SUMIF(Général!$CP$6:$EZ$6,BY$5,Compta!$F95:$EZ95)</f>
        <v>0</v>
      </c>
      <c r="BZ95" s="91">
        <f>SUMIF(Général!$CP$6:$EZ$6,BZ$5,Compta!$F95:$EZ95)</f>
        <v>0</v>
      </c>
      <c r="CA95" s="91">
        <f>SUMIF(Général!$CP$6:$EZ$6,CA$5,Compta!$F95:$EZ95)</f>
        <v>0</v>
      </c>
      <c r="CB95" s="91">
        <f>SUMIF(Général!$CP$6:$EZ$6,CB$5,Compta!$F95:$EZ95)</f>
        <v>0</v>
      </c>
      <c r="CC95" s="91">
        <f>SUMIF(Général!$CP$6:$EZ$6,CC$5,Compta!$F95:$EZ95)</f>
        <v>0</v>
      </c>
      <c r="CD95" s="91">
        <f>SUMIF(Général!$CP$6:$EZ$6,CD$5,Compta!$F95:$EZ95)</f>
        <v>0</v>
      </c>
      <c r="CE95" s="91">
        <f>SUMIF(Général!$CP$6:$EZ$6,CE$5,Compta!$F95:$EZ95)</f>
        <v>0</v>
      </c>
      <c r="CF95" s="91">
        <f>SUMIF(Général!$CP$6:$EZ$6,CF$5,Compta!$F95:$EZ95)</f>
        <v>0</v>
      </c>
      <c r="CG95" s="91">
        <f>SUMIF(Général!$CP$6:$EZ$6,CG$5,Compta!$F95:$EZ95)</f>
        <v>0</v>
      </c>
      <c r="CH95" s="91">
        <f>SUMIF(Général!$CP$6:$EZ$6,CH$5,Compta!$F95:$EZ95)</f>
        <v>0</v>
      </c>
      <c r="CI95" s="91">
        <f>SUMIF(Général!$CP$6:$EZ$6,CI$5,Compta!$F95:$EZ95)</f>
        <v>0</v>
      </c>
      <c r="CJ95" s="91">
        <f>SUMIF(Général!$CP$6:$EZ$6,CJ$5,Compta!$F95:$EZ95)</f>
        <v>0</v>
      </c>
      <c r="CK95" s="91">
        <f>SUMIF(Général!$CP$6:$EZ$6,CK$5,Compta!$F95:$EZ95)</f>
        <v>0</v>
      </c>
      <c r="CL95" s="91">
        <f>SUMIF(Général!$CP$6:$EZ$6,CL$5,Compta!$F95:$EZ95)</f>
        <v>0</v>
      </c>
      <c r="CM95" s="91">
        <f>SUMIF(Général!$CP$6:$EZ$6,CM$5,Compta!$F95:$EZ95)</f>
        <v>0</v>
      </c>
      <c r="CN95" s="91">
        <f>SUMIF(Général!$CP$6:$EZ$6,CN$5,Compta!$F95:$EZ95)</f>
        <v>0</v>
      </c>
      <c r="CO95" s="91">
        <f>SUMIF(Général!$CP$6:$EZ$6,CO$5,Compta!$F95:$EZ95)</f>
        <v>0</v>
      </c>
      <c r="CP95" s="91">
        <f>SUMIF(Général!$CP$6:$EZ$6,CP$5,Compta!$F95:$EZ95)</f>
        <v>0</v>
      </c>
      <c r="CQ95" s="91">
        <f>SUMIF(Général!$CP$6:$EZ$6,CQ$5,Compta!$F95:$EZ95)</f>
        <v>0</v>
      </c>
      <c r="CR95" s="91">
        <f>SUMIF(Général!$CP$6:$EZ$6,CR$5,Compta!$F95:$EZ95)</f>
        <v>0</v>
      </c>
      <c r="CS95" s="91">
        <f>SUMIF(Général!$CP$6:$EZ$6,CS$5,Compta!$F95:$EZ95)</f>
        <v>0</v>
      </c>
      <c r="CT95" s="91">
        <f>SUMIF(Général!$CP$6:$EZ$6,CT$5,Compta!$F95:$EZ95)</f>
        <v>0</v>
      </c>
      <c r="CU95" s="91">
        <f>SUMIF(Général!$CP$6:$EZ$6,CU$5,Compta!$F95:$EZ95)</f>
        <v>0</v>
      </c>
      <c r="CV95" s="91">
        <f>SUMIF(Général!$CP$6:$EZ$6,CV$5,Compta!$F95:$EZ95)</f>
        <v>0</v>
      </c>
      <c r="CW95" s="91">
        <f>SUMIF(Général!$CP$6:$EZ$6,CW$5,Compta!$F95:$EZ95)</f>
        <v>0</v>
      </c>
      <c r="CX95" s="91">
        <f>SUMIF(Général!$CP$6:$EZ$6,CX$5,Compta!$F95:$EZ95)</f>
        <v>0</v>
      </c>
      <c r="CY95" s="91">
        <f>SUMIF(Général!$CP$6:$EZ$6,CY$5,Compta!$F95:$EZ95)</f>
        <v>0</v>
      </c>
      <c r="CZ95" s="91">
        <f>SUMIF(Général!$CP$6:$EZ$6,CZ$5,Compta!$F95:$EZ95)</f>
        <v>0</v>
      </c>
      <c r="DA95" s="91">
        <f>SUMIF(Général!$CP$6:$EZ$6,DA$5,Compta!$F95:$EZ95)</f>
        <v>0</v>
      </c>
      <c r="DB95" s="91">
        <f>SUMIF(Général!$CP$6:$EZ$6,DB$5,Compta!$F95:$EZ95)</f>
        <v>0</v>
      </c>
      <c r="DC95" s="91">
        <f>SUMIF(Général!$CP$6:$EZ$6,DC$5,Compta!$F95:$EZ95)</f>
        <v>0</v>
      </c>
      <c r="DD95" s="91">
        <f>SUMIF(Général!$CP$6:$EZ$6,DD$5,Compta!$F95:$EZ95)</f>
        <v>0</v>
      </c>
      <c r="DE95" s="91">
        <f>SUMIF(Général!$CP$6:$EZ$6,DE$5,Compta!$F95:$EZ95)</f>
        <v>0</v>
      </c>
      <c r="DF95" s="91">
        <f>SUMIF(Général!$CP$6:$EZ$6,DF$5,Compta!$F95:$EZ95)</f>
        <v>0</v>
      </c>
      <c r="DG95" s="91">
        <f>SUMIF(Général!$CP$6:$EZ$6,DG$5,Compta!$F95:$EZ95)</f>
        <v>0</v>
      </c>
      <c r="DH95" s="91">
        <f>SUMIF(Général!$CP$6:$EZ$6,DH$5,Compta!$F95:$EZ95)</f>
        <v>0</v>
      </c>
      <c r="DI95" s="91">
        <f>SUMIF(Général!$CP$6:$EZ$6,DI$5,Compta!$F95:$EZ95)</f>
        <v>0</v>
      </c>
      <c r="DJ95" s="91">
        <f>SUMIF(Général!$CP$6:$EZ$6,DJ$5,Compta!$F95:$EZ95)</f>
        <v>0</v>
      </c>
      <c r="DK95" s="91">
        <f>SUMIF(Général!$CP$6:$EZ$6,DK$5,Compta!$F95:$EZ95)</f>
        <v>0</v>
      </c>
      <c r="DL95" s="91">
        <f>SUMIF(Général!$CP$6:$EZ$6,DL$5,Compta!$F95:$EZ95)</f>
        <v>0</v>
      </c>
      <c r="DM95" s="91">
        <f>SUMIF(Général!$CP$6:$EZ$6,DM$5,Compta!$F95:$EZ95)</f>
        <v>0</v>
      </c>
      <c r="DN95" s="91">
        <f>SUMIF(Général!$CP$6:$EZ$6,DN$5,Compta!$F95:$EZ95)</f>
        <v>0</v>
      </c>
      <c r="DO95" s="91">
        <f>SUMIF(Général!$CP$6:$EZ$6,DO$5,Compta!$F95:$EZ95)</f>
        <v>0</v>
      </c>
      <c r="DP95" s="91">
        <f>SUMIF(Général!$CP$6:$EZ$6,DP$5,Compta!$F95:$EZ95)</f>
        <v>0</v>
      </c>
      <c r="DQ95" s="91">
        <f>SUMIF(Général!$CP$6:$EZ$6,DQ$5,Compta!$F95:$EZ95)</f>
        <v>0</v>
      </c>
      <c r="DR95" s="91">
        <f>SUMIF(Général!$CP$6:$EZ$6,DR$5,Compta!$F95:$EZ95)</f>
        <v>0</v>
      </c>
      <c r="DS95" s="91">
        <f>SUMIF(Général!$CP$6:$EZ$6,DS$5,Compta!$F95:$EZ95)</f>
        <v>0</v>
      </c>
      <c r="DT95" s="91">
        <f>SUMIF(Général!$CP$6:$EZ$6,DT$5,Compta!$F95:$EZ95)</f>
        <v>0</v>
      </c>
      <c r="DU95" s="91">
        <f>SUMIF(Général!$CP$6:$EZ$6,DU$5,Compta!$F95:$EZ95)</f>
        <v>0</v>
      </c>
      <c r="DV95" s="91">
        <f>SUMIF(Général!$CP$6:$EZ$6,DV$5,Compta!$F95:$EZ95)</f>
        <v>0</v>
      </c>
      <c r="DW95" s="91">
        <f>SUMIF(Général!$CP$6:$EZ$6,DW$5,Compta!$F95:$EZ95)</f>
        <v>0</v>
      </c>
      <c r="DX95" s="91">
        <f>SUMIF(Général!$CP$6:$EZ$6,DX$5,Compta!$F95:$EZ95)</f>
        <v>0</v>
      </c>
      <c r="DY95" s="91">
        <f>SUMIF(Général!$CP$6:$EZ$6,DY$5,Compta!$F95:$EZ95)</f>
        <v>0</v>
      </c>
      <c r="DZ95" s="91">
        <f>SUMIF(Général!$CP$6:$EZ$6,DZ$5,Compta!$F95:$EZ95)</f>
        <v>0</v>
      </c>
      <c r="EA95" s="91">
        <f>SUMIF(Général!$CP$6:$EZ$6,EA$5,Compta!$F95:$EZ95)</f>
        <v>0</v>
      </c>
      <c r="EB95" s="91">
        <f>SUMIF(Général!$CP$6:$EZ$6,EB$5,Compta!$F95:$EZ95)</f>
        <v>0</v>
      </c>
      <c r="EC95" s="91">
        <f>SUMIF(Général!$CP$6:$EZ$6,EC$5,Compta!$F95:$EZ95)</f>
        <v>0</v>
      </c>
      <c r="ED95" s="91">
        <f>SUMIF(Général!$CP$6:$EZ$6,ED$5,Compta!$F95:$EZ95)</f>
        <v>0</v>
      </c>
      <c r="EE95" s="91">
        <f>SUMIF(Général!$CP$6:$EZ$6,EE$5,Compta!$F95:$EZ95)</f>
        <v>0</v>
      </c>
      <c r="EF95" s="91">
        <f>SUMIF(Général!$CP$6:$EZ$6,EF$5,Compta!$F95:$EZ95)</f>
        <v>0</v>
      </c>
      <c r="EG95" s="91">
        <f>SUMIF(Général!$CP$6:$EZ$6,EG$5,Compta!$F95:$EZ95)</f>
        <v>0</v>
      </c>
      <c r="EH95" s="91">
        <f>SUMIF(Général!$CP$6:$EZ$6,EH$5,Compta!$F95:$EZ95)</f>
        <v>0</v>
      </c>
      <c r="EI95" s="91">
        <f>SUMIF(Général!$CP$6:$EZ$6,EI$5,Compta!$F95:$EZ95)</f>
        <v>0</v>
      </c>
      <c r="EJ95" s="91">
        <f>SUMIF(Général!$CP$6:$EZ$6,EJ$5,Compta!$F95:$EZ95)</f>
        <v>0</v>
      </c>
      <c r="EK95" s="91">
        <f>SUMIF(Général!$CP$6:$EZ$6,EK$5,Compta!$F95:$EZ95)</f>
        <v>0</v>
      </c>
      <c r="EL95" s="91">
        <f>SUMIF(Général!$CP$6:$EZ$6,EL$5,Compta!$F95:$EZ95)</f>
        <v>0</v>
      </c>
      <c r="EM95" s="91">
        <f>SUMIF(Général!$CP$6:$EZ$6,EM$5,Compta!$F95:$EZ95)</f>
        <v>0</v>
      </c>
      <c r="EN95" s="91">
        <f>SUMIF(Général!$CP$6:$EZ$6,EN$5,Compta!$F95:$EZ95)</f>
        <v>0</v>
      </c>
      <c r="EO95" s="91">
        <f>SUMIF(Général!$CP$6:$EZ$6,EO$5,Compta!$F95:$EZ95)</f>
        <v>0</v>
      </c>
      <c r="EP95" s="91">
        <f>SUMIF(Général!$CP$6:$EZ$6,EP$5,Compta!$F95:$EZ95)</f>
        <v>0</v>
      </c>
      <c r="EQ95" s="91">
        <f>SUMIF(Général!$CP$6:$EZ$6,EQ$5,Compta!$F95:$EZ95)</f>
        <v>0</v>
      </c>
      <c r="ER95" s="91">
        <f>SUMIF(Général!$CP$6:$EZ$6,ER$5,Compta!$F95:$EZ95)</f>
        <v>0</v>
      </c>
      <c r="ES95" s="91">
        <f>SUMIF(Général!$CP$6:$EZ$6,ES$5,Compta!$F95:$EZ95)</f>
        <v>0</v>
      </c>
      <c r="ET95" s="91">
        <f>SUMIF(Général!$CP$6:$EZ$6,ET$5,Compta!$F95:$EZ95)</f>
        <v>0</v>
      </c>
      <c r="EU95" s="91">
        <f>SUMIF(Général!$CP$6:$EZ$6,EU$5,Compta!$F95:$EZ95)</f>
        <v>0</v>
      </c>
      <c r="EV95" s="91">
        <f>SUMIF(Général!$CP$6:$EZ$6,EV$5,Compta!$F95:$EZ95)</f>
        <v>0</v>
      </c>
      <c r="EW95" s="91">
        <f>SUMIF(Général!$CP$6:$EZ$6,EW$5,Compta!$F95:$EZ95)</f>
        <v>0</v>
      </c>
      <c r="EX95" s="91">
        <f>SUMIF(Général!$CP$6:$EZ$6,EX$5,Compta!$F95:$EZ95)</f>
        <v>0</v>
      </c>
      <c r="EY95" s="91">
        <f>SUMIF(Général!$CP$6:$EZ$6,EY$5,Compta!$F95:$EZ95)</f>
        <v>0</v>
      </c>
      <c r="EZ95" s="91">
        <f>SUMIF(Général!$CP$6:$EZ$6,EZ$5,Compta!$F95:$EZ95)</f>
        <v>0</v>
      </c>
    </row>
    <row r="96" spans="1:156" ht="13.5" x14ac:dyDescent="0.2">
      <c r="A96" s="147"/>
      <c r="B96" s="147"/>
      <c r="C96" s="147"/>
      <c r="D96" s="147"/>
      <c r="E96" s="147"/>
      <c r="F96" s="147"/>
      <c r="G96" s="147"/>
      <c r="H96" s="147"/>
      <c r="I96" s="147"/>
      <c r="J96" s="147"/>
      <c r="K96" s="147"/>
      <c r="L96" s="147"/>
      <c r="M96" s="147"/>
      <c r="N96" s="147"/>
      <c r="O96" s="147"/>
      <c r="P96" s="147"/>
      <c r="Q96" s="147"/>
      <c r="R96" s="147"/>
      <c r="S96" s="147"/>
      <c r="T96" s="147"/>
      <c r="U96" s="147"/>
      <c r="V96" s="147"/>
      <c r="W96" s="147"/>
      <c r="X96" s="147"/>
      <c r="Y96" s="147"/>
      <c r="Z96" s="147"/>
      <c r="AA96" s="147"/>
      <c r="AB96" s="147"/>
      <c r="AC96" s="147"/>
      <c r="AD96" s="147"/>
      <c r="AE96" s="147"/>
      <c r="AF96" s="147"/>
      <c r="AG96" s="147"/>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c r="BI96" s="147"/>
      <c r="BJ96" s="147"/>
      <c r="BK96" s="147"/>
      <c r="BL96" s="147"/>
      <c r="BM96" s="147"/>
      <c r="BN96" s="147"/>
      <c r="BO96" s="147"/>
      <c r="BP96" s="147"/>
      <c r="BQ96" s="147"/>
      <c r="BR96" s="147"/>
      <c r="BS96" s="147"/>
      <c r="BT96" s="147"/>
      <c r="BU96" s="147"/>
      <c r="BV96" s="147"/>
      <c r="BW96" s="147"/>
      <c r="BX96" s="147"/>
      <c r="BY96" s="147"/>
      <c r="BZ96" s="147"/>
      <c r="CA96" s="147"/>
      <c r="CB96" s="147"/>
      <c r="CC96" s="147"/>
      <c r="CD96" s="147"/>
      <c r="CE96" s="147"/>
      <c r="CF96" s="147"/>
      <c r="CG96" s="147"/>
      <c r="CH96" s="147"/>
      <c r="CI96" s="147"/>
      <c r="CJ96" s="147"/>
      <c r="CK96" s="147"/>
      <c r="CL96" s="147"/>
      <c r="CM96" s="147"/>
      <c r="CN96" s="147"/>
      <c r="CO96" s="147"/>
      <c r="CP96" s="147"/>
      <c r="CQ96" s="147"/>
      <c r="CR96" s="147"/>
      <c r="CS96" s="147"/>
      <c r="CT96" s="147"/>
      <c r="CU96" s="147"/>
      <c r="CV96" s="147"/>
      <c r="CW96" s="147"/>
      <c r="CX96" s="147"/>
      <c r="CY96" s="147"/>
      <c r="CZ96" s="147"/>
      <c r="DA96" s="147"/>
      <c r="DB96" s="147"/>
      <c r="DC96" s="147"/>
      <c r="DD96" s="147"/>
      <c r="DE96" s="147"/>
      <c r="DF96" s="147"/>
      <c r="DG96" s="147"/>
      <c r="DH96" s="147"/>
      <c r="DI96" s="147"/>
      <c r="DJ96" s="147"/>
      <c r="DK96" s="147"/>
      <c r="DL96" s="147"/>
      <c r="DM96" s="147"/>
      <c r="DN96" s="147"/>
      <c r="DO96" s="147"/>
      <c r="DP96" s="147"/>
      <c r="DQ96" s="147"/>
      <c r="DR96" s="147"/>
      <c r="DS96" s="147"/>
      <c r="DT96" s="147"/>
      <c r="DU96" s="147"/>
      <c r="DV96" s="147"/>
      <c r="DW96" s="147"/>
      <c r="DX96" s="147"/>
      <c r="DY96" s="147"/>
      <c r="DZ96" s="147"/>
      <c r="EA96" s="147"/>
      <c r="EB96" s="147"/>
      <c r="EC96" s="147"/>
      <c r="ED96" s="147"/>
      <c r="EE96" s="147"/>
      <c r="EF96" s="147"/>
      <c r="EG96" s="147"/>
      <c r="EH96" s="147"/>
      <c r="EI96" s="147"/>
      <c r="EJ96" s="147"/>
      <c r="EK96" s="147"/>
      <c r="EL96" s="147"/>
      <c r="EM96" s="147"/>
      <c r="EN96" s="147"/>
      <c r="EO96" s="147"/>
      <c r="EP96" s="147"/>
      <c r="EQ96" s="147"/>
      <c r="ER96" s="147"/>
      <c r="ES96" s="147"/>
      <c r="ET96" s="147"/>
      <c r="EU96" s="147"/>
      <c r="EV96" s="147"/>
      <c r="EW96" s="147"/>
      <c r="EX96" s="147"/>
      <c r="EY96" s="147"/>
      <c r="EZ96" s="147"/>
    </row>
    <row r="97" spans="1:156" x14ac:dyDescent="0.25">
      <c r="B97" s="148" t="str">
        <f>Compta!B97</f>
        <v>Dettes financières</v>
      </c>
      <c r="C97" s="147"/>
      <c r="D97" s="87">
        <f t="shared" ref="D97:D104" si="68">SUM(F97:EZ97)</f>
        <v>0</v>
      </c>
      <c r="F97" s="87">
        <f t="shared" ref="F97:AK97" si="69">SUM(F98:F104)</f>
        <v>0</v>
      </c>
      <c r="G97" s="87">
        <f t="shared" si="69"/>
        <v>0</v>
      </c>
      <c r="H97" s="87">
        <f t="shared" si="69"/>
        <v>0</v>
      </c>
      <c r="I97" s="87">
        <f t="shared" si="69"/>
        <v>0</v>
      </c>
      <c r="J97" s="87">
        <f t="shared" si="69"/>
        <v>0</v>
      </c>
      <c r="K97" s="87">
        <f t="shared" si="69"/>
        <v>0</v>
      </c>
      <c r="L97" s="87">
        <f t="shared" si="69"/>
        <v>0</v>
      </c>
      <c r="M97" s="87">
        <f t="shared" si="69"/>
        <v>0</v>
      </c>
      <c r="N97" s="87">
        <f t="shared" si="69"/>
        <v>0</v>
      </c>
      <c r="O97" s="87">
        <f t="shared" si="69"/>
        <v>0</v>
      </c>
      <c r="P97" s="87">
        <f t="shared" si="69"/>
        <v>0</v>
      </c>
      <c r="Q97" s="87">
        <f t="shared" si="69"/>
        <v>0</v>
      </c>
      <c r="R97" s="87">
        <f t="shared" si="69"/>
        <v>0</v>
      </c>
      <c r="S97" s="87">
        <f t="shared" si="69"/>
        <v>0</v>
      </c>
      <c r="T97" s="87">
        <f t="shared" si="69"/>
        <v>0</v>
      </c>
      <c r="U97" s="87">
        <f t="shared" si="69"/>
        <v>0</v>
      </c>
      <c r="V97" s="87">
        <f t="shared" si="69"/>
        <v>0</v>
      </c>
      <c r="W97" s="87">
        <f t="shared" si="69"/>
        <v>0</v>
      </c>
      <c r="X97" s="87">
        <f t="shared" si="69"/>
        <v>0</v>
      </c>
      <c r="Y97" s="87">
        <f t="shared" si="69"/>
        <v>0</v>
      </c>
      <c r="Z97" s="87">
        <f t="shared" si="69"/>
        <v>0</v>
      </c>
      <c r="AA97" s="87">
        <f t="shared" si="69"/>
        <v>0</v>
      </c>
      <c r="AB97" s="87">
        <f t="shared" si="69"/>
        <v>0</v>
      </c>
      <c r="AC97" s="87">
        <f t="shared" si="69"/>
        <v>0</v>
      </c>
      <c r="AD97" s="87">
        <f t="shared" si="69"/>
        <v>0</v>
      </c>
      <c r="AE97" s="87">
        <f t="shared" si="69"/>
        <v>0</v>
      </c>
      <c r="AF97" s="87">
        <f t="shared" si="69"/>
        <v>0</v>
      </c>
      <c r="AG97" s="87">
        <f t="shared" si="69"/>
        <v>0</v>
      </c>
      <c r="AH97" s="87">
        <f t="shared" si="69"/>
        <v>0</v>
      </c>
      <c r="AI97" s="87">
        <f t="shared" si="69"/>
        <v>0</v>
      </c>
      <c r="AJ97" s="87">
        <f t="shared" si="69"/>
        <v>0</v>
      </c>
      <c r="AK97" s="87">
        <f t="shared" si="69"/>
        <v>0</v>
      </c>
      <c r="AL97" s="87">
        <f t="shared" ref="AL97:BQ97" si="70">SUM(AL98:AL104)</f>
        <v>0</v>
      </c>
      <c r="AM97" s="87">
        <f t="shared" si="70"/>
        <v>0</v>
      </c>
      <c r="AN97" s="87">
        <f t="shared" si="70"/>
        <v>0</v>
      </c>
      <c r="AO97" s="87">
        <f t="shared" si="70"/>
        <v>0</v>
      </c>
      <c r="AP97" s="87">
        <f t="shared" si="70"/>
        <v>0</v>
      </c>
      <c r="AQ97" s="87">
        <f t="shared" si="70"/>
        <v>0</v>
      </c>
      <c r="AR97" s="87">
        <f t="shared" si="70"/>
        <v>0</v>
      </c>
      <c r="AS97" s="87">
        <f t="shared" si="70"/>
        <v>0</v>
      </c>
      <c r="AT97" s="87">
        <f t="shared" si="70"/>
        <v>0</v>
      </c>
      <c r="AU97" s="87">
        <f t="shared" si="70"/>
        <v>0</v>
      </c>
      <c r="AV97" s="87">
        <f t="shared" si="70"/>
        <v>0</v>
      </c>
      <c r="AW97" s="87">
        <f t="shared" si="70"/>
        <v>0</v>
      </c>
      <c r="AX97" s="87">
        <f t="shared" si="70"/>
        <v>0</v>
      </c>
      <c r="AY97" s="87">
        <f t="shared" si="70"/>
        <v>0</v>
      </c>
      <c r="AZ97" s="87">
        <f t="shared" si="70"/>
        <v>0</v>
      </c>
      <c r="BA97" s="87">
        <f t="shared" si="70"/>
        <v>0</v>
      </c>
      <c r="BB97" s="87">
        <f t="shared" si="70"/>
        <v>0</v>
      </c>
      <c r="BC97" s="87">
        <f t="shared" si="70"/>
        <v>0</v>
      </c>
      <c r="BD97" s="87">
        <f t="shared" si="70"/>
        <v>0</v>
      </c>
      <c r="BE97" s="87">
        <f t="shared" si="70"/>
        <v>0</v>
      </c>
      <c r="BF97" s="87">
        <f t="shared" si="70"/>
        <v>0</v>
      </c>
      <c r="BG97" s="87">
        <f t="shared" si="70"/>
        <v>0</v>
      </c>
      <c r="BH97" s="87">
        <f t="shared" si="70"/>
        <v>0</v>
      </c>
      <c r="BI97" s="87">
        <f t="shared" si="70"/>
        <v>0</v>
      </c>
      <c r="BJ97" s="87">
        <f t="shared" si="70"/>
        <v>0</v>
      </c>
      <c r="BK97" s="87">
        <f t="shared" si="70"/>
        <v>0</v>
      </c>
      <c r="BL97" s="87">
        <f t="shared" si="70"/>
        <v>0</v>
      </c>
      <c r="BM97" s="87">
        <f t="shared" si="70"/>
        <v>0</v>
      </c>
      <c r="BN97" s="87">
        <f t="shared" si="70"/>
        <v>0</v>
      </c>
      <c r="BO97" s="87">
        <f t="shared" si="70"/>
        <v>0</v>
      </c>
      <c r="BP97" s="87">
        <f t="shared" si="70"/>
        <v>0</v>
      </c>
      <c r="BQ97" s="87">
        <f t="shared" si="70"/>
        <v>0</v>
      </c>
      <c r="BR97" s="87">
        <f t="shared" ref="BR97:CW97" si="71">SUM(BR98:BR104)</f>
        <v>0</v>
      </c>
      <c r="BS97" s="87">
        <f t="shared" si="71"/>
        <v>0</v>
      </c>
      <c r="BT97" s="87">
        <f t="shared" si="71"/>
        <v>0</v>
      </c>
      <c r="BU97" s="87">
        <f t="shared" si="71"/>
        <v>0</v>
      </c>
      <c r="BV97" s="87">
        <f t="shared" si="71"/>
        <v>0</v>
      </c>
      <c r="BW97" s="87">
        <f t="shared" si="71"/>
        <v>0</v>
      </c>
      <c r="BX97" s="87">
        <f t="shared" si="71"/>
        <v>0</v>
      </c>
      <c r="BY97" s="87">
        <f t="shared" si="71"/>
        <v>0</v>
      </c>
      <c r="BZ97" s="87">
        <f t="shared" si="71"/>
        <v>0</v>
      </c>
      <c r="CA97" s="87">
        <f t="shared" si="71"/>
        <v>0</v>
      </c>
      <c r="CB97" s="87">
        <f t="shared" si="71"/>
        <v>0</v>
      </c>
      <c r="CC97" s="87">
        <f t="shared" si="71"/>
        <v>0</v>
      </c>
      <c r="CD97" s="87">
        <f t="shared" si="71"/>
        <v>0</v>
      </c>
      <c r="CE97" s="87">
        <f t="shared" si="71"/>
        <v>0</v>
      </c>
      <c r="CF97" s="87">
        <f t="shared" si="71"/>
        <v>0</v>
      </c>
      <c r="CG97" s="87">
        <f t="shared" si="71"/>
        <v>0</v>
      </c>
      <c r="CH97" s="87">
        <f t="shared" si="71"/>
        <v>0</v>
      </c>
      <c r="CI97" s="87">
        <f t="shared" si="71"/>
        <v>0</v>
      </c>
      <c r="CJ97" s="87">
        <f t="shared" si="71"/>
        <v>0</v>
      </c>
      <c r="CK97" s="87">
        <f t="shared" si="71"/>
        <v>0</v>
      </c>
      <c r="CL97" s="87">
        <f t="shared" si="71"/>
        <v>0</v>
      </c>
      <c r="CM97" s="87">
        <f t="shared" si="71"/>
        <v>0</v>
      </c>
      <c r="CN97" s="87">
        <f t="shared" si="71"/>
        <v>0</v>
      </c>
      <c r="CO97" s="87">
        <f t="shared" si="71"/>
        <v>0</v>
      </c>
      <c r="CP97" s="87">
        <f t="shared" si="71"/>
        <v>0</v>
      </c>
      <c r="CQ97" s="87">
        <f t="shared" si="71"/>
        <v>0</v>
      </c>
      <c r="CR97" s="87">
        <f t="shared" si="71"/>
        <v>0</v>
      </c>
      <c r="CS97" s="87">
        <f t="shared" si="71"/>
        <v>0</v>
      </c>
      <c r="CT97" s="87">
        <f t="shared" si="71"/>
        <v>0</v>
      </c>
      <c r="CU97" s="87">
        <f t="shared" si="71"/>
        <v>0</v>
      </c>
      <c r="CV97" s="87">
        <f t="shared" si="71"/>
        <v>0</v>
      </c>
      <c r="CW97" s="87">
        <f t="shared" si="71"/>
        <v>0</v>
      </c>
      <c r="CX97" s="87">
        <f t="shared" ref="CX97:EC97" si="72">SUM(CX98:CX104)</f>
        <v>0</v>
      </c>
      <c r="CY97" s="87">
        <f t="shared" si="72"/>
        <v>0</v>
      </c>
      <c r="CZ97" s="87">
        <f t="shared" si="72"/>
        <v>0</v>
      </c>
      <c r="DA97" s="87">
        <f t="shared" si="72"/>
        <v>0</v>
      </c>
      <c r="DB97" s="87">
        <f t="shared" si="72"/>
        <v>0</v>
      </c>
      <c r="DC97" s="87">
        <f t="shared" si="72"/>
        <v>0</v>
      </c>
      <c r="DD97" s="87">
        <f t="shared" si="72"/>
        <v>0</v>
      </c>
      <c r="DE97" s="87">
        <f t="shared" si="72"/>
        <v>0</v>
      </c>
      <c r="DF97" s="87">
        <f t="shared" si="72"/>
        <v>0</v>
      </c>
      <c r="DG97" s="87">
        <f t="shared" si="72"/>
        <v>0</v>
      </c>
      <c r="DH97" s="87">
        <f t="shared" si="72"/>
        <v>0</v>
      </c>
      <c r="DI97" s="87">
        <f t="shared" si="72"/>
        <v>0</v>
      </c>
      <c r="DJ97" s="87">
        <f t="shared" si="72"/>
        <v>0</v>
      </c>
      <c r="DK97" s="87">
        <f t="shared" si="72"/>
        <v>0</v>
      </c>
      <c r="DL97" s="87">
        <f t="shared" si="72"/>
        <v>0</v>
      </c>
      <c r="DM97" s="87">
        <f t="shared" si="72"/>
        <v>0</v>
      </c>
      <c r="DN97" s="87">
        <f t="shared" si="72"/>
        <v>0</v>
      </c>
      <c r="DO97" s="87">
        <f t="shared" si="72"/>
        <v>0</v>
      </c>
      <c r="DP97" s="87">
        <f t="shared" si="72"/>
        <v>0</v>
      </c>
      <c r="DQ97" s="87">
        <f t="shared" si="72"/>
        <v>0</v>
      </c>
      <c r="DR97" s="87">
        <f t="shared" si="72"/>
        <v>0</v>
      </c>
      <c r="DS97" s="87">
        <f t="shared" si="72"/>
        <v>0</v>
      </c>
      <c r="DT97" s="87">
        <f t="shared" si="72"/>
        <v>0</v>
      </c>
      <c r="DU97" s="87">
        <f t="shared" si="72"/>
        <v>0</v>
      </c>
      <c r="DV97" s="87">
        <f t="shared" si="72"/>
        <v>0</v>
      </c>
      <c r="DW97" s="87">
        <f t="shared" si="72"/>
        <v>0</v>
      </c>
      <c r="DX97" s="87">
        <f t="shared" si="72"/>
        <v>0</v>
      </c>
      <c r="DY97" s="87">
        <f t="shared" si="72"/>
        <v>0</v>
      </c>
      <c r="DZ97" s="87">
        <f t="shared" si="72"/>
        <v>0</v>
      </c>
      <c r="EA97" s="87">
        <f t="shared" si="72"/>
        <v>0</v>
      </c>
      <c r="EB97" s="87">
        <f t="shared" si="72"/>
        <v>0</v>
      </c>
      <c r="EC97" s="87">
        <f t="shared" si="72"/>
        <v>0</v>
      </c>
      <c r="ED97" s="87">
        <f t="shared" ref="ED97:EZ97" si="73">SUM(ED98:ED104)</f>
        <v>0</v>
      </c>
      <c r="EE97" s="87">
        <f t="shared" si="73"/>
        <v>0</v>
      </c>
      <c r="EF97" s="87">
        <f t="shared" si="73"/>
        <v>0</v>
      </c>
      <c r="EG97" s="87">
        <f t="shared" si="73"/>
        <v>0</v>
      </c>
      <c r="EH97" s="87">
        <f t="shared" si="73"/>
        <v>0</v>
      </c>
      <c r="EI97" s="87">
        <f t="shared" si="73"/>
        <v>0</v>
      </c>
      <c r="EJ97" s="87">
        <f t="shared" si="73"/>
        <v>0</v>
      </c>
      <c r="EK97" s="87">
        <f t="shared" si="73"/>
        <v>0</v>
      </c>
      <c r="EL97" s="87">
        <f t="shared" si="73"/>
        <v>0</v>
      </c>
      <c r="EM97" s="87">
        <f t="shared" si="73"/>
        <v>0</v>
      </c>
      <c r="EN97" s="87">
        <f t="shared" si="73"/>
        <v>0</v>
      </c>
      <c r="EO97" s="87">
        <f t="shared" si="73"/>
        <v>0</v>
      </c>
      <c r="EP97" s="87">
        <f t="shared" si="73"/>
        <v>0</v>
      </c>
      <c r="EQ97" s="87">
        <f t="shared" si="73"/>
        <v>0</v>
      </c>
      <c r="ER97" s="87">
        <f t="shared" si="73"/>
        <v>0</v>
      </c>
      <c r="ES97" s="87">
        <f t="shared" si="73"/>
        <v>0</v>
      </c>
      <c r="ET97" s="87">
        <f t="shared" si="73"/>
        <v>0</v>
      </c>
      <c r="EU97" s="87">
        <f t="shared" si="73"/>
        <v>0</v>
      </c>
      <c r="EV97" s="87">
        <f t="shared" si="73"/>
        <v>0</v>
      </c>
      <c r="EW97" s="87">
        <f t="shared" si="73"/>
        <v>0</v>
      </c>
      <c r="EX97" s="87">
        <f t="shared" si="73"/>
        <v>0</v>
      </c>
      <c r="EY97" s="87">
        <f t="shared" si="73"/>
        <v>0</v>
      </c>
      <c r="EZ97" s="87">
        <f t="shared" si="73"/>
        <v>0</v>
      </c>
    </row>
    <row r="98" spans="1:156" ht="13.5" x14ac:dyDescent="0.25">
      <c r="B98" s="136" t="str">
        <f>Compta!B98</f>
        <v>Crédit-Relais Fonds Propres</v>
      </c>
      <c r="C98" s="147"/>
      <c r="D98" s="90">
        <f t="shared" si="68"/>
        <v>0</v>
      </c>
      <c r="F98" s="91">
        <f>SUMIF(Général!$CP$6:$EZ$6,F$5,Compta!$F98:$EZ98)</f>
        <v>0</v>
      </c>
      <c r="G98" s="91">
        <f>SUMIF(Général!$CP$6:$EZ$6,G$5,Compta!$F98:$EZ98)</f>
        <v>0</v>
      </c>
      <c r="H98" s="91">
        <f>SUMIF(Général!$CP$6:$EZ$6,H$5,Compta!$F98:$EZ98)</f>
        <v>0</v>
      </c>
      <c r="I98" s="91">
        <f>SUMIF(Général!$CP$6:$EZ$6,I$5,Compta!$F98:$EZ98)</f>
        <v>0</v>
      </c>
      <c r="J98" s="91">
        <f>SUMIF(Général!$CP$6:$EZ$6,J$5,Compta!$F98:$EZ98)</f>
        <v>0</v>
      </c>
      <c r="K98" s="91">
        <f>SUMIF(Général!$CP$6:$EZ$6,K$5,Compta!$F98:$EZ98)</f>
        <v>0</v>
      </c>
      <c r="L98" s="91">
        <f>SUMIF(Général!$CP$6:$EZ$6,L$5,Compta!$F98:$EZ98)</f>
        <v>0</v>
      </c>
      <c r="M98" s="91">
        <f>SUMIF(Général!$CP$6:$EZ$6,M$5,Compta!$F98:$EZ98)</f>
        <v>0</v>
      </c>
      <c r="N98" s="91">
        <f>SUMIF(Général!$CP$6:$EZ$6,N$5,Compta!$F98:$EZ98)</f>
        <v>0</v>
      </c>
      <c r="O98" s="91">
        <f>SUMIF(Général!$CP$6:$EZ$6,O$5,Compta!$F98:$EZ98)</f>
        <v>0</v>
      </c>
      <c r="P98" s="91">
        <f>SUMIF(Général!$CP$6:$EZ$6,P$5,Compta!$F98:$EZ98)</f>
        <v>0</v>
      </c>
      <c r="Q98" s="91">
        <f>SUMIF(Général!$CP$6:$EZ$6,Q$5,Compta!$F98:$EZ98)</f>
        <v>0</v>
      </c>
      <c r="R98" s="91">
        <f>SUMIF(Général!$CP$6:$EZ$6,R$5,Compta!$F98:$EZ98)</f>
        <v>0</v>
      </c>
      <c r="S98" s="91">
        <f>SUMIF(Général!$CP$6:$EZ$6,S$5,Compta!$F98:$EZ98)</f>
        <v>0</v>
      </c>
      <c r="T98" s="91">
        <f>SUMIF(Général!$CP$6:$EZ$6,T$5,Compta!$F98:$EZ98)</f>
        <v>0</v>
      </c>
      <c r="U98" s="91">
        <f>SUMIF(Général!$CP$6:$EZ$6,U$5,Compta!$F98:$EZ98)</f>
        <v>0</v>
      </c>
      <c r="V98" s="91">
        <f>SUMIF(Général!$CP$6:$EZ$6,V$5,Compta!$F98:$EZ98)</f>
        <v>0</v>
      </c>
      <c r="W98" s="91">
        <f>SUMIF(Général!$CP$6:$EZ$6,W$5,Compta!$F98:$EZ98)</f>
        <v>0</v>
      </c>
      <c r="X98" s="91">
        <f>SUMIF(Général!$CP$6:$EZ$6,X$5,Compta!$F98:$EZ98)</f>
        <v>0</v>
      </c>
      <c r="Y98" s="91">
        <f>SUMIF(Général!$CP$6:$EZ$6,Y$5,Compta!$F98:$EZ98)</f>
        <v>0</v>
      </c>
      <c r="Z98" s="91">
        <f>SUMIF(Général!$CP$6:$EZ$6,Z$5,Compta!$F98:$EZ98)</f>
        <v>0</v>
      </c>
      <c r="AA98" s="91">
        <f>SUMIF(Général!$CP$6:$EZ$6,AA$5,Compta!$F98:$EZ98)</f>
        <v>0</v>
      </c>
      <c r="AB98" s="91">
        <f>SUMIF(Général!$CP$6:$EZ$6,AB$5,Compta!$F98:$EZ98)</f>
        <v>0</v>
      </c>
      <c r="AC98" s="91">
        <f>SUMIF(Général!$CP$6:$EZ$6,AC$5,Compta!$F98:$EZ98)</f>
        <v>0</v>
      </c>
      <c r="AD98" s="91">
        <f>SUMIF(Général!$CP$6:$EZ$6,AD$5,Compta!$F98:$EZ98)</f>
        <v>0</v>
      </c>
      <c r="AE98" s="91">
        <f>SUMIF(Général!$CP$6:$EZ$6,AE$5,Compta!$F98:$EZ98)</f>
        <v>0</v>
      </c>
      <c r="AF98" s="91">
        <f>SUMIF(Général!$CP$6:$EZ$6,AF$5,Compta!$F98:$EZ98)</f>
        <v>0</v>
      </c>
      <c r="AG98" s="91">
        <f>SUMIF(Général!$CP$6:$EZ$6,AG$5,Compta!$F98:$EZ98)</f>
        <v>0</v>
      </c>
      <c r="AH98" s="91">
        <f>SUMIF(Général!$CP$6:$EZ$6,AH$5,Compta!$F98:$EZ98)</f>
        <v>0</v>
      </c>
      <c r="AI98" s="91">
        <f>SUMIF(Général!$CP$6:$EZ$6,AI$5,Compta!$F98:$EZ98)</f>
        <v>0</v>
      </c>
      <c r="AJ98" s="91">
        <f>SUMIF(Général!$CP$6:$EZ$6,AJ$5,Compta!$F98:$EZ98)</f>
        <v>0</v>
      </c>
      <c r="AK98" s="91">
        <f>SUMIF(Général!$CP$6:$EZ$6,AK$5,Compta!$F98:$EZ98)</f>
        <v>0</v>
      </c>
      <c r="AL98" s="91">
        <f>SUMIF(Général!$CP$6:$EZ$6,AL$5,Compta!$F98:$EZ98)</f>
        <v>0</v>
      </c>
      <c r="AM98" s="91">
        <f>SUMIF(Général!$CP$6:$EZ$6,AM$5,Compta!$F98:$EZ98)</f>
        <v>0</v>
      </c>
      <c r="AN98" s="91">
        <f>SUMIF(Général!$CP$6:$EZ$6,AN$5,Compta!$F98:$EZ98)</f>
        <v>0</v>
      </c>
      <c r="AO98" s="91">
        <f>SUMIF(Général!$CP$6:$EZ$6,AO$5,Compta!$F98:$EZ98)</f>
        <v>0</v>
      </c>
      <c r="AP98" s="91">
        <f>SUMIF(Général!$CP$6:$EZ$6,AP$5,Compta!$F98:$EZ98)</f>
        <v>0</v>
      </c>
      <c r="AQ98" s="91">
        <f>SUMIF(Général!$CP$6:$EZ$6,AQ$5,Compta!$F98:$EZ98)</f>
        <v>0</v>
      </c>
      <c r="AR98" s="91">
        <f>SUMIF(Général!$CP$6:$EZ$6,AR$5,Compta!$F98:$EZ98)</f>
        <v>0</v>
      </c>
      <c r="AS98" s="91">
        <f>SUMIF(Général!$CP$6:$EZ$6,AS$5,Compta!$F98:$EZ98)</f>
        <v>0</v>
      </c>
      <c r="AT98" s="91">
        <f>SUMIF(Général!$CP$6:$EZ$6,AT$5,Compta!$F98:$EZ98)</f>
        <v>0</v>
      </c>
      <c r="AU98" s="91">
        <f>SUMIF(Général!$CP$6:$EZ$6,AU$5,Compta!$F98:$EZ98)</f>
        <v>0</v>
      </c>
      <c r="AV98" s="91">
        <f>SUMIF(Général!$CP$6:$EZ$6,AV$5,Compta!$F98:$EZ98)</f>
        <v>0</v>
      </c>
      <c r="AW98" s="91">
        <f>SUMIF(Général!$CP$6:$EZ$6,AW$5,Compta!$F98:$EZ98)</f>
        <v>0</v>
      </c>
      <c r="AX98" s="91">
        <f>SUMIF(Général!$CP$6:$EZ$6,AX$5,Compta!$F98:$EZ98)</f>
        <v>0</v>
      </c>
      <c r="AY98" s="91">
        <f>SUMIF(Général!$CP$6:$EZ$6,AY$5,Compta!$F98:$EZ98)</f>
        <v>0</v>
      </c>
      <c r="AZ98" s="91">
        <f>SUMIF(Général!$CP$6:$EZ$6,AZ$5,Compta!$F98:$EZ98)</f>
        <v>0</v>
      </c>
      <c r="BA98" s="91">
        <f>SUMIF(Général!$CP$6:$EZ$6,BA$5,Compta!$F98:$EZ98)</f>
        <v>0</v>
      </c>
      <c r="BB98" s="91">
        <f>SUMIF(Général!$CP$6:$EZ$6,BB$5,Compta!$F98:$EZ98)</f>
        <v>0</v>
      </c>
      <c r="BC98" s="91">
        <f>SUMIF(Général!$CP$6:$EZ$6,BC$5,Compta!$F98:$EZ98)</f>
        <v>0</v>
      </c>
      <c r="BD98" s="91">
        <f>SUMIF(Général!$CP$6:$EZ$6,BD$5,Compta!$F98:$EZ98)</f>
        <v>0</v>
      </c>
      <c r="BE98" s="91">
        <f>SUMIF(Général!$CP$6:$EZ$6,BE$5,Compta!$F98:$EZ98)</f>
        <v>0</v>
      </c>
      <c r="BF98" s="91">
        <f>SUMIF(Général!$CP$6:$EZ$6,BF$5,Compta!$F98:$EZ98)</f>
        <v>0</v>
      </c>
      <c r="BG98" s="91">
        <f>SUMIF(Général!$CP$6:$EZ$6,BG$5,Compta!$F98:$EZ98)</f>
        <v>0</v>
      </c>
      <c r="BH98" s="91">
        <f>SUMIF(Général!$CP$6:$EZ$6,BH$5,Compta!$F98:$EZ98)</f>
        <v>0</v>
      </c>
      <c r="BI98" s="91">
        <f>SUMIF(Général!$CP$6:$EZ$6,BI$5,Compta!$F98:$EZ98)</f>
        <v>0</v>
      </c>
      <c r="BJ98" s="91">
        <f>SUMIF(Général!$CP$6:$EZ$6,BJ$5,Compta!$F98:$EZ98)</f>
        <v>0</v>
      </c>
      <c r="BK98" s="91">
        <f>SUMIF(Général!$CP$6:$EZ$6,BK$5,Compta!$F98:$EZ98)</f>
        <v>0</v>
      </c>
      <c r="BL98" s="91">
        <f>SUMIF(Général!$CP$6:$EZ$6,BL$5,Compta!$F98:$EZ98)</f>
        <v>0</v>
      </c>
      <c r="BM98" s="91">
        <f>SUMIF(Général!$CP$6:$EZ$6,BM$5,Compta!$F98:$EZ98)</f>
        <v>0</v>
      </c>
      <c r="BN98" s="91">
        <f>SUMIF(Général!$CP$6:$EZ$6,BN$5,Compta!$F98:$EZ98)</f>
        <v>0</v>
      </c>
      <c r="BO98" s="91">
        <f>SUMIF(Général!$CP$6:$EZ$6,BO$5,Compta!$F98:$EZ98)</f>
        <v>0</v>
      </c>
      <c r="BP98" s="91">
        <f>SUMIF(Général!$CP$6:$EZ$6,BP$5,Compta!$F98:$EZ98)</f>
        <v>0</v>
      </c>
      <c r="BQ98" s="91">
        <f>SUMIF(Général!$CP$6:$EZ$6,BQ$5,Compta!$F98:$EZ98)</f>
        <v>0</v>
      </c>
      <c r="BR98" s="91">
        <f>SUMIF(Général!$CP$6:$EZ$6,BR$5,Compta!$F98:$EZ98)</f>
        <v>0</v>
      </c>
      <c r="BS98" s="91">
        <f>SUMIF(Général!$CP$6:$EZ$6,BS$5,Compta!$F98:$EZ98)</f>
        <v>0</v>
      </c>
      <c r="BT98" s="91">
        <f>SUMIF(Général!$CP$6:$EZ$6,BT$5,Compta!$F98:$EZ98)</f>
        <v>0</v>
      </c>
      <c r="BU98" s="91">
        <f>SUMIF(Général!$CP$6:$EZ$6,BU$5,Compta!$F98:$EZ98)</f>
        <v>0</v>
      </c>
      <c r="BV98" s="91">
        <f>SUMIF(Général!$CP$6:$EZ$6,BV$5,Compta!$F98:$EZ98)</f>
        <v>0</v>
      </c>
      <c r="BW98" s="91">
        <f>SUMIF(Général!$CP$6:$EZ$6,BW$5,Compta!$F98:$EZ98)</f>
        <v>0</v>
      </c>
      <c r="BX98" s="91">
        <f>SUMIF(Général!$CP$6:$EZ$6,BX$5,Compta!$F98:$EZ98)</f>
        <v>0</v>
      </c>
      <c r="BY98" s="91">
        <f>SUMIF(Général!$CP$6:$EZ$6,BY$5,Compta!$F98:$EZ98)</f>
        <v>0</v>
      </c>
      <c r="BZ98" s="91">
        <f>SUMIF(Général!$CP$6:$EZ$6,BZ$5,Compta!$F98:$EZ98)</f>
        <v>0</v>
      </c>
      <c r="CA98" s="91">
        <f>SUMIF(Général!$CP$6:$EZ$6,CA$5,Compta!$F98:$EZ98)</f>
        <v>0</v>
      </c>
      <c r="CB98" s="91">
        <f>SUMIF(Général!$CP$6:$EZ$6,CB$5,Compta!$F98:$EZ98)</f>
        <v>0</v>
      </c>
      <c r="CC98" s="91">
        <f>SUMIF(Général!$CP$6:$EZ$6,CC$5,Compta!$F98:$EZ98)</f>
        <v>0</v>
      </c>
      <c r="CD98" s="91">
        <f>SUMIF(Général!$CP$6:$EZ$6,CD$5,Compta!$F98:$EZ98)</f>
        <v>0</v>
      </c>
      <c r="CE98" s="91">
        <f>SUMIF(Général!$CP$6:$EZ$6,CE$5,Compta!$F98:$EZ98)</f>
        <v>0</v>
      </c>
      <c r="CF98" s="91">
        <f>SUMIF(Général!$CP$6:$EZ$6,CF$5,Compta!$F98:$EZ98)</f>
        <v>0</v>
      </c>
      <c r="CG98" s="91">
        <f>SUMIF(Général!$CP$6:$EZ$6,CG$5,Compta!$F98:$EZ98)</f>
        <v>0</v>
      </c>
      <c r="CH98" s="91">
        <f>SUMIF(Général!$CP$6:$EZ$6,CH$5,Compta!$F98:$EZ98)</f>
        <v>0</v>
      </c>
      <c r="CI98" s="91">
        <f>SUMIF(Général!$CP$6:$EZ$6,CI$5,Compta!$F98:$EZ98)</f>
        <v>0</v>
      </c>
      <c r="CJ98" s="91">
        <f>SUMIF(Général!$CP$6:$EZ$6,CJ$5,Compta!$F98:$EZ98)</f>
        <v>0</v>
      </c>
      <c r="CK98" s="91">
        <f>SUMIF(Général!$CP$6:$EZ$6,CK$5,Compta!$F98:$EZ98)</f>
        <v>0</v>
      </c>
      <c r="CL98" s="91">
        <f>SUMIF(Général!$CP$6:$EZ$6,CL$5,Compta!$F98:$EZ98)</f>
        <v>0</v>
      </c>
      <c r="CM98" s="91">
        <f>SUMIF(Général!$CP$6:$EZ$6,CM$5,Compta!$F98:$EZ98)</f>
        <v>0</v>
      </c>
      <c r="CN98" s="91">
        <f>SUMIF(Général!$CP$6:$EZ$6,CN$5,Compta!$F98:$EZ98)</f>
        <v>0</v>
      </c>
      <c r="CO98" s="91">
        <f>SUMIF(Général!$CP$6:$EZ$6,CO$5,Compta!$F98:$EZ98)</f>
        <v>0</v>
      </c>
      <c r="CP98" s="91">
        <f>SUMIF(Général!$CP$6:$EZ$6,CP$5,Compta!$F98:$EZ98)</f>
        <v>0</v>
      </c>
      <c r="CQ98" s="91">
        <f>SUMIF(Général!$CP$6:$EZ$6,CQ$5,Compta!$F98:$EZ98)</f>
        <v>0</v>
      </c>
      <c r="CR98" s="91">
        <f>SUMIF(Général!$CP$6:$EZ$6,CR$5,Compta!$F98:$EZ98)</f>
        <v>0</v>
      </c>
      <c r="CS98" s="91">
        <f>SUMIF(Général!$CP$6:$EZ$6,CS$5,Compta!$F98:$EZ98)</f>
        <v>0</v>
      </c>
      <c r="CT98" s="91">
        <f>SUMIF(Général!$CP$6:$EZ$6,CT$5,Compta!$F98:$EZ98)</f>
        <v>0</v>
      </c>
      <c r="CU98" s="91">
        <f>SUMIF(Général!$CP$6:$EZ$6,CU$5,Compta!$F98:$EZ98)</f>
        <v>0</v>
      </c>
      <c r="CV98" s="91">
        <f>SUMIF(Général!$CP$6:$EZ$6,CV$5,Compta!$F98:$EZ98)</f>
        <v>0</v>
      </c>
      <c r="CW98" s="91">
        <f>SUMIF(Général!$CP$6:$EZ$6,CW$5,Compta!$F98:$EZ98)</f>
        <v>0</v>
      </c>
      <c r="CX98" s="91">
        <f>SUMIF(Général!$CP$6:$EZ$6,CX$5,Compta!$F98:$EZ98)</f>
        <v>0</v>
      </c>
      <c r="CY98" s="91">
        <f>SUMIF(Général!$CP$6:$EZ$6,CY$5,Compta!$F98:$EZ98)</f>
        <v>0</v>
      </c>
      <c r="CZ98" s="91">
        <f>SUMIF(Général!$CP$6:$EZ$6,CZ$5,Compta!$F98:$EZ98)</f>
        <v>0</v>
      </c>
      <c r="DA98" s="91">
        <f>SUMIF(Général!$CP$6:$EZ$6,DA$5,Compta!$F98:$EZ98)</f>
        <v>0</v>
      </c>
      <c r="DB98" s="91">
        <f>SUMIF(Général!$CP$6:$EZ$6,DB$5,Compta!$F98:$EZ98)</f>
        <v>0</v>
      </c>
      <c r="DC98" s="91">
        <f>SUMIF(Général!$CP$6:$EZ$6,DC$5,Compta!$F98:$EZ98)</f>
        <v>0</v>
      </c>
      <c r="DD98" s="91">
        <f>SUMIF(Général!$CP$6:$EZ$6,DD$5,Compta!$F98:$EZ98)</f>
        <v>0</v>
      </c>
      <c r="DE98" s="91">
        <f>SUMIF(Général!$CP$6:$EZ$6,DE$5,Compta!$F98:$EZ98)</f>
        <v>0</v>
      </c>
      <c r="DF98" s="91">
        <f>SUMIF(Général!$CP$6:$EZ$6,DF$5,Compta!$F98:$EZ98)</f>
        <v>0</v>
      </c>
      <c r="DG98" s="91">
        <f>SUMIF(Général!$CP$6:$EZ$6,DG$5,Compta!$F98:$EZ98)</f>
        <v>0</v>
      </c>
      <c r="DH98" s="91">
        <f>SUMIF(Général!$CP$6:$EZ$6,DH$5,Compta!$F98:$EZ98)</f>
        <v>0</v>
      </c>
      <c r="DI98" s="91">
        <f>SUMIF(Général!$CP$6:$EZ$6,DI$5,Compta!$F98:$EZ98)</f>
        <v>0</v>
      </c>
      <c r="DJ98" s="91">
        <f>SUMIF(Général!$CP$6:$EZ$6,DJ$5,Compta!$F98:$EZ98)</f>
        <v>0</v>
      </c>
      <c r="DK98" s="91">
        <f>SUMIF(Général!$CP$6:$EZ$6,DK$5,Compta!$F98:$EZ98)</f>
        <v>0</v>
      </c>
      <c r="DL98" s="91">
        <f>SUMIF(Général!$CP$6:$EZ$6,DL$5,Compta!$F98:$EZ98)</f>
        <v>0</v>
      </c>
      <c r="DM98" s="91">
        <f>SUMIF(Général!$CP$6:$EZ$6,DM$5,Compta!$F98:$EZ98)</f>
        <v>0</v>
      </c>
      <c r="DN98" s="91">
        <f>SUMIF(Général!$CP$6:$EZ$6,DN$5,Compta!$F98:$EZ98)</f>
        <v>0</v>
      </c>
      <c r="DO98" s="91">
        <f>SUMIF(Général!$CP$6:$EZ$6,DO$5,Compta!$F98:$EZ98)</f>
        <v>0</v>
      </c>
      <c r="DP98" s="91">
        <f>SUMIF(Général!$CP$6:$EZ$6,DP$5,Compta!$F98:$EZ98)</f>
        <v>0</v>
      </c>
      <c r="DQ98" s="91">
        <f>SUMIF(Général!$CP$6:$EZ$6,DQ$5,Compta!$F98:$EZ98)</f>
        <v>0</v>
      </c>
      <c r="DR98" s="91">
        <f>SUMIF(Général!$CP$6:$EZ$6,DR$5,Compta!$F98:$EZ98)</f>
        <v>0</v>
      </c>
      <c r="DS98" s="91">
        <f>SUMIF(Général!$CP$6:$EZ$6,DS$5,Compta!$F98:$EZ98)</f>
        <v>0</v>
      </c>
      <c r="DT98" s="91">
        <f>SUMIF(Général!$CP$6:$EZ$6,DT$5,Compta!$F98:$EZ98)</f>
        <v>0</v>
      </c>
      <c r="DU98" s="91">
        <f>SUMIF(Général!$CP$6:$EZ$6,DU$5,Compta!$F98:$EZ98)</f>
        <v>0</v>
      </c>
      <c r="DV98" s="91">
        <f>SUMIF(Général!$CP$6:$EZ$6,DV$5,Compta!$F98:$EZ98)</f>
        <v>0</v>
      </c>
      <c r="DW98" s="91">
        <f>SUMIF(Général!$CP$6:$EZ$6,DW$5,Compta!$F98:$EZ98)</f>
        <v>0</v>
      </c>
      <c r="DX98" s="91">
        <f>SUMIF(Général!$CP$6:$EZ$6,DX$5,Compta!$F98:$EZ98)</f>
        <v>0</v>
      </c>
      <c r="DY98" s="91">
        <f>SUMIF(Général!$CP$6:$EZ$6,DY$5,Compta!$F98:$EZ98)</f>
        <v>0</v>
      </c>
      <c r="DZ98" s="91">
        <f>SUMIF(Général!$CP$6:$EZ$6,DZ$5,Compta!$F98:$EZ98)</f>
        <v>0</v>
      </c>
      <c r="EA98" s="91">
        <f>SUMIF(Général!$CP$6:$EZ$6,EA$5,Compta!$F98:$EZ98)</f>
        <v>0</v>
      </c>
      <c r="EB98" s="91">
        <f>SUMIF(Général!$CP$6:$EZ$6,EB$5,Compta!$F98:$EZ98)</f>
        <v>0</v>
      </c>
      <c r="EC98" s="91">
        <f>SUMIF(Général!$CP$6:$EZ$6,EC$5,Compta!$F98:$EZ98)</f>
        <v>0</v>
      </c>
      <c r="ED98" s="91">
        <f>SUMIF(Général!$CP$6:$EZ$6,ED$5,Compta!$F98:$EZ98)</f>
        <v>0</v>
      </c>
      <c r="EE98" s="91">
        <f>SUMIF(Général!$CP$6:$EZ$6,EE$5,Compta!$F98:$EZ98)</f>
        <v>0</v>
      </c>
      <c r="EF98" s="91">
        <f>SUMIF(Général!$CP$6:$EZ$6,EF$5,Compta!$F98:$EZ98)</f>
        <v>0</v>
      </c>
      <c r="EG98" s="91">
        <f>SUMIF(Général!$CP$6:$EZ$6,EG$5,Compta!$F98:$EZ98)</f>
        <v>0</v>
      </c>
      <c r="EH98" s="91">
        <f>SUMIF(Général!$CP$6:$EZ$6,EH$5,Compta!$F98:$EZ98)</f>
        <v>0</v>
      </c>
      <c r="EI98" s="91">
        <f>SUMIF(Général!$CP$6:$EZ$6,EI$5,Compta!$F98:$EZ98)</f>
        <v>0</v>
      </c>
      <c r="EJ98" s="91">
        <f>SUMIF(Général!$CP$6:$EZ$6,EJ$5,Compta!$F98:$EZ98)</f>
        <v>0</v>
      </c>
      <c r="EK98" s="91">
        <f>SUMIF(Général!$CP$6:$EZ$6,EK$5,Compta!$F98:$EZ98)</f>
        <v>0</v>
      </c>
      <c r="EL98" s="91">
        <f>SUMIF(Général!$CP$6:$EZ$6,EL$5,Compta!$F98:$EZ98)</f>
        <v>0</v>
      </c>
      <c r="EM98" s="91">
        <f>SUMIF(Général!$CP$6:$EZ$6,EM$5,Compta!$F98:$EZ98)</f>
        <v>0</v>
      </c>
      <c r="EN98" s="91">
        <f>SUMIF(Général!$CP$6:$EZ$6,EN$5,Compta!$F98:$EZ98)</f>
        <v>0</v>
      </c>
      <c r="EO98" s="91">
        <f>SUMIF(Général!$CP$6:$EZ$6,EO$5,Compta!$F98:$EZ98)</f>
        <v>0</v>
      </c>
      <c r="EP98" s="91">
        <f>SUMIF(Général!$CP$6:$EZ$6,EP$5,Compta!$F98:$EZ98)</f>
        <v>0</v>
      </c>
      <c r="EQ98" s="91">
        <f>SUMIF(Général!$CP$6:$EZ$6,EQ$5,Compta!$F98:$EZ98)</f>
        <v>0</v>
      </c>
      <c r="ER98" s="91">
        <f>SUMIF(Général!$CP$6:$EZ$6,ER$5,Compta!$F98:$EZ98)</f>
        <v>0</v>
      </c>
      <c r="ES98" s="91">
        <f>SUMIF(Général!$CP$6:$EZ$6,ES$5,Compta!$F98:$EZ98)</f>
        <v>0</v>
      </c>
      <c r="ET98" s="91">
        <f>SUMIF(Général!$CP$6:$EZ$6,ET$5,Compta!$F98:$EZ98)</f>
        <v>0</v>
      </c>
      <c r="EU98" s="91">
        <f>SUMIF(Général!$CP$6:$EZ$6,EU$5,Compta!$F98:$EZ98)</f>
        <v>0</v>
      </c>
      <c r="EV98" s="91">
        <f>SUMIF(Général!$CP$6:$EZ$6,EV$5,Compta!$F98:$EZ98)</f>
        <v>0</v>
      </c>
      <c r="EW98" s="91">
        <f>SUMIF(Général!$CP$6:$EZ$6,EW$5,Compta!$F98:$EZ98)</f>
        <v>0</v>
      </c>
      <c r="EX98" s="91">
        <f>SUMIF(Général!$CP$6:$EZ$6,EX$5,Compta!$F98:$EZ98)</f>
        <v>0</v>
      </c>
      <c r="EY98" s="91">
        <f>SUMIF(Général!$CP$6:$EZ$6,EY$5,Compta!$F98:$EZ98)</f>
        <v>0</v>
      </c>
      <c r="EZ98" s="91">
        <f>SUMIF(Général!$CP$6:$EZ$6,EZ$5,Compta!$F98:$EZ98)</f>
        <v>0</v>
      </c>
    </row>
    <row r="99" spans="1:156" ht="13.5" x14ac:dyDescent="0.25">
      <c r="B99" s="136" t="str">
        <f>Compta!B99</f>
        <v>Dette subordonnée d'actionnaires</v>
      </c>
      <c r="C99" s="114"/>
      <c r="D99" s="90">
        <f t="shared" si="68"/>
        <v>0</v>
      </c>
      <c r="F99" s="91">
        <f>SUMIF(Général!$CP$6:$EZ$6,F$5,Compta!$F99:$EZ99)</f>
        <v>0</v>
      </c>
      <c r="G99" s="91">
        <f>SUMIF(Général!$CP$6:$EZ$6,G$5,Compta!$F99:$EZ99)</f>
        <v>0</v>
      </c>
      <c r="H99" s="91">
        <f>SUMIF(Général!$CP$6:$EZ$6,H$5,Compta!$F99:$EZ99)</f>
        <v>0</v>
      </c>
      <c r="I99" s="91">
        <f>SUMIF(Général!$CP$6:$EZ$6,I$5,Compta!$F99:$EZ99)</f>
        <v>0</v>
      </c>
      <c r="J99" s="91">
        <f>SUMIF(Général!$CP$6:$EZ$6,J$5,Compta!$F99:$EZ99)</f>
        <v>0</v>
      </c>
      <c r="K99" s="91">
        <f>SUMIF(Général!$CP$6:$EZ$6,K$5,Compta!$F99:$EZ99)</f>
        <v>0</v>
      </c>
      <c r="L99" s="91">
        <f>SUMIF(Général!$CP$6:$EZ$6,L$5,Compta!$F99:$EZ99)</f>
        <v>0</v>
      </c>
      <c r="M99" s="91">
        <f>SUMIF(Général!$CP$6:$EZ$6,M$5,Compta!$F99:$EZ99)</f>
        <v>0</v>
      </c>
      <c r="N99" s="91">
        <f>SUMIF(Général!$CP$6:$EZ$6,N$5,Compta!$F99:$EZ99)</f>
        <v>0</v>
      </c>
      <c r="O99" s="91">
        <f>SUMIF(Général!$CP$6:$EZ$6,O$5,Compta!$F99:$EZ99)</f>
        <v>0</v>
      </c>
      <c r="P99" s="91">
        <f>SUMIF(Général!$CP$6:$EZ$6,P$5,Compta!$F99:$EZ99)</f>
        <v>0</v>
      </c>
      <c r="Q99" s="91">
        <f>SUMIF(Général!$CP$6:$EZ$6,Q$5,Compta!$F99:$EZ99)</f>
        <v>0</v>
      </c>
      <c r="R99" s="91">
        <f>SUMIF(Général!$CP$6:$EZ$6,R$5,Compta!$F99:$EZ99)</f>
        <v>0</v>
      </c>
      <c r="S99" s="91">
        <f>SUMIF(Général!$CP$6:$EZ$6,S$5,Compta!$F99:$EZ99)</f>
        <v>0</v>
      </c>
      <c r="T99" s="91">
        <f>SUMIF(Général!$CP$6:$EZ$6,T$5,Compta!$F99:$EZ99)</f>
        <v>0</v>
      </c>
      <c r="U99" s="91">
        <f>SUMIF(Général!$CP$6:$EZ$6,U$5,Compta!$F99:$EZ99)</f>
        <v>0</v>
      </c>
      <c r="V99" s="91">
        <f>SUMIF(Général!$CP$6:$EZ$6,V$5,Compta!$F99:$EZ99)</f>
        <v>0</v>
      </c>
      <c r="W99" s="91">
        <f>SUMIF(Général!$CP$6:$EZ$6,W$5,Compta!$F99:$EZ99)</f>
        <v>0</v>
      </c>
      <c r="X99" s="91">
        <f>SUMIF(Général!$CP$6:$EZ$6,X$5,Compta!$F99:$EZ99)</f>
        <v>0</v>
      </c>
      <c r="Y99" s="91">
        <f>SUMIF(Général!$CP$6:$EZ$6,Y$5,Compta!$F99:$EZ99)</f>
        <v>0</v>
      </c>
      <c r="Z99" s="91">
        <f>SUMIF(Général!$CP$6:$EZ$6,Z$5,Compta!$F99:$EZ99)</f>
        <v>0</v>
      </c>
      <c r="AA99" s="91">
        <f>SUMIF(Général!$CP$6:$EZ$6,AA$5,Compta!$F99:$EZ99)</f>
        <v>0</v>
      </c>
      <c r="AB99" s="91">
        <f>SUMIF(Général!$CP$6:$EZ$6,AB$5,Compta!$F99:$EZ99)</f>
        <v>0</v>
      </c>
      <c r="AC99" s="91">
        <f>SUMIF(Général!$CP$6:$EZ$6,AC$5,Compta!$F99:$EZ99)</f>
        <v>0</v>
      </c>
      <c r="AD99" s="91">
        <f>SUMIF(Général!$CP$6:$EZ$6,AD$5,Compta!$F99:$EZ99)</f>
        <v>0</v>
      </c>
      <c r="AE99" s="91">
        <f>SUMIF(Général!$CP$6:$EZ$6,AE$5,Compta!$F99:$EZ99)</f>
        <v>0</v>
      </c>
      <c r="AF99" s="91">
        <f>SUMIF(Général!$CP$6:$EZ$6,AF$5,Compta!$F99:$EZ99)</f>
        <v>0</v>
      </c>
      <c r="AG99" s="91">
        <f>SUMIF(Général!$CP$6:$EZ$6,AG$5,Compta!$F99:$EZ99)</f>
        <v>0</v>
      </c>
      <c r="AH99" s="91">
        <f>SUMIF(Général!$CP$6:$EZ$6,AH$5,Compta!$F99:$EZ99)</f>
        <v>0</v>
      </c>
      <c r="AI99" s="91">
        <f>SUMIF(Général!$CP$6:$EZ$6,AI$5,Compta!$F99:$EZ99)</f>
        <v>0</v>
      </c>
      <c r="AJ99" s="91">
        <f>SUMIF(Général!$CP$6:$EZ$6,AJ$5,Compta!$F99:$EZ99)</f>
        <v>0</v>
      </c>
      <c r="AK99" s="91">
        <f>SUMIF(Général!$CP$6:$EZ$6,AK$5,Compta!$F99:$EZ99)</f>
        <v>0</v>
      </c>
      <c r="AL99" s="91">
        <f>SUMIF(Général!$CP$6:$EZ$6,AL$5,Compta!$F99:$EZ99)</f>
        <v>0</v>
      </c>
      <c r="AM99" s="91">
        <f>SUMIF(Général!$CP$6:$EZ$6,AM$5,Compta!$F99:$EZ99)</f>
        <v>0</v>
      </c>
      <c r="AN99" s="91">
        <f>SUMIF(Général!$CP$6:$EZ$6,AN$5,Compta!$F99:$EZ99)</f>
        <v>0</v>
      </c>
      <c r="AO99" s="91">
        <f>SUMIF(Général!$CP$6:$EZ$6,AO$5,Compta!$F99:$EZ99)</f>
        <v>0</v>
      </c>
      <c r="AP99" s="91">
        <f>SUMIF(Général!$CP$6:$EZ$6,AP$5,Compta!$F99:$EZ99)</f>
        <v>0</v>
      </c>
      <c r="AQ99" s="91">
        <f>SUMIF(Général!$CP$6:$EZ$6,AQ$5,Compta!$F99:$EZ99)</f>
        <v>0</v>
      </c>
      <c r="AR99" s="91">
        <f>SUMIF(Général!$CP$6:$EZ$6,AR$5,Compta!$F99:$EZ99)</f>
        <v>0</v>
      </c>
      <c r="AS99" s="91">
        <f>SUMIF(Général!$CP$6:$EZ$6,AS$5,Compta!$F99:$EZ99)</f>
        <v>0</v>
      </c>
      <c r="AT99" s="91">
        <f>SUMIF(Général!$CP$6:$EZ$6,AT$5,Compta!$F99:$EZ99)</f>
        <v>0</v>
      </c>
      <c r="AU99" s="91">
        <f>SUMIF(Général!$CP$6:$EZ$6,AU$5,Compta!$F99:$EZ99)</f>
        <v>0</v>
      </c>
      <c r="AV99" s="91">
        <f>SUMIF(Général!$CP$6:$EZ$6,AV$5,Compta!$F99:$EZ99)</f>
        <v>0</v>
      </c>
      <c r="AW99" s="91">
        <f>SUMIF(Général!$CP$6:$EZ$6,AW$5,Compta!$F99:$EZ99)</f>
        <v>0</v>
      </c>
      <c r="AX99" s="91">
        <f>SUMIF(Général!$CP$6:$EZ$6,AX$5,Compta!$F99:$EZ99)</f>
        <v>0</v>
      </c>
      <c r="AY99" s="91">
        <f>SUMIF(Général!$CP$6:$EZ$6,AY$5,Compta!$F99:$EZ99)</f>
        <v>0</v>
      </c>
      <c r="AZ99" s="91">
        <f>SUMIF(Général!$CP$6:$EZ$6,AZ$5,Compta!$F99:$EZ99)</f>
        <v>0</v>
      </c>
      <c r="BA99" s="91">
        <f>SUMIF(Général!$CP$6:$EZ$6,BA$5,Compta!$F99:$EZ99)</f>
        <v>0</v>
      </c>
      <c r="BB99" s="91">
        <f>SUMIF(Général!$CP$6:$EZ$6,BB$5,Compta!$F99:$EZ99)</f>
        <v>0</v>
      </c>
      <c r="BC99" s="91">
        <f>SUMIF(Général!$CP$6:$EZ$6,BC$5,Compta!$F99:$EZ99)</f>
        <v>0</v>
      </c>
      <c r="BD99" s="91">
        <f>SUMIF(Général!$CP$6:$EZ$6,BD$5,Compta!$F99:$EZ99)</f>
        <v>0</v>
      </c>
      <c r="BE99" s="91">
        <f>SUMIF(Général!$CP$6:$EZ$6,BE$5,Compta!$F99:$EZ99)</f>
        <v>0</v>
      </c>
      <c r="BF99" s="91">
        <f>SUMIF(Général!$CP$6:$EZ$6,BF$5,Compta!$F99:$EZ99)</f>
        <v>0</v>
      </c>
      <c r="BG99" s="91">
        <f>SUMIF(Général!$CP$6:$EZ$6,BG$5,Compta!$F99:$EZ99)</f>
        <v>0</v>
      </c>
      <c r="BH99" s="91">
        <f>SUMIF(Général!$CP$6:$EZ$6,BH$5,Compta!$F99:$EZ99)</f>
        <v>0</v>
      </c>
      <c r="BI99" s="91">
        <f>SUMIF(Général!$CP$6:$EZ$6,BI$5,Compta!$F99:$EZ99)</f>
        <v>0</v>
      </c>
      <c r="BJ99" s="91">
        <f>SUMIF(Général!$CP$6:$EZ$6,BJ$5,Compta!$F99:$EZ99)</f>
        <v>0</v>
      </c>
      <c r="BK99" s="91">
        <f>SUMIF(Général!$CP$6:$EZ$6,BK$5,Compta!$F99:$EZ99)</f>
        <v>0</v>
      </c>
      <c r="BL99" s="91">
        <f>SUMIF(Général!$CP$6:$EZ$6,BL$5,Compta!$F99:$EZ99)</f>
        <v>0</v>
      </c>
      <c r="BM99" s="91">
        <f>SUMIF(Général!$CP$6:$EZ$6,BM$5,Compta!$F99:$EZ99)</f>
        <v>0</v>
      </c>
      <c r="BN99" s="91">
        <f>SUMIF(Général!$CP$6:$EZ$6,BN$5,Compta!$F99:$EZ99)</f>
        <v>0</v>
      </c>
      <c r="BO99" s="91">
        <f>SUMIF(Général!$CP$6:$EZ$6,BO$5,Compta!$F99:$EZ99)</f>
        <v>0</v>
      </c>
      <c r="BP99" s="91">
        <f>SUMIF(Général!$CP$6:$EZ$6,BP$5,Compta!$F99:$EZ99)</f>
        <v>0</v>
      </c>
      <c r="BQ99" s="91">
        <f>SUMIF(Général!$CP$6:$EZ$6,BQ$5,Compta!$F99:$EZ99)</f>
        <v>0</v>
      </c>
      <c r="BR99" s="91">
        <f>SUMIF(Général!$CP$6:$EZ$6,BR$5,Compta!$F99:$EZ99)</f>
        <v>0</v>
      </c>
      <c r="BS99" s="91">
        <f>SUMIF(Général!$CP$6:$EZ$6,BS$5,Compta!$F99:$EZ99)</f>
        <v>0</v>
      </c>
      <c r="BT99" s="91">
        <f>SUMIF(Général!$CP$6:$EZ$6,BT$5,Compta!$F99:$EZ99)</f>
        <v>0</v>
      </c>
      <c r="BU99" s="91">
        <f>SUMIF(Général!$CP$6:$EZ$6,BU$5,Compta!$F99:$EZ99)</f>
        <v>0</v>
      </c>
      <c r="BV99" s="91">
        <f>SUMIF(Général!$CP$6:$EZ$6,BV$5,Compta!$F99:$EZ99)</f>
        <v>0</v>
      </c>
      <c r="BW99" s="91">
        <f>SUMIF(Général!$CP$6:$EZ$6,BW$5,Compta!$F99:$EZ99)</f>
        <v>0</v>
      </c>
      <c r="BX99" s="91">
        <f>SUMIF(Général!$CP$6:$EZ$6,BX$5,Compta!$F99:$EZ99)</f>
        <v>0</v>
      </c>
      <c r="BY99" s="91">
        <f>SUMIF(Général!$CP$6:$EZ$6,BY$5,Compta!$F99:$EZ99)</f>
        <v>0</v>
      </c>
      <c r="BZ99" s="91">
        <f>SUMIF(Général!$CP$6:$EZ$6,BZ$5,Compta!$F99:$EZ99)</f>
        <v>0</v>
      </c>
      <c r="CA99" s="91">
        <f>SUMIF(Général!$CP$6:$EZ$6,CA$5,Compta!$F99:$EZ99)</f>
        <v>0</v>
      </c>
      <c r="CB99" s="91">
        <f>SUMIF(Général!$CP$6:$EZ$6,CB$5,Compta!$F99:$EZ99)</f>
        <v>0</v>
      </c>
      <c r="CC99" s="91">
        <f>SUMIF(Général!$CP$6:$EZ$6,CC$5,Compta!$F99:$EZ99)</f>
        <v>0</v>
      </c>
      <c r="CD99" s="91">
        <f>SUMIF(Général!$CP$6:$EZ$6,CD$5,Compta!$F99:$EZ99)</f>
        <v>0</v>
      </c>
      <c r="CE99" s="91">
        <f>SUMIF(Général!$CP$6:$EZ$6,CE$5,Compta!$F99:$EZ99)</f>
        <v>0</v>
      </c>
      <c r="CF99" s="91">
        <f>SUMIF(Général!$CP$6:$EZ$6,CF$5,Compta!$F99:$EZ99)</f>
        <v>0</v>
      </c>
      <c r="CG99" s="91">
        <f>SUMIF(Général!$CP$6:$EZ$6,CG$5,Compta!$F99:$EZ99)</f>
        <v>0</v>
      </c>
      <c r="CH99" s="91">
        <f>SUMIF(Général!$CP$6:$EZ$6,CH$5,Compta!$F99:$EZ99)</f>
        <v>0</v>
      </c>
      <c r="CI99" s="91">
        <f>SUMIF(Général!$CP$6:$EZ$6,CI$5,Compta!$F99:$EZ99)</f>
        <v>0</v>
      </c>
      <c r="CJ99" s="91">
        <f>SUMIF(Général!$CP$6:$EZ$6,CJ$5,Compta!$F99:$EZ99)</f>
        <v>0</v>
      </c>
      <c r="CK99" s="91">
        <f>SUMIF(Général!$CP$6:$EZ$6,CK$5,Compta!$F99:$EZ99)</f>
        <v>0</v>
      </c>
      <c r="CL99" s="91">
        <f>SUMIF(Général!$CP$6:$EZ$6,CL$5,Compta!$F99:$EZ99)</f>
        <v>0</v>
      </c>
      <c r="CM99" s="91">
        <f>SUMIF(Général!$CP$6:$EZ$6,CM$5,Compta!$F99:$EZ99)</f>
        <v>0</v>
      </c>
      <c r="CN99" s="91">
        <f>SUMIF(Général!$CP$6:$EZ$6,CN$5,Compta!$F99:$EZ99)</f>
        <v>0</v>
      </c>
      <c r="CO99" s="91">
        <f>SUMIF(Général!$CP$6:$EZ$6,CO$5,Compta!$F99:$EZ99)</f>
        <v>0</v>
      </c>
      <c r="CP99" s="91">
        <f>SUMIF(Général!$CP$6:$EZ$6,CP$5,Compta!$F99:$EZ99)</f>
        <v>0</v>
      </c>
      <c r="CQ99" s="91">
        <f>SUMIF(Général!$CP$6:$EZ$6,CQ$5,Compta!$F99:$EZ99)</f>
        <v>0</v>
      </c>
      <c r="CR99" s="91">
        <f>SUMIF(Général!$CP$6:$EZ$6,CR$5,Compta!$F99:$EZ99)</f>
        <v>0</v>
      </c>
      <c r="CS99" s="91">
        <f>SUMIF(Général!$CP$6:$EZ$6,CS$5,Compta!$F99:$EZ99)</f>
        <v>0</v>
      </c>
      <c r="CT99" s="91">
        <f>SUMIF(Général!$CP$6:$EZ$6,CT$5,Compta!$F99:$EZ99)</f>
        <v>0</v>
      </c>
      <c r="CU99" s="91">
        <f>SUMIF(Général!$CP$6:$EZ$6,CU$5,Compta!$F99:$EZ99)</f>
        <v>0</v>
      </c>
      <c r="CV99" s="91">
        <f>SUMIF(Général!$CP$6:$EZ$6,CV$5,Compta!$F99:$EZ99)</f>
        <v>0</v>
      </c>
      <c r="CW99" s="91">
        <f>SUMIF(Général!$CP$6:$EZ$6,CW$5,Compta!$F99:$EZ99)</f>
        <v>0</v>
      </c>
      <c r="CX99" s="91">
        <f>SUMIF(Général!$CP$6:$EZ$6,CX$5,Compta!$F99:$EZ99)</f>
        <v>0</v>
      </c>
      <c r="CY99" s="91">
        <f>SUMIF(Général!$CP$6:$EZ$6,CY$5,Compta!$F99:$EZ99)</f>
        <v>0</v>
      </c>
      <c r="CZ99" s="91">
        <f>SUMIF(Général!$CP$6:$EZ$6,CZ$5,Compta!$F99:$EZ99)</f>
        <v>0</v>
      </c>
      <c r="DA99" s="91">
        <f>SUMIF(Général!$CP$6:$EZ$6,DA$5,Compta!$F99:$EZ99)</f>
        <v>0</v>
      </c>
      <c r="DB99" s="91">
        <f>SUMIF(Général!$CP$6:$EZ$6,DB$5,Compta!$F99:$EZ99)</f>
        <v>0</v>
      </c>
      <c r="DC99" s="91">
        <f>SUMIF(Général!$CP$6:$EZ$6,DC$5,Compta!$F99:$EZ99)</f>
        <v>0</v>
      </c>
      <c r="DD99" s="91">
        <f>SUMIF(Général!$CP$6:$EZ$6,DD$5,Compta!$F99:$EZ99)</f>
        <v>0</v>
      </c>
      <c r="DE99" s="91">
        <f>SUMIF(Général!$CP$6:$EZ$6,DE$5,Compta!$F99:$EZ99)</f>
        <v>0</v>
      </c>
      <c r="DF99" s="91">
        <f>SUMIF(Général!$CP$6:$EZ$6,DF$5,Compta!$F99:$EZ99)</f>
        <v>0</v>
      </c>
      <c r="DG99" s="91">
        <f>SUMIF(Général!$CP$6:$EZ$6,DG$5,Compta!$F99:$EZ99)</f>
        <v>0</v>
      </c>
      <c r="DH99" s="91">
        <f>SUMIF(Général!$CP$6:$EZ$6,DH$5,Compta!$F99:$EZ99)</f>
        <v>0</v>
      </c>
      <c r="DI99" s="91">
        <f>SUMIF(Général!$CP$6:$EZ$6,DI$5,Compta!$F99:$EZ99)</f>
        <v>0</v>
      </c>
      <c r="DJ99" s="91">
        <f>SUMIF(Général!$CP$6:$EZ$6,DJ$5,Compta!$F99:$EZ99)</f>
        <v>0</v>
      </c>
      <c r="DK99" s="91">
        <f>SUMIF(Général!$CP$6:$EZ$6,DK$5,Compta!$F99:$EZ99)</f>
        <v>0</v>
      </c>
      <c r="DL99" s="91">
        <f>SUMIF(Général!$CP$6:$EZ$6,DL$5,Compta!$F99:$EZ99)</f>
        <v>0</v>
      </c>
      <c r="DM99" s="91">
        <f>SUMIF(Général!$CP$6:$EZ$6,DM$5,Compta!$F99:$EZ99)</f>
        <v>0</v>
      </c>
      <c r="DN99" s="91">
        <f>SUMIF(Général!$CP$6:$EZ$6,DN$5,Compta!$F99:$EZ99)</f>
        <v>0</v>
      </c>
      <c r="DO99" s="91">
        <f>SUMIF(Général!$CP$6:$EZ$6,DO$5,Compta!$F99:$EZ99)</f>
        <v>0</v>
      </c>
      <c r="DP99" s="91">
        <f>SUMIF(Général!$CP$6:$EZ$6,DP$5,Compta!$F99:$EZ99)</f>
        <v>0</v>
      </c>
      <c r="DQ99" s="91">
        <f>SUMIF(Général!$CP$6:$EZ$6,DQ$5,Compta!$F99:$EZ99)</f>
        <v>0</v>
      </c>
      <c r="DR99" s="91">
        <f>SUMIF(Général!$CP$6:$EZ$6,DR$5,Compta!$F99:$EZ99)</f>
        <v>0</v>
      </c>
      <c r="DS99" s="91">
        <f>SUMIF(Général!$CP$6:$EZ$6,DS$5,Compta!$F99:$EZ99)</f>
        <v>0</v>
      </c>
      <c r="DT99" s="91">
        <f>SUMIF(Général!$CP$6:$EZ$6,DT$5,Compta!$F99:$EZ99)</f>
        <v>0</v>
      </c>
      <c r="DU99" s="91">
        <f>SUMIF(Général!$CP$6:$EZ$6,DU$5,Compta!$F99:$EZ99)</f>
        <v>0</v>
      </c>
      <c r="DV99" s="91">
        <f>SUMIF(Général!$CP$6:$EZ$6,DV$5,Compta!$F99:$EZ99)</f>
        <v>0</v>
      </c>
      <c r="DW99" s="91">
        <f>SUMIF(Général!$CP$6:$EZ$6,DW$5,Compta!$F99:$EZ99)</f>
        <v>0</v>
      </c>
      <c r="DX99" s="91">
        <f>SUMIF(Général!$CP$6:$EZ$6,DX$5,Compta!$F99:$EZ99)</f>
        <v>0</v>
      </c>
      <c r="DY99" s="91">
        <f>SUMIF(Général!$CP$6:$EZ$6,DY$5,Compta!$F99:$EZ99)</f>
        <v>0</v>
      </c>
      <c r="DZ99" s="91">
        <f>SUMIF(Général!$CP$6:$EZ$6,DZ$5,Compta!$F99:$EZ99)</f>
        <v>0</v>
      </c>
      <c r="EA99" s="91">
        <f>SUMIF(Général!$CP$6:$EZ$6,EA$5,Compta!$F99:$EZ99)</f>
        <v>0</v>
      </c>
      <c r="EB99" s="91">
        <f>SUMIF(Général!$CP$6:$EZ$6,EB$5,Compta!$F99:$EZ99)</f>
        <v>0</v>
      </c>
      <c r="EC99" s="91">
        <f>SUMIF(Général!$CP$6:$EZ$6,EC$5,Compta!$F99:$EZ99)</f>
        <v>0</v>
      </c>
      <c r="ED99" s="91">
        <f>SUMIF(Général!$CP$6:$EZ$6,ED$5,Compta!$F99:$EZ99)</f>
        <v>0</v>
      </c>
      <c r="EE99" s="91">
        <f>SUMIF(Général!$CP$6:$EZ$6,EE$5,Compta!$F99:$EZ99)</f>
        <v>0</v>
      </c>
      <c r="EF99" s="91">
        <f>SUMIF(Général!$CP$6:$EZ$6,EF$5,Compta!$F99:$EZ99)</f>
        <v>0</v>
      </c>
      <c r="EG99" s="91">
        <f>SUMIF(Général!$CP$6:$EZ$6,EG$5,Compta!$F99:$EZ99)</f>
        <v>0</v>
      </c>
      <c r="EH99" s="91">
        <f>SUMIF(Général!$CP$6:$EZ$6,EH$5,Compta!$F99:$EZ99)</f>
        <v>0</v>
      </c>
      <c r="EI99" s="91">
        <f>SUMIF(Général!$CP$6:$EZ$6,EI$5,Compta!$F99:$EZ99)</f>
        <v>0</v>
      </c>
      <c r="EJ99" s="91">
        <f>SUMIF(Général!$CP$6:$EZ$6,EJ$5,Compta!$F99:$EZ99)</f>
        <v>0</v>
      </c>
      <c r="EK99" s="91">
        <f>SUMIF(Général!$CP$6:$EZ$6,EK$5,Compta!$F99:$EZ99)</f>
        <v>0</v>
      </c>
      <c r="EL99" s="91">
        <f>SUMIF(Général!$CP$6:$EZ$6,EL$5,Compta!$F99:$EZ99)</f>
        <v>0</v>
      </c>
      <c r="EM99" s="91">
        <f>SUMIF(Général!$CP$6:$EZ$6,EM$5,Compta!$F99:$EZ99)</f>
        <v>0</v>
      </c>
      <c r="EN99" s="91">
        <f>SUMIF(Général!$CP$6:$EZ$6,EN$5,Compta!$F99:$EZ99)</f>
        <v>0</v>
      </c>
      <c r="EO99" s="91">
        <f>SUMIF(Général!$CP$6:$EZ$6,EO$5,Compta!$F99:$EZ99)</f>
        <v>0</v>
      </c>
      <c r="EP99" s="91">
        <f>SUMIF(Général!$CP$6:$EZ$6,EP$5,Compta!$F99:$EZ99)</f>
        <v>0</v>
      </c>
      <c r="EQ99" s="91">
        <f>SUMIF(Général!$CP$6:$EZ$6,EQ$5,Compta!$F99:$EZ99)</f>
        <v>0</v>
      </c>
      <c r="ER99" s="91">
        <f>SUMIF(Général!$CP$6:$EZ$6,ER$5,Compta!$F99:$EZ99)</f>
        <v>0</v>
      </c>
      <c r="ES99" s="91">
        <f>SUMIF(Général!$CP$6:$EZ$6,ES$5,Compta!$F99:$EZ99)</f>
        <v>0</v>
      </c>
      <c r="ET99" s="91">
        <f>SUMIF(Général!$CP$6:$EZ$6,ET$5,Compta!$F99:$EZ99)</f>
        <v>0</v>
      </c>
      <c r="EU99" s="91">
        <f>SUMIF(Général!$CP$6:$EZ$6,EU$5,Compta!$F99:$EZ99)</f>
        <v>0</v>
      </c>
      <c r="EV99" s="91">
        <f>SUMIF(Général!$CP$6:$EZ$6,EV$5,Compta!$F99:$EZ99)</f>
        <v>0</v>
      </c>
      <c r="EW99" s="91">
        <f>SUMIF(Général!$CP$6:$EZ$6,EW$5,Compta!$F99:$EZ99)</f>
        <v>0</v>
      </c>
      <c r="EX99" s="91">
        <f>SUMIF(Général!$CP$6:$EZ$6,EX$5,Compta!$F99:$EZ99)</f>
        <v>0</v>
      </c>
      <c r="EY99" s="91">
        <f>SUMIF(Général!$CP$6:$EZ$6,EY$5,Compta!$F99:$EZ99)</f>
        <v>0</v>
      </c>
      <c r="EZ99" s="91">
        <f>SUMIF(Général!$CP$6:$EZ$6,EZ$5,Compta!$F99:$EZ99)</f>
        <v>0</v>
      </c>
    </row>
    <row r="100" spans="1:156" ht="13.5" x14ac:dyDescent="0.25">
      <c r="B100" s="136" t="str">
        <f>Compta!B100</f>
        <v>Financements Externes - période de construction</v>
      </c>
      <c r="C100" s="114"/>
      <c r="D100" s="90">
        <f t="shared" si="68"/>
        <v>0</v>
      </c>
      <c r="F100" s="91">
        <f>SUMIF(Général!$CP$6:$EZ$6,F$5,Compta!$F100:$EZ100)</f>
        <v>0</v>
      </c>
      <c r="G100" s="91">
        <f>SUMIF(Général!$CP$6:$EZ$6,G$5,Compta!$F100:$EZ100)</f>
        <v>0</v>
      </c>
      <c r="H100" s="91">
        <f>SUMIF(Général!$CP$6:$EZ$6,H$5,Compta!$F100:$EZ100)</f>
        <v>0</v>
      </c>
      <c r="I100" s="91">
        <f>SUMIF(Général!$CP$6:$EZ$6,I$5,Compta!$F100:$EZ100)</f>
        <v>0</v>
      </c>
      <c r="J100" s="91">
        <f>SUMIF(Général!$CP$6:$EZ$6,J$5,Compta!$F100:$EZ100)</f>
        <v>0</v>
      </c>
      <c r="K100" s="91">
        <f>SUMIF(Général!$CP$6:$EZ$6,K$5,Compta!$F100:$EZ100)</f>
        <v>0</v>
      </c>
      <c r="L100" s="91">
        <f>SUMIF(Général!$CP$6:$EZ$6,L$5,Compta!$F100:$EZ100)</f>
        <v>0</v>
      </c>
      <c r="M100" s="91">
        <f>SUMIF(Général!$CP$6:$EZ$6,M$5,Compta!$F100:$EZ100)</f>
        <v>0</v>
      </c>
      <c r="N100" s="91">
        <f>SUMIF(Général!$CP$6:$EZ$6,N$5,Compta!$F100:$EZ100)</f>
        <v>0</v>
      </c>
      <c r="O100" s="91">
        <f>SUMIF(Général!$CP$6:$EZ$6,O$5,Compta!$F100:$EZ100)</f>
        <v>0</v>
      </c>
      <c r="P100" s="91">
        <f>SUMIF(Général!$CP$6:$EZ$6,P$5,Compta!$F100:$EZ100)</f>
        <v>0</v>
      </c>
      <c r="Q100" s="91">
        <f>SUMIF(Général!$CP$6:$EZ$6,Q$5,Compta!$F100:$EZ100)</f>
        <v>0</v>
      </c>
      <c r="R100" s="91">
        <f>SUMIF(Général!$CP$6:$EZ$6,R$5,Compta!$F100:$EZ100)</f>
        <v>0</v>
      </c>
      <c r="S100" s="91">
        <f>SUMIF(Général!$CP$6:$EZ$6,S$5,Compta!$F100:$EZ100)</f>
        <v>0</v>
      </c>
      <c r="T100" s="91">
        <f>SUMIF(Général!$CP$6:$EZ$6,T$5,Compta!$F100:$EZ100)</f>
        <v>0</v>
      </c>
      <c r="U100" s="91">
        <f>SUMIF(Général!$CP$6:$EZ$6,U$5,Compta!$F100:$EZ100)</f>
        <v>0</v>
      </c>
      <c r="V100" s="91">
        <f>SUMIF(Général!$CP$6:$EZ$6,V$5,Compta!$F100:$EZ100)</f>
        <v>0</v>
      </c>
      <c r="W100" s="91">
        <f>SUMIF(Général!$CP$6:$EZ$6,W$5,Compta!$F100:$EZ100)</f>
        <v>0</v>
      </c>
      <c r="X100" s="91">
        <f>SUMIF(Général!$CP$6:$EZ$6,X$5,Compta!$F100:$EZ100)</f>
        <v>0</v>
      </c>
      <c r="Y100" s="91">
        <f>SUMIF(Général!$CP$6:$EZ$6,Y$5,Compta!$F100:$EZ100)</f>
        <v>0</v>
      </c>
      <c r="Z100" s="91">
        <f>SUMIF(Général!$CP$6:$EZ$6,Z$5,Compta!$F100:$EZ100)</f>
        <v>0</v>
      </c>
      <c r="AA100" s="91">
        <f>SUMIF(Général!$CP$6:$EZ$6,AA$5,Compta!$F100:$EZ100)</f>
        <v>0</v>
      </c>
      <c r="AB100" s="91">
        <f>SUMIF(Général!$CP$6:$EZ$6,AB$5,Compta!$F100:$EZ100)</f>
        <v>0</v>
      </c>
      <c r="AC100" s="91">
        <f>SUMIF(Général!$CP$6:$EZ$6,AC$5,Compta!$F100:$EZ100)</f>
        <v>0</v>
      </c>
      <c r="AD100" s="91">
        <f>SUMIF(Général!$CP$6:$EZ$6,AD$5,Compta!$F100:$EZ100)</f>
        <v>0</v>
      </c>
      <c r="AE100" s="91">
        <f>SUMIF(Général!$CP$6:$EZ$6,AE$5,Compta!$F100:$EZ100)</f>
        <v>0</v>
      </c>
      <c r="AF100" s="91">
        <f>SUMIF(Général!$CP$6:$EZ$6,AF$5,Compta!$F100:$EZ100)</f>
        <v>0</v>
      </c>
      <c r="AG100" s="91">
        <f>SUMIF(Général!$CP$6:$EZ$6,AG$5,Compta!$F100:$EZ100)</f>
        <v>0</v>
      </c>
      <c r="AH100" s="91">
        <f>SUMIF(Général!$CP$6:$EZ$6,AH$5,Compta!$F100:$EZ100)</f>
        <v>0</v>
      </c>
      <c r="AI100" s="91">
        <f>SUMIF(Général!$CP$6:$EZ$6,AI$5,Compta!$F100:$EZ100)</f>
        <v>0</v>
      </c>
      <c r="AJ100" s="91">
        <f>SUMIF(Général!$CP$6:$EZ$6,AJ$5,Compta!$F100:$EZ100)</f>
        <v>0</v>
      </c>
      <c r="AK100" s="91">
        <f>SUMIF(Général!$CP$6:$EZ$6,AK$5,Compta!$F100:$EZ100)</f>
        <v>0</v>
      </c>
      <c r="AL100" s="91">
        <f>SUMIF(Général!$CP$6:$EZ$6,AL$5,Compta!$F100:$EZ100)</f>
        <v>0</v>
      </c>
      <c r="AM100" s="91">
        <f>SUMIF(Général!$CP$6:$EZ$6,AM$5,Compta!$F100:$EZ100)</f>
        <v>0</v>
      </c>
      <c r="AN100" s="91">
        <f>SUMIF(Général!$CP$6:$EZ$6,AN$5,Compta!$F100:$EZ100)</f>
        <v>0</v>
      </c>
      <c r="AO100" s="91">
        <f>SUMIF(Général!$CP$6:$EZ$6,AO$5,Compta!$F100:$EZ100)</f>
        <v>0</v>
      </c>
      <c r="AP100" s="91">
        <f>SUMIF(Général!$CP$6:$EZ$6,AP$5,Compta!$F100:$EZ100)</f>
        <v>0</v>
      </c>
      <c r="AQ100" s="91">
        <f>SUMIF(Général!$CP$6:$EZ$6,AQ$5,Compta!$F100:$EZ100)</f>
        <v>0</v>
      </c>
      <c r="AR100" s="91">
        <f>SUMIF(Général!$CP$6:$EZ$6,AR$5,Compta!$F100:$EZ100)</f>
        <v>0</v>
      </c>
      <c r="AS100" s="91">
        <f>SUMIF(Général!$CP$6:$EZ$6,AS$5,Compta!$F100:$EZ100)</f>
        <v>0</v>
      </c>
      <c r="AT100" s="91">
        <f>SUMIF(Général!$CP$6:$EZ$6,AT$5,Compta!$F100:$EZ100)</f>
        <v>0</v>
      </c>
      <c r="AU100" s="91">
        <f>SUMIF(Général!$CP$6:$EZ$6,AU$5,Compta!$F100:$EZ100)</f>
        <v>0</v>
      </c>
      <c r="AV100" s="91">
        <f>SUMIF(Général!$CP$6:$EZ$6,AV$5,Compta!$F100:$EZ100)</f>
        <v>0</v>
      </c>
      <c r="AW100" s="91">
        <f>SUMIF(Général!$CP$6:$EZ$6,AW$5,Compta!$F100:$EZ100)</f>
        <v>0</v>
      </c>
      <c r="AX100" s="91">
        <f>SUMIF(Général!$CP$6:$EZ$6,AX$5,Compta!$F100:$EZ100)</f>
        <v>0</v>
      </c>
      <c r="AY100" s="91">
        <f>SUMIF(Général!$CP$6:$EZ$6,AY$5,Compta!$F100:$EZ100)</f>
        <v>0</v>
      </c>
      <c r="AZ100" s="91">
        <f>SUMIF(Général!$CP$6:$EZ$6,AZ$5,Compta!$F100:$EZ100)</f>
        <v>0</v>
      </c>
      <c r="BA100" s="91">
        <f>SUMIF(Général!$CP$6:$EZ$6,BA$5,Compta!$F100:$EZ100)</f>
        <v>0</v>
      </c>
      <c r="BB100" s="91">
        <f>SUMIF(Général!$CP$6:$EZ$6,BB$5,Compta!$F100:$EZ100)</f>
        <v>0</v>
      </c>
      <c r="BC100" s="91">
        <f>SUMIF(Général!$CP$6:$EZ$6,BC$5,Compta!$F100:$EZ100)</f>
        <v>0</v>
      </c>
      <c r="BD100" s="91">
        <f>SUMIF(Général!$CP$6:$EZ$6,BD$5,Compta!$F100:$EZ100)</f>
        <v>0</v>
      </c>
      <c r="BE100" s="91">
        <f>SUMIF(Général!$CP$6:$EZ$6,BE$5,Compta!$F100:$EZ100)</f>
        <v>0</v>
      </c>
      <c r="BF100" s="91">
        <f>SUMIF(Général!$CP$6:$EZ$6,BF$5,Compta!$F100:$EZ100)</f>
        <v>0</v>
      </c>
      <c r="BG100" s="91">
        <f>SUMIF(Général!$CP$6:$EZ$6,BG$5,Compta!$F100:$EZ100)</f>
        <v>0</v>
      </c>
      <c r="BH100" s="91">
        <f>SUMIF(Général!$CP$6:$EZ$6,BH$5,Compta!$F100:$EZ100)</f>
        <v>0</v>
      </c>
      <c r="BI100" s="91">
        <f>SUMIF(Général!$CP$6:$EZ$6,BI$5,Compta!$F100:$EZ100)</f>
        <v>0</v>
      </c>
      <c r="BJ100" s="91">
        <f>SUMIF(Général!$CP$6:$EZ$6,BJ$5,Compta!$F100:$EZ100)</f>
        <v>0</v>
      </c>
      <c r="BK100" s="91">
        <f>SUMIF(Général!$CP$6:$EZ$6,BK$5,Compta!$F100:$EZ100)</f>
        <v>0</v>
      </c>
      <c r="BL100" s="91">
        <f>SUMIF(Général!$CP$6:$EZ$6,BL$5,Compta!$F100:$EZ100)</f>
        <v>0</v>
      </c>
      <c r="BM100" s="91">
        <f>SUMIF(Général!$CP$6:$EZ$6,BM$5,Compta!$F100:$EZ100)</f>
        <v>0</v>
      </c>
      <c r="BN100" s="91">
        <f>SUMIF(Général!$CP$6:$EZ$6,BN$5,Compta!$F100:$EZ100)</f>
        <v>0</v>
      </c>
      <c r="BO100" s="91">
        <f>SUMIF(Général!$CP$6:$EZ$6,BO$5,Compta!$F100:$EZ100)</f>
        <v>0</v>
      </c>
      <c r="BP100" s="91">
        <f>SUMIF(Général!$CP$6:$EZ$6,BP$5,Compta!$F100:$EZ100)</f>
        <v>0</v>
      </c>
      <c r="BQ100" s="91">
        <f>SUMIF(Général!$CP$6:$EZ$6,BQ$5,Compta!$F100:$EZ100)</f>
        <v>0</v>
      </c>
      <c r="BR100" s="91">
        <f>SUMIF(Général!$CP$6:$EZ$6,BR$5,Compta!$F100:$EZ100)</f>
        <v>0</v>
      </c>
      <c r="BS100" s="91">
        <f>SUMIF(Général!$CP$6:$EZ$6,BS$5,Compta!$F100:$EZ100)</f>
        <v>0</v>
      </c>
      <c r="BT100" s="91">
        <f>SUMIF(Général!$CP$6:$EZ$6,BT$5,Compta!$F100:$EZ100)</f>
        <v>0</v>
      </c>
      <c r="BU100" s="91">
        <f>SUMIF(Général!$CP$6:$EZ$6,BU$5,Compta!$F100:$EZ100)</f>
        <v>0</v>
      </c>
      <c r="BV100" s="91">
        <f>SUMIF(Général!$CP$6:$EZ$6,BV$5,Compta!$F100:$EZ100)</f>
        <v>0</v>
      </c>
      <c r="BW100" s="91">
        <f>SUMIF(Général!$CP$6:$EZ$6,BW$5,Compta!$F100:$EZ100)</f>
        <v>0</v>
      </c>
      <c r="BX100" s="91">
        <f>SUMIF(Général!$CP$6:$EZ$6,BX$5,Compta!$F100:$EZ100)</f>
        <v>0</v>
      </c>
      <c r="BY100" s="91">
        <f>SUMIF(Général!$CP$6:$EZ$6,BY$5,Compta!$F100:$EZ100)</f>
        <v>0</v>
      </c>
      <c r="BZ100" s="91">
        <f>SUMIF(Général!$CP$6:$EZ$6,BZ$5,Compta!$F100:$EZ100)</f>
        <v>0</v>
      </c>
      <c r="CA100" s="91">
        <f>SUMIF(Général!$CP$6:$EZ$6,CA$5,Compta!$F100:$EZ100)</f>
        <v>0</v>
      </c>
      <c r="CB100" s="91">
        <f>SUMIF(Général!$CP$6:$EZ$6,CB$5,Compta!$F100:$EZ100)</f>
        <v>0</v>
      </c>
      <c r="CC100" s="91">
        <f>SUMIF(Général!$CP$6:$EZ$6,CC$5,Compta!$F100:$EZ100)</f>
        <v>0</v>
      </c>
      <c r="CD100" s="91">
        <f>SUMIF(Général!$CP$6:$EZ$6,CD$5,Compta!$F100:$EZ100)</f>
        <v>0</v>
      </c>
      <c r="CE100" s="91">
        <f>SUMIF(Général!$CP$6:$EZ$6,CE$5,Compta!$F100:$EZ100)</f>
        <v>0</v>
      </c>
      <c r="CF100" s="91">
        <f>SUMIF(Général!$CP$6:$EZ$6,CF$5,Compta!$F100:$EZ100)</f>
        <v>0</v>
      </c>
      <c r="CG100" s="91">
        <f>SUMIF(Général!$CP$6:$EZ$6,CG$5,Compta!$F100:$EZ100)</f>
        <v>0</v>
      </c>
      <c r="CH100" s="91">
        <f>SUMIF(Général!$CP$6:$EZ$6,CH$5,Compta!$F100:$EZ100)</f>
        <v>0</v>
      </c>
      <c r="CI100" s="91">
        <f>SUMIF(Général!$CP$6:$EZ$6,CI$5,Compta!$F100:$EZ100)</f>
        <v>0</v>
      </c>
      <c r="CJ100" s="91">
        <f>SUMIF(Général!$CP$6:$EZ$6,CJ$5,Compta!$F100:$EZ100)</f>
        <v>0</v>
      </c>
      <c r="CK100" s="91">
        <f>SUMIF(Général!$CP$6:$EZ$6,CK$5,Compta!$F100:$EZ100)</f>
        <v>0</v>
      </c>
      <c r="CL100" s="91">
        <f>SUMIF(Général!$CP$6:$EZ$6,CL$5,Compta!$F100:$EZ100)</f>
        <v>0</v>
      </c>
      <c r="CM100" s="91">
        <f>SUMIF(Général!$CP$6:$EZ$6,CM$5,Compta!$F100:$EZ100)</f>
        <v>0</v>
      </c>
      <c r="CN100" s="91">
        <f>SUMIF(Général!$CP$6:$EZ$6,CN$5,Compta!$F100:$EZ100)</f>
        <v>0</v>
      </c>
      <c r="CO100" s="91">
        <f>SUMIF(Général!$CP$6:$EZ$6,CO$5,Compta!$F100:$EZ100)</f>
        <v>0</v>
      </c>
      <c r="CP100" s="91">
        <f>SUMIF(Général!$CP$6:$EZ$6,CP$5,Compta!$F100:$EZ100)</f>
        <v>0</v>
      </c>
      <c r="CQ100" s="91">
        <f>SUMIF(Général!$CP$6:$EZ$6,CQ$5,Compta!$F100:$EZ100)</f>
        <v>0</v>
      </c>
      <c r="CR100" s="91">
        <f>SUMIF(Général!$CP$6:$EZ$6,CR$5,Compta!$F100:$EZ100)</f>
        <v>0</v>
      </c>
      <c r="CS100" s="91">
        <f>SUMIF(Général!$CP$6:$EZ$6,CS$5,Compta!$F100:$EZ100)</f>
        <v>0</v>
      </c>
      <c r="CT100" s="91">
        <f>SUMIF(Général!$CP$6:$EZ$6,CT$5,Compta!$F100:$EZ100)</f>
        <v>0</v>
      </c>
      <c r="CU100" s="91">
        <f>SUMIF(Général!$CP$6:$EZ$6,CU$5,Compta!$F100:$EZ100)</f>
        <v>0</v>
      </c>
      <c r="CV100" s="91">
        <f>SUMIF(Général!$CP$6:$EZ$6,CV$5,Compta!$F100:$EZ100)</f>
        <v>0</v>
      </c>
      <c r="CW100" s="91">
        <f>SUMIF(Général!$CP$6:$EZ$6,CW$5,Compta!$F100:$EZ100)</f>
        <v>0</v>
      </c>
      <c r="CX100" s="91">
        <f>SUMIF(Général!$CP$6:$EZ$6,CX$5,Compta!$F100:$EZ100)</f>
        <v>0</v>
      </c>
      <c r="CY100" s="91">
        <f>SUMIF(Général!$CP$6:$EZ$6,CY$5,Compta!$F100:$EZ100)</f>
        <v>0</v>
      </c>
      <c r="CZ100" s="91">
        <f>SUMIF(Général!$CP$6:$EZ$6,CZ$5,Compta!$F100:$EZ100)</f>
        <v>0</v>
      </c>
      <c r="DA100" s="91">
        <f>SUMIF(Général!$CP$6:$EZ$6,DA$5,Compta!$F100:$EZ100)</f>
        <v>0</v>
      </c>
      <c r="DB100" s="91">
        <f>SUMIF(Général!$CP$6:$EZ$6,DB$5,Compta!$F100:$EZ100)</f>
        <v>0</v>
      </c>
      <c r="DC100" s="91">
        <f>SUMIF(Général!$CP$6:$EZ$6,DC$5,Compta!$F100:$EZ100)</f>
        <v>0</v>
      </c>
      <c r="DD100" s="91">
        <f>SUMIF(Général!$CP$6:$EZ$6,DD$5,Compta!$F100:$EZ100)</f>
        <v>0</v>
      </c>
      <c r="DE100" s="91">
        <f>SUMIF(Général!$CP$6:$EZ$6,DE$5,Compta!$F100:$EZ100)</f>
        <v>0</v>
      </c>
      <c r="DF100" s="91">
        <f>SUMIF(Général!$CP$6:$EZ$6,DF$5,Compta!$F100:$EZ100)</f>
        <v>0</v>
      </c>
      <c r="DG100" s="91">
        <f>SUMIF(Général!$CP$6:$EZ$6,DG$5,Compta!$F100:$EZ100)</f>
        <v>0</v>
      </c>
      <c r="DH100" s="91">
        <f>SUMIF(Général!$CP$6:$EZ$6,DH$5,Compta!$F100:$EZ100)</f>
        <v>0</v>
      </c>
      <c r="DI100" s="91">
        <f>SUMIF(Général!$CP$6:$EZ$6,DI$5,Compta!$F100:$EZ100)</f>
        <v>0</v>
      </c>
      <c r="DJ100" s="91">
        <f>SUMIF(Général!$CP$6:$EZ$6,DJ$5,Compta!$F100:$EZ100)</f>
        <v>0</v>
      </c>
      <c r="DK100" s="91">
        <f>SUMIF(Général!$CP$6:$EZ$6,DK$5,Compta!$F100:$EZ100)</f>
        <v>0</v>
      </c>
      <c r="DL100" s="91">
        <f>SUMIF(Général!$CP$6:$EZ$6,DL$5,Compta!$F100:$EZ100)</f>
        <v>0</v>
      </c>
      <c r="DM100" s="91">
        <f>SUMIF(Général!$CP$6:$EZ$6,DM$5,Compta!$F100:$EZ100)</f>
        <v>0</v>
      </c>
      <c r="DN100" s="91">
        <f>SUMIF(Général!$CP$6:$EZ$6,DN$5,Compta!$F100:$EZ100)</f>
        <v>0</v>
      </c>
      <c r="DO100" s="91">
        <f>SUMIF(Général!$CP$6:$EZ$6,DO$5,Compta!$F100:$EZ100)</f>
        <v>0</v>
      </c>
      <c r="DP100" s="91">
        <f>SUMIF(Général!$CP$6:$EZ$6,DP$5,Compta!$F100:$EZ100)</f>
        <v>0</v>
      </c>
      <c r="DQ100" s="91">
        <f>SUMIF(Général!$CP$6:$EZ$6,DQ$5,Compta!$F100:$EZ100)</f>
        <v>0</v>
      </c>
      <c r="DR100" s="91">
        <f>SUMIF(Général!$CP$6:$EZ$6,DR$5,Compta!$F100:$EZ100)</f>
        <v>0</v>
      </c>
      <c r="DS100" s="91">
        <f>SUMIF(Général!$CP$6:$EZ$6,DS$5,Compta!$F100:$EZ100)</f>
        <v>0</v>
      </c>
      <c r="DT100" s="91">
        <f>SUMIF(Général!$CP$6:$EZ$6,DT$5,Compta!$F100:$EZ100)</f>
        <v>0</v>
      </c>
      <c r="DU100" s="91">
        <f>SUMIF(Général!$CP$6:$EZ$6,DU$5,Compta!$F100:$EZ100)</f>
        <v>0</v>
      </c>
      <c r="DV100" s="91">
        <f>SUMIF(Général!$CP$6:$EZ$6,DV$5,Compta!$F100:$EZ100)</f>
        <v>0</v>
      </c>
      <c r="DW100" s="91">
        <f>SUMIF(Général!$CP$6:$EZ$6,DW$5,Compta!$F100:$EZ100)</f>
        <v>0</v>
      </c>
      <c r="DX100" s="91">
        <f>SUMIF(Général!$CP$6:$EZ$6,DX$5,Compta!$F100:$EZ100)</f>
        <v>0</v>
      </c>
      <c r="DY100" s="91">
        <f>SUMIF(Général!$CP$6:$EZ$6,DY$5,Compta!$F100:$EZ100)</f>
        <v>0</v>
      </c>
      <c r="DZ100" s="91">
        <f>SUMIF(Général!$CP$6:$EZ$6,DZ$5,Compta!$F100:$EZ100)</f>
        <v>0</v>
      </c>
      <c r="EA100" s="91">
        <f>SUMIF(Général!$CP$6:$EZ$6,EA$5,Compta!$F100:$EZ100)</f>
        <v>0</v>
      </c>
      <c r="EB100" s="91">
        <f>SUMIF(Général!$CP$6:$EZ$6,EB$5,Compta!$F100:$EZ100)</f>
        <v>0</v>
      </c>
      <c r="EC100" s="91">
        <f>SUMIF(Général!$CP$6:$EZ$6,EC$5,Compta!$F100:$EZ100)</f>
        <v>0</v>
      </c>
      <c r="ED100" s="91">
        <f>SUMIF(Général!$CP$6:$EZ$6,ED$5,Compta!$F100:$EZ100)</f>
        <v>0</v>
      </c>
      <c r="EE100" s="91">
        <f>SUMIF(Général!$CP$6:$EZ$6,EE$5,Compta!$F100:$EZ100)</f>
        <v>0</v>
      </c>
      <c r="EF100" s="91">
        <f>SUMIF(Général!$CP$6:$EZ$6,EF$5,Compta!$F100:$EZ100)</f>
        <v>0</v>
      </c>
      <c r="EG100" s="91">
        <f>SUMIF(Général!$CP$6:$EZ$6,EG$5,Compta!$F100:$EZ100)</f>
        <v>0</v>
      </c>
      <c r="EH100" s="91">
        <f>SUMIF(Général!$CP$6:$EZ$6,EH$5,Compta!$F100:$EZ100)</f>
        <v>0</v>
      </c>
      <c r="EI100" s="91">
        <f>SUMIF(Général!$CP$6:$EZ$6,EI$5,Compta!$F100:$EZ100)</f>
        <v>0</v>
      </c>
      <c r="EJ100" s="91">
        <f>SUMIF(Général!$CP$6:$EZ$6,EJ$5,Compta!$F100:$EZ100)</f>
        <v>0</v>
      </c>
      <c r="EK100" s="91">
        <f>SUMIF(Général!$CP$6:$EZ$6,EK$5,Compta!$F100:$EZ100)</f>
        <v>0</v>
      </c>
      <c r="EL100" s="91">
        <f>SUMIF(Général!$CP$6:$EZ$6,EL$5,Compta!$F100:$EZ100)</f>
        <v>0</v>
      </c>
      <c r="EM100" s="91">
        <f>SUMIF(Général!$CP$6:$EZ$6,EM$5,Compta!$F100:$EZ100)</f>
        <v>0</v>
      </c>
      <c r="EN100" s="91">
        <f>SUMIF(Général!$CP$6:$EZ$6,EN$5,Compta!$F100:$EZ100)</f>
        <v>0</v>
      </c>
      <c r="EO100" s="91">
        <f>SUMIF(Général!$CP$6:$EZ$6,EO$5,Compta!$F100:$EZ100)</f>
        <v>0</v>
      </c>
      <c r="EP100" s="91">
        <f>SUMIF(Général!$CP$6:$EZ$6,EP$5,Compta!$F100:$EZ100)</f>
        <v>0</v>
      </c>
      <c r="EQ100" s="91">
        <f>SUMIF(Général!$CP$6:$EZ$6,EQ$5,Compta!$F100:$EZ100)</f>
        <v>0</v>
      </c>
      <c r="ER100" s="91">
        <f>SUMIF(Général!$CP$6:$EZ$6,ER$5,Compta!$F100:$EZ100)</f>
        <v>0</v>
      </c>
      <c r="ES100" s="91">
        <f>SUMIF(Général!$CP$6:$EZ$6,ES$5,Compta!$F100:$EZ100)</f>
        <v>0</v>
      </c>
      <c r="ET100" s="91">
        <f>SUMIF(Général!$CP$6:$EZ$6,ET$5,Compta!$F100:$EZ100)</f>
        <v>0</v>
      </c>
      <c r="EU100" s="91">
        <f>SUMIF(Général!$CP$6:$EZ$6,EU$5,Compta!$F100:$EZ100)</f>
        <v>0</v>
      </c>
      <c r="EV100" s="91">
        <f>SUMIF(Général!$CP$6:$EZ$6,EV$5,Compta!$F100:$EZ100)</f>
        <v>0</v>
      </c>
      <c r="EW100" s="91">
        <f>SUMIF(Général!$CP$6:$EZ$6,EW$5,Compta!$F100:$EZ100)</f>
        <v>0</v>
      </c>
      <c r="EX100" s="91">
        <f>SUMIF(Général!$CP$6:$EZ$6,EX$5,Compta!$F100:$EZ100)</f>
        <v>0</v>
      </c>
      <c r="EY100" s="91">
        <f>SUMIF(Général!$CP$6:$EZ$6,EY$5,Compta!$F100:$EZ100)</f>
        <v>0</v>
      </c>
      <c r="EZ100" s="91">
        <f>SUMIF(Général!$CP$6:$EZ$6,EZ$5,Compta!$F100:$EZ100)</f>
        <v>0</v>
      </c>
    </row>
    <row r="101" spans="1:156" ht="13.5" x14ac:dyDescent="0.25">
      <c r="B101" s="136" t="str">
        <f>Compta!B101</f>
        <v>Financements Externes - période d'exploitation</v>
      </c>
      <c r="C101" s="114"/>
      <c r="D101" s="90">
        <f t="shared" si="68"/>
        <v>0</v>
      </c>
      <c r="F101" s="91">
        <f>SUMIF(Général!$CP$6:$EZ$6,F$5,Compta!$F101:$EZ101)</f>
        <v>0</v>
      </c>
      <c r="G101" s="91">
        <f>SUMIF(Général!$CP$6:$EZ$6,G$5,Compta!$F101:$EZ101)</f>
        <v>0</v>
      </c>
      <c r="H101" s="91">
        <f>SUMIF(Général!$CP$6:$EZ$6,H$5,Compta!$F101:$EZ101)</f>
        <v>0</v>
      </c>
      <c r="I101" s="91">
        <f>SUMIF(Général!$CP$6:$EZ$6,I$5,Compta!$F101:$EZ101)</f>
        <v>0</v>
      </c>
      <c r="J101" s="91">
        <f>SUMIF(Général!$CP$6:$EZ$6,J$5,Compta!$F101:$EZ101)</f>
        <v>0</v>
      </c>
      <c r="K101" s="91">
        <f>SUMIF(Général!$CP$6:$EZ$6,K$5,Compta!$F101:$EZ101)</f>
        <v>0</v>
      </c>
      <c r="L101" s="91">
        <f>SUMIF(Général!$CP$6:$EZ$6,L$5,Compta!$F101:$EZ101)</f>
        <v>0</v>
      </c>
      <c r="M101" s="91">
        <f>SUMIF(Général!$CP$6:$EZ$6,M$5,Compta!$F101:$EZ101)</f>
        <v>0</v>
      </c>
      <c r="N101" s="91">
        <f>SUMIF(Général!$CP$6:$EZ$6,N$5,Compta!$F101:$EZ101)</f>
        <v>0</v>
      </c>
      <c r="O101" s="91">
        <f>SUMIF(Général!$CP$6:$EZ$6,O$5,Compta!$F101:$EZ101)</f>
        <v>0</v>
      </c>
      <c r="P101" s="91">
        <f>SUMIF(Général!$CP$6:$EZ$6,P$5,Compta!$F101:$EZ101)</f>
        <v>0</v>
      </c>
      <c r="Q101" s="91">
        <f>SUMIF(Général!$CP$6:$EZ$6,Q$5,Compta!$F101:$EZ101)</f>
        <v>0</v>
      </c>
      <c r="R101" s="91">
        <f>SUMIF(Général!$CP$6:$EZ$6,R$5,Compta!$F101:$EZ101)</f>
        <v>0</v>
      </c>
      <c r="S101" s="91">
        <f>SUMIF(Général!$CP$6:$EZ$6,S$5,Compta!$F101:$EZ101)</f>
        <v>0</v>
      </c>
      <c r="T101" s="91">
        <f>SUMIF(Général!$CP$6:$EZ$6,T$5,Compta!$F101:$EZ101)</f>
        <v>0</v>
      </c>
      <c r="U101" s="91">
        <f>SUMIF(Général!$CP$6:$EZ$6,U$5,Compta!$F101:$EZ101)</f>
        <v>0</v>
      </c>
      <c r="V101" s="91">
        <f>SUMIF(Général!$CP$6:$EZ$6,V$5,Compta!$F101:$EZ101)</f>
        <v>0</v>
      </c>
      <c r="W101" s="91">
        <f>SUMIF(Général!$CP$6:$EZ$6,W$5,Compta!$F101:$EZ101)</f>
        <v>0</v>
      </c>
      <c r="X101" s="91">
        <f>SUMIF(Général!$CP$6:$EZ$6,X$5,Compta!$F101:$EZ101)</f>
        <v>0</v>
      </c>
      <c r="Y101" s="91">
        <f>SUMIF(Général!$CP$6:$EZ$6,Y$5,Compta!$F101:$EZ101)</f>
        <v>0</v>
      </c>
      <c r="Z101" s="91">
        <f>SUMIF(Général!$CP$6:$EZ$6,Z$5,Compta!$F101:$EZ101)</f>
        <v>0</v>
      </c>
      <c r="AA101" s="91">
        <f>SUMIF(Général!$CP$6:$EZ$6,AA$5,Compta!$F101:$EZ101)</f>
        <v>0</v>
      </c>
      <c r="AB101" s="91">
        <f>SUMIF(Général!$CP$6:$EZ$6,AB$5,Compta!$F101:$EZ101)</f>
        <v>0</v>
      </c>
      <c r="AC101" s="91">
        <f>SUMIF(Général!$CP$6:$EZ$6,AC$5,Compta!$F101:$EZ101)</f>
        <v>0</v>
      </c>
      <c r="AD101" s="91">
        <f>SUMIF(Général!$CP$6:$EZ$6,AD$5,Compta!$F101:$EZ101)</f>
        <v>0</v>
      </c>
      <c r="AE101" s="91">
        <f>SUMIF(Général!$CP$6:$EZ$6,AE$5,Compta!$F101:$EZ101)</f>
        <v>0</v>
      </c>
      <c r="AF101" s="91">
        <f>SUMIF(Général!$CP$6:$EZ$6,AF$5,Compta!$F101:$EZ101)</f>
        <v>0</v>
      </c>
      <c r="AG101" s="91">
        <f>SUMIF(Général!$CP$6:$EZ$6,AG$5,Compta!$F101:$EZ101)</f>
        <v>0</v>
      </c>
      <c r="AH101" s="91">
        <f>SUMIF(Général!$CP$6:$EZ$6,AH$5,Compta!$F101:$EZ101)</f>
        <v>0</v>
      </c>
      <c r="AI101" s="91">
        <f>SUMIF(Général!$CP$6:$EZ$6,AI$5,Compta!$F101:$EZ101)</f>
        <v>0</v>
      </c>
      <c r="AJ101" s="91">
        <f>SUMIF(Général!$CP$6:$EZ$6,AJ$5,Compta!$F101:$EZ101)</f>
        <v>0</v>
      </c>
      <c r="AK101" s="91">
        <f>SUMIF(Général!$CP$6:$EZ$6,AK$5,Compta!$F101:$EZ101)</f>
        <v>0</v>
      </c>
      <c r="AL101" s="91">
        <f>SUMIF(Général!$CP$6:$EZ$6,AL$5,Compta!$F101:$EZ101)</f>
        <v>0</v>
      </c>
      <c r="AM101" s="91">
        <f>SUMIF(Général!$CP$6:$EZ$6,AM$5,Compta!$F101:$EZ101)</f>
        <v>0</v>
      </c>
      <c r="AN101" s="91">
        <f>SUMIF(Général!$CP$6:$EZ$6,AN$5,Compta!$F101:$EZ101)</f>
        <v>0</v>
      </c>
      <c r="AO101" s="91">
        <f>SUMIF(Général!$CP$6:$EZ$6,AO$5,Compta!$F101:$EZ101)</f>
        <v>0</v>
      </c>
      <c r="AP101" s="91">
        <f>SUMIF(Général!$CP$6:$EZ$6,AP$5,Compta!$F101:$EZ101)</f>
        <v>0</v>
      </c>
      <c r="AQ101" s="91">
        <f>SUMIF(Général!$CP$6:$EZ$6,AQ$5,Compta!$F101:$EZ101)</f>
        <v>0</v>
      </c>
      <c r="AR101" s="91">
        <f>SUMIF(Général!$CP$6:$EZ$6,AR$5,Compta!$F101:$EZ101)</f>
        <v>0</v>
      </c>
      <c r="AS101" s="91">
        <f>SUMIF(Général!$CP$6:$EZ$6,AS$5,Compta!$F101:$EZ101)</f>
        <v>0</v>
      </c>
      <c r="AT101" s="91">
        <f>SUMIF(Général!$CP$6:$EZ$6,AT$5,Compta!$F101:$EZ101)</f>
        <v>0</v>
      </c>
      <c r="AU101" s="91">
        <f>SUMIF(Général!$CP$6:$EZ$6,AU$5,Compta!$F101:$EZ101)</f>
        <v>0</v>
      </c>
      <c r="AV101" s="91">
        <f>SUMIF(Général!$CP$6:$EZ$6,AV$5,Compta!$F101:$EZ101)</f>
        <v>0</v>
      </c>
      <c r="AW101" s="91">
        <f>SUMIF(Général!$CP$6:$EZ$6,AW$5,Compta!$F101:$EZ101)</f>
        <v>0</v>
      </c>
      <c r="AX101" s="91">
        <f>SUMIF(Général!$CP$6:$EZ$6,AX$5,Compta!$F101:$EZ101)</f>
        <v>0</v>
      </c>
      <c r="AY101" s="91">
        <f>SUMIF(Général!$CP$6:$EZ$6,AY$5,Compta!$F101:$EZ101)</f>
        <v>0</v>
      </c>
      <c r="AZ101" s="91">
        <f>SUMIF(Général!$CP$6:$EZ$6,AZ$5,Compta!$F101:$EZ101)</f>
        <v>0</v>
      </c>
      <c r="BA101" s="91">
        <f>SUMIF(Général!$CP$6:$EZ$6,BA$5,Compta!$F101:$EZ101)</f>
        <v>0</v>
      </c>
      <c r="BB101" s="91">
        <f>SUMIF(Général!$CP$6:$EZ$6,BB$5,Compta!$F101:$EZ101)</f>
        <v>0</v>
      </c>
      <c r="BC101" s="91">
        <f>SUMIF(Général!$CP$6:$EZ$6,BC$5,Compta!$F101:$EZ101)</f>
        <v>0</v>
      </c>
      <c r="BD101" s="91">
        <f>SUMIF(Général!$CP$6:$EZ$6,BD$5,Compta!$F101:$EZ101)</f>
        <v>0</v>
      </c>
      <c r="BE101" s="91">
        <f>SUMIF(Général!$CP$6:$EZ$6,BE$5,Compta!$F101:$EZ101)</f>
        <v>0</v>
      </c>
      <c r="BF101" s="91">
        <f>SUMIF(Général!$CP$6:$EZ$6,BF$5,Compta!$F101:$EZ101)</f>
        <v>0</v>
      </c>
      <c r="BG101" s="91">
        <f>SUMIF(Général!$CP$6:$EZ$6,BG$5,Compta!$F101:$EZ101)</f>
        <v>0</v>
      </c>
      <c r="BH101" s="91">
        <f>SUMIF(Général!$CP$6:$EZ$6,BH$5,Compta!$F101:$EZ101)</f>
        <v>0</v>
      </c>
      <c r="BI101" s="91">
        <f>SUMIF(Général!$CP$6:$EZ$6,BI$5,Compta!$F101:$EZ101)</f>
        <v>0</v>
      </c>
      <c r="BJ101" s="91">
        <f>SUMIF(Général!$CP$6:$EZ$6,BJ$5,Compta!$F101:$EZ101)</f>
        <v>0</v>
      </c>
      <c r="BK101" s="91">
        <f>SUMIF(Général!$CP$6:$EZ$6,BK$5,Compta!$F101:$EZ101)</f>
        <v>0</v>
      </c>
      <c r="BL101" s="91">
        <f>SUMIF(Général!$CP$6:$EZ$6,BL$5,Compta!$F101:$EZ101)</f>
        <v>0</v>
      </c>
      <c r="BM101" s="91">
        <f>SUMIF(Général!$CP$6:$EZ$6,BM$5,Compta!$F101:$EZ101)</f>
        <v>0</v>
      </c>
      <c r="BN101" s="91">
        <f>SUMIF(Général!$CP$6:$EZ$6,BN$5,Compta!$F101:$EZ101)</f>
        <v>0</v>
      </c>
      <c r="BO101" s="91">
        <f>SUMIF(Général!$CP$6:$EZ$6,BO$5,Compta!$F101:$EZ101)</f>
        <v>0</v>
      </c>
      <c r="BP101" s="91">
        <f>SUMIF(Général!$CP$6:$EZ$6,BP$5,Compta!$F101:$EZ101)</f>
        <v>0</v>
      </c>
      <c r="BQ101" s="91">
        <f>SUMIF(Général!$CP$6:$EZ$6,BQ$5,Compta!$F101:$EZ101)</f>
        <v>0</v>
      </c>
      <c r="BR101" s="91">
        <f>SUMIF(Général!$CP$6:$EZ$6,BR$5,Compta!$F101:$EZ101)</f>
        <v>0</v>
      </c>
      <c r="BS101" s="91">
        <f>SUMIF(Général!$CP$6:$EZ$6,BS$5,Compta!$F101:$EZ101)</f>
        <v>0</v>
      </c>
      <c r="BT101" s="91">
        <f>SUMIF(Général!$CP$6:$EZ$6,BT$5,Compta!$F101:$EZ101)</f>
        <v>0</v>
      </c>
      <c r="BU101" s="91">
        <f>SUMIF(Général!$CP$6:$EZ$6,BU$5,Compta!$F101:$EZ101)</f>
        <v>0</v>
      </c>
      <c r="BV101" s="91">
        <f>SUMIF(Général!$CP$6:$EZ$6,BV$5,Compta!$F101:$EZ101)</f>
        <v>0</v>
      </c>
      <c r="BW101" s="91">
        <f>SUMIF(Général!$CP$6:$EZ$6,BW$5,Compta!$F101:$EZ101)</f>
        <v>0</v>
      </c>
      <c r="BX101" s="91">
        <f>SUMIF(Général!$CP$6:$EZ$6,BX$5,Compta!$F101:$EZ101)</f>
        <v>0</v>
      </c>
      <c r="BY101" s="91">
        <f>SUMIF(Général!$CP$6:$EZ$6,BY$5,Compta!$F101:$EZ101)</f>
        <v>0</v>
      </c>
      <c r="BZ101" s="91">
        <f>SUMIF(Général!$CP$6:$EZ$6,BZ$5,Compta!$F101:$EZ101)</f>
        <v>0</v>
      </c>
      <c r="CA101" s="91">
        <f>SUMIF(Général!$CP$6:$EZ$6,CA$5,Compta!$F101:$EZ101)</f>
        <v>0</v>
      </c>
      <c r="CB101" s="91">
        <f>SUMIF(Général!$CP$6:$EZ$6,CB$5,Compta!$F101:$EZ101)</f>
        <v>0</v>
      </c>
      <c r="CC101" s="91">
        <f>SUMIF(Général!$CP$6:$EZ$6,CC$5,Compta!$F101:$EZ101)</f>
        <v>0</v>
      </c>
      <c r="CD101" s="91">
        <f>SUMIF(Général!$CP$6:$EZ$6,CD$5,Compta!$F101:$EZ101)</f>
        <v>0</v>
      </c>
      <c r="CE101" s="91">
        <f>SUMIF(Général!$CP$6:$EZ$6,CE$5,Compta!$F101:$EZ101)</f>
        <v>0</v>
      </c>
      <c r="CF101" s="91">
        <f>SUMIF(Général!$CP$6:$EZ$6,CF$5,Compta!$F101:$EZ101)</f>
        <v>0</v>
      </c>
      <c r="CG101" s="91">
        <f>SUMIF(Général!$CP$6:$EZ$6,CG$5,Compta!$F101:$EZ101)</f>
        <v>0</v>
      </c>
      <c r="CH101" s="91">
        <f>SUMIF(Général!$CP$6:$EZ$6,CH$5,Compta!$F101:$EZ101)</f>
        <v>0</v>
      </c>
      <c r="CI101" s="91">
        <f>SUMIF(Général!$CP$6:$EZ$6,CI$5,Compta!$F101:$EZ101)</f>
        <v>0</v>
      </c>
      <c r="CJ101" s="91">
        <f>SUMIF(Général!$CP$6:$EZ$6,CJ$5,Compta!$F101:$EZ101)</f>
        <v>0</v>
      </c>
      <c r="CK101" s="91">
        <f>SUMIF(Général!$CP$6:$EZ$6,CK$5,Compta!$F101:$EZ101)</f>
        <v>0</v>
      </c>
      <c r="CL101" s="91">
        <f>SUMIF(Général!$CP$6:$EZ$6,CL$5,Compta!$F101:$EZ101)</f>
        <v>0</v>
      </c>
      <c r="CM101" s="91">
        <f>SUMIF(Général!$CP$6:$EZ$6,CM$5,Compta!$F101:$EZ101)</f>
        <v>0</v>
      </c>
      <c r="CN101" s="91">
        <f>SUMIF(Général!$CP$6:$EZ$6,CN$5,Compta!$F101:$EZ101)</f>
        <v>0</v>
      </c>
      <c r="CO101" s="91">
        <f>SUMIF(Général!$CP$6:$EZ$6,CO$5,Compta!$F101:$EZ101)</f>
        <v>0</v>
      </c>
      <c r="CP101" s="91">
        <f>SUMIF(Général!$CP$6:$EZ$6,CP$5,Compta!$F101:$EZ101)</f>
        <v>0</v>
      </c>
      <c r="CQ101" s="91">
        <f>SUMIF(Général!$CP$6:$EZ$6,CQ$5,Compta!$F101:$EZ101)</f>
        <v>0</v>
      </c>
      <c r="CR101" s="91">
        <f>SUMIF(Général!$CP$6:$EZ$6,CR$5,Compta!$F101:$EZ101)</f>
        <v>0</v>
      </c>
      <c r="CS101" s="91">
        <f>SUMIF(Général!$CP$6:$EZ$6,CS$5,Compta!$F101:$EZ101)</f>
        <v>0</v>
      </c>
      <c r="CT101" s="91">
        <f>SUMIF(Général!$CP$6:$EZ$6,CT$5,Compta!$F101:$EZ101)</f>
        <v>0</v>
      </c>
      <c r="CU101" s="91">
        <f>SUMIF(Général!$CP$6:$EZ$6,CU$5,Compta!$F101:$EZ101)</f>
        <v>0</v>
      </c>
      <c r="CV101" s="91">
        <f>SUMIF(Général!$CP$6:$EZ$6,CV$5,Compta!$F101:$EZ101)</f>
        <v>0</v>
      </c>
      <c r="CW101" s="91">
        <f>SUMIF(Général!$CP$6:$EZ$6,CW$5,Compta!$F101:$EZ101)</f>
        <v>0</v>
      </c>
      <c r="CX101" s="91">
        <f>SUMIF(Général!$CP$6:$EZ$6,CX$5,Compta!$F101:$EZ101)</f>
        <v>0</v>
      </c>
      <c r="CY101" s="91">
        <f>SUMIF(Général!$CP$6:$EZ$6,CY$5,Compta!$F101:$EZ101)</f>
        <v>0</v>
      </c>
      <c r="CZ101" s="91">
        <f>SUMIF(Général!$CP$6:$EZ$6,CZ$5,Compta!$F101:$EZ101)</f>
        <v>0</v>
      </c>
      <c r="DA101" s="91">
        <f>SUMIF(Général!$CP$6:$EZ$6,DA$5,Compta!$F101:$EZ101)</f>
        <v>0</v>
      </c>
      <c r="DB101" s="91">
        <f>SUMIF(Général!$CP$6:$EZ$6,DB$5,Compta!$F101:$EZ101)</f>
        <v>0</v>
      </c>
      <c r="DC101" s="91">
        <f>SUMIF(Général!$CP$6:$EZ$6,DC$5,Compta!$F101:$EZ101)</f>
        <v>0</v>
      </c>
      <c r="DD101" s="91">
        <f>SUMIF(Général!$CP$6:$EZ$6,DD$5,Compta!$F101:$EZ101)</f>
        <v>0</v>
      </c>
      <c r="DE101" s="91">
        <f>SUMIF(Général!$CP$6:$EZ$6,DE$5,Compta!$F101:$EZ101)</f>
        <v>0</v>
      </c>
      <c r="DF101" s="91">
        <f>SUMIF(Général!$CP$6:$EZ$6,DF$5,Compta!$F101:$EZ101)</f>
        <v>0</v>
      </c>
      <c r="DG101" s="91">
        <f>SUMIF(Général!$CP$6:$EZ$6,DG$5,Compta!$F101:$EZ101)</f>
        <v>0</v>
      </c>
      <c r="DH101" s="91">
        <f>SUMIF(Général!$CP$6:$EZ$6,DH$5,Compta!$F101:$EZ101)</f>
        <v>0</v>
      </c>
      <c r="DI101" s="91">
        <f>SUMIF(Général!$CP$6:$EZ$6,DI$5,Compta!$F101:$EZ101)</f>
        <v>0</v>
      </c>
      <c r="DJ101" s="91">
        <f>SUMIF(Général!$CP$6:$EZ$6,DJ$5,Compta!$F101:$EZ101)</f>
        <v>0</v>
      </c>
      <c r="DK101" s="91">
        <f>SUMIF(Général!$CP$6:$EZ$6,DK$5,Compta!$F101:$EZ101)</f>
        <v>0</v>
      </c>
      <c r="DL101" s="91">
        <f>SUMIF(Général!$CP$6:$EZ$6,DL$5,Compta!$F101:$EZ101)</f>
        <v>0</v>
      </c>
      <c r="DM101" s="91">
        <f>SUMIF(Général!$CP$6:$EZ$6,DM$5,Compta!$F101:$EZ101)</f>
        <v>0</v>
      </c>
      <c r="DN101" s="91">
        <f>SUMIF(Général!$CP$6:$EZ$6,DN$5,Compta!$F101:$EZ101)</f>
        <v>0</v>
      </c>
      <c r="DO101" s="91">
        <f>SUMIF(Général!$CP$6:$EZ$6,DO$5,Compta!$F101:$EZ101)</f>
        <v>0</v>
      </c>
      <c r="DP101" s="91">
        <f>SUMIF(Général!$CP$6:$EZ$6,DP$5,Compta!$F101:$EZ101)</f>
        <v>0</v>
      </c>
      <c r="DQ101" s="91">
        <f>SUMIF(Général!$CP$6:$EZ$6,DQ$5,Compta!$F101:$EZ101)</f>
        <v>0</v>
      </c>
      <c r="DR101" s="91">
        <f>SUMIF(Général!$CP$6:$EZ$6,DR$5,Compta!$F101:$EZ101)</f>
        <v>0</v>
      </c>
      <c r="DS101" s="91">
        <f>SUMIF(Général!$CP$6:$EZ$6,DS$5,Compta!$F101:$EZ101)</f>
        <v>0</v>
      </c>
      <c r="DT101" s="91">
        <f>SUMIF(Général!$CP$6:$EZ$6,DT$5,Compta!$F101:$EZ101)</f>
        <v>0</v>
      </c>
      <c r="DU101" s="91">
        <f>SUMIF(Général!$CP$6:$EZ$6,DU$5,Compta!$F101:$EZ101)</f>
        <v>0</v>
      </c>
      <c r="DV101" s="91">
        <f>SUMIF(Général!$CP$6:$EZ$6,DV$5,Compta!$F101:$EZ101)</f>
        <v>0</v>
      </c>
      <c r="DW101" s="91">
        <f>SUMIF(Général!$CP$6:$EZ$6,DW$5,Compta!$F101:$EZ101)</f>
        <v>0</v>
      </c>
      <c r="DX101" s="91">
        <f>SUMIF(Général!$CP$6:$EZ$6,DX$5,Compta!$F101:$EZ101)</f>
        <v>0</v>
      </c>
      <c r="DY101" s="91">
        <f>SUMIF(Général!$CP$6:$EZ$6,DY$5,Compta!$F101:$EZ101)</f>
        <v>0</v>
      </c>
      <c r="DZ101" s="91">
        <f>SUMIF(Général!$CP$6:$EZ$6,DZ$5,Compta!$F101:$EZ101)</f>
        <v>0</v>
      </c>
      <c r="EA101" s="91">
        <f>SUMIF(Général!$CP$6:$EZ$6,EA$5,Compta!$F101:$EZ101)</f>
        <v>0</v>
      </c>
      <c r="EB101" s="91">
        <f>SUMIF(Général!$CP$6:$EZ$6,EB$5,Compta!$F101:$EZ101)</f>
        <v>0</v>
      </c>
      <c r="EC101" s="91">
        <f>SUMIF(Général!$CP$6:$EZ$6,EC$5,Compta!$F101:$EZ101)</f>
        <v>0</v>
      </c>
      <c r="ED101" s="91">
        <f>SUMIF(Général!$CP$6:$EZ$6,ED$5,Compta!$F101:$EZ101)</f>
        <v>0</v>
      </c>
      <c r="EE101" s="91">
        <f>SUMIF(Général!$CP$6:$EZ$6,EE$5,Compta!$F101:$EZ101)</f>
        <v>0</v>
      </c>
      <c r="EF101" s="91">
        <f>SUMIF(Général!$CP$6:$EZ$6,EF$5,Compta!$F101:$EZ101)</f>
        <v>0</v>
      </c>
      <c r="EG101" s="91">
        <f>SUMIF(Général!$CP$6:$EZ$6,EG$5,Compta!$F101:$EZ101)</f>
        <v>0</v>
      </c>
      <c r="EH101" s="91">
        <f>SUMIF(Général!$CP$6:$EZ$6,EH$5,Compta!$F101:$EZ101)</f>
        <v>0</v>
      </c>
      <c r="EI101" s="91">
        <f>SUMIF(Général!$CP$6:$EZ$6,EI$5,Compta!$F101:$EZ101)</f>
        <v>0</v>
      </c>
      <c r="EJ101" s="91">
        <f>SUMIF(Général!$CP$6:$EZ$6,EJ$5,Compta!$F101:$EZ101)</f>
        <v>0</v>
      </c>
      <c r="EK101" s="91">
        <f>SUMIF(Général!$CP$6:$EZ$6,EK$5,Compta!$F101:$EZ101)</f>
        <v>0</v>
      </c>
      <c r="EL101" s="91">
        <f>SUMIF(Général!$CP$6:$EZ$6,EL$5,Compta!$F101:$EZ101)</f>
        <v>0</v>
      </c>
      <c r="EM101" s="91">
        <f>SUMIF(Général!$CP$6:$EZ$6,EM$5,Compta!$F101:$EZ101)</f>
        <v>0</v>
      </c>
      <c r="EN101" s="91">
        <f>SUMIF(Général!$CP$6:$EZ$6,EN$5,Compta!$F101:$EZ101)</f>
        <v>0</v>
      </c>
      <c r="EO101" s="91">
        <f>SUMIF(Général!$CP$6:$EZ$6,EO$5,Compta!$F101:$EZ101)</f>
        <v>0</v>
      </c>
      <c r="EP101" s="91">
        <f>SUMIF(Général!$CP$6:$EZ$6,EP$5,Compta!$F101:$EZ101)</f>
        <v>0</v>
      </c>
      <c r="EQ101" s="91">
        <f>SUMIF(Général!$CP$6:$EZ$6,EQ$5,Compta!$F101:$EZ101)</f>
        <v>0</v>
      </c>
      <c r="ER101" s="91">
        <f>SUMIF(Général!$CP$6:$EZ$6,ER$5,Compta!$F101:$EZ101)</f>
        <v>0</v>
      </c>
      <c r="ES101" s="91">
        <f>SUMIF(Général!$CP$6:$EZ$6,ES$5,Compta!$F101:$EZ101)</f>
        <v>0</v>
      </c>
      <c r="ET101" s="91">
        <f>SUMIF(Général!$CP$6:$EZ$6,ET$5,Compta!$F101:$EZ101)</f>
        <v>0</v>
      </c>
      <c r="EU101" s="91">
        <f>SUMIF(Général!$CP$6:$EZ$6,EU$5,Compta!$F101:$EZ101)</f>
        <v>0</v>
      </c>
      <c r="EV101" s="91">
        <f>SUMIF(Général!$CP$6:$EZ$6,EV$5,Compta!$F101:$EZ101)</f>
        <v>0</v>
      </c>
      <c r="EW101" s="91">
        <f>SUMIF(Général!$CP$6:$EZ$6,EW$5,Compta!$F101:$EZ101)</f>
        <v>0</v>
      </c>
      <c r="EX101" s="91">
        <f>SUMIF(Général!$CP$6:$EZ$6,EX$5,Compta!$F101:$EZ101)</f>
        <v>0</v>
      </c>
      <c r="EY101" s="91">
        <f>SUMIF(Général!$CP$6:$EZ$6,EY$5,Compta!$F101:$EZ101)</f>
        <v>0</v>
      </c>
      <c r="EZ101" s="91">
        <f>SUMIF(Général!$CP$6:$EZ$6,EZ$5,Compta!$F101:$EZ101)</f>
        <v>0</v>
      </c>
    </row>
    <row r="102" spans="1:156" ht="13.5" x14ac:dyDescent="0.25">
      <c r="B102" s="136" t="str">
        <f>Compta!B102</f>
        <v>Financements Externes - période d'exploitation (refinancement)</v>
      </c>
      <c r="C102" s="114"/>
      <c r="D102" s="90">
        <f t="shared" si="68"/>
        <v>0</v>
      </c>
      <c r="F102" s="91">
        <f>SUMIF(Général!$CP$6:$EZ$6,F$5,Compta!$F102:$EZ102)</f>
        <v>0</v>
      </c>
      <c r="G102" s="91">
        <f>SUMIF(Général!$CP$6:$EZ$6,G$5,Compta!$F102:$EZ102)</f>
        <v>0</v>
      </c>
      <c r="H102" s="91">
        <f>SUMIF(Général!$CP$6:$EZ$6,H$5,Compta!$F102:$EZ102)</f>
        <v>0</v>
      </c>
      <c r="I102" s="91">
        <f>SUMIF(Général!$CP$6:$EZ$6,I$5,Compta!$F102:$EZ102)</f>
        <v>0</v>
      </c>
      <c r="J102" s="91">
        <f>SUMIF(Général!$CP$6:$EZ$6,J$5,Compta!$F102:$EZ102)</f>
        <v>0</v>
      </c>
      <c r="K102" s="91">
        <f>SUMIF(Général!$CP$6:$EZ$6,K$5,Compta!$F102:$EZ102)</f>
        <v>0</v>
      </c>
      <c r="L102" s="91">
        <f>SUMIF(Général!$CP$6:$EZ$6,L$5,Compta!$F102:$EZ102)</f>
        <v>0</v>
      </c>
      <c r="M102" s="91">
        <f>SUMIF(Général!$CP$6:$EZ$6,M$5,Compta!$F102:$EZ102)</f>
        <v>0</v>
      </c>
      <c r="N102" s="91">
        <f>SUMIF(Général!$CP$6:$EZ$6,N$5,Compta!$F102:$EZ102)</f>
        <v>0</v>
      </c>
      <c r="O102" s="91">
        <f>SUMIF(Général!$CP$6:$EZ$6,O$5,Compta!$F102:$EZ102)</f>
        <v>0</v>
      </c>
      <c r="P102" s="91">
        <f>SUMIF(Général!$CP$6:$EZ$6,P$5,Compta!$F102:$EZ102)</f>
        <v>0</v>
      </c>
      <c r="Q102" s="91">
        <f>SUMIF(Général!$CP$6:$EZ$6,Q$5,Compta!$F102:$EZ102)</f>
        <v>0</v>
      </c>
      <c r="R102" s="91">
        <f>SUMIF(Général!$CP$6:$EZ$6,R$5,Compta!$F102:$EZ102)</f>
        <v>0</v>
      </c>
      <c r="S102" s="91">
        <f>SUMIF(Général!$CP$6:$EZ$6,S$5,Compta!$F102:$EZ102)</f>
        <v>0</v>
      </c>
      <c r="T102" s="91">
        <f>SUMIF(Général!$CP$6:$EZ$6,T$5,Compta!$F102:$EZ102)</f>
        <v>0</v>
      </c>
      <c r="U102" s="91">
        <f>SUMIF(Général!$CP$6:$EZ$6,U$5,Compta!$F102:$EZ102)</f>
        <v>0</v>
      </c>
      <c r="V102" s="91">
        <f>SUMIF(Général!$CP$6:$EZ$6,V$5,Compta!$F102:$EZ102)</f>
        <v>0</v>
      </c>
      <c r="W102" s="91">
        <f>SUMIF(Général!$CP$6:$EZ$6,W$5,Compta!$F102:$EZ102)</f>
        <v>0</v>
      </c>
      <c r="X102" s="91">
        <f>SUMIF(Général!$CP$6:$EZ$6,X$5,Compta!$F102:$EZ102)</f>
        <v>0</v>
      </c>
      <c r="Y102" s="91">
        <f>SUMIF(Général!$CP$6:$EZ$6,Y$5,Compta!$F102:$EZ102)</f>
        <v>0</v>
      </c>
      <c r="Z102" s="91">
        <f>SUMIF(Général!$CP$6:$EZ$6,Z$5,Compta!$F102:$EZ102)</f>
        <v>0</v>
      </c>
      <c r="AA102" s="91">
        <f>SUMIF(Général!$CP$6:$EZ$6,AA$5,Compta!$F102:$EZ102)</f>
        <v>0</v>
      </c>
      <c r="AB102" s="91">
        <f>SUMIF(Général!$CP$6:$EZ$6,AB$5,Compta!$F102:$EZ102)</f>
        <v>0</v>
      </c>
      <c r="AC102" s="91">
        <f>SUMIF(Général!$CP$6:$EZ$6,AC$5,Compta!$F102:$EZ102)</f>
        <v>0</v>
      </c>
      <c r="AD102" s="91">
        <f>SUMIF(Général!$CP$6:$EZ$6,AD$5,Compta!$F102:$EZ102)</f>
        <v>0</v>
      </c>
      <c r="AE102" s="91">
        <f>SUMIF(Général!$CP$6:$EZ$6,AE$5,Compta!$F102:$EZ102)</f>
        <v>0</v>
      </c>
      <c r="AF102" s="91">
        <f>SUMIF(Général!$CP$6:$EZ$6,AF$5,Compta!$F102:$EZ102)</f>
        <v>0</v>
      </c>
      <c r="AG102" s="91">
        <f>SUMIF(Général!$CP$6:$EZ$6,AG$5,Compta!$F102:$EZ102)</f>
        <v>0</v>
      </c>
      <c r="AH102" s="91">
        <f>SUMIF(Général!$CP$6:$EZ$6,AH$5,Compta!$F102:$EZ102)</f>
        <v>0</v>
      </c>
      <c r="AI102" s="91">
        <f>SUMIF(Général!$CP$6:$EZ$6,AI$5,Compta!$F102:$EZ102)</f>
        <v>0</v>
      </c>
      <c r="AJ102" s="91">
        <f>SUMIF(Général!$CP$6:$EZ$6,AJ$5,Compta!$F102:$EZ102)</f>
        <v>0</v>
      </c>
      <c r="AK102" s="91">
        <f>SUMIF(Général!$CP$6:$EZ$6,AK$5,Compta!$F102:$EZ102)</f>
        <v>0</v>
      </c>
      <c r="AL102" s="91">
        <f>SUMIF(Général!$CP$6:$EZ$6,AL$5,Compta!$F102:$EZ102)</f>
        <v>0</v>
      </c>
      <c r="AM102" s="91">
        <f>SUMIF(Général!$CP$6:$EZ$6,AM$5,Compta!$F102:$EZ102)</f>
        <v>0</v>
      </c>
      <c r="AN102" s="91">
        <f>SUMIF(Général!$CP$6:$EZ$6,AN$5,Compta!$F102:$EZ102)</f>
        <v>0</v>
      </c>
      <c r="AO102" s="91">
        <f>SUMIF(Général!$CP$6:$EZ$6,AO$5,Compta!$F102:$EZ102)</f>
        <v>0</v>
      </c>
      <c r="AP102" s="91">
        <f>SUMIF(Général!$CP$6:$EZ$6,AP$5,Compta!$F102:$EZ102)</f>
        <v>0</v>
      </c>
      <c r="AQ102" s="91">
        <f>SUMIF(Général!$CP$6:$EZ$6,AQ$5,Compta!$F102:$EZ102)</f>
        <v>0</v>
      </c>
      <c r="AR102" s="91">
        <f>SUMIF(Général!$CP$6:$EZ$6,AR$5,Compta!$F102:$EZ102)</f>
        <v>0</v>
      </c>
      <c r="AS102" s="91">
        <f>SUMIF(Général!$CP$6:$EZ$6,AS$5,Compta!$F102:$EZ102)</f>
        <v>0</v>
      </c>
      <c r="AT102" s="91">
        <f>SUMIF(Général!$CP$6:$EZ$6,AT$5,Compta!$F102:$EZ102)</f>
        <v>0</v>
      </c>
      <c r="AU102" s="91">
        <f>SUMIF(Général!$CP$6:$EZ$6,AU$5,Compta!$F102:$EZ102)</f>
        <v>0</v>
      </c>
      <c r="AV102" s="91">
        <f>SUMIF(Général!$CP$6:$EZ$6,AV$5,Compta!$F102:$EZ102)</f>
        <v>0</v>
      </c>
      <c r="AW102" s="91">
        <f>SUMIF(Général!$CP$6:$EZ$6,AW$5,Compta!$F102:$EZ102)</f>
        <v>0</v>
      </c>
      <c r="AX102" s="91">
        <f>SUMIF(Général!$CP$6:$EZ$6,AX$5,Compta!$F102:$EZ102)</f>
        <v>0</v>
      </c>
      <c r="AY102" s="91">
        <f>SUMIF(Général!$CP$6:$EZ$6,AY$5,Compta!$F102:$EZ102)</f>
        <v>0</v>
      </c>
      <c r="AZ102" s="91">
        <f>SUMIF(Général!$CP$6:$EZ$6,AZ$5,Compta!$F102:$EZ102)</f>
        <v>0</v>
      </c>
      <c r="BA102" s="91">
        <f>SUMIF(Général!$CP$6:$EZ$6,BA$5,Compta!$F102:$EZ102)</f>
        <v>0</v>
      </c>
      <c r="BB102" s="91">
        <f>SUMIF(Général!$CP$6:$EZ$6,BB$5,Compta!$F102:$EZ102)</f>
        <v>0</v>
      </c>
      <c r="BC102" s="91">
        <f>SUMIF(Général!$CP$6:$EZ$6,BC$5,Compta!$F102:$EZ102)</f>
        <v>0</v>
      </c>
      <c r="BD102" s="91">
        <f>SUMIF(Général!$CP$6:$EZ$6,BD$5,Compta!$F102:$EZ102)</f>
        <v>0</v>
      </c>
      <c r="BE102" s="91">
        <f>SUMIF(Général!$CP$6:$EZ$6,BE$5,Compta!$F102:$EZ102)</f>
        <v>0</v>
      </c>
      <c r="BF102" s="91">
        <f>SUMIF(Général!$CP$6:$EZ$6,BF$5,Compta!$F102:$EZ102)</f>
        <v>0</v>
      </c>
      <c r="BG102" s="91">
        <f>SUMIF(Général!$CP$6:$EZ$6,BG$5,Compta!$F102:$EZ102)</f>
        <v>0</v>
      </c>
      <c r="BH102" s="91">
        <f>SUMIF(Général!$CP$6:$EZ$6,BH$5,Compta!$F102:$EZ102)</f>
        <v>0</v>
      </c>
      <c r="BI102" s="91">
        <f>SUMIF(Général!$CP$6:$EZ$6,BI$5,Compta!$F102:$EZ102)</f>
        <v>0</v>
      </c>
      <c r="BJ102" s="91">
        <f>SUMIF(Général!$CP$6:$EZ$6,BJ$5,Compta!$F102:$EZ102)</f>
        <v>0</v>
      </c>
      <c r="BK102" s="91">
        <f>SUMIF(Général!$CP$6:$EZ$6,BK$5,Compta!$F102:$EZ102)</f>
        <v>0</v>
      </c>
      <c r="BL102" s="91">
        <f>SUMIF(Général!$CP$6:$EZ$6,BL$5,Compta!$F102:$EZ102)</f>
        <v>0</v>
      </c>
      <c r="BM102" s="91">
        <f>SUMIF(Général!$CP$6:$EZ$6,BM$5,Compta!$F102:$EZ102)</f>
        <v>0</v>
      </c>
      <c r="BN102" s="91">
        <f>SUMIF(Général!$CP$6:$EZ$6,BN$5,Compta!$F102:$EZ102)</f>
        <v>0</v>
      </c>
      <c r="BO102" s="91">
        <f>SUMIF(Général!$CP$6:$EZ$6,BO$5,Compta!$F102:$EZ102)</f>
        <v>0</v>
      </c>
      <c r="BP102" s="91">
        <f>SUMIF(Général!$CP$6:$EZ$6,BP$5,Compta!$F102:$EZ102)</f>
        <v>0</v>
      </c>
      <c r="BQ102" s="91">
        <f>SUMIF(Général!$CP$6:$EZ$6,BQ$5,Compta!$F102:$EZ102)</f>
        <v>0</v>
      </c>
      <c r="BR102" s="91">
        <f>SUMIF(Général!$CP$6:$EZ$6,BR$5,Compta!$F102:$EZ102)</f>
        <v>0</v>
      </c>
      <c r="BS102" s="91">
        <f>SUMIF(Général!$CP$6:$EZ$6,BS$5,Compta!$F102:$EZ102)</f>
        <v>0</v>
      </c>
      <c r="BT102" s="91">
        <f>SUMIF(Général!$CP$6:$EZ$6,BT$5,Compta!$F102:$EZ102)</f>
        <v>0</v>
      </c>
      <c r="BU102" s="91">
        <f>SUMIF(Général!$CP$6:$EZ$6,BU$5,Compta!$F102:$EZ102)</f>
        <v>0</v>
      </c>
      <c r="BV102" s="91">
        <f>SUMIF(Général!$CP$6:$EZ$6,BV$5,Compta!$F102:$EZ102)</f>
        <v>0</v>
      </c>
      <c r="BW102" s="91">
        <f>SUMIF(Général!$CP$6:$EZ$6,BW$5,Compta!$F102:$EZ102)</f>
        <v>0</v>
      </c>
      <c r="BX102" s="91">
        <f>SUMIF(Général!$CP$6:$EZ$6,BX$5,Compta!$F102:$EZ102)</f>
        <v>0</v>
      </c>
      <c r="BY102" s="91">
        <f>SUMIF(Général!$CP$6:$EZ$6,BY$5,Compta!$F102:$EZ102)</f>
        <v>0</v>
      </c>
      <c r="BZ102" s="91">
        <f>SUMIF(Général!$CP$6:$EZ$6,BZ$5,Compta!$F102:$EZ102)</f>
        <v>0</v>
      </c>
      <c r="CA102" s="91">
        <f>SUMIF(Général!$CP$6:$EZ$6,CA$5,Compta!$F102:$EZ102)</f>
        <v>0</v>
      </c>
      <c r="CB102" s="91">
        <f>SUMIF(Général!$CP$6:$EZ$6,CB$5,Compta!$F102:$EZ102)</f>
        <v>0</v>
      </c>
      <c r="CC102" s="91">
        <f>SUMIF(Général!$CP$6:$EZ$6,CC$5,Compta!$F102:$EZ102)</f>
        <v>0</v>
      </c>
      <c r="CD102" s="91">
        <f>SUMIF(Général!$CP$6:$EZ$6,CD$5,Compta!$F102:$EZ102)</f>
        <v>0</v>
      </c>
      <c r="CE102" s="91">
        <f>SUMIF(Général!$CP$6:$EZ$6,CE$5,Compta!$F102:$EZ102)</f>
        <v>0</v>
      </c>
      <c r="CF102" s="91">
        <f>SUMIF(Général!$CP$6:$EZ$6,CF$5,Compta!$F102:$EZ102)</f>
        <v>0</v>
      </c>
      <c r="CG102" s="91">
        <f>SUMIF(Général!$CP$6:$EZ$6,CG$5,Compta!$F102:$EZ102)</f>
        <v>0</v>
      </c>
      <c r="CH102" s="91">
        <f>SUMIF(Général!$CP$6:$EZ$6,CH$5,Compta!$F102:$EZ102)</f>
        <v>0</v>
      </c>
      <c r="CI102" s="91">
        <f>SUMIF(Général!$CP$6:$EZ$6,CI$5,Compta!$F102:$EZ102)</f>
        <v>0</v>
      </c>
      <c r="CJ102" s="91">
        <f>SUMIF(Général!$CP$6:$EZ$6,CJ$5,Compta!$F102:$EZ102)</f>
        <v>0</v>
      </c>
      <c r="CK102" s="91">
        <f>SUMIF(Général!$CP$6:$EZ$6,CK$5,Compta!$F102:$EZ102)</f>
        <v>0</v>
      </c>
      <c r="CL102" s="91">
        <f>SUMIF(Général!$CP$6:$EZ$6,CL$5,Compta!$F102:$EZ102)</f>
        <v>0</v>
      </c>
      <c r="CM102" s="91">
        <f>SUMIF(Général!$CP$6:$EZ$6,CM$5,Compta!$F102:$EZ102)</f>
        <v>0</v>
      </c>
      <c r="CN102" s="91">
        <f>SUMIF(Général!$CP$6:$EZ$6,CN$5,Compta!$F102:$EZ102)</f>
        <v>0</v>
      </c>
      <c r="CO102" s="91">
        <f>SUMIF(Général!$CP$6:$EZ$6,CO$5,Compta!$F102:$EZ102)</f>
        <v>0</v>
      </c>
      <c r="CP102" s="91">
        <f>SUMIF(Général!$CP$6:$EZ$6,CP$5,Compta!$F102:$EZ102)</f>
        <v>0</v>
      </c>
      <c r="CQ102" s="91">
        <f>SUMIF(Général!$CP$6:$EZ$6,CQ$5,Compta!$F102:$EZ102)</f>
        <v>0</v>
      </c>
      <c r="CR102" s="91">
        <f>SUMIF(Général!$CP$6:$EZ$6,CR$5,Compta!$F102:$EZ102)</f>
        <v>0</v>
      </c>
      <c r="CS102" s="91">
        <f>SUMIF(Général!$CP$6:$EZ$6,CS$5,Compta!$F102:$EZ102)</f>
        <v>0</v>
      </c>
      <c r="CT102" s="91">
        <f>SUMIF(Général!$CP$6:$EZ$6,CT$5,Compta!$F102:$EZ102)</f>
        <v>0</v>
      </c>
      <c r="CU102" s="91">
        <f>SUMIF(Général!$CP$6:$EZ$6,CU$5,Compta!$F102:$EZ102)</f>
        <v>0</v>
      </c>
      <c r="CV102" s="91">
        <f>SUMIF(Général!$CP$6:$EZ$6,CV$5,Compta!$F102:$EZ102)</f>
        <v>0</v>
      </c>
      <c r="CW102" s="91">
        <f>SUMIF(Général!$CP$6:$EZ$6,CW$5,Compta!$F102:$EZ102)</f>
        <v>0</v>
      </c>
      <c r="CX102" s="91">
        <f>SUMIF(Général!$CP$6:$EZ$6,CX$5,Compta!$F102:$EZ102)</f>
        <v>0</v>
      </c>
      <c r="CY102" s="91">
        <f>SUMIF(Général!$CP$6:$EZ$6,CY$5,Compta!$F102:$EZ102)</f>
        <v>0</v>
      </c>
      <c r="CZ102" s="91">
        <f>SUMIF(Général!$CP$6:$EZ$6,CZ$5,Compta!$F102:$EZ102)</f>
        <v>0</v>
      </c>
      <c r="DA102" s="91">
        <f>SUMIF(Général!$CP$6:$EZ$6,DA$5,Compta!$F102:$EZ102)</f>
        <v>0</v>
      </c>
      <c r="DB102" s="91">
        <f>SUMIF(Général!$CP$6:$EZ$6,DB$5,Compta!$F102:$EZ102)</f>
        <v>0</v>
      </c>
      <c r="DC102" s="91">
        <f>SUMIF(Général!$CP$6:$EZ$6,DC$5,Compta!$F102:$EZ102)</f>
        <v>0</v>
      </c>
      <c r="DD102" s="91">
        <f>SUMIF(Général!$CP$6:$EZ$6,DD$5,Compta!$F102:$EZ102)</f>
        <v>0</v>
      </c>
      <c r="DE102" s="91">
        <f>SUMIF(Général!$CP$6:$EZ$6,DE$5,Compta!$F102:$EZ102)</f>
        <v>0</v>
      </c>
      <c r="DF102" s="91">
        <f>SUMIF(Général!$CP$6:$EZ$6,DF$5,Compta!$F102:$EZ102)</f>
        <v>0</v>
      </c>
      <c r="DG102" s="91">
        <f>SUMIF(Général!$CP$6:$EZ$6,DG$5,Compta!$F102:$EZ102)</f>
        <v>0</v>
      </c>
      <c r="DH102" s="91">
        <f>SUMIF(Général!$CP$6:$EZ$6,DH$5,Compta!$F102:$EZ102)</f>
        <v>0</v>
      </c>
      <c r="DI102" s="91">
        <f>SUMIF(Général!$CP$6:$EZ$6,DI$5,Compta!$F102:$EZ102)</f>
        <v>0</v>
      </c>
      <c r="DJ102" s="91">
        <f>SUMIF(Général!$CP$6:$EZ$6,DJ$5,Compta!$F102:$EZ102)</f>
        <v>0</v>
      </c>
      <c r="DK102" s="91">
        <f>SUMIF(Général!$CP$6:$EZ$6,DK$5,Compta!$F102:$EZ102)</f>
        <v>0</v>
      </c>
      <c r="DL102" s="91">
        <f>SUMIF(Général!$CP$6:$EZ$6,DL$5,Compta!$F102:$EZ102)</f>
        <v>0</v>
      </c>
      <c r="DM102" s="91">
        <f>SUMIF(Général!$CP$6:$EZ$6,DM$5,Compta!$F102:$EZ102)</f>
        <v>0</v>
      </c>
      <c r="DN102" s="91">
        <f>SUMIF(Général!$CP$6:$EZ$6,DN$5,Compta!$F102:$EZ102)</f>
        <v>0</v>
      </c>
      <c r="DO102" s="91">
        <f>SUMIF(Général!$CP$6:$EZ$6,DO$5,Compta!$F102:$EZ102)</f>
        <v>0</v>
      </c>
      <c r="DP102" s="91">
        <f>SUMIF(Général!$CP$6:$EZ$6,DP$5,Compta!$F102:$EZ102)</f>
        <v>0</v>
      </c>
      <c r="DQ102" s="91">
        <f>SUMIF(Général!$CP$6:$EZ$6,DQ$5,Compta!$F102:$EZ102)</f>
        <v>0</v>
      </c>
      <c r="DR102" s="91">
        <f>SUMIF(Général!$CP$6:$EZ$6,DR$5,Compta!$F102:$EZ102)</f>
        <v>0</v>
      </c>
      <c r="DS102" s="91">
        <f>SUMIF(Général!$CP$6:$EZ$6,DS$5,Compta!$F102:$EZ102)</f>
        <v>0</v>
      </c>
      <c r="DT102" s="91">
        <f>SUMIF(Général!$CP$6:$EZ$6,DT$5,Compta!$F102:$EZ102)</f>
        <v>0</v>
      </c>
      <c r="DU102" s="91">
        <f>SUMIF(Général!$CP$6:$EZ$6,DU$5,Compta!$F102:$EZ102)</f>
        <v>0</v>
      </c>
      <c r="DV102" s="91">
        <f>SUMIF(Général!$CP$6:$EZ$6,DV$5,Compta!$F102:$EZ102)</f>
        <v>0</v>
      </c>
      <c r="DW102" s="91">
        <f>SUMIF(Général!$CP$6:$EZ$6,DW$5,Compta!$F102:$EZ102)</f>
        <v>0</v>
      </c>
      <c r="DX102" s="91">
        <f>SUMIF(Général!$CP$6:$EZ$6,DX$5,Compta!$F102:$EZ102)</f>
        <v>0</v>
      </c>
      <c r="DY102" s="91">
        <f>SUMIF(Général!$CP$6:$EZ$6,DY$5,Compta!$F102:$EZ102)</f>
        <v>0</v>
      </c>
      <c r="DZ102" s="91">
        <f>SUMIF(Général!$CP$6:$EZ$6,DZ$5,Compta!$F102:$EZ102)</f>
        <v>0</v>
      </c>
      <c r="EA102" s="91">
        <f>SUMIF(Général!$CP$6:$EZ$6,EA$5,Compta!$F102:$EZ102)</f>
        <v>0</v>
      </c>
      <c r="EB102" s="91">
        <f>SUMIF(Général!$CP$6:$EZ$6,EB$5,Compta!$F102:$EZ102)</f>
        <v>0</v>
      </c>
      <c r="EC102" s="91">
        <f>SUMIF(Général!$CP$6:$EZ$6,EC$5,Compta!$F102:$EZ102)</f>
        <v>0</v>
      </c>
      <c r="ED102" s="91">
        <f>SUMIF(Général!$CP$6:$EZ$6,ED$5,Compta!$F102:$EZ102)</f>
        <v>0</v>
      </c>
      <c r="EE102" s="91">
        <f>SUMIF(Général!$CP$6:$EZ$6,EE$5,Compta!$F102:$EZ102)</f>
        <v>0</v>
      </c>
      <c r="EF102" s="91">
        <f>SUMIF(Général!$CP$6:$EZ$6,EF$5,Compta!$F102:$EZ102)</f>
        <v>0</v>
      </c>
      <c r="EG102" s="91">
        <f>SUMIF(Général!$CP$6:$EZ$6,EG$5,Compta!$F102:$EZ102)</f>
        <v>0</v>
      </c>
      <c r="EH102" s="91">
        <f>SUMIF(Général!$CP$6:$EZ$6,EH$5,Compta!$F102:$EZ102)</f>
        <v>0</v>
      </c>
      <c r="EI102" s="91">
        <f>SUMIF(Général!$CP$6:$EZ$6,EI$5,Compta!$F102:$EZ102)</f>
        <v>0</v>
      </c>
      <c r="EJ102" s="91">
        <f>SUMIF(Général!$CP$6:$EZ$6,EJ$5,Compta!$F102:$EZ102)</f>
        <v>0</v>
      </c>
      <c r="EK102" s="91">
        <f>SUMIF(Général!$CP$6:$EZ$6,EK$5,Compta!$F102:$EZ102)</f>
        <v>0</v>
      </c>
      <c r="EL102" s="91">
        <f>SUMIF(Général!$CP$6:$EZ$6,EL$5,Compta!$F102:$EZ102)</f>
        <v>0</v>
      </c>
      <c r="EM102" s="91">
        <f>SUMIF(Général!$CP$6:$EZ$6,EM$5,Compta!$F102:$EZ102)</f>
        <v>0</v>
      </c>
      <c r="EN102" s="91">
        <f>SUMIF(Général!$CP$6:$EZ$6,EN$5,Compta!$F102:$EZ102)</f>
        <v>0</v>
      </c>
      <c r="EO102" s="91">
        <f>SUMIF(Général!$CP$6:$EZ$6,EO$5,Compta!$F102:$EZ102)</f>
        <v>0</v>
      </c>
      <c r="EP102" s="91">
        <f>SUMIF(Général!$CP$6:$EZ$6,EP$5,Compta!$F102:$EZ102)</f>
        <v>0</v>
      </c>
      <c r="EQ102" s="91">
        <f>SUMIF(Général!$CP$6:$EZ$6,EQ$5,Compta!$F102:$EZ102)</f>
        <v>0</v>
      </c>
      <c r="ER102" s="91">
        <f>SUMIF(Général!$CP$6:$EZ$6,ER$5,Compta!$F102:$EZ102)</f>
        <v>0</v>
      </c>
      <c r="ES102" s="91">
        <f>SUMIF(Général!$CP$6:$EZ$6,ES$5,Compta!$F102:$EZ102)</f>
        <v>0</v>
      </c>
      <c r="ET102" s="91">
        <f>SUMIF(Général!$CP$6:$EZ$6,ET$5,Compta!$F102:$EZ102)</f>
        <v>0</v>
      </c>
      <c r="EU102" s="91">
        <f>SUMIF(Général!$CP$6:$EZ$6,EU$5,Compta!$F102:$EZ102)</f>
        <v>0</v>
      </c>
      <c r="EV102" s="91">
        <f>SUMIF(Général!$CP$6:$EZ$6,EV$5,Compta!$F102:$EZ102)</f>
        <v>0</v>
      </c>
      <c r="EW102" s="91">
        <f>SUMIF(Général!$CP$6:$EZ$6,EW$5,Compta!$F102:$EZ102)</f>
        <v>0</v>
      </c>
      <c r="EX102" s="91">
        <f>SUMIF(Général!$CP$6:$EZ$6,EX$5,Compta!$F102:$EZ102)</f>
        <v>0</v>
      </c>
      <c r="EY102" s="91">
        <f>SUMIF(Général!$CP$6:$EZ$6,EY$5,Compta!$F102:$EZ102)</f>
        <v>0</v>
      </c>
      <c r="EZ102" s="91">
        <f>SUMIF(Général!$CP$6:$EZ$6,EZ$5,Compta!$F102:$EZ102)</f>
        <v>0</v>
      </c>
    </row>
    <row r="103" spans="1:156" ht="13.5" x14ac:dyDescent="0.25">
      <c r="B103" s="136" t="str">
        <f>Compta!B103</f>
        <v>Financements Externes - Crédit Junior ou Mezzanine</v>
      </c>
      <c r="C103" s="114"/>
      <c r="D103" s="90">
        <f t="shared" si="68"/>
        <v>0</v>
      </c>
      <c r="F103" s="91">
        <f>SUMIF(Général!$CP$6:$EZ$6,F$5,Compta!$F103:$EZ103)</f>
        <v>0</v>
      </c>
      <c r="G103" s="91">
        <f>SUMIF(Général!$CP$6:$EZ$6,G$5,Compta!$F103:$EZ103)</f>
        <v>0</v>
      </c>
      <c r="H103" s="91">
        <f>SUMIF(Général!$CP$6:$EZ$6,H$5,Compta!$F103:$EZ103)</f>
        <v>0</v>
      </c>
      <c r="I103" s="91">
        <f>SUMIF(Général!$CP$6:$EZ$6,I$5,Compta!$F103:$EZ103)</f>
        <v>0</v>
      </c>
      <c r="J103" s="91">
        <f>SUMIF(Général!$CP$6:$EZ$6,J$5,Compta!$F103:$EZ103)</f>
        <v>0</v>
      </c>
      <c r="K103" s="91">
        <f>SUMIF(Général!$CP$6:$EZ$6,K$5,Compta!$F103:$EZ103)</f>
        <v>0</v>
      </c>
      <c r="L103" s="91">
        <f>SUMIF(Général!$CP$6:$EZ$6,L$5,Compta!$F103:$EZ103)</f>
        <v>0</v>
      </c>
      <c r="M103" s="91">
        <f>SUMIF(Général!$CP$6:$EZ$6,M$5,Compta!$F103:$EZ103)</f>
        <v>0</v>
      </c>
      <c r="N103" s="91">
        <f>SUMIF(Général!$CP$6:$EZ$6,N$5,Compta!$F103:$EZ103)</f>
        <v>0</v>
      </c>
      <c r="O103" s="91">
        <f>SUMIF(Général!$CP$6:$EZ$6,O$5,Compta!$F103:$EZ103)</f>
        <v>0</v>
      </c>
      <c r="P103" s="91">
        <f>SUMIF(Général!$CP$6:$EZ$6,P$5,Compta!$F103:$EZ103)</f>
        <v>0</v>
      </c>
      <c r="Q103" s="91">
        <f>SUMIF(Général!$CP$6:$EZ$6,Q$5,Compta!$F103:$EZ103)</f>
        <v>0</v>
      </c>
      <c r="R103" s="91">
        <f>SUMIF(Général!$CP$6:$EZ$6,R$5,Compta!$F103:$EZ103)</f>
        <v>0</v>
      </c>
      <c r="S103" s="91">
        <f>SUMIF(Général!$CP$6:$EZ$6,S$5,Compta!$F103:$EZ103)</f>
        <v>0</v>
      </c>
      <c r="T103" s="91">
        <f>SUMIF(Général!$CP$6:$EZ$6,T$5,Compta!$F103:$EZ103)</f>
        <v>0</v>
      </c>
      <c r="U103" s="91">
        <f>SUMIF(Général!$CP$6:$EZ$6,U$5,Compta!$F103:$EZ103)</f>
        <v>0</v>
      </c>
      <c r="V103" s="91">
        <f>SUMIF(Général!$CP$6:$EZ$6,V$5,Compta!$F103:$EZ103)</f>
        <v>0</v>
      </c>
      <c r="W103" s="91">
        <f>SUMIF(Général!$CP$6:$EZ$6,W$5,Compta!$F103:$EZ103)</f>
        <v>0</v>
      </c>
      <c r="X103" s="91">
        <f>SUMIF(Général!$CP$6:$EZ$6,X$5,Compta!$F103:$EZ103)</f>
        <v>0</v>
      </c>
      <c r="Y103" s="91">
        <f>SUMIF(Général!$CP$6:$EZ$6,Y$5,Compta!$F103:$EZ103)</f>
        <v>0</v>
      </c>
      <c r="Z103" s="91">
        <f>SUMIF(Général!$CP$6:$EZ$6,Z$5,Compta!$F103:$EZ103)</f>
        <v>0</v>
      </c>
      <c r="AA103" s="91">
        <f>SUMIF(Général!$CP$6:$EZ$6,AA$5,Compta!$F103:$EZ103)</f>
        <v>0</v>
      </c>
      <c r="AB103" s="91">
        <f>SUMIF(Général!$CP$6:$EZ$6,AB$5,Compta!$F103:$EZ103)</f>
        <v>0</v>
      </c>
      <c r="AC103" s="91">
        <f>SUMIF(Général!$CP$6:$EZ$6,AC$5,Compta!$F103:$EZ103)</f>
        <v>0</v>
      </c>
      <c r="AD103" s="91">
        <f>SUMIF(Général!$CP$6:$EZ$6,AD$5,Compta!$F103:$EZ103)</f>
        <v>0</v>
      </c>
      <c r="AE103" s="91">
        <f>SUMIF(Général!$CP$6:$EZ$6,AE$5,Compta!$F103:$EZ103)</f>
        <v>0</v>
      </c>
      <c r="AF103" s="91">
        <f>SUMIF(Général!$CP$6:$EZ$6,AF$5,Compta!$F103:$EZ103)</f>
        <v>0</v>
      </c>
      <c r="AG103" s="91">
        <f>SUMIF(Général!$CP$6:$EZ$6,AG$5,Compta!$F103:$EZ103)</f>
        <v>0</v>
      </c>
      <c r="AH103" s="91">
        <f>SUMIF(Général!$CP$6:$EZ$6,AH$5,Compta!$F103:$EZ103)</f>
        <v>0</v>
      </c>
      <c r="AI103" s="91">
        <f>SUMIF(Général!$CP$6:$EZ$6,AI$5,Compta!$F103:$EZ103)</f>
        <v>0</v>
      </c>
      <c r="AJ103" s="91">
        <f>SUMIF(Général!$CP$6:$EZ$6,AJ$5,Compta!$F103:$EZ103)</f>
        <v>0</v>
      </c>
      <c r="AK103" s="91">
        <f>SUMIF(Général!$CP$6:$EZ$6,AK$5,Compta!$F103:$EZ103)</f>
        <v>0</v>
      </c>
      <c r="AL103" s="91">
        <f>SUMIF(Général!$CP$6:$EZ$6,AL$5,Compta!$F103:$EZ103)</f>
        <v>0</v>
      </c>
      <c r="AM103" s="91">
        <f>SUMIF(Général!$CP$6:$EZ$6,AM$5,Compta!$F103:$EZ103)</f>
        <v>0</v>
      </c>
      <c r="AN103" s="91">
        <f>SUMIF(Général!$CP$6:$EZ$6,AN$5,Compta!$F103:$EZ103)</f>
        <v>0</v>
      </c>
      <c r="AO103" s="91">
        <f>SUMIF(Général!$CP$6:$EZ$6,AO$5,Compta!$F103:$EZ103)</f>
        <v>0</v>
      </c>
      <c r="AP103" s="91">
        <f>SUMIF(Général!$CP$6:$EZ$6,AP$5,Compta!$F103:$EZ103)</f>
        <v>0</v>
      </c>
      <c r="AQ103" s="91">
        <f>SUMIF(Général!$CP$6:$EZ$6,AQ$5,Compta!$F103:$EZ103)</f>
        <v>0</v>
      </c>
      <c r="AR103" s="91">
        <f>SUMIF(Général!$CP$6:$EZ$6,AR$5,Compta!$F103:$EZ103)</f>
        <v>0</v>
      </c>
      <c r="AS103" s="91">
        <f>SUMIF(Général!$CP$6:$EZ$6,AS$5,Compta!$F103:$EZ103)</f>
        <v>0</v>
      </c>
      <c r="AT103" s="91">
        <f>SUMIF(Général!$CP$6:$EZ$6,AT$5,Compta!$F103:$EZ103)</f>
        <v>0</v>
      </c>
      <c r="AU103" s="91">
        <f>SUMIF(Général!$CP$6:$EZ$6,AU$5,Compta!$F103:$EZ103)</f>
        <v>0</v>
      </c>
      <c r="AV103" s="91">
        <f>SUMIF(Général!$CP$6:$EZ$6,AV$5,Compta!$F103:$EZ103)</f>
        <v>0</v>
      </c>
      <c r="AW103" s="91">
        <f>SUMIF(Général!$CP$6:$EZ$6,AW$5,Compta!$F103:$EZ103)</f>
        <v>0</v>
      </c>
      <c r="AX103" s="91">
        <f>SUMIF(Général!$CP$6:$EZ$6,AX$5,Compta!$F103:$EZ103)</f>
        <v>0</v>
      </c>
      <c r="AY103" s="91">
        <f>SUMIF(Général!$CP$6:$EZ$6,AY$5,Compta!$F103:$EZ103)</f>
        <v>0</v>
      </c>
      <c r="AZ103" s="91">
        <f>SUMIF(Général!$CP$6:$EZ$6,AZ$5,Compta!$F103:$EZ103)</f>
        <v>0</v>
      </c>
      <c r="BA103" s="91">
        <f>SUMIF(Général!$CP$6:$EZ$6,BA$5,Compta!$F103:$EZ103)</f>
        <v>0</v>
      </c>
      <c r="BB103" s="91">
        <f>SUMIF(Général!$CP$6:$EZ$6,BB$5,Compta!$F103:$EZ103)</f>
        <v>0</v>
      </c>
      <c r="BC103" s="91">
        <f>SUMIF(Général!$CP$6:$EZ$6,BC$5,Compta!$F103:$EZ103)</f>
        <v>0</v>
      </c>
      <c r="BD103" s="91">
        <f>SUMIF(Général!$CP$6:$EZ$6,BD$5,Compta!$F103:$EZ103)</f>
        <v>0</v>
      </c>
      <c r="BE103" s="91">
        <f>SUMIF(Général!$CP$6:$EZ$6,BE$5,Compta!$F103:$EZ103)</f>
        <v>0</v>
      </c>
      <c r="BF103" s="91">
        <f>SUMIF(Général!$CP$6:$EZ$6,BF$5,Compta!$F103:$EZ103)</f>
        <v>0</v>
      </c>
      <c r="BG103" s="91">
        <f>SUMIF(Général!$CP$6:$EZ$6,BG$5,Compta!$F103:$EZ103)</f>
        <v>0</v>
      </c>
      <c r="BH103" s="91">
        <f>SUMIF(Général!$CP$6:$EZ$6,BH$5,Compta!$F103:$EZ103)</f>
        <v>0</v>
      </c>
      <c r="BI103" s="91">
        <f>SUMIF(Général!$CP$6:$EZ$6,BI$5,Compta!$F103:$EZ103)</f>
        <v>0</v>
      </c>
      <c r="BJ103" s="91">
        <f>SUMIF(Général!$CP$6:$EZ$6,BJ$5,Compta!$F103:$EZ103)</f>
        <v>0</v>
      </c>
      <c r="BK103" s="91">
        <f>SUMIF(Général!$CP$6:$EZ$6,BK$5,Compta!$F103:$EZ103)</f>
        <v>0</v>
      </c>
      <c r="BL103" s="91">
        <f>SUMIF(Général!$CP$6:$EZ$6,BL$5,Compta!$F103:$EZ103)</f>
        <v>0</v>
      </c>
      <c r="BM103" s="91">
        <f>SUMIF(Général!$CP$6:$EZ$6,BM$5,Compta!$F103:$EZ103)</f>
        <v>0</v>
      </c>
      <c r="BN103" s="91">
        <f>SUMIF(Général!$CP$6:$EZ$6,BN$5,Compta!$F103:$EZ103)</f>
        <v>0</v>
      </c>
      <c r="BO103" s="91">
        <f>SUMIF(Général!$CP$6:$EZ$6,BO$5,Compta!$F103:$EZ103)</f>
        <v>0</v>
      </c>
      <c r="BP103" s="91">
        <f>SUMIF(Général!$CP$6:$EZ$6,BP$5,Compta!$F103:$EZ103)</f>
        <v>0</v>
      </c>
      <c r="BQ103" s="91">
        <f>SUMIF(Général!$CP$6:$EZ$6,BQ$5,Compta!$F103:$EZ103)</f>
        <v>0</v>
      </c>
      <c r="BR103" s="91">
        <f>SUMIF(Général!$CP$6:$EZ$6,BR$5,Compta!$F103:$EZ103)</f>
        <v>0</v>
      </c>
      <c r="BS103" s="91">
        <f>SUMIF(Général!$CP$6:$EZ$6,BS$5,Compta!$F103:$EZ103)</f>
        <v>0</v>
      </c>
      <c r="BT103" s="91">
        <f>SUMIF(Général!$CP$6:$EZ$6,BT$5,Compta!$F103:$EZ103)</f>
        <v>0</v>
      </c>
      <c r="BU103" s="91">
        <f>SUMIF(Général!$CP$6:$EZ$6,BU$5,Compta!$F103:$EZ103)</f>
        <v>0</v>
      </c>
      <c r="BV103" s="91">
        <f>SUMIF(Général!$CP$6:$EZ$6,BV$5,Compta!$F103:$EZ103)</f>
        <v>0</v>
      </c>
      <c r="BW103" s="91">
        <f>SUMIF(Général!$CP$6:$EZ$6,BW$5,Compta!$F103:$EZ103)</f>
        <v>0</v>
      </c>
      <c r="BX103" s="91">
        <f>SUMIF(Général!$CP$6:$EZ$6,BX$5,Compta!$F103:$EZ103)</f>
        <v>0</v>
      </c>
      <c r="BY103" s="91">
        <f>SUMIF(Général!$CP$6:$EZ$6,BY$5,Compta!$F103:$EZ103)</f>
        <v>0</v>
      </c>
      <c r="BZ103" s="91">
        <f>SUMIF(Général!$CP$6:$EZ$6,BZ$5,Compta!$F103:$EZ103)</f>
        <v>0</v>
      </c>
      <c r="CA103" s="91">
        <f>SUMIF(Général!$CP$6:$EZ$6,CA$5,Compta!$F103:$EZ103)</f>
        <v>0</v>
      </c>
      <c r="CB103" s="91">
        <f>SUMIF(Général!$CP$6:$EZ$6,CB$5,Compta!$F103:$EZ103)</f>
        <v>0</v>
      </c>
      <c r="CC103" s="91">
        <f>SUMIF(Général!$CP$6:$EZ$6,CC$5,Compta!$F103:$EZ103)</f>
        <v>0</v>
      </c>
      <c r="CD103" s="91">
        <f>SUMIF(Général!$CP$6:$EZ$6,CD$5,Compta!$F103:$EZ103)</f>
        <v>0</v>
      </c>
      <c r="CE103" s="91">
        <f>SUMIF(Général!$CP$6:$EZ$6,CE$5,Compta!$F103:$EZ103)</f>
        <v>0</v>
      </c>
      <c r="CF103" s="91">
        <f>SUMIF(Général!$CP$6:$EZ$6,CF$5,Compta!$F103:$EZ103)</f>
        <v>0</v>
      </c>
      <c r="CG103" s="91">
        <f>SUMIF(Général!$CP$6:$EZ$6,CG$5,Compta!$F103:$EZ103)</f>
        <v>0</v>
      </c>
      <c r="CH103" s="91">
        <f>SUMIF(Général!$CP$6:$EZ$6,CH$5,Compta!$F103:$EZ103)</f>
        <v>0</v>
      </c>
      <c r="CI103" s="91">
        <f>SUMIF(Général!$CP$6:$EZ$6,CI$5,Compta!$F103:$EZ103)</f>
        <v>0</v>
      </c>
      <c r="CJ103" s="91">
        <f>SUMIF(Général!$CP$6:$EZ$6,CJ$5,Compta!$F103:$EZ103)</f>
        <v>0</v>
      </c>
      <c r="CK103" s="91">
        <f>SUMIF(Général!$CP$6:$EZ$6,CK$5,Compta!$F103:$EZ103)</f>
        <v>0</v>
      </c>
      <c r="CL103" s="91">
        <f>SUMIF(Général!$CP$6:$EZ$6,CL$5,Compta!$F103:$EZ103)</f>
        <v>0</v>
      </c>
      <c r="CM103" s="91">
        <f>SUMIF(Général!$CP$6:$EZ$6,CM$5,Compta!$F103:$EZ103)</f>
        <v>0</v>
      </c>
      <c r="CN103" s="91">
        <f>SUMIF(Général!$CP$6:$EZ$6,CN$5,Compta!$F103:$EZ103)</f>
        <v>0</v>
      </c>
      <c r="CO103" s="91">
        <f>SUMIF(Général!$CP$6:$EZ$6,CO$5,Compta!$F103:$EZ103)</f>
        <v>0</v>
      </c>
      <c r="CP103" s="91">
        <f>SUMIF(Général!$CP$6:$EZ$6,CP$5,Compta!$F103:$EZ103)</f>
        <v>0</v>
      </c>
      <c r="CQ103" s="91">
        <f>SUMIF(Général!$CP$6:$EZ$6,CQ$5,Compta!$F103:$EZ103)</f>
        <v>0</v>
      </c>
      <c r="CR103" s="91">
        <f>SUMIF(Général!$CP$6:$EZ$6,CR$5,Compta!$F103:$EZ103)</f>
        <v>0</v>
      </c>
      <c r="CS103" s="91">
        <f>SUMIF(Général!$CP$6:$EZ$6,CS$5,Compta!$F103:$EZ103)</f>
        <v>0</v>
      </c>
      <c r="CT103" s="91">
        <f>SUMIF(Général!$CP$6:$EZ$6,CT$5,Compta!$F103:$EZ103)</f>
        <v>0</v>
      </c>
      <c r="CU103" s="91">
        <f>SUMIF(Général!$CP$6:$EZ$6,CU$5,Compta!$F103:$EZ103)</f>
        <v>0</v>
      </c>
      <c r="CV103" s="91">
        <f>SUMIF(Général!$CP$6:$EZ$6,CV$5,Compta!$F103:$EZ103)</f>
        <v>0</v>
      </c>
      <c r="CW103" s="91">
        <f>SUMIF(Général!$CP$6:$EZ$6,CW$5,Compta!$F103:$EZ103)</f>
        <v>0</v>
      </c>
      <c r="CX103" s="91">
        <f>SUMIF(Général!$CP$6:$EZ$6,CX$5,Compta!$F103:$EZ103)</f>
        <v>0</v>
      </c>
      <c r="CY103" s="91">
        <f>SUMIF(Général!$CP$6:$EZ$6,CY$5,Compta!$F103:$EZ103)</f>
        <v>0</v>
      </c>
      <c r="CZ103" s="91">
        <f>SUMIF(Général!$CP$6:$EZ$6,CZ$5,Compta!$F103:$EZ103)</f>
        <v>0</v>
      </c>
      <c r="DA103" s="91">
        <f>SUMIF(Général!$CP$6:$EZ$6,DA$5,Compta!$F103:$EZ103)</f>
        <v>0</v>
      </c>
      <c r="DB103" s="91">
        <f>SUMIF(Général!$CP$6:$EZ$6,DB$5,Compta!$F103:$EZ103)</f>
        <v>0</v>
      </c>
      <c r="DC103" s="91">
        <f>SUMIF(Général!$CP$6:$EZ$6,DC$5,Compta!$F103:$EZ103)</f>
        <v>0</v>
      </c>
      <c r="DD103" s="91">
        <f>SUMIF(Général!$CP$6:$EZ$6,DD$5,Compta!$F103:$EZ103)</f>
        <v>0</v>
      </c>
      <c r="DE103" s="91">
        <f>SUMIF(Général!$CP$6:$EZ$6,DE$5,Compta!$F103:$EZ103)</f>
        <v>0</v>
      </c>
      <c r="DF103" s="91">
        <f>SUMIF(Général!$CP$6:$EZ$6,DF$5,Compta!$F103:$EZ103)</f>
        <v>0</v>
      </c>
      <c r="DG103" s="91">
        <f>SUMIF(Général!$CP$6:$EZ$6,DG$5,Compta!$F103:$EZ103)</f>
        <v>0</v>
      </c>
      <c r="DH103" s="91">
        <f>SUMIF(Général!$CP$6:$EZ$6,DH$5,Compta!$F103:$EZ103)</f>
        <v>0</v>
      </c>
      <c r="DI103" s="91">
        <f>SUMIF(Général!$CP$6:$EZ$6,DI$5,Compta!$F103:$EZ103)</f>
        <v>0</v>
      </c>
      <c r="DJ103" s="91">
        <f>SUMIF(Général!$CP$6:$EZ$6,DJ$5,Compta!$F103:$EZ103)</f>
        <v>0</v>
      </c>
      <c r="DK103" s="91">
        <f>SUMIF(Général!$CP$6:$EZ$6,DK$5,Compta!$F103:$EZ103)</f>
        <v>0</v>
      </c>
      <c r="DL103" s="91">
        <f>SUMIF(Général!$CP$6:$EZ$6,DL$5,Compta!$F103:$EZ103)</f>
        <v>0</v>
      </c>
      <c r="DM103" s="91">
        <f>SUMIF(Général!$CP$6:$EZ$6,DM$5,Compta!$F103:$EZ103)</f>
        <v>0</v>
      </c>
      <c r="DN103" s="91">
        <f>SUMIF(Général!$CP$6:$EZ$6,DN$5,Compta!$F103:$EZ103)</f>
        <v>0</v>
      </c>
      <c r="DO103" s="91">
        <f>SUMIF(Général!$CP$6:$EZ$6,DO$5,Compta!$F103:$EZ103)</f>
        <v>0</v>
      </c>
      <c r="DP103" s="91">
        <f>SUMIF(Général!$CP$6:$EZ$6,DP$5,Compta!$F103:$EZ103)</f>
        <v>0</v>
      </c>
      <c r="DQ103" s="91">
        <f>SUMIF(Général!$CP$6:$EZ$6,DQ$5,Compta!$F103:$EZ103)</f>
        <v>0</v>
      </c>
      <c r="DR103" s="91">
        <f>SUMIF(Général!$CP$6:$EZ$6,DR$5,Compta!$F103:$EZ103)</f>
        <v>0</v>
      </c>
      <c r="DS103" s="91">
        <f>SUMIF(Général!$CP$6:$EZ$6,DS$5,Compta!$F103:$EZ103)</f>
        <v>0</v>
      </c>
      <c r="DT103" s="91">
        <f>SUMIF(Général!$CP$6:$EZ$6,DT$5,Compta!$F103:$EZ103)</f>
        <v>0</v>
      </c>
      <c r="DU103" s="91">
        <f>SUMIF(Général!$CP$6:$EZ$6,DU$5,Compta!$F103:$EZ103)</f>
        <v>0</v>
      </c>
      <c r="DV103" s="91">
        <f>SUMIF(Général!$CP$6:$EZ$6,DV$5,Compta!$F103:$EZ103)</f>
        <v>0</v>
      </c>
      <c r="DW103" s="91">
        <f>SUMIF(Général!$CP$6:$EZ$6,DW$5,Compta!$F103:$EZ103)</f>
        <v>0</v>
      </c>
      <c r="DX103" s="91">
        <f>SUMIF(Général!$CP$6:$EZ$6,DX$5,Compta!$F103:$EZ103)</f>
        <v>0</v>
      </c>
      <c r="DY103" s="91">
        <f>SUMIF(Général!$CP$6:$EZ$6,DY$5,Compta!$F103:$EZ103)</f>
        <v>0</v>
      </c>
      <c r="DZ103" s="91">
        <f>SUMIF(Général!$CP$6:$EZ$6,DZ$5,Compta!$F103:$EZ103)</f>
        <v>0</v>
      </c>
      <c r="EA103" s="91">
        <f>SUMIF(Général!$CP$6:$EZ$6,EA$5,Compta!$F103:$EZ103)</f>
        <v>0</v>
      </c>
      <c r="EB103" s="91">
        <f>SUMIF(Général!$CP$6:$EZ$6,EB$5,Compta!$F103:$EZ103)</f>
        <v>0</v>
      </c>
      <c r="EC103" s="91">
        <f>SUMIF(Général!$CP$6:$EZ$6,EC$5,Compta!$F103:$EZ103)</f>
        <v>0</v>
      </c>
      <c r="ED103" s="91">
        <f>SUMIF(Général!$CP$6:$EZ$6,ED$5,Compta!$F103:$EZ103)</f>
        <v>0</v>
      </c>
      <c r="EE103" s="91">
        <f>SUMIF(Général!$CP$6:$EZ$6,EE$5,Compta!$F103:$EZ103)</f>
        <v>0</v>
      </c>
      <c r="EF103" s="91">
        <f>SUMIF(Général!$CP$6:$EZ$6,EF$5,Compta!$F103:$EZ103)</f>
        <v>0</v>
      </c>
      <c r="EG103" s="91">
        <f>SUMIF(Général!$CP$6:$EZ$6,EG$5,Compta!$F103:$EZ103)</f>
        <v>0</v>
      </c>
      <c r="EH103" s="91">
        <f>SUMIF(Général!$CP$6:$EZ$6,EH$5,Compta!$F103:$EZ103)</f>
        <v>0</v>
      </c>
      <c r="EI103" s="91">
        <f>SUMIF(Général!$CP$6:$EZ$6,EI$5,Compta!$F103:$EZ103)</f>
        <v>0</v>
      </c>
      <c r="EJ103" s="91">
        <f>SUMIF(Général!$CP$6:$EZ$6,EJ$5,Compta!$F103:$EZ103)</f>
        <v>0</v>
      </c>
      <c r="EK103" s="91">
        <f>SUMIF(Général!$CP$6:$EZ$6,EK$5,Compta!$F103:$EZ103)</f>
        <v>0</v>
      </c>
      <c r="EL103" s="91">
        <f>SUMIF(Général!$CP$6:$EZ$6,EL$5,Compta!$F103:$EZ103)</f>
        <v>0</v>
      </c>
      <c r="EM103" s="91">
        <f>SUMIF(Général!$CP$6:$EZ$6,EM$5,Compta!$F103:$EZ103)</f>
        <v>0</v>
      </c>
      <c r="EN103" s="91">
        <f>SUMIF(Général!$CP$6:$EZ$6,EN$5,Compta!$F103:$EZ103)</f>
        <v>0</v>
      </c>
      <c r="EO103" s="91">
        <f>SUMIF(Général!$CP$6:$EZ$6,EO$5,Compta!$F103:$EZ103)</f>
        <v>0</v>
      </c>
      <c r="EP103" s="91">
        <f>SUMIF(Général!$CP$6:$EZ$6,EP$5,Compta!$F103:$EZ103)</f>
        <v>0</v>
      </c>
      <c r="EQ103" s="91">
        <f>SUMIF(Général!$CP$6:$EZ$6,EQ$5,Compta!$F103:$EZ103)</f>
        <v>0</v>
      </c>
      <c r="ER103" s="91">
        <f>SUMIF(Général!$CP$6:$EZ$6,ER$5,Compta!$F103:$EZ103)</f>
        <v>0</v>
      </c>
      <c r="ES103" s="91">
        <f>SUMIF(Général!$CP$6:$EZ$6,ES$5,Compta!$F103:$EZ103)</f>
        <v>0</v>
      </c>
      <c r="ET103" s="91">
        <f>SUMIF(Général!$CP$6:$EZ$6,ET$5,Compta!$F103:$EZ103)</f>
        <v>0</v>
      </c>
      <c r="EU103" s="91">
        <f>SUMIF(Général!$CP$6:$EZ$6,EU$5,Compta!$F103:$EZ103)</f>
        <v>0</v>
      </c>
      <c r="EV103" s="91">
        <f>SUMIF(Général!$CP$6:$EZ$6,EV$5,Compta!$F103:$EZ103)</f>
        <v>0</v>
      </c>
      <c r="EW103" s="91">
        <f>SUMIF(Général!$CP$6:$EZ$6,EW$5,Compta!$F103:$EZ103)</f>
        <v>0</v>
      </c>
      <c r="EX103" s="91">
        <f>SUMIF(Général!$CP$6:$EZ$6,EX$5,Compta!$F103:$EZ103)</f>
        <v>0</v>
      </c>
      <c r="EY103" s="91">
        <f>SUMIF(Général!$CP$6:$EZ$6,EY$5,Compta!$F103:$EZ103)</f>
        <v>0</v>
      </c>
      <c r="EZ103" s="91">
        <f>SUMIF(Général!$CP$6:$EZ$6,EZ$5,Compta!$F103:$EZ103)</f>
        <v>0</v>
      </c>
    </row>
    <row r="104" spans="1:156" ht="13.5" x14ac:dyDescent="0.25">
      <c r="B104" s="136" t="str">
        <f>Compta!B104</f>
        <v>Crédit relais TVA</v>
      </c>
      <c r="C104" s="114"/>
      <c r="D104" s="90">
        <f t="shared" si="68"/>
        <v>0</v>
      </c>
      <c r="F104" s="91">
        <f>SUMIF(Général!$CP$6:$EZ$6,F$5,Compta!$F104:$EZ104)</f>
        <v>0</v>
      </c>
      <c r="G104" s="91">
        <f>SUMIF(Général!$CP$6:$EZ$6,G$5,Compta!$F104:$EZ104)</f>
        <v>0</v>
      </c>
      <c r="H104" s="91">
        <f>SUMIF(Général!$CP$6:$EZ$6,H$5,Compta!$F104:$EZ104)</f>
        <v>0</v>
      </c>
      <c r="I104" s="91">
        <f>SUMIF(Général!$CP$6:$EZ$6,I$5,Compta!$F104:$EZ104)</f>
        <v>0</v>
      </c>
      <c r="J104" s="91">
        <f>SUMIF(Général!$CP$6:$EZ$6,J$5,Compta!$F104:$EZ104)</f>
        <v>0</v>
      </c>
      <c r="K104" s="91">
        <f>SUMIF(Général!$CP$6:$EZ$6,K$5,Compta!$F104:$EZ104)</f>
        <v>0</v>
      </c>
      <c r="L104" s="91">
        <f>SUMIF(Général!$CP$6:$EZ$6,L$5,Compta!$F104:$EZ104)</f>
        <v>0</v>
      </c>
      <c r="M104" s="91">
        <f>SUMIF(Général!$CP$6:$EZ$6,M$5,Compta!$F104:$EZ104)</f>
        <v>0</v>
      </c>
      <c r="N104" s="91">
        <f>SUMIF(Général!$CP$6:$EZ$6,N$5,Compta!$F104:$EZ104)</f>
        <v>0</v>
      </c>
      <c r="O104" s="91">
        <f>SUMIF(Général!$CP$6:$EZ$6,O$5,Compta!$F104:$EZ104)</f>
        <v>0</v>
      </c>
      <c r="P104" s="91">
        <f>SUMIF(Général!$CP$6:$EZ$6,P$5,Compta!$F104:$EZ104)</f>
        <v>0</v>
      </c>
      <c r="Q104" s="91">
        <f>SUMIF(Général!$CP$6:$EZ$6,Q$5,Compta!$F104:$EZ104)</f>
        <v>0</v>
      </c>
      <c r="R104" s="91">
        <f>SUMIF(Général!$CP$6:$EZ$6,R$5,Compta!$F104:$EZ104)</f>
        <v>0</v>
      </c>
      <c r="S104" s="91">
        <f>SUMIF(Général!$CP$6:$EZ$6,S$5,Compta!$F104:$EZ104)</f>
        <v>0</v>
      </c>
      <c r="T104" s="91">
        <f>SUMIF(Général!$CP$6:$EZ$6,T$5,Compta!$F104:$EZ104)</f>
        <v>0</v>
      </c>
      <c r="U104" s="91">
        <f>SUMIF(Général!$CP$6:$EZ$6,U$5,Compta!$F104:$EZ104)</f>
        <v>0</v>
      </c>
      <c r="V104" s="91">
        <f>SUMIF(Général!$CP$6:$EZ$6,V$5,Compta!$F104:$EZ104)</f>
        <v>0</v>
      </c>
      <c r="W104" s="91">
        <f>SUMIF(Général!$CP$6:$EZ$6,W$5,Compta!$F104:$EZ104)</f>
        <v>0</v>
      </c>
      <c r="X104" s="91">
        <f>SUMIF(Général!$CP$6:$EZ$6,X$5,Compta!$F104:$EZ104)</f>
        <v>0</v>
      </c>
      <c r="Y104" s="91">
        <f>SUMIF(Général!$CP$6:$EZ$6,Y$5,Compta!$F104:$EZ104)</f>
        <v>0</v>
      </c>
      <c r="Z104" s="91">
        <f>SUMIF(Général!$CP$6:$EZ$6,Z$5,Compta!$F104:$EZ104)</f>
        <v>0</v>
      </c>
      <c r="AA104" s="91">
        <f>SUMIF(Général!$CP$6:$EZ$6,AA$5,Compta!$F104:$EZ104)</f>
        <v>0</v>
      </c>
      <c r="AB104" s="91">
        <f>SUMIF(Général!$CP$6:$EZ$6,AB$5,Compta!$F104:$EZ104)</f>
        <v>0</v>
      </c>
      <c r="AC104" s="91">
        <f>SUMIF(Général!$CP$6:$EZ$6,AC$5,Compta!$F104:$EZ104)</f>
        <v>0</v>
      </c>
      <c r="AD104" s="91">
        <f>SUMIF(Général!$CP$6:$EZ$6,AD$5,Compta!$F104:$EZ104)</f>
        <v>0</v>
      </c>
      <c r="AE104" s="91">
        <f>SUMIF(Général!$CP$6:$EZ$6,AE$5,Compta!$F104:$EZ104)</f>
        <v>0</v>
      </c>
      <c r="AF104" s="91">
        <f>SUMIF(Général!$CP$6:$EZ$6,AF$5,Compta!$F104:$EZ104)</f>
        <v>0</v>
      </c>
      <c r="AG104" s="91">
        <f>SUMIF(Général!$CP$6:$EZ$6,AG$5,Compta!$F104:$EZ104)</f>
        <v>0</v>
      </c>
      <c r="AH104" s="91">
        <f>SUMIF(Général!$CP$6:$EZ$6,AH$5,Compta!$F104:$EZ104)</f>
        <v>0</v>
      </c>
      <c r="AI104" s="91">
        <f>SUMIF(Général!$CP$6:$EZ$6,AI$5,Compta!$F104:$EZ104)</f>
        <v>0</v>
      </c>
      <c r="AJ104" s="91">
        <f>SUMIF(Général!$CP$6:$EZ$6,AJ$5,Compta!$F104:$EZ104)</f>
        <v>0</v>
      </c>
      <c r="AK104" s="91">
        <f>SUMIF(Général!$CP$6:$EZ$6,AK$5,Compta!$F104:$EZ104)</f>
        <v>0</v>
      </c>
      <c r="AL104" s="91">
        <f>SUMIF(Général!$CP$6:$EZ$6,AL$5,Compta!$F104:$EZ104)</f>
        <v>0</v>
      </c>
      <c r="AM104" s="91">
        <f>SUMIF(Général!$CP$6:$EZ$6,AM$5,Compta!$F104:$EZ104)</f>
        <v>0</v>
      </c>
      <c r="AN104" s="91">
        <f>SUMIF(Général!$CP$6:$EZ$6,AN$5,Compta!$F104:$EZ104)</f>
        <v>0</v>
      </c>
      <c r="AO104" s="91">
        <f>SUMIF(Général!$CP$6:$EZ$6,AO$5,Compta!$F104:$EZ104)</f>
        <v>0</v>
      </c>
      <c r="AP104" s="91">
        <f>SUMIF(Général!$CP$6:$EZ$6,AP$5,Compta!$F104:$EZ104)</f>
        <v>0</v>
      </c>
      <c r="AQ104" s="91">
        <f>SUMIF(Général!$CP$6:$EZ$6,AQ$5,Compta!$F104:$EZ104)</f>
        <v>0</v>
      </c>
      <c r="AR104" s="91">
        <f>SUMIF(Général!$CP$6:$EZ$6,AR$5,Compta!$F104:$EZ104)</f>
        <v>0</v>
      </c>
      <c r="AS104" s="91">
        <f>SUMIF(Général!$CP$6:$EZ$6,AS$5,Compta!$F104:$EZ104)</f>
        <v>0</v>
      </c>
      <c r="AT104" s="91">
        <f>SUMIF(Général!$CP$6:$EZ$6,AT$5,Compta!$F104:$EZ104)</f>
        <v>0</v>
      </c>
      <c r="AU104" s="91">
        <f>SUMIF(Général!$CP$6:$EZ$6,AU$5,Compta!$F104:$EZ104)</f>
        <v>0</v>
      </c>
      <c r="AV104" s="91">
        <f>SUMIF(Général!$CP$6:$EZ$6,AV$5,Compta!$F104:$EZ104)</f>
        <v>0</v>
      </c>
      <c r="AW104" s="91">
        <f>SUMIF(Général!$CP$6:$EZ$6,AW$5,Compta!$F104:$EZ104)</f>
        <v>0</v>
      </c>
      <c r="AX104" s="91">
        <f>SUMIF(Général!$CP$6:$EZ$6,AX$5,Compta!$F104:$EZ104)</f>
        <v>0</v>
      </c>
      <c r="AY104" s="91">
        <f>SUMIF(Général!$CP$6:$EZ$6,AY$5,Compta!$F104:$EZ104)</f>
        <v>0</v>
      </c>
      <c r="AZ104" s="91">
        <f>SUMIF(Général!$CP$6:$EZ$6,AZ$5,Compta!$F104:$EZ104)</f>
        <v>0</v>
      </c>
      <c r="BA104" s="91">
        <f>SUMIF(Général!$CP$6:$EZ$6,BA$5,Compta!$F104:$EZ104)</f>
        <v>0</v>
      </c>
      <c r="BB104" s="91">
        <f>SUMIF(Général!$CP$6:$EZ$6,BB$5,Compta!$F104:$EZ104)</f>
        <v>0</v>
      </c>
      <c r="BC104" s="91">
        <f>SUMIF(Général!$CP$6:$EZ$6,BC$5,Compta!$F104:$EZ104)</f>
        <v>0</v>
      </c>
      <c r="BD104" s="91">
        <f>SUMIF(Général!$CP$6:$EZ$6,BD$5,Compta!$F104:$EZ104)</f>
        <v>0</v>
      </c>
      <c r="BE104" s="91">
        <f>SUMIF(Général!$CP$6:$EZ$6,BE$5,Compta!$F104:$EZ104)</f>
        <v>0</v>
      </c>
      <c r="BF104" s="91">
        <f>SUMIF(Général!$CP$6:$EZ$6,BF$5,Compta!$F104:$EZ104)</f>
        <v>0</v>
      </c>
      <c r="BG104" s="91">
        <f>SUMIF(Général!$CP$6:$EZ$6,BG$5,Compta!$F104:$EZ104)</f>
        <v>0</v>
      </c>
      <c r="BH104" s="91">
        <f>SUMIF(Général!$CP$6:$EZ$6,BH$5,Compta!$F104:$EZ104)</f>
        <v>0</v>
      </c>
      <c r="BI104" s="91">
        <f>SUMIF(Général!$CP$6:$EZ$6,BI$5,Compta!$F104:$EZ104)</f>
        <v>0</v>
      </c>
      <c r="BJ104" s="91">
        <f>SUMIF(Général!$CP$6:$EZ$6,BJ$5,Compta!$F104:$EZ104)</f>
        <v>0</v>
      </c>
      <c r="BK104" s="91">
        <f>SUMIF(Général!$CP$6:$EZ$6,BK$5,Compta!$F104:$EZ104)</f>
        <v>0</v>
      </c>
      <c r="BL104" s="91">
        <f>SUMIF(Général!$CP$6:$EZ$6,BL$5,Compta!$F104:$EZ104)</f>
        <v>0</v>
      </c>
      <c r="BM104" s="91">
        <f>SUMIF(Général!$CP$6:$EZ$6,BM$5,Compta!$F104:$EZ104)</f>
        <v>0</v>
      </c>
      <c r="BN104" s="91">
        <f>SUMIF(Général!$CP$6:$EZ$6,BN$5,Compta!$F104:$EZ104)</f>
        <v>0</v>
      </c>
      <c r="BO104" s="91">
        <f>SUMIF(Général!$CP$6:$EZ$6,BO$5,Compta!$F104:$EZ104)</f>
        <v>0</v>
      </c>
      <c r="BP104" s="91">
        <f>SUMIF(Général!$CP$6:$EZ$6,BP$5,Compta!$F104:$EZ104)</f>
        <v>0</v>
      </c>
      <c r="BQ104" s="91">
        <f>SUMIF(Général!$CP$6:$EZ$6,BQ$5,Compta!$F104:$EZ104)</f>
        <v>0</v>
      </c>
      <c r="BR104" s="91">
        <f>SUMIF(Général!$CP$6:$EZ$6,BR$5,Compta!$F104:$EZ104)</f>
        <v>0</v>
      </c>
      <c r="BS104" s="91">
        <f>SUMIF(Général!$CP$6:$EZ$6,BS$5,Compta!$F104:$EZ104)</f>
        <v>0</v>
      </c>
      <c r="BT104" s="91">
        <f>SUMIF(Général!$CP$6:$EZ$6,BT$5,Compta!$F104:$EZ104)</f>
        <v>0</v>
      </c>
      <c r="BU104" s="91">
        <f>SUMIF(Général!$CP$6:$EZ$6,BU$5,Compta!$F104:$EZ104)</f>
        <v>0</v>
      </c>
      <c r="BV104" s="91">
        <f>SUMIF(Général!$CP$6:$EZ$6,BV$5,Compta!$F104:$EZ104)</f>
        <v>0</v>
      </c>
      <c r="BW104" s="91">
        <f>SUMIF(Général!$CP$6:$EZ$6,BW$5,Compta!$F104:$EZ104)</f>
        <v>0</v>
      </c>
      <c r="BX104" s="91">
        <f>SUMIF(Général!$CP$6:$EZ$6,BX$5,Compta!$F104:$EZ104)</f>
        <v>0</v>
      </c>
      <c r="BY104" s="91">
        <f>SUMIF(Général!$CP$6:$EZ$6,BY$5,Compta!$F104:$EZ104)</f>
        <v>0</v>
      </c>
      <c r="BZ104" s="91">
        <f>SUMIF(Général!$CP$6:$EZ$6,BZ$5,Compta!$F104:$EZ104)</f>
        <v>0</v>
      </c>
      <c r="CA104" s="91">
        <f>SUMIF(Général!$CP$6:$EZ$6,CA$5,Compta!$F104:$EZ104)</f>
        <v>0</v>
      </c>
      <c r="CB104" s="91">
        <f>SUMIF(Général!$CP$6:$EZ$6,CB$5,Compta!$F104:$EZ104)</f>
        <v>0</v>
      </c>
      <c r="CC104" s="91">
        <f>SUMIF(Général!$CP$6:$EZ$6,CC$5,Compta!$F104:$EZ104)</f>
        <v>0</v>
      </c>
      <c r="CD104" s="91">
        <f>SUMIF(Général!$CP$6:$EZ$6,CD$5,Compta!$F104:$EZ104)</f>
        <v>0</v>
      </c>
      <c r="CE104" s="91">
        <f>SUMIF(Général!$CP$6:$EZ$6,CE$5,Compta!$F104:$EZ104)</f>
        <v>0</v>
      </c>
      <c r="CF104" s="91">
        <f>SUMIF(Général!$CP$6:$EZ$6,CF$5,Compta!$F104:$EZ104)</f>
        <v>0</v>
      </c>
      <c r="CG104" s="91">
        <f>SUMIF(Général!$CP$6:$EZ$6,CG$5,Compta!$F104:$EZ104)</f>
        <v>0</v>
      </c>
      <c r="CH104" s="91">
        <f>SUMIF(Général!$CP$6:$EZ$6,CH$5,Compta!$F104:$EZ104)</f>
        <v>0</v>
      </c>
      <c r="CI104" s="91">
        <f>SUMIF(Général!$CP$6:$EZ$6,CI$5,Compta!$F104:$EZ104)</f>
        <v>0</v>
      </c>
      <c r="CJ104" s="91">
        <f>SUMIF(Général!$CP$6:$EZ$6,CJ$5,Compta!$F104:$EZ104)</f>
        <v>0</v>
      </c>
      <c r="CK104" s="91">
        <f>SUMIF(Général!$CP$6:$EZ$6,CK$5,Compta!$F104:$EZ104)</f>
        <v>0</v>
      </c>
      <c r="CL104" s="91">
        <f>SUMIF(Général!$CP$6:$EZ$6,CL$5,Compta!$F104:$EZ104)</f>
        <v>0</v>
      </c>
      <c r="CM104" s="91">
        <f>SUMIF(Général!$CP$6:$EZ$6,CM$5,Compta!$F104:$EZ104)</f>
        <v>0</v>
      </c>
      <c r="CN104" s="91">
        <f>SUMIF(Général!$CP$6:$EZ$6,CN$5,Compta!$F104:$EZ104)</f>
        <v>0</v>
      </c>
      <c r="CO104" s="91">
        <f>SUMIF(Général!$CP$6:$EZ$6,CO$5,Compta!$F104:$EZ104)</f>
        <v>0</v>
      </c>
      <c r="CP104" s="91">
        <f>SUMIF(Général!$CP$6:$EZ$6,CP$5,Compta!$F104:$EZ104)</f>
        <v>0</v>
      </c>
      <c r="CQ104" s="91">
        <f>SUMIF(Général!$CP$6:$EZ$6,CQ$5,Compta!$F104:$EZ104)</f>
        <v>0</v>
      </c>
      <c r="CR104" s="91">
        <f>SUMIF(Général!$CP$6:$EZ$6,CR$5,Compta!$F104:$EZ104)</f>
        <v>0</v>
      </c>
      <c r="CS104" s="91">
        <f>SUMIF(Général!$CP$6:$EZ$6,CS$5,Compta!$F104:$EZ104)</f>
        <v>0</v>
      </c>
      <c r="CT104" s="91">
        <f>SUMIF(Général!$CP$6:$EZ$6,CT$5,Compta!$F104:$EZ104)</f>
        <v>0</v>
      </c>
      <c r="CU104" s="91">
        <f>SUMIF(Général!$CP$6:$EZ$6,CU$5,Compta!$F104:$EZ104)</f>
        <v>0</v>
      </c>
      <c r="CV104" s="91">
        <f>SUMIF(Général!$CP$6:$EZ$6,CV$5,Compta!$F104:$EZ104)</f>
        <v>0</v>
      </c>
      <c r="CW104" s="91">
        <f>SUMIF(Général!$CP$6:$EZ$6,CW$5,Compta!$F104:$EZ104)</f>
        <v>0</v>
      </c>
      <c r="CX104" s="91">
        <f>SUMIF(Général!$CP$6:$EZ$6,CX$5,Compta!$F104:$EZ104)</f>
        <v>0</v>
      </c>
      <c r="CY104" s="91">
        <f>SUMIF(Général!$CP$6:$EZ$6,CY$5,Compta!$F104:$EZ104)</f>
        <v>0</v>
      </c>
      <c r="CZ104" s="91">
        <f>SUMIF(Général!$CP$6:$EZ$6,CZ$5,Compta!$F104:$EZ104)</f>
        <v>0</v>
      </c>
      <c r="DA104" s="91">
        <f>SUMIF(Général!$CP$6:$EZ$6,DA$5,Compta!$F104:$EZ104)</f>
        <v>0</v>
      </c>
      <c r="DB104" s="91">
        <f>SUMIF(Général!$CP$6:$EZ$6,DB$5,Compta!$F104:$EZ104)</f>
        <v>0</v>
      </c>
      <c r="DC104" s="91">
        <f>SUMIF(Général!$CP$6:$EZ$6,DC$5,Compta!$F104:$EZ104)</f>
        <v>0</v>
      </c>
      <c r="DD104" s="91">
        <f>SUMIF(Général!$CP$6:$EZ$6,DD$5,Compta!$F104:$EZ104)</f>
        <v>0</v>
      </c>
      <c r="DE104" s="91">
        <f>SUMIF(Général!$CP$6:$EZ$6,DE$5,Compta!$F104:$EZ104)</f>
        <v>0</v>
      </c>
      <c r="DF104" s="91">
        <f>SUMIF(Général!$CP$6:$EZ$6,DF$5,Compta!$F104:$EZ104)</f>
        <v>0</v>
      </c>
      <c r="DG104" s="91">
        <f>SUMIF(Général!$CP$6:$EZ$6,DG$5,Compta!$F104:$EZ104)</f>
        <v>0</v>
      </c>
      <c r="DH104" s="91">
        <f>SUMIF(Général!$CP$6:$EZ$6,DH$5,Compta!$F104:$EZ104)</f>
        <v>0</v>
      </c>
      <c r="DI104" s="91">
        <f>SUMIF(Général!$CP$6:$EZ$6,DI$5,Compta!$F104:$EZ104)</f>
        <v>0</v>
      </c>
      <c r="DJ104" s="91">
        <f>SUMIF(Général!$CP$6:$EZ$6,DJ$5,Compta!$F104:$EZ104)</f>
        <v>0</v>
      </c>
      <c r="DK104" s="91">
        <f>SUMIF(Général!$CP$6:$EZ$6,DK$5,Compta!$F104:$EZ104)</f>
        <v>0</v>
      </c>
      <c r="DL104" s="91">
        <f>SUMIF(Général!$CP$6:$EZ$6,DL$5,Compta!$F104:$EZ104)</f>
        <v>0</v>
      </c>
      <c r="DM104" s="91">
        <f>SUMIF(Général!$CP$6:$EZ$6,DM$5,Compta!$F104:$EZ104)</f>
        <v>0</v>
      </c>
      <c r="DN104" s="91">
        <f>SUMIF(Général!$CP$6:$EZ$6,DN$5,Compta!$F104:$EZ104)</f>
        <v>0</v>
      </c>
      <c r="DO104" s="91">
        <f>SUMIF(Général!$CP$6:$EZ$6,DO$5,Compta!$F104:$EZ104)</f>
        <v>0</v>
      </c>
      <c r="DP104" s="91">
        <f>SUMIF(Général!$CP$6:$EZ$6,DP$5,Compta!$F104:$EZ104)</f>
        <v>0</v>
      </c>
      <c r="DQ104" s="91">
        <f>SUMIF(Général!$CP$6:$EZ$6,DQ$5,Compta!$F104:$EZ104)</f>
        <v>0</v>
      </c>
      <c r="DR104" s="91">
        <f>SUMIF(Général!$CP$6:$EZ$6,DR$5,Compta!$F104:$EZ104)</f>
        <v>0</v>
      </c>
      <c r="DS104" s="91">
        <f>SUMIF(Général!$CP$6:$EZ$6,DS$5,Compta!$F104:$EZ104)</f>
        <v>0</v>
      </c>
      <c r="DT104" s="91">
        <f>SUMIF(Général!$CP$6:$EZ$6,DT$5,Compta!$F104:$EZ104)</f>
        <v>0</v>
      </c>
      <c r="DU104" s="91">
        <f>SUMIF(Général!$CP$6:$EZ$6,DU$5,Compta!$F104:$EZ104)</f>
        <v>0</v>
      </c>
      <c r="DV104" s="91">
        <f>SUMIF(Général!$CP$6:$EZ$6,DV$5,Compta!$F104:$EZ104)</f>
        <v>0</v>
      </c>
      <c r="DW104" s="91">
        <f>SUMIF(Général!$CP$6:$EZ$6,DW$5,Compta!$F104:$EZ104)</f>
        <v>0</v>
      </c>
      <c r="DX104" s="91">
        <f>SUMIF(Général!$CP$6:$EZ$6,DX$5,Compta!$F104:$EZ104)</f>
        <v>0</v>
      </c>
      <c r="DY104" s="91">
        <f>SUMIF(Général!$CP$6:$EZ$6,DY$5,Compta!$F104:$EZ104)</f>
        <v>0</v>
      </c>
      <c r="DZ104" s="91">
        <f>SUMIF(Général!$CP$6:$EZ$6,DZ$5,Compta!$F104:$EZ104)</f>
        <v>0</v>
      </c>
      <c r="EA104" s="91">
        <f>SUMIF(Général!$CP$6:$EZ$6,EA$5,Compta!$F104:$EZ104)</f>
        <v>0</v>
      </c>
      <c r="EB104" s="91">
        <f>SUMIF(Général!$CP$6:$EZ$6,EB$5,Compta!$F104:$EZ104)</f>
        <v>0</v>
      </c>
      <c r="EC104" s="91">
        <f>SUMIF(Général!$CP$6:$EZ$6,EC$5,Compta!$F104:$EZ104)</f>
        <v>0</v>
      </c>
      <c r="ED104" s="91">
        <f>SUMIF(Général!$CP$6:$EZ$6,ED$5,Compta!$F104:$EZ104)</f>
        <v>0</v>
      </c>
      <c r="EE104" s="91">
        <f>SUMIF(Général!$CP$6:$EZ$6,EE$5,Compta!$F104:$EZ104)</f>
        <v>0</v>
      </c>
      <c r="EF104" s="91">
        <f>SUMIF(Général!$CP$6:$EZ$6,EF$5,Compta!$F104:$EZ104)</f>
        <v>0</v>
      </c>
      <c r="EG104" s="91">
        <f>SUMIF(Général!$CP$6:$EZ$6,EG$5,Compta!$F104:$EZ104)</f>
        <v>0</v>
      </c>
      <c r="EH104" s="91">
        <f>SUMIF(Général!$CP$6:$EZ$6,EH$5,Compta!$F104:$EZ104)</f>
        <v>0</v>
      </c>
      <c r="EI104" s="91">
        <f>SUMIF(Général!$CP$6:$EZ$6,EI$5,Compta!$F104:$EZ104)</f>
        <v>0</v>
      </c>
      <c r="EJ104" s="91">
        <f>SUMIF(Général!$CP$6:$EZ$6,EJ$5,Compta!$F104:$EZ104)</f>
        <v>0</v>
      </c>
      <c r="EK104" s="91">
        <f>SUMIF(Général!$CP$6:$EZ$6,EK$5,Compta!$F104:$EZ104)</f>
        <v>0</v>
      </c>
      <c r="EL104" s="91">
        <f>SUMIF(Général!$CP$6:$EZ$6,EL$5,Compta!$F104:$EZ104)</f>
        <v>0</v>
      </c>
      <c r="EM104" s="91">
        <f>SUMIF(Général!$CP$6:$EZ$6,EM$5,Compta!$F104:$EZ104)</f>
        <v>0</v>
      </c>
      <c r="EN104" s="91">
        <f>SUMIF(Général!$CP$6:$EZ$6,EN$5,Compta!$F104:$EZ104)</f>
        <v>0</v>
      </c>
      <c r="EO104" s="91">
        <f>SUMIF(Général!$CP$6:$EZ$6,EO$5,Compta!$F104:$EZ104)</f>
        <v>0</v>
      </c>
      <c r="EP104" s="91">
        <f>SUMIF(Général!$CP$6:$EZ$6,EP$5,Compta!$F104:$EZ104)</f>
        <v>0</v>
      </c>
      <c r="EQ104" s="91">
        <f>SUMIF(Général!$CP$6:$EZ$6,EQ$5,Compta!$F104:$EZ104)</f>
        <v>0</v>
      </c>
      <c r="ER104" s="91">
        <f>SUMIF(Général!$CP$6:$EZ$6,ER$5,Compta!$F104:$EZ104)</f>
        <v>0</v>
      </c>
      <c r="ES104" s="91">
        <f>SUMIF(Général!$CP$6:$EZ$6,ES$5,Compta!$F104:$EZ104)</f>
        <v>0</v>
      </c>
      <c r="ET104" s="91">
        <f>SUMIF(Général!$CP$6:$EZ$6,ET$5,Compta!$F104:$EZ104)</f>
        <v>0</v>
      </c>
      <c r="EU104" s="91">
        <f>SUMIF(Général!$CP$6:$EZ$6,EU$5,Compta!$F104:$EZ104)</f>
        <v>0</v>
      </c>
      <c r="EV104" s="91">
        <f>SUMIF(Général!$CP$6:$EZ$6,EV$5,Compta!$F104:$EZ104)</f>
        <v>0</v>
      </c>
      <c r="EW104" s="91">
        <f>SUMIF(Général!$CP$6:$EZ$6,EW$5,Compta!$F104:$EZ104)</f>
        <v>0</v>
      </c>
      <c r="EX104" s="91">
        <f>SUMIF(Général!$CP$6:$EZ$6,EX$5,Compta!$F104:$EZ104)</f>
        <v>0</v>
      </c>
      <c r="EY104" s="91">
        <f>SUMIF(Général!$CP$6:$EZ$6,EY$5,Compta!$F104:$EZ104)</f>
        <v>0</v>
      </c>
      <c r="EZ104" s="91">
        <f>SUMIF(Général!$CP$6:$EZ$6,EZ$5,Compta!$F104:$EZ104)</f>
        <v>0</v>
      </c>
    </row>
    <row r="105" spans="1:156" x14ac:dyDescent="0.25">
      <c r="B105" s="137"/>
    </row>
    <row r="106" spans="1:156" s="86" customFormat="1" x14ac:dyDescent="0.3">
      <c r="A106" s="39"/>
      <c r="B106" s="148" t="str">
        <f>Compta!B106</f>
        <v>Dettes courantes</v>
      </c>
      <c r="C106" s="149"/>
      <c r="D106" s="87">
        <f t="shared" ref="D106:D111" si="74">SUM(F106:EZ106)</f>
        <v>0</v>
      </c>
      <c r="F106" s="87">
        <f t="shared" ref="F106:AK106" si="75">SUM(F107:F111)</f>
        <v>0</v>
      </c>
      <c r="G106" s="87">
        <f t="shared" si="75"/>
        <v>0</v>
      </c>
      <c r="H106" s="87">
        <f t="shared" si="75"/>
        <v>0</v>
      </c>
      <c r="I106" s="87">
        <f t="shared" si="75"/>
        <v>0</v>
      </c>
      <c r="J106" s="87">
        <f t="shared" si="75"/>
        <v>0</v>
      </c>
      <c r="K106" s="87">
        <f t="shared" si="75"/>
        <v>0</v>
      </c>
      <c r="L106" s="87">
        <f t="shared" si="75"/>
        <v>0</v>
      </c>
      <c r="M106" s="87">
        <f t="shared" si="75"/>
        <v>0</v>
      </c>
      <c r="N106" s="87">
        <f t="shared" si="75"/>
        <v>0</v>
      </c>
      <c r="O106" s="87">
        <f t="shared" si="75"/>
        <v>0</v>
      </c>
      <c r="P106" s="87">
        <f t="shared" si="75"/>
        <v>0</v>
      </c>
      <c r="Q106" s="87">
        <f t="shared" si="75"/>
        <v>0</v>
      </c>
      <c r="R106" s="87">
        <f t="shared" si="75"/>
        <v>0</v>
      </c>
      <c r="S106" s="87">
        <f t="shared" si="75"/>
        <v>0</v>
      </c>
      <c r="T106" s="87">
        <f t="shared" si="75"/>
        <v>0</v>
      </c>
      <c r="U106" s="87">
        <f t="shared" si="75"/>
        <v>0</v>
      </c>
      <c r="V106" s="87">
        <f t="shared" si="75"/>
        <v>0</v>
      </c>
      <c r="W106" s="87">
        <f t="shared" si="75"/>
        <v>0</v>
      </c>
      <c r="X106" s="87">
        <f t="shared" si="75"/>
        <v>0</v>
      </c>
      <c r="Y106" s="87">
        <f t="shared" si="75"/>
        <v>0</v>
      </c>
      <c r="Z106" s="87">
        <f t="shared" si="75"/>
        <v>0</v>
      </c>
      <c r="AA106" s="87">
        <f t="shared" si="75"/>
        <v>0</v>
      </c>
      <c r="AB106" s="87">
        <f t="shared" si="75"/>
        <v>0</v>
      </c>
      <c r="AC106" s="87">
        <f t="shared" si="75"/>
        <v>0</v>
      </c>
      <c r="AD106" s="87">
        <f t="shared" si="75"/>
        <v>0</v>
      </c>
      <c r="AE106" s="87">
        <f t="shared" si="75"/>
        <v>0</v>
      </c>
      <c r="AF106" s="87">
        <f t="shared" si="75"/>
        <v>0</v>
      </c>
      <c r="AG106" s="87">
        <f t="shared" si="75"/>
        <v>0</v>
      </c>
      <c r="AH106" s="87">
        <f t="shared" si="75"/>
        <v>0</v>
      </c>
      <c r="AI106" s="87">
        <f t="shared" si="75"/>
        <v>0</v>
      </c>
      <c r="AJ106" s="87">
        <f t="shared" si="75"/>
        <v>0</v>
      </c>
      <c r="AK106" s="87">
        <f t="shared" si="75"/>
        <v>0</v>
      </c>
      <c r="AL106" s="87">
        <f t="shared" ref="AL106:BQ106" si="76">SUM(AL107:AL111)</f>
        <v>0</v>
      </c>
      <c r="AM106" s="87">
        <f t="shared" si="76"/>
        <v>0</v>
      </c>
      <c r="AN106" s="87">
        <f t="shared" si="76"/>
        <v>0</v>
      </c>
      <c r="AO106" s="87">
        <f t="shared" si="76"/>
        <v>0</v>
      </c>
      <c r="AP106" s="87">
        <f t="shared" si="76"/>
        <v>0</v>
      </c>
      <c r="AQ106" s="87">
        <f t="shared" si="76"/>
        <v>0</v>
      </c>
      <c r="AR106" s="87">
        <f t="shared" si="76"/>
        <v>0</v>
      </c>
      <c r="AS106" s="87">
        <f t="shared" si="76"/>
        <v>0</v>
      </c>
      <c r="AT106" s="87">
        <f t="shared" si="76"/>
        <v>0</v>
      </c>
      <c r="AU106" s="87">
        <f t="shared" si="76"/>
        <v>0</v>
      </c>
      <c r="AV106" s="87">
        <f t="shared" si="76"/>
        <v>0</v>
      </c>
      <c r="AW106" s="87">
        <f t="shared" si="76"/>
        <v>0</v>
      </c>
      <c r="AX106" s="87">
        <f t="shared" si="76"/>
        <v>0</v>
      </c>
      <c r="AY106" s="87">
        <f t="shared" si="76"/>
        <v>0</v>
      </c>
      <c r="AZ106" s="87">
        <f t="shared" si="76"/>
        <v>0</v>
      </c>
      <c r="BA106" s="87">
        <f t="shared" si="76"/>
        <v>0</v>
      </c>
      <c r="BB106" s="87">
        <f t="shared" si="76"/>
        <v>0</v>
      </c>
      <c r="BC106" s="87">
        <f t="shared" si="76"/>
        <v>0</v>
      </c>
      <c r="BD106" s="87">
        <f t="shared" si="76"/>
        <v>0</v>
      </c>
      <c r="BE106" s="87">
        <f t="shared" si="76"/>
        <v>0</v>
      </c>
      <c r="BF106" s="87">
        <f t="shared" si="76"/>
        <v>0</v>
      </c>
      <c r="BG106" s="87">
        <f t="shared" si="76"/>
        <v>0</v>
      </c>
      <c r="BH106" s="87">
        <f t="shared" si="76"/>
        <v>0</v>
      </c>
      <c r="BI106" s="87">
        <f t="shared" si="76"/>
        <v>0</v>
      </c>
      <c r="BJ106" s="87">
        <f t="shared" si="76"/>
        <v>0</v>
      </c>
      <c r="BK106" s="87">
        <f t="shared" si="76"/>
        <v>0</v>
      </c>
      <c r="BL106" s="87">
        <f t="shared" si="76"/>
        <v>0</v>
      </c>
      <c r="BM106" s="87">
        <f t="shared" si="76"/>
        <v>0</v>
      </c>
      <c r="BN106" s="87">
        <f t="shared" si="76"/>
        <v>0</v>
      </c>
      <c r="BO106" s="87">
        <f t="shared" si="76"/>
        <v>0</v>
      </c>
      <c r="BP106" s="87">
        <f t="shared" si="76"/>
        <v>0</v>
      </c>
      <c r="BQ106" s="87">
        <f t="shared" si="76"/>
        <v>0</v>
      </c>
      <c r="BR106" s="87">
        <f t="shared" ref="BR106:CW106" si="77">SUM(BR107:BR111)</f>
        <v>0</v>
      </c>
      <c r="BS106" s="87">
        <f t="shared" si="77"/>
        <v>0</v>
      </c>
      <c r="BT106" s="87">
        <f t="shared" si="77"/>
        <v>0</v>
      </c>
      <c r="BU106" s="87">
        <f t="shared" si="77"/>
        <v>0</v>
      </c>
      <c r="BV106" s="87">
        <f t="shared" si="77"/>
        <v>0</v>
      </c>
      <c r="BW106" s="87">
        <f t="shared" si="77"/>
        <v>0</v>
      </c>
      <c r="BX106" s="87">
        <f t="shared" si="77"/>
        <v>0</v>
      </c>
      <c r="BY106" s="87">
        <f t="shared" si="77"/>
        <v>0</v>
      </c>
      <c r="BZ106" s="87">
        <f t="shared" si="77"/>
        <v>0</v>
      </c>
      <c r="CA106" s="87">
        <f t="shared" si="77"/>
        <v>0</v>
      </c>
      <c r="CB106" s="87">
        <f t="shared" si="77"/>
        <v>0</v>
      </c>
      <c r="CC106" s="87">
        <f t="shared" si="77"/>
        <v>0</v>
      </c>
      <c r="CD106" s="87">
        <f t="shared" si="77"/>
        <v>0</v>
      </c>
      <c r="CE106" s="87">
        <f t="shared" si="77"/>
        <v>0</v>
      </c>
      <c r="CF106" s="87">
        <f t="shared" si="77"/>
        <v>0</v>
      </c>
      <c r="CG106" s="87">
        <f t="shared" si="77"/>
        <v>0</v>
      </c>
      <c r="CH106" s="87">
        <f t="shared" si="77"/>
        <v>0</v>
      </c>
      <c r="CI106" s="87">
        <f t="shared" si="77"/>
        <v>0</v>
      </c>
      <c r="CJ106" s="87">
        <f t="shared" si="77"/>
        <v>0</v>
      </c>
      <c r="CK106" s="87">
        <f t="shared" si="77"/>
        <v>0</v>
      </c>
      <c r="CL106" s="87">
        <f t="shared" si="77"/>
        <v>0</v>
      </c>
      <c r="CM106" s="87">
        <f t="shared" si="77"/>
        <v>0</v>
      </c>
      <c r="CN106" s="87">
        <f t="shared" si="77"/>
        <v>0</v>
      </c>
      <c r="CO106" s="87">
        <f t="shared" si="77"/>
        <v>0</v>
      </c>
      <c r="CP106" s="87">
        <f t="shared" si="77"/>
        <v>0</v>
      </c>
      <c r="CQ106" s="87">
        <f t="shared" si="77"/>
        <v>0</v>
      </c>
      <c r="CR106" s="87">
        <f t="shared" si="77"/>
        <v>0</v>
      </c>
      <c r="CS106" s="87">
        <f t="shared" si="77"/>
        <v>0</v>
      </c>
      <c r="CT106" s="87">
        <f t="shared" si="77"/>
        <v>0</v>
      </c>
      <c r="CU106" s="87">
        <f t="shared" si="77"/>
        <v>0</v>
      </c>
      <c r="CV106" s="87">
        <f t="shared" si="77"/>
        <v>0</v>
      </c>
      <c r="CW106" s="87">
        <f t="shared" si="77"/>
        <v>0</v>
      </c>
      <c r="CX106" s="87">
        <f t="shared" ref="CX106:EC106" si="78">SUM(CX107:CX111)</f>
        <v>0</v>
      </c>
      <c r="CY106" s="87">
        <f t="shared" si="78"/>
        <v>0</v>
      </c>
      <c r="CZ106" s="87">
        <f t="shared" si="78"/>
        <v>0</v>
      </c>
      <c r="DA106" s="87">
        <f t="shared" si="78"/>
        <v>0</v>
      </c>
      <c r="DB106" s="87">
        <f t="shared" si="78"/>
        <v>0</v>
      </c>
      <c r="DC106" s="87">
        <f t="shared" si="78"/>
        <v>0</v>
      </c>
      <c r="DD106" s="87">
        <f t="shared" si="78"/>
        <v>0</v>
      </c>
      <c r="DE106" s="87">
        <f t="shared" si="78"/>
        <v>0</v>
      </c>
      <c r="DF106" s="87">
        <f t="shared" si="78"/>
        <v>0</v>
      </c>
      <c r="DG106" s="87">
        <f t="shared" si="78"/>
        <v>0</v>
      </c>
      <c r="DH106" s="87">
        <f t="shared" si="78"/>
        <v>0</v>
      </c>
      <c r="DI106" s="87">
        <f t="shared" si="78"/>
        <v>0</v>
      </c>
      <c r="DJ106" s="87">
        <f t="shared" si="78"/>
        <v>0</v>
      </c>
      <c r="DK106" s="87">
        <f t="shared" si="78"/>
        <v>0</v>
      </c>
      <c r="DL106" s="87">
        <f t="shared" si="78"/>
        <v>0</v>
      </c>
      <c r="DM106" s="87">
        <f t="shared" si="78"/>
        <v>0</v>
      </c>
      <c r="DN106" s="87">
        <f t="shared" si="78"/>
        <v>0</v>
      </c>
      <c r="DO106" s="87">
        <f t="shared" si="78"/>
        <v>0</v>
      </c>
      <c r="DP106" s="87">
        <f t="shared" si="78"/>
        <v>0</v>
      </c>
      <c r="DQ106" s="87">
        <f t="shared" si="78"/>
        <v>0</v>
      </c>
      <c r="DR106" s="87">
        <f t="shared" si="78"/>
        <v>0</v>
      </c>
      <c r="DS106" s="87">
        <f t="shared" si="78"/>
        <v>0</v>
      </c>
      <c r="DT106" s="87">
        <f t="shared" si="78"/>
        <v>0</v>
      </c>
      <c r="DU106" s="87">
        <f t="shared" si="78"/>
        <v>0</v>
      </c>
      <c r="DV106" s="87">
        <f t="shared" si="78"/>
        <v>0</v>
      </c>
      <c r="DW106" s="87">
        <f t="shared" si="78"/>
        <v>0</v>
      </c>
      <c r="DX106" s="87">
        <f t="shared" si="78"/>
        <v>0</v>
      </c>
      <c r="DY106" s="87">
        <f t="shared" si="78"/>
        <v>0</v>
      </c>
      <c r="DZ106" s="87">
        <f t="shared" si="78"/>
        <v>0</v>
      </c>
      <c r="EA106" s="87">
        <f t="shared" si="78"/>
        <v>0</v>
      </c>
      <c r="EB106" s="87">
        <f t="shared" si="78"/>
        <v>0</v>
      </c>
      <c r="EC106" s="87">
        <f t="shared" si="78"/>
        <v>0</v>
      </c>
      <c r="ED106" s="87">
        <f t="shared" ref="ED106:EZ106" si="79">SUM(ED107:ED111)</f>
        <v>0</v>
      </c>
      <c r="EE106" s="87">
        <f t="shared" si="79"/>
        <v>0</v>
      </c>
      <c r="EF106" s="87">
        <f t="shared" si="79"/>
        <v>0</v>
      </c>
      <c r="EG106" s="87">
        <f t="shared" si="79"/>
        <v>0</v>
      </c>
      <c r="EH106" s="87">
        <f t="shared" si="79"/>
        <v>0</v>
      </c>
      <c r="EI106" s="87">
        <f t="shared" si="79"/>
        <v>0</v>
      </c>
      <c r="EJ106" s="87">
        <f t="shared" si="79"/>
        <v>0</v>
      </c>
      <c r="EK106" s="87">
        <f t="shared" si="79"/>
        <v>0</v>
      </c>
      <c r="EL106" s="87">
        <f t="shared" si="79"/>
        <v>0</v>
      </c>
      <c r="EM106" s="87">
        <f t="shared" si="79"/>
        <v>0</v>
      </c>
      <c r="EN106" s="87">
        <f t="shared" si="79"/>
        <v>0</v>
      </c>
      <c r="EO106" s="87">
        <f t="shared" si="79"/>
        <v>0</v>
      </c>
      <c r="EP106" s="87">
        <f t="shared" si="79"/>
        <v>0</v>
      </c>
      <c r="EQ106" s="87">
        <f t="shared" si="79"/>
        <v>0</v>
      </c>
      <c r="ER106" s="87">
        <f t="shared" si="79"/>
        <v>0</v>
      </c>
      <c r="ES106" s="87">
        <f t="shared" si="79"/>
        <v>0</v>
      </c>
      <c r="ET106" s="87">
        <f t="shared" si="79"/>
        <v>0</v>
      </c>
      <c r="EU106" s="87">
        <f t="shared" si="79"/>
        <v>0</v>
      </c>
      <c r="EV106" s="87">
        <f t="shared" si="79"/>
        <v>0</v>
      </c>
      <c r="EW106" s="87">
        <f t="shared" si="79"/>
        <v>0</v>
      </c>
      <c r="EX106" s="87">
        <f t="shared" si="79"/>
        <v>0</v>
      </c>
      <c r="EY106" s="87">
        <f t="shared" si="79"/>
        <v>0</v>
      </c>
      <c r="EZ106" s="87">
        <f t="shared" si="79"/>
        <v>0</v>
      </c>
    </row>
    <row r="107" spans="1:156" x14ac:dyDescent="0.25">
      <c r="B107" s="135" t="str">
        <f>Compta!B107</f>
        <v>Dettes fournisseurs</v>
      </c>
      <c r="D107" s="90">
        <f t="shared" si="74"/>
        <v>0</v>
      </c>
      <c r="F107" s="91">
        <f>SUMIF(Général!$CP$6:$EZ$6,F$5,Compta!$F107:$EZ107)</f>
        <v>0</v>
      </c>
      <c r="G107" s="91">
        <f>SUMIF(Général!$CP$6:$EZ$6,G$5,Compta!$F107:$EZ107)</f>
        <v>0</v>
      </c>
      <c r="H107" s="91">
        <f>SUMIF(Général!$CP$6:$EZ$6,H$5,Compta!$F107:$EZ107)</f>
        <v>0</v>
      </c>
      <c r="I107" s="91">
        <f>SUMIF(Général!$CP$6:$EZ$6,I$5,Compta!$F107:$EZ107)</f>
        <v>0</v>
      </c>
      <c r="J107" s="91">
        <f>SUMIF(Général!$CP$6:$EZ$6,J$5,Compta!$F107:$EZ107)</f>
        <v>0</v>
      </c>
      <c r="K107" s="91">
        <f>SUMIF(Général!$CP$6:$EZ$6,K$5,Compta!$F107:$EZ107)</f>
        <v>0</v>
      </c>
      <c r="L107" s="91">
        <f>SUMIF(Général!$CP$6:$EZ$6,L$5,Compta!$F107:$EZ107)</f>
        <v>0</v>
      </c>
      <c r="M107" s="91">
        <f>SUMIF(Général!$CP$6:$EZ$6,M$5,Compta!$F107:$EZ107)</f>
        <v>0</v>
      </c>
      <c r="N107" s="91">
        <f>SUMIF(Général!$CP$6:$EZ$6,N$5,Compta!$F107:$EZ107)</f>
        <v>0</v>
      </c>
      <c r="O107" s="91">
        <f>SUMIF(Général!$CP$6:$EZ$6,O$5,Compta!$F107:$EZ107)</f>
        <v>0</v>
      </c>
      <c r="P107" s="91">
        <f>SUMIF(Général!$CP$6:$EZ$6,P$5,Compta!$F107:$EZ107)</f>
        <v>0</v>
      </c>
      <c r="Q107" s="91">
        <f>SUMIF(Général!$CP$6:$EZ$6,Q$5,Compta!$F107:$EZ107)</f>
        <v>0</v>
      </c>
      <c r="R107" s="91">
        <f>SUMIF(Général!$CP$6:$EZ$6,R$5,Compta!$F107:$EZ107)</f>
        <v>0</v>
      </c>
      <c r="S107" s="91">
        <f>SUMIF(Général!$CP$6:$EZ$6,S$5,Compta!$F107:$EZ107)</f>
        <v>0</v>
      </c>
      <c r="T107" s="91">
        <f>SUMIF(Général!$CP$6:$EZ$6,T$5,Compta!$F107:$EZ107)</f>
        <v>0</v>
      </c>
      <c r="U107" s="91">
        <f>SUMIF(Général!$CP$6:$EZ$6,U$5,Compta!$F107:$EZ107)</f>
        <v>0</v>
      </c>
      <c r="V107" s="91">
        <f>SUMIF(Général!$CP$6:$EZ$6,V$5,Compta!$F107:$EZ107)</f>
        <v>0</v>
      </c>
      <c r="W107" s="91">
        <f>SUMIF(Général!$CP$6:$EZ$6,W$5,Compta!$F107:$EZ107)</f>
        <v>0</v>
      </c>
      <c r="X107" s="91">
        <f>SUMIF(Général!$CP$6:$EZ$6,X$5,Compta!$F107:$EZ107)</f>
        <v>0</v>
      </c>
      <c r="Y107" s="91">
        <f>SUMIF(Général!$CP$6:$EZ$6,Y$5,Compta!$F107:$EZ107)</f>
        <v>0</v>
      </c>
      <c r="Z107" s="91">
        <f>SUMIF(Général!$CP$6:$EZ$6,Z$5,Compta!$F107:$EZ107)</f>
        <v>0</v>
      </c>
      <c r="AA107" s="91">
        <f>SUMIF(Général!$CP$6:$EZ$6,AA$5,Compta!$F107:$EZ107)</f>
        <v>0</v>
      </c>
      <c r="AB107" s="91">
        <f>SUMIF(Général!$CP$6:$EZ$6,AB$5,Compta!$F107:$EZ107)</f>
        <v>0</v>
      </c>
      <c r="AC107" s="91">
        <f>SUMIF(Général!$CP$6:$EZ$6,AC$5,Compta!$F107:$EZ107)</f>
        <v>0</v>
      </c>
      <c r="AD107" s="91">
        <f>SUMIF(Général!$CP$6:$EZ$6,AD$5,Compta!$F107:$EZ107)</f>
        <v>0</v>
      </c>
      <c r="AE107" s="91">
        <f>SUMIF(Général!$CP$6:$EZ$6,AE$5,Compta!$F107:$EZ107)</f>
        <v>0</v>
      </c>
      <c r="AF107" s="91">
        <f>SUMIF(Général!$CP$6:$EZ$6,AF$5,Compta!$F107:$EZ107)</f>
        <v>0</v>
      </c>
      <c r="AG107" s="91">
        <f>SUMIF(Général!$CP$6:$EZ$6,AG$5,Compta!$F107:$EZ107)</f>
        <v>0</v>
      </c>
      <c r="AH107" s="91">
        <f>SUMIF(Général!$CP$6:$EZ$6,AH$5,Compta!$F107:$EZ107)</f>
        <v>0</v>
      </c>
      <c r="AI107" s="91">
        <f>SUMIF(Général!$CP$6:$EZ$6,AI$5,Compta!$F107:$EZ107)</f>
        <v>0</v>
      </c>
      <c r="AJ107" s="91">
        <f>SUMIF(Général!$CP$6:$EZ$6,AJ$5,Compta!$F107:$EZ107)</f>
        <v>0</v>
      </c>
      <c r="AK107" s="91">
        <f>SUMIF(Général!$CP$6:$EZ$6,AK$5,Compta!$F107:$EZ107)</f>
        <v>0</v>
      </c>
      <c r="AL107" s="91">
        <f>SUMIF(Général!$CP$6:$EZ$6,AL$5,Compta!$F107:$EZ107)</f>
        <v>0</v>
      </c>
      <c r="AM107" s="91">
        <f>SUMIF(Général!$CP$6:$EZ$6,AM$5,Compta!$F107:$EZ107)</f>
        <v>0</v>
      </c>
      <c r="AN107" s="91">
        <f>SUMIF(Général!$CP$6:$EZ$6,AN$5,Compta!$F107:$EZ107)</f>
        <v>0</v>
      </c>
      <c r="AO107" s="91">
        <f>SUMIF(Général!$CP$6:$EZ$6,AO$5,Compta!$F107:$EZ107)</f>
        <v>0</v>
      </c>
      <c r="AP107" s="91">
        <f>SUMIF(Général!$CP$6:$EZ$6,AP$5,Compta!$F107:$EZ107)</f>
        <v>0</v>
      </c>
      <c r="AQ107" s="91">
        <f>SUMIF(Général!$CP$6:$EZ$6,AQ$5,Compta!$F107:$EZ107)</f>
        <v>0</v>
      </c>
      <c r="AR107" s="91">
        <f>SUMIF(Général!$CP$6:$EZ$6,AR$5,Compta!$F107:$EZ107)</f>
        <v>0</v>
      </c>
      <c r="AS107" s="91">
        <f>SUMIF(Général!$CP$6:$EZ$6,AS$5,Compta!$F107:$EZ107)</f>
        <v>0</v>
      </c>
      <c r="AT107" s="91">
        <f>SUMIF(Général!$CP$6:$EZ$6,AT$5,Compta!$F107:$EZ107)</f>
        <v>0</v>
      </c>
      <c r="AU107" s="91">
        <f>SUMIF(Général!$CP$6:$EZ$6,AU$5,Compta!$F107:$EZ107)</f>
        <v>0</v>
      </c>
      <c r="AV107" s="91">
        <f>SUMIF(Général!$CP$6:$EZ$6,AV$5,Compta!$F107:$EZ107)</f>
        <v>0</v>
      </c>
      <c r="AW107" s="91">
        <f>SUMIF(Général!$CP$6:$EZ$6,AW$5,Compta!$F107:$EZ107)</f>
        <v>0</v>
      </c>
      <c r="AX107" s="91">
        <f>SUMIF(Général!$CP$6:$EZ$6,AX$5,Compta!$F107:$EZ107)</f>
        <v>0</v>
      </c>
      <c r="AY107" s="91">
        <f>SUMIF(Général!$CP$6:$EZ$6,AY$5,Compta!$F107:$EZ107)</f>
        <v>0</v>
      </c>
      <c r="AZ107" s="91">
        <f>SUMIF(Général!$CP$6:$EZ$6,AZ$5,Compta!$F107:$EZ107)</f>
        <v>0</v>
      </c>
      <c r="BA107" s="91">
        <f>SUMIF(Général!$CP$6:$EZ$6,BA$5,Compta!$F107:$EZ107)</f>
        <v>0</v>
      </c>
      <c r="BB107" s="91">
        <f>SUMIF(Général!$CP$6:$EZ$6,BB$5,Compta!$F107:$EZ107)</f>
        <v>0</v>
      </c>
      <c r="BC107" s="91">
        <f>SUMIF(Général!$CP$6:$EZ$6,BC$5,Compta!$F107:$EZ107)</f>
        <v>0</v>
      </c>
      <c r="BD107" s="91">
        <f>SUMIF(Général!$CP$6:$EZ$6,BD$5,Compta!$F107:$EZ107)</f>
        <v>0</v>
      </c>
      <c r="BE107" s="91">
        <f>SUMIF(Général!$CP$6:$EZ$6,BE$5,Compta!$F107:$EZ107)</f>
        <v>0</v>
      </c>
      <c r="BF107" s="91">
        <f>SUMIF(Général!$CP$6:$EZ$6,BF$5,Compta!$F107:$EZ107)</f>
        <v>0</v>
      </c>
      <c r="BG107" s="91">
        <f>SUMIF(Général!$CP$6:$EZ$6,BG$5,Compta!$F107:$EZ107)</f>
        <v>0</v>
      </c>
      <c r="BH107" s="91">
        <f>SUMIF(Général!$CP$6:$EZ$6,BH$5,Compta!$F107:$EZ107)</f>
        <v>0</v>
      </c>
      <c r="BI107" s="91">
        <f>SUMIF(Général!$CP$6:$EZ$6,BI$5,Compta!$F107:$EZ107)</f>
        <v>0</v>
      </c>
      <c r="BJ107" s="91">
        <f>SUMIF(Général!$CP$6:$EZ$6,BJ$5,Compta!$F107:$EZ107)</f>
        <v>0</v>
      </c>
      <c r="BK107" s="91">
        <f>SUMIF(Général!$CP$6:$EZ$6,BK$5,Compta!$F107:$EZ107)</f>
        <v>0</v>
      </c>
      <c r="BL107" s="91">
        <f>SUMIF(Général!$CP$6:$EZ$6,BL$5,Compta!$F107:$EZ107)</f>
        <v>0</v>
      </c>
      <c r="BM107" s="91">
        <f>SUMIF(Général!$CP$6:$EZ$6,BM$5,Compta!$F107:$EZ107)</f>
        <v>0</v>
      </c>
      <c r="BN107" s="91">
        <f>SUMIF(Général!$CP$6:$EZ$6,BN$5,Compta!$F107:$EZ107)</f>
        <v>0</v>
      </c>
      <c r="BO107" s="91">
        <f>SUMIF(Général!$CP$6:$EZ$6,BO$5,Compta!$F107:$EZ107)</f>
        <v>0</v>
      </c>
      <c r="BP107" s="91">
        <f>SUMIF(Général!$CP$6:$EZ$6,BP$5,Compta!$F107:$EZ107)</f>
        <v>0</v>
      </c>
      <c r="BQ107" s="91">
        <f>SUMIF(Général!$CP$6:$EZ$6,BQ$5,Compta!$F107:$EZ107)</f>
        <v>0</v>
      </c>
      <c r="BR107" s="91">
        <f>SUMIF(Général!$CP$6:$EZ$6,BR$5,Compta!$F107:$EZ107)</f>
        <v>0</v>
      </c>
      <c r="BS107" s="91">
        <f>SUMIF(Général!$CP$6:$EZ$6,BS$5,Compta!$F107:$EZ107)</f>
        <v>0</v>
      </c>
      <c r="BT107" s="91">
        <f>SUMIF(Général!$CP$6:$EZ$6,BT$5,Compta!$F107:$EZ107)</f>
        <v>0</v>
      </c>
      <c r="BU107" s="91">
        <f>SUMIF(Général!$CP$6:$EZ$6,BU$5,Compta!$F107:$EZ107)</f>
        <v>0</v>
      </c>
      <c r="BV107" s="91">
        <f>SUMIF(Général!$CP$6:$EZ$6,BV$5,Compta!$F107:$EZ107)</f>
        <v>0</v>
      </c>
      <c r="BW107" s="91">
        <f>SUMIF(Général!$CP$6:$EZ$6,BW$5,Compta!$F107:$EZ107)</f>
        <v>0</v>
      </c>
      <c r="BX107" s="91">
        <f>SUMIF(Général!$CP$6:$EZ$6,BX$5,Compta!$F107:$EZ107)</f>
        <v>0</v>
      </c>
      <c r="BY107" s="91">
        <f>SUMIF(Général!$CP$6:$EZ$6,BY$5,Compta!$F107:$EZ107)</f>
        <v>0</v>
      </c>
      <c r="BZ107" s="91">
        <f>SUMIF(Général!$CP$6:$EZ$6,BZ$5,Compta!$F107:$EZ107)</f>
        <v>0</v>
      </c>
      <c r="CA107" s="91">
        <f>SUMIF(Général!$CP$6:$EZ$6,CA$5,Compta!$F107:$EZ107)</f>
        <v>0</v>
      </c>
      <c r="CB107" s="91">
        <f>SUMIF(Général!$CP$6:$EZ$6,CB$5,Compta!$F107:$EZ107)</f>
        <v>0</v>
      </c>
      <c r="CC107" s="91">
        <f>SUMIF(Général!$CP$6:$EZ$6,CC$5,Compta!$F107:$EZ107)</f>
        <v>0</v>
      </c>
      <c r="CD107" s="91">
        <f>SUMIF(Général!$CP$6:$EZ$6,CD$5,Compta!$F107:$EZ107)</f>
        <v>0</v>
      </c>
      <c r="CE107" s="91">
        <f>SUMIF(Général!$CP$6:$EZ$6,CE$5,Compta!$F107:$EZ107)</f>
        <v>0</v>
      </c>
      <c r="CF107" s="91">
        <f>SUMIF(Général!$CP$6:$EZ$6,CF$5,Compta!$F107:$EZ107)</f>
        <v>0</v>
      </c>
      <c r="CG107" s="91">
        <f>SUMIF(Général!$CP$6:$EZ$6,CG$5,Compta!$F107:$EZ107)</f>
        <v>0</v>
      </c>
      <c r="CH107" s="91">
        <f>SUMIF(Général!$CP$6:$EZ$6,CH$5,Compta!$F107:$EZ107)</f>
        <v>0</v>
      </c>
      <c r="CI107" s="91">
        <f>SUMIF(Général!$CP$6:$EZ$6,CI$5,Compta!$F107:$EZ107)</f>
        <v>0</v>
      </c>
      <c r="CJ107" s="91">
        <f>SUMIF(Général!$CP$6:$EZ$6,CJ$5,Compta!$F107:$EZ107)</f>
        <v>0</v>
      </c>
      <c r="CK107" s="91">
        <f>SUMIF(Général!$CP$6:$EZ$6,CK$5,Compta!$F107:$EZ107)</f>
        <v>0</v>
      </c>
      <c r="CL107" s="91">
        <f>SUMIF(Général!$CP$6:$EZ$6,CL$5,Compta!$F107:$EZ107)</f>
        <v>0</v>
      </c>
      <c r="CM107" s="91">
        <f>SUMIF(Général!$CP$6:$EZ$6,CM$5,Compta!$F107:$EZ107)</f>
        <v>0</v>
      </c>
      <c r="CN107" s="91">
        <f>SUMIF(Général!$CP$6:$EZ$6,CN$5,Compta!$F107:$EZ107)</f>
        <v>0</v>
      </c>
      <c r="CO107" s="91">
        <f>SUMIF(Général!$CP$6:$EZ$6,CO$5,Compta!$F107:$EZ107)</f>
        <v>0</v>
      </c>
      <c r="CP107" s="91">
        <f>SUMIF(Général!$CP$6:$EZ$6,CP$5,Compta!$F107:$EZ107)</f>
        <v>0</v>
      </c>
      <c r="CQ107" s="91">
        <f>SUMIF(Général!$CP$6:$EZ$6,CQ$5,Compta!$F107:$EZ107)</f>
        <v>0</v>
      </c>
      <c r="CR107" s="91">
        <f>SUMIF(Général!$CP$6:$EZ$6,CR$5,Compta!$F107:$EZ107)</f>
        <v>0</v>
      </c>
      <c r="CS107" s="91">
        <f>SUMIF(Général!$CP$6:$EZ$6,CS$5,Compta!$F107:$EZ107)</f>
        <v>0</v>
      </c>
      <c r="CT107" s="91">
        <f>SUMIF(Général!$CP$6:$EZ$6,CT$5,Compta!$F107:$EZ107)</f>
        <v>0</v>
      </c>
      <c r="CU107" s="91">
        <f>SUMIF(Général!$CP$6:$EZ$6,CU$5,Compta!$F107:$EZ107)</f>
        <v>0</v>
      </c>
      <c r="CV107" s="91">
        <f>SUMIF(Général!$CP$6:$EZ$6,CV$5,Compta!$F107:$EZ107)</f>
        <v>0</v>
      </c>
      <c r="CW107" s="91">
        <f>SUMIF(Général!$CP$6:$EZ$6,CW$5,Compta!$F107:$EZ107)</f>
        <v>0</v>
      </c>
      <c r="CX107" s="91">
        <f>SUMIF(Général!$CP$6:$EZ$6,CX$5,Compta!$F107:$EZ107)</f>
        <v>0</v>
      </c>
      <c r="CY107" s="91">
        <f>SUMIF(Général!$CP$6:$EZ$6,CY$5,Compta!$F107:$EZ107)</f>
        <v>0</v>
      </c>
      <c r="CZ107" s="91">
        <f>SUMIF(Général!$CP$6:$EZ$6,CZ$5,Compta!$F107:$EZ107)</f>
        <v>0</v>
      </c>
      <c r="DA107" s="91">
        <f>SUMIF(Général!$CP$6:$EZ$6,DA$5,Compta!$F107:$EZ107)</f>
        <v>0</v>
      </c>
      <c r="DB107" s="91">
        <f>SUMIF(Général!$CP$6:$EZ$6,DB$5,Compta!$F107:$EZ107)</f>
        <v>0</v>
      </c>
      <c r="DC107" s="91">
        <f>SUMIF(Général!$CP$6:$EZ$6,DC$5,Compta!$F107:$EZ107)</f>
        <v>0</v>
      </c>
      <c r="DD107" s="91">
        <f>SUMIF(Général!$CP$6:$EZ$6,DD$5,Compta!$F107:$EZ107)</f>
        <v>0</v>
      </c>
      <c r="DE107" s="91">
        <f>SUMIF(Général!$CP$6:$EZ$6,DE$5,Compta!$F107:$EZ107)</f>
        <v>0</v>
      </c>
      <c r="DF107" s="91">
        <f>SUMIF(Général!$CP$6:$EZ$6,DF$5,Compta!$F107:$EZ107)</f>
        <v>0</v>
      </c>
      <c r="DG107" s="91">
        <f>SUMIF(Général!$CP$6:$EZ$6,DG$5,Compta!$F107:$EZ107)</f>
        <v>0</v>
      </c>
      <c r="DH107" s="91">
        <f>SUMIF(Général!$CP$6:$EZ$6,DH$5,Compta!$F107:$EZ107)</f>
        <v>0</v>
      </c>
      <c r="DI107" s="91">
        <f>SUMIF(Général!$CP$6:$EZ$6,DI$5,Compta!$F107:$EZ107)</f>
        <v>0</v>
      </c>
      <c r="DJ107" s="91">
        <f>SUMIF(Général!$CP$6:$EZ$6,DJ$5,Compta!$F107:$EZ107)</f>
        <v>0</v>
      </c>
      <c r="DK107" s="91">
        <f>SUMIF(Général!$CP$6:$EZ$6,DK$5,Compta!$F107:$EZ107)</f>
        <v>0</v>
      </c>
      <c r="DL107" s="91">
        <f>SUMIF(Général!$CP$6:$EZ$6,DL$5,Compta!$F107:$EZ107)</f>
        <v>0</v>
      </c>
      <c r="DM107" s="91">
        <f>SUMIF(Général!$CP$6:$EZ$6,DM$5,Compta!$F107:$EZ107)</f>
        <v>0</v>
      </c>
      <c r="DN107" s="91">
        <f>SUMIF(Général!$CP$6:$EZ$6,DN$5,Compta!$F107:$EZ107)</f>
        <v>0</v>
      </c>
      <c r="DO107" s="91">
        <f>SUMIF(Général!$CP$6:$EZ$6,DO$5,Compta!$F107:$EZ107)</f>
        <v>0</v>
      </c>
      <c r="DP107" s="91">
        <f>SUMIF(Général!$CP$6:$EZ$6,DP$5,Compta!$F107:$EZ107)</f>
        <v>0</v>
      </c>
      <c r="DQ107" s="91">
        <f>SUMIF(Général!$CP$6:$EZ$6,DQ$5,Compta!$F107:$EZ107)</f>
        <v>0</v>
      </c>
      <c r="DR107" s="91">
        <f>SUMIF(Général!$CP$6:$EZ$6,DR$5,Compta!$F107:$EZ107)</f>
        <v>0</v>
      </c>
      <c r="DS107" s="91">
        <f>SUMIF(Général!$CP$6:$EZ$6,DS$5,Compta!$F107:$EZ107)</f>
        <v>0</v>
      </c>
      <c r="DT107" s="91">
        <f>SUMIF(Général!$CP$6:$EZ$6,DT$5,Compta!$F107:$EZ107)</f>
        <v>0</v>
      </c>
      <c r="DU107" s="91">
        <f>SUMIF(Général!$CP$6:$EZ$6,DU$5,Compta!$F107:$EZ107)</f>
        <v>0</v>
      </c>
      <c r="DV107" s="91">
        <f>SUMIF(Général!$CP$6:$EZ$6,DV$5,Compta!$F107:$EZ107)</f>
        <v>0</v>
      </c>
      <c r="DW107" s="91">
        <f>SUMIF(Général!$CP$6:$EZ$6,DW$5,Compta!$F107:$EZ107)</f>
        <v>0</v>
      </c>
      <c r="DX107" s="91">
        <f>SUMIF(Général!$CP$6:$EZ$6,DX$5,Compta!$F107:$EZ107)</f>
        <v>0</v>
      </c>
      <c r="DY107" s="91">
        <f>SUMIF(Général!$CP$6:$EZ$6,DY$5,Compta!$F107:$EZ107)</f>
        <v>0</v>
      </c>
      <c r="DZ107" s="91">
        <f>SUMIF(Général!$CP$6:$EZ$6,DZ$5,Compta!$F107:$EZ107)</f>
        <v>0</v>
      </c>
      <c r="EA107" s="91">
        <f>SUMIF(Général!$CP$6:$EZ$6,EA$5,Compta!$F107:$EZ107)</f>
        <v>0</v>
      </c>
      <c r="EB107" s="91">
        <f>SUMIF(Général!$CP$6:$EZ$6,EB$5,Compta!$F107:$EZ107)</f>
        <v>0</v>
      </c>
      <c r="EC107" s="91">
        <f>SUMIF(Général!$CP$6:$EZ$6,EC$5,Compta!$F107:$EZ107)</f>
        <v>0</v>
      </c>
      <c r="ED107" s="91">
        <f>SUMIF(Général!$CP$6:$EZ$6,ED$5,Compta!$F107:$EZ107)</f>
        <v>0</v>
      </c>
      <c r="EE107" s="91">
        <f>SUMIF(Général!$CP$6:$EZ$6,EE$5,Compta!$F107:$EZ107)</f>
        <v>0</v>
      </c>
      <c r="EF107" s="91">
        <f>SUMIF(Général!$CP$6:$EZ$6,EF$5,Compta!$F107:$EZ107)</f>
        <v>0</v>
      </c>
      <c r="EG107" s="91">
        <f>SUMIF(Général!$CP$6:$EZ$6,EG$5,Compta!$F107:$EZ107)</f>
        <v>0</v>
      </c>
      <c r="EH107" s="91">
        <f>SUMIF(Général!$CP$6:$EZ$6,EH$5,Compta!$F107:$EZ107)</f>
        <v>0</v>
      </c>
      <c r="EI107" s="91">
        <f>SUMIF(Général!$CP$6:$EZ$6,EI$5,Compta!$F107:$EZ107)</f>
        <v>0</v>
      </c>
      <c r="EJ107" s="91">
        <f>SUMIF(Général!$CP$6:$EZ$6,EJ$5,Compta!$F107:$EZ107)</f>
        <v>0</v>
      </c>
      <c r="EK107" s="91">
        <f>SUMIF(Général!$CP$6:$EZ$6,EK$5,Compta!$F107:$EZ107)</f>
        <v>0</v>
      </c>
      <c r="EL107" s="91">
        <f>SUMIF(Général!$CP$6:$EZ$6,EL$5,Compta!$F107:$EZ107)</f>
        <v>0</v>
      </c>
      <c r="EM107" s="91">
        <f>SUMIF(Général!$CP$6:$EZ$6,EM$5,Compta!$F107:$EZ107)</f>
        <v>0</v>
      </c>
      <c r="EN107" s="91">
        <f>SUMIF(Général!$CP$6:$EZ$6,EN$5,Compta!$F107:$EZ107)</f>
        <v>0</v>
      </c>
      <c r="EO107" s="91">
        <f>SUMIF(Général!$CP$6:$EZ$6,EO$5,Compta!$F107:$EZ107)</f>
        <v>0</v>
      </c>
      <c r="EP107" s="91">
        <f>SUMIF(Général!$CP$6:$EZ$6,EP$5,Compta!$F107:$EZ107)</f>
        <v>0</v>
      </c>
      <c r="EQ107" s="91">
        <f>SUMIF(Général!$CP$6:$EZ$6,EQ$5,Compta!$F107:$EZ107)</f>
        <v>0</v>
      </c>
      <c r="ER107" s="91">
        <f>SUMIF(Général!$CP$6:$EZ$6,ER$5,Compta!$F107:$EZ107)</f>
        <v>0</v>
      </c>
      <c r="ES107" s="91">
        <f>SUMIF(Général!$CP$6:$EZ$6,ES$5,Compta!$F107:$EZ107)</f>
        <v>0</v>
      </c>
      <c r="ET107" s="91">
        <f>SUMIF(Général!$CP$6:$EZ$6,ET$5,Compta!$F107:$EZ107)</f>
        <v>0</v>
      </c>
      <c r="EU107" s="91">
        <f>SUMIF(Général!$CP$6:$EZ$6,EU$5,Compta!$F107:$EZ107)</f>
        <v>0</v>
      </c>
      <c r="EV107" s="91">
        <f>SUMIF(Général!$CP$6:$EZ$6,EV$5,Compta!$F107:$EZ107)</f>
        <v>0</v>
      </c>
      <c r="EW107" s="91">
        <f>SUMIF(Général!$CP$6:$EZ$6,EW$5,Compta!$F107:$EZ107)</f>
        <v>0</v>
      </c>
      <c r="EX107" s="91">
        <f>SUMIF(Général!$CP$6:$EZ$6,EX$5,Compta!$F107:$EZ107)</f>
        <v>0</v>
      </c>
      <c r="EY107" s="91">
        <f>SUMIF(Général!$CP$6:$EZ$6,EY$5,Compta!$F107:$EZ107)</f>
        <v>0</v>
      </c>
      <c r="EZ107" s="91">
        <f>SUMIF(Général!$CP$6:$EZ$6,EZ$5,Compta!$F107:$EZ107)</f>
        <v>0</v>
      </c>
    </row>
    <row r="108" spans="1:156" x14ac:dyDescent="0.25">
      <c r="B108" s="135" t="str">
        <f>Compta!B108</f>
        <v>TVA due</v>
      </c>
      <c r="D108" s="90">
        <f t="shared" si="74"/>
        <v>0</v>
      </c>
      <c r="F108" s="91">
        <f>SUMIF(Général!$CP$6:$EZ$6,F$5,Compta!$F108:$EZ108)</f>
        <v>0</v>
      </c>
      <c r="G108" s="91">
        <f>SUMIF(Général!$CP$6:$EZ$6,G$5,Compta!$F108:$EZ108)</f>
        <v>0</v>
      </c>
      <c r="H108" s="91">
        <f>SUMIF(Général!$CP$6:$EZ$6,H$5,Compta!$F108:$EZ108)</f>
        <v>0</v>
      </c>
      <c r="I108" s="91">
        <f>SUMIF(Général!$CP$6:$EZ$6,I$5,Compta!$F108:$EZ108)</f>
        <v>0</v>
      </c>
      <c r="J108" s="91">
        <f>SUMIF(Général!$CP$6:$EZ$6,J$5,Compta!$F108:$EZ108)</f>
        <v>0</v>
      </c>
      <c r="K108" s="91">
        <f>SUMIF(Général!$CP$6:$EZ$6,K$5,Compta!$F108:$EZ108)</f>
        <v>0</v>
      </c>
      <c r="L108" s="91">
        <f>SUMIF(Général!$CP$6:$EZ$6,L$5,Compta!$F108:$EZ108)</f>
        <v>0</v>
      </c>
      <c r="M108" s="91">
        <f>SUMIF(Général!$CP$6:$EZ$6,M$5,Compta!$F108:$EZ108)</f>
        <v>0</v>
      </c>
      <c r="N108" s="91">
        <f>SUMIF(Général!$CP$6:$EZ$6,N$5,Compta!$F108:$EZ108)</f>
        <v>0</v>
      </c>
      <c r="O108" s="91">
        <f>SUMIF(Général!$CP$6:$EZ$6,O$5,Compta!$F108:$EZ108)</f>
        <v>0</v>
      </c>
      <c r="P108" s="91">
        <f>SUMIF(Général!$CP$6:$EZ$6,P$5,Compta!$F108:$EZ108)</f>
        <v>0</v>
      </c>
      <c r="Q108" s="91">
        <f>SUMIF(Général!$CP$6:$EZ$6,Q$5,Compta!$F108:$EZ108)</f>
        <v>0</v>
      </c>
      <c r="R108" s="91">
        <f>SUMIF(Général!$CP$6:$EZ$6,R$5,Compta!$F108:$EZ108)</f>
        <v>0</v>
      </c>
      <c r="S108" s="91">
        <f>SUMIF(Général!$CP$6:$EZ$6,S$5,Compta!$F108:$EZ108)</f>
        <v>0</v>
      </c>
      <c r="T108" s="91">
        <f>SUMIF(Général!$CP$6:$EZ$6,T$5,Compta!$F108:$EZ108)</f>
        <v>0</v>
      </c>
      <c r="U108" s="91">
        <f>SUMIF(Général!$CP$6:$EZ$6,U$5,Compta!$F108:$EZ108)</f>
        <v>0</v>
      </c>
      <c r="V108" s="91">
        <f>SUMIF(Général!$CP$6:$EZ$6,V$5,Compta!$F108:$EZ108)</f>
        <v>0</v>
      </c>
      <c r="W108" s="91">
        <f>SUMIF(Général!$CP$6:$EZ$6,W$5,Compta!$F108:$EZ108)</f>
        <v>0</v>
      </c>
      <c r="X108" s="91">
        <f>SUMIF(Général!$CP$6:$EZ$6,X$5,Compta!$F108:$EZ108)</f>
        <v>0</v>
      </c>
      <c r="Y108" s="91">
        <f>SUMIF(Général!$CP$6:$EZ$6,Y$5,Compta!$F108:$EZ108)</f>
        <v>0</v>
      </c>
      <c r="Z108" s="91">
        <f>SUMIF(Général!$CP$6:$EZ$6,Z$5,Compta!$F108:$EZ108)</f>
        <v>0</v>
      </c>
      <c r="AA108" s="91">
        <f>SUMIF(Général!$CP$6:$EZ$6,AA$5,Compta!$F108:$EZ108)</f>
        <v>0</v>
      </c>
      <c r="AB108" s="91">
        <f>SUMIF(Général!$CP$6:$EZ$6,AB$5,Compta!$F108:$EZ108)</f>
        <v>0</v>
      </c>
      <c r="AC108" s="91">
        <f>SUMIF(Général!$CP$6:$EZ$6,AC$5,Compta!$F108:$EZ108)</f>
        <v>0</v>
      </c>
      <c r="AD108" s="91">
        <f>SUMIF(Général!$CP$6:$EZ$6,AD$5,Compta!$F108:$EZ108)</f>
        <v>0</v>
      </c>
      <c r="AE108" s="91">
        <f>SUMIF(Général!$CP$6:$EZ$6,AE$5,Compta!$F108:$EZ108)</f>
        <v>0</v>
      </c>
      <c r="AF108" s="91">
        <f>SUMIF(Général!$CP$6:$EZ$6,AF$5,Compta!$F108:$EZ108)</f>
        <v>0</v>
      </c>
      <c r="AG108" s="91">
        <f>SUMIF(Général!$CP$6:$EZ$6,AG$5,Compta!$F108:$EZ108)</f>
        <v>0</v>
      </c>
      <c r="AH108" s="91">
        <f>SUMIF(Général!$CP$6:$EZ$6,AH$5,Compta!$F108:$EZ108)</f>
        <v>0</v>
      </c>
      <c r="AI108" s="91">
        <f>SUMIF(Général!$CP$6:$EZ$6,AI$5,Compta!$F108:$EZ108)</f>
        <v>0</v>
      </c>
      <c r="AJ108" s="91">
        <f>SUMIF(Général!$CP$6:$EZ$6,AJ$5,Compta!$F108:$EZ108)</f>
        <v>0</v>
      </c>
      <c r="AK108" s="91">
        <f>SUMIF(Général!$CP$6:$EZ$6,AK$5,Compta!$F108:$EZ108)</f>
        <v>0</v>
      </c>
      <c r="AL108" s="91">
        <f>SUMIF(Général!$CP$6:$EZ$6,AL$5,Compta!$F108:$EZ108)</f>
        <v>0</v>
      </c>
      <c r="AM108" s="91">
        <f>SUMIF(Général!$CP$6:$EZ$6,AM$5,Compta!$F108:$EZ108)</f>
        <v>0</v>
      </c>
      <c r="AN108" s="91">
        <f>SUMIF(Général!$CP$6:$EZ$6,AN$5,Compta!$F108:$EZ108)</f>
        <v>0</v>
      </c>
      <c r="AO108" s="91">
        <f>SUMIF(Général!$CP$6:$EZ$6,AO$5,Compta!$F108:$EZ108)</f>
        <v>0</v>
      </c>
      <c r="AP108" s="91">
        <f>SUMIF(Général!$CP$6:$EZ$6,AP$5,Compta!$F108:$EZ108)</f>
        <v>0</v>
      </c>
      <c r="AQ108" s="91">
        <f>SUMIF(Général!$CP$6:$EZ$6,AQ$5,Compta!$F108:$EZ108)</f>
        <v>0</v>
      </c>
      <c r="AR108" s="91">
        <f>SUMIF(Général!$CP$6:$EZ$6,AR$5,Compta!$F108:$EZ108)</f>
        <v>0</v>
      </c>
      <c r="AS108" s="91">
        <f>SUMIF(Général!$CP$6:$EZ$6,AS$5,Compta!$F108:$EZ108)</f>
        <v>0</v>
      </c>
      <c r="AT108" s="91">
        <f>SUMIF(Général!$CP$6:$EZ$6,AT$5,Compta!$F108:$EZ108)</f>
        <v>0</v>
      </c>
      <c r="AU108" s="91">
        <f>SUMIF(Général!$CP$6:$EZ$6,AU$5,Compta!$F108:$EZ108)</f>
        <v>0</v>
      </c>
      <c r="AV108" s="91">
        <f>SUMIF(Général!$CP$6:$EZ$6,AV$5,Compta!$F108:$EZ108)</f>
        <v>0</v>
      </c>
      <c r="AW108" s="91">
        <f>SUMIF(Général!$CP$6:$EZ$6,AW$5,Compta!$F108:$EZ108)</f>
        <v>0</v>
      </c>
      <c r="AX108" s="91">
        <f>SUMIF(Général!$CP$6:$EZ$6,AX$5,Compta!$F108:$EZ108)</f>
        <v>0</v>
      </c>
      <c r="AY108" s="91">
        <f>SUMIF(Général!$CP$6:$EZ$6,AY$5,Compta!$F108:$EZ108)</f>
        <v>0</v>
      </c>
      <c r="AZ108" s="91">
        <f>SUMIF(Général!$CP$6:$EZ$6,AZ$5,Compta!$F108:$EZ108)</f>
        <v>0</v>
      </c>
      <c r="BA108" s="91">
        <f>SUMIF(Général!$CP$6:$EZ$6,BA$5,Compta!$F108:$EZ108)</f>
        <v>0</v>
      </c>
      <c r="BB108" s="91">
        <f>SUMIF(Général!$CP$6:$EZ$6,BB$5,Compta!$F108:$EZ108)</f>
        <v>0</v>
      </c>
      <c r="BC108" s="91">
        <f>SUMIF(Général!$CP$6:$EZ$6,BC$5,Compta!$F108:$EZ108)</f>
        <v>0</v>
      </c>
      <c r="BD108" s="91">
        <f>SUMIF(Général!$CP$6:$EZ$6,BD$5,Compta!$F108:$EZ108)</f>
        <v>0</v>
      </c>
      <c r="BE108" s="91">
        <f>SUMIF(Général!$CP$6:$EZ$6,BE$5,Compta!$F108:$EZ108)</f>
        <v>0</v>
      </c>
      <c r="BF108" s="91">
        <f>SUMIF(Général!$CP$6:$EZ$6,BF$5,Compta!$F108:$EZ108)</f>
        <v>0</v>
      </c>
      <c r="BG108" s="91">
        <f>SUMIF(Général!$CP$6:$EZ$6,BG$5,Compta!$F108:$EZ108)</f>
        <v>0</v>
      </c>
      <c r="BH108" s="91">
        <f>SUMIF(Général!$CP$6:$EZ$6,BH$5,Compta!$F108:$EZ108)</f>
        <v>0</v>
      </c>
      <c r="BI108" s="91">
        <f>SUMIF(Général!$CP$6:$EZ$6,BI$5,Compta!$F108:$EZ108)</f>
        <v>0</v>
      </c>
      <c r="BJ108" s="91">
        <f>SUMIF(Général!$CP$6:$EZ$6,BJ$5,Compta!$F108:$EZ108)</f>
        <v>0</v>
      </c>
      <c r="BK108" s="91">
        <f>SUMIF(Général!$CP$6:$EZ$6,BK$5,Compta!$F108:$EZ108)</f>
        <v>0</v>
      </c>
      <c r="BL108" s="91">
        <f>SUMIF(Général!$CP$6:$EZ$6,BL$5,Compta!$F108:$EZ108)</f>
        <v>0</v>
      </c>
      <c r="BM108" s="91">
        <f>SUMIF(Général!$CP$6:$EZ$6,BM$5,Compta!$F108:$EZ108)</f>
        <v>0</v>
      </c>
      <c r="BN108" s="91">
        <f>SUMIF(Général!$CP$6:$EZ$6,BN$5,Compta!$F108:$EZ108)</f>
        <v>0</v>
      </c>
      <c r="BO108" s="91">
        <f>SUMIF(Général!$CP$6:$EZ$6,BO$5,Compta!$F108:$EZ108)</f>
        <v>0</v>
      </c>
      <c r="BP108" s="91">
        <f>SUMIF(Général!$CP$6:$EZ$6,BP$5,Compta!$F108:$EZ108)</f>
        <v>0</v>
      </c>
      <c r="BQ108" s="91">
        <f>SUMIF(Général!$CP$6:$EZ$6,BQ$5,Compta!$F108:$EZ108)</f>
        <v>0</v>
      </c>
      <c r="BR108" s="91">
        <f>SUMIF(Général!$CP$6:$EZ$6,BR$5,Compta!$F108:$EZ108)</f>
        <v>0</v>
      </c>
      <c r="BS108" s="91">
        <f>SUMIF(Général!$CP$6:$EZ$6,BS$5,Compta!$F108:$EZ108)</f>
        <v>0</v>
      </c>
      <c r="BT108" s="91">
        <f>SUMIF(Général!$CP$6:$EZ$6,BT$5,Compta!$F108:$EZ108)</f>
        <v>0</v>
      </c>
      <c r="BU108" s="91">
        <f>SUMIF(Général!$CP$6:$EZ$6,BU$5,Compta!$F108:$EZ108)</f>
        <v>0</v>
      </c>
      <c r="BV108" s="91">
        <f>SUMIF(Général!$CP$6:$EZ$6,BV$5,Compta!$F108:$EZ108)</f>
        <v>0</v>
      </c>
      <c r="BW108" s="91">
        <f>SUMIF(Général!$CP$6:$EZ$6,BW$5,Compta!$F108:$EZ108)</f>
        <v>0</v>
      </c>
      <c r="BX108" s="91">
        <f>SUMIF(Général!$CP$6:$EZ$6,BX$5,Compta!$F108:$EZ108)</f>
        <v>0</v>
      </c>
      <c r="BY108" s="91">
        <f>SUMIF(Général!$CP$6:$EZ$6,BY$5,Compta!$F108:$EZ108)</f>
        <v>0</v>
      </c>
      <c r="BZ108" s="91">
        <f>SUMIF(Général!$CP$6:$EZ$6,BZ$5,Compta!$F108:$EZ108)</f>
        <v>0</v>
      </c>
      <c r="CA108" s="91">
        <f>SUMIF(Général!$CP$6:$EZ$6,CA$5,Compta!$F108:$EZ108)</f>
        <v>0</v>
      </c>
      <c r="CB108" s="91">
        <f>SUMIF(Général!$CP$6:$EZ$6,CB$5,Compta!$F108:$EZ108)</f>
        <v>0</v>
      </c>
      <c r="CC108" s="91">
        <f>SUMIF(Général!$CP$6:$EZ$6,CC$5,Compta!$F108:$EZ108)</f>
        <v>0</v>
      </c>
      <c r="CD108" s="91">
        <f>SUMIF(Général!$CP$6:$EZ$6,CD$5,Compta!$F108:$EZ108)</f>
        <v>0</v>
      </c>
      <c r="CE108" s="91">
        <f>SUMIF(Général!$CP$6:$EZ$6,CE$5,Compta!$F108:$EZ108)</f>
        <v>0</v>
      </c>
      <c r="CF108" s="91">
        <f>SUMIF(Général!$CP$6:$EZ$6,CF$5,Compta!$F108:$EZ108)</f>
        <v>0</v>
      </c>
      <c r="CG108" s="91">
        <f>SUMIF(Général!$CP$6:$EZ$6,CG$5,Compta!$F108:$EZ108)</f>
        <v>0</v>
      </c>
      <c r="CH108" s="91">
        <f>SUMIF(Général!$CP$6:$EZ$6,CH$5,Compta!$F108:$EZ108)</f>
        <v>0</v>
      </c>
      <c r="CI108" s="91">
        <f>SUMIF(Général!$CP$6:$EZ$6,CI$5,Compta!$F108:$EZ108)</f>
        <v>0</v>
      </c>
      <c r="CJ108" s="91">
        <f>SUMIF(Général!$CP$6:$EZ$6,CJ$5,Compta!$F108:$EZ108)</f>
        <v>0</v>
      </c>
      <c r="CK108" s="91">
        <f>SUMIF(Général!$CP$6:$EZ$6,CK$5,Compta!$F108:$EZ108)</f>
        <v>0</v>
      </c>
      <c r="CL108" s="91">
        <f>SUMIF(Général!$CP$6:$EZ$6,CL$5,Compta!$F108:$EZ108)</f>
        <v>0</v>
      </c>
      <c r="CM108" s="91">
        <f>SUMIF(Général!$CP$6:$EZ$6,CM$5,Compta!$F108:$EZ108)</f>
        <v>0</v>
      </c>
      <c r="CN108" s="91">
        <f>SUMIF(Général!$CP$6:$EZ$6,CN$5,Compta!$F108:$EZ108)</f>
        <v>0</v>
      </c>
      <c r="CO108" s="91">
        <f>SUMIF(Général!$CP$6:$EZ$6,CO$5,Compta!$F108:$EZ108)</f>
        <v>0</v>
      </c>
      <c r="CP108" s="91">
        <f>SUMIF(Général!$CP$6:$EZ$6,CP$5,Compta!$F108:$EZ108)</f>
        <v>0</v>
      </c>
      <c r="CQ108" s="91">
        <f>SUMIF(Général!$CP$6:$EZ$6,CQ$5,Compta!$F108:$EZ108)</f>
        <v>0</v>
      </c>
      <c r="CR108" s="91">
        <f>SUMIF(Général!$CP$6:$EZ$6,CR$5,Compta!$F108:$EZ108)</f>
        <v>0</v>
      </c>
      <c r="CS108" s="91">
        <f>SUMIF(Général!$CP$6:$EZ$6,CS$5,Compta!$F108:$EZ108)</f>
        <v>0</v>
      </c>
      <c r="CT108" s="91">
        <f>SUMIF(Général!$CP$6:$EZ$6,CT$5,Compta!$F108:$EZ108)</f>
        <v>0</v>
      </c>
      <c r="CU108" s="91">
        <f>SUMIF(Général!$CP$6:$EZ$6,CU$5,Compta!$F108:$EZ108)</f>
        <v>0</v>
      </c>
      <c r="CV108" s="91">
        <f>SUMIF(Général!$CP$6:$EZ$6,CV$5,Compta!$F108:$EZ108)</f>
        <v>0</v>
      </c>
      <c r="CW108" s="91">
        <f>SUMIF(Général!$CP$6:$EZ$6,CW$5,Compta!$F108:$EZ108)</f>
        <v>0</v>
      </c>
      <c r="CX108" s="91">
        <f>SUMIF(Général!$CP$6:$EZ$6,CX$5,Compta!$F108:$EZ108)</f>
        <v>0</v>
      </c>
      <c r="CY108" s="91">
        <f>SUMIF(Général!$CP$6:$EZ$6,CY$5,Compta!$F108:$EZ108)</f>
        <v>0</v>
      </c>
      <c r="CZ108" s="91">
        <f>SUMIF(Général!$CP$6:$EZ$6,CZ$5,Compta!$F108:$EZ108)</f>
        <v>0</v>
      </c>
      <c r="DA108" s="91">
        <f>SUMIF(Général!$CP$6:$EZ$6,DA$5,Compta!$F108:$EZ108)</f>
        <v>0</v>
      </c>
      <c r="DB108" s="91">
        <f>SUMIF(Général!$CP$6:$EZ$6,DB$5,Compta!$F108:$EZ108)</f>
        <v>0</v>
      </c>
      <c r="DC108" s="91">
        <f>SUMIF(Général!$CP$6:$EZ$6,DC$5,Compta!$F108:$EZ108)</f>
        <v>0</v>
      </c>
      <c r="DD108" s="91">
        <f>SUMIF(Général!$CP$6:$EZ$6,DD$5,Compta!$F108:$EZ108)</f>
        <v>0</v>
      </c>
      <c r="DE108" s="91">
        <f>SUMIF(Général!$CP$6:$EZ$6,DE$5,Compta!$F108:$EZ108)</f>
        <v>0</v>
      </c>
      <c r="DF108" s="91">
        <f>SUMIF(Général!$CP$6:$EZ$6,DF$5,Compta!$F108:$EZ108)</f>
        <v>0</v>
      </c>
      <c r="DG108" s="91">
        <f>SUMIF(Général!$CP$6:$EZ$6,DG$5,Compta!$F108:$EZ108)</f>
        <v>0</v>
      </c>
      <c r="DH108" s="91">
        <f>SUMIF(Général!$CP$6:$EZ$6,DH$5,Compta!$F108:$EZ108)</f>
        <v>0</v>
      </c>
      <c r="DI108" s="91">
        <f>SUMIF(Général!$CP$6:$EZ$6,DI$5,Compta!$F108:$EZ108)</f>
        <v>0</v>
      </c>
      <c r="DJ108" s="91">
        <f>SUMIF(Général!$CP$6:$EZ$6,DJ$5,Compta!$F108:$EZ108)</f>
        <v>0</v>
      </c>
      <c r="DK108" s="91">
        <f>SUMIF(Général!$CP$6:$EZ$6,DK$5,Compta!$F108:$EZ108)</f>
        <v>0</v>
      </c>
      <c r="DL108" s="91">
        <f>SUMIF(Général!$CP$6:$EZ$6,DL$5,Compta!$F108:$EZ108)</f>
        <v>0</v>
      </c>
      <c r="DM108" s="91">
        <f>SUMIF(Général!$CP$6:$EZ$6,DM$5,Compta!$F108:$EZ108)</f>
        <v>0</v>
      </c>
      <c r="DN108" s="91">
        <f>SUMIF(Général!$CP$6:$EZ$6,DN$5,Compta!$F108:$EZ108)</f>
        <v>0</v>
      </c>
      <c r="DO108" s="91">
        <f>SUMIF(Général!$CP$6:$EZ$6,DO$5,Compta!$F108:$EZ108)</f>
        <v>0</v>
      </c>
      <c r="DP108" s="91">
        <f>SUMIF(Général!$CP$6:$EZ$6,DP$5,Compta!$F108:$EZ108)</f>
        <v>0</v>
      </c>
      <c r="DQ108" s="91">
        <f>SUMIF(Général!$CP$6:$EZ$6,DQ$5,Compta!$F108:$EZ108)</f>
        <v>0</v>
      </c>
      <c r="DR108" s="91">
        <f>SUMIF(Général!$CP$6:$EZ$6,DR$5,Compta!$F108:$EZ108)</f>
        <v>0</v>
      </c>
      <c r="DS108" s="91">
        <f>SUMIF(Général!$CP$6:$EZ$6,DS$5,Compta!$F108:$EZ108)</f>
        <v>0</v>
      </c>
      <c r="DT108" s="91">
        <f>SUMIF(Général!$CP$6:$EZ$6,DT$5,Compta!$F108:$EZ108)</f>
        <v>0</v>
      </c>
      <c r="DU108" s="91">
        <f>SUMIF(Général!$CP$6:$EZ$6,DU$5,Compta!$F108:$EZ108)</f>
        <v>0</v>
      </c>
      <c r="DV108" s="91">
        <f>SUMIF(Général!$CP$6:$EZ$6,DV$5,Compta!$F108:$EZ108)</f>
        <v>0</v>
      </c>
      <c r="DW108" s="91">
        <f>SUMIF(Général!$CP$6:$EZ$6,DW$5,Compta!$F108:$EZ108)</f>
        <v>0</v>
      </c>
      <c r="DX108" s="91">
        <f>SUMIF(Général!$CP$6:$EZ$6,DX$5,Compta!$F108:$EZ108)</f>
        <v>0</v>
      </c>
      <c r="DY108" s="91">
        <f>SUMIF(Général!$CP$6:$EZ$6,DY$5,Compta!$F108:$EZ108)</f>
        <v>0</v>
      </c>
      <c r="DZ108" s="91">
        <f>SUMIF(Général!$CP$6:$EZ$6,DZ$5,Compta!$F108:$EZ108)</f>
        <v>0</v>
      </c>
      <c r="EA108" s="91">
        <f>SUMIF(Général!$CP$6:$EZ$6,EA$5,Compta!$F108:$EZ108)</f>
        <v>0</v>
      </c>
      <c r="EB108" s="91">
        <f>SUMIF(Général!$CP$6:$EZ$6,EB$5,Compta!$F108:$EZ108)</f>
        <v>0</v>
      </c>
      <c r="EC108" s="91">
        <f>SUMIF(Général!$CP$6:$EZ$6,EC$5,Compta!$F108:$EZ108)</f>
        <v>0</v>
      </c>
      <c r="ED108" s="91">
        <f>SUMIF(Général!$CP$6:$EZ$6,ED$5,Compta!$F108:$EZ108)</f>
        <v>0</v>
      </c>
      <c r="EE108" s="91">
        <f>SUMIF(Général!$CP$6:$EZ$6,EE$5,Compta!$F108:$EZ108)</f>
        <v>0</v>
      </c>
      <c r="EF108" s="91">
        <f>SUMIF(Général!$CP$6:$EZ$6,EF$5,Compta!$F108:$EZ108)</f>
        <v>0</v>
      </c>
      <c r="EG108" s="91">
        <f>SUMIF(Général!$CP$6:$EZ$6,EG$5,Compta!$F108:$EZ108)</f>
        <v>0</v>
      </c>
      <c r="EH108" s="91">
        <f>SUMIF(Général!$CP$6:$EZ$6,EH$5,Compta!$F108:$EZ108)</f>
        <v>0</v>
      </c>
      <c r="EI108" s="91">
        <f>SUMIF(Général!$CP$6:$EZ$6,EI$5,Compta!$F108:$EZ108)</f>
        <v>0</v>
      </c>
      <c r="EJ108" s="91">
        <f>SUMIF(Général!$CP$6:$EZ$6,EJ$5,Compta!$F108:$EZ108)</f>
        <v>0</v>
      </c>
      <c r="EK108" s="91">
        <f>SUMIF(Général!$CP$6:$EZ$6,EK$5,Compta!$F108:$EZ108)</f>
        <v>0</v>
      </c>
      <c r="EL108" s="91">
        <f>SUMIF(Général!$CP$6:$EZ$6,EL$5,Compta!$F108:$EZ108)</f>
        <v>0</v>
      </c>
      <c r="EM108" s="91">
        <f>SUMIF(Général!$CP$6:$EZ$6,EM$5,Compta!$F108:$EZ108)</f>
        <v>0</v>
      </c>
      <c r="EN108" s="91">
        <f>SUMIF(Général!$CP$6:$EZ$6,EN$5,Compta!$F108:$EZ108)</f>
        <v>0</v>
      </c>
      <c r="EO108" s="91">
        <f>SUMIF(Général!$CP$6:$EZ$6,EO$5,Compta!$F108:$EZ108)</f>
        <v>0</v>
      </c>
      <c r="EP108" s="91">
        <f>SUMIF(Général!$CP$6:$EZ$6,EP$5,Compta!$F108:$EZ108)</f>
        <v>0</v>
      </c>
      <c r="EQ108" s="91">
        <f>SUMIF(Général!$CP$6:$EZ$6,EQ$5,Compta!$F108:$EZ108)</f>
        <v>0</v>
      </c>
      <c r="ER108" s="91">
        <f>SUMIF(Général!$CP$6:$EZ$6,ER$5,Compta!$F108:$EZ108)</f>
        <v>0</v>
      </c>
      <c r="ES108" s="91">
        <f>SUMIF(Général!$CP$6:$EZ$6,ES$5,Compta!$F108:$EZ108)</f>
        <v>0</v>
      </c>
      <c r="ET108" s="91">
        <f>SUMIF(Général!$CP$6:$EZ$6,ET$5,Compta!$F108:$EZ108)</f>
        <v>0</v>
      </c>
      <c r="EU108" s="91">
        <f>SUMIF(Général!$CP$6:$EZ$6,EU$5,Compta!$F108:$EZ108)</f>
        <v>0</v>
      </c>
      <c r="EV108" s="91">
        <f>SUMIF(Général!$CP$6:$EZ$6,EV$5,Compta!$F108:$EZ108)</f>
        <v>0</v>
      </c>
      <c r="EW108" s="91">
        <f>SUMIF(Général!$CP$6:$EZ$6,EW$5,Compta!$F108:$EZ108)</f>
        <v>0</v>
      </c>
      <c r="EX108" s="91">
        <f>SUMIF(Général!$CP$6:$EZ$6,EX$5,Compta!$F108:$EZ108)</f>
        <v>0</v>
      </c>
      <c r="EY108" s="91">
        <f>SUMIF(Général!$CP$6:$EZ$6,EY$5,Compta!$F108:$EZ108)</f>
        <v>0</v>
      </c>
      <c r="EZ108" s="91">
        <f>SUMIF(Général!$CP$6:$EZ$6,EZ$5,Compta!$F108:$EZ108)</f>
        <v>0</v>
      </c>
    </row>
    <row r="109" spans="1:156" x14ac:dyDescent="0.25">
      <c r="B109" s="135" t="str">
        <f>Compta!B109</f>
        <v>Taxes diverses dues</v>
      </c>
      <c r="D109" s="90">
        <f t="shared" si="74"/>
        <v>0</v>
      </c>
      <c r="F109" s="91">
        <f>SUMIF(Général!$CP$6:$EZ$6,F$5,Compta!$F109:$EZ109)</f>
        <v>0</v>
      </c>
      <c r="G109" s="91">
        <f>SUMIF(Général!$CP$6:$EZ$6,G$5,Compta!$F109:$EZ109)</f>
        <v>0</v>
      </c>
      <c r="H109" s="91">
        <f>SUMIF(Général!$CP$6:$EZ$6,H$5,Compta!$F109:$EZ109)</f>
        <v>0</v>
      </c>
      <c r="I109" s="91">
        <f>SUMIF(Général!$CP$6:$EZ$6,I$5,Compta!$F109:$EZ109)</f>
        <v>0</v>
      </c>
      <c r="J109" s="91">
        <f>SUMIF(Général!$CP$6:$EZ$6,J$5,Compta!$F109:$EZ109)</f>
        <v>0</v>
      </c>
      <c r="K109" s="91">
        <f>SUMIF(Général!$CP$6:$EZ$6,K$5,Compta!$F109:$EZ109)</f>
        <v>0</v>
      </c>
      <c r="L109" s="91">
        <f>SUMIF(Général!$CP$6:$EZ$6,L$5,Compta!$F109:$EZ109)</f>
        <v>0</v>
      </c>
      <c r="M109" s="91">
        <f>SUMIF(Général!$CP$6:$EZ$6,M$5,Compta!$F109:$EZ109)</f>
        <v>0</v>
      </c>
      <c r="N109" s="91">
        <f>SUMIF(Général!$CP$6:$EZ$6,N$5,Compta!$F109:$EZ109)</f>
        <v>0</v>
      </c>
      <c r="O109" s="91">
        <f>SUMIF(Général!$CP$6:$EZ$6,O$5,Compta!$F109:$EZ109)</f>
        <v>0</v>
      </c>
      <c r="P109" s="91">
        <f>SUMIF(Général!$CP$6:$EZ$6,P$5,Compta!$F109:$EZ109)</f>
        <v>0</v>
      </c>
      <c r="Q109" s="91">
        <f>SUMIF(Général!$CP$6:$EZ$6,Q$5,Compta!$F109:$EZ109)</f>
        <v>0</v>
      </c>
      <c r="R109" s="91">
        <f>SUMIF(Général!$CP$6:$EZ$6,R$5,Compta!$F109:$EZ109)</f>
        <v>0</v>
      </c>
      <c r="S109" s="91">
        <f>SUMIF(Général!$CP$6:$EZ$6,S$5,Compta!$F109:$EZ109)</f>
        <v>0</v>
      </c>
      <c r="T109" s="91">
        <f>SUMIF(Général!$CP$6:$EZ$6,T$5,Compta!$F109:$EZ109)</f>
        <v>0</v>
      </c>
      <c r="U109" s="91">
        <f>SUMIF(Général!$CP$6:$EZ$6,U$5,Compta!$F109:$EZ109)</f>
        <v>0</v>
      </c>
      <c r="V109" s="91">
        <f>SUMIF(Général!$CP$6:$EZ$6,V$5,Compta!$F109:$EZ109)</f>
        <v>0</v>
      </c>
      <c r="W109" s="91">
        <f>SUMIF(Général!$CP$6:$EZ$6,W$5,Compta!$F109:$EZ109)</f>
        <v>0</v>
      </c>
      <c r="X109" s="91">
        <f>SUMIF(Général!$CP$6:$EZ$6,X$5,Compta!$F109:$EZ109)</f>
        <v>0</v>
      </c>
      <c r="Y109" s="91">
        <f>SUMIF(Général!$CP$6:$EZ$6,Y$5,Compta!$F109:$EZ109)</f>
        <v>0</v>
      </c>
      <c r="Z109" s="91">
        <f>SUMIF(Général!$CP$6:$EZ$6,Z$5,Compta!$F109:$EZ109)</f>
        <v>0</v>
      </c>
      <c r="AA109" s="91">
        <f>SUMIF(Général!$CP$6:$EZ$6,AA$5,Compta!$F109:$EZ109)</f>
        <v>0</v>
      </c>
      <c r="AB109" s="91">
        <f>SUMIF(Général!$CP$6:$EZ$6,AB$5,Compta!$F109:$EZ109)</f>
        <v>0</v>
      </c>
      <c r="AC109" s="91">
        <f>SUMIF(Général!$CP$6:$EZ$6,AC$5,Compta!$F109:$EZ109)</f>
        <v>0</v>
      </c>
      <c r="AD109" s="91">
        <f>SUMIF(Général!$CP$6:$EZ$6,AD$5,Compta!$F109:$EZ109)</f>
        <v>0</v>
      </c>
      <c r="AE109" s="91">
        <f>SUMIF(Général!$CP$6:$EZ$6,AE$5,Compta!$F109:$EZ109)</f>
        <v>0</v>
      </c>
      <c r="AF109" s="91">
        <f>SUMIF(Général!$CP$6:$EZ$6,AF$5,Compta!$F109:$EZ109)</f>
        <v>0</v>
      </c>
      <c r="AG109" s="91">
        <f>SUMIF(Général!$CP$6:$EZ$6,AG$5,Compta!$F109:$EZ109)</f>
        <v>0</v>
      </c>
      <c r="AH109" s="91">
        <f>SUMIF(Général!$CP$6:$EZ$6,AH$5,Compta!$F109:$EZ109)</f>
        <v>0</v>
      </c>
      <c r="AI109" s="91">
        <f>SUMIF(Général!$CP$6:$EZ$6,AI$5,Compta!$F109:$EZ109)</f>
        <v>0</v>
      </c>
      <c r="AJ109" s="91">
        <f>SUMIF(Général!$CP$6:$EZ$6,AJ$5,Compta!$F109:$EZ109)</f>
        <v>0</v>
      </c>
      <c r="AK109" s="91">
        <f>SUMIF(Général!$CP$6:$EZ$6,AK$5,Compta!$F109:$EZ109)</f>
        <v>0</v>
      </c>
      <c r="AL109" s="91">
        <f>SUMIF(Général!$CP$6:$EZ$6,AL$5,Compta!$F109:$EZ109)</f>
        <v>0</v>
      </c>
      <c r="AM109" s="91">
        <f>SUMIF(Général!$CP$6:$EZ$6,AM$5,Compta!$F109:$EZ109)</f>
        <v>0</v>
      </c>
      <c r="AN109" s="91">
        <f>SUMIF(Général!$CP$6:$EZ$6,AN$5,Compta!$F109:$EZ109)</f>
        <v>0</v>
      </c>
      <c r="AO109" s="91">
        <f>SUMIF(Général!$CP$6:$EZ$6,AO$5,Compta!$F109:$EZ109)</f>
        <v>0</v>
      </c>
      <c r="AP109" s="91">
        <f>SUMIF(Général!$CP$6:$EZ$6,AP$5,Compta!$F109:$EZ109)</f>
        <v>0</v>
      </c>
      <c r="AQ109" s="91">
        <f>SUMIF(Général!$CP$6:$EZ$6,AQ$5,Compta!$F109:$EZ109)</f>
        <v>0</v>
      </c>
      <c r="AR109" s="91">
        <f>SUMIF(Général!$CP$6:$EZ$6,AR$5,Compta!$F109:$EZ109)</f>
        <v>0</v>
      </c>
      <c r="AS109" s="91">
        <f>SUMIF(Général!$CP$6:$EZ$6,AS$5,Compta!$F109:$EZ109)</f>
        <v>0</v>
      </c>
      <c r="AT109" s="91">
        <f>SUMIF(Général!$CP$6:$EZ$6,AT$5,Compta!$F109:$EZ109)</f>
        <v>0</v>
      </c>
      <c r="AU109" s="91">
        <f>SUMIF(Général!$CP$6:$EZ$6,AU$5,Compta!$F109:$EZ109)</f>
        <v>0</v>
      </c>
      <c r="AV109" s="91">
        <f>SUMIF(Général!$CP$6:$EZ$6,AV$5,Compta!$F109:$EZ109)</f>
        <v>0</v>
      </c>
      <c r="AW109" s="91">
        <f>SUMIF(Général!$CP$6:$EZ$6,AW$5,Compta!$F109:$EZ109)</f>
        <v>0</v>
      </c>
      <c r="AX109" s="91">
        <f>SUMIF(Général!$CP$6:$EZ$6,AX$5,Compta!$F109:$EZ109)</f>
        <v>0</v>
      </c>
      <c r="AY109" s="91">
        <f>SUMIF(Général!$CP$6:$EZ$6,AY$5,Compta!$F109:$EZ109)</f>
        <v>0</v>
      </c>
      <c r="AZ109" s="91">
        <f>SUMIF(Général!$CP$6:$EZ$6,AZ$5,Compta!$F109:$EZ109)</f>
        <v>0</v>
      </c>
      <c r="BA109" s="91">
        <f>SUMIF(Général!$CP$6:$EZ$6,BA$5,Compta!$F109:$EZ109)</f>
        <v>0</v>
      </c>
      <c r="BB109" s="91">
        <f>SUMIF(Général!$CP$6:$EZ$6,BB$5,Compta!$F109:$EZ109)</f>
        <v>0</v>
      </c>
      <c r="BC109" s="91">
        <f>SUMIF(Général!$CP$6:$EZ$6,BC$5,Compta!$F109:$EZ109)</f>
        <v>0</v>
      </c>
      <c r="BD109" s="91">
        <f>SUMIF(Général!$CP$6:$EZ$6,BD$5,Compta!$F109:$EZ109)</f>
        <v>0</v>
      </c>
      <c r="BE109" s="91">
        <f>SUMIF(Général!$CP$6:$EZ$6,BE$5,Compta!$F109:$EZ109)</f>
        <v>0</v>
      </c>
      <c r="BF109" s="91">
        <f>SUMIF(Général!$CP$6:$EZ$6,BF$5,Compta!$F109:$EZ109)</f>
        <v>0</v>
      </c>
      <c r="BG109" s="91">
        <f>SUMIF(Général!$CP$6:$EZ$6,BG$5,Compta!$F109:$EZ109)</f>
        <v>0</v>
      </c>
      <c r="BH109" s="91">
        <f>SUMIF(Général!$CP$6:$EZ$6,BH$5,Compta!$F109:$EZ109)</f>
        <v>0</v>
      </c>
      <c r="BI109" s="91">
        <f>SUMIF(Général!$CP$6:$EZ$6,BI$5,Compta!$F109:$EZ109)</f>
        <v>0</v>
      </c>
      <c r="BJ109" s="91">
        <f>SUMIF(Général!$CP$6:$EZ$6,BJ$5,Compta!$F109:$EZ109)</f>
        <v>0</v>
      </c>
      <c r="BK109" s="91">
        <f>SUMIF(Général!$CP$6:$EZ$6,BK$5,Compta!$F109:$EZ109)</f>
        <v>0</v>
      </c>
      <c r="BL109" s="91">
        <f>SUMIF(Général!$CP$6:$EZ$6,BL$5,Compta!$F109:$EZ109)</f>
        <v>0</v>
      </c>
      <c r="BM109" s="91">
        <f>SUMIF(Général!$CP$6:$EZ$6,BM$5,Compta!$F109:$EZ109)</f>
        <v>0</v>
      </c>
      <c r="BN109" s="91">
        <f>SUMIF(Général!$CP$6:$EZ$6,BN$5,Compta!$F109:$EZ109)</f>
        <v>0</v>
      </c>
      <c r="BO109" s="91">
        <f>SUMIF(Général!$CP$6:$EZ$6,BO$5,Compta!$F109:$EZ109)</f>
        <v>0</v>
      </c>
      <c r="BP109" s="91">
        <f>SUMIF(Général!$CP$6:$EZ$6,BP$5,Compta!$F109:$EZ109)</f>
        <v>0</v>
      </c>
      <c r="BQ109" s="91">
        <f>SUMIF(Général!$CP$6:$EZ$6,BQ$5,Compta!$F109:$EZ109)</f>
        <v>0</v>
      </c>
      <c r="BR109" s="91">
        <f>SUMIF(Général!$CP$6:$EZ$6,BR$5,Compta!$F109:$EZ109)</f>
        <v>0</v>
      </c>
      <c r="BS109" s="91">
        <f>SUMIF(Général!$CP$6:$EZ$6,BS$5,Compta!$F109:$EZ109)</f>
        <v>0</v>
      </c>
      <c r="BT109" s="91">
        <f>SUMIF(Général!$CP$6:$EZ$6,BT$5,Compta!$F109:$EZ109)</f>
        <v>0</v>
      </c>
      <c r="BU109" s="91">
        <f>SUMIF(Général!$CP$6:$EZ$6,BU$5,Compta!$F109:$EZ109)</f>
        <v>0</v>
      </c>
      <c r="BV109" s="91">
        <f>SUMIF(Général!$CP$6:$EZ$6,BV$5,Compta!$F109:$EZ109)</f>
        <v>0</v>
      </c>
      <c r="BW109" s="91">
        <f>SUMIF(Général!$CP$6:$EZ$6,BW$5,Compta!$F109:$EZ109)</f>
        <v>0</v>
      </c>
      <c r="BX109" s="91">
        <f>SUMIF(Général!$CP$6:$EZ$6,BX$5,Compta!$F109:$EZ109)</f>
        <v>0</v>
      </c>
      <c r="BY109" s="91">
        <f>SUMIF(Général!$CP$6:$EZ$6,BY$5,Compta!$F109:$EZ109)</f>
        <v>0</v>
      </c>
      <c r="BZ109" s="91">
        <f>SUMIF(Général!$CP$6:$EZ$6,BZ$5,Compta!$F109:$EZ109)</f>
        <v>0</v>
      </c>
      <c r="CA109" s="91">
        <f>SUMIF(Général!$CP$6:$EZ$6,CA$5,Compta!$F109:$EZ109)</f>
        <v>0</v>
      </c>
      <c r="CB109" s="91">
        <f>SUMIF(Général!$CP$6:$EZ$6,CB$5,Compta!$F109:$EZ109)</f>
        <v>0</v>
      </c>
      <c r="CC109" s="91">
        <f>SUMIF(Général!$CP$6:$EZ$6,CC$5,Compta!$F109:$EZ109)</f>
        <v>0</v>
      </c>
      <c r="CD109" s="91">
        <f>SUMIF(Général!$CP$6:$EZ$6,CD$5,Compta!$F109:$EZ109)</f>
        <v>0</v>
      </c>
      <c r="CE109" s="91">
        <f>SUMIF(Général!$CP$6:$EZ$6,CE$5,Compta!$F109:$EZ109)</f>
        <v>0</v>
      </c>
      <c r="CF109" s="91">
        <f>SUMIF(Général!$CP$6:$EZ$6,CF$5,Compta!$F109:$EZ109)</f>
        <v>0</v>
      </c>
      <c r="CG109" s="91">
        <f>SUMIF(Général!$CP$6:$EZ$6,CG$5,Compta!$F109:$EZ109)</f>
        <v>0</v>
      </c>
      <c r="CH109" s="91">
        <f>SUMIF(Général!$CP$6:$EZ$6,CH$5,Compta!$F109:$EZ109)</f>
        <v>0</v>
      </c>
      <c r="CI109" s="91">
        <f>SUMIF(Général!$CP$6:$EZ$6,CI$5,Compta!$F109:$EZ109)</f>
        <v>0</v>
      </c>
      <c r="CJ109" s="91">
        <f>SUMIF(Général!$CP$6:$EZ$6,CJ$5,Compta!$F109:$EZ109)</f>
        <v>0</v>
      </c>
      <c r="CK109" s="91">
        <f>SUMIF(Général!$CP$6:$EZ$6,CK$5,Compta!$F109:$EZ109)</f>
        <v>0</v>
      </c>
      <c r="CL109" s="91">
        <f>SUMIF(Général!$CP$6:$EZ$6,CL$5,Compta!$F109:$EZ109)</f>
        <v>0</v>
      </c>
      <c r="CM109" s="91">
        <f>SUMIF(Général!$CP$6:$EZ$6,CM$5,Compta!$F109:$EZ109)</f>
        <v>0</v>
      </c>
      <c r="CN109" s="91">
        <f>SUMIF(Général!$CP$6:$EZ$6,CN$5,Compta!$F109:$EZ109)</f>
        <v>0</v>
      </c>
      <c r="CO109" s="91">
        <f>SUMIF(Général!$CP$6:$EZ$6,CO$5,Compta!$F109:$EZ109)</f>
        <v>0</v>
      </c>
      <c r="CP109" s="91">
        <f>SUMIF(Général!$CP$6:$EZ$6,CP$5,Compta!$F109:$EZ109)</f>
        <v>0</v>
      </c>
      <c r="CQ109" s="91">
        <f>SUMIF(Général!$CP$6:$EZ$6,CQ$5,Compta!$F109:$EZ109)</f>
        <v>0</v>
      </c>
      <c r="CR109" s="91">
        <f>SUMIF(Général!$CP$6:$EZ$6,CR$5,Compta!$F109:$EZ109)</f>
        <v>0</v>
      </c>
      <c r="CS109" s="91">
        <f>SUMIF(Général!$CP$6:$EZ$6,CS$5,Compta!$F109:$EZ109)</f>
        <v>0</v>
      </c>
      <c r="CT109" s="91">
        <f>SUMIF(Général!$CP$6:$EZ$6,CT$5,Compta!$F109:$EZ109)</f>
        <v>0</v>
      </c>
      <c r="CU109" s="91">
        <f>SUMIF(Général!$CP$6:$EZ$6,CU$5,Compta!$F109:$EZ109)</f>
        <v>0</v>
      </c>
      <c r="CV109" s="91">
        <f>SUMIF(Général!$CP$6:$EZ$6,CV$5,Compta!$F109:$EZ109)</f>
        <v>0</v>
      </c>
      <c r="CW109" s="91">
        <f>SUMIF(Général!$CP$6:$EZ$6,CW$5,Compta!$F109:$EZ109)</f>
        <v>0</v>
      </c>
      <c r="CX109" s="91">
        <f>SUMIF(Général!$CP$6:$EZ$6,CX$5,Compta!$F109:$EZ109)</f>
        <v>0</v>
      </c>
      <c r="CY109" s="91">
        <f>SUMIF(Général!$CP$6:$EZ$6,CY$5,Compta!$F109:$EZ109)</f>
        <v>0</v>
      </c>
      <c r="CZ109" s="91">
        <f>SUMIF(Général!$CP$6:$EZ$6,CZ$5,Compta!$F109:$EZ109)</f>
        <v>0</v>
      </c>
      <c r="DA109" s="91">
        <f>SUMIF(Général!$CP$6:$EZ$6,DA$5,Compta!$F109:$EZ109)</f>
        <v>0</v>
      </c>
      <c r="DB109" s="91">
        <f>SUMIF(Général!$CP$6:$EZ$6,DB$5,Compta!$F109:$EZ109)</f>
        <v>0</v>
      </c>
      <c r="DC109" s="91">
        <f>SUMIF(Général!$CP$6:$EZ$6,DC$5,Compta!$F109:$EZ109)</f>
        <v>0</v>
      </c>
      <c r="DD109" s="91">
        <f>SUMIF(Général!$CP$6:$EZ$6,DD$5,Compta!$F109:$EZ109)</f>
        <v>0</v>
      </c>
      <c r="DE109" s="91">
        <f>SUMIF(Général!$CP$6:$EZ$6,DE$5,Compta!$F109:$EZ109)</f>
        <v>0</v>
      </c>
      <c r="DF109" s="91">
        <f>SUMIF(Général!$CP$6:$EZ$6,DF$5,Compta!$F109:$EZ109)</f>
        <v>0</v>
      </c>
      <c r="DG109" s="91">
        <f>SUMIF(Général!$CP$6:$EZ$6,DG$5,Compta!$F109:$EZ109)</f>
        <v>0</v>
      </c>
      <c r="DH109" s="91">
        <f>SUMIF(Général!$CP$6:$EZ$6,DH$5,Compta!$F109:$EZ109)</f>
        <v>0</v>
      </c>
      <c r="DI109" s="91">
        <f>SUMIF(Général!$CP$6:$EZ$6,DI$5,Compta!$F109:$EZ109)</f>
        <v>0</v>
      </c>
      <c r="DJ109" s="91">
        <f>SUMIF(Général!$CP$6:$EZ$6,DJ$5,Compta!$F109:$EZ109)</f>
        <v>0</v>
      </c>
      <c r="DK109" s="91">
        <f>SUMIF(Général!$CP$6:$EZ$6,DK$5,Compta!$F109:$EZ109)</f>
        <v>0</v>
      </c>
      <c r="DL109" s="91">
        <f>SUMIF(Général!$CP$6:$EZ$6,DL$5,Compta!$F109:$EZ109)</f>
        <v>0</v>
      </c>
      <c r="DM109" s="91">
        <f>SUMIF(Général!$CP$6:$EZ$6,DM$5,Compta!$F109:$EZ109)</f>
        <v>0</v>
      </c>
      <c r="DN109" s="91">
        <f>SUMIF(Général!$CP$6:$EZ$6,DN$5,Compta!$F109:$EZ109)</f>
        <v>0</v>
      </c>
      <c r="DO109" s="91">
        <f>SUMIF(Général!$CP$6:$EZ$6,DO$5,Compta!$F109:$EZ109)</f>
        <v>0</v>
      </c>
      <c r="DP109" s="91">
        <f>SUMIF(Général!$CP$6:$EZ$6,DP$5,Compta!$F109:$EZ109)</f>
        <v>0</v>
      </c>
      <c r="DQ109" s="91">
        <f>SUMIF(Général!$CP$6:$EZ$6,DQ$5,Compta!$F109:$EZ109)</f>
        <v>0</v>
      </c>
      <c r="DR109" s="91">
        <f>SUMIF(Général!$CP$6:$EZ$6,DR$5,Compta!$F109:$EZ109)</f>
        <v>0</v>
      </c>
      <c r="DS109" s="91">
        <f>SUMIF(Général!$CP$6:$EZ$6,DS$5,Compta!$F109:$EZ109)</f>
        <v>0</v>
      </c>
      <c r="DT109" s="91">
        <f>SUMIF(Général!$CP$6:$EZ$6,DT$5,Compta!$F109:$EZ109)</f>
        <v>0</v>
      </c>
      <c r="DU109" s="91">
        <f>SUMIF(Général!$CP$6:$EZ$6,DU$5,Compta!$F109:$EZ109)</f>
        <v>0</v>
      </c>
      <c r="DV109" s="91">
        <f>SUMIF(Général!$CP$6:$EZ$6,DV$5,Compta!$F109:$EZ109)</f>
        <v>0</v>
      </c>
      <c r="DW109" s="91">
        <f>SUMIF(Général!$CP$6:$EZ$6,DW$5,Compta!$F109:$EZ109)</f>
        <v>0</v>
      </c>
      <c r="DX109" s="91">
        <f>SUMIF(Général!$CP$6:$EZ$6,DX$5,Compta!$F109:$EZ109)</f>
        <v>0</v>
      </c>
      <c r="DY109" s="91">
        <f>SUMIF(Général!$CP$6:$EZ$6,DY$5,Compta!$F109:$EZ109)</f>
        <v>0</v>
      </c>
      <c r="DZ109" s="91">
        <f>SUMIF(Général!$CP$6:$EZ$6,DZ$5,Compta!$F109:$EZ109)</f>
        <v>0</v>
      </c>
      <c r="EA109" s="91">
        <f>SUMIF(Général!$CP$6:$EZ$6,EA$5,Compta!$F109:$EZ109)</f>
        <v>0</v>
      </c>
      <c r="EB109" s="91">
        <f>SUMIF(Général!$CP$6:$EZ$6,EB$5,Compta!$F109:$EZ109)</f>
        <v>0</v>
      </c>
      <c r="EC109" s="91">
        <f>SUMIF(Général!$CP$6:$EZ$6,EC$5,Compta!$F109:$EZ109)</f>
        <v>0</v>
      </c>
      <c r="ED109" s="91">
        <f>SUMIF(Général!$CP$6:$EZ$6,ED$5,Compta!$F109:$EZ109)</f>
        <v>0</v>
      </c>
      <c r="EE109" s="91">
        <f>SUMIF(Général!$CP$6:$EZ$6,EE$5,Compta!$F109:$EZ109)</f>
        <v>0</v>
      </c>
      <c r="EF109" s="91">
        <f>SUMIF(Général!$CP$6:$EZ$6,EF$5,Compta!$F109:$EZ109)</f>
        <v>0</v>
      </c>
      <c r="EG109" s="91">
        <f>SUMIF(Général!$CP$6:$EZ$6,EG$5,Compta!$F109:$EZ109)</f>
        <v>0</v>
      </c>
      <c r="EH109" s="91">
        <f>SUMIF(Général!$CP$6:$EZ$6,EH$5,Compta!$F109:$EZ109)</f>
        <v>0</v>
      </c>
      <c r="EI109" s="91">
        <f>SUMIF(Général!$CP$6:$EZ$6,EI$5,Compta!$F109:$EZ109)</f>
        <v>0</v>
      </c>
      <c r="EJ109" s="91">
        <f>SUMIF(Général!$CP$6:$EZ$6,EJ$5,Compta!$F109:$EZ109)</f>
        <v>0</v>
      </c>
      <c r="EK109" s="91">
        <f>SUMIF(Général!$CP$6:$EZ$6,EK$5,Compta!$F109:$EZ109)</f>
        <v>0</v>
      </c>
      <c r="EL109" s="91">
        <f>SUMIF(Général!$CP$6:$EZ$6,EL$5,Compta!$F109:$EZ109)</f>
        <v>0</v>
      </c>
      <c r="EM109" s="91">
        <f>SUMIF(Général!$CP$6:$EZ$6,EM$5,Compta!$F109:$EZ109)</f>
        <v>0</v>
      </c>
      <c r="EN109" s="91">
        <f>SUMIF(Général!$CP$6:$EZ$6,EN$5,Compta!$F109:$EZ109)</f>
        <v>0</v>
      </c>
      <c r="EO109" s="91">
        <f>SUMIF(Général!$CP$6:$EZ$6,EO$5,Compta!$F109:$EZ109)</f>
        <v>0</v>
      </c>
      <c r="EP109" s="91">
        <f>SUMIF(Général!$CP$6:$EZ$6,EP$5,Compta!$F109:$EZ109)</f>
        <v>0</v>
      </c>
      <c r="EQ109" s="91">
        <f>SUMIF(Général!$CP$6:$EZ$6,EQ$5,Compta!$F109:$EZ109)</f>
        <v>0</v>
      </c>
      <c r="ER109" s="91">
        <f>SUMIF(Général!$CP$6:$EZ$6,ER$5,Compta!$F109:$EZ109)</f>
        <v>0</v>
      </c>
      <c r="ES109" s="91">
        <f>SUMIF(Général!$CP$6:$EZ$6,ES$5,Compta!$F109:$EZ109)</f>
        <v>0</v>
      </c>
      <c r="ET109" s="91">
        <f>SUMIF(Général!$CP$6:$EZ$6,ET$5,Compta!$F109:$EZ109)</f>
        <v>0</v>
      </c>
      <c r="EU109" s="91">
        <f>SUMIF(Général!$CP$6:$EZ$6,EU$5,Compta!$F109:$EZ109)</f>
        <v>0</v>
      </c>
      <c r="EV109" s="91">
        <f>SUMIF(Général!$CP$6:$EZ$6,EV$5,Compta!$F109:$EZ109)</f>
        <v>0</v>
      </c>
      <c r="EW109" s="91">
        <f>SUMIF(Général!$CP$6:$EZ$6,EW$5,Compta!$F109:$EZ109)</f>
        <v>0</v>
      </c>
      <c r="EX109" s="91">
        <f>SUMIF(Général!$CP$6:$EZ$6,EX$5,Compta!$F109:$EZ109)</f>
        <v>0</v>
      </c>
      <c r="EY109" s="91">
        <f>SUMIF(Général!$CP$6:$EZ$6,EY$5,Compta!$F109:$EZ109)</f>
        <v>0</v>
      </c>
      <c r="EZ109" s="91">
        <f>SUMIF(Général!$CP$6:$EZ$6,EZ$5,Compta!$F109:$EZ109)</f>
        <v>0</v>
      </c>
    </row>
    <row r="110" spans="1:156" x14ac:dyDescent="0.25">
      <c r="B110" s="135" t="str">
        <f>Compta!B110</f>
        <v>Impôt sur les Sociétés du</v>
      </c>
      <c r="D110" s="90">
        <f t="shared" si="74"/>
        <v>0</v>
      </c>
      <c r="F110" s="91">
        <f>SUMIF(Général!$CP$6:$EZ$6,F$5,Compta!$F110:$EZ110)</f>
        <v>0</v>
      </c>
      <c r="G110" s="91">
        <f>SUMIF(Général!$CP$6:$EZ$6,G$5,Compta!$F110:$EZ110)</f>
        <v>0</v>
      </c>
      <c r="H110" s="91">
        <f>SUMIF(Général!$CP$6:$EZ$6,H$5,Compta!$F110:$EZ110)</f>
        <v>0</v>
      </c>
      <c r="I110" s="91">
        <f>SUMIF(Général!$CP$6:$EZ$6,I$5,Compta!$F110:$EZ110)</f>
        <v>0</v>
      </c>
      <c r="J110" s="91">
        <f>SUMIF(Général!$CP$6:$EZ$6,J$5,Compta!$F110:$EZ110)</f>
        <v>0</v>
      </c>
      <c r="K110" s="91">
        <f>SUMIF(Général!$CP$6:$EZ$6,K$5,Compta!$F110:$EZ110)</f>
        <v>0</v>
      </c>
      <c r="L110" s="91">
        <f>SUMIF(Général!$CP$6:$EZ$6,L$5,Compta!$F110:$EZ110)</f>
        <v>0</v>
      </c>
      <c r="M110" s="91">
        <f>SUMIF(Général!$CP$6:$EZ$6,M$5,Compta!$F110:$EZ110)</f>
        <v>0</v>
      </c>
      <c r="N110" s="91">
        <f>SUMIF(Général!$CP$6:$EZ$6,N$5,Compta!$F110:$EZ110)</f>
        <v>0</v>
      </c>
      <c r="O110" s="91">
        <f>SUMIF(Général!$CP$6:$EZ$6,O$5,Compta!$F110:$EZ110)</f>
        <v>0</v>
      </c>
      <c r="P110" s="91">
        <f>SUMIF(Général!$CP$6:$EZ$6,P$5,Compta!$F110:$EZ110)</f>
        <v>0</v>
      </c>
      <c r="Q110" s="91">
        <f>SUMIF(Général!$CP$6:$EZ$6,Q$5,Compta!$F110:$EZ110)</f>
        <v>0</v>
      </c>
      <c r="R110" s="91">
        <f>SUMIF(Général!$CP$6:$EZ$6,R$5,Compta!$F110:$EZ110)</f>
        <v>0</v>
      </c>
      <c r="S110" s="91">
        <f>SUMIF(Général!$CP$6:$EZ$6,S$5,Compta!$F110:$EZ110)</f>
        <v>0</v>
      </c>
      <c r="T110" s="91">
        <f>SUMIF(Général!$CP$6:$EZ$6,T$5,Compta!$F110:$EZ110)</f>
        <v>0</v>
      </c>
      <c r="U110" s="91">
        <f>SUMIF(Général!$CP$6:$EZ$6,U$5,Compta!$F110:$EZ110)</f>
        <v>0</v>
      </c>
      <c r="V110" s="91">
        <f>SUMIF(Général!$CP$6:$EZ$6,V$5,Compta!$F110:$EZ110)</f>
        <v>0</v>
      </c>
      <c r="W110" s="91">
        <f>SUMIF(Général!$CP$6:$EZ$6,W$5,Compta!$F110:$EZ110)</f>
        <v>0</v>
      </c>
      <c r="X110" s="91">
        <f>SUMIF(Général!$CP$6:$EZ$6,X$5,Compta!$F110:$EZ110)</f>
        <v>0</v>
      </c>
      <c r="Y110" s="91">
        <f>SUMIF(Général!$CP$6:$EZ$6,Y$5,Compta!$F110:$EZ110)</f>
        <v>0</v>
      </c>
      <c r="Z110" s="91">
        <f>SUMIF(Général!$CP$6:$EZ$6,Z$5,Compta!$F110:$EZ110)</f>
        <v>0</v>
      </c>
      <c r="AA110" s="91">
        <f>SUMIF(Général!$CP$6:$EZ$6,AA$5,Compta!$F110:$EZ110)</f>
        <v>0</v>
      </c>
      <c r="AB110" s="91">
        <f>SUMIF(Général!$CP$6:$EZ$6,AB$5,Compta!$F110:$EZ110)</f>
        <v>0</v>
      </c>
      <c r="AC110" s="91">
        <f>SUMIF(Général!$CP$6:$EZ$6,AC$5,Compta!$F110:$EZ110)</f>
        <v>0</v>
      </c>
      <c r="AD110" s="91">
        <f>SUMIF(Général!$CP$6:$EZ$6,AD$5,Compta!$F110:$EZ110)</f>
        <v>0</v>
      </c>
      <c r="AE110" s="91">
        <f>SUMIF(Général!$CP$6:$EZ$6,AE$5,Compta!$F110:$EZ110)</f>
        <v>0</v>
      </c>
      <c r="AF110" s="91">
        <f>SUMIF(Général!$CP$6:$EZ$6,AF$5,Compta!$F110:$EZ110)</f>
        <v>0</v>
      </c>
      <c r="AG110" s="91">
        <f>SUMIF(Général!$CP$6:$EZ$6,AG$5,Compta!$F110:$EZ110)</f>
        <v>0</v>
      </c>
      <c r="AH110" s="91">
        <f>SUMIF(Général!$CP$6:$EZ$6,AH$5,Compta!$F110:$EZ110)</f>
        <v>0</v>
      </c>
      <c r="AI110" s="91">
        <f>SUMIF(Général!$CP$6:$EZ$6,AI$5,Compta!$F110:$EZ110)</f>
        <v>0</v>
      </c>
      <c r="AJ110" s="91">
        <f>SUMIF(Général!$CP$6:$EZ$6,AJ$5,Compta!$F110:$EZ110)</f>
        <v>0</v>
      </c>
      <c r="AK110" s="91">
        <f>SUMIF(Général!$CP$6:$EZ$6,AK$5,Compta!$F110:$EZ110)</f>
        <v>0</v>
      </c>
      <c r="AL110" s="91">
        <f>SUMIF(Général!$CP$6:$EZ$6,AL$5,Compta!$F110:$EZ110)</f>
        <v>0</v>
      </c>
      <c r="AM110" s="91">
        <f>SUMIF(Général!$CP$6:$EZ$6,AM$5,Compta!$F110:$EZ110)</f>
        <v>0</v>
      </c>
      <c r="AN110" s="91">
        <f>SUMIF(Général!$CP$6:$EZ$6,AN$5,Compta!$F110:$EZ110)</f>
        <v>0</v>
      </c>
      <c r="AO110" s="91">
        <f>SUMIF(Général!$CP$6:$EZ$6,AO$5,Compta!$F110:$EZ110)</f>
        <v>0</v>
      </c>
      <c r="AP110" s="91">
        <f>SUMIF(Général!$CP$6:$EZ$6,AP$5,Compta!$F110:$EZ110)</f>
        <v>0</v>
      </c>
      <c r="AQ110" s="91">
        <f>SUMIF(Général!$CP$6:$EZ$6,AQ$5,Compta!$F110:$EZ110)</f>
        <v>0</v>
      </c>
      <c r="AR110" s="91">
        <f>SUMIF(Général!$CP$6:$EZ$6,AR$5,Compta!$F110:$EZ110)</f>
        <v>0</v>
      </c>
      <c r="AS110" s="91">
        <f>SUMIF(Général!$CP$6:$EZ$6,AS$5,Compta!$F110:$EZ110)</f>
        <v>0</v>
      </c>
      <c r="AT110" s="91">
        <f>SUMIF(Général!$CP$6:$EZ$6,AT$5,Compta!$F110:$EZ110)</f>
        <v>0</v>
      </c>
      <c r="AU110" s="91">
        <f>SUMIF(Général!$CP$6:$EZ$6,AU$5,Compta!$F110:$EZ110)</f>
        <v>0</v>
      </c>
      <c r="AV110" s="91">
        <f>SUMIF(Général!$CP$6:$EZ$6,AV$5,Compta!$F110:$EZ110)</f>
        <v>0</v>
      </c>
      <c r="AW110" s="91">
        <f>SUMIF(Général!$CP$6:$EZ$6,AW$5,Compta!$F110:$EZ110)</f>
        <v>0</v>
      </c>
      <c r="AX110" s="91">
        <f>SUMIF(Général!$CP$6:$EZ$6,AX$5,Compta!$F110:$EZ110)</f>
        <v>0</v>
      </c>
      <c r="AY110" s="91">
        <f>SUMIF(Général!$CP$6:$EZ$6,AY$5,Compta!$F110:$EZ110)</f>
        <v>0</v>
      </c>
      <c r="AZ110" s="91">
        <f>SUMIF(Général!$CP$6:$EZ$6,AZ$5,Compta!$F110:$EZ110)</f>
        <v>0</v>
      </c>
      <c r="BA110" s="91">
        <f>SUMIF(Général!$CP$6:$EZ$6,BA$5,Compta!$F110:$EZ110)</f>
        <v>0</v>
      </c>
      <c r="BB110" s="91">
        <f>SUMIF(Général!$CP$6:$EZ$6,BB$5,Compta!$F110:$EZ110)</f>
        <v>0</v>
      </c>
      <c r="BC110" s="91">
        <f>SUMIF(Général!$CP$6:$EZ$6,BC$5,Compta!$F110:$EZ110)</f>
        <v>0</v>
      </c>
      <c r="BD110" s="91">
        <f>SUMIF(Général!$CP$6:$EZ$6,BD$5,Compta!$F110:$EZ110)</f>
        <v>0</v>
      </c>
      <c r="BE110" s="91">
        <f>SUMIF(Général!$CP$6:$EZ$6,BE$5,Compta!$F110:$EZ110)</f>
        <v>0</v>
      </c>
      <c r="BF110" s="91">
        <f>SUMIF(Général!$CP$6:$EZ$6,BF$5,Compta!$F110:$EZ110)</f>
        <v>0</v>
      </c>
      <c r="BG110" s="91">
        <f>SUMIF(Général!$CP$6:$EZ$6,BG$5,Compta!$F110:$EZ110)</f>
        <v>0</v>
      </c>
      <c r="BH110" s="91">
        <f>SUMIF(Général!$CP$6:$EZ$6,BH$5,Compta!$F110:$EZ110)</f>
        <v>0</v>
      </c>
      <c r="BI110" s="91">
        <f>SUMIF(Général!$CP$6:$EZ$6,BI$5,Compta!$F110:$EZ110)</f>
        <v>0</v>
      </c>
      <c r="BJ110" s="91">
        <f>SUMIF(Général!$CP$6:$EZ$6,BJ$5,Compta!$F110:$EZ110)</f>
        <v>0</v>
      </c>
      <c r="BK110" s="91">
        <f>SUMIF(Général!$CP$6:$EZ$6,BK$5,Compta!$F110:$EZ110)</f>
        <v>0</v>
      </c>
      <c r="BL110" s="91">
        <f>SUMIF(Général!$CP$6:$EZ$6,BL$5,Compta!$F110:$EZ110)</f>
        <v>0</v>
      </c>
      <c r="BM110" s="91">
        <f>SUMIF(Général!$CP$6:$EZ$6,BM$5,Compta!$F110:$EZ110)</f>
        <v>0</v>
      </c>
      <c r="BN110" s="91">
        <f>SUMIF(Général!$CP$6:$EZ$6,BN$5,Compta!$F110:$EZ110)</f>
        <v>0</v>
      </c>
      <c r="BO110" s="91">
        <f>SUMIF(Général!$CP$6:$EZ$6,BO$5,Compta!$F110:$EZ110)</f>
        <v>0</v>
      </c>
      <c r="BP110" s="91">
        <f>SUMIF(Général!$CP$6:$EZ$6,BP$5,Compta!$F110:$EZ110)</f>
        <v>0</v>
      </c>
      <c r="BQ110" s="91">
        <f>SUMIF(Général!$CP$6:$EZ$6,BQ$5,Compta!$F110:$EZ110)</f>
        <v>0</v>
      </c>
      <c r="BR110" s="91">
        <f>SUMIF(Général!$CP$6:$EZ$6,BR$5,Compta!$F110:$EZ110)</f>
        <v>0</v>
      </c>
      <c r="BS110" s="91">
        <f>SUMIF(Général!$CP$6:$EZ$6,BS$5,Compta!$F110:$EZ110)</f>
        <v>0</v>
      </c>
      <c r="BT110" s="91">
        <f>SUMIF(Général!$CP$6:$EZ$6,BT$5,Compta!$F110:$EZ110)</f>
        <v>0</v>
      </c>
      <c r="BU110" s="91">
        <f>SUMIF(Général!$CP$6:$EZ$6,BU$5,Compta!$F110:$EZ110)</f>
        <v>0</v>
      </c>
      <c r="BV110" s="91">
        <f>SUMIF(Général!$CP$6:$EZ$6,BV$5,Compta!$F110:$EZ110)</f>
        <v>0</v>
      </c>
      <c r="BW110" s="91">
        <f>SUMIF(Général!$CP$6:$EZ$6,BW$5,Compta!$F110:$EZ110)</f>
        <v>0</v>
      </c>
      <c r="BX110" s="91">
        <f>SUMIF(Général!$CP$6:$EZ$6,BX$5,Compta!$F110:$EZ110)</f>
        <v>0</v>
      </c>
      <c r="BY110" s="91">
        <f>SUMIF(Général!$CP$6:$EZ$6,BY$5,Compta!$F110:$EZ110)</f>
        <v>0</v>
      </c>
      <c r="BZ110" s="91">
        <f>SUMIF(Général!$CP$6:$EZ$6,BZ$5,Compta!$F110:$EZ110)</f>
        <v>0</v>
      </c>
      <c r="CA110" s="91">
        <f>SUMIF(Général!$CP$6:$EZ$6,CA$5,Compta!$F110:$EZ110)</f>
        <v>0</v>
      </c>
      <c r="CB110" s="91">
        <f>SUMIF(Général!$CP$6:$EZ$6,CB$5,Compta!$F110:$EZ110)</f>
        <v>0</v>
      </c>
      <c r="CC110" s="91">
        <f>SUMIF(Général!$CP$6:$EZ$6,CC$5,Compta!$F110:$EZ110)</f>
        <v>0</v>
      </c>
      <c r="CD110" s="91">
        <f>SUMIF(Général!$CP$6:$EZ$6,CD$5,Compta!$F110:$EZ110)</f>
        <v>0</v>
      </c>
      <c r="CE110" s="91">
        <f>SUMIF(Général!$CP$6:$EZ$6,CE$5,Compta!$F110:$EZ110)</f>
        <v>0</v>
      </c>
      <c r="CF110" s="91">
        <f>SUMIF(Général!$CP$6:$EZ$6,CF$5,Compta!$F110:$EZ110)</f>
        <v>0</v>
      </c>
      <c r="CG110" s="91">
        <f>SUMIF(Général!$CP$6:$EZ$6,CG$5,Compta!$F110:$EZ110)</f>
        <v>0</v>
      </c>
      <c r="CH110" s="91">
        <f>SUMIF(Général!$CP$6:$EZ$6,CH$5,Compta!$F110:$EZ110)</f>
        <v>0</v>
      </c>
      <c r="CI110" s="91">
        <f>SUMIF(Général!$CP$6:$EZ$6,CI$5,Compta!$F110:$EZ110)</f>
        <v>0</v>
      </c>
      <c r="CJ110" s="91">
        <f>SUMIF(Général!$CP$6:$EZ$6,CJ$5,Compta!$F110:$EZ110)</f>
        <v>0</v>
      </c>
      <c r="CK110" s="91">
        <f>SUMIF(Général!$CP$6:$EZ$6,CK$5,Compta!$F110:$EZ110)</f>
        <v>0</v>
      </c>
      <c r="CL110" s="91">
        <f>SUMIF(Général!$CP$6:$EZ$6,CL$5,Compta!$F110:$EZ110)</f>
        <v>0</v>
      </c>
      <c r="CM110" s="91">
        <f>SUMIF(Général!$CP$6:$EZ$6,CM$5,Compta!$F110:$EZ110)</f>
        <v>0</v>
      </c>
      <c r="CN110" s="91">
        <f>SUMIF(Général!$CP$6:$EZ$6,CN$5,Compta!$F110:$EZ110)</f>
        <v>0</v>
      </c>
      <c r="CO110" s="91">
        <f>SUMIF(Général!$CP$6:$EZ$6,CO$5,Compta!$F110:$EZ110)</f>
        <v>0</v>
      </c>
      <c r="CP110" s="91">
        <f>SUMIF(Général!$CP$6:$EZ$6,CP$5,Compta!$F110:$EZ110)</f>
        <v>0</v>
      </c>
      <c r="CQ110" s="91">
        <f>SUMIF(Général!$CP$6:$EZ$6,CQ$5,Compta!$F110:$EZ110)</f>
        <v>0</v>
      </c>
      <c r="CR110" s="91">
        <f>SUMIF(Général!$CP$6:$EZ$6,CR$5,Compta!$F110:$EZ110)</f>
        <v>0</v>
      </c>
      <c r="CS110" s="91">
        <f>SUMIF(Général!$CP$6:$EZ$6,CS$5,Compta!$F110:$EZ110)</f>
        <v>0</v>
      </c>
      <c r="CT110" s="91">
        <f>SUMIF(Général!$CP$6:$EZ$6,CT$5,Compta!$F110:$EZ110)</f>
        <v>0</v>
      </c>
      <c r="CU110" s="91">
        <f>SUMIF(Général!$CP$6:$EZ$6,CU$5,Compta!$F110:$EZ110)</f>
        <v>0</v>
      </c>
      <c r="CV110" s="91">
        <f>SUMIF(Général!$CP$6:$EZ$6,CV$5,Compta!$F110:$EZ110)</f>
        <v>0</v>
      </c>
      <c r="CW110" s="91">
        <f>SUMIF(Général!$CP$6:$EZ$6,CW$5,Compta!$F110:$EZ110)</f>
        <v>0</v>
      </c>
      <c r="CX110" s="91">
        <f>SUMIF(Général!$CP$6:$EZ$6,CX$5,Compta!$F110:$EZ110)</f>
        <v>0</v>
      </c>
      <c r="CY110" s="91">
        <f>SUMIF(Général!$CP$6:$EZ$6,CY$5,Compta!$F110:$EZ110)</f>
        <v>0</v>
      </c>
      <c r="CZ110" s="91">
        <f>SUMIF(Général!$CP$6:$EZ$6,CZ$5,Compta!$F110:$EZ110)</f>
        <v>0</v>
      </c>
      <c r="DA110" s="91">
        <f>SUMIF(Général!$CP$6:$EZ$6,DA$5,Compta!$F110:$EZ110)</f>
        <v>0</v>
      </c>
      <c r="DB110" s="91">
        <f>SUMIF(Général!$CP$6:$EZ$6,DB$5,Compta!$F110:$EZ110)</f>
        <v>0</v>
      </c>
      <c r="DC110" s="91">
        <f>SUMIF(Général!$CP$6:$EZ$6,DC$5,Compta!$F110:$EZ110)</f>
        <v>0</v>
      </c>
      <c r="DD110" s="91">
        <f>SUMIF(Général!$CP$6:$EZ$6,DD$5,Compta!$F110:$EZ110)</f>
        <v>0</v>
      </c>
      <c r="DE110" s="91">
        <f>SUMIF(Général!$CP$6:$EZ$6,DE$5,Compta!$F110:$EZ110)</f>
        <v>0</v>
      </c>
      <c r="DF110" s="91">
        <f>SUMIF(Général!$CP$6:$EZ$6,DF$5,Compta!$F110:$EZ110)</f>
        <v>0</v>
      </c>
      <c r="DG110" s="91">
        <f>SUMIF(Général!$CP$6:$EZ$6,DG$5,Compta!$F110:$EZ110)</f>
        <v>0</v>
      </c>
      <c r="DH110" s="91">
        <f>SUMIF(Général!$CP$6:$EZ$6,DH$5,Compta!$F110:$EZ110)</f>
        <v>0</v>
      </c>
      <c r="DI110" s="91">
        <f>SUMIF(Général!$CP$6:$EZ$6,DI$5,Compta!$F110:$EZ110)</f>
        <v>0</v>
      </c>
      <c r="DJ110" s="91">
        <f>SUMIF(Général!$CP$6:$EZ$6,DJ$5,Compta!$F110:$EZ110)</f>
        <v>0</v>
      </c>
      <c r="DK110" s="91">
        <f>SUMIF(Général!$CP$6:$EZ$6,DK$5,Compta!$F110:$EZ110)</f>
        <v>0</v>
      </c>
      <c r="DL110" s="91">
        <f>SUMIF(Général!$CP$6:$EZ$6,DL$5,Compta!$F110:$EZ110)</f>
        <v>0</v>
      </c>
      <c r="DM110" s="91">
        <f>SUMIF(Général!$CP$6:$EZ$6,DM$5,Compta!$F110:$EZ110)</f>
        <v>0</v>
      </c>
      <c r="DN110" s="91">
        <f>SUMIF(Général!$CP$6:$EZ$6,DN$5,Compta!$F110:$EZ110)</f>
        <v>0</v>
      </c>
      <c r="DO110" s="91">
        <f>SUMIF(Général!$CP$6:$EZ$6,DO$5,Compta!$F110:$EZ110)</f>
        <v>0</v>
      </c>
      <c r="DP110" s="91">
        <f>SUMIF(Général!$CP$6:$EZ$6,DP$5,Compta!$F110:$EZ110)</f>
        <v>0</v>
      </c>
      <c r="DQ110" s="91">
        <f>SUMIF(Général!$CP$6:$EZ$6,DQ$5,Compta!$F110:$EZ110)</f>
        <v>0</v>
      </c>
      <c r="DR110" s="91">
        <f>SUMIF(Général!$CP$6:$EZ$6,DR$5,Compta!$F110:$EZ110)</f>
        <v>0</v>
      </c>
      <c r="DS110" s="91">
        <f>SUMIF(Général!$CP$6:$EZ$6,DS$5,Compta!$F110:$EZ110)</f>
        <v>0</v>
      </c>
      <c r="DT110" s="91">
        <f>SUMIF(Général!$CP$6:$EZ$6,DT$5,Compta!$F110:$EZ110)</f>
        <v>0</v>
      </c>
      <c r="DU110" s="91">
        <f>SUMIF(Général!$CP$6:$EZ$6,DU$5,Compta!$F110:$EZ110)</f>
        <v>0</v>
      </c>
      <c r="DV110" s="91">
        <f>SUMIF(Général!$CP$6:$EZ$6,DV$5,Compta!$F110:$EZ110)</f>
        <v>0</v>
      </c>
      <c r="DW110" s="91">
        <f>SUMIF(Général!$CP$6:$EZ$6,DW$5,Compta!$F110:$EZ110)</f>
        <v>0</v>
      </c>
      <c r="DX110" s="91">
        <f>SUMIF(Général!$CP$6:$EZ$6,DX$5,Compta!$F110:$EZ110)</f>
        <v>0</v>
      </c>
      <c r="DY110" s="91">
        <f>SUMIF(Général!$CP$6:$EZ$6,DY$5,Compta!$F110:$EZ110)</f>
        <v>0</v>
      </c>
      <c r="DZ110" s="91">
        <f>SUMIF(Général!$CP$6:$EZ$6,DZ$5,Compta!$F110:$EZ110)</f>
        <v>0</v>
      </c>
      <c r="EA110" s="91">
        <f>SUMIF(Général!$CP$6:$EZ$6,EA$5,Compta!$F110:$EZ110)</f>
        <v>0</v>
      </c>
      <c r="EB110" s="91">
        <f>SUMIF(Général!$CP$6:$EZ$6,EB$5,Compta!$F110:$EZ110)</f>
        <v>0</v>
      </c>
      <c r="EC110" s="91">
        <f>SUMIF(Général!$CP$6:$EZ$6,EC$5,Compta!$F110:$EZ110)</f>
        <v>0</v>
      </c>
      <c r="ED110" s="91">
        <f>SUMIF(Général!$CP$6:$EZ$6,ED$5,Compta!$F110:$EZ110)</f>
        <v>0</v>
      </c>
      <c r="EE110" s="91">
        <f>SUMIF(Général!$CP$6:$EZ$6,EE$5,Compta!$F110:$EZ110)</f>
        <v>0</v>
      </c>
      <c r="EF110" s="91">
        <f>SUMIF(Général!$CP$6:$EZ$6,EF$5,Compta!$F110:$EZ110)</f>
        <v>0</v>
      </c>
      <c r="EG110" s="91">
        <f>SUMIF(Général!$CP$6:$EZ$6,EG$5,Compta!$F110:$EZ110)</f>
        <v>0</v>
      </c>
      <c r="EH110" s="91">
        <f>SUMIF(Général!$CP$6:$EZ$6,EH$5,Compta!$F110:$EZ110)</f>
        <v>0</v>
      </c>
      <c r="EI110" s="91">
        <f>SUMIF(Général!$CP$6:$EZ$6,EI$5,Compta!$F110:$EZ110)</f>
        <v>0</v>
      </c>
      <c r="EJ110" s="91">
        <f>SUMIF(Général!$CP$6:$EZ$6,EJ$5,Compta!$F110:$EZ110)</f>
        <v>0</v>
      </c>
      <c r="EK110" s="91">
        <f>SUMIF(Général!$CP$6:$EZ$6,EK$5,Compta!$F110:$EZ110)</f>
        <v>0</v>
      </c>
      <c r="EL110" s="91">
        <f>SUMIF(Général!$CP$6:$EZ$6,EL$5,Compta!$F110:$EZ110)</f>
        <v>0</v>
      </c>
      <c r="EM110" s="91">
        <f>SUMIF(Général!$CP$6:$EZ$6,EM$5,Compta!$F110:$EZ110)</f>
        <v>0</v>
      </c>
      <c r="EN110" s="91">
        <f>SUMIF(Général!$CP$6:$EZ$6,EN$5,Compta!$F110:$EZ110)</f>
        <v>0</v>
      </c>
      <c r="EO110" s="91">
        <f>SUMIF(Général!$CP$6:$EZ$6,EO$5,Compta!$F110:$EZ110)</f>
        <v>0</v>
      </c>
      <c r="EP110" s="91">
        <f>SUMIF(Général!$CP$6:$EZ$6,EP$5,Compta!$F110:$EZ110)</f>
        <v>0</v>
      </c>
      <c r="EQ110" s="91">
        <f>SUMIF(Général!$CP$6:$EZ$6,EQ$5,Compta!$F110:$EZ110)</f>
        <v>0</v>
      </c>
      <c r="ER110" s="91">
        <f>SUMIF(Général!$CP$6:$EZ$6,ER$5,Compta!$F110:$EZ110)</f>
        <v>0</v>
      </c>
      <c r="ES110" s="91">
        <f>SUMIF(Général!$CP$6:$EZ$6,ES$5,Compta!$F110:$EZ110)</f>
        <v>0</v>
      </c>
      <c r="ET110" s="91">
        <f>SUMIF(Général!$CP$6:$EZ$6,ET$5,Compta!$F110:$EZ110)</f>
        <v>0</v>
      </c>
      <c r="EU110" s="91">
        <f>SUMIF(Général!$CP$6:$EZ$6,EU$5,Compta!$F110:$EZ110)</f>
        <v>0</v>
      </c>
      <c r="EV110" s="91">
        <f>SUMIF(Général!$CP$6:$EZ$6,EV$5,Compta!$F110:$EZ110)</f>
        <v>0</v>
      </c>
      <c r="EW110" s="91">
        <f>SUMIF(Général!$CP$6:$EZ$6,EW$5,Compta!$F110:$EZ110)</f>
        <v>0</v>
      </c>
      <c r="EX110" s="91">
        <f>SUMIF(Général!$CP$6:$EZ$6,EX$5,Compta!$F110:$EZ110)</f>
        <v>0</v>
      </c>
      <c r="EY110" s="91">
        <f>SUMIF(Général!$CP$6:$EZ$6,EY$5,Compta!$F110:$EZ110)</f>
        <v>0</v>
      </c>
      <c r="EZ110" s="91">
        <f>SUMIF(Général!$CP$6:$EZ$6,EZ$5,Compta!$F110:$EZ110)</f>
        <v>0</v>
      </c>
    </row>
    <row r="111" spans="1:156" x14ac:dyDescent="0.25">
      <c r="B111" s="135" t="str">
        <f>Compta!B111</f>
        <v>Dividendes à payer</v>
      </c>
      <c r="D111" s="90">
        <f t="shared" si="74"/>
        <v>0</v>
      </c>
      <c r="F111" s="91">
        <f>SUMIF(Général!$CP$6:$EZ$6,F$5,Compta!$F111:$EZ111)</f>
        <v>0</v>
      </c>
      <c r="G111" s="91">
        <f>SUMIF(Général!$CP$6:$EZ$6,G$5,Compta!$F111:$EZ111)</f>
        <v>0</v>
      </c>
      <c r="H111" s="91">
        <f>SUMIF(Général!$CP$6:$EZ$6,H$5,Compta!$F111:$EZ111)</f>
        <v>0</v>
      </c>
      <c r="I111" s="91">
        <f>SUMIF(Général!$CP$6:$EZ$6,I$5,Compta!$F111:$EZ111)</f>
        <v>0</v>
      </c>
      <c r="J111" s="91">
        <f>SUMIF(Général!$CP$6:$EZ$6,J$5,Compta!$F111:$EZ111)</f>
        <v>0</v>
      </c>
      <c r="K111" s="91">
        <f>SUMIF(Général!$CP$6:$EZ$6,K$5,Compta!$F111:$EZ111)</f>
        <v>0</v>
      </c>
      <c r="L111" s="91">
        <f>SUMIF(Général!$CP$6:$EZ$6,L$5,Compta!$F111:$EZ111)</f>
        <v>0</v>
      </c>
      <c r="M111" s="91">
        <f>SUMIF(Général!$CP$6:$EZ$6,M$5,Compta!$F111:$EZ111)</f>
        <v>0</v>
      </c>
      <c r="N111" s="91">
        <f>SUMIF(Général!$CP$6:$EZ$6,N$5,Compta!$F111:$EZ111)</f>
        <v>0</v>
      </c>
      <c r="O111" s="91">
        <f>SUMIF(Général!$CP$6:$EZ$6,O$5,Compta!$F111:$EZ111)</f>
        <v>0</v>
      </c>
      <c r="P111" s="91">
        <f>SUMIF(Général!$CP$6:$EZ$6,P$5,Compta!$F111:$EZ111)</f>
        <v>0</v>
      </c>
      <c r="Q111" s="91">
        <f>SUMIF(Général!$CP$6:$EZ$6,Q$5,Compta!$F111:$EZ111)</f>
        <v>0</v>
      </c>
      <c r="R111" s="91">
        <f>SUMIF(Général!$CP$6:$EZ$6,R$5,Compta!$F111:$EZ111)</f>
        <v>0</v>
      </c>
      <c r="S111" s="91">
        <f>SUMIF(Général!$CP$6:$EZ$6,S$5,Compta!$F111:$EZ111)</f>
        <v>0</v>
      </c>
      <c r="T111" s="91">
        <f>SUMIF(Général!$CP$6:$EZ$6,T$5,Compta!$F111:$EZ111)</f>
        <v>0</v>
      </c>
      <c r="U111" s="91">
        <f>SUMIF(Général!$CP$6:$EZ$6,U$5,Compta!$F111:$EZ111)</f>
        <v>0</v>
      </c>
      <c r="V111" s="91">
        <f>SUMIF(Général!$CP$6:$EZ$6,V$5,Compta!$F111:$EZ111)</f>
        <v>0</v>
      </c>
      <c r="W111" s="91">
        <f>SUMIF(Général!$CP$6:$EZ$6,W$5,Compta!$F111:$EZ111)</f>
        <v>0</v>
      </c>
      <c r="X111" s="91">
        <f>SUMIF(Général!$CP$6:$EZ$6,X$5,Compta!$F111:$EZ111)</f>
        <v>0</v>
      </c>
      <c r="Y111" s="91">
        <f>SUMIF(Général!$CP$6:$EZ$6,Y$5,Compta!$F111:$EZ111)</f>
        <v>0</v>
      </c>
      <c r="Z111" s="91">
        <f>SUMIF(Général!$CP$6:$EZ$6,Z$5,Compta!$F111:$EZ111)</f>
        <v>0</v>
      </c>
      <c r="AA111" s="91">
        <f>SUMIF(Général!$CP$6:$EZ$6,AA$5,Compta!$F111:$EZ111)</f>
        <v>0</v>
      </c>
      <c r="AB111" s="91">
        <f>SUMIF(Général!$CP$6:$EZ$6,AB$5,Compta!$F111:$EZ111)</f>
        <v>0</v>
      </c>
      <c r="AC111" s="91">
        <f>SUMIF(Général!$CP$6:$EZ$6,AC$5,Compta!$F111:$EZ111)</f>
        <v>0</v>
      </c>
      <c r="AD111" s="91">
        <f>SUMIF(Général!$CP$6:$EZ$6,AD$5,Compta!$F111:$EZ111)</f>
        <v>0</v>
      </c>
      <c r="AE111" s="91">
        <f>SUMIF(Général!$CP$6:$EZ$6,AE$5,Compta!$F111:$EZ111)</f>
        <v>0</v>
      </c>
      <c r="AF111" s="91">
        <f>SUMIF(Général!$CP$6:$EZ$6,AF$5,Compta!$F111:$EZ111)</f>
        <v>0</v>
      </c>
      <c r="AG111" s="91">
        <f>SUMIF(Général!$CP$6:$EZ$6,AG$5,Compta!$F111:$EZ111)</f>
        <v>0</v>
      </c>
      <c r="AH111" s="91">
        <f>SUMIF(Général!$CP$6:$EZ$6,AH$5,Compta!$F111:$EZ111)</f>
        <v>0</v>
      </c>
      <c r="AI111" s="91">
        <f>SUMIF(Général!$CP$6:$EZ$6,AI$5,Compta!$F111:$EZ111)</f>
        <v>0</v>
      </c>
      <c r="AJ111" s="91">
        <f>SUMIF(Général!$CP$6:$EZ$6,AJ$5,Compta!$F111:$EZ111)</f>
        <v>0</v>
      </c>
      <c r="AK111" s="91">
        <f>SUMIF(Général!$CP$6:$EZ$6,AK$5,Compta!$F111:$EZ111)</f>
        <v>0</v>
      </c>
      <c r="AL111" s="91">
        <f>SUMIF(Général!$CP$6:$EZ$6,AL$5,Compta!$F111:$EZ111)</f>
        <v>0</v>
      </c>
      <c r="AM111" s="91">
        <f>SUMIF(Général!$CP$6:$EZ$6,AM$5,Compta!$F111:$EZ111)</f>
        <v>0</v>
      </c>
      <c r="AN111" s="91">
        <f>SUMIF(Général!$CP$6:$EZ$6,AN$5,Compta!$F111:$EZ111)</f>
        <v>0</v>
      </c>
      <c r="AO111" s="91">
        <f>SUMIF(Général!$CP$6:$EZ$6,AO$5,Compta!$F111:$EZ111)</f>
        <v>0</v>
      </c>
      <c r="AP111" s="91">
        <f>SUMIF(Général!$CP$6:$EZ$6,AP$5,Compta!$F111:$EZ111)</f>
        <v>0</v>
      </c>
      <c r="AQ111" s="91">
        <f>SUMIF(Général!$CP$6:$EZ$6,AQ$5,Compta!$F111:$EZ111)</f>
        <v>0</v>
      </c>
      <c r="AR111" s="91">
        <f>SUMIF(Général!$CP$6:$EZ$6,AR$5,Compta!$F111:$EZ111)</f>
        <v>0</v>
      </c>
      <c r="AS111" s="91">
        <f>SUMIF(Général!$CP$6:$EZ$6,AS$5,Compta!$F111:$EZ111)</f>
        <v>0</v>
      </c>
      <c r="AT111" s="91">
        <f>SUMIF(Général!$CP$6:$EZ$6,AT$5,Compta!$F111:$EZ111)</f>
        <v>0</v>
      </c>
      <c r="AU111" s="91">
        <f>SUMIF(Général!$CP$6:$EZ$6,AU$5,Compta!$F111:$EZ111)</f>
        <v>0</v>
      </c>
      <c r="AV111" s="91">
        <f>SUMIF(Général!$CP$6:$EZ$6,AV$5,Compta!$F111:$EZ111)</f>
        <v>0</v>
      </c>
      <c r="AW111" s="91">
        <f>SUMIF(Général!$CP$6:$EZ$6,AW$5,Compta!$F111:$EZ111)</f>
        <v>0</v>
      </c>
      <c r="AX111" s="91">
        <f>SUMIF(Général!$CP$6:$EZ$6,AX$5,Compta!$F111:$EZ111)</f>
        <v>0</v>
      </c>
      <c r="AY111" s="91">
        <f>SUMIF(Général!$CP$6:$EZ$6,AY$5,Compta!$F111:$EZ111)</f>
        <v>0</v>
      </c>
      <c r="AZ111" s="91">
        <f>SUMIF(Général!$CP$6:$EZ$6,AZ$5,Compta!$F111:$EZ111)</f>
        <v>0</v>
      </c>
      <c r="BA111" s="91">
        <f>SUMIF(Général!$CP$6:$EZ$6,BA$5,Compta!$F111:$EZ111)</f>
        <v>0</v>
      </c>
      <c r="BB111" s="91">
        <f>SUMIF(Général!$CP$6:$EZ$6,BB$5,Compta!$F111:$EZ111)</f>
        <v>0</v>
      </c>
      <c r="BC111" s="91">
        <f>SUMIF(Général!$CP$6:$EZ$6,BC$5,Compta!$F111:$EZ111)</f>
        <v>0</v>
      </c>
      <c r="BD111" s="91">
        <f>SUMIF(Général!$CP$6:$EZ$6,BD$5,Compta!$F111:$EZ111)</f>
        <v>0</v>
      </c>
      <c r="BE111" s="91">
        <f>SUMIF(Général!$CP$6:$EZ$6,BE$5,Compta!$F111:$EZ111)</f>
        <v>0</v>
      </c>
      <c r="BF111" s="91">
        <f>SUMIF(Général!$CP$6:$EZ$6,BF$5,Compta!$F111:$EZ111)</f>
        <v>0</v>
      </c>
      <c r="BG111" s="91">
        <f>SUMIF(Général!$CP$6:$EZ$6,BG$5,Compta!$F111:$EZ111)</f>
        <v>0</v>
      </c>
      <c r="BH111" s="91">
        <f>SUMIF(Général!$CP$6:$EZ$6,BH$5,Compta!$F111:$EZ111)</f>
        <v>0</v>
      </c>
      <c r="BI111" s="91">
        <f>SUMIF(Général!$CP$6:$EZ$6,BI$5,Compta!$F111:$EZ111)</f>
        <v>0</v>
      </c>
      <c r="BJ111" s="91">
        <f>SUMIF(Général!$CP$6:$EZ$6,BJ$5,Compta!$F111:$EZ111)</f>
        <v>0</v>
      </c>
      <c r="BK111" s="91">
        <f>SUMIF(Général!$CP$6:$EZ$6,BK$5,Compta!$F111:$EZ111)</f>
        <v>0</v>
      </c>
      <c r="BL111" s="91">
        <f>SUMIF(Général!$CP$6:$EZ$6,BL$5,Compta!$F111:$EZ111)</f>
        <v>0</v>
      </c>
      <c r="BM111" s="91">
        <f>SUMIF(Général!$CP$6:$EZ$6,BM$5,Compta!$F111:$EZ111)</f>
        <v>0</v>
      </c>
      <c r="BN111" s="91">
        <f>SUMIF(Général!$CP$6:$EZ$6,BN$5,Compta!$F111:$EZ111)</f>
        <v>0</v>
      </c>
      <c r="BO111" s="91">
        <f>SUMIF(Général!$CP$6:$EZ$6,BO$5,Compta!$F111:$EZ111)</f>
        <v>0</v>
      </c>
      <c r="BP111" s="91">
        <f>SUMIF(Général!$CP$6:$EZ$6,BP$5,Compta!$F111:$EZ111)</f>
        <v>0</v>
      </c>
      <c r="BQ111" s="91">
        <f>SUMIF(Général!$CP$6:$EZ$6,BQ$5,Compta!$F111:$EZ111)</f>
        <v>0</v>
      </c>
      <c r="BR111" s="91">
        <f>SUMIF(Général!$CP$6:$EZ$6,BR$5,Compta!$F111:$EZ111)</f>
        <v>0</v>
      </c>
      <c r="BS111" s="91">
        <f>SUMIF(Général!$CP$6:$EZ$6,BS$5,Compta!$F111:$EZ111)</f>
        <v>0</v>
      </c>
      <c r="BT111" s="91">
        <f>SUMIF(Général!$CP$6:$EZ$6,BT$5,Compta!$F111:$EZ111)</f>
        <v>0</v>
      </c>
      <c r="BU111" s="91">
        <f>SUMIF(Général!$CP$6:$EZ$6,BU$5,Compta!$F111:$EZ111)</f>
        <v>0</v>
      </c>
      <c r="BV111" s="91">
        <f>SUMIF(Général!$CP$6:$EZ$6,BV$5,Compta!$F111:$EZ111)</f>
        <v>0</v>
      </c>
      <c r="BW111" s="91">
        <f>SUMIF(Général!$CP$6:$EZ$6,BW$5,Compta!$F111:$EZ111)</f>
        <v>0</v>
      </c>
      <c r="BX111" s="91">
        <f>SUMIF(Général!$CP$6:$EZ$6,BX$5,Compta!$F111:$EZ111)</f>
        <v>0</v>
      </c>
      <c r="BY111" s="91">
        <f>SUMIF(Général!$CP$6:$EZ$6,BY$5,Compta!$F111:$EZ111)</f>
        <v>0</v>
      </c>
      <c r="BZ111" s="91">
        <f>SUMIF(Général!$CP$6:$EZ$6,BZ$5,Compta!$F111:$EZ111)</f>
        <v>0</v>
      </c>
      <c r="CA111" s="91">
        <f>SUMIF(Général!$CP$6:$EZ$6,CA$5,Compta!$F111:$EZ111)</f>
        <v>0</v>
      </c>
      <c r="CB111" s="91">
        <f>SUMIF(Général!$CP$6:$EZ$6,CB$5,Compta!$F111:$EZ111)</f>
        <v>0</v>
      </c>
      <c r="CC111" s="91">
        <f>SUMIF(Général!$CP$6:$EZ$6,CC$5,Compta!$F111:$EZ111)</f>
        <v>0</v>
      </c>
      <c r="CD111" s="91">
        <f>SUMIF(Général!$CP$6:$EZ$6,CD$5,Compta!$F111:$EZ111)</f>
        <v>0</v>
      </c>
      <c r="CE111" s="91">
        <f>SUMIF(Général!$CP$6:$EZ$6,CE$5,Compta!$F111:$EZ111)</f>
        <v>0</v>
      </c>
      <c r="CF111" s="91">
        <f>SUMIF(Général!$CP$6:$EZ$6,CF$5,Compta!$F111:$EZ111)</f>
        <v>0</v>
      </c>
      <c r="CG111" s="91">
        <f>SUMIF(Général!$CP$6:$EZ$6,CG$5,Compta!$F111:$EZ111)</f>
        <v>0</v>
      </c>
      <c r="CH111" s="91">
        <f>SUMIF(Général!$CP$6:$EZ$6,CH$5,Compta!$F111:$EZ111)</f>
        <v>0</v>
      </c>
      <c r="CI111" s="91">
        <f>SUMIF(Général!$CP$6:$EZ$6,CI$5,Compta!$F111:$EZ111)</f>
        <v>0</v>
      </c>
      <c r="CJ111" s="91">
        <f>SUMIF(Général!$CP$6:$EZ$6,CJ$5,Compta!$F111:$EZ111)</f>
        <v>0</v>
      </c>
      <c r="CK111" s="91">
        <f>SUMIF(Général!$CP$6:$EZ$6,CK$5,Compta!$F111:$EZ111)</f>
        <v>0</v>
      </c>
      <c r="CL111" s="91">
        <f>SUMIF(Général!$CP$6:$EZ$6,CL$5,Compta!$F111:$EZ111)</f>
        <v>0</v>
      </c>
      <c r="CM111" s="91">
        <f>SUMIF(Général!$CP$6:$EZ$6,CM$5,Compta!$F111:$EZ111)</f>
        <v>0</v>
      </c>
      <c r="CN111" s="91">
        <f>SUMIF(Général!$CP$6:$EZ$6,CN$5,Compta!$F111:$EZ111)</f>
        <v>0</v>
      </c>
      <c r="CO111" s="91">
        <f>SUMIF(Général!$CP$6:$EZ$6,CO$5,Compta!$F111:$EZ111)</f>
        <v>0</v>
      </c>
      <c r="CP111" s="91">
        <f>SUMIF(Général!$CP$6:$EZ$6,CP$5,Compta!$F111:$EZ111)</f>
        <v>0</v>
      </c>
      <c r="CQ111" s="91">
        <f>SUMIF(Général!$CP$6:$EZ$6,CQ$5,Compta!$F111:$EZ111)</f>
        <v>0</v>
      </c>
      <c r="CR111" s="91">
        <f>SUMIF(Général!$CP$6:$EZ$6,CR$5,Compta!$F111:$EZ111)</f>
        <v>0</v>
      </c>
      <c r="CS111" s="91">
        <f>SUMIF(Général!$CP$6:$EZ$6,CS$5,Compta!$F111:$EZ111)</f>
        <v>0</v>
      </c>
      <c r="CT111" s="91">
        <f>SUMIF(Général!$CP$6:$EZ$6,CT$5,Compta!$F111:$EZ111)</f>
        <v>0</v>
      </c>
      <c r="CU111" s="91">
        <f>SUMIF(Général!$CP$6:$EZ$6,CU$5,Compta!$F111:$EZ111)</f>
        <v>0</v>
      </c>
      <c r="CV111" s="91">
        <f>SUMIF(Général!$CP$6:$EZ$6,CV$5,Compta!$F111:$EZ111)</f>
        <v>0</v>
      </c>
      <c r="CW111" s="91">
        <f>SUMIF(Général!$CP$6:$EZ$6,CW$5,Compta!$F111:$EZ111)</f>
        <v>0</v>
      </c>
      <c r="CX111" s="91">
        <f>SUMIF(Général!$CP$6:$EZ$6,CX$5,Compta!$F111:$EZ111)</f>
        <v>0</v>
      </c>
      <c r="CY111" s="91">
        <f>SUMIF(Général!$CP$6:$EZ$6,CY$5,Compta!$F111:$EZ111)</f>
        <v>0</v>
      </c>
      <c r="CZ111" s="91">
        <f>SUMIF(Général!$CP$6:$EZ$6,CZ$5,Compta!$F111:$EZ111)</f>
        <v>0</v>
      </c>
      <c r="DA111" s="91">
        <f>SUMIF(Général!$CP$6:$EZ$6,DA$5,Compta!$F111:$EZ111)</f>
        <v>0</v>
      </c>
      <c r="DB111" s="91">
        <f>SUMIF(Général!$CP$6:$EZ$6,DB$5,Compta!$F111:$EZ111)</f>
        <v>0</v>
      </c>
      <c r="DC111" s="91">
        <f>SUMIF(Général!$CP$6:$EZ$6,DC$5,Compta!$F111:$EZ111)</f>
        <v>0</v>
      </c>
      <c r="DD111" s="91">
        <f>SUMIF(Général!$CP$6:$EZ$6,DD$5,Compta!$F111:$EZ111)</f>
        <v>0</v>
      </c>
      <c r="DE111" s="91">
        <f>SUMIF(Général!$CP$6:$EZ$6,DE$5,Compta!$F111:$EZ111)</f>
        <v>0</v>
      </c>
      <c r="DF111" s="91">
        <f>SUMIF(Général!$CP$6:$EZ$6,DF$5,Compta!$F111:$EZ111)</f>
        <v>0</v>
      </c>
      <c r="DG111" s="91">
        <f>SUMIF(Général!$CP$6:$EZ$6,DG$5,Compta!$F111:$EZ111)</f>
        <v>0</v>
      </c>
      <c r="DH111" s="91">
        <f>SUMIF(Général!$CP$6:$EZ$6,DH$5,Compta!$F111:$EZ111)</f>
        <v>0</v>
      </c>
      <c r="DI111" s="91">
        <f>SUMIF(Général!$CP$6:$EZ$6,DI$5,Compta!$F111:$EZ111)</f>
        <v>0</v>
      </c>
      <c r="DJ111" s="91">
        <f>SUMIF(Général!$CP$6:$EZ$6,DJ$5,Compta!$F111:$EZ111)</f>
        <v>0</v>
      </c>
      <c r="DK111" s="91">
        <f>SUMIF(Général!$CP$6:$EZ$6,DK$5,Compta!$F111:$EZ111)</f>
        <v>0</v>
      </c>
      <c r="DL111" s="91">
        <f>SUMIF(Général!$CP$6:$EZ$6,DL$5,Compta!$F111:$EZ111)</f>
        <v>0</v>
      </c>
      <c r="DM111" s="91">
        <f>SUMIF(Général!$CP$6:$EZ$6,DM$5,Compta!$F111:$EZ111)</f>
        <v>0</v>
      </c>
      <c r="DN111" s="91">
        <f>SUMIF(Général!$CP$6:$EZ$6,DN$5,Compta!$F111:$EZ111)</f>
        <v>0</v>
      </c>
      <c r="DO111" s="91">
        <f>SUMIF(Général!$CP$6:$EZ$6,DO$5,Compta!$F111:$EZ111)</f>
        <v>0</v>
      </c>
      <c r="DP111" s="91">
        <f>SUMIF(Général!$CP$6:$EZ$6,DP$5,Compta!$F111:$EZ111)</f>
        <v>0</v>
      </c>
      <c r="DQ111" s="91">
        <f>SUMIF(Général!$CP$6:$EZ$6,DQ$5,Compta!$F111:$EZ111)</f>
        <v>0</v>
      </c>
      <c r="DR111" s="91">
        <f>SUMIF(Général!$CP$6:$EZ$6,DR$5,Compta!$F111:$EZ111)</f>
        <v>0</v>
      </c>
      <c r="DS111" s="91">
        <f>SUMIF(Général!$CP$6:$EZ$6,DS$5,Compta!$F111:$EZ111)</f>
        <v>0</v>
      </c>
      <c r="DT111" s="91">
        <f>SUMIF(Général!$CP$6:$EZ$6,DT$5,Compta!$F111:$EZ111)</f>
        <v>0</v>
      </c>
      <c r="DU111" s="91">
        <f>SUMIF(Général!$CP$6:$EZ$6,DU$5,Compta!$F111:$EZ111)</f>
        <v>0</v>
      </c>
      <c r="DV111" s="91">
        <f>SUMIF(Général!$CP$6:$EZ$6,DV$5,Compta!$F111:$EZ111)</f>
        <v>0</v>
      </c>
      <c r="DW111" s="91">
        <f>SUMIF(Général!$CP$6:$EZ$6,DW$5,Compta!$F111:$EZ111)</f>
        <v>0</v>
      </c>
      <c r="DX111" s="91">
        <f>SUMIF(Général!$CP$6:$EZ$6,DX$5,Compta!$F111:$EZ111)</f>
        <v>0</v>
      </c>
      <c r="DY111" s="91">
        <f>SUMIF(Général!$CP$6:$EZ$6,DY$5,Compta!$F111:$EZ111)</f>
        <v>0</v>
      </c>
      <c r="DZ111" s="91">
        <f>SUMIF(Général!$CP$6:$EZ$6,DZ$5,Compta!$F111:$EZ111)</f>
        <v>0</v>
      </c>
      <c r="EA111" s="91">
        <f>SUMIF(Général!$CP$6:$EZ$6,EA$5,Compta!$F111:$EZ111)</f>
        <v>0</v>
      </c>
      <c r="EB111" s="91">
        <f>SUMIF(Général!$CP$6:$EZ$6,EB$5,Compta!$F111:$EZ111)</f>
        <v>0</v>
      </c>
      <c r="EC111" s="91">
        <f>SUMIF(Général!$CP$6:$EZ$6,EC$5,Compta!$F111:$EZ111)</f>
        <v>0</v>
      </c>
      <c r="ED111" s="91">
        <f>SUMIF(Général!$CP$6:$EZ$6,ED$5,Compta!$F111:$EZ111)</f>
        <v>0</v>
      </c>
      <c r="EE111" s="91">
        <f>SUMIF(Général!$CP$6:$EZ$6,EE$5,Compta!$F111:$EZ111)</f>
        <v>0</v>
      </c>
      <c r="EF111" s="91">
        <f>SUMIF(Général!$CP$6:$EZ$6,EF$5,Compta!$F111:$EZ111)</f>
        <v>0</v>
      </c>
      <c r="EG111" s="91">
        <f>SUMIF(Général!$CP$6:$EZ$6,EG$5,Compta!$F111:$EZ111)</f>
        <v>0</v>
      </c>
      <c r="EH111" s="91">
        <f>SUMIF(Général!$CP$6:$EZ$6,EH$5,Compta!$F111:$EZ111)</f>
        <v>0</v>
      </c>
      <c r="EI111" s="91">
        <f>SUMIF(Général!$CP$6:$EZ$6,EI$5,Compta!$F111:$EZ111)</f>
        <v>0</v>
      </c>
      <c r="EJ111" s="91">
        <f>SUMIF(Général!$CP$6:$EZ$6,EJ$5,Compta!$F111:$EZ111)</f>
        <v>0</v>
      </c>
      <c r="EK111" s="91">
        <f>SUMIF(Général!$CP$6:$EZ$6,EK$5,Compta!$F111:$EZ111)</f>
        <v>0</v>
      </c>
      <c r="EL111" s="91">
        <f>SUMIF(Général!$CP$6:$EZ$6,EL$5,Compta!$F111:$EZ111)</f>
        <v>0</v>
      </c>
      <c r="EM111" s="91">
        <f>SUMIF(Général!$CP$6:$EZ$6,EM$5,Compta!$F111:$EZ111)</f>
        <v>0</v>
      </c>
      <c r="EN111" s="91">
        <f>SUMIF(Général!$CP$6:$EZ$6,EN$5,Compta!$F111:$EZ111)</f>
        <v>0</v>
      </c>
      <c r="EO111" s="91">
        <f>SUMIF(Général!$CP$6:$EZ$6,EO$5,Compta!$F111:$EZ111)</f>
        <v>0</v>
      </c>
      <c r="EP111" s="91">
        <f>SUMIF(Général!$CP$6:$EZ$6,EP$5,Compta!$F111:$EZ111)</f>
        <v>0</v>
      </c>
      <c r="EQ111" s="91">
        <f>SUMIF(Général!$CP$6:$EZ$6,EQ$5,Compta!$F111:$EZ111)</f>
        <v>0</v>
      </c>
      <c r="ER111" s="91">
        <f>SUMIF(Général!$CP$6:$EZ$6,ER$5,Compta!$F111:$EZ111)</f>
        <v>0</v>
      </c>
      <c r="ES111" s="91">
        <f>SUMIF(Général!$CP$6:$EZ$6,ES$5,Compta!$F111:$EZ111)</f>
        <v>0</v>
      </c>
      <c r="ET111" s="91">
        <f>SUMIF(Général!$CP$6:$EZ$6,ET$5,Compta!$F111:$EZ111)</f>
        <v>0</v>
      </c>
      <c r="EU111" s="91">
        <f>SUMIF(Général!$CP$6:$EZ$6,EU$5,Compta!$F111:$EZ111)</f>
        <v>0</v>
      </c>
      <c r="EV111" s="91">
        <f>SUMIF(Général!$CP$6:$EZ$6,EV$5,Compta!$F111:$EZ111)</f>
        <v>0</v>
      </c>
      <c r="EW111" s="91">
        <f>SUMIF(Général!$CP$6:$EZ$6,EW$5,Compta!$F111:$EZ111)</f>
        <v>0</v>
      </c>
      <c r="EX111" s="91">
        <f>SUMIF(Général!$CP$6:$EZ$6,EX$5,Compta!$F111:$EZ111)</f>
        <v>0</v>
      </c>
      <c r="EY111" s="91">
        <f>SUMIF(Général!$CP$6:$EZ$6,EY$5,Compta!$F111:$EZ111)</f>
        <v>0</v>
      </c>
      <c r="EZ111" s="91">
        <f>SUMIF(Général!$CP$6:$EZ$6,EZ$5,Compta!$F111:$EZ111)</f>
        <v>0</v>
      </c>
    </row>
    <row r="112" spans="1:156" x14ac:dyDescent="0.25">
      <c r="B112" s="137"/>
    </row>
    <row r="113" spans="1:156" s="86" customFormat="1" x14ac:dyDescent="0.25">
      <c r="A113" s="10"/>
      <c r="B113" s="128" t="str">
        <f>Compta!B113</f>
        <v>Total</v>
      </c>
      <c r="C113" s="128"/>
      <c r="D113" s="87">
        <f>SUM(F113:EZ113)</f>
        <v>0</v>
      </c>
      <c r="F113" s="87">
        <f t="shared" ref="F113:AK113" si="80">SUM(F106,F97,F87,F93)</f>
        <v>0</v>
      </c>
      <c r="G113" s="87">
        <f t="shared" si="80"/>
        <v>0</v>
      </c>
      <c r="H113" s="87">
        <f t="shared" si="80"/>
        <v>0</v>
      </c>
      <c r="I113" s="87">
        <f t="shared" si="80"/>
        <v>0</v>
      </c>
      <c r="J113" s="87">
        <f t="shared" si="80"/>
        <v>0</v>
      </c>
      <c r="K113" s="87">
        <f t="shared" si="80"/>
        <v>0</v>
      </c>
      <c r="L113" s="87">
        <f t="shared" si="80"/>
        <v>0</v>
      </c>
      <c r="M113" s="87">
        <f t="shared" si="80"/>
        <v>0</v>
      </c>
      <c r="N113" s="87">
        <f t="shared" si="80"/>
        <v>0</v>
      </c>
      <c r="O113" s="87">
        <f t="shared" si="80"/>
        <v>0</v>
      </c>
      <c r="P113" s="87">
        <f t="shared" si="80"/>
        <v>0</v>
      </c>
      <c r="Q113" s="87">
        <f t="shared" si="80"/>
        <v>0</v>
      </c>
      <c r="R113" s="87">
        <f t="shared" si="80"/>
        <v>0</v>
      </c>
      <c r="S113" s="87">
        <f t="shared" si="80"/>
        <v>0</v>
      </c>
      <c r="T113" s="87">
        <f t="shared" si="80"/>
        <v>0</v>
      </c>
      <c r="U113" s="87">
        <f t="shared" si="80"/>
        <v>0</v>
      </c>
      <c r="V113" s="87">
        <f t="shared" si="80"/>
        <v>0</v>
      </c>
      <c r="W113" s="87">
        <f t="shared" si="80"/>
        <v>0</v>
      </c>
      <c r="X113" s="87">
        <f t="shared" si="80"/>
        <v>0</v>
      </c>
      <c r="Y113" s="87">
        <f t="shared" si="80"/>
        <v>0</v>
      </c>
      <c r="Z113" s="87">
        <f t="shared" si="80"/>
        <v>0</v>
      </c>
      <c r="AA113" s="87">
        <f t="shared" si="80"/>
        <v>0</v>
      </c>
      <c r="AB113" s="87">
        <f t="shared" si="80"/>
        <v>0</v>
      </c>
      <c r="AC113" s="87">
        <f t="shared" si="80"/>
        <v>0</v>
      </c>
      <c r="AD113" s="87">
        <f t="shared" si="80"/>
        <v>0</v>
      </c>
      <c r="AE113" s="87">
        <f t="shared" si="80"/>
        <v>0</v>
      </c>
      <c r="AF113" s="87">
        <f t="shared" si="80"/>
        <v>0</v>
      </c>
      <c r="AG113" s="87">
        <f t="shared" si="80"/>
        <v>0</v>
      </c>
      <c r="AH113" s="87">
        <f t="shared" si="80"/>
        <v>0</v>
      </c>
      <c r="AI113" s="87">
        <f t="shared" si="80"/>
        <v>0</v>
      </c>
      <c r="AJ113" s="87">
        <f t="shared" si="80"/>
        <v>0</v>
      </c>
      <c r="AK113" s="87">
        <f t="shared" si="80"/>
        <v>0</v>
      </c>
      <c r="AL113" s="87">
        <f t="shared" ref="AL113:BQ113" si="81">SUM(AL106,AL97,AL87,AL93)</f>
        <v>0</v>
      </c>
      <c r="AM113" s="87">
        <f t="shared" si="81"/>
        <v>0</v>
      </c>
      <c r="AN113" s="87">
        <f t="shared" si="81"/>
        <v>0</v>
      </c>
      <c r="AO113" s="87">
        <f t="shared" si="81"/>
        <v>0</v>
      </c>
      <c r="AP113" s="87">
        <f t="shared" si="81"/>
        <v>0</v>
      </c>
      <c r="AQ113" s="87">
        <f t="shared" si="81"/>
        <v>0</v>
      </c>
      <c r="AR113" s="87">
        <f t="shared" si="81"/>
        <v>0</v>
      </c>
      <c r="AS113" s="87">
        <f t="shared" si="81"/>
        <v>0</v>
      </c>
      <c r="AT113" s="87">
        <f t="shared" si="81"/>
        <v>0</v>
      </c>
      <c r="AU113" s="87">
        <f t="shared" si="81"/>
        <v>0</v>
      </c>
      <c r="AV113" s="87">
        <f t="shared" si="81"/>
        <v>0</v>
      </c>
      <c r="AW113" s="87">
        <f t="shared" si="81"/>
        <v>0</v>
      </c>
      <c r="AX113" s="87">
        <f t="shared" si="81"/>
        <v>0</v>
      </c>
      <c r="AY113" s="87">
        <f t="shared" si="81"/>
        <v>0</v>
      </c>
      <c r="AZ113" s="87">
        <f t="shared" si="81"/>
        <v>0</v>
      </c>
      <c r="BA113" s="87">
        <f t="shared" si="81"/>
        <v>0</v>
      </c>
      <c r="BB113" s="87">
        <f t="shared" si="81"/>
        <v>0</v>
      </c>
      <c r="BC113" s="87">
        <f t="shared" si="81"/>
        <v>0</v>
      </c>
      <c r="BD113" s="87">
        <f t="shared" si="81"/>
        <v>0</v>
      </c>
      <c r="BE113" s="87">
        <f t="shared" si="81"/>
        <v>0</v>
      </c>
      <c r="BF113" s="87">
        <f t="shared" si="81"/>
        <v>0</v>
      </c>
      <c r="BG113" s="87">
        <f t="shared" si="81"/>
        <v>0</v>
      </c>
      <c r="BH113" s="87">
        <f t="shared" si="81"/>
        <v>0</v>
      </c>
      <c r="BI113" s="87">
        <f t="shared" si="81"/>
        <v>0</v>
      </c>
      <c r="BJ113" s="87">
        <f t="shared" si="81"/>
        <v>0</v>
      </c>
      <c r="BK113" s="87">
        <f t="shared" si="81"/>
        <v>0</v>
      </c>
      <c r="BL113" s="87">
        <f t="shared" si="81"/>
        <v>0</v>
      </c>
      <c r="BM113" s="87">
        <f t="shared" si="81"/>
        <v>0</v>
      </c>
      <c r="BN113" s="87">
        <f t="shared" si="81"/>
        <v>0</v>
      </c>
      <c r="BO113" s="87">
        <f t="shared" si="81"/>
        <v>0</v>
      </c>
      <c r="BP113" s="87">
        <f t="shared" si="81"/>
        <v>0</v>
      </c>
      <c r="BQ113" s="87">
        <f t="shared" si="81"/>
        <v>0</v>
      </c>
      <c r="BR113" s="87">
        <f t="shared" ref="BR113:CW113" si="82">SUM(BR106,BR97,BR87,BR93)</f>
        <v>0</v>
      </c>
      <c r="BS113" s="87">
        <f t="shared" si="82"/>
        <v>0</v>
      </c>
      <c r="BT113" s="87">
        <f t="shared" si="82"/>
        <v>0</v>
      </c>
      <c r="BU113" s="87">
        <f t="shared" si="82"/>
        <v>0</v>
      </c>
      <c r="BV113" s="87">
        <f t="shared" si="82"/>
        <v>0</v>
      </c>
      <c r="BW113" s="87">
        <f t="shared" si="82"/>
        <v>0</v>
      </c>
      <c r="BX113" s="87">
        <f t="shared" si="82"/>
        <v>0</v>
      </c>
      <c r="BY113" s="87">
        <f t="shared" si="82"/>
        <v>0</v>
      </c>
      <c r="BZ113" s="87">
        <f t="shared" si="82"/>
        <v>0</v>
      </c>
      <c r="CA113" s="87">
        <f t="shared" si="82"/>
        <v>0</v>
      </c>
      <c r="CB113" s="87">
        <f t="shared" si="82"/>
        <v>0</v>
      </c>
      <c r="CC113" s="87">
        <f t="shared" si="82"/>
        <v>0</v>
      </c>
      <c r="CD113" s="87">
        <f t="shared" si="82"/>
        <v>0</v>
      </c>
      <c r="CE113" s="87">
        <f t="shared" si="82"/>
        <v>0</v>
      </c>
      <c r="CF113" s="87">
        <f t="shared" si="82"/>
        <v>0</v>
      </c>
      <c r="CG113" s="87">
        <f t="shared" si="82"/>
        <v>0</v>
      </c>
      <c r="CH113" s="87">
        <f t="shared" si="82"/>
        <v>0</v>
      </c>
      <c r="CI113" s="87">
        <f t="shared" si="82"/>
        <v>0</v>
      </c>
      <c r="CJ113" s="87">
        <f t="shared" si="82"/>
        <v>0</v>
      </c>
      <c r="CK113" s="87">
        <f t="shared" si="82"/>
        <v>0</v>
      </c>
      <c r="CL113" s="87">
        <f t="shared" si="82"/>
        <v>0</v>
      </c>
      <c r="CM113" s="87">
        <f t="shared" si="82"/>
        <v>0</v>
      </c>
      <c r="CN113" s="87">
        <f t="shared" si="82"/>
        <v>0</v>
      </c>
      <c r="CO113" s="87">
        <f t="shared" si="82"/>
        <v>0</v>
      </c>
      <c r="CP113" s="87">
        <f t="shared" si="82"/>
        <v>0</v>
      </c>
      <c r="CQ113" s="87">
        <f t="shared" si="82"/>
        <v>0</v>
      </c>
      <c r="CR113" s="87">
        <f t="shared" si="82"/>
        <v>0</v>
      </c>
      <c r="CS113" s="87">
        <f t="shared" si="82"/>
        <v>0</v>
      </c>
      <c r="CT113" s="87">
        <f t="shared" si="82"/>
        <v>0</v>
      </c>
      <c r="CU113" s="87">
        <f t="shared" si="82"/>
        <v>0</v>
      </c>
      <c r="CV113" s="87">
        <f t="shared" si="82"/>
        <v>0</v>
      </c>
      <c r="CW113" s="87">
        <f t="shared" si="82"/>
        <v>0</v>
      </c>
      <c r="CX113" s="87">
        <f t="shared" ref="CX113:EC113" si="83">SUM(CX106,CX97,CX87,CX93)</f>
        <v>0</v>
      </c>
      <c r="CY113" s="87">
        <f t="shared" si="83"/>
        <v>0</v>
      </c>
      <c r="CZ113" s="87">
        <f t="shared" si="83"/>
        <v>0</v>
      </c>
      <c r="DA113" s="87">
        <f t="shared" si="83"/>
        <v>0</v>
      </c>
      <c r="DB113" s="87">
        <f t="shared" si="83"/>
        <v>0</v>
      </c>
      <c r="DC113" s="87">
        <f t="shared" si="83"/>
        <v>0</v>
      </c>
      <c r="DD113" s="87">
        <f t="shared" si="83"/>
        <v>0</v>
      </c>
      <c r="DE113" s="87">
        <f t="shared" si="83"/>
        <v>0</v>
      </c>
      <c r="DF113" s="87">
        <f t="shared" si="83"/>
        <v>0</v>
      </c>
      <c r="DG113" s="87">
        <f t="shared" si="83"/>
        <v>0</v>
      </c>
      <c r="DH113" s="87">
        <f t="shared" si="83"/>
        <v>0</v>
      </c>
      <c r="DI113" s="87">
        <f t="shared" si="83"/>
        <v>0</v>
      </c>
      <c r="DJ113" s="87">
        <f t="shared" si="83"/>
        <v>0</v>
      </c>
      <c r="DK113" s="87">
        <f t="shared" si="83"/>
        <v>0</v>
      </c>
      <c r="DL113" s="87">
        <f t="shared" si="83"/>
        <v>0</v>
      </c>
      <c r="DM113" s="87">
        <f t="shared" si="83"/>
        <v>0</v>
      </c>
      <c r="DN113" s="87">
        <f t="shared" si="83"/>
        <v>0</v>
      </c>
      <c r="DO113" s="87">
        <f t="shared" si="83"/>
        <v>0</v>
      </c>
      <c r="DP113" s="87">
        <f t="shared" si="83"/>
        <v>0</v>
      </c>
      <c r="DQ113" s="87">
        <f t="shared" si="83"/>
        <v>0</v>
      </c>
      <c r="DR113" s="87">
        <f t="shared" si="83"/>
        <v>0</v>
      </c>
      <c r="DS113" s="87">
        <f t="shared" si="83"/>
        <v>0</v>
      </c>
      <c r="DT113" s="87">
        <f t="shared" si="83"/>
        <v>0</v>
      </c>
      <c r="DU113" s="87">
        <f t="shared" si="83"/>
        <v>0</v>
      </c>
      <c r="DV113" s="87">
        <f t="shared" si="83"/>
        <v>0</v>
      </c>
      <c r="DW113" s="87">
        <f t="shared" si="83"/>
        <v>0</v>
      </c>
      <c r="DX113" s="87">
        <f t="shared" si="83"/>
        <v>0</v>
      </c>
      <c r="DY113" s="87">
        <f t="shared" si="83"/>
        <v>0</v>
      </c>
      <c r="DZ113" s="87">
        <f t="shared" si="83"/>
        <v>0</v>
      </c>
      <c r="EA113" s="87">
        <f t="shared" si="83"/>
        <v>0</v>
      </c>
      <c r="EB113" s="87">
        <f t="shared" si="83"/>
        <v>0</v>
      </c>
      <c r="EC113" s="87">
        <f t="shared" si="83"/>
        <v>0</v>
      </c>
      <c r="ED113" s="87">
        <f t="shared" ref="ED113:EZ113" si="84">SUM(ED106,ED97,ED87,ED93)</f>
        <v>0</v>
      </c>
      <c r="EE113" s="87">
        <f t="shared" si="84"/>
        <v>0</v>
      </c>
      <c r="EF113" s="87">
        <f t="shared" si="84"/>
        <v>0</v>
      </c>
      <c r="EG113" s="87">
        <f t="shared" si="84"/>
        <v>0</v>
      </c>
      <c r="EH113" s="87">
        <f t="shared" si="84"/>
        <v>0</v>
      </c>
      <c r="EI113" s="87">
        <f t="shared" si="84"/>
        <v>0</v>
      </c>
      <c r="EJ113" s="87">
        <f t="shared" si="84"/>
        <v>0</v>
      </c>
      <c r="EK113" s="87">
        <f t="shared" si="84"/>
        <v>0</v>
      </c>
      <c r="EL113" s="87">
        <f t="shared" si="84"/>
        <v>0</v>
      </c>
      <c r="EM113" s="87">
        <f t="shared" si="84"/>
        <v>0</v>
      </c>
      <c r="EN113" s="87">
        <f t="shared" si="84"/>
        <v>0</v>
      </c>
      <c r="EO113" s="87">
        <f t="shared" si="84"/>
        <v>0</v>
      </c>
      <c r="EP113" s="87">
        <f t="shared" si="84"/>
        <v>0</v>
      </c>
      <c r="EQ113" s="87">
        <f t="shared" si="84"/>
        <v>0</v>
      </c>
      <c r="ER113" s="87">
        <f t="shared" si="84"/>
        <v>0</v>
      </c>
      <c r="ES113" s="87">
        <f t="shared" si="84"/>
        <v>0</v>
      </c>
      <c r="ET113" s="87">
        <f t="shared" si="84"/>
        <v>0</v>
      </c>
      <c r="EU113" s="87">
        <f t="shared" si="84"/>
        <v>0</v>
      </c>
      <c r="EV113" s="87">
        <f t="shared" si="84"/>
        <v>0</v>
      </c>
      <c r="EW113" s="87">
        <f t="shared" si="84"/>
        <v>0</v>
      </c>
      <c r="EX113" s="87">
        <f t="shared" si="84"/>
        <v>0</v>
      </c>
      <c r="EY113" s="87">
        <f t="shared" si="84"/>
        <v>0</v>
      </c>
      <c r="EZ113" s="87">
        <f t="shared" si="84"/>
        <v>0</v>
      </c>
    </row>
    <row r="115" spans="1:156" x14ac:dyDescent="0.3">
      <c r="B115" s="86" t="str">
        <f>Compta!B115</f>
        <v>Check</v>
      </c>
      <c r="F115" s="150">
        <f t="shared" ref="F115:AK115" si="85">--NOT(ROUND(F83,0)=ROUND(F113,0))</f>
        <v>0</v>
      </c>
      <c r="G115" s="150">
        <f t="shared" si="85"/>
        <v>0</v>
      </c>
      <c r="H115" s="150">
        <f t="shared" si="85"/>
        <v>0</v>
      </c>
      <c r="I115" s="150">
        <f t="shared" si="85"/>
        <v>0</v>
      </c>
      <c r="J115" s="150">
        <f t="shared" si="85"/>
        <v>0</v>
      </c>
      <c r="K115" s="150">
        <f t="shared" si="85"/>
        <v>0</v>
      </c>
      <c r="L115" s="150">
        <f t="shared" si="85"/>
        <v>0</v>
      </c>
      <c r="M115" s="150">
        <f t="shared" si="85"/>
        <v>0</v>
      </c>
      <c r="N115" s="150">
        <f t="shared" si="85"/>
        <v>0</v>
      </c>
      <c r="O115" s="150">
        <f t="shared" si="85"/>
        <v>0</v>
      </c>
      <c r="P115" s="150">
        <f t="shared" si="85"/>
        <v>0</v>
      </c>
      <c r="Q115" s="150">
        <f t="shared" si="85"/>
        <v>0</v>
      </c>
      <c r="R115" s="150">
        <f t="shared" si="85"/>
        <v>0</v>
      </c>
      <c r="S115" s="150">
        <f t="shared" si="85"/>
        <v>0</v>
      </c>
      <c r="T115" s="150">
        <f t="shared" si="85"/>
        <v>0</v>
      </c>
      <c r="U115" s="150">
        <f t="shared" si="85"/>
        <v>0</v>
      </c>
      <c r="V115" s="150">
        <f t="shared" si="85"/>
        <v>0</v>
      </c>
      <c r="W115" s="150">
        <f t="shared" si="85"/>
        <v>0</v>
      </c>
      <c r="X115" s="150">
        <f t="shared" si="85"/>
        <v>0</v>
      </c>
      <c r="Y115" s="150">
        <f t="shared" si="85"/>
        <v>0</v>
      </c>
      <c r="Z115" s="150">
        <f t="shared" si="85"/>
        <v>0</v>
      </c>
      <c r="AA115" s="150">
        <f t="shared" si="85"/>
        <v>0</v>
      </c>
      <c r="AB115" s="150">
        <f t="shared" si="85"/>
        <v>0</v>
      </c>
      <c r="AC115" s="150">
        <f t="shared" si="85"/>
        <v>0</v>
      </c>
      <c r="AD115" s="150">
        <f t="shared" si="85"/>
        <v>0</v>
      </c>
      <c r="AE115" s="150">
        <f t="shared" si="85"/>
        <v>0</v>
      </c>
      <c r="AF115" s="150">
        <f t="shared" si="85"/>
        <v>0</v>
      </c>
      <c r="AG115" s="150">
        <f t="shared" si="85"/>
        <v>0</v>
      </c>
      <c r="AH115" s="150">
        <f t="shared" si="85"/>
        <v>0</v>
      </c>
      <c r="AI115" s="150">
        <f t="shared" si="85"/>
        <v>0</v>
      </c>
      <c r="AJ115" s="150">
        <f t="shared" si="85"/>
        <v>0</v>
      </c>
      <c r="AK115" s="150">
        <f t="shared" si="85"/>
        <v>0</v>
      </c>
      <c r="AL115" s="150">
        <f t="shared" ref="AL115:BQ115" si="86">--NOT(ROUND(AL83,0)=ROUND(AL113,0))</f>
        <v>0</v>
      </c>
      <c r="AM115" s="150">
        <f t="shared" si="86"/>
        <v>0</v>
      </c>
      <c r="AN115" s="150">
        <f t="shared" si="86"/>
        <v>0</v>
      </c>
      <c r="AO115" s="150">
        <f t="shared" si="86"/>
        <v>0</v>
      </c>
      <c r="AP115" s="150">
        <f t="shared" si="86"/>
        <v>0</v>
      </c>
      <c r="AQ115" s="150">
        <f t="shared" si="86"/>
        <v>0</v>
      </c>
      <c r="AR115" s="150">
        <f t="shared" si="86"/>
        <v>0</v>
      </c>
      <c r="AS115" s="150">
        <f t="shared" si="86"/>
        <v>0</v>
      </c>
      <c r="AT115" s="150">
        <f t="shared" si="86"/>
        <v>0</v>
      </c>
      <c r="AU115" s="150">
        <f t="shared" si="86"/>
        <v>0</v>
      </c>
      <c r="AV115" s="150">
        <f t="shared" si="86"/>
        <v>0</v>
      </c>
      <c r="AW115" s="150">
        <f t="shared" si="86"/>
        <v>0</v>
      </c>
      <c r="AX115" s="150">
        <f t="shared" si="86"/>
        <v>0</v>
      </c>
      <c r="AY115" s="150">
        <f t="shared" si="86"/>
        <v>0</v>
      </c>
      <c r="AZ115" s="150">
        <f t="shared" si="86"/>
        <v>0</v>
      </c>
      <c r="BA115" s="150">
        <f t="shared" si="86"/>
        <v>0</v>
      </c>
      <c r="BB115" s="150">
        <f t="shared" si="86"/>
        <v>0</v>
      </c>
      <c r="BC115" s="150">
        <f t="shared" si="86"/>
        <v>0</v>
      </c>
      <c r="BD115" s="150">
        <f t="shared" si="86"/>
        <v>0</v>
      </c>
      <c r="BE115" s="150">
        <f t="shared" si="86"/>
        <v>0</v>
      </c>
      <c r="BF115" s="150">
        <f t="shared" si="86"/>
        <v>0</v>
      </c>
      <c r="BG115" s="150">
        <f t="shared" si="86"/>
        <v>0</v>
      </c>
      <c r="BH115" s="150">
        <f t="shared" si="86"/>
        <v>0</v>
      </c>
      <c r="BI115" s="150">
        <f t="shared" si="86"/>
        <v>0</v>
      </c>
      <c r="BJ115" s="150">
        <f t="shared" si="86"/>
        <v>0</v>
      </c>
      <c r="BK115" s="150">
        <f t="shared" si="86"/>
        <v>0</v>
      </c>
      <c r="BL115" s="150">
        <f t="shared" si="86"/>
        <v>0</v>
      </c>
      <c r="BM115" s="150">
        <f t="shared" si="86"/>
        <v>0</v>
      </c>
      <c r="BN115" s="150">
        <f t="shared" si="86"/>
        <v>0</v>
      </c>
      <c r="BO115" s="150">
        <f t="shared" si="86"/>
        <v>0</v>
      </c>
      <c r="BP115" s="150">
        <f t="shared" si="86"/>
        <v>0</v>
      </c>
      <c r="BQ115" s="150">
        <f t="shared" si="86"/>
        <v>0</v>
      </c>
      <c r="BR115" s="150">
        <f t="shared" ref="BR115:CW115" si="87">--NOT(ROUND(BR83,0)=ROUND(BR113,0))</f>
        <v>0</v>
      </c>
      <c r="BS115" s="150">
        <f t="shared" si="87"/>
        <v>0</v>
      </c>
      <c r="BT115" s="150">
        <f t="shared" si="87"/>
        <v>0</v>
      </c>
      <c r="BU115" s="150">
        <f t="shared" si="87"/>
        <v>0</v>
      </c>
      <c r="BV115" s="150">
        <f t="shared" si="87"/>
        <v>0</v>
      </c>
      <c r="BW115" s="150">
        <f t="shared" si="87"/>
        <v>0</v>
      </c>
      <c r="BX115" s="150">
        <f t="shared" si="87"/>
        <v>0</v>
      </c>
      <c r="BY115" s="150">
        <f t="shared" si="87"/>
        <v>0</v>
      </c>
      <c r="BZ115" s="150">
        <f t="shared" si="87"/>
        <v>0</v>
      </c>
      <c r="CA115" s="150">
        <f t="shared" si="87"/>
        <v>0</v>
      </c>
      <c r="CB115" s="150">
        <f t="shared" si="87"/>
        <v>0</v>
      </c>
      <c r="CC115" s="150">
        <f t="shared" si="87"/>
        <v>0</v>
      </c>
      <c r="CD115" s="150">
        <f t="shared" si="87"/>
        <v>0</v>
      </c>
      <c r="CE115" s="150">
        <f t="shared" si="87"/>
        <v>0</v>
      </c>
      <c r="CF115" s="150">
        <f t="shared" si="87"/>
        <v>0</v>
      </c>
      <c r="CG115" s="150">
        <f t="shared" si="87"/>
        <v>0</v>
      </c>
      <c r="CH115" s="150">
        <f t="shared" si="87"/>
        <v>0</v>
      </c>
      <c r="CI115" s="150">
        <f t="shared" si="87"/>
        <v>0</v>
      </c>
      <c r="CJ115" s="150">
        <f t="shared" si="87"/>
        <v>0</v>
      </c>
      <c r="CK115" s="150">
        <f t="shared" si="87"/>
        <v>0</v>
      </c>
      <c r="CL115" s="150">
        <f t="shared" si="87"/>
        <v>0</v>
      </c>
      <c r="CM115" s="150">
        <f t="shared" si="87"/>
        <v>0</v>
      </c>
      <c r="CN115" s="150">
        <f t="shared" si="87"/>
        <v>0</v>
      </c>
      <c r="CO115" s="150">
        <f t="shared" si="87"/>
        <v>0</v>
      </c>
      <c r="CP115" s="150">
        <f t="shared" si="87"/>
        <v>0</v>
      </c>
      <c r="CQ115" s="150">
        <f t="shared" si="87"/>
        <v>0</v>
      </c>
      <c r="CR115" s="150">
        <f t="shared" si="87"/>
        <v>0</v>
      </c>
      <c r="CS115" s="150">
        <f t="shared" si="87"/>
        <v>0</v>
      </c>
      <c r="CT115" s="150">
        <f t="shared" si="87"/>
        <v>0</v>
      </c>
      <c r="CU115" s="150">
        <f t="shared" si="87"/>
        <v>0</v>
      </c>
      <c r="CV115" s="150">
        <f t="shared" si="87"/>
        <v>0</v>
      </c>
      <c r="CW115" s="150">
        <f t="shared" si="87"/>
        <v>0</v>
      </c>
      <c r="CX115" s="150">
        <f t="shared" ref="CX115:EC115" si="88">--NOT(ROUND(CX83,0)=ROUND(CX113,0))</f>
        <v>0</v>
      </c>
      <c r="CY115" s="150">
        <f t="shared" si="88"/>
        <v>0</v>
      </c>
      <c r="CZ115" s="150">
        <f t="shared" si="88"/>
        <v>0</v>
      </c>
      <c r="DA115" s="150">
        <f t="shared" si="88"/>
        <v>0</v>
      </c>
      <c r="DB115" s="150">
        <f t="shared" si="88"/>
        <v>0</v>
      </c>
      <c r="DC115" s="150">
        <f t="shared" si="88"/>
        <v>0</v>
      </c>
      <c r="DD115" s="150">
        <f t="shared" si="88"/>
        <v>0</v>
      </c>
      <c r="DE115" s="150">
        <f t="shared" si="88"/>
        <v>0</v>
      </c>
      <c r="DF115" s="150">
        <f t="shared" si="88"/>
        <v>0</v>
      </c>
      <c r="DG115" s="150">
        <f t="shared" si="88"/>
        <v>0</v>
      </c>
      <c r="DH115" s="150">
        <f t="shared" si="88"/>
        <v>0</v>
      </c>
      <c r="DI115" s="150">
        <f t="shared" si="88"/>
        <v>0</v>
      </c>
      <c r="DJ115" s="150">
        <f t="shared" si="88"/>
        <v>0</v>
      </c>
      <c r="DK115" s="150">
        <f t="shared" si="88"/>
        <v>0</v>
      </c>
      <c r="DL115" s="150">
        <f t="shared" si="88"/>
        <v>0</v>
      </c>
      <c r="DM115" s="150">
        <f t="shared" si="88"/>
        <v>0</v>
      </c>
      <c r="DN115" s="150">
        <f t="shared" si="88"/>
        <v>0</v>
      </c>
      <c r="DO115" s="150">
        <f t="shared" si="88"/>
        <v>0</v>
      </c>
      <c r="DP115" s="150">
        <f t="shared" si="88"/>
        <v>0</v>
      </c>
      <c r="DQ115" s="150">
        <f t="shared" si="88"/>
        <v>0</v>
      </c>
      <c r="DR115" s="150">
        <f t="shared" si="88"/>
        <v>0</v>
      </c>
      <c r="DS115" s="150">
        <f t="shared" si="88"/>
        <v>0</v>
      </c>
      <c r="DT115" s="150">
        <f t="shared" si="88"/>
        <v>0</v>
      </c>
      <c r="DU115" s="150">
        <f t="shared" si="88"/>
        <v>0</v>
      </c>
      <c r="DV115" s="150">
        <f t="shared" si="88"/>
        <v>0</v>
      </c>
      <c r="DW115" s="150">
        <f t="shared" si="88"/>
        <v>0</v>
      </c>
      <c r="DX115" s="150">
        <f t="shared" si="88"/>
        <v>0</v>
      </c>
      <c r="DY115" s="150">
        <f t="shared" si="88"/>
        <v>0</v>
      </c>
      <c r="DZ115" s="150">
        <f t="shared" si="88"/>
        <v>0</v>
      </c>
      <c r="EA115" s="150">
        <f t="shared" si="88"/>
        <v>0</v>
      </c>
      <c r="EB115" s="150">
        <f t="shared" si="88"/>
        <v>0</v>
      </c>
      <c r="EC115" s="150">
        <f t="shared" si="88"/>
        <v>0</v>
      </c>
      <c r="ED115" s="150">
        <f t="shared" ref="ED115:EZ115" si="89">--NOT(ROUND(ED83,0)=ROUND(ED113,0))</f>
        <v>0</v>
      </c>
      <c r="EE115" s="150">
        <f t="shared" si="89"/>
        <v>0</v>
      </c>
      <c r="EF115" s="150">
        <f t="shared" si="89"/>
        <v>0</v>
      </c>
      <c r="EG115" s="150">
        <f t="shared" si="89"/>
        <v>0</v>
      </c>
      <c r="EH115" s="150">
        <f t="shared" si="89"/>
        <v>0</v>
      </c>
      <c r="EI115" s="150">
        <f t="shared" si="89"/>
        <v>0</v>
      </c>
      <c r="EJ115" s="150">
        <f t="shared" si="89"/>
        <v>0</v>
      </c>
      <c r="EK115" s="150">
        <f t="shared" si="89"/>
        <v>0</v>
      </c>
      <c r="EL115" s="150">
        <f t="shared" si="89"/>
        <v>0</v>
      </c>
      <c r="EM115" s="150">
        <f t="shared" si="89"/>
        <v>0</v>
      </c>
      <c r="EN115" s="150">
        <f t="shared" si="89"/>
        <v>0</v>
      </c>
      <c r="EO115" s="150">
        <f t="shared" si="89"/>
        <v>0</v>
      </c>
      <c r="EP115" s="150">
        <f t="shared" si="89"/>
        <v>0</v>
      </c>
      <c r="EQ115" s="150">
        <f t="shared" si="89"/>
        <v>0</v>
      </c>
      <c r="ER115" s="150">
        <f t="shared" si="89"/>
        <v>0</v>
      </c>
      <c r="ES115" s="150">
        <f t="shared" si="89"/>
        <v>0</v>
      </c>
      <c r="ET115" s="150">
        <f t="shared" si="89"/>
        <v>0</v>
      </c>
      <c r="EU115" s="150">
        <f t="shared" si="89"/>
        <v>0</v>
      </c>
      <c r="EV115" s="150">
        <f t="shared" si="89"/>
        <v>0</v>
      </c>
      <c r="EW115" s="150">
        <f t="shared" si="89"/>
        <v>0</v>
      </c>
      <c r="EX115" s="150">
        <f t="shared" si="89"/>
        <v>0</v>
      </c>
      <c r="EY115" s="150">
        <f t="shared" si="89"/>
        <v>0</v>
      </c>
      <c r="EZ115" s="150">
        <f t="shared" si="89"/>
        <v>0</v>
      </c>
    </row>
    <row r="1048576" hidden="1" x14ac:dyDescent="0.25"/>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207"/>
  <sheetViews>
    <sheetView showGridLines="0" zoomScale="80" zoomScaleNormal="80" workbookViewId="0">
      <pane xSplit="4" ySplit="6" topLeftCell="E34" activePane="bottomRight" state="frozen"/>
      <selection pane="topRight" activeCell="E1" sqref="E1"/>
      <selection pane="bottomLeft" activeCell="A107" sqref="A107"/>
      <selection pane="bottomRight" activeCell="B91" sqref="B91"/>
    </sheetView>
  </sheetViews>
  <sheetFormatPr baseColWidth="10" defaultColWidth="9.140625" defaultRowHeight="13.5" x14ac:dyDescent="0.25"/>
  <cols>
    <col min="1" max="1" width="3.140625" style="10" customWidth="1"/>
    <col min="2" max="2" width="80.7109375" style="10" customWidth="1"/>
    <col min="3" max="4" width="15.7109375" style="10" customWidth="1"/>
    <col min="5" max="5" width="19.85546875" style="10" customWidth="1"/>
    <col min="6" max="131" width="15.7109375" style="10" customWidth="1"/>
    <col min="132" max="132" width="15.5703125" style="10" customWidth="1"/>
    <col min="133" max="157" width="15.7109375" style="10" customWidth="1"/>
    <col min="158" max="278" width="9.140625" style="10" hidden="1" customWidth="1"/>
    <col min="279" max="1025" width="15.7109375" style="10" hidden="1" customWidth="1"/>
  </cols>
  <sheetData>
    <row r="2" spans="1:156" ht="15.75" customHeight="1" x14ac:dyDescent="0.3">
      <c r="B2" s="11" t="s">
        <v>15</v>
      </c>
      <c r="C2" s="12"/>
      <c r="AY2" s="13"/>
    </row>
    <row r="3" spans="1:156" s="12" customFormat="1" ht="15.75" customHeight="1" x14ac:dyDescent="0.3">
      <c r="B3" s="14" t="str">
        <f>Général!C11</f>
        <v>Groupement XXX</v>
      </c>
      <c r="AY3" s="15"/>
    </row>
    <row r="4" spans="1:156" ht="15.75" customHeight="1" x14ac:dyDescent="0.3">
      <c r="C4" s="12"/>
      <c r="AY4" s="13"/>
    </row>
    <row r="5" spans="1:156" ht="15.75" customHeight="1" x14ac:dyDescent="0.3">
      <c r="B5" s="16" t="s">
        <v>16</v>
      </c>
      <c r="F5" s="17">
        <f>E33</f>
        <v>0</v>
      </c>
      <c r="G5" s="17">
        <f t="shared" ref="G5:AL5" si="0">F6+1</f>
        <v>183</v>
      </c>
      <c r="H5" s="17">
        <f t="shared" si="0"/>
        <v>367</v>
      </c>
      <c r="I5" s="17">
        <f t="shared" si="0"/>
        <v>548</v>
      </c>
      <c r="J5" s="17">
        <f t="shared" si="0"/>
        <v>732</v>
      </c>
      <c r="K5" s="17">
        <f t="shared" si="0"/>
        <v>913</v>
      </c>
      <c r="L5" s="17">
        <f t="shared" si="0"/>
        <v>1097</v>
      </c>
      <c r="M5" s="17">
        <f t="shared" si="0"/>
        <v>1278</v>
      </c>
      <c r="N5" s="17">
        <f t="shared" si="0"/>
        <v>1462</v>
      </c>
      <c r="O5" s="17">
        <f t="shared" si="0"/>
        <v>1644</v>
      </c>
      <c r="P5" s="17">
        <f t="shared" si="0"/>
        <v>1828</v>
      </c>
      <c r="Q5" s="17">
        <f t="shared" si="0"/>
        <v>2009</v>
      </c>
      <c r="R5" s="17">
        <f t="shared" si="0"/>
        <v>2193</v>
      </c>
      <c r="S5" s="17">
        <f t="shared" si="0"/>
        <v>2374</v>
      </c>
      <c r="T5" s="17">
        <f t="shared" si="0"/>
        <v>2558</v>
      </c>
      <c r="U5" s="17">
        <f t="shared" si="0"/>
        <v>2739</v>
      </c>
      <c r="V5" s="17">
        <f t="shared" si="0"/>
        <v>2923</v>
      </c>
      <c r="W5" s="17">
        <f t="shared" si="0"/>
        <v>3105</v>
      </c>
      <c r="X5" s="17">
        <f t="shared" si="0"/>
        <v>3289</v>
      </c>
      <c r="Y5" s="17">
        <f t="shared" si="0"/>
        <v>3470</v>
      </c>
      <c r="Z5" s="17">
        <f t="shared" si="0"/>
        <v>3654</v>
      </c>
      <c r="AA5" s="17">
        <f t="shared" si="0"/>
        <v>3835</v>
      </c>
      <c r="AB5" s="17">
        <f t="shared" si="0"/>
        <v>4019</v>
      </c>
      <c r="AC5" s="17">
        <f t="shared" si="0"/>
        <v>4200</v>
      </c>
      <c r="AD5" s="17">
        <f t="shared" si="0"/>
        <v>4384</v>
      </c>
      <c r="AE5" s="17">
        <f t="shared" si="0"/>
        <v>4566</v>
      </c>
      <c r="AF5" s="17">
        <f t="shared" si="0"/>
        <v>4750</v>
      </c>
      <c r="AG5" s="17">
        <f t="shared" si="0"/>
        <v>4931</v>
      </c>
      <c r="AH5" s="17">
        <f t="shared" si="0"/>
        <v>5115</v>
      </c>
      <c r="AI5" s="17">
        <f t="shared" si="0"/>
        <v>5296</v>
      </c>
      <c r="AJ5" s="17">
        <f t="shared" si="0"/>
        <v>5480</v>
      </c>
      <c r="AK5" s="17">
        <f t="shared" si="0"/>
        <v>5661</v>
      </c>
      <c r="AL5" s="17">
        <f t="shared" si="0"/>
        <v>5845</v>
      </c>
      <c r="AM5" s="17">
        <f t="shared" ref="AM5:BR5" si="1">AL6+1</f>
        <v>6027</v>
      </c>
      <c r="AN5" s="17">
        <f t="shared" si="1"/>
        <v>6211</v>
      </c>
      <c r="AO5" s="17">
        <f t="shared" si="1"/>
        <v>6392</v>
      </c>
      <c r="AP5" s="17">
        <f t="shared" si="1"/>
        <v>6576</v>
      </c>
      <c r="AQ5" s="17">
        <f t="shared" si="1"/>
        <v>6757</v>
      </c>
      <c r="AR5" s="17">
        <f t="shared" si="1"/>
        <v>6941</v>
      </c>
      <c r="AS5" s="17">
        <f t="shared" si="1"/>
        <v>7122</v>
      </c>
      <c r="AT5" s="17">
        <f t="shared" si="1"/>
        <v>7306</v>
      </c>
      <c r="AU5" s="17">
        <f t="shared" si="1"/>
        <v>7488</v>
      </c>
      <c r="AV5" s="17">
        <f t="shared" si="1"/>
        <v>7672</v>
      </c>
      <c r="AW5" s="17">
        <f t="shared" si="1"/>
        <v>7853</v>
      </c>
      <c r="AX5" s="17">
        <f t="shared" si="1"/>
        <v>8037</v>
      </c>
      <c r="AY5" s="17">
        <f t="shared" si="1"/>
        <v>8218</v>
      </c>
      <c r="AZ5" s="17">
        <f t="shared" si="1"/>
        <v>8402</v>
      </c>
      <c r="BA5" s="17">
        <f t="shared" si="1"/>
        <v>8583</v>
      </c>
      <c r="BB5" s="17">
        <f t="shared" si="1"/>
        <v>8767</v>
      </c>
      <c r="BC5" s="17">
        <f t="shared" si="1"/>
        <v>8949</v>
      </c>
      <c r="BD5" s="17">
        <f t="shared" si="1"/>
        <v>9133</v>
      </c>
      <c r="BE5" s="17">
        <f t="shared" si="1"/>
        <v>9314</v>
      </c>
      <c r="BF5" s="17">
        <f t="shared" si="1"/>
        <v>9498</v>
      </c>
      <c r="BG5" s="17">
        <f t="shared" si="1"/>
        <v>9679</v>
      </c>
      <c r="BH5" s="17">
        <f t="shared" si="1"/>
        <v>9863</v>
      </c>
      <c r="BI5" s="17">
        <f t="shared" si="1"/>
        <v>10044</v>
      </c>
      <c r="BJ5" s="17">
        <f t="shared" si="1"/>
        <v>10228</v>
      </c>
      <c r="BK5" s="17">
        <f t="shared" si="1"/>
        <v>10410</v>
      </c>
      <c r="BL5" s="17">
        <f t="shared" si="1"/>
        <v>10594</v>
      </c>
      <c r="BM5" s="17">
        <f t="shared" si="1"/>
        <v>10775</v>
      </c>
      <c r="BN5" s="17">
        <f t="shared" si="1"/>
        <v>10959</v>
      </c>
      <c r="BO5" s="17">
        <f t="shared" si="1"/>
        <v>11140</v>
      </c>
      <c r="BP5" s="17">
        <f t="shared" si="1"/>
        <v>11324</v>
      </c>
      <c r="BQ5" s="17">
        <f t="shared" si="1"/>
        <v>11505</v>
      </c>
      <c r="BR5" s="17">
        <f t="shared" si="1"/>
        <v>11689</v>
      </c>
      <c r="BS5" s="17">
        <f t="shared" ref="BS5:CX5" si="2">BR6+1</f>
        <v>11871</v>
      </c>
      <c r="BT5" s="17">
        <f t="shared" si="2"/>
        <v>12055</v>
      </c>
      <c r="BU5" s="17">
        <f t="shared" si="2"/>
        <v>12236</v>
      </c>
      <c r="BV5" s="17">
        <f t="shared" si="2"/>
        <v>12420</v>
      </c>
      <c r="BW5" s="17">
        <f t="shared" si="2"/>
        <v>12601</v>
      </c>
      <c r="BX5" s="17">
        <f t="shared" si="2"/>
        <v>12785</v>
      </c>
      <c r="BY5" s="17">
        <f t="shared" si="2"/>
        <v>12966</v>
      </c>
      <c r="BZ5" s="17">
        <f t="shared" si="2"/>
        <v>13150</v>
      </c>
      <c r="CA5" s="17">
        <f t="shared" si="2"/>
        <v>13332</v>
      </c>
      <c r="CB5" s="17">
        <f t="shared" si="2"/>
        <v>13516</v>
      </c>
      <c r="CC5" s="17">
        <f t="shared" si="2"/>
        <v>13697</v>
      </c>
      <c r="CD5" s="17">
        <f t="shared" si="2"/>
        <v>13881</v>
      </c>
      <c r="CE5" s="17">
        <f t="shared" si="2"/>
        <v>14062</v>
      </c>
      <c r="CF5" s="17">
        <f t="shared" si="2"/>
        <v>14246</v>
      </c>
      <c r="CG5" s="17">
        <f t="shared" si="2"/>
        <v>14427</v>
      </c>
      <c r="CH5" s="17">
        <f t="shared" si="2"/>
        <v>14611</v>
      </c>
      <c r="CI5" s="17">
        <f t="shared" si="2"/>
        <v>14793</v>
      </c>
      <c r="CJ5" s="17">
        <f t="shared" si="2"/>
        <v>14977</v>
      </c>
      <c r="CK5" s="17">
        <f t="shared" si="2"/>
        <v>15158</v>
      </c>
      <c r="CL5" s="17">
        <f t="shared" si="2"/>
        <v>15342</v>
      </c>
      <c r="CM5" s="17">
        <f t="shared" si="2"/>
        <v>15523</v>
      </c>
      <c r="CN5" s="17">
        <f t="shared" si="2"/>
        <v>15707</v>
      </c>
      <c r="CO5" s="17">
        <f t="shared" si="2"/>
        <v>15888</v>
      </c>
      <c r="CP5" s="17">
        <f t="shared" si="2"/>
        <v>16072</v>
      </c>
      <c r="CQ5" s="17">
        <f t="shared" si="2"/>
        <v>16254</v>
      </c>
      <c r="CR5" s="17">
        <f t="shared" si="2"/>
        <v>16438</v>
      </c>
      <c r="CS5" s="17">
        <f t="shared" si="2"/>
        <v>16619</v>
      </c>
      <c r="CT5" s="17">
        <f t="shared" si="2"/>
        <v>16803</v>
      </c>
      <c r="CU5" s="17">
        <f t="shared" si="2"/>
        <v>16984</v>
      </c>
      <c r="CV5" s="17">
        <f t="shared" si="2"/>
        <v>17168</v>
      </c>
      <c r="CW5" s="17">
        <f t="shared" si="2"/>
        <v>17349</v>
      </c>
      <c r="CX5" s="17">
        <f t="shared" si="2"/>
        <v>17533</v>
      </c>
      <c r="CY5" s="17">
        <f t="shared" ref="CY5:ED5" si="3">CX6+1</f>
        <v>17715</v>
      </c>
      <c r="CZ5" s="17">
        <f t="shared" si="3"/>
        <v>17899</v>
      </c>
      <c r="DA5" s="17">
        <f t="shared" si="3"/>
        <v>18080</v>
      </c>
      <c r="DB5" s="17">
        <f t="shared" si="3"/>
        <v>18264</v>
      </c>
      <c r="DC5" s="17">
        <f t="shared" si="3"/>
        <v>18445</v>
      </c>
      <c r="DD5" s="17">
        <f t="shared" si="3"/>
        <v>18629</v>
      </c>
      <c r="DE5" s="17">
        <f t="shared" si="3"/>
        <v>18810</v>
      </c>
      <c r="DF5" s="17">
        <f t="shared" si="3"/>
        <v>18994</v>
      </c>
      <c r="DG5" s="17">
        <f t="shared" si="3"/>
        <v>19176</v>
      </c>
      <c r="DH5" s="17">
        <f t="shared" si="3"/>
        <v>19360</v>
      </c>
      <c r="DI5" s="17">
        <f t="shared" si="3"/>
        <v>19541</v>
      </c>
      <c r="DJ5" s="17">
        <f t="shared" si="3"/>
        <v>19725</v>
      </c>
      <c r="DK5" s="17">
        <f t="shared" si="3"/>
        <v>19906</v>
      </c>
      <c r="DL5" s="17">
        <f t="shared" si="3"/>
        <v>20090</v>
      </c>
      <c r="DM5" s="17">
        <f t="shared" si="3"/>
        <v>20271</v>
      </c>
      <c r="DN5" s="17">
        <f t="shared" si="3"/>
        <v>20455</v>
      </c>
      <c r="DO5" s="17">
        <f t="shared" si="3"/>
        <v>20637</v>
      </c>
      <c r="DP5" s="17">
        <f t="shared" si="3"/>
        <v>20821</v>
      </c>
      <c r="DQ5" s="17">
        <f t="shared" si="3"/>
        <v>21002</v>
      </c>
      <c r="DR5" s="17">
        <f t="shared" si="3"/>
        <v>21186</v>
      </c>
      <c r="DS5" s="17">
        <f t="shared" si="3"/>
        <v>21367</v>
      </c>
      <c r="DT5" s="17">
        <f t="shared" si="3"/>
        <v>21551</v>
      </c>
      <c r="DU5" s="17">
        <f t="shared" si="3"/>
        <v>21732</v>
      </c>
      <c r="DV5" s="17">
        <f t="shared" si="3"/>
        <v>21916</v>
      </c>
      <c r="DW5" s="17">
        <f t="shared" si="3"/>
        <v>22098</v>
      </c>
      <c r="DX5" s="17">
        <f t="shared" si="3"/>
        <v>22282</v>
      </c>
      <c r="DY5" s="17">
        <f t="shared" si="3"/>
        <v>22463</v>
      </c>
      <c r="DZ5" s="17">
        <f t="shared" si="3"/>
        <v>22647</v>
      </c>
      <c r="EA5" s="17">
        <f t="shared" si="3"/>
        <v>22828</v>
      </c>
      <c r="EB5" s="17">
        <f t="shared" si="3"/>
        <v>23012</v>
      </c>
      <c r="EC5" s="17">
        <f t="shared" si="3"/>
        <v>23193</v>
      </c>
      <c r="ED5" s="17">
        <f t="shared" si="3"/>
        <v>23377</v>
      </c>
      <c r="EE5" s="17">
        <f t="shared" ref="EE5:EZ5" si="4">ED6+1</f>
        <v>23559</v>
      </c>
      <c r="EF5" s="17">
        <f t="shared" si="4"/>
        <v>23743</v>
      </c>
      <c r="EG5" s="17">
        <f t="shared" si="4"/>
        <v>23924</v>
      </c>
      <c r="EH5" s="17">
        <f t="shared" si="4"/>
        <v>24108</v>
      </c>
      <c r="EI5" s="17">
        <f t="shared" si="4"/>
        <v>24289</v>
      </c>
      <c r="EJ5" s="17">
        <f t="shared" si="4"/>
        <v>24473</v>
      </c>
      <c r="EK5" s="17">
        <f t="shared" si="4"/>
        <v>24654</v>
      </c>
      <c r="EL5" s="17">
        <f t="shared" si="4"/>
        <v>24838</v>
      </c>
      <c r="EM5" s="17">
        <f t="shared" si="4"/>
        <v>25020</v>
      </c>
      <c r="EN5" s="17">
        <f t="shared" si="4"/>
        <v>25204</v>
      </c>
      <c r="EO5" s="17">
        <f t="shared" si="4"/>
        <v>25385</v>
      </c>
      <c r="EP5" s="17">
        <f t="shared" si="4"/>
        <v>25569</v>
      </c>
      <c r="EQ5" s="17">
        <f t="shared" si="4"/>
        <v>25750</v>
      </c>
      <c r="ER5" s="17">
        <f t="shared" si="4"/>
        <v>25934</v>
      </c>
      <c r="ES5" s="17">
        <f t="shared" si="4"/>
        <v>26115</v>
      </c>
      <c r="ET5" s="17">
        <f t="shared" si="4"/>
        <v>26299</v>
      </c>
      <c r="EU5" s="17">
        <f t="shared" si="4"/>
        <v>26481</v>
      </c>
      <c r="EV5" s="17">
        <f t="shared" si="4"/>
        <v>26665</v>
      </c>
      <c r="EW5" s="17">
        <f t="shared" si="4"/>
        <v>26846</v>
      </c>
      <c r="EX5" s="17">
        <f t="shared" si="4"/>
        <v>27030</v>
      </c>
      <c r="EY5" s="17">
        <f t="shared" si="4"/>
        <v>27211</v>
      </c>
      <c r="EZ5" s="17">
        <f t="shared" si="4"/>
        <v>27395</v>
      </c>
    </row>
    <row r="6" spans="1:156" ht="15.75" customHeight="1" x14ac:dyDescent="0.3">
      <c r="B6" s="18" t="s">
        <v>17</v>
      </c>
      <c r="F6" s="17">
        <f t="shared" ref="F6:AK6" si="5">EOMONTH(F5,CHOOSE(F7,0,F10,($E$31=3)*2+($E$31=6)*5))</f>
        <v>182</v>
      </c>
      <c r="G6" s="17">
        <f t="shared" si="5"/>
        <v>366</v>
      </c>
      <c r="H6" s="17">
        <f t="shared" si="5"/>
        <v>547</v>
      </c>
      <c r="I6" s="17">
        <f t="shared" si="5"/>
        <v>731</v>
      </c>
      <c r="J6" s="17">
        <f t="shared" si="5"/>
        <v>912</v>
      </c>
      <c r="K6" s="17">
        <f t="shared" si="5"/>
        <v>1096</v>
      </c>
      <c r="L6" s="17">
        <f t="shared" si="5"/>
        <v>1277</v>
      </c>
      <c r="M6" s="17">
        <f t="shared" si="5"/>
        <v>1461</v>
      </c>
      <c r="N6" s="17">
        <f t="shared" si="5"/>
        <v>1643</v>
      </c>
      <c r="O6" s="17">
        <f t="shared" si="5"/>
        <v>1827</v>
      </c>
      <c r="P6" s="17">
        <f t="shared" si="5"/>
        <v>2008</v>
      </c>
      <c r="Q6" s="17">
        <f t="shared" si="5"/>
        <v>2192</v>
      </c>
      <c r="R6" s="17">
        <f t="shared" si="5"/>
        <v>2373</v>
      </c>
      <c r="S6" s="17">
        <f t="shared" si="5"/>
        <v>2557</v>
      </c>
      <c r="T6" s="17">
        <f t="shared" si="5"/>
        <v>2738</v>
      </c>
      <c r="U6" s="17">
        <f t="shared" si="5"/>
        <v>2922</v>
      </c>
      <c r="V6" s="17">
        <f t="shared" si="5"/>
        <v>3104</v>
      </c>
      <c r="W6" s="17">
        <f t="shared" si="5"/>
        <v>3288</v>
      </c>
      <c r="X6" s="17">
        <f t="shared" si="5"/>
        <v>3469</v>
      </c>
      <c r="Y6" s="17">
        <f t="shared" si="5"/>
        <v>3653</v>
      </c>
      <c r="Z6" s="17">
        <f t="shared" si="5"/>
        <v>3834</v>
      </c>
      <c r="AA6" s="17">
        <f t="shared" si="5"/>
        <v>4018</v>
      </c>
      <c r="AB6" s="17">
        <f t="shared" si="5"/>
        <v>4199</v>
      </c>
      <c r="AC6" s="17">
        <f t="shared" si="5"/>
        <v>4383</v>
      </c>
      <c r="AD6" s="17">
        <f t="shared" si="5"/>
        <v>4565</v>
      </c>
      <c r="AE6" s="17">
        <f t="shared" si="5"/>
        <v>4749</v>
      </c>
      <c r="AF6" s="17">
        <f t="shared" si="5"/>
        <v>4930</v>
      </c>
      <c r="AG6" s="17">
        <f t="shared" si="5"/>
        <v>5114</v>
      </c>
      <c r="AH6" s="17">
        <f t="shared" si="5"/>
        <v>5295</v>
      </c>
      <c r="AI6" s="17">
        <f t="shared" si="5"/>
        <v>5479</v>
      </c>
      <c r="AJ6" s="17">
        <f t="shared" si="5"/>
        <v>5660</v>
      </c>
      <c r="AK6" s="17">
        <f t="shared" si="5"/>
        <v>5844</v>
      </c>
      <c r="AL6" s="17">
        <f t="shared" ref="AL6:BQ6" si="6">EOMONTH(AL5,CHOOSE(AL7,0,AL10,($E$31=3)*2+($E$31=6)*5))</f>
        <v>6026</v>
      </c>
      <c r="AM6" s="17">
        <f t="shared" si="6"/>
        <v>6210</v>
      </c>
      <c r="AN6" s="17">
        <f t="shared" si="6"/>
        <v>6391</v>
      </c>
      <c r="AO6" s="17">
        <f t="shared" si="6"/>
        <v>6575</v>
      </c>
      <c r="AP6" s="17">
        <f t="shared" si="6"/>
        <v>6756</v>
      </c>
      <c r="AQ6" s="17">
        <f t="shared" si="6"/>
        <v>6940</v>
      </c>
      <c r="AR6" s="17">
        <f t="shared" si="6"/>
        <v>7121</v>
      </c>
      <c r="AS6" s="17">
        <f t="shared" si="6"/>
        <v>7305</v>
      </c>
      <c r="AT6" s="17">
        <f t="shared" si="6"/>
        <v>7487</v>
      </c>
      <c r="AU6" s="17">
        <f t="shared" si="6"/>
        <v>7671</v>
      </c>
      <c r="AV6" s="17">
        <f t="shared" si="6"/>
        <v>7852</v>
      </c>
      <c r="AW6" s="17">
        <f t="shared" si="6"/>
        <v>8036</v>
      </c>
      <c r="AX6" s="17">
        <f t="shared" si="6"/>
        <v>8217</v>
      </c>
      <c r="AY6" s="17">
        <f t="shared" si="6"/>
        <v>8401</v>
      </c>
      <c r="AZ6" s="17">
        <f t="shared" si="6"/>
        <v>8582</v>
      </c>
      <c r="BA6" s="17">
        <f t="shared" si="6"/>
        <v>8766</v>
      </c>
      <c r="BB6" s="17">
        <f t="shared" si="6"/>
        <v>8948</v>
      </c>
      <c r="BC6" s="17">
        <f t="shared" si="6"/>
        <v>9132</v>
      </c>
      <c r="BD6" s="17">
        <f t="shared" si="6"/>
        <v>9313</v>
      </c>
      <c r="BE6" s="17">
        <f t="shared" si="6"/>
        <v>9497</v>
      </c>
      <c r="BF6" s="17">
        <f t="shared" si="6"/>
        <v>9678</v>
      </c>
      <c r="BG6" s="17">
        <f t="shared" si="6"/>
        <v>9862</v>
      </c>
      <c r="BH6" s="17">
        <f t="shared" si="6"/>
        <v>10043</v>
      </c>
      <c r="BI6" s="17">
        <f t="shared" si="6"/>
        <v>10227</v>
      </c>
      <c r="BJ6" s="17">
        <f t="shared" si="6"/>
        <v>10409</v>
      </c>
      <c r="BK6" s="17">
        <f t="shared" si="6"/>
        <v>10593</v>
      </c>
      <c r="BL6" s="17">
        <f t="shared" si="6"/>
        <v>10774</v>
      </c>
      <c r="BM6" s="17">
        <f t="shared" si="6"/>
        <v>10958</v>
      </c>
      <c r="BN6" s="17">
        <f t="shared" si="6"/>
        <v>11139</v>
      </c>
      <c r="BO6" s="17">
        <f t="shared" si="6"/>
        <v>11323</v>
      </c>
      <c r="BP6" s="17">
        <f t="shared" si="6"/>
        <v>11504</v>
      </c>
      <c r="BQ6" s="17">
        <f t="shared" si="6"/>
        <v>11688</v>
      </c>
      <c r="BR6" s="17">
        <f t="shared" ref="BR6:CW6" si="7">EOMONTH(BR5,CHOOSE(BR7,0,BR10,($E$31=3)*2+($E$31=6)*5))</f>
        <v>11870</v>
      </c>
      <c r="BS6" s="17">
        <f t="shared" si="7"/>
        <v>12054</v>
      </c>
      <c r="BT6" s="17">
        <f t="shared" si="7"/>
        <v>12235</v>
      </c>
      <c r="BU6" s="17">
        <f t="shared" si="7"/>
        <v>12419</v>
      </c>
      <c r="BV6" s="17">
        <f t="shared" si="7"/>
        <v>12600</v>
      </c>
      <c r="BW6" s="17">
        <f t="shared" si="7"/>
        <v>12784</v>
      </c>
      <c r="BX6" s="17">
        <f t="shared" si="7"/>
        <v>12965</v>
      </c>
      <c r="BY6" s="17">
        <f t="shared" si="7"/>
        <v>13149</v>
      </c>
      <c r="BZ6" s="17">
        <f t="shared" si="7"/>
        <v>13331</v>
      </c>
      <c r="CA6" s="17">
        <f t="shared" si="7"/>
        <v>13515</v>
      </c>
      <c r="CB6" s="17">
        <f t="shared" si="7"/>
        <v>13696</v>
      </c>
      <c r="CC6" s="17">
        <f t="shared" si="7"/>
        <v>13880</v>
      </c>
      <c r="CD6" s="17">
        <f t="shared" si="7"/>
        <v>14061</v>
      </c>
      <c r="CE6" s="17">
        <f t="shared" si="7"/>
        <v>14245</v>
      </c>
      <c r="CF6" s="17">
        <f t="shared" si="7"/>
        <v>14426</v>
      </c>
      <c r="CG6" s="17">
        <f t="shared" si="7"/>
        <v>14610</v>
      </c>
      <c r="CH6" s="17">
        <f t="shared" si="7"/>
        <v>14792</v>
      </c>
      <c r="CI6" s="17">
        <f t="shared" si="7"/>
        <v>14976</v>
      </c>
      <c r="CJ6" s="17">
        <f t="shared" si="7"/>
        <v>15157</v>
      </c>
      <c r="CK6" s="17">
        <f t="shared" si="7"/>
        <v>15341</v>
      </c>
      <c r="CL6" s="17">
        <f t="shared" si="7"/>
        <v>15522</v>
      </c>
      <c r="CM6" s="17">
        <f t="shared" si="7"/>
        <v>15706</v>
      </c>
      <c r="CN6" s="17">
        <f t="shared" si="7"/>
        <v>15887</v>
      </c>
      <c r="CO6" s="17">
        <f t="shared" si="7"/>
        <v>16071</v>
      </c>
      <c r="CP6" s="17">
        <f t="shared" si="7"/>
        <v>16253</v>
      </c>
      <c r="CQ6" s="17">
        <f t="shared" si="7"/>
        <v>16437</v>
      </c>
      <c r="CR6" s="17">
        <f t="shared" si="7"/>
        <v>16618</v>
      </c>
      <c r="CS6" s="17">
        <f t="shared" si="7"/>
        <v>16802</v>
      </c>
      <c r="CT6" s="17">
        <f t="shared" si="7"/>
        <v>16983</v>
      </c>
      <c r="CU6" s="17">
        <f t="shared" si="7"/>
        <v>17167</v>
      </c>
      <c r="CV6" s="17">
        <f t="shared" si="7"/>
        <v>17348</v>
      </c>
      <c r="CW6" s="17">
        <f t="shared" si="7"/>
        <v>17532</v>
      </c>
      <c r="CX6" s="17">
        <f t="shared" ref="CX6:EC6" si="8">EOMONTH(CX5,CHOOSE(CX7,0,CX10,($E$31=3)*2+($E$31=6)*5))</f>
        <v>17714</v>
      </c>
      <c r="CY6" s="17">
        <f t="shared" si="8"/>
        <v>17898</v>
      </c>
      <c r="CZ6" s="17">
        <f t="shared" si="8"/>
        <v>18079</v>
      </c>
      <c r="DA6" s="17">
        <f t="shared" si="8"/>
        <v>18263</v>
      </c>
      <c r="DB6" s="17">
        <f t="shared" si="8"/>
        <v>18444</v>
      </c>
      <c r="DC6" s="17">
        <f t="shared" si="8"/>
        <v>18628</v>
      </c>
      <c r="DD6" s="17">
        <f t="shared" si="8"/>
        <v>18809</v>
      </c>
      <c r="DE6" s="17">
        <f t="shared" si="8"/>
        <v>18993</v>
      </c>
      <c r="DF6" s="17">
        <f t="shared" si="8"/>
        <v>19175</v>
      </c>
      <c r="DG6" s="17">
        <f t="shared" si="8"/>
        <v>19359</v>
      </c>
      <c r="DH6" s="17">
        <f t="shared" si="8"/>
        <v>19540</v>
      </c>
      <c r="DI6" s="17">
        <f t="shared" si="8"/>
        <v>19724</v>
      </c>
      <c r="DJ6" s="17">
        <f t="shared" si="8"/>
        <v>19905</v>
      </c>
      <c r="DK6" s="17">
        <f t="shared" si="8"/>
        <v>20089</v>
      </c>
      <c r="DL6" s="17">
        <f t="shared" si="8"/>
        <v>20270</v>
      </c>
      <c r="DM6" s="17">
        <f t="shared" si="8"/>
        <v>20454</v>
      </c>
      <c r="DN6" s="17">
        <f t="shared" si="8"/>
        <v>20636</v>
      </c>
      <c r="DO6" s="17">
        <f t="shared" si="8"/>
        <v>20820</v>
      </c>
      <c r="DP6" s="17">
        <f t="shared" si="8"/>
        <v>21001</v>
      </c>
      <c r="DQ6" s="17">
        <f t="shared" si="8"/>
        <v>21185</v>
      </c>
      <c r="DR6" s="17">
        <f t="shared" si="8"/>
        <v>21366</v>
      </c>
      <c r="DS6" s="17">
        <f t="shared" si="8"/>
        <v>21550</v>
      </c>
      <c r="DT6" s="17">
        <f t="shared" si="8"/>
        <v>21731</v>
      </c>
      <c r="DU6" s="17">
        <f t="shared" si="8"/>
        <v>21915</v>
      </c>
      <c r="DV6" s="17">
        <f t="shared" si="8"/>
        <v>22097</v>
      </c>
      <c r="DW6" s="17">
        <f t="shared" si="8"/>
        <v>22281</v>
      </c>
      <c r="DX6" s="17">
        <f t="shared" si="8"/>
        <v>22462</v>
      </c>
      <c r="DY6" s="17">
        <f t="shared" si="8"/>
        <v>22646</v>
      </c>
      <c r="DZ6" s="17">
        <f t="shared" si="8"/>
        <v>22827</v>
      </c>
      <c r="EA6" s="17">
        <f t="shared" si="8"/>
        <v>23011</v>
      </c>
      <c r="EB6" s="17">
        <f t="shared" si="8"/>
        <v>23192</v>
      </c>
      <c r="EC6" s="17">
        <f t="shared" si="8"/>
        <v>23376</v>
      </c>
      <c r="ED6" s="17">
        <f t="shared" ref="ED6:EZ6" si="9">EOMONTH(ED5,CHOOSE(ED7,0,ED10,($E$31=3)*2+($E$31=6)*5))</f>
        <v>23558</v>
      </c>
      <c r="EE6" s="17">
        <f t="shared" si="9"/>
        <v>23742</v>
      </c>
      <c r="EF6" s="17">
        <f t="shared" si="9"/>
        <v>23923</v>
      </c>
      <c r="EG6" s="17">
        <f t="shared" si="9"/>
        <v>24107</v>
      </c>
      <c r="EH6" s="17">
        <f t="shared" si="9"/>
        <v>24288</v>
      </c>
      <c r="EI6" s="17">
        <f t="shared" si="9"/>
        <v>24472</v>
      </c>
      <c r="EJ6" s="17">
        <f t="shared" si="9"/>
        <v>24653</v>
      </c>
      <c r="EK6" s="17">
        <f t="shared" si="9"/>
        <v>24837</v>
      </c>
      <c r="EL6" s="17">
        <f t="shared" si="9"/>
        <v>25019</v>
      </c>
      <c r="EM6" s="17">
        <f t="shared" si="9"/>
        <v>25203</v>
      </c>
      <c r="EN6" s="17">
        <f t="shared" si="9"/>
        <v>25384</v>
      </c>
      <c r="EO6" s="17">
        <f t="shared" si="9"/>
        <v>25568</v>
      </c>
      <c r="EP6" s="17">
        <f t="shared" si="9"/>
        <v>25749</v>
      </c>
      <c r="EQ6" s="17">
        <f t="shared" si="9"/>
        <v>25933</v>
      </c>
      <c r="ER6" s="17">
        <f t="shared" si="9"/>
        <v>26114</v>
      </c>
      <c r="ES6" s="17">
        <f t="shared" si="9"/>
        <v>26298</v>
      </c>
      <c r="ET6" s="17">
        <f t="shared" si="9"/>
        <v>26480</v>
      </c>
      <c r="EU6" s="17">
        <f t="shared" si="9"/>
        <v>26664</v>
      </c>
      <c r="EV6" s="17">
        <f t="shared" si="9"/>
        <v>26845</v>
      </c>
      <c r="EW6" s="17">
        <f t="shared" si="9"/>
        <v>27029</v>
      </c>
      <c r="EX6" s="17">
        <f t="shared" si="9"/>
        <v>27210</v>
      </c>
      <c r="EY6" s="17">
        <f t="shared" si="9"/>
        <v>27394</v>
      </c>
      <c r="EZ6" s="17">
        <f t="shared" si="9"/>
        <v>27575</v>
      </c>
    </row>
    <row r="7" spans="1:156" ht="15.75" customHeight="1" x14ac:dyDescent="0.3">
      <c r="B7" s="18" t="s">
        <v>18</v>
      </c>
      <c r="F7" s="19">
        <f t="shared" ref="F7:AK7" si="10">((F5-1)&lt;$E$38)*1+((F5-1)=$E$38)*2+((F5-1)&gt;$E$38)*3</f>
        <v>2</v>
      </c>
      <c r="G7" s="19">
        <f t="shared" si="10"/>
        <v>3</v>
      </c>
      <c r="H7" s="19">
        <f t="shared" si="10"/>
        <v>3</v>
      </c>
      <c r="I7" s="19">
        <f t="shared" si="10"/>
        <v>3</v>
      </c>
      <c r="J7" s="19">
        <f t="shared" si="10"/>
        <v>3</v>
      </c>
      <c r="K7" s="19">
        <f t="shared" si="10"/>
        <v>3</v>
      </c>
      <c r="L7" s="19">
        <f t="shared" si="10"/>
        <v>3</v>
      </c>
      <c r="M7" s="19">
        <f t="shared" si="10"/>
        <v>3</v>
      </c>
      <c r="N7" s="19">
        <f t="shared" si="10"/>
        <v>3</v>
      </c>
      <c r="O7" s="19">
        <f t="shared" si="10"/>
        <v>3</v>
      </c>
      <c r="P7" s="19">
        <f t="shared" si="10"/>
        <v>3</v>
      </c>
      <c r="Q7" s="19">
        <f t="shared" si="10"/>
        <v>3</v>
      </c>
      <c r="R7" s="19">
        <f t="shared" si="10"/>
        <v>3</v>
      </c>
      <c r="S7" s="19">
        <f t="shared" si="10"/>
        <v>3</v>
      </c>
      <c r="T7" s="19">
        <f t="shared" si="10"/>
        <v>3</v>
      </c>
      <c r="U7" s="19">
        <f t="shared" si="10"/>
        <v>3</v>
      </c>
      <c r="V7" s="19">
        <f t="shared" si="10"/>
        <v>3</v>
      </c>
      <c r="W7" s="19">
        <f t="shared" si="10"/>
        <v>3</v>
      </c>
      <c r="X7" s="19">
        <f t="shared" si="10"/>
        <v>3</v>
      </c>
      <c r="Y7" s="19">
        <f t="shared" si="10"/>
        <v>3</v>
      </c>
      <c r="Z7" s="19">
        <f t="shared" si="10"/>
        <v>3</v>
      </c>
      <c r="AA7" s="19">
        <f t="shared" si="10"/>
        <v>3</v>
      </c>
      <c r="AB7" s="19">
        <f t="shared" si="10"/>
        <v>3</v>
      </c>
      <c r="AC7" s="19">
        <f t="shared" si="10"/>
        <v>3</v>
      </c>
      <c r="AD7" s="19">
        <f t="shared" si="10"/>
        <v>3</v>
      </c>
      <c r="AE7" s="19">
        <f t="shared" si="10"/>
        <v>3</v>
      </c>
      <c r="AF7" s="19">
        <f t="shared" si="10"/>
        <v>3</v>
      </c>
      <c r="AG7" s="19">
        <f t="shared" si="10"/>
        <v>3</v>
      </c>
      <c r="AH7" s="19">
        <f t="shared" si="10"/>
        <v>3</v>
      </c>
      <c r="AI7" s="19">
        <f t="shared" si="10"/>
        <v>3</v>
      </c>
      <c r="AJ7" s="19">
        <f t="shared" si="10"/>
        <v>3</v>
      </c>
      <c r="AK7" s="19">
        <f t="shared" si="10"/>
        <v>3</v>
      </c>
      <c r="AL7" s="19">
        <f t="shared" ref="AL7:BQ7" si="11">((AL5-1)&lt;$E$38)*1+((AL5-1)=$E$38)*2+((AL5-1)&gt;$E$38)*3</f>
        <v>3</v>
      </c>
      <c r="AM7" s="19">
        <f t="shared" si="11"/>
        <v>3</v>
      </c>
      <c r="AN7" s="19">
        <f t="shared" si="11"/>
        <v>3</v>
      </c>
      <c r="AO7" s="19">
        <f t="shared" si="11"/>
        <v>3</v>
      </c>
      <c r="AP7" s="19">
        <f t="shared" si="11"/>
        <v>3</v>
      </c>
      <c r="AQ7" s="19">
        <f t="shared" si="11"/>
        <v>3</v>
      </c>
      <c r="AR7" s="19">
        <f t="shared" si="11"/>
        <v>3</v>
      </c>
      <c r="AS7" s="19">
        <f t="shared" si="11"/>
        <v>3</v>
      </c>
      <c r="AT7" s="19">
        <f t="shared" si="11"/>
        <v>3</v>
      </c>
      <c r="AU7" s="19">
        <f t="shared" si="11"/>
        <v>3</v>
      </c>
      <c r="AV7" s="19">
        <f t="shared" si="11"/>
        <v>3</v>
      </c>
      <c r="AW7" s="19">
        <f t="shared" si="11"/>
        <v>3</v>
      </c>
      <c r="AX7" s="19">
        <f t="shared" si="11"/>
        <v>3</v>
      </c>
      <c r="AY7" s="19">
        <f t="shared" si="11"/>
        <v>3</v>
      </c>
      <c r="AZ7" s="19">
        <f t="shared" si="11"/>
        <v>3</v>
      </c>
      <c r="BA7" s="19">
        <f t="shared" si="11"/>
        <v>3</v>
      </c>
      <c r="BB7" s="19">
        <f t="shared" si="11"/>
        <v>3</v>
      </c>
      <c r="BC7" s="19">
        <f t="shared" si="11"/>
        <v>3</v>
      </c>
      <c r="BD7" s="19">
        <f t="shared" si="11"/>
        <v>3</v>
      </c>
      <c r="BE7" s="19">
        <f t="shared" si="11"/>
        <v>3</v>
      </c>
      <c r="BF7" s="19">
        <f t="shared" si="11"/>
        <v>3</v>
      </c>
      <c r="BG7" s="19">
        <f t="shared" si="11"/>
        <v>3</v>
      </c>
      <c r="BH7" s="19">
        <f t="shared" si="11"/>
        <v>3</v>
      </c>
      <c r="BI7" s="19">
        <f t="shared" si="11"/>
        <v>3</v>
      </c>
      <c r="BJ7" s="19">
        <f t="shared" si="11"/>
        <v>3</v>
      </c>
      <c r="BK7" s="19">
        <f t="shared" si="11"/>
        <v>3</v>
      </c>
      <c r="BL7" s="19">
        <f t="shared" si="11"/>
        <v>3</v>
      </c>
      <c r="BM7" s="19">
        <f t="shared" si="11"/>
        <v>3</v>
      </c>
      <c r="BN7" s="19">
        <f t="shared" si="11"/>
        <v>3</v>
      </c>
      <c r="BO7" s="19">
        <f t="shared" si="11"/>
        <v>3</v>
      </c>
      <c r="BP7" s="19">
        <f t="shared" si="11"/>
        <v>3</v>
      </c>
      <c r="BQ7" s="19">
        <f t="shared" si="11"/>
        <v>3</v>
      </c>
      <c r="BR7" s="19">
        <f t="shared" ref="BR7:CW7" si="12">((BR5-1)&lt;$E$38)*1+((BR5-1)=$E$38)*2+((BR5-1)&gt;$E$38)*3</f>
        <v>3</v>
      </c>
      <c r="BS7" s="19">
        <f t="shared" si="12"/>
        <v>3</v>
      </c>
      <c r="BT7" s="19">
        <f t="shared" si="12"/>
        <v>3</v>
      </c>
      <c r="BU7" s="19">
        <f t="shared" si="12"/>
        <v>3</v>
      </c>
      <c r="BV7" s="19">
        <f t="shared" si="12"/>
        <v>3</v>
      </c>
      <c r="BW7" s="19">
        <f t="shared" si="12"/>
        <v>3</v>
      </c>
      <c r="BX7" s="19">
        <f t="shared" si="12"/>
        <v>3</v>
      </c>
      <c r="BY7" s="19">
        <f t="shared" si="12"/>
        <v>3</v>
      </c>
      <c r="BZ7" s="19">
        <f t="shared" si="12"/>
        <v>3</v>
      </c>
      <c r="CA7" s="19">
        <f t="shared" si="12"/>
        <v>3</v>
      </c>
      <c r="CB7" s="19">
        <f t="shared" si="12"/>
        <v>3</v>
      </c>
      <c r="CC7" s="19">
        <f t="shared" si="12"/>
        <v>3</v>
      </c>
      <c r="CD7" s="19">
        <f t="shared" si="12"/>
        <v>3</v>
      </c>
      <c r="CE7" s="19">
        <f t="shared" si="12"/>
        <v>3</v>
      </c>
      <c r="CF7" s="19">
        <f t="shared" si="12"/>
        <v>3</v>
      </c>
      <c r="CG7" s="19">
        <f t="shared" si="12"/>
        <v>3</v>
      </c>
      <c r="CH7" s="19">
        <f t="shared" si="12"/>
        <v>3</v>
      </c>
      <c r="CI7" s="19">
        <f t="shared" si="12"/>
        <v>3</v>
      </c>
      <c r="CJ7" s="19">
        <f t="shared" si="12"/>
        <v>3</v>
      </c>
      <c r="CK7" s="19">
        <f t="shared" si="12"/>
        <v>3</v>
      </c>
      <c r="CL7" s="19">
        <f t="shared" si="12"/>
        <v>3</v>
      </c>
      <c r="CM7" s="19">
        <f t="shared" si="12"/>
        <v>3</v>
      </c>
      <c r="CN7" s="19">
        <f t="shared" si="12"/>
        <v>3</v>
      </c>
      <c r="CO7" s="19">
        <f t="shared" si="12"/>
        <v>3</v>
      </c>
      <c r="CP7" s="19">
        <f t="shared" si="12"/>
        <v>3</v>
      </c>
      <c r="CQ7" s="19">
        <f t="shared" si="12"/>
        <v>3</v>
      </c>
      <c r="CR7" s="19">
        <f t="shared" si="12"/>
        <v>3</v>
      </c>
      <c r="CS7" s="19">
        <f t="shared" si="12"/>
        <v>3</v>
      </c>
      <c r="CT7" s="19">
        <f t="shared" si="12"/>
        <v>3</v>
      </c>
      <c r="CU7" s="19">
        <f t="shared" si="12"/>
        <v>3</v>
      </c>
      <c r="CV7" s="19">
        <f t="shared" si="12"/>
        <v>3</v>
      </c>
      <c r="CW7" s="19">
        <f t="shared" si="12"/>
        <v>3</v>
      </c>
      <c r="CX7" s="19">
        <f t="shared" ref="CX7:EC7" si="13">((CX5-1)&lt;$E$38)*1+((CX5-1)=$E$38)*2+((CX5-1)&gt;$E$38)*3</f>
        <v>3</v>
      </c>
      <c r="CY7" s="19">
        <f t="shared" si="13"/>
        <v>3</v>
      </c>
      <c r="CZ7" s="19">
        <f t="shared" si="13"/>
        <v>3</v>
      </c>
      <c r="DA7" s="19">
        <f t="shared" si="13"/>
        <v>3</v>
      </c>
      <c r="DB7" s="19">
        <f t="shared" si="13"/>
        <v>3</v>
      </c>
      <c r="DC7" s="19">
        <f t="shared" si="13"/>
        <v>3</v>
      </c>
      <c r="DD7" s="19">
        <f t="shared" si="13"/>
        <v>3</v>
      </c>
      <c r="DE7" s="19">
        <f t="shared" si="13"/>
        <v>3</v>
      </c>
      <c r="DF7" s="19">
        <f t="shared" si="13"/>
        <v>3</v>
      </c>
      <c r="DG7" s="19">
        <f t="shared" si="13"/>
        <v>3</v>
      </c>
      <c r="DH7" s="19">
        <f t="shared" si="13"/>
        <v>3</v>
      </c>
      <c r="DI7" s="19">
        <f t="shared" si="13"/>
        <v>3</v>
      </c>
      <c r="DJ7" s="19">
        <f t="shared" si="13"/>
        <v>3</v>
      </c>
      <c r="DK7" s="19">
        <f t="shared" si="13"/>
        <v>3</v>
      </c>
      <c r="DL7" s="19">
        <f t="shared" si="13"/>
        <v>3</v>
      </c>
      <c r="DM7" s="19">
        <f t="shared" si="13"/>
        <v>3</v>
      </c>
      <c r="DN7" s="19">
        <f t="shared" si="13"/>
        <v>3</v>
      </c>
      <c r="DO7" s="19">
        <f t="shared" si="13"/>
        <v>3</v>
      </c>
      <c r="DP7" s="19">
        <f t="shared" si="13"/>
        <v>3</v>
      </c>
      <c r="DQ7" s="19">
        <f t="shared" si="13"/>
        <v>3</v>
      </c>
      <c r="DR7" s="19">
        <f t="shared" si="13"/>
        <v>3</v>
      </c>
      <c r="DS7" s="19">
        <f t="shared" si="13"/>
        <v>3</v>
      </c>
      <c r="DT7" s="19">
        <f t="shared" si="13"/>
        <v>3</v>
      </c>
      <c r="DU7" s="19">
        <f t="shared" si="13"/>
        <v>3</v>
      </c>
      <c r="DV7" s="19">
        <f t="shared" si="13"/>
        <v>3</v>
      </c>
      <c r="DW7" s="19">
        <f t="shared" si="13"/>
        <v>3</v>
      </c>
      <c r="DX7" s="19">
        <f t="shared" si="13"/>
        <v>3</v>
      </c>
      <c r="DY7" s="19">
        <f t="shared" si="13"/>
        <v>3</v>
      </c>
      <c r="DZ7" s="19">
        <f t="shared" si="13"/>
        <v>3</v>
      </c>
      <c r="EA7" s="19">
        <f t="shared" si="13"/>
        <v>3</v>
      </c>
      <c r="EB7" s="19">
        <f t="shared" si="13"/>
        <v>3</v>
      </c>
      <c r="EC7" s="19">
        <f t="shared" si="13"/>
        <v>3</v>
      </c>
      <c r="ED7" s="19">
        <f t="shared" ref="ED7:EZ7" si="14">((ED5-1)&lt;$E$38)*1+((ED5-1)=$E$38)*2+((ED5-1)&gt;$E$38)*3</f>
        <v>3</v>
      </c>
      <c r="EE7" s="19">
        <f t="shared" si="14"/>
        <v>3</v>
      </c>
      <c r="EF7" s="19">
        <f t="shared" si="14"/>
        <v>3</v>
      </c>
      <c r="EG7" s="19">
        <f t="shared" si="14"/>
        <v>3</v>
      </c>
      <c r="EH7" s="19">
        <f t="shared" si="14"/>
        <v>3</v>
      </c>
      <c r="EI7" s="19">
        <f t="shared" si="14"/>
        <v>3</v>
      </c>
      <c r="EJ7" s="19">
        <f t="shared" si="14"/>
        <v>3</v>
      </c>
      <c r="EK7" s="19">
        <f t="shared" si="14"/>
        <v>3</v>
      </c>
      <c r="EL7" s="19">
        <f t="shared" si="14"/>
        <v>3</v>
      </c>
      <c r="EM7" s="19">
        <f t="shared" si="14"/>
        <v>3</v>
      </c>
      <c r="EN7" s="19">
        <f t="shared" si="14"/>
        <v>3</v>
      </c>
      <c r="EO7" s="19">
        <f t="shared" si="14"/>
        <v>3</v>
      </c>
      <c r="EP7" s="19">
        <f t="shared" si="14"/>
        <v>3</v>
      </c>
      <c r="EQ7" s="19">
        <f t="shared" si="14"/>
        <v>3</v>
      </c>
      <c r="ER7" s="19">
        <f t="shared" si="14"/>
        <v>3</v>
      </c>
      <c r="ES7" s="19">
        <f t="shared" si="14"/>
        <v>3</v>
      </c>
      <c r="ET7" s="19">
        <f t="shared" si="14"/>
        <v>3</v>
      </c>
      <c r="EU7" s="19">
        <f t="shared" si="14"/>
        <v>3</v>
      </c>
      <c r="EV7" s="19">
        <f t="shared" si="14"/>
        <v>3</v>
      </c>
      <c r="EW7" s="19">
        <f t="shared" si="14"/>
        <v>3</v>
      </c>
      <c r="EX7" s="19">
        <f t="shared" si="14"/>
        <v>3</v>
      </c>
      <c r="EY7" s="19">
        <f t="shared" si="14"/>
        <v>3</v>
      </c>
      <c r="EZ7" s="19">
        <f t="shared" si="14"/>
        <v>3</v>
      </c>
    </row>
    <row r="8" spans="1:156" ht="15.75" customHeight="1" x14ac:dyDescent="0.25">
      <c r="F8" s="20">
        <f t="shared" ref="F8:AK8" si="15">((MONTH(F5)&lt;=3)*3+(MONTH(F5)&gt;9)*12+(MONTH(F5)&gt;3)*(MONTH(F5)&lt;=6)*6+(MONTH(F5)&gt;6)*(MONTH(F5)&lt;=9)*9)-MONTH(F5)</f>
        <v>2</v>
      </c>
      <c r="G8" s="20">
        <f t="shared" si="15"/>
        <v>2</v>
      </c>
      <c r="H8" s="20">
        <f t="shared" si="15"/>
        <v>2</v>
      </c>
      <c r="I8" s="20">
        <f t="shared" si="15"/>
        <v>2</v>
      </c>
      <c r="J8" s="20">
        <f t="shared" si="15"/>
        <v>2</v>
      </c>
      <c r="K8" s="20">
        <f t="shared" si="15"/>
        <v>2</v>
      </c>
      <c r="L8" s="20">
        <f t="shared" si="15"/>
        <v>2</v>
      </c>
      <c r="M8" s="20">
        <f t="shared" si="15"/>
        <v>2</v>
      </c>
      <c r="N8" s="20">
        <f t="shared" si="15"/>
        <v>2</v>
      </c>
      <c r="O8" s="20">
        <f t="shared" si="15"/>
        <v>2</v>
      </c>
      <c r="P8" s="20">
        <f t="shared" si="15"/>
        <v>2</v>
      </c>
      <c r="Q8" s="20">
        <f t="shared" si="15"/>
        <v>2</v>
      </c>
      <c r="R8" s="20">
        <f t="shared" si="15"/>
        <v>2</v>
      </c>
      <c r="S8" s="20">
        <f t="shared" si="15"/>
        <v>2</v>
      </c>
      <c r="T8" s="20">
        <f t="shared" si="15"/>
        <v>2</v>
      </c>
      <c r="U8" s="20">
        <f t="shared" si="15"/>
        <v>2</v>
      </c>
      <c r="V8" s="20">
        <f t="shared" si="15"/>
        <v>2</v>
      </c>
      <c r="W8" s="20">
        <f t="shared" si="15"/>
        <v>2</v>
      </c>
      <c r="X8" s="20">
        <f t="shared" si="15"/>
        <v>2</v>
      </c>
      <c r="Y8" s="20">
        <f t="shared" si="15"/>
        <v>2</v>
      </c>
      <c r="Z8" s="20">
        <f t="shared" si="15"/>
        <v>2</v>
      </c>
      <c r="AA8" s="20">
        <f t="shared" si="15"/>
        <v>2</v>
      </c>
      <c r="AB8" s="20">
        <f t="shared" si="15"/>
        <v>2</v>
      </c>
      <c r="AC8" s="20">
        <f t="shared" si="15"/>
        <v>2</v>
      </c>
      <c r="AD8" s="20">
        <f t="shared" si="15"/>
        <v>2</v>
      </c>
      <c r="AE8" s="20">
        <f t="shared" si="15"/>
        <v>2</v>
      </c>
      <c r="AF8" s="20">
        <f t="shared" si="15"/>
        <v>2</v>
      </c>
      <c r="AG8" s="20">
        <f t="shared" si="15"/>
        <v>2</v>
      </c>
      <c r="AH8" s="20">
        <f t="shared" si="15"/>
        <v>2</v>
      </c>
      <c r="AI8" s="20">
        <f t="shared" si="15"/>
        <v>2</v>
      </c>
      <c r="AJ8" s="20">
        <f t="shared" si="15"/>
        <v>2</v>
      </c>
      <c r="AK8" s="20">
        <f t="shared" si="15"/>
        <v>2</v>
      </c>
      <c r="AL8" s="20">
        <f t="shared" ref="AL8:BQ8" si="16">((MONTH(AL5)&lt;=3)*3+(MONTH(AL5)&gt;9)*12+(MONTH(AL5)&gt;3)*(MONTH(AL5)&lt;=6)*6+(MONTH(AL5)&gt;6)*(MONTH(AL5)&lt;=9)*9)-MONTH(AL5)</f>
        <v>2</v>
      </c>
      <c r="AM8" s="20">
        <f t="shared" si="16"/>
        <v>2</v>
      </c>
      <c r="AN8" s="20">
        <f t="shared" si="16"/>
        <v>2</v>
      </c>
      <c r="AO8" s="20">
        <f t="shared" si="16"/>
        <v>2</v>
      </c>
      <c r="AP8" s="20">
        <f t="shared" si="16"/>
        <v>2</v>
      </c>
      <c r="AQ8" s="20">
        <f t="shared" si="16"/>
        <v>2</v>
      </c>
      <c r="AR8" s="20">
        <f t="shared" si="16"/>
        <v>2</v>
      </c>
      <c r="AS8" s="20">
        <f t="shared" si="16"/>
        <v>2</v>
      </c>
      <c r="AT8" s="20">
        <f t="shared" si="16"/>
        <v>2</v>
      </c>
      <c r="AU8" s="20">
        <f t="shared" si="16"/>
        <v>2</v>
      </c>
      <c r="AV8" s="20">
        <f t="shared" si="16"/>
        <v>2</v>
      </c>
      <c r="AW8" s="20">
        <f t="shared" si="16"/>
        <v>2</v>
      </c>
      <c r="AX8" s="20">
        <f t="shared" si="16"/>
        <v>2</v>
      </c>
      <c r="AY8" s="20">
        <f t="shared" si="16"/>
        <v>2</v>
      </c>
      <c r="AZ8" s="20">
        <f t="shared" si="16"/>
        <v>2</v>
      </c>
      <c r="BA8" s="20">
        <f t="shared" si="16"/>
        <v>2</v>
      </c>
      <c r="BB8" s="20">
        <f t="shared" si="16"/>
        <v>2</v>
      </c>
      <c r="BC8" s="20">
        <f t="shared" si="16"/>
        <v>2</v>
      </c>
      <c r="BD8" s="20">
        <f t="shared" si="16"/>
        <v>2</v>
      </c>
      <c r="BE8" s="20">
        <f t="shared" si="16"/>
        <v>2</v>
      </c>
      <c r="BF8" s="20">
        <f t="shared" si="16"/>
        <v>2</v>
      </c>
      <c r="BG8" s="20">
        <f t="shared" si="16"/>
        <v>2</v>
      </c>
      <c r="BH8" s="20">
        <f t="shared" si="16"/>
        <v>2</v>
      </c>
      <c r="BI8" s="20">
        <f t="shared" si="16"/>
        <v>2</v>
      </c>
      <c r="BJ8" s="20">
        <f t="shared" si="16"/>
        <v>2</v>
      </c>
      <c r="BK8" s="20">
        <f t="shared" si="16"/>
        <v>2</v>
      </c>
      <c r="BL8" s="20">
        <f t="shared" si="16"/>
        <v>2</v>
      </c>
      <c r="BM8" s="20">
        <f t="shared" si="16"/>
        <v>2</v>
      </c>
      <c r="BN8" s="20">
        <f t="shared" si="16"/>
        <v>2</v>
      </c>
      <c r="BO8" s="20">
        <f t="shared" si="16"/>
        <v>2</v>
      </c>
      <c r="BP8" s="20">
        <f t="shared" si="16"/>
        <v>2</v>
      </c>
      <c r="BQ8" s="20">
        <f t="shared" si="16"/>
        <v>2</v>
      </c>
      <c r="BR8" s="20">
        <f t="shared" ref="BR8:CW8" si="17">((MONTH(BR5)&lt;=3)*3+(MONTH(BR5)&gt;9)*12+(MONTH(BR5)&gt;3)*(MONTH(BR5)&lt;=6)*6+(MONTH(BR5)&gt;6)*(MONTH(BR5)&lt;=9)*9)-MONTH(BR5)</f>
        <v>2</v>
      </c>
      <c r="BS8" s="20">
        <f t="shared" si="17"/>
        <v>2</v>
      </c>
      <c r="BT8" s="20">
        <f t="shared" si="17"/>
        <v>2</v>
      </c>
      <c r="BU8" s="20">
        <f t="shared" si="17"/>
        <v>2</v>
      </c>
      <c r="BV8" s="20">
        <f t="shared" si="17"/>
        <v>2</v>
      </c>
      <c r="BW8" s="20">
        <f t="shared" si="17"/>
        <v>2</v>
      </c>
      <c r="BX8" s="20">
        <f t="shared" si="17"/>
        <v>2</v>
      </c>
      <c r="BY8" s="20">
        <f t="shared" si="17"/>
        <v>2</v>
      </c>
      <c r="BZ8" s="20">
        <f t="shared" si="17"/>
        <v>2</v>
      </c>
      <c r="CA8" s="20">
        <f t="shared" si="17"/>
        <v>2</v>
      </c>
      <c r="CB8" s="20">
        <f t="shared" si="17"/>
        <v>2</v>
      </c>
      <c r="CC8" s="20">
        <f t="shared" si="17"/>
        <v>2</v>
      </c>
      <c r="CD8" s="20">
        <f t="shared" si="17"/>
        <v>2</v>
      </c>
      <c r="CE8" s="20">
        <f t="shared" si="17"/>
        <v>2</v>
      </c>
      <c r="CF8" s="20">
        <f t="shared" si="17"/>
        <v>2</v>
      </c>
      <c r="CG8" s="20">
        <f t="shared" si="17"/>
        <v>2</v>
      </c>
      <c r="CH8" s="20">
        <f t="shared" si="17"/>
        <v>2</v>
      </c>
      <c r="CI8" s="20">
        <f t="shared" si="17"/>
        <v>2</v>
      </c>
      <c r="CJ8" s="20">
        <f t="shared" si="17"/>
        <v>2</v>
      </c>
      <c r="CK8" s="20">
        <f t="shared" si="17"/>
        <v>2</v>
      </c>
      <c r="CL8" s="20">
        <f t="shared" si="17"/>
        <v>2</v>
      </c>
      <c r="CM8" s="20">
        <f t="shared" si="17"/>
        <v>2</v>
      </c>
      <c r="CN8" s="20">
        <f t="shared" si="17"/>
        <v>2</v>
      </c>
      <c r="CO8" s="20">
        <f t="shared" si="17"/>
        <v>2</v>
      </c>
      <c r="CP8" s="20">
        <f t="shared" si="17"/>
        <v>2</v>
      </c>
      <c r="CQ8" s="20">
        <f t="shared" si="17"/>
        <v>2</v>
      </c>
      <c r="CR8" s="20">
        <f t="shared" si="17"/>
        <v>2</v>
      </c>
      <c r="CS8" s="20">
        <f t="shared" si="17"/>
        <v>2</v>
      </c>
      <c r="CT8" s="20">
        <f t="shared" si="17"/>
        <v>2</v>
      </c>
      <c r="CU8" s="20">
        <f t="shared" si="17"/>
        <v>2</v>
      </c>
      <c r="CV8" s="20">
        <f t="shared" si="17"/>
        <v>2</v>
      </c>
      <c r="CW8" s="20">
        <f t="shared" si="17"/>
        <v>2</v>
      </c>
      <c r="CX8" s="20">
        <f t="shared" ref="CX8:EC8" si="18">((MONTH(CX5)&lt;=3)*3+(MONTH(CX5)&gt;9)*12+(MONTH(CX5)&gt;3)*(MONTH(CX5)&lt;=6)*6+(MONTH(CX5)&gt;6)*(MONTH(CX5)&lt;=9)*9)-MONTH(CX5)</f>
        <v>2</v>
      </c>
      <c r="CY8" s="20">
        <f t="shared" si="18"/>
        <v>2</v>
      </c>
      <c r="CZ8" s="20">
        <f t="shared" si="18"/>
        <v>2</v>
      </c>
      <c r="DA8" s="20">
        <f t="shared" si="18"/>
        <v>2</v>
      </c>
      <c r="DB8" s="20">
        <f t="shared" si="18"/>
        <v>2</v>
      </c>
      <c r="DC8" s="20">
        <f t="shared" si="18"/>
        <v>2</v>
      </c>
      <c r="DD8" s="20">
        <f t="shared" si="18"/>
        <v>2</v>
      </c>
      <c r="DE8" s="20">
        <f t="shared" si="18"/>
        <v>2</v>
      </c>
      <c r="DF8" s="20">
        <f t="shared" si="18"/>
        <v>2</v>
      </c>
      <c r="DG8" s="20">
        <f t="shared" si="18"/>
        <v>2</v>
      </c>
      <c r="DH8" s="20">
        <f t="shared" si="18"/>
        <v>2</v>
      </c>
      <c r="DI8" s="20">
        <f t="shared" si="18"/>
        <v>2</v>
      </c>
      <c r="DJ8" s="20">
        <f t="shared" si="18"/>
        <v>2</v>
      </c>
      <c r="DK8" s="20">
        <f t="shared" si="18"/>
        <v>2</v>
      </c>
      <c r="DL8" s="20">
        <f t="shared" si="18"/>
        <v>2</v>
      </c>
      <c r="DM8" s="20">
        <f t="shared" si="18"/>
        <v>2</v>
      </c>
      <c r="DN8" s="20">
        <f t="shared" si="18"/>
        <v>2</v>
      </c>
      <c r="DO8" s="20">
        <f t="shared" si="18"/>
        <v>2</v>
      </c>
      <c r="DP8" s="20">
        <f t="shared" si="18"/>
        <v>2</v>
      </c>
      <c r="DQ8" s="20">
        <f t="shared" si="18"/>
        <v>2</v>
      </c>
      <c r="DR8" s="20">
        <f t="shared" si="18"/>
        <v>2</v>
      </c>
      <c r="DS8" s="20">
        <f t="shared" si="18"/>
        <v>2</v>
      </c>
      <c r="DT8" s="20">
        <f t="shared" si="18"/>
        <v>2</v>
      </c>
      <c r="DU8" s="20">
        <f t="shared" si="18"/>
        <v>2</v>
      </c>
      <c r="DV8" s="20">
        <f t="shared" si="18"/>
        <v>2</v>
      </c>
      <c r="DW8" s="20">
        <f t="shared" si="18"/>
        <v>2</v>
      </c>
      <c r="DX8" s="20">
        <f t="shared" si="18"/>
        <v>2</v>
      </c>
      <c r="DY8" s="20">
        <f t="shared" si="18"/>
        <v>2</v>
      </c>
      <c r="DZ8" s="20">
        <f t="shared" si="18"/>
        <v>2</v>
      </c>
      <c r="EA8" s="20">
        <f t="shared" si="18"/>
        <v>2</v>
      </c>
      <c r="EB8" s="20">
        <f t="shared" si="18"/>
        <v>2</v>
      </c>
      <c r="EC8" s="20">
        <f t="shared" si="18"/>
        <v>2</v>
      </c>
      <c r="ED8" s="20">
        <f t="shared" ref="ED8:EZ8" si="19">((MONTH(ED5)&lt;=3)*3+(MONTH(ED5)&gt;9)*12+(MONTH(ED5)&gt;3)*(MONTH(ED5)&lt;=6)*6+(MONTH(ED5)&gt;6)*(MONTH(ED5)&lt;=9)*9)-MONTH(ED5)</f>
        <v>2</v>
      </c>
      <c r="EE8" s="20">
        <f t="shared" si="19"/>
        <v>2</v>
      </c>
      <c r="EF8" s="20">
        <f t="shared" si="19"/>
        <v>2</v>
      </c>
      <c r="EG8" s="20">
        <f t="shared" si="19"/>
        <v>2</v>
      </c>
      <c r="EH8" s="20">
        <f t="shared" si="19"/>
        <v>2</v>
      </c>
      <c r="EI8" s="20">
        <f t="shared" si="19"/>
        <v>2</v>
      </c>
      <c r="EJ8" s="20">
        <f t="shared" si="19"/>
        <v>2</v>
      </c>
      <c r="EK8" s="20">
        <f t="shared" si="19"/>
        <v>2</v>
      </c>
      <c r="EL8" s="20">
        <f t="shared" si="19"/>
        <v>2</v>
      </c>
      <c r="EM8" s="20">
        <f t="shared" si="19"/>
        <v>2</v>
      </c>
      <c r="EN8" s="20">
        <f t="shared" si="19"/>
        <v>2</v>
      </c>
      <c r="EO8" s="20">
        <f t="shared" si="19"/>
        <v>2</v>
      </c>
      <c r="EP8" s="20">
        <f t="shared" si="19"/>
        <v>2</v>
      </c>
      <c r="EQ8" s="20">
        <f t="shared" si="19"/>
        <v>2</v>
      </c>
      <c r="ER8" s="20">
        <f t="shared" si="19"/>
        <v>2</v>
      </c>
      <c r="ES8" s="20">
        <f t="shared" si="19"/>
        <v>2</v>
      </c>
      <c r="ET8" s="20">
        <f t="shared" si="19"/>
        <v>2</v>
      </c>
      <c r="EU8" s="20">
        <f t="shared" si="19"/>
        <v>2</v>
      </c>
      <c r="EV8" s="20">
        <f t="shared" si="19"/>
        <v>2</v>
      </c>
      <c r="EW8" s="20">
        <f t="shared" si="19"/>
        <v>2</v>
      </c>
      <c r="EX8" s="20">
        <f t="shared" si="19"/>
        <v>2</v>
      </c>
      <c r="EY8" s="20">
        <f t="shared" si="19"/>
        <v>2</v>
      </c>
      <c r="EZ8" s="20">
        <f t="shared" si="19"/>
        <v>2</v>
      </c>
    </row>
    <row r="9" spans="1:156" ht="15.75" customHeight="1" x14ac:dyDescent="0.3">
      <c r="A9" s="21"/>
      <c r="B9" s="22" t="s">
        <v>19</v>
      </c>
      <c r="F9" s="20">
        <f t="shared" ref="F9:AK9" si="20">((MONTH(F5)&lt;=6)*6+(MONTH(F5)&gt;6)*12)-MONTH(F5)</f>
        <v>5</v>
      </c>
      <c r="G9" s="20">
        <f t="shared" si="20"/>
        <v>5</v>
      </c>
      <c r="H9" s="20">
        <f t="shared" si="20"/>
        <v>5</v>
      </c>
      <c r="I9" s="20">
        <f t="shared" si="20"/>
        <v>5</v>
      </c>
      <c r="J9" s="20">
        <f t="shared" si="20"/>
        <v>5</v>
      </c>
      <c r="K9" s="20">
        <f t="shared" si="20"/>
        <v>5</v>
      </c>
      <c r="L9" s="20">
        <f t="shared" si="20"/>
        <v>5</v>
      </c>
      <c r="M9" s="20">
        <f t="shared" si="20"/>
        <v>5</v>
      </c>
      <c r="N9" s="20">
        <f t="shared" si="20"/>
        <v>5</v>
      </c>
      <c r="O9" s="20">
        <f t="shared" si="20"/>
        <v>5</v>
      </c>
      <c r="P9" s="20">
        <f t="shared" si="20"/>
        <v>5</v>
      </c>
      <c r="Q9" s="20">
        <f t="shared" si="20"/>
        <v>5</v>
      </c>
      <c r="R9" s="20">
        <f t="shared" si="20"/>
        <v>5</v>
      </c>
      <c r="S9" s="20">
        <f t="shared" si="20"/>
        <v>5</v>
      </c>
      <c r="T9" s="20">
        <f t="shared" si="20"/>
        <v>5</v>
      </c>
      <c r="U9" s="20">
        <f t="shared" si="20"/>
        <v>5</v>
      </c>
      <c r="V9" s="20">
        <f t="shared" si="20"/>
        <v>5</v>
      </c>
      <c r="W9" s="20">
        <f t="shared" si="20"/>
        <v>5</v>
      </c>
      <c r="X9" s="20">
        <f t="shared" si="20"/>
        <v>5</v>
      </c>
      <c r="Y9" s="20">
        <f t="shared" si="20"/>
        <v>5</v>
      </c>
      <c r="Z9" s="20">
        <f t="shared" si="20"/>
        <v>5</v>
      </c>
      <c r="AA9" s="20">
        <f t="shared" si="20"/>
        <v>5</v>
      </c>
      <c r="AB9" s="20">
        <f t="shared" si="20"/>
        <v>5</v>
      </c>
      <c r="AC9" s="20">
        <f t="shared" si="20"/>
        <v>5</v>
      </c>
      <c r="AD9" s="20">
        <f t="shared" si="20"/>
        <v>5</v>
      </c>
      <c r="AE9" s="20">
        <f t="shared" si="20"/>
        <v>5</v>
      </c>
      <c r="AF9" s="20">
        <f t="shared" si="20"/>
        <v>5</v>
      </c>
      <c r="AG9" s="20">
        <f t="shared" si="20"/>
        <v>5</v>
      </c>
      <c r="AH9" s="20">
        <f t="shared" si="20"/>
        <v>5</v>
      </c>
      <c r="AI9" s="20">
        <f t="shared" si="20"/>
        <v>5</v>
      </c>
      <c r="AJ9" s="20">
        <f t="shared" si="20"/>
        <v>5</v>
      </c>
      <c r="AK9" s="20">
        <f t="shared" si="20"/>
        <v>5</v>
      </c>
      <c r="AL9" s="20">
        <f t="shared" ref="AL9:BQ9" si="21">((MONTH(AL5)&lt;=6)*6+(MONTH(AL5)&gt;6)*12)-MONTH(AL5)</f>
        <v>5</v>
      </c>
      <c r="AM9" s="20">
        <f t="shared" si="21"/>
        <v>5</v>
      </c>
      <c r="AN9" s="20">
        <f t="shared" si="21"/>
        <v>5</v>
      </c>
      <c r="AO9" s="20">
        <f t="shared" si="21"/>
        <v>5</v>
      </c>
      <c r="AP9" s="20">
        <f t="shared" si="21"/>
        <v>5</v>
      </c>
      <c r="AQ9" s="20">
        <f t="shared" si="21"/>
        <v>5</v>
      </c>
      <c r="AR9" s="20">
        <f t="shared" si="21"/>
        <v>5</v>
      </c>
      <c r="AS9" s="20">
        <f t="shared" si="21"/>
        <v>5</v>
      </c>
      <c r="AT9" s="20">
        <f t="shared" si="21"/>
        <v>5</v>
      </c>
      <c r="AU9" s="20">
        <f t="shared" si="21"/>
        <v>5</v>
      </c>
      <c r="AV9" s="20">
        <f t="shared" si="21"/>
        <v>5</v>
      </c>
      <c r="AW9" s="20">
        <f t="shared" si="21"/>
        <v>5</v>
      </c>
      <c r="AX9" s="20">
        <f t="shared" si="21"/>
        <v>5</v>
      </c>
      <c r="AY9" s="20">
        <f t="shared" si="21"/>
        <v>5</v>
      </c>
      <c r="AZ9" s="20">
        <f t="shared" si="21"/>
        <v>5</v>
      </c>
      <c r="BA9" s="20">
        <f t="shared" si="21"/>
        <v>5</v>
      </c>
      <c r="BB9" s="20">
        <f t="shared" si="21"/>
        <v>5</v>
      </c>
      <c r="BC9" s="20">
        <f t="shared" si="21"/>
        <v>5</v>
      </c>
      <c r="BD9" s="20">
        <f t="shared" si="21"/>
        <v>5</v>
      </c>
      <c r="BE9" s="20">
        <f t="shared" si="21"/>
        <v>5</v>
      </c>
      <c r="BF9" s="20">
        <f t="shared" si="21"/>
        <v>5</v>
      </c>
      <c r="BG9" s="20">
        <f t="shared" si="21"/>
        <v>5</v>
      </c>
      <c r="BH9" s="20">
        <f t="shared" si="21"/>
        <v>5</v>
      </c>
      <c r="BI9" s="20">
        <f t="shared" si="21"/>
        <v>5</v>
      </c>
      <c r="BJ9" s="20">
        <f t="shared" si="21"/>
        <v>5</v>
      </c>
      <c r="BK9" s="20">
        <f t="shared" si="21"/>
        <v>5</v>
      </c>
      <c r="BL9" s="20">
        <f t="shared" si="21"/>
        <v>5</v>
      </c>
      <c r="BM9" s="20">
        <f t="shared" si="21"/>
        <v>5</v>
      </c>
      <c r="BN9" s="20">
        <f t="shared" si="21"/>
        <v>5</v>
      </c>
      <c r="BO9" s="20">
        <f t="shared" si="21"/>
        <v>5</v>
      </c>
      <c r="BP9" s="20">
        <f t="shared" si="21"/>
        <v>5</v>
      </c>
      <c r="BQ9" s="20">
        <f t="shared" si="21"/>
        <v>5</v>
      </c>
      <c r="BR9" s="20">
        <f t="shared" ref="BR9:CW9" si="22">((MONTH(BR5)&lt;=6)*6+(MONTH(BR5)&gt;6)*12)-MONTH(BR5)</f>
        <v>5</v>
      </c>
      <c r="BS9" s="20">
        <f t="shared" si="22"/>
        <v>5</v>
      </c>
      <c r="BT9" s="20">
        <f t="shared" si="22"/>
        <v>5</v>
      </c>
      <c r="BU9" s="20">
        <f t="shared" si="22"/>
        <v>5</v>
      </c>
      <c r="BV9" s="20">
        <f t="shared" si="22"/>
        <v>5</v>
      </c>
      <c r="BW9" s="20">
        <f t="shared" si="22"/>
        <v>5</v>
      </c>
      <c r="BX9" s="20">
        <f t="shared" si="22"/>
        <v>5</v>
      </c>
      <c r="BY9" s="20">
        <f t="shared" si="22"/>
        <v>5</v>
      </c>
      <c r="BZ9" s="20">
        <f t="shared" si="22"/>
        <v>5</v>
      </c>
      <c r="CA9" s="20">
        <f t="shared" si="22"/>
        <v>5</v>
      </c>
      <c r="CB9" s="20">
        <f t="shared" si="22"/>
        <v>5</v>
      </c>
      <c r="CC9" s="20">
        <f t="shared" si="22"/>
        <v>5</v>
      </c>
      <c r="CD9" s="20">
        <f t="shared" si="22"/>
        <v>5</v>
      </c>
      <c r="CE9" s="20">
        <f t="shared" si="22"/>
        <v>5</v>
      </c>
      <c r="CF9" s="20">
        <f t="shared" si="22"/>
        <v>5</v>
      </c>
      <c r="CG9" s="20">
        <f t="shared" si="22"/>
        <v>5</v>
      </c>
      <c r="CH9" s="20">
        <f t="shared" si="22"/>
        <v>5</v>
      </c>
      <c r="CI9" s="20">
        <f t="shared" si="22"/>
        <v>5</v>
      </c>
      <c r="CJ9" s="20">
        <f t="shared" si="22"/>
        <v>5</v>
      </c>
      <c r="CK9" s="20">
        <f t="shared" si="22"/>
        <v>5</v>
      </c>
      <c r="CL9" s="20">
        <f t="shared" si="22"/>
        <v>5</v>
      </c>
      <c r="CM9" s="20">
        <f t="shared" si="22"/>
        <v>5</v>
      </c>
      <c r="CN9" s="20">
        <f t="shared" si="22"/>
        <v>5</v>
      </c>
      <c r="CO9" s="20">
        <f t="shared" si="22"/>
        <v>5</v>
      </c>
      <c r="CP9" s="20">
        <f t="shared" si="22"/>
        <v>5</v>
      </c>
      <c r="CQ9" s="20">
        <f t="shared" si="22"/>
        <v>5</v>
      </c>
      <c r="CR9" s="20">
        <f t="shared" si="22"/>
        <v>5</v>
      </c>
      <c r="CS9" s="20">
        <f t="shared" si="22"/>
        <v>5</v>
      </c>
      <c r="CT9" s="20">
        <f t="shared" si="22"/>
        <v>5</v>
      </c>
      <c r="CU9" s="20">
        <f t="shared" si="22"/>
        <v>5</v>
      </c>
      <c r="CV9" s="20">
        <f t="shared" si="22"/>
        <v>5</v>
      </c>
      <c r="CW9" s="20">
        <f t="shared" si="22"/>
        <v>5</v>
      </c>
      <c r="CX9" s="20">
        <f t="shared" ref="CX9:EC9" si="23">((MONTH(CX5)&lt;=6)*6+(MONTH(CX5)&gt;6)*12)-MONTH(CX5)</f>
        <v>5</v>
      </c>
      <c r="CY9" s="20">
        <f t="shared" si="23"/>
        <v>5</v>
      </c>
      <c r="CZ9" s="20">
        <f t="shared" si="23"/>
        <v>5</v>
      </c>
      <c r="DA9" s="20">
        <f t="shared" si="23"/>
        <v>5</v>
      </c>
      <c r="DB9" s="20">
        <f t="shared" si="23"/>
        <v>5</v>
      </c>
      <c r="DC9" s="20">
        <f t="shared" si="23"/>
        <v>5</v>
      </c>
      <c r="DD9" s="20">
        <f t="shared" si="23"/>
        <v>5</v>
      </c>
      <c r="DE9" s="20">
        <f t="shared" si="23"/>
        <v>5</v>
      </c>
      <c r="DF9" s="20">
        <f t="shared" si="23"/>
        <v>5</v>
      </c>
      <c r="DG9" s="20">
        <f t="shared" si="23"/>
        <v>5</v>
      </c>
      <c r="DH9" s="20">
        <f t="shared" si="23"/>
        <v>5</v>
      </c>
      <c r="DI9" s="20">
        <f t="shared" si="23"/>
        <v>5</v>
      </c>
      <c r="DJ9" s="20">
        <f t="shared" si="23"/>
        <v>5</v>
      </c>
      <c r="DK9" s="20">
        <f t="shared" si="23"/>
        <v>5</v>
      </c>
      <c r="DL9" s="20">
        <f t="shared" si="23"/>
        <v>5</v>
      </c>
      <c r="DM9" s="20">
        <f t="shared" si="23"/>
        <v>5</v>
      </c>
      <c r="DN9" s="20">
        <f t="shared" si="23"/>
        <v>5</v>
      </c>
      <c r="DO9" s="20">
        <f t="shared" si="23"/>
        <v>5</v>
      </c>
      <c r="DP9" s="20">
        <f t="shared" si="23"/>
        <v>5</v>
      </c>
      <c r="DQ9" s="20">
        <f t="shared" si="23"/>
        <v>5</v>
      </c>
      <c r="DR9" s="20">
        <f t="shared" si="23"/>
        <v>5</v>
      </c>
      <c r="DS9" s="20">
        <f t="shared" si="23"/>
        <v>5</v>
      </c>
      <c r="DT9" s="20">
        <f t="shared" si="23"/>
        <v>5</v>
      </c>
      <c r="DU9" s="20">
        <f t="shared" si="23"/>
        <v>5</v>
      </c>
      <c r="DV9" s="20">
        <f t="shared" si="23"/>
        <v>5</v>
      </c>
      <c r="DW9" s="20">
        <f t="shared" si="23"/>
        <v>5</v>
      </c>
      <c r="DX9" s="20">
        <f t="shared" si="23"/>
        <v>5</v>
      </c>
      <c r="DY9" s="20">
        <f t="shared" si="23"/>
        <v>5</v>
      </c>
      <c r="DZ9" s="20">
        <f t="shared" si="23"/>
        <v>5</v>
      </c>
      <c r="EA9" s="20">
        <f t="shared" si="23"/>
        <v>5</v>
      </c>
      <c r="EB9" s="20">
        <f t="shared" si="23"/>
        <v>5</v>
      </c>
      <c r="EC9" s="20">
        <f t="shared" si="23"/>
        <v>5</v>
      </c>
      <c r="ED9" s="20">
        <f t="shared" ref="ED9:EZ9" si="24">((MONTH(ED5)&lt;=6)*6+(MONTH(ED5)&gt;6)*12)-MONTH(ED5)</f>
        <v>5</v>
      </c>
      <c r="EE9" s="20">
        <f t="shared" si="24"/>
        <v>5</v>
      </c>
      <c r="EF9" s="20">
        <f t="shared" si="24"/>
        <v>5</v>
      </c>
      <c r="EG9" s="20">
        <f t="shared" si="24"/>
        <v>5</v>
      </c>
      <c r="EH9" s="20">
        <f t="shared" si="24"/>
        <v>5</v>
      </c>
      <c r="EI9" s="20">
        <f t="shared" si="24"/>
        <v>5</v>
      </c>
      <c r="EJ9" s="20">
        <f t="shared" si="24"/>
        <v>5</v>
      </c>
      <c r="EK9" s="20">
        <f t="shared" si="24"/>
        <v>5</v>
      </c>
      <c r="EL9" s="20">
        <f t="shared" si="24"/>
        <v>5</v>
      </c>
      <c r="EM9" s="20">
        <f t="shared" si="24"/>
        <v>5</v>
      </c>
      <c r="EN9" s="20">
        <f t="shared" si="24"/>
        <v>5</v>
      </c>
      <c r="EO9" s="20">
        <f t="shared" si="24"/>
        <v>5</v>
      </c>
      <c r="EP9" s="20">
        <f t="shared" si="24"/>
        <v>5</v>
      </c>
      <c r="EQ9" s="20">
        <f t="shared" si="24"/>
        <v>5</v>
      </c>
      <c r="ER9" s="20">
        <f t="shared" si="24"/>
        <v>5</v>
      </c>
      <c r="ES9" s="20">
        <f t="shared" si="24"/>
        <v>5</v>
      </c>
      <c r="ET9" s="20">
        <f t="shared" si="24"/>
        <v>5</v>
      </c>
      <c r="EU9" s="20">
        <f t="shared" si="24"/>
        <v>5</v>
      </c>
      <c r="EV9" s="20">
        <f t="shared" si="24"/>
        <v>5</v>
      </c>
      <c r="EW9" s="20">
        <f t="shared" si="24"/>
        <v>5</v>
      </c>
      <c r="EX9" s="20">
        <f t="shared" si="24"/>
        <v>5</v>
      </c>
      <c r="EY9" s="20">
        <f t="shared" si="24"/>
        <v>5</v>
      </c>
      <c r="EZ9" s="20">
        <f t="shared" si="24"/>
        <v>5</v>
      </c>
    </row>
    <row r="10" spans="1:156" ht="15.75" customHeight="1" x14ac:dyDescent="0.25">
      <c r="F10" s="20">
        <f t="shared" ref="F10:AK10" si="25">($E$31=3)*F8+($E$31=6)*F9</f>
        <v>5</v>
      </c>
      <c r="G10" s="20">
        <f t="shared" si="25"/>
        <v>5</v>
      </c>
      <c r="H10" s="20">
        <f t="shared" si="25"/>
        <v>5</v>
      </c>
      <c r="I10" s="20">
        <f t="shared" si="25"/>
        <v>5</v>
      </c>
      <c r="J10" s="20">
        <f t="shared" si="25"/>
        <v>5</v>
      </c>
      <c r="K10" s="20">
        <f t="shared" si="25"/>
        <v>5</v>
      </c>
      <c r="L10" s="20">
        <f t="shared" si="25"/>
        <v>5</v>
      </c>
      <c r="M10" s="20">
        <f t="shared" si="25"/>
        <v>5</v>
      </c>
      <c r="N10" s="20">
        <f t="shared" si="25"/>
        <v>5</v>
      </c>
      <c r="O10" s="20">
        <f t="shared" si="25"/>
        <v>5</v>
      </c>
      <c r="P10" s="20">
        <f t="shared" si="25"/>
        <v>5</v>
      </c>
      <c r="Q10" s="20">
        <f t="shared" si="25"/>
        <v>5</v>
      </c>
      <c r="R10" s="20">
        <f t="shared" si="25"/>
        <v>5</v>
      </c>
      <c r="S10" s="20">
        <f t="shared" si="25"/>
        <v>5</v>
      </c>
      <c r="T10" s="20">
        <f t="shared" si="25"/>
        <v>5</v>
      </c>
      <c r="U10" s="20">
        <f t="shared" si="25"/>
        <v>5</v>
      </c>
      <c r="V10" s="20">
        <f t="shared" si="25"/>
        <v>5</v>
      </c>
      <c r="W10" s="20">
        <f t="shared" si="25"/>
        <v>5</v>
      </c>
      <c r="X10" s="20">
        <f t="shared" si="25"/>
        <v>5</v>
      </c>
      <c r="Y10" s="20">
        <f t="shared" si="25"/>
        <v>5</v>
      </c>
      <c r="Z10" s="20">
        <f t="shared" si="25"/>
        <v>5</v>
      </c>
      <c r="AA10" s="20">
        <f t="shared" si="25"/>
        <v>5</v>
      </c>
      <c r="AB10" s="20">
        <f t="shared" si="25"/>
        <v>5</v>
      </c>
      <c r="AC10" s="20">
        <f t="shared" si="25"/>
        <v>5</v>
      </c>
      <c r="AD10" s="20">
        <f t="shared" si="25"/>
        <v>5</v>
      </c>
      <c r="AE10" s="20">
        <f t="shared" si="25"/>
        <v>5</v>
      </c>
      <c r="AF10" s="20">
        <f t="shared" si="25"/>
        <v>5</v>
      </c>
      <c r="AG10" s="20">
        <f t="shared" si="25"/>
        <v>5</v>
      </c>
      <c r="AH10" s="20">
        <f t="shared" si="25"/>
        <v>5</v>
      </c>
      <c r="AI10" s="20">
        <f t="shared" si="25"/>
        <v>5</v>
      </c>
      <c r="AJ10" s="20">
        <f t="shared" si="25"/>
        <v>5</v>
      </c>
      <c r="AK10" s="20">
        <f t="shared" si="25"/>
        <v>5</v>
      </c>
      <c r="AL10" s="20">
        <f t="shared" ref="AL10:BQ10" si="26">($E$31=3)*AL8+($E$31=6)*AL9</f>
        <v>5</v>
      </c>
      <c r="AM10" s="20">
        <f t="shared" si="26"/>
        <v>5</v>
      </c>
      <c r="AN10" s="20">
        <f t="shared" si="26"/>
        <v>5</v>
      </c>
      <c r="AO10" s="20">
        <f t="shared" si="26"/>
        <v>5</v>
      </c>
      <c r="AP10" s="20">
        <f t="shared" si="26"/>
        <v>5</v>
      </c>
      <c r="AQ10" s="20">
        <f t="shared" si="26"/>
        <v>5</v>
      </c>
      <c r="AR10" s="20">
        <f t="shared" si="26"/>
        <v>5</v>
      </c>
      <c r="AS10" s="20">
        <f t="shared" si="26"/>
        <v>5</v>
      </c>
      <c r="AT10" s="20">
        <f t="shared" si="26"/>
        <v>5</v>
      </c>
      <c r="AU10" s="20">
        <f t="shared" si="26"/>
        <v>5</v>
      </c>
      <c r="AV10" s="20">
        <f t="shared" si="26"/>
        <v>5</v>
      </c>
      <c r="AW10" s="20">
        <f t="shared" si="26"/>
        <v>5</v>
      </c>
      <c r="AX10" s="20">
        <f t="shared" si="26"/>
        <v>5</v>
      </c>
      <c r="AY10" s="20">
        <f t="shared" si="26"/>
        <v>5</v>
      </c>
      <c r="AZ10" s="20">
        <f t="shared" si="26"/>
        <v>5</v>
      </c>
      <c r="BA10" s="20">
        <f t="shared" si="26"/>
        <v>5</v>
      </c>
      <c r="BB10" s="20">
        <f t="shared" si="26"/>
        <v>5</v>
      </c>
      <c r="BC10" s="20">
        <f t="shared" si="26"/>
        <v>5</v>
      </c>
      <c r="BD10" s="20">
        <f t="shared" si="26"/>
        <v>5</v>
      </c>
      <c r="BE10" s="20">
        <f t="shared" si="26"/>
        <v>5</v>
      </c>
      <c r="BF10" s="20">
        <f t="shared" si="26"/>
        <v>5</v>
      </c>
      <c r="BG10" s="20">
        <f t="shared" si="26"/>
        <v>5</v>
      </c>
      <c r="BH10" s="20">
        <f t="shared" si="26"/>
        <v>5</v>
      </c>
      <c r="BI10" s="20">
        <f t="shared" si="26"/>
        <v>5</v>
      </c>
      <c r="BJ10" s="20">
        <f t="shared" si="26"/>
        <v>5</v>
      </c>
      <c r="BK10" s="20">
        <f t="shared" si="26"/>
        <v>5</v>
      </c>
      <c r="BL10" s="20">
        <f t="shared" si="26"/>
        <v>5</v>
      </c>
      <c r="BM10" s="20">
        <f t="shared" si="26"/>
        <v>5</v>
      </c>
      <c r="BN10" s="20">
        <f t="shared" si="26"/>
        <v>5</v>
      </c>
      <c r="BO10" s="20">
        <f t="shared" si="26"/>
        <v>5</v>
      </c>
      <c r="BP10" s="20">
        <f t="shared" si="26"/>
        <v>5</v>
      </c>
      <c r="BQ10" s="20">
        <f t="shared" si="26"/>
        <v>5</v>
      </c>
      <c r="BR10" s="20">
        <f t="shared" ref="BR10:CW10" si="27">($E$31=3)*BR8+($E$31=6)*BR9</f>
        <v>5</v>
      </c>
      <c r="BS10" s="20">
        <f t="shared" si="27"/>
        <v>5</v>
      </c>
      <c r="BT10" s="20">
        <f t="shared" si="27"/>
        <v>5</v>
      </c>
      <c r="BU10" s="20">
        <f t="shared" si="27"/>
        <v>5</v>
      </c>
      <c r="BV10" s="20">
        <f t="shared" si="27"/>
        <v>5</v>
      </c>
      <c r="BW10" s="20">
        <f t="shared" si="27"/>
        <v>5</v>
      </c>
      <c r="BX10" s="20">
        <f t="shared" si="27"/>
        <v>5</v>
      </c>
      <c r="BY10" s="20">
        <f t="shared" si="27"/>
        <v>5</v>
      </c>
      <c r="BZ10" s="20">
        <f t="shared" si="27"/>
        <v>5</v>
      </c>
      <c r="CA10" s="20">
        <f t="shared" si="27"/>
        <v>5</v>
      </c>
      <c r="CB10" s="20">
        <f t="shared" si="27"/>
        <v>5</v>
      </c>
      <c r="CC10" s="20">
        <f t="shared" si="27"/>
        <v>5</v>
      </c>
      <c r="CD10" s="20">
        <f t="shared" si="27"/>
        <v>5</v>
      </c>
      <c r="CE10" s="20">
        <f t="shared" si="27"/>
        <v>5</v>
      </c>
      <c r="CF10" s="20">
        <f t="shared" si="27"/>
        <v>5</v>
      </c>
      <c r="CG10" s="20">
        <f t="shared" si="27"/>
        <v>5</v>
      </c>
      <c r="CH10" s="20">
        <f t="shared" si="27"/>
        <v>5</v>
      </c>
      <c r="CI10" s="20">
        <f t="shared" si="27"/>
        <v>5</v>
      </c>
      <c r="CJ10" s="20">
        <f t="shared" si="27"/>
        <v>5</v>
      </c>
      <c r="CK10" s="20">
        <f t="shared" si="27"/>
        <v>5</v>
      </c>
      <c r="CL10" s="20">
        <f t="shared" si="27"/>
        <v>5</v>
      </c>
      <c r="CM10" s="20">
        <f t="shared" si="27"/>
        <v>5</v>
      </c>
      <c r="CN10" s="20">
        <f t="shared" si="27"/>
        <v>5</v>
      </c>
      <c r="CO10" s="20">
        <f t="shared" si="27"/>
        <v>5</v>
      </c>
      <c r="CP10" s="20">
        <f t="shared" si="27"/>
        <v>5</v>
      </c>
      <c r="CQ10" s="20">
        <f t="shared" si="27"/>
        <v>5</v>
      </c>
      <c r="CR10" s="20">
        <f t="shared" si="27"/>
        <v>5</v>
      </c>
      <c r="CS10" s="20">
        <f t="shared" si="27"/>
        <v>5</v>
      </c>
      <c r="CT10" s="20">
        <f t="shared" si="27"/>
        <v>5</v>
      </c>
      <c r="CU10" s="20">
        <f t="shared" si="27"/>
        <v>5</v>
      </c>
      <c r="CV10" s="20">
        <f t="shared" si="27"/>
        <v>5</v>
      </c>
      <c r="CW10" s="20">
        <f t="shared" si="27"/>
        <v>5</v>
      </c>
      <c r="CX10" s="20">
        <f t="shared" ref="CX10:EC10" si="28">($E$31=3)*CX8+($E$31=6)*CX9</f>
        <v>5</v>
      </c>
      <c r="CY10" s="20">
        <f t="shared" si="28"/>
        <v>5</v>
      </c>
      <c r="CZ10" s="20">
        <f t="shared" si="28"/>
        <v>5</v>
      </c>
      <c r="DA10" s="20">
        <f t="shared" si="28"/>
        <v>5</v>
      </c>
      <c r="DB10" s="20">
        <f t="shared" si="28"/>
        <v>5</v>
      </c>
      <c r="DC10" s="20">
        <f t="shared" si="28"/>
        <v>5</v>
      </c>
      <c r="DD10" s="20">
        <f t="shared" si="28"/>
        <v>5</v>
      </c>
      <c r="DE10" s="20">
        <f t="shared" si="28"/>
        <v>5</v>
      </c>
      <c r="DF10" s="20">
        <f t="shared" si="28"/>
        <v>5</v>
      </c>
      <c r="DG10" s="20">
        <f t="shared" si="28"/>
        <v>5</v>
      </c>
      <c r="DH10" s="20">
        <f t="shared" si="28"/>
        <v>5</v>
      </c>
      <c r="DI10" s="20">
        <f t="shared" si="28"/>
        <v>5</v>
      </c>
      <c r="DJ10" s="20">
        <f t="shared" si="28"/>
        <v>5</v>
      </c>
      <c r="DK10" s="20">
        <f t="shared" si="28"/>
        <v>5</v>
      </c>
      <c r="DL10" s="20">
        <f t="shared" si="28"/>
        <v>5</v>
      </c>
      <c r="DM10" s="20">
        <f t="shared" si="28"/>
        <v>5</v>
      </c>
      <c r="DN10" s="20">
        <f t="shared" si="28"/>
        <v>5</v>
      </c>
      <c r="DO10" s="20">
        <f t="shared" si="28"/>
        <v>5</v>
      </c>
      <c r="DP10" s="20">
        <f t="shared" si="28"/>
        <v>5</v>
      </c>
      <c r="DQ10" s="20">
        <f t="shared" si="28"/>
        <v>5</v>
      </c>
      <c r="DR10" s="20">
        <f t="shared" si="28"/>
        <v>5</v>
      </c>
      <c r="DS10" s="20">
        <f t="shared" si="28"/>
        <v>5</v>
      </c>
      <c r="DT10" s="20">
        <f t="shared" si="28"/>
        <v>5</v>
      </c>
      <c r="DU10" s="20">
        <f t="shared" si="28"/>
        <v>5</v>
      </c>
      <c r="DV10" s="20">
        <f t="shared" si="28"/>
        <v>5</v>
      </c>
      <c r="DW10" s="20">
        <f t="shared" si="28"/>
        <v>5</v>
      </c>
      <c r="DX10" s="20">
        <f t="shared" si="28"/>
        <v>5</v>
      </c>
      <c r="DY10" s="20">
        <f t="shared" si="28"/>
        <v>5</v>
      </c>
      <c r="DZ10" s="20">
        <f t="shared" si="28"/>
        <v>5</v>
      </c>
      <c r="EA10" s="20">
        <f t="shared" si="28"/>
        <v>5</v>
      </c>
      <c r="EB10" s="20">
        <f t="shared" si="28"/>
        <v>5</v>
      </c>
      <c r="EC10" s="20">
        <f t="shared" si="28"/>
        <v>5</v>
      </c>
      <c r="ED10" s="20">
        <f t="shared" ref="ED10:EZ10" si="29">($E$31=3)*ED8+($E$31=6)*ED9</f>
        <v>5</v>
      </c>
      <c r="EE10" s="20">
        <f t="shared" si="29"/>
        <v>5</v>
      </c>
      <c r="EF10" s="20">
        <f t="shared" si="29"/>
        <v>5</v>
      </c>
      <c r="EG10" s="20">
        <f t="shared" si="29"/>
        <v>5</v>
      </c>
      <c r="EH10" s="20">
        <f t="shared" si="29"/>
        <v>5</v>
      </c>
      <c r="EI10" s="20">
        <f t="shared" si="29"/>
        <v>5</v>
      </c>
      <c r="EJ10" s="20">
        <f t="shared" si="29"/>
        <v>5</v>
      </c>
      <c r="EK10" s="20">
        <f t="shared" si="29"/>
        <v>5</v>
      </c>
      <c r="EL10" s="20">
        <f t="shared" si="29"/>
        <v>5</v>
      </c>
      <c r="EM10" s="20">
        <f t="shared" si="29"/>
        <v>5</v>
      </c>
      <c r="EN10" s="20">
        <f t="shared" si="29"/>
        <v>5</v>
      </c>
      <c r="EO10" s="20">
        <f t="shared" si="29"/>
        <v>5</v>
      </c>
      <c r="EP10" s="20">
        <f t="shared" si="29"/>
        <v>5</v>
      </c>
      <c r="EQ10" s="20">
        <f t="shared" si="29"/>
        <v>5</v>
      </c>
      <c r="ER10" s="20">
        <f t="shared" si="29"/>
        <v>5</v>
      </c>
      <c r="ES10" s="20">
        <f t="shared" si="29"/>
        <v>5</v>
      </c>
      <c r="ET10" s="20">
        <f t="shared" si="29"/>
        <v>5</v>
      </c>
      <c r="EU10" s="20">
        <f t="shared" si="29"/>
        <v>5</v>
      </c>
      <c r="EV10" s="20">
        <f t="shared" si="29"/>
        <v>5</v>
      </c>
      <c r="EW10" s="20">
        <f t="shared" si="29"/>
        <v>5</v>
      </c>
      <c r="EX10" s="20">
        <f t="shared" si="29"/>
        <v>5</v>
      </c>
      <c r="EY10" s="20">
        <f t="shared" si="29"/>
        <v>5</v>
      </c>
      <c r="EZ10" s="20">
        <f t="shared" si="29"/>
        <v>5</v>
      </c>
    </row>
    <row r="11" spans="1:156" s="23" customFormat="1" ht="15.75" customHeight="1" x14ac:dyDescent="0.25">
      <c r="A11" s="10"/>
      <c r="C11" s="182" t="s">
        <v>20</v>
      </c>
      <c r="D11" s="182"/>
      <c r="F11" s="20">
        <f t="shared" ref="F11:AK11" si="30">YEAR(F6)</f>
        <v>1900</v>
      </c>
      <c r="G11" s="20">
        <f t="shared" si="30"/>
        <v>1900</v>
      </c>
      <c r="H11" s="20">
        <f t="shared" si="30"/>
        <v>1901</v>
      </c>
      <c r="I11" s="20">
        <f t="shared" si="30"/>
        <v>1901</v>
      </c>
      <c r="J11" s="20">
        <f t="shared" si="30"/>
        <v>1902</v>
      </c>
      <c r="K11" s="20">
        <f t="shared" si="30"/>
        <v>1902</v>
      </c>
      <c r="L11" s="20">
        <f t="shared" si="30"/>
        <v>1903</v>
      </c>
      <c r="M11" s="20">
        <f t="shared" si="30"/>
        <v>1903</v>
      </c>
      <c r="N11" s="20">
        <f t="shared" si="30"/>
        <v>1904</v>
      </c>
      <c r="O11" s="20">
        <f t="shared" si="30"/>
        <v>1904</v>
      </c>
      <c r="P11" s="20">
        <f t="shared" si="30"/>
        <v>1905</v>
      </c>
      <c r="Q11" s="20">
        <f t="shared" si="30"/>
        <v>1905</v>
      </c>
      <c r="R11" s="20">
        <f t="shared" si="30"/>
        <v>1906</v>
      </c>
      <c r="S11" s="20">
        <f t="shared" si="30"/>
        <v>1906</v>
      </c>
      <c r="T11" s="20">
        <f t="shared" si="30"/>
        <v>1907</v>
      </c>
      <c r="U11" s="20">
        <f t="shared" si="30"/>
        <v>1907</v>
      </c>
      <c r="V11" s="20">
        <f t="shared" si="30"/>
        <v>1908</v>
      </c>
      <c r="W11" s="20">
        <f t="shared" si="30"/>
        <v>1908</v>
      </c>
      <c r="X11" s="20">
        <f t="shared" si="30"/>
        <v>1909</v>
      </c>
      <c r="Y11" s="20">
        <f t="shared" si="30"/>
        <v>1909</v>
      </c>
      <c r="Z11" s="20">
        <f t="shared" si="30"/>
        <v>1910</v>
      </c>
      <c r="AA11" s="20">
        <f t="shared" si="30"/>
        <v>1910</v>
      </c>
      <c r="AB11" s="20">
        <f t="shared" si="30"/>
        <v>1911</v>
      </c>
      <c r="AC11" s="20">
        <f t="shared" si="30"/>
        <v>1911</v>
      </c>
      <c r="AD11" s="20">
        <f t="shared" si="30"/>
        <v>1912</v>
      </c>
      <c r="AE11" s="20">
        <f t="shared" si="30"/>
        <v>1912</v>
      </c>
      <c r="AF11" s="20">
        <f t="shared" si="30"/>
        <v>1913</v>
      </c>
      <c r="AG11" s="20">
        <f t="shared" si="30"/>
        <v>1913</v>
      </c>
      <c r="AH11" s="20">
        <f t="shared" si="30"/>
        <v>1914</v>
      </c>
      <c r="AI11" s="20">
        <f t="shared" si="30"/>
        <v>1914</v>
      </c>
      <c r="AJ11" s="20">
        <f t="shared" si="30"/>
        <v>1915</v>
      </c>
      <c r="AK11" s="20">
        <f t="shared" si="30"/>
        <v>1915</v>
      </c>
      <c r="AL11" s="20">
        <f t="shared" ref="AL11:BQ11" si="31">YEAR(AL6)</f>
        <v>1916</v>
      </c>
      <c r="AM11" s="20">
        <f t="shared" si="31"/>
        <v>1916</v>
      </c>
      <c r="AN11" s="20">
        <f t="shared" si="31"/>
        <v>1917</v>
      </c>
      <c r="AO11" s="20">
        <f t="shared" si="31"/>
        <v>1917</v>
      </c>
      <c r="AP11" s="20">
        <f t="shared" si="31"/>
        <v>1918</v>
      </c>
      <c r="AQ11" s="20">
        <f t="shared" si="31"/>
        <v>1918</v>
      </c>
      <c r="AR11" s="20">
        <f t="shared" si="31"/>
        <v>1919</v>
      </c>
      <c r="AS11" s="20">
        <f t="shared" si="31"/>
        <v>1919</v>
      </c>
      <c r="AT11" s="20">
        <f t="shared" si="31"/>
        <v>1920</v>
      </c>
      <c r="AU11" s="20">
        <f t="shared" si="31"/>
        <v>1920</v>
      </c>
      <c r="AV11" s="20">
        <f t="shared" si="31"/>
        <v>1921</v>
      </c>
      <c r="AW11" s="20">
        <f t="shared" si="31"/>
        <v>1921</v>
      </c>
      <c r="AX11" s="20">
        <f t="shared" si="31"/>
        <v>1922</v>
      </c>
      <c r="AY11" s="20">
        <f t="shared" si="31"/>
        <v>1922</v>
      </c>
      <c r="AZ11" s="20">
        <f t="shared" si="31"/>
        <v>1923</v>
      </c>
      <c r="BA11" s="20">
        <f t="shared" si="31"/>
        <v>1923</v>
      </c>
      <c r="BB11" s="20">
        <f t="shared" si="31"/>
        <v>1924</v>
      </c>
      <c r="BC11" s="20">
        <f t="shared" si="31"/>
        <v>1924</v>
      </c>
      <c r="BD11" s="20">
        <f t="shared" si="31"/>
        <v>1925</v>
      </c>
      <c r="BE11" s="20">
        <f t="shared" si="31"/>
        <v>1925</v>
      </c>
      <c r="BF11" s="20">
        <f t="shared" si="31"/>
        <v>1926</v>
      </c>
      <c r="BG11" s="20">
        <f t="shared" si="31"/>
        <v>1926</v>
      </c>
      <c r="BH11" s="20">
        <f t="shared" si="31"/>
        <v>1927</v>
      </c>
      <c r="BI11" s="20">
        <f t="shared" si="31"/>
        <v>1927</v>
      </c>
      <c r="BJ11" s="20">
        <f t="shared" si="31"/>
        <v>1928</v>
      </c>
      <c r="BK11" s="20">
        <f t="shared" si="31"/>
        <v>1928</v>
      </c>
      <c r="BL11" s="20">
        <f t="shared" si="31"/>
        <v>1929</v>
      </c>
      <c r="BM11" s="20">
        <f t="shared" si="31"/>
        <v>1929</v>
      </c>
      <c r="BN11" s="20">
        <f t="shared" si="31"/>
        <v>1930</v>
      </c>
      <c r="BO11" s="20">
        <f t="shared" si="31"/>
        <v>1930</v>
      </c>
      <c r="BP11" s="20">
        <f t="shared" si="31"/>
        <v>1931</v>
      </c>
      <c r="BQ11" s="20">
        <f t="shared" si="31"/>
        <v>1931</v>
      </c>
      <c r="BR11" s="20">
        <f t="shared" ref="BR11:CW11" si="32">YEAR(BR6)</f>
        <v>1932</v>
      </c>
      <c r="BS11" s="20">
        <f t="shared" si="32"/>
        <v>1932</v>
      </c>
      <c r="BT11" s="20">
        <f t="shared" si="32"/>
        <v>1933</v>
      </c>
      <c r="BU11" s="20">
        <f t="shared" si="32"/>
        <v>1933</v>
      </c>
      <c r="BV11" s="20">
        <f t="shared" si="32"/>
        <v>1934</v>
      </c>
      <c r="BW11" s="20">
        <f t="shared" si="32"/>
        <v>1934</v>
      </c>
      <c r="BX11" s="20">
        <f t="shared" si="32"/>
        <v>1935</v>
      </c>
      <c r="BY11" s="20">
        <f t="shared" si="32"/>
        <v>1935</v>
      </c>
      <c r="BZ11" s="20">
        <f t="shared" si="32"/>
        <v>1936</v>
      </c>
      <c r="CA11" s="20">
        <f t="shared" si="32"/>
        <v>1936</v>
      </c>
      <c r="CB11" s="20">
        <f t="shared" si="32"/>
        <v>1937</v>
      </c>
      <c r="CC11" s="20">
        <f t="shared" si="32"/>
        <v>1937</v>
      </c>
      <c r="CD11" s="20">
        <f t="shared" si="32"/>
        <v>1938</v>
      </c>
      <c r="CE11" s="20">
        <f t="shared" si="32"/>
        <v>1938</v>
      </c>
      <c r="CF11" s="20">
        <f t="shared" si="32"/>
        <v>1939</v>
      </c>
      <c r="CG11" s="20">
        <f t="shared" si="32"/>
        <v>1939</v>
      </c>
      <c r="CH11" s="20">
        <f t="shared" si="32"/>
        <v>1940</v>
      </c>
      <c r="CI11" s="20">
        <f t="shared" si="32"/>
        <v>1940</v>
      </c>
      <c r="CJ11" s="20">
        <f t="shared" si="32"/>
        <v>1941</v>
      </c>
      <c r="CK11" s="20">
        <f t="shared" si="32"/>
        <v>1941</v>
      </c>
      <c r="CL11" s="20">
        <f t="shared" si="32"/>
        <v>1942</v>
      </c>
      <c r="CM11" s="20">
        <f t="shared" si="32"/>
        <v>1942</v>
      </c>
      <c r="CN11" s="20">
        <f t="shared" si="32"/>
        <v>1943</v>
      </c>
      <c r="CO11" s="20">
        <f t="shared" si="32"/>
        <v>1943</v>
      </c>
      <c r="CP11" s="20">
        <f t="shared" si="32"/>
        <v>1944</v>
      </c>
      <c r="CQ11" s="20">
        <f t="shared" si="32"/>
        <v>1944</v>
      </c>
      <c r="CR11" s="20">
        <f t="shared" si="32"/>
        <v>1945</v>
      </c>
      <c r="CS11" s="20">
        <f t="shared" si="32"/>
        <v>1945</v>
      </c>
      <c r="CT11" s="20">
        <f t="shared" si="32"/>
        <v>1946</v>
      </c>
      <c r="CU11" s="20">
        <f t="shared" si="32"/>
        <v>1946</v>
      </c>
      <c r="CV11" s="20">
        <f t="shared" si="32"/>
        <v>1947</v>
      </c>
      <c r="CW11" s="20">
        <f t="shared" si="32"/>
        <v>1947</v>
      </c>
      <c r="CX11" s="20">
        <f t="shared" ref="CX11:EC11" si="33">YEAR(CX6)</f>
        <v>1948</v>
      </c>
      <c r="CY11" s="20">
        <f t="shared" si="33"/>
        <v>1948</v>
      </c>
      <c r="CZ11" s="20">
        <f t="shared" si="33"/>
        <v>1949</v>
      </c>
      <c r="DA11" s="20">
        <f t="shared" si="33"/>
        <v>1949</v>
      </c>
      <c r="DB11" s="20">
        <f t="shared" si="33"/>
        <v>1950</v>
      </c>
      <c r="DC11" s="20">
        <f t="shared" si="33"/>
        <v>1950</v>
      </c>
      <c r="DD11" s="20">
        <f t="shared" si="33"/>
        <v>1951</v>
      </c>
      <c r="DE11" s="20">
        <f t="shared" si="33"/>
        <v>1951</v>
      </c>
      <c r="DF11" s="20">
        <f t="shared" si="33"/>
        <v>1952</v>
      </c>
      <c r="DG11" s="20">
        <f t="shared" si="33"/>
        <v>1952</v>
      </c>
      <c r="DH11" s="20">
        <f t="shared" si="33"/>
        <v>1953</v>
      </c>
      <c r="DI11" s="20">
        <f t="shared" si="33"/>
        <v>1953</v>
      </c>
      <c r="DJ11" s="20">
        <f t="shared" si="33"/>
        <v>1954</v>
      </c>
      <c r="DK11" s="20">
        <f t="shared" si="33"/>
        <v>1954</v>
      </c>
      <c r="DL11" s="20">
        <f t="shared" si="33"/>
        <v>1955</v>
      </c>
      <c r="DM11" s="20">
        <f t="shared" si="33"/>
        <v>1955</v>
      </c>
      <c r="DN11" s="20">
        <f t="shared" si="33"/>
        <v>1956</v>
      </c>
      <c r="DO11" s="20">
        <f t="shared" si="33"/>
        <v>1956</v>
      </c>
      <c r="DP11" s="20">
        <f t="shared" si="33"/>
        <v>1957</v>
      </c>
      <c r="DQ11" s="20">
        <f t="shared" si="33"/>
        <v>1957</v>
      </c>
      <c r="DR11" s="20">
        <f t="shared" si="33"/>
        <v>1958</v>
      </c>
      <c r="DS11" s="20">
        <f t="shared" si="33"/>
        <v>1958</v>
      </c>
      <c r="DT11" s="20">
        <f t="shared" si="33"/>
        <v>1959</v>
      </c>
      <c r="DU11" s="20">
        <f t="shared" si="33"/>
        <v>1959</v>
      </c>
      <c r="DV11" s="20">
        <f t="shared" si="33"/>
        <v>1960</v>
      </c>
      <c r="DW11" s="20">
        <f t="shared" si="33"/>
        <v>1960</v>
      </c>
      <c r="DX11" s="20">
        <f t="shared" si="33"/>
        <v>1961</v>
      </c>
      <c r="DY11" s="20">
        <f t="shared" si="33"/>
        <v>1961</v>
      </c>
      <c r="DZ11" s="20">
        <f t="shared" si="33"/>
        <v>1962</v>
      </c>
      <c r="EA11" s="20">
        <f t="shared" si="33"/>
        <v>1962</v>
      </c>
      <c r="EB11" s="20">
        <f t="shared" si="33"/>
        <v>1963</v>
      </c>
      <c r="EC11" s="20">
        <f t="shared" si="33"/>
        <v>1963</v>
      </c>
      <c r="ED11" s="20">
        <f t="shared" ref="ED11:EZ11" si="34">YEAR(ED6)</f>
        <v>1964</v>
      </c>
      <c r="EE11" s="20">
        <f t="shared" si="34"/>
        <v>1964</v>
      </c>
      <c r="EF11" s="20">
        <f t="shared" si="34"/>
        <v>1965</v>
      </c>
      <c r="EG11" s="20">
        <f t="shared" si="34"/>
        <v>1965</v>
      </c>
      <c r="EH11" s="20">
        <f t="shared" si="34"/>
        <v>1966</v>
      </c>
      <c r="EI11" s="20">
        <f t="shared" si="34"/>
        <v>1966</v>
      </c>
      <c r="EJ11" s="20">
        <f t="shared" si="34"/>
        <v>1967</v>
      </c>
      <c r="EK11" s="20">
        <f t="shared" si="34"/>
        <v>1967</v>
      </c>
      <c r="EL11" s="20">
        <f t="shared" si="34"/>
        <v>1968</v>
      </c>
      <c r="EM11" s="20">
        <f t="shared" si="34"/>
        <v>1968</v>
      </c>
      <c r="EN11" s="20">
        <f t="shared" si="34"/>
        <v>1969</v>
      </c>
      <c r="EO11" s="20">
        <f t="shared" si="34"/>
        <v>1969</v>
      </c>
      <c r="EP11" s="20">
        <f t="shared" si="34"/>
        <v>1970</v>
      </c>
      <c r="EQ11" s="20">
        <f t="shared" si="34"/>
        <v>1970</v>
      </c>
      <c r="ER11" s="20">
        <f t="shared" si="34"/>
        <v>1971</v>
      </c>
      <c r="ES11" s="20">
        <f t="shared" si="34"/>
        <v>1971</v>
      </c>
      <c r="ET11" s="20">
        <f t="shared" si="34"/>
        <v>1972</v>
      </c>
      <c r="EU11" s="20">
        <f t="shared" si="34"/>
        <v>1972</v>
      </c>
      <c r="EV11" s="20">
        <f t="shared" si="34"/>
        <v>1973</v>
      </c>
      <c r="EW11" s="20">
        <f t="shared" si="34"/>
        <v>1973</v>
      </c>
      <c r="EX11" s="20">
        <f t="shared" si="34"/>
        <v>1974</v>
      </c>
      <c r="EY11" s="20">
        <f t="shared" si="34"/>
        <v>1974</v>
      </c>
      <c r="EZ11" s="20">
        <f t="shared" si="34"/>
        <v>1975</v>
      </c>
    </row>
    <row r="12" spans="1:156" s="24" customFormat="1" ht="15.75" customHeight="1" x14ac:dyDescent="0.3">
      <c r="A12" s="10"/>
      <c r="BU12" s="25"/>
      <c r="BV12" s="25"/>
    </row>
    <row r="13" spans="1:156" s="29" customFormat="1" ht="15.75" customHeight="1" x14ac:dyDescent="0.3">
      <c r="A13" s="10"/>
      <c r="B13" s="26" t="s">
        <v>21</v>
      </c>
      <c r="C13" s="27">
        <v>1</v>
      </c>
      <c r="D13" s="28" t="s">
        <v>22</v>
      </c>
      <c r="BV13" s="25"/>
    </row>
    <row r="14" spans="1:156" s="29" customFormat="1" ht="15.75" customHeight="1" x14ac:dyDescent="0.25">
      <c r="A14" s="10"/>
      <c r="B14" s="10"/>
      <c r="C14" s="27">
        <v>2</v>
      </c>
      <c r="D14" s="28" t="s">
        <v>22</v>
      </c>
      <c r="BV14" s="10"/>
    </row>
    <row r="15" spans="1:156" s="29" customFormat="1" ht="15.75" customHeight="1" x14ac:dyDescent="0.25">
      <c r="A15" s="30"/>
      <c r="B15" s="10"/>
      <c r="C15" s="27">
        <v>3</v>
      </c>
      <c r="D15" s="28" t="s">
        <v>22</v>
      </c>
      <c r="BV15" s="10"/>
    </row>
    <row r="16" spans="1:156" ht="15.75" customHeight="1" x14ac:dyDescent="0.25">
      <c r="C16" s="27">
        <v>4</v>
      </c>
      <c r="D16" s="28" t="s">
        <v>22</v>
      </c>
    </row>
    <row r="17" spans="1:1025" ht="15.75" customHeight="1" x14ac:dyDescent="0.25">
      <c r="C17" s="27">
        <v>5</v>
      </c>
      <c r="D17" s="28" t="s">
        <v>22</v>
      </c>
    </row>
    <row r="18" spans="1:1025" ht="15.75" customHeight="1" x14ac:dyDescent="0.25">
      <c r="C18" s="27">
        <v>6</v>
      </c>
      <c r="D18" s="28" t="s">
        <v>22</v>
      </c>
    </row>
    <row r="19" spans="1:1025" s="24" customFormat="1" ht="15.75" customHeight="1" x14ac:dyDescent="0.25">
      <c r="A19" s="10"/>
      <c r="C19" s="31"/>
      <c r="D19" s="32"/>
      <c r="E19" s="33"/>
      <c r="F19" s="34"/>
    </row>
    <row r="20" spans="1:1025" s="36" customFormat="1" ht="15.75" customHeight="1" x14ac:dyDescent="0.3">
      <c r="A20" s="10"/>
      <c r="B20" s="22" t="s">
        <v>23</v>
      </c>
      <c r="C20" s="35"/>
      <c r="D20" s="35"/>
      <c r="E20" s="35"/>
    </row>
    <row r="21" spans="1:1025" ht="15.75" customHeight="1" x14ac:dyDescent="0.25">
      <c r="D21" s="37"/>
    </row>
    <row r="22" spans="1:1025" ht="15.75" customHeight="1" x14ac:dyDescent="0.25">
      <c r="A22" s="30"/>
      <c r="B22" s="38" t="s">
        <v>290</v>
      </c>
      <c r="C22" s="30"/>
      <c r="D22" s="37"/>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row>
    <row r="23" spans="1:1025" ht="15.75" customHeight="1" x14ac:dyDescent="0.25">
      <c r="A23" s="30"/>
      <c r="B23" s="30"/>
      <c r="C23" s="30"/>
      <c r="D23" s="37"/>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c r="JC23" s="30"/>
      <c r="JD23" s="30"/>
      <c r="JE23" s="30"/>
      <c r="JF23" s="30"/>
      <c r="JG23" s="30"/>
      <c r="JH23" s="30"/>
      <c r="JI23" s="30"/>
      <c r="JJ23" s="30"/>
      <c r="JK23" s="30"/>
      <c r="JL23" s="30"/>
      <c r="JM23" s="30"/>
      <c r="JN23" s="30"/>
      <c r="JO23" s="30"/>
      <c r="JP23" s="30"/>
      <c r="JQ23" s="30"/>
      <c r="JR23" s="30"/>
      <c r="JS23" s="30"/>
      <c r="JT23" s="30"/>
      <c r="JU23" s="30"/>
      <c r="JV23" s="30"/>
      <c r="JW23" s="30"/>
      <c r="JX23" s="30"/>
      <c r="JY23" s="30"/>
      <c r="JZ23" s="30"/>
      <c r="KA23" s="30"/>
      <c r="KB23" s="30"/>
      <c r="KC23" s="30"/>
      <c r="KD23" s="30"/>
      <c r="KE23" s="30"/>
      <c r="KF23" s="30"/>
      <c r="KG23" s="30"/>
      <c r="KH23" s="30"/>
      <c r="KI23" s="30"/>
      <c r="KJ23" s="30"/>
      <c r="KK23" s="30"/>
      <c r="KL23" s="30"/>
      <c r="KM23" s="30"/>
      <c r="KN23" s="30"/>
      <c r="KO23" s="30"/>
      <c r="KP23" s="30"/>
      <c r="KQ23" s="30"/>
      <c r="KR23" s="30"/>
      <c r="KS23" s="30"/>
      <c r="KT23" s="30"/>
      <c r="KU23" s="30"/>
      <c r="KV23" s="30"/>
      <c r="KW23" s="30"/>
      <c r="KX23" s="30"/>
      <c r="KY23" s="30"/>
      <c r="KZ23" s="30"/>
      <c r="LA23" s="30"/>
      <c r="LB23" s="30"/>
      <c r="LC23" s="30"/>
      <c r="LD23" s="30"/>
      <c r="LE23" s="30"/>
      <c r="LF23" s="30"/>
      <c r="LG23" s="30"/>
      <c r="LH23" s="30"/>
      <c r="LI23" s="30"/>
      <c r="LJ23" s="30"/>
      <c r="LK23" s="30"/>
      <c r="LL23" s="30"/>
      <c r="LM23" s="30"/>
      <c r="LN23" s="30"/>
      <c r="LO23" s="30"/>
      <c r="LP23" s="30"/>
      <c r="LQ23" s="30"/>
      <c r="LR23" s="30"/>
      <c r="LS23" s="30"/>
      <c r="LT23" s="30"/>
      <c r="LU23" s="30"/>
      <c r="LV23" s="30"/>
      <c r="LW23" s="30"/>
      <c r="LX23" s="30"/>
      <c r="LY23" s="30"/>
      <c r="LZ23" s="30"/>
      <c r="MA23" s="30"/>
      <c r="MB23" s="30"/>
      <c r="MC23" s="30"/>
      <c r="MD23" s="30"/>
      <c r="ME23" s="30"/>
      <c r="MF23" s="30"/>
      <c r="MG23" s="30"/>
      <c r="MH23" s="30"/>
      <c r="MI23" s="30"/>
      <c r="MJ23" s="30"/>
      <c r="MK23" s="30"/>
      <c r="ML23" s="30"/>
      <c r="MM23" s="30"/>
      <c r="MN23" s="30"/>
      <c r="MO23" s="30"/>
      <c r="MP23" s="30"/>
      <c r="MQ23" s="30"/>
      <c r="MR23" s="30"/>
      <c r="MS23" s="30"/>
      <c r="MT23" s="30"/>
      <c r="MU23" s="30"/>
      <c r="MV23" s="30"/>
      <c r="MW23" s="30"/>
      <c r="MX23" s="30"/>
      <c r="MY23" s="30"/>
      <c r="MZ23" s="30"/>
      <c r="NA23" s="30"/>
      <c r="NB23" s="30"/>
      <c r="NC23" s="30"/>
      <c r="ND23" s="30"/>
      <c r="NE23" s="30"/>
      <c r="NF23" s="30"/>
      <c r="NG23" s="30"/>
      <c r="NH23" s="30"/>
      <c r="NI23" s="30"/>
      <c r="NJ23" s="30"/>
      <c r="NK23" s="30"/>
      <c r="NL23" s="30"/>
      <c r="NM23" s="30"/>
      <c r="NN23" s="30"/>
      <c r="NO23" s="30"/>
      <c r="NP23" s="30"/>
      <c r="NQ23" s="30"/>
      <c r="NR23" s="30"/>
      <c r="NS23" s="30"/>
      <c r="NT23" s="30"/>
      <c r="NU23" s="30"/>
      <c r="NV23" s="30"/>
      <c r="NW23" s="30"/>
      <c r="NX23" s="30"/>
      <c r="NY23" s="30"/>
      <c r="NZ23" s="30"/>
      <c r="OA23" s="30"/>
      <c r="OB23" s="30"/>
      <c r="OC23" s="30"/>
      <c r="OD23" s="30"/>
      <c r="OE23" s="30"/>
      <c r="OF23" s="30"/>
      <c r="OG23" s="30"/>
      <c r="OH23" s="30"/>
      <c r="OI23" s="30"/>
      <c r="OJ23" s="30"/>
      <c r="OK23" s="30"/>
      <c r="OL23" s="30"/>
      <c r="OM23" s="30"/>
      <c r="ON23" s="30"/>
      <c r="OO23" s="30"/>
      <c r="OP23" s="30"/>
      <c r="OQ23" s="30"/>
      <c r="OR23" s="30"/>
      <c r="OS23" s="30"/>
      <c r="OT23" s="30"/>
      <c r="OU23" s="30"/>
      <c r="OV23" s="30"/>
      <c r="OW23" s="30"/>
      <c r="OX23" s="30"/>
      <c r="OY23" s="30"/>
      <c r="OZ23" s="30"/>
      <c r="PA23" s="30"/>
      <c r="PB23" s="30"/>
      <c r="PC23" s="30"/>
      <c r="PD23" s="30"/>
      <c r="PE23" s="30"/>
      <c r="PF23" s="30"/>
      <c r="PG23" s="30"/>
      <c r="PH23" s="30"/>
      <c r="PI23" s="30"/>
      <c r="PJ23" s="30"/>
      <c r="PK23" s="30"/>
      <c r="PL23" s="30"/>
      <c r="PM23" s="30"/>
      <c r="PN23" s="30"/>
      <c r="PO23" s="30"/>
      <c r="PP23" s="30"/>
      <c r="PQ23" s="30"/>
      <c r="PR23" s="30"/>
      <c r="PS23" s="30"/>
      <c r="PT23" s="30"/>
      <c r="PU23" s="30"/>
      <c r="PV23" s="30"/>
      <c r="PW23" s="30"/>
      <c r="PX23" s="30"/>
      <c r="PY23" s="30"/>
      <c r="PZ23" s="30"/>
      <c r="QA23" s="30"/>
      <c r="QB23" s="30"/>
      <c r="QC23" s="30"/>
      <c r="QD23" s="30"/>
      <c r="QE23" s="30"/>
      <c r="QF23" s="30"/>
      <c r="QG23" s="30"/>
      <c r="QH23" s="30"/>
      <c r="QI23" s="30"/>
      <c r="QJ23" s="30"/>
      <c r="QK23" s="30"/>
      <c r="QL23" s="30"/>
      <c r="QM23" s="30"/>
      <c r="QN23" s="30"/>
      <c r="QO23" s="30"/>
      <c r="QP23" s="30"/>
      <c r="QQ23" s="30"/>
      <c r="QR23" s="30"/>
      <c r="QS23" s="30"/>
      <c r="QT23" s="30"/>
      <c r="QU23" s="30"/>
      <c r="QV23" s="30"/>
      <c r="QW23" s="30"/>
      <c r="QX23" s="30"/>
      <c r="QY23" s="30"/>
      <c r="QZ23" s="30"/>
      <c r="RA23" s="30"/>
      <c r="RB23" s="30"/>
      <c r="RC23" s="30"/>
      <c r="RD23" s="30"/>
      <c r="RE23" s="30"/>
      <c r="RF23" s="30"/>
      <c r="RG23" s="30"/>
      <c r="RH23" s="30"/>
      <c r="RI23" s="30"/>
      <c r="RJ23" s="30"/>
      <c r="RK23" s="30"/>
      <c r="RL23" s="30"/>
      <c r="RM23" s="30"/>
      <c r="RN23" s="30"/>
      <c r="RO23" s="30"/>
      <c r="RP23" s="30"/>
      <c r="RQ23" s="30"/>
      <c r="RR23" s="30"/>
      <c r="RS23" s="30"/>
      <c r="RT23" s="30"/>
      <c r="RU23" s="30"/>
      <c r="RV23" s="30"/>
      <c r="RW23" s="30"/>
      <c r="RX23" s="30"/>
      <c r="RY23" s="30"/>
      <c r="RZ23" s="30"/>
      <c r="SA23" s="30"/>
      <c r="SB23" s="30"/>
      <c r="SC23" s="30"/>
      <c r="SD23" s="30"/>
      <c r="SE23" s="30"/>
      <c r="SF23" s="30"/>
      <c r="SG23" s="30"/>
      <c r="SH23" s="30"/>
      <c r="SI23" s="30"/>
      <c r="SJ23" s="30"/>
      <c r="SK23" s="30"/>
      <c r="SL23" s="30"/>
      <c r="SM23" s="30"/>
      <c r="SN23" s="30"/>
      <c r="SO23" s="30"/>
      <c r="SP23" s="30"/>
      <c r="SQ23" s="30"/>
      <c r="SR23" s="30"/>
      <c r="SS23" s="30"/>
      <c r="ST23" s="30"/>
      <c r="SU23" s="30"/>
      <c r="SV23" s="30"/>
      <c r="SW23" s="30"/>
      <c r="SX23" s="30"/>
      <c r="SY23" s="30"/>
      <c r="SZ23" s="30"/>
      <c r="TA23" s="30"/>
      <c r="TB23" s="30"/>
      <c r="TC23" s="30"/>
      <c r="TD23" s="30"/>
      <c r="TE23" s="30"/>
      <c r="TF23" s="30"/>
      <c r="TG23" s="30"/>
      <c r="TH23" s="30"/>
      <c r="TI23" s="30"/>
      <c r="TJ23" s="30"/>
      <c r="TK23" s="30"/>
      <c r="TL23" s="30"/>
      <c r="TM23" s="30"/>
      <c r="TN23" s="30"/>
      <c r="TO23" s="30"/>
      <c r="TP23" s="30"/>
      <c r="TQ23" s="30"/>
      <c r="TR23" s="30"/>
      <c r="TS23" s="30"/>
      <c r="TT23" s="30"/>
      <c r="TU23" s="30"/>
      <c r="TV23" s="30"/>
      <c r="TW23" s="30"/>
      <c r="TX23" s="30"/>
      <c r="TY23" s="30"/>
      <c r="TZ23" s="30"/>
      <c r="UA23" s="30"/>
      <c r="UB23" s="30"/>
      <c r="UC23" s="30"/>
      <c r="UD23" s="30"/>
      <c r="UE23" s="30"/>
      <c r="UF23" s="30"/>
      <c r="UG23" s="30"/>
      <c r="UH23" s="30"/>
      <c r="UI23" s="30"/>
      <c r="UJ23" s="30"/>
      <c r="UK23" s="30"/>
      <c r="UL23" s="30"/>
      <c r="UM23" s="30"/>
      <c r="UN23" s="30"/>
      <c r="UO23" s="30"/>
      <c r="UP23" s="30"/>
      <c r="UQ23" s="30"/>
      <c r="UR23" s="30"/>
      <c r="US23" s="30"/>
      <c r="UT23" s="30"/>
      <c r="UU23" s="30"/>
      <c r="UV23" s="30"/>
      <c r="UW23" s="30"/>
      <c r="UX23" s="30"/>
      <c r="UY23" s="30"/>
      <c r="UZ23" s="30"/>
      <c r="VA23" s="30"/>
      <c r="VB23" s="30"/>
      <c r="VC23" s="30"/>
      <c r="VD23" s="30"/>
      <c r="VE23" s="30"/>
      <c r="VF23" s="30"/>
      <c r="VG23" s="30"/>
      <c r="VH23" s="30"/>
      <c r="VI23" s="30"/>
      <c r="VJ23" s="30"/>
      <c r="VK23" s="30"/>
      <c r="VL23" s="30"/>
      <c r="VM23" s="30"/>
      <c r="VN23" s="30"/>
      <c r="VO23" s="30"/>
      <c r="VP23" s="30"/>
      <c r="VQ23" s="30"/>
      <c r="VR23" s="30"/>
      <c r="VS23" s="30"/>
      <c r="VT23" s="30"/>
      <c r="VU23" s="30"/>
      <c r="VV23" s="30"/>
      <c r="VW23" s="30"/>
      <c r="VX23" s="30"/>
      <c r="VY23" s="30"/>
      <c r="VZ23" s="30"/>
      <c r="WA23" s="30"/>
      <c r="WB23" s="30"/>
      <c r="WC23" s="30"/>
      <c r="WD23" s="30"/>
      <c r="WE23" s="30"/>
      <c r="WF23" s="30"/>
      <c r="WG23" s="30"/>
      <c r="WH23" s="30"/>
      <c r="WI23" s="30"/>
      <c r="WJ23" s="30"/>
      <c r="WK23" s="30"/>
      <c r="WL23" s="30"/>
      <c r="WM23" s="30"/>
      <c r="WN23" s="30"/>
      <c r="WO23" s="30"/>
      <c r="WP23" s="30"/>
      <c r="WQ23" s="30"/>
      <c r="WR23" s="30"/>
      <c r="WS23" s="30"/>
      <c r="WT23" s="30"/>
      <c r="WU23" s="30"/>
      <c r="WV23" s="30"/>
      <c r="WW23" s="30"/>
      <c r="WX23" s="30"/>
      <c r="WY23" s="30"/>
      <c r="WZ23" s="30"/>
      <c r="XA23" s="30"/>
      <c r="XB23" s="30"/>
      <c r="XC23" s="30"/>
      <c r="XD23" s="30"/>
      <c r="XE23" s="30"/>
      <c r="XF23" s="30"/>
      <c r="XG23" s="30"/>
      <c r="XH23" s="30"/>
      <c r="XI23" s="30"/>
      <c r="XJ23" s="30"/>
      <c r="XK23" s="30"/>
      <c r="XL23" s="30"/>
      <c r="XM23" s="30"/>
      <c r="XN23" s="30"/>
      <c r="XO23" s="30"/>
      <c r="XP23" s="30"/>
      <c r="XQ23" s="30"/>
      <c r="XR23" s="30"/>
      <c r="XS23" s="30"/>
      <c r="XT23" s="30"/>
      <c r="XU23" s="30"/>
      <c r="XV23" s="30"/>
      <c r="XW23" s="30"/>
      <c r="XX23" s="30"/>
      <c r="XY23" s="30"/>
      <c r="XZ23" s="30"/>
      <c r="YA23" s="30"/>
      <c r="YB23" s="30"/>
      <c r="YC23" s="30"/>
      <c r="YD23" s="30"/>
      <c r="YE23" s="30"/>
      <c r="YF23" s="30"/>
      <c r="YG23" s="30"/>
      <c r="YH23" s="30"/>
      <c r="YI23" s="30"/>
      <c r="YJ23" s="30"/>
      <c r="YK23" s="30"/>
      <c r="YL23" s="30"/>
      <c r="YM23" s="30"/>
      <c r="YN23" s="30"/>
      <c r="YO23" s="30"/>
      <c r="YP23" s="30"/>
      <c r="YQ23" s="30"/>
      <c r="YR23" s="30"/>
      <c r="YS23" s="30"/>
      <c r="YT23" s="30"/>
      <c r="YU23" s="30"/>
      <c r="YV23" s="30"/>
      <c r="YW23" s="30"/>
      <c r="YX23" s="30"/>
      <c r="YY23" s="30"/>
      <c r="YZ23" s="30"/>
      <c r="ZA23" s="30"/>
      <c r="ZB23" s="30"/>
      <c r="ZC23" s="30"/>
      <c r="ZD23" s="30"/>
      <c r="ZE23" s="30"/>
      <c r="ZF23" s="30"/>
      <c r="ZG23" s="30"/>
      <c r="ZH23" s="30"/>
      <c r="ZI23" s="30"/>
      <c r="ZJ23" s="30"/>
      <c r="ZK23" s="30"/>
      <c r="ZL23" s="30"/>
      <c r="ZM23" s="30"/>
      <c r="ZN23" s="30"/>
      <c r="ZO23" s="30"/>
      <c r="ZP23" s="30"/>
      <c r="ZQ23" s="30"/>
      <c r="ZR23" s="30"/>
      <c r="ZS23" s="30"/>
      <c r="ZT23" s="30"/>
      <c r="ZU23" s="30"/>
      <c r="ZV23" s="30"/>
      <c r="ZW23" s="30"/>
      <c r="ZX23" s="30"/>
      <c r="ZY23" s="30"/>
      <c r="ZZ23" s="30"/>
      <c r="AAA23" s="30"/>
      <c r="AAB23" s="30"/>
      <c r="AAC23" s="30"/>
      <c r="AAD23" s="30"/>
      <c r="AAE23" s="30"/>
      <c r="AAF23" s="30"/>
      <c r="AAG23" s="30"/>
      <c r="AAH23" s="30"/>
      <c r="AAI23" s="30"/>
      <c r="AAJ23" s="30"/>
      <c r="AAK23" s="30"/>
      <c r="AAL23" s="30"/>
      <c r="AAM23" s="30"/>
      <c r="AAN23" s="30"/>
      <c r="AAO23" s="30"/>
      <c r="AAP23" s="30"/>
      <c r="AAQ23" s="30"/>
      <c r="AAR23" s="30"/>
      <c r="AAS23" s="30"/>
      <c r="AAT23" s="30"/>
      <c r="AAU23" s="30"/>
      <c r="AAV23" s="30"/>
      <c r="AAW23" s="30"/>
      <c r="AAX23" s="30"/>
      <c r="AAY23" s="30"/>
      <c r="AAZ23" s="30"/>
      <c r="ABA23" s="30"/>
      <c r="ABB23" s="30"/>
      <c r="ABC23" s="30"/>
      <c r="ABD23" s="30"/>
      <c r="ABE23" s="30"/>
      <c r="ABF23" s="30"/>
      <c r="ABG23" s="30"/>
      <c r="ABH23" s="30"/>
      <c r="ABI23" s="30"/>
      <c r="ABJ23" s="30"/>
      <c r="ABK23" s="30"/>
      <c r="ABL23" s="30"/>
      <c r="ABM23" s="30"/>
      <c r="ABN23" s="30"/>
      <c r="ABO23" s="30"/>
      <c r="ABP23" s="30"/>
      <c r="ABQ23" s="30"/>
      <c r="ABR23" s="30"/>
      <c r="ABS23" s="30"/>
      <c r="ABT23" s="30"/>
      <c r="ABU23" s="30"/>
      <c r="ABV23" s="30"/>
      <c r="ABW23" s="30"/>
      <c r="ABX23" s="30"/>
      <c r="ABY23" s="30"/>
      <c r="ABZ23" s="30"/>
      <c r="ACA23" s="30"/>
      <c r="ACB23" s="30"/>
      <c r="ACC23" s="30"/>
      <c r="ACD23" s="30"/>
      <c r="ACE23" s="30"/>
      <c r="ACF23" s="30"/>
      <c r="ACG23" s="30"/>
      <c r="ACH23" s="30"/>
      <c r="ACI23" s="30"/>
      <c r="ACJ23" s="30"/>
      <c r="ACK23" s="30"/>
      <c r="ACL23" s="30"/>
      <c r="ACM23" s="30"/>
      <c r="ACN23" s="30"/>
      <c r="ACO23" s="30"/>
      <c r="ACP23" s="30"/>
      <c r="ACQ23" s="30"/>
      <c r="ACR23" s="30"/>
      <c r="ACS23" s="30"/>
      <c r="ACT23" s="30"/>
      <c r="ACU23" s="30"/>
      <c r="ACV23" s="30"/>
      <c r="ACW23" s="30"/>
      <c r="ACX23" s="30"/>
      <c r="ACY23" s="30"/>
      <c r="ACZ23" s="30"/>
      <c r="ADA23" s="30"/>
      <c r="ADB23" s="30"/>
      <c r="ADC23" s="30"/>
      <c r="ADD23" s="30"/>
      <c r="ADE23" s="30"/>
      <c r="ADF23" s="30"/>
      <c r="ADG23" s="30"/>
      <c r="ADH23" s="30"/>
      <c r="ADI23" s="30"/>
      <c r="ADJ23" s="30"/>
      <c r="ADK23" s="30"/>
      <c r="ADL23" s="30"/>
      <c r="ADM23" s="30"/>
      <c r="ADN23" s="30"/>
      <c r="ADO23" s="30"/>
      <c r="ADP23" s="30"/>
      <c r="ADQ23" s="30"/>
      <c r="ADR23" s="30"/>
      <c r="ADS23" s="30"/>
      <c r="ADT23" s="30"/>
      <c r="ADU23" s="30"/>
      <c r="ADV23" s="30"/>
      <c r="ADW23" s="30"/>
      <c r="ADX23" s="30"/>
      <c r="ADY23" s="30"/>
      <c r="ADZ23" s="30"/>
      <c r="AEA23" s="30"/>
      <c r="AEB23" s="30"/>
      <c r="AEC23" s="30"/>
      <c r="AED23" s="30"/>
      <c r="AEE23" s="30"/>
      <c r="AEF23" s="30"/>
      <c r="AEG23" s="30"/>
      <c r="AEH23" s="30"/>
      <c r="AEI23" s="30"/>
      <c r="AEJ23" s="30"/>
      <c r="AEK23" s="30"/>
      <c r="AEL23" s="30"/>
      <c r="AEM23" s="30"/>
      <c r="AEN23" s="30"/>
      <c r="AEO23" s="30"/>
      <c r="AEP23" s="30"/>
      <c r="AEQ23" s="30"/>
      <c r="AER23" s="30"/>
      <c r="AES23" s="30"/>
      <c r="AET23" s="30"/>
      <c r="AEU23" s="30"/>
      <c r="AEV23" s="30"/>
      <c r="AEW23" s="30"/>
      <c r="AEX23" s="30"/>
      <c r="AEY23" s="30"/>
      <c r="AEZ23" s="30"/>
      <c r="AFA23" s="30"/>
      <c r="AFB23" s="30"/>
      <c r="AFC23" s="30"/>
      <c r="AFD23" s="30"/>
      <c r="AFE23" s="30"/>
      <c r="AFF23" s="30"/>
      <c r="AFG23" s="30"/>
      <c r="AFH23" s="30"/>
      <c r="AFI23" s="30"/>
      <c r="AFJ23" s="30"/>
      <c r="AFK23" s="30"/>
      <c r="AFL23" s="30"/>
      <c r="AFM23" s="30"/>
      <c r="AFN23" s="30"/>
      <c r="AFO23" s="30"/>
      <c r="AFP23" s="30"/>
      <c r="AFQ23" s="30"/>
      <c r="AFR23" s="30"/>
      <c r="AFS23" s="30"/>
      <c r="AFT23" s="30"/>
      <c r="AFU23" s="30"/>
      <c r="AFV23" s="30"/>
      <c r="AFW23" s="30"/>
      <c r="AFX23" s="30"/>
      <c r="AFY23" s="30"/>
      <c r="AFZ23" s="30"/>
      <c r="AGA23" s="30"/>
      <c r="AGB23" s="30"/>
      <c r="AGC23" s="30"/>
      <c r="AGD23" s="30"/>
      <c r="AGE23" s="30"/>
      <c r="AGF23" s="30"/>
      <c r="AGG23" s="30"/>
      <c r="AGH23" s="30"/>
      <c r="AGI23" s="30"/>
      <c r="AGJ23" s="30"/>
      <c r="AGK23" s="30"/>
      <c r="AGL23" s="30"/>
      <c r="AGM23" s="30"/>
      <c r="AGN23" s="30"/>
      <c r="AGO23" s="30"/>
      <c r="AGP23" s="30"/>
      <c r="AGQ23" s="30"/>
      <c r="AGR23" s="30"/>
      <c r="AGS23" s="30"/>
      <c r="AGT23" s="30"/>
      <c r="AGU23" s="30"/>
      <c r="AGV23" s="30"/>
      <c r="AGW23" s="30"/>
      <c r="AGX23" s="30"/>
      <c r="AGY23" s="30"/>
      <c r="AGZ23" s="30"/>
      <c r="AHA23" s="30"/>
      <c r="AHB23" s="30"/>
      <c r="AHC23" s="30"/>
      <c r="AHD23" s="30"/>
      <c r="AHE23" s="30"/>
      <c r="AHF23" s="30"/>
      <c r="AHG23" s="30"/>
      <c r="AHH23" s="30"/>
      <c r="AHI23" s="30"/>
      <c r="AHJ23" s="30"/>
      <c r="AHK23" s="30"/>
      <c r="AHL23" s="30"/>
      <c r="AHM23" s="30"/>
      <c r="AHN23" s="30"/>
      <c r="AHO23" s="30"/>
      <c r="AHP23" s="30"/>
      <c r="AHQ23" s="30"/>
      <c r="AHR23" s="30"/>
      <c r="AHS23" s="30"/>
      <c r="AHT23" s="30"/>
      <c r="AHU23" s="30"/>
      <c r="AHV23" s="30"/>
      <c r="AHW23" s="30"/>
      <c r="AHX23" s="30"/>
      <c r="AHY23" s="30"/>
      <c r="AHZ23" s="30"/>
      <c r="AIA23" s="30"/>
      <c r="AIB23" s="30"/>
      <c r="AIC23" s="30"/>
      <c r="AID23" s="30"/>
      <c r="AIE23" s="30"/>
      <c r="AIF23" s="30"/>
      <c r="AIG23" s="30"/>
      <c r="AIH23" s="30"/>
      <c r="AII23" s="30"/>
      <c r="AIJ23" s="30"/>
      <c r="AIK23" s="30"/>
      <c r="AIL23" s="30"/>
      <c r="AIM23" s="30"/>
      <c r="AIN23" s="30"/>
      <c r="AIO23" s="30"/>
      <c r="AIP23" s="30"/>
      <c r="AIQ23" s="30"/>
      <c r="AIR23" s="30"/>
      <c r="AIS23" s="30"/>
      <c r="AIT23" s="30"/>
      <c r="AIU23" s="30"/>
      <c r="AIV23" s="30"/>
      <c r="AIW23" s="30"/>
      <c r="AIX23" s="30"/>
      <c r="AIY23" s="30"/>
      <c r="AIZ23" s="30"/>
      <c r="AJA23" s="30"/>
      <c r="AJB23" s="30"/>
      <c r="AJC23" s="30"/>
      <c r="AJD23" s="30"/>
      <c r="AJE23" s="30"/>
      <c r="AJF23" s="30"/>
      <c r="AJG23" s="30"/>
      <c r="AJH23" s="30"/>
      <c r="AJI23" s="30"/>
      <c r="AJJ23" s="30"/>
      <c r="AJK23" s="30"/>
      <c r="AJL23" s="30"/>
      <c r="AJM23" s="30"/>
      <c r="AJN23" s="30"/>
      <c r="AJO23" s="30"/>
      <c r="AJP23" s="30"/>
      <c r="AJQ23" s="30"/>
      <c r="AJR23" s="30"/>
      <c r="AJS23" s="30"/>
      <c r="AJT23" s="30"/>
      <c r="AJU23" s="30"/>
      <c r="AJV23" s="30"/>
      <c r="AJW23" s="30"/>
      <c r="AJX23" s="30"/>
      <c r="AJY23" s="30"/>
      <c r="AJZ23" s="30"/>
      <c r="AKA23" s="30"/>
      <c r="AKB23" s="30"/>
      <c r="AKC23" s="30"/>
      <c r="AKD23" s="30"/>
      <c r="AKE23" s="30"/>
      <c r="AKF23" s="30"/>
      <c r="AKG23" s="30"/>
      <c r="AKH23" s="30"/>
      <c r="AKI23" s="30"/>
      <c r="AKJ23" s="30"/>
      <c r="AKK23" s="30"/>
      <c r="AKL23" s="30"/>
      <c r="AKM23" s="30"/>
      <c r="AKN23" s="30"/>
      <c r="AKO23" s="30"/>
      <c r="AKP23" s="30"/>
      <c r="AKQ23" s="30"/>
      <c r="AKR23" s="30"/>
      <c r="AKS23" s="30"/>
      <c r="AKT23" s="30"/>
      <c r="AKU23" s="30"/>
      <c r="AKV23" s="30"/>
      <c r="AKW23" s="30"/>
      <c r="AKX23" s="30"/>
      <c r="AKY23" s="30"/>
      <c r="AKZ23" s="30"/>
      <c r="ALA23" s="30"/>
      <c r="ALB23" s="30"/>
      <c r="ALC23" s="30"/>
      <c r="ALD23" s="30"/>
      <c r="ALE23" s="30"/>
      <c r="ALF23" s="30"/>
      <c r="ALG23" s="30"/>
      <c r="ALH23" s="30"/>
      <c r="ALI23" s="30"/>
      <c r="ALJ23" s="30"/>
      <c r="ALK23" s="30"/>
      <c r="ALL23" s="30"/>
      <c r="ALM23" s="30"/>
      <c r="ALN23" s="30"/>
      <c r="ALO23" s="30"/>
      <c r="ALP23" s="30"/>
      <c r="ALQ23" s="30"/>
      <c r="ALR23" s="30"/>
      <c r="ALS23" s="30"/>
      <c r="ALT23" s="30"/>
      <c r="ALU23" s="30"/>
      <c r="ALV23" s="30"/>
      <c r="ALW23" s="30"/>
      <c r="ALX23" s="30"/>
      <c r="ALY23" s="30"/>
      <c r="ALZ23" s="30"/>
      <c r="AMA23" s="30"/>
      <c r="AMB23" s="30"/>
      <c r="AMC23" s="30"/>
      <c r="AMD23" s="30"/>
      <c r="AME23" s="30"/>
      <c r="AMF23" s="30"/>
      <c r="AMG23" s="30"/>
      <c r="AMH23" s="30"/>
      <c r="AMI23" s="30"/>
      <c r="AMJ23" s="30"/>
      <c r="AMK23" s="30"/>
    </row>
    <row r="24" spans="1:1025" ht="15.75" customHeight="1" x14ac:dyDescent="0.25">
      <c r="A24" s="30"/>
      <c r="B24" s="30" t="s">
        <v>291</v>
      </c>
      <c r="C24" s="30"/>
      <c r="D24" s="37"/>
      <c r="E24" s="47"/>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c r="JC24" s="30"/>
      <c r="JD24" s="30"/>
      <c r="JE24" s="30"/>
      <c r="JF24" s="30"/>
      <c r="JG24" s="30"/>
      <c r="JH24" s="30"/>
      <c r="JI24" s="30"/>
      <c r="JJ24" s="30"/>
      <c r="JK24" s="30"/>
      <c r="JL24" s="30"/>
      <c r="JM24" s="30"/>
      <c r="JN24" s="30"/>
      <c r="JO24" s="30"/>
      <c r="JP24" s="30"/>
      <c r="JQ24" s="30"/>
      <c r="JR24" s="30"/>
      <c r="JS24" s="30"/>
      <c r="JT24" s="30"/>
      <c r="JU24" s="30"/>
      <c r="JV24" s="30"/>
      <c r="JW24" s="30"/>
      <c r="JX24" s="30"/>
      <c r="JY24" s="30"/>
      <c r="JZ24" s="30"/>
      <c r="KA24" s="30"/>
      <c r="KB24" s="30"/>
      <c r="KC24" s="30"/>
      <c r="KD24" s="30"/>
      <c r="KE24" s="30"/>
      <c r="KF24" s="30"/>
      <c r="KG24" s="30"/>
      <c r="KH24" s="30"/>
      <c r="KI24" s="30"/>
      <c r="KJ24" s="30"/>
      <c r="KK24" s="30"/>
      <c r="KL24" s="30"/>
      <c r="KM24" s="30"/>
      <c r="KN24" s="30"/>
      <c r="KO24" s="30"/>
      <c r="KP24" s="30"/>
      <c r="KQ24" s="30"/>
      <c r="KR24" s="30"/>
      <c r="KS24" s="30"/>
      <c r="KT24" s="30"/>
      <c r="KU24" s="30"/>
      <c r="KV24" s="30"/>
      <c r="KW24" s="30"/>
      <c r="KX24" s="30"/>
      <c r="KY24" s="30"/>
      <c r="KZ24" s="30"/>
      <c r="LA24" s="30"/>
      <c r="LB24" s="30"/>
      <c r="LC24" s="30"/>
      <c r="LD24" s="30"/>
      <c r="LE24" s="30"/>
      <c r="LF24" s="30"/>
      <c r="LG24" s="30"/>
      <c r="LH24" s="30"/>
      <c r="LI24" s="30"/>
      <c r="LJ24" s="30"/>
      <c r="LK24" s="30"/>
      <c r="LL24" s="30"/>
      <c r="LM24" s="30"/>
      <c r="LN24" s="30"/>
      <c r="LO24" s="30"/>
      <c r="LP24" s="30"/>
      <c r="LQ24" s="30"/>
      <c r="LR24" s="30"/>
      <c r="LS24" s="30"/>
      <c r="LT24" s="30"/>
      <c r="LU24" s="30"/>
      <c r="LV24" s="30"/>
      <c r="LW24" s="30"/>
      <c r="LX24" s="30"/>
      <c r="LY24" s="30"/>
      <c r="LZ24" s="30"/>
      <c r="MA24" s="30"/>
      <c r="MB24" s="30"/>
      <c r="MC24" s="30"/>
      <c r="MD24" s="30"/>
      <c r="ME24" s="30"/>
      <c r="MF24" s="30"/>
      <c r="MG24" s="30"/>
      <c r="MH24" s="30"/>
      <c r="MI24" s="30"/>
      <c r="MJ24" s="30"/>
      <c r="MK24" s="30"/>
      <c r="ML24" s="30"/>
      <c r="MM24" s="30"/>
      <c r="MN24" s="30"/>
      <c r="MO24" s="30"/>
      <c r="MP24" s="30"/>
      <c r="MQ24" s="30"/>
      <c r="MR24" s="30"/>
      <c r="MS24" s="30"/>
      <c r="MT24" s="30"/>
      <c r="MU24" s="30"/>
      <c r="MV24" s="30"/>
      <c r="MW24" s="30"/>
      <c r="MX24" s="30"/>
      <c r="MY24" s="30"/>
      <c r="MZ24" s="30"/>
      <c r="NA24" s="30"/>
      <c r="NB24" s="30"/>
      <c r="NC24" s="30"/>
      <c r="ND24" s="30"/>
      <c r="NE24" s="30"/>
      <c r="NF24" s="30"/>
      <c r="NG24" s="30"/>
      <c r="NH24" s="30"/>
      <c r="NI24" s="30"/>
      <c r="NJ24" s="30"/>
      <c r="NK24" s="30"/>
      <c r="NL24" s="30"/>
      <c r="NM24" s="30"/>
      <c r="NN24" s="30"/>
      <c r="NO24" s="30"/>
      <c r="NP24" s="30"/>
      <c r="NQ24" s="30"/>
      <c r="NR24" s="30"/>
      <c r="NS24" s="30"/>
      <c r="NT24" s="30"/>
      <c r="NU24" s="30"/>
      <c r="NV24" s="30"/>
      <c r="NW24" s="30"/>
      <c r="NX24" s="30"/>
      <c r="NY24" s="30"/>
      <c r="NZ24" s="30"/>
      <c r="OA24" s="30"/>
      <c r="OB24" s="30"/>
      <c r="OC24" s="30"/>
      <c r="OD24" s="30"/>
      <c r="OE24" s="30"/>
      <c r="OF24" s="30"/>
      <c r="OG24" s="30"/>
      <c r="OH24" s="30"/>
      <c r="OI24" s="30"/>
      <c r="OJ24" s="30"/>
      <c r="OK24" s="30"/>
      <c r="OL24" s="30"/>
      <c r="OM24" s="30"/>
      <c r="ON24" s="30"/>
      <c r="OO24" s="30"/>
      <c r="OP24" s="30"/>
      <c r="OQ24" s="30"/>
      <c r="OR24" s="30"/>
      <c r="OS24" s="30"/>
      <c r="OT24" s="30"/>
      <c r="OU24" s="30"/>
      <c r="OV24" s="30"/>
      <c r="OW24" s="30"/>
      <c r="OX24" s="30"/>
      <c r="OY24" s="30"/>
      <c r="OZ24" s="30"/>
      <c r="PA24" s="30"/>
      <c r="PB24" s="30"/>
      <c r="PC24" s="30"/>
      <c r="PD24" s="30"/>
      <c r="PE24" s="30"/>
      <c r="PF24" s="30"/>
      <c r="PG24" s="30"/>
      <c r="PH24" s="30"/>
      <c r="PI24" s="30"/>
      <c r="PJ24" s="30"/>
      <c r="PK24" s="30"/>
      <c r="PL24" s="30"/>
      <c r="PM24" s="30"/>
      <c r="PN24" s="30"/>
      <c r="PO24" s="30"/>
      <c r="PP24" s="30"/>
      <c r="PQ24" s="30"/>
      <c r="PR24" s="30"/>
      <c r="PS24" s="30"/>
      <c r="PT24" s="30"/>
      <c r="PU24" s="30"/>
      <c r="PV24" s="30"/>
      <c r="PW24" s="30"/>
      <c r="PX24" s="30"/>
      <c r="PY24" s="30"/>
      <c r="PZ24" s="30"/>
      <c r="QA24" s="30"/>
      <c r="QB24" s="30"/>
      <c r="QC24" s="30"/>
      <c r="QD24" s="30"/>
      <c r="QE24" s="30"/>
      <c r="QF24" s="30"/>
      <c r="QG24" s="30"/>
      <c r="QH24" s="30"/>
      <c r="QI24" s="30"/>
      <c r="QJ24" s="30"/>
      <c r="QK24" s="30"/>
      <c r="QL24" s="30"/>
      <c r="QM24" s="30"/>
      <c r="QN24" s="30"/>
      <c r="QO24" s="30"/>
      <c r="QP24" s="30"/>
      <c r="QQ24" s="30"/>
      <c r="QR24" s="30"/>
      <c r="QS24" s="30"/>
      <c r="QT24" s="30"/>
      <c r="QU24" s="30"/>
      <c r="QV24" s="30"/>
      <c r="QW24" s="30"/>
      <c r="QX24" s="30"/>
      <c r="QY24" s="30"/>
      <c r="QZ24" s="30"/>
      <c r="RA24" s="30"/>
      <c r="RB24" s="30"/>
      <c r="RC24" s="30"/>
      <c r="RD24" s="30"/>
      <c r="RE24" s="30"/>
      <c r="RF24" s="30"/>
      <c r="RG24" s="30"/>
      <c r="RH24" s="30"/>
      <c r="RI24" s="30"/>
      <c r="RJ24" s="30"/>
      <c r="RK24" s="30"/>
      <c r="RL24" s="30"/>
      <c r="RM24" s="30"/>
      <c r="RN24" s="30"/>
      <c r="RO24" s="30"/>
      <c r="RP24" s="30"/>
      <c r="RQ24" s="30"/>
      <c r="RR24" s="30"/>
      <c r="RS24" s="30"/>
      <c r="RT24" s="30"/>
      <c r="RU24" s="30"/>
      <c r="RV24" s="30"/>
      <c r="RW24" s="30"/>
      <c r="RX24" s="30"/>
      <c r="RY24" s="30"/>
      <c r="RZ24" s="30"/>
      <c r="SA24" s="30"/>
      <c r="SB24" s="30"/>
      <c r="SC24" s="30"/>
      <c r="SD24" s="30"/>
      <c r="SE24" s="30"/>
      <c r="SF24" s="30"/>
      <c r="SG24" s="30"/>
      <c r="SH24" s="30"/>
      <c r="SI24" s="30"/>
      <c r="SJ24" s="30"/>
      <c r="SK24" s="30"/>
      <c r="SL24" s="30"/>
      <c r="SM24" s="30"/>
      <c r="SN24" s="30"/>
      <c r="SO24" s="30"/>
      <c r="SP24" s="30"/>
      <c r="SQ24" s="30"/>
      <c r="SR24" s="30"/>
      <c r="SS24" s="30"/>
      <c r="ST24" s="30"/>
      <c r="SU24" s="30"/>
      <c r="SV24" s="30"/>
      <c r="SW24" s="30"/>
      <c r="SX24" s="30"/>
      <c r="SY24" s="30"/>
      <c r="SZ24" s="30"/>
      <c r="TA24" s="30"/>
      <c r="TB24" s="30"/>
      <c r="TC24" s="30"/>
      <c r="TD24" s="30"/>
      <c r="TE24" s="30"/>
      <c r="TF24" s="30"/>
      <c r="TG24" s="30"/>
      <c r="TH24" s="30"/>
      <c r="TI24" s="30"/>
      <c r="TJ24" s="30"/>
      <c r="TK24" s="30"/>
      <c r="TL24" s="30"/>
      <c r="TM24" s="30"/>
      <c r="TN24" s="30"/>
      <c r="TO24" s="30"/>
      <c r="TP24" s="30"/>
      <c r="TQ24" s="30"/>
      <c r="TR24" s="30"/>
      <c r="TS24" s="30"/>
      <c r="TT24" s="30"/>
      <c r="TU24" s="30"/>
      <c r="TV24" s="30"/>
      <c r="TW24" s="30"/>
      <c r="TX24" s="30"/>
      <c r="TY24" s="30"/>
      <c r="TZ24" s="30"/>
      <c r="UA24" s="30"/>
      <c r="UB24" s="30"/>
      <c r="UC24" s="30"/>
      <c r="UD24" s="30"/>
      <c r="UE24" s="30"/>
      <c r="UF24" s="30"/>
      <c r="UG24" s="30"/>
      <c r="UH24" s="30"/>
      <c r="UI24" s="30"/>
      <c r="UJ24" s="30"/>
      <c r="UK24" s="30"/>
      <c r="UL24" s="30"/>
      <c r="UM24" s="30"/>
      <c r="UN24" s="30"/>
      <c r="UO24" s="30"/>
      <c r="UP24" s="30"/>
      <c r="UQ24" s="30"/>
      <c r="UR24" s="30"/>
      <c r="US24" s="30"/>
      <c r="UT24" s="30"/>
      <c r="UU24" s="30"/>
      <c r="UV24" s="30"/>
      <c r="UW24" s="30"/>
      <c r="UX24" s="30"/>
      <c r="UY24" s="30"/>
      <c r="UZ24" s="30"/>
      <c r="VA24" s="30"/>
      <c r="VB24" s="30"/>
      <c r="VC24" s="30"/>
      <c r="VD24" s="30"/>
      <c r="VE24" s="30"/>
      <c r="VF24" s="30"/>
      <c r="VG24" s="30"/>
      <c r="VH24" s="30"/>
      <c r="VI24" s="30"/>
      <c r="VJ24" s="30"/>
      <c r="VK24" s="30"/>
      <c r="VL24" s="30"/>
      <c r="VM24" s="30"/>
      <c r="VN24" s="30"/>
      <c r="VO24" s="30"/>
      <c r="VP24" s="30"/>
      <c r="VQ24" s="30"/>
      <c r="VR24" s="30"/>
      <c r="VS24" s="30"/>
      <c r="VT24" s="30"/>
      <c r="VU24" s="30"/>
      <c r="VV24" s="30"/>
      <c r="VW24" s="30"/>
      <c r="VX24" s="30"/>
      <c r="VY24" s="30"/>
      <c r="VZ24" s="30"/>
      <c r="WA24" s="30"/>
      <c r="WB24" s="30"/>
      <c r="WC24" s="30"/>
      <c r="WD24" s="30"/>
      <c r="WE24" s="30"/>
      <c r="WF24" s="30"/>
      <c r="WG24" s="30"/>
      <c r="WH24" s="30"/>
      <c r="WI24" s="30"/>
      <c r="WJ24" s="30"/>
      <c r="WK24" s="30"/>
      <c r="WL24" s="30"/>
      <c r="WM24" s="30"/>
      <c r="WN24" s="30"/>
      <c r="WO24" s="30"/>
      <c r="WP24" s="30"/>
      <c r="WQ24" s="30"/>
      <c r="WR24" s="30"/>
      <c r="WS24" s="30"/>
      <c r="WT24" s="30"/>
      <c r="WU24" s="30"/>
      <c r="WV24" s="30"/>
      <c r="WW24" s="30"/>
      <c r="WX24" s="30"/>
      <c r="WY24" s="30"/>
      <c r="WZ24" s="30"/>
      <c r="XA24" s="30"/>
      <c r="XB24" s="30"/>
      <c r="XC24" s="30"/>
      <c r="XD24" s="30"/>
      <c r="XE24" s="30"/>
      <c r="XF24" s="30"/>
      <c r="XG24" s="30"/>
      <c r="XH24" s="30"/>
      <c r="XI24" s="30"/>
      <c r="XJ24" s="30"/>
      <c r="XK24" s="30"/>
      <c r="XL24" s="30"/>
      <c r="XM24" s="30"/>
      <c r="XN24" s="30"/>
      <c r="XO24" s="30"/>
      <c r="XP24" s="30"/>
      <c r="XQ24" s="30"/>
      <c r="XR24" s="30"/>
      <c r="XS24" s="30"/>
      <c r="XT24" s="30"/>
      <c r="XU24" s="30"/>
      <c r="XV24" s="30"/>
      <c r="XW24" s="30"/>
      <c r="XX24" s="30"/>
      <c r="XY24" s="30"/>
      <c r="XZ24" s="30"/>
      <c r="YA24" s="30"/>
      <c r="YB24" s="30"/>
      <c r="YC24" s="30"/>
      <c r="YD24" s="30"/>
      <c r="YE24" s="30"/>
      <c r="YF24" s="30"/>
      <c r="YG24" s="30"/>
      <c r="YH24" s="30"/>
      <c r="YI24" s="30"/>
      <c r="YJ24" s="30"/>
      <c r="YK24" s="30"/>
      <c r="YL24" s="30"/>
      <c r="YM24" s="30"/>
      <c r="YN24" s="30"/>
      <c r="YO24" s="30"/>
      <c r="YP24" s="30"/>
      <c r="YQ24" s="30"/>
      <c r="YR24" s="30"/>
      <c r="YS24" s="30"/>
      <c r="YT24" s="30"/>
      <c r="YU24" s="30"/>
      <c r="YV24" s="30"/>
      <c r="YW24" s="30"/>
      <c r="YX24" s="30"/>
      <c r="YY24" s="30"/>
      <c r="YZ24" s="30"/>
      <c r="ZA24" s="30"/>
      <c r="ZB24" s="30"/>
      <c r="ZC24" s="30"/>
      <c r="ZD24" s="30"/>
      <c r="ZE24" s="30"/>
      <c r="ZF24" s="30"/>
      <c r="ZG24" s="30"/>
      <c r="ZH24" s="30"/>
      <c r="ZI24" s="30"/>
      <c r="ZJ24" s="30"/>
      <c r="ZK24" s="30"/>
      <c r="ZL24" s="30"/>
      <c r="ZM24" s="30"/>
      <c r="ZN24" s="30"/>
      <c r="ZO24" s="30"/>
      <c r="ZP24" s="30"/>
      <c r="ZQ24" s="30"/>
      <c r="ZR24" s="30"/>
      <c r="ZS24" s="30"/>
      <c r="ZT24" s="30"/>
      <c r="ZU24" s="30"/>
      <c r="ZV24" s="30"/>
      <c r="ZW24" s="30"/>
      <c r="ZX24" s="30"/>
      <c r="ZY24" s="30"/>
      <c r="ZZ24" s="30"/>
      <c r="AAA24" s="30"/>
      <c r="AAB24" s="30"/>
      <c r="AAC24" s="30"/>
      <c r="AAD24" s="30"/>
      <c r="AAE24" s="30"/>
      <c r="AAF24" s="30"/>
      <c r="AAG24" s="30"/>
      <c r="AAH24" s="30"/>
      <c r="AAI24" s="30"/>
      <c r="AAJ24" s="30"/>
      <c r="AAK24" s="30"/>
      <c r="AAL24" s="30"/>
      <c r="AAM24" s="30"/>
      <c r="AAN24" s="30"/>
      <c r="AAO24" s="30"/>
      <c r="AAP24" s="30"/>
      <c r="AAQ24" s="30"/>
      <c r="AAR24" s="30"/>
      <c r="AAS24" s="30"/>
      <c r="AAT24" s="30"/>
      <c r="AAU24" s="30"/>
      <c r="AAV24" s="30"/>
      <c r="AAW24" s="30"/>
      <c r="AAX24" s="30"/>
      <c r="AAY24" s="30"/>
      <c r="AAZ24" s="30"/>
      <c r="ABA24" s="30"/>
      <c r="ABB24" s="30"/>
      <c r="ABC24" s="30"/>
      <c r="ABD24" s="30"/>
      <c r="ABE24" s="30"/>
      <c r="ABF24" s="30"/>
      <c r="ABG24" s="30"/>
      <c r="ABH24" s="30"/>
      <c r="ABI24" s="30"/>
      <c r="ABJ24" s="30"/>
      <c r="ABK24" s="30"/>
      <c r="ABL24" s="30"/>
      <c r="ABM24" s="30"/>
      <c r="ABN24" s="30"/>
      <c r="ABO24" s="30"/>
      <c r="ABP24" s="30"/>
      <c r="ABQ24" s="30"/>
      <c r="ABR24" s="30"/>
      <c r="ABS24" s="30"/>
      <c r="ABT24" s="30"/>
      <c r="ABU24" s="30"/>
      <c r="ABV24" s="30"/>
      <c r="ABW24" s="30"/>
      <c r="ABX24" s="30"/>
      <c r="ABY24" s="30"/>
      <c r="ABZ24" s="30"/>
      <c r="ACA24" s="30"/>
      <c r="ACB24" s="30"/>
      <c r="ACC24" s="30"/>
      <c r="ACD24" s="30"/>
      <c r="ACE24" s="30"/>
      <c r="ACF24" s="30"/>
      <c r="ACG24" s="30"/>
      <c r="ACH24" s="30"/>
      <c r="ACI24" s="30"/>
      <c r="ACJ24" s="30"/>
      <c r="ACK24" s="30"/>
      <c r="ACL24" s="30"/>
      <c r="ACM24" s="30"/>
      <c r="ACN24" s="30"/>
      <c r="ACO24" s="30"/>
      <c r="ACP24" s="30"/>
      <c r="ACQ24" s="30"/>
      <c r="ACR24" s="30"/>
      <c r="ACS24" s="30"/>
      <c r="ACT24" s="30"/>
      <c r="ACU24" s="30"/>
      <c r="ACV24" s="30"/>
      <c r="ACW24" s="30"/>
      <c r="ACX24" s="30"/>
      <c r="ACY24" s="30"/>
      <c r="ACZ24" s="30"/>
      <c r="ADA24" s="30"/>
      <c r="ADB24" s="30"/>
      <c r="ADC24" s="30"/>
      <c r="ADD24" s="30"/>
      <c r="ADE24" s="30"/>
      <c r="ADF24" s="30"/>
      <c r="ADG24" s="30"/>
      <c r="ADH24" s="30"/>
      <c r="ADI24" s="30"/>
      <c r="ADJ24" s="30"/>
      <c r="ADK24" s="30"/>
      <c r="ADL24" s="30"/>
      <c r="ADM24" s="30"/>
      <c r="ADN24" s="30"/>
      <c r="ADO24" s="30"/>
      <c r="ADP24" s="30"/>
      <c r="ADQ24" s="30"/>
      <c r="ADR24" s="30"/>
      <c r="ADS24" s="30"/>
      <c r="ADT24" s="30"/>
      <c r="ADU24" s="30"/>
      <c r="ADV24" s="30"/>
      <c r="ADW24" s="30"/>
      <c r="ADX24" s="30"/>
      <c r="ADY24" s="30"/>
      <c r="ADZ24" s="30"/>
      <c r="AEA24" s="30"/>
      <c r="AEB24" s="30"/>
      <c r="AEC24" s="30"/>
      <c r="AED24" s="30"/>
      <c r="AEE24" s="30"/>
      <c r="AEF24" s="30"/>
      <c r="AEG24" s="30"/>
      <c r="AEH24" s="30"/>
      <c r="AEI24" s="30"/>
      <c r="AEJ24" s="30"/>
      <c r="AEK24" s="30"/>
      <c r="AEL24" s="30"/>
      <c r="AEM24" s="30"/>
      <c r="AEN24" s="30"/>
      <c r="AEO24" s="30"/>
      <c r="AEP24" s="30"/>
      <c r="AEQ24" s="30"/>
      <c r="AER24" s="30"/>
      <c r="AES24" s="30"/>
      <c r="AET24" s="30"/>
      <c r="AEU24" s="30"/>
      <c r="AEV24" s="30"/>
      <c r="AEW24" s="30"/>
      <c r="AEX24" s="30"/>
      <c r="AEY24" s="30"/>
      <c r="AEZ24" s="30"/>
      <c r="AFA24" s="30"/>
      <c r="AFB24" s="30"/>
      <c r="AFC24" s="30"/>
      <c r="AFD24" s="30"/>
      <c r="AFE24" s="30"/>
      <c r="AFF24" s="30"/>
      <c r="AFG24" s="30"/>
      <c r="AFH24" s="30"/>
      <c r="AFI24" s="30"/>
      <c r="AFJ24" s="30"/>
      <c r="AFK24" s="30"/>
      <c r="AFL24" s="30"/>
      <c r="AFM24" s="30"/>
      <c r="AFN24" s="30"/>
      <c r="AFO24" s="30"/>
      <c r="AFP24" s="30"/>
      <c r="AFQ24" s="30"/>
      <c r="AFR24" s="30"/>
      <c r="AFS24" s="30"/>
      <c r="AFT24" s="30"/>
      <c r="AFU24" s="30"/>
      <c r="AFV24" s="30"/>
      <c r="AFW24" s="30"/>
      <c r="AFX24" s="30"/>
      <c r="AFY24" s="30"/>
      <c r="AFZ24" s="30"/>
      <c r="AGA24" s="30"/>
      <c r="AGB24" s="30"/>
      <c r="AGC24" s="30"/>
      <c r="AGD24" s="30"/>
      <c r="AGE24" s="30"/>
      <c r="AGF24" s="30"/>
      <c r="AGG24" s="30"/>
      <c r="AGH24" s="30"/>
      <c r="AGI24" s="30"/>
      <c r="AGJ24" s="30"/>
      <c r="AGK24" s="30"/>
      <c r="AGL24" s="30"/>
      <c r="AGM24" s="30"/>
      <c r="AGN24" s="30"/>
      <c r="AGO24" s="30"/>
      <c r="AGP24" s="30"/>
      <c r="AGQ24" s="30"/>
      <c r="AGR24" s="30"/>
      <c r="AGS24" s="30"/>
      <c r="AGT24" s="30"/>
      <c r="AGU24" s="30"/>
      <c r="AGV24" s="30"/>
      <c r="AGW24" s="30"/>
      <c r="AGX24" s="30"/>
      <c r="AGY24" s="30"/>
      <c r="AGZ24" s="30"/>
      <c r="AHA24" s="30"/>
      <c r="AHB24" s="30"/>
      <c r="AHC24" s="30"/>
      <c r="AHD24" s="30"/>
      <c r="AHE24" s="30"/>
      <c r="AHF24" s="30"/>
      <c r="AHG24" s="30"/>
      <c r="AHH24" s="30"/>
      <c r="AHI24" s="30"/>
      <c r="AHJ24" s="30"/>
      <c r="AHK24" s="30"/>
      <c r="AHL24" s="30"/>
      <c r="AHM24" s="30"/>
      <c r="AHN24" s="30"/>
      <c r="AHO24" s="30"/>
      <c r="AHP24" s="30"/>
      <c r="AHQ24" s="30"/>
      <c r="AHR24" s="30"/>
      <c r="AHS24" s="30"/>
      <c r="AHT24" s="30"/>
      <c r="AHU24" s="30"/>
      <c r="AHV24" s="30"/>
      <c r="AHW24" s="30"/>
      <c r="AHX24" s="30"/>
      <c r="AHY24" s="30"/>
      <c r="AHZ24" s="30"/>
      <c r="AIA24" s="30"/>
      <c r="AIB24" s="30"/>
      <c r="AIC24" s="30"/>
      <c r="AID24" s="30"/>
      <c r="AIE24" s="30"/>
      <c r="AIF24" s="30"/>
      <c r="AIG24" s="30"/>
      <c r="AIH24" s="30"/>
      <c r="AII24" s="30"/>
      <c r="AIJ24" s="30"/>
      <c r="AIK24" s="30"/>
      <c r="AIL24" s="30"/>
      <c r="AIM24" s="30"/>
      <c r="AIN24" s="30"/>
      <c r="AIO24" s="30"/>
      <c r="AIP24" s="30"/>
      <c r="AIQ24" s="30"/>
      <c r="AIR24" s="30"/>
      <c r="AIS24" s="30"/>
      <c r="AIT24" s="30"/>
      <c r="AIU24" s="30"/>
      <c r="AIV24" s="30"/>
      <c r="AIW24" s="30"/>
      <c r="AIX24" s="30"/>
      <c r="AIY24" s="30"/>
      <c r="AIZ24" s="30"/>
      <c r="AJA24" s="30"/>
      <c r="AJB24" s="30"/>
      <c r="AJC24" s="30"/>
      <c r="AJD24" s="30"/>
      <c r="AJE24" s="30"/>
      <c r="AJF24" s="30"/>
      <c r="AJG24" s="30"/>
      <c r="AJH24" s="30"/>
      <c r="AJI24" s="30"/>
      <c r="AJJ24" s="30"/>
      <c r="AJK24" s="30"/>
      <c r="AJL24" s="30"/>
      <c r="AJM24" s="30"/>
      <c r="AJN24" s="30"/>
      <c r="AJO24" s="30"/>
      <c r="AJP24" s="30"/>
      <c r="AJQ24" s="30"/>
      <c r="AJR24" s="30"/>
      <c r="AJS24" s="30"/>
      <c r="AJT24" s="30"/>
      <c r="AJU24" s="30"/>
      <c r="AJV24" s="30"/>
      <c r="AJW24" s="30"/>
      <c r="AJX24" s="30"/>
      <c r="AJY24" s="30"/>
      <c r="AJZ24" s="30"/>
      <c r="AKA24" s="30"/>
      <c r="AKB24" s="30"/>
      <c r="AKC24" s="30"/>
      <c r="AKD24" s="30"/>
      <c r="AKE24" s="30"/>
      <c r="AKF24" s="30"/>
      <c r="AKG24" s="30"/>
      <c r="AKH24" s="30"/>
      <c r="AKI24" s="30"/>
      <c r="AKJ24" s="30"/>
      <c r="AKK24" s="30"/>
      <c r="AKL24" s="30"/>
      <c r="AKM24" s="30"/>
      <c r="AKN24" s="30"/>
      <c r="AKO24" s="30"/>
      <c r="AKP24" s="30"/>
      <c r="AKQ24" s="30"/>
      <c r="AKR24" s="30"/>
      <c r="AKS24" s="30"/>
      <c r="AKT24" s="30"/>
      <c r="AKU24" s="30"/>
      <c r="AKV24" s="30"/>
      <c r="AKW24" s="30"/>
      <c r="AKX24" s="30"/>
      <c r="AKY24" s="30"/>
      <c r="AKZ24" s="30"/>
      <c r="ALA24" s="30"/>
      <c r="ALB24" s="30"/>
      <c r="ALC24" s="30"/>
      <c r="ALD24" s="30"/>
      <c r="ALE24" s="30"/>
      <c r="ALF24" s="30"/>
      <c r="ALG24" s="30"/>
      <c r="ALH24" s="30"/>
      <c r="ALI24" s="30"/>
      <c r="ALJ24" s="30"/>
      <c r="ALK24" s="30"/>
      <c r="ALL24" s="30"/>
      <c r="ALM24" s="30"/>
      <c r="ALN24" s="30"/>
      <c r="ALO24" s="30"/>
      <c r="ALP24" s="30"/>
      <c r="ALQ24" s="30"/>
      <c r="ALR24" s="30"/>
      <c r="ALS24" s="30"/>
      <c r="ALT24" s="30"/>
      <c r="ALU24" s="30"/>
      <c r="ALV24" s="30"/>
      <c r="ALW24" s="30"/>
      <c r="ALX24" s="30"/>
      <c r="ALY24" s="30"/>
      <c r="ALZ24" s="30"/>
      <c r="AMA24" s="30"/>
      <c r="AMB24" s="30"/>
      <c r="AMC24" s="30"/>
      <c r="AMD24" s="30"/>
      <c r="AME24" s="30"/>
      <c r="AMF24" s="30"/>
      <c r="AMG24" s="30"/>
      <c r="AMH24" s="30"/>
      <c r="AMI24" s="30"/>
      <c r="AMJ24" s="30"/>
      <c r="AMK24" s="30"/>
    </row>
    <row r="25" spans="1:1025" ht="15.75" customHeight="1" x14ac:dyDescent="0.25">
      <c r="A25" s="30"/>
      <c r="B25" s="30" t="s">
        <v>292</v>
      </c>
      <c r="C25" s="30"/>
      <c r="D25" s="37"/>
      <c r="E25" s="47"/>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row>
    <row r="26" spans="1:1025" ht="15.75" customHeight="1" x14ac:dyDescent="0.25">
      <c r="A26" s="30"/>
      <c r="B26" s="30" t="s">
        <v>293</v>
      </c>
      <c r="C26" s="30"/>
      <c r="D26" s="37"/>
      <c r="E26" s="47"/>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30"/>
      <c r="LP26" s="30"/>
      <c r="LQ26" s="30"/>
      <c r="LR26" s="30"/>
      <c r="LS26" s="30"/>
      <c r="LT26" s="30"/>
      <c r="LU26" s="30"/>
      <c r="LV26" s="30"/>
      <c r="LW26" s="30"/>
      <c r="LX26" s="30"/>
      <c r="LY26" s="30"/>
      <c r="LZ26" s="30"/>
      <c r="MA26" s="30"/>
      <c r="MB26" s="30"/>
      <c r="MC26" s="30"/>
      <c r="MD26" s="30"/>
      <c r="ME26" s="30"/>
      <c r="MF26" s="30"/>
      <c r="MG26" s="30"/>
      <c r="MH26" s="30"/>
      <c r="MI26" s="30"/>
      <c r="MJ26" s="30"/>
      <c r="MK26" s="30"/>
      <c r="ML26" s="30"/>
      <c r="MM26" s="30"/>
      <c r="MN26" s="30"/>
      <c r="MO26" s="30"/>
      <c r="MP26" s="30"/>
      <c r="MQ26" s="30"/>
      <c r="MR26" s="30"/>
      <c r="MS26" s="30"/>
      <c r="MT26" s="30"/>
      <c r="MU26" s="30"/>
      <c r="MV26" s="30"/>
      <c r="MW26" s="30"/>
      <c r="MX26" s="30"/>
      <c r="MY26" s="30"/>
      <c r="MZ26" s="30"/>
      <c r="NA26" s="30"/>
      <c r="NB26" s="30"/>
      <c r="NC26" s="30"/>
      <c r="ND26" s="30"/>
      <c r="NE26" s="30"/>
      <c r="NF26" s="30"/>
      <c r="NG26" s="30"/>
      <c r="NH26" s="30"/>
      <c r="NI26" s="30"/>
      <c r="NJ26" s="30"/>
      <c r="NK26" s="30"/>
      <c r="NL26" s="30"/>
      <c r="NM26" s="30"/>
      <c r="NN26" s="30"/>
      <c r="NO26" s="30"/>
      <c r="NP26" s="30"/>
      <c r="NQ26" s="30"/>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c r="PZ26" s="30"/>
      <c r="QA26" s="30"/>
      <c r="QB26" s="30"/>
      <c r="QC26" s="30"/>
      <c r="QD26" s="30"/>
      <c r="QE26" s="30"/>
      <c r="QF26" s="30"/>
      <c r="QG26" s="30"/>
      <c r="QH26" s="30"/>
      <c r="QI26" s="30"/>
      <c r="QJ26" s="30"/>
      <c r="QK26" s="30"/>
      <c r="QL26" s="30"/>
      <c r="QM26" s="30"/>
      <c r="QN26" s="30"/>
      <c r="QO26" s="30"/>
      <c r="QP26" s="30"/>
      <c r="QQ26" s="30"/>
      <c r="QR26" s="30"/>
      <c r="QS26" s="30"/>
      <c r="QT26" s="30"/>
      <c r="QU26" s="30"/>
      <c r="QV26" s="30"/>
      <c r="QW26" s="30"/>
      <c r="QX26" s="30"/>
      <c r="QY26" s="30"/>
      <c r="QZ26" s="30"/>
      <c r="RA26" s="30"/>
      <c r="RB26" s="30"/>
      <c r="RC26" s="30"/>
      <c r="RD26" s="30"/>
      <c r="RE26" s="30"/>
      <c r="RF26" s="30"/>
      <c r="RG26" s="30"/>
      <c r="RH26" s="30"/>
      <c r="RI26" s="30"/>
      <c r="RJ26" s="30"/>
      <c r="RK26" s="30"/>
      <c r="RL26" s="30"/>
      <c r="RM26" s="30"/>
      <c r="RN26" s="30"/>
      <c r="RO26" s="30"/>
      <c r="RP26" s="30"/>
      <c r="RQ26" s="30"/>
      <c r="RR26" s="30"/>
      <c r="RS26" s="30"/>
      <c r="RT26" s="30"/>
      <c r="RU26" s="30"/>
      <c r="RV26" s="30"/>
      <c r="RW26" s="30"/>
      <c r="RX26" s="30"/>
      <c r="RY26" s="30"/>
      <c r="RZ26" s="30"/>
      <c r="SA26" s="30"/>
      <c r="SB26" s="30"/>
      <c r="SC26" s="30"/>
      <c r="SD26" s="30"/>
      <c r="SE26" s="30"/>
      <c r="SF26" s="30"/>
      <c r="SG26" s="30"/>
      <c r="SH26" s="30"/>
      <c r="SI26" s="30"/>
      <c r="SJ26" s="30"/>
      <c r="SK26" s="30"/>
      <c r="SL26" s="30"/>
      <c r="SM26" s="30"/>
      <c r="SN26" s="30"/>
      <c r="SO26" s="30"/>
      <c r="SP26" s="30"/>
      <c r="SQ26" s="30"/>
      <c r="SR26" s="30"/>
      <c r="SS26" s="30"/>
      <c r="ST26" s="30"/>
      <c r="SU26" s="30"/>
      <c r="SV26" s="30"/>
      <c r="SW26" s="30"/>
      <c r="SX26" s="30"/>
      <c r="SY26" s="30"/>
      <c r="SZ26" s="30"/>
      <c r="TA26" s="30"/>
      <c r="TB26" s="30"/>
      <c r="TC26" s="30"/>
      <c r="TD26" s="30"/>
      <c r="TE26" s="30"/>
      <c r="TF26" s="30"/>
      <c r="TG26" s="30"/>
      <c r="TH26" s="30"/>
      <c r="TI26" s="30"/>
      <c r="TJ26" s="30"/>
      <c r="TK26" s="30"/>
      <c r="TL26" s="30"/>
      <c r="TM26" s="30"/>
      <c r="TN26" s="30"/>
      <c r="TO26" s="30"/>
      <c r="TP26" s="30"/>
      <c r="TQ26" s="30"/>
      <c r="TR26" s="30"/>
      <c r="TS26" s="30"/>
      <c r="TT26" s="30"/>
      <c r="TU26" s="30"/>
      <c r="TV26" s="30"/>
      <c r="TW26" s="30"/>
      <c r="TX26" s="30"/>
      <c r="TY26" s="30"/>
      <c r="TZ26" s="30"/>
      <c r="UA26" s="30"/>
      <c r="UB26" s="30"/>
      <c r="UC26" s="30"/>
      <c r="UD26" s="30"/>
      <c r="UE26" s="30"/>
      <c r="UF26" s="30"/>
      <c r="UG26" s="30"/>
      <c r="UH26" s="30"/>
      <c r="UI26" s="30"/>
      <c r="UJ26" s="30"/>
      <c r="UK26" s="30"/>
      <c r="UL26" s="30"/>
      <c r="UM26" s="30"/>
      <c r="UN26" s="30"/>
      <c r="UO26" s="30"/>
      <c r="UP26" s="30"/>
      <c r="UQ26" s="30"/>
      <c r="UR26" s="30"/>
      <c r="US26" s="30"/>
      <c r="UT26" s="30"/>
      <c r="UU26" s="30"/>
      <c r="UV26" s="30"/>
      <c r="UW26" s="30"/>
      <c r="UX26" s="30"/>
      <c r="UY26" s="30"/>
      <c r="UZ26" s="30"/>
      <c r="VA26" s="30"/>
      <c r="VB26" s="30"/>
      <c r="VC26" s="30"/>
      <c r="VD26" s="30"/>
      <c r="VE26" s="30"/>
      <c r="VF26" s="30"/>
      <c r="VG26" s="30"/>
      <c r="VH26" s="30"/>
      <c r="VI26" s="30"/>
      <c r="VJ26" s="30"/>
      <c r="VK26" s="30"/>
      <c r="VL26" s="30"/>
      <c r="VM26" s="30"/>
      <c r="VN26" s="30"/>
      <c r="VO26" s="30"/>
      <c r="VP26" s="30"/>
      <c r="VQ26" s="30"/>
      <c r="VR26" s="30"/>
      <c r="VS26" s="30"/>
      <c r="VT26" s="30"/>
      <c r="VU26" s="30"/>
      <c r="VV26" s="30"/>
      <c r="VW26" s="30"/>
      <c r="VX26" s="30"/>
      <c r="VY26" s="30"/>
      <c r="VZ26" s="30"/>
      <c r="WA26" s="30"/>
      <c r="WB26" s="30"/>
      <c r="WC26" s="30"/>
      <c r="WD26" s="30"/>
      <c r="WE26" s="30"/>
      <c r="WF26" s="30"/>
      <c r="WG26" s="30"/>
      <c r="WH26" s="30"/>
      <c r="WI26" s="30"/>
      <c r="WJ26" s="30"/>
      <c r="WK26" s="30"/>
      <c r="WL26" s="30"/>
      <c r="WM26" s="30"/>
      <c r="WN26" s="30"/>
      <c r="WO26" s="30"/>
      <c r="WP26" s="30"/>
      <c r="WQ26" s="30"/>
      <c r="WR26" s="30"/>
      <c r="WS26" s="30"/>
      <c r="WT26" s="30"/>
      <c r="WU26" s="30"/>
      <c r="WV26" s="30"/>
      <c r="WW26" s="30"/>
      <c r="WX26" s="30"/>
      <c r="WY26" s="30"/>
      <c r="WZ26" s="30"/>
      <c r="XA26" s="30"/>
      <c r="XB26" s="30"/>
      <c r="XC26" s="30"/>
      <c r="XD26" s="30"/>
      <c r="XE26" s="30"/>
      <c r="XF26" s="30"/>
      <c r="XG26" s="30"/>
      <c r="XH26" s="30"/>
      <c r="XI26" s="30"/>
      <c r="XJ26" s="30"/>
      <c r="XK26" s="30"/>
      <c r="XL26" s="30"/>
      <c r="XM26" s="30"/>
      <c r="XN26" s="30"/>
      <c r="XO26" s="30"/>
      <c r="XP26" s="30"/>
      <c r="XQ26" s="30"/>
      <c r="XR26" s="30"/>
      <c r="XS26" s="30"/>
      <c r="XT26" s="30"/>
      <c r="XU26" s="30"/>
      <c r="XV26" s="30"/>
      <c r="XW26" s="30"/>
      <c r="XX26" s="30"/>
      <c r="XY26" s="30"/>
      <c r="XZ26" s="30"/>
      <c r="YA26" s="30"/>
      <c r="YB26" s="30"/>
      <c r="YC26" s="30"/>
      <c r="YD26" s="30"/>
      <c r="YE26" s="30"/>
      <c r="YF26" s="30"/>
      <c r="YG26" s="30"/>
      <c r="YH26" s="30"/>
      <c r="YI26" s="30"/>
      <c r="YJ26" s="30"/>
      <c r="YK26" s="30"/>
      <c r="YL26" s="30"/>
      <c r="YM26" s="30"/>
      <c r="YN26" s="30"/>
      <c r="YO26" s="30"/>
      <c r="YP26" s="30"/>
      <c r="YQ26" s="30"/>
      <c r="YR26" s="30"/>
      <c r="YS26" s="30"/>
      <c r="YT26" s="30"/>
      <c r="YU26" s="30"/>
      <c r="YV26" s="30"/>
      <c r="YW26" s="30"/>
      <c r="YX26" s="30"/>
      <c r="YY26" s="30"/>
      <c r="YZ26" s="30"/>
      <c r="ZA26" s="30"/>
      <c r="ZB26" s="30"/>
      <c r="ZC26" s="30"/>
      <c r="ZD26" s="30"/>
      <c r="ZE26" s="30"/>
      <c r="ZF26" s="30"/>
      <c r="ZG26" s="30"/>
      <c r="ZH26" s="30"/>
      <c r="ZI26" s="30"/>
      <c r="ZJ26" s="30"/>
      <c r="ZK26" s="30"/>
      <c r="ZL26" s="30"/>
      <c r="ZM26" s="30"/>
      <c r="ZN26" s="30"/>
      <c r="ZO26" s="30"/>
      <c r="ZP26" s="30"/>
      <c r="ZQ26" s="30"/>
      <c r="ZR26" s="30"/>
      <c r="ZS26" s="30"/>
      <c r="ZT26" s="30"/>
      <c r="ZU26" s="30"/>
      <c r="ZV26" s="30"/>
      <c r="ZW26" s="30"/>
      <c r="ZX26" s="30"/>
      <c r="ZY26" s="30"/>
      <c r="ZZ26" s="30"/>
      <c r="AAA26" s="30"/>
      <c r="AAB26" s="30"/>
      <c r="AAC26" s="30"/>
      <c r="AAD26" s="30"/>
      <c r="AAE26" s="30"/>
      <c r="AAF26" s="30"/>
      <c r="AAG26" s="30"/>
      <c r="AAH26" s="30"/>
      <c r="AAI26" s="30"/>
      <c r="AAJ26" s="30"/>
      <c r="AAK26" s="30"/>
      <c r="AAL26" s="30"/>
      <c r="AAM26" s="30"/>
      <c r="AAN26" s="30"/>
      <c r="AAO26" s="30"/>
      <c r="AAP26" s="30"/>
      <c r="AAQ26" s="30"/>
      <c r="AAR26" s="30"/>
      <c r="AAS26" s="30"/>
      <c r="AAT26" s="30"/>
      <c r="AAU26" s="30"/>
      <c r="AAV26" s="30"/>
      <c r="AAW26" s="30"/>
      <c r="AAX26" s="30"/>
      <c r="AAY26" s="30"/>
      <c r="AAZ26" s="30"/>
      <c r="ABA26" s="30"/>
      <c r="ABB26" s="30"/>
      <c r="ABC26" s="30"/>
      <c r="ABD26" s="30"/>
      <c r="ABE26" s="30"/>
      <c r="ABF26" s="30"/>
      <c r="ABG26" s="30"/>
      <c r="ABH26" s="30"/>
      <c r="ABI26" s="30"/>
      <c r="ABJ26" s="30"/>
      <c r="ABK26" s="30"/>
      <c r="ABL26" s="30"/>
      <c r="ABM26" s="30"/>
      <c r="ABN26" s="30"/>
      <c r="ABO26" s="30"/>
      <c r="ABP26" s="30"/>
      <c r="ABQ26" s="30"/>
      <c r="ABR26" s="30"/>
      <c r="ABS26" s="30"/>
      <c r="ABT26" s="30"/>
      <c r="ABU26" s="30"/>
      <c r="ABV26" s="30"/>
      <c r="ABW26" s="30"/>
      <c r="ABX26" s="30"/>
      <c r="ABY26" s="30"/>
      <c r="ABZ26" s="30"/>
      <c r="ACA26" s="30"/>
      <c r="ACB26" s="30"/>
      <c r="ACC26" s="30"/>
      <c r="ACD26" s="30"/>
      <c r="ACE26" s="30"/>
      <c r="ACF26" s="30"/>
      <c r="ACG26" s="30"/>
      <c r="ACH26" s="30"/>
      <c r="ACI26" s="30"/>
      <c r="ACJ26" s="30"/>
      <c r="ACK26" s="30"/>
      <c r="ACL26" s="30"/>
      <c r="ACM26" s="30"/>
      <c r="ACN26" s="30"/>
      <c r="ACO26" s="30"/>
      <c r="ACP26" s="30"/>
      <c r="ACQ26" s="30"/>
      <c r="ACR26" s="30"/>
      <c r="ACS26" s="30"/>
      <c r="ACT26" s="30"/>
      <c r="ACU26" s="30"/>
      <c r="ACV26" s="30"/>
      <c r="ACW26" s="30"/>
      <c r="ACX26" s="30"/>
      <c r="ACY26" s="30"/>
      <c r="ACZ26" s="30"/>
      <c r="ADA26" s="30"/>
      <c r="ADB26" s="30"/>
      <c r="ADC26" s="30"/>
      <c r="ADD26" s="30"/>
      <c r="ADE26" s="30"/>
      <c r="ADF26" s="30"/>
      <c r="ADG26" s="30"/>
      <c r="ADH26" s="30"/>
      <c r="ADI26" s="30"/>
      <c r="ADJ26" s="30"/>
      <c r="ADK26" s="30"/>
      <c r="ADL26" s="30"/>
      <c r="ADM26" s="30"/>
      <c r="ADN26" s="30"/>
      <c r="ADO26" s="30"/>
      <c r="ADP26" s="30"/>
      <c r="ADQ26" s="30"/>
      <c r="ADR26" s="30"/>
      <c r="ADS26" s="30"/>
      <c r="ADT26" s="30"/>
      <c r="ADU26" s="30"/>
      <c r="ADV26" s="30"/>
      <c r="ADW26" s="30"/>
      <c r="ADX26" s="30"/>
      <c r="ADY26" s="30"/>
      <c r="ADZ26" s="30"/>
      <c r="AEA26" s="30"/>
      <c r="AEB26" s="30"/>
      <c r="AEC26" s="30"/>
      <c r="AED26" s="30"/>
      <c r="AEE26" s="30"/>
      <c r="AEF26" s="30"/>
      <c r="AEG26" s="30"/>
      <c r="AEH26" s="30"/>
      <c r="AEI26" s="30"/>
      <c r="AEJ26" s="30"/>
      <c r="AEK26" s="30"/>
      <c r="AEL26" s="30"/>
      <c r="AEM26" s="30"/>
      <c r="AEN26" s="30"/>
      <c r="AEO26" s="30"/>
      <c r="AEP26" s="30"/>
      <c r="AEQ26" s="30"/>
      <c r="AER26" s="30"/>
      <c r="AES26" s="30"/>
      <c r="AET26" s="30"/>
      <c r="AEU26" s="30"/>
      <c r="AEV26" s="30"/>
      <c r="AEW26" s="30"/>
      <c r="AEX26" s="30"/>
      <c r="AEY26" s="30"/>
      <c r="AEZ26" s="30"/>
      <c r="AFA26" s="30"/>
      <c r="AFB26" s="30"/>
      <c r="AFC26" s="30"/>
      <c r="AFD26" s="30"/>
      <c r="AFE26" s="30"/>
      <c r="AFF26" s="30"/>
      <c r="AFG26" s="30"/>
      <c r="AFH26" s="30"/>
      <c r="AFI26" s="30"/>
      <c r="AFJ26" s="30"/>
      <c r="AFK26" s="30"/>
      <c r="AFL26" s="30"/>
      <c r="AFM26" s="30"/>
      <c r="AFN26" s="30"/>
      <c r="AFO26" s="30"/>
      <c r="AFP26" s="30"/>
      <c r="AFQ26" s="30"/>
      <c r="AFR26" s="30"/>
      <c r="AFS26" s="30"/>
      <c r="AFT26" s="30"/>
      <c r="AFU26" s="30"/>
      <c r="AFV26" s="30"/>
      <c r="AFW26" s="30"/>
      <c r="AFX26" s="30"/>
      <c r="AFY26" s="30"/>
      <c r="AFZ26" s="30"/>
      <c r="AGA26" s="30"/>
      <c r="AGB26" s="30"/>
      <c r="AGC26" s="30"/>
      <c r="AGD26" s="30"/>
      <c r="AGE26" s="30"/>
      <c r="AGF26" s="30"/>
      <c r="AGG26" s="30"/>
      <c r="AGH26" s="30"/>
      <c r="AGI26" s="30"/>
      <c r="AGJ26" s="30"/>
      <c r="AGK26" s="30"/>
      <c r="AGL26" s="30"/>
      <c r="AGM26" s="30"/>
      <c r="AGN26" s="30"/>
      <c r="AGO26" s="30"/>
      <c r="AGP26" s="30"/>
      <c r="AGQ26" s="30"/>
      <c r="AGR26" s="30"/>
      <c r="AGS26" s="30"/>
      <c r="AGT26" s="30"/>
      <c r="AGU26" s="30"/>
      <c r="AGV26" s="30"/>
      <c r="AGW26" s="30"/>
      <c r="AGX26" s="30"/>
      <c r="AGY26" s="30"/>
      <c r="AGZ26" s="30"/>
      <c r="AHA26" s="30"/>
      <c r="AHB26" s="30"/>
      <c r="AHC26" s="30"/>
      <c r="AHD26" s="30"/>
      <c r="AHE26" s="30"/>
      <c r="AHF26" s="30"/>
      <c r="AHG26" s="30"/>
      <c r="AHH26" s="30"/>
      <c r="AHI26" s="30"/>
      <c r="AHJ26" s="30"/>
      <c r="AHK26" s="30"/>
      <c r="AHL26" s="30"/>
      <c r="AHM26" s="30"/>
      <c r="AHN26" s="30"/>
      <c r="AHO26" s="30"/>
      <c r="AHP26" s="30"/>
      <c r="AHQ26" s="30"/>
      <c r="AHR26" s="30"/>
      <c r="AHS26" s="30"/>
      <c r="AHT26" s="30"/>
      <c r="AHU26" s="30"/>
      <c r="AHV26" s="30"/>
      <c r="AHW26" s="30"/>
      <c r="AHX26" s="30"/>
      <c r="AHY26" s="30"/>
      <c r="AHZ26" s="30"/>
      <c r="AIA26" s="30"/>
      <c r="AIB26" s="30"/>
      <c r="AIC26" s="30"/>
      <c r="AID26" s="30"/>
      <c r="AIE26" s="30"/>
      <c r="AIF26" s="30"/>
      <c r="AIG26" s="30"/>
      <c r="AIH26" s="30"/>
      <c r="AII26" s="30"/>
      <c r="AIJ26" s="30"/>
      <c r="AIK26" s="30"/>
      <c r="AIL26" s="30"/>
      <c r="AIM26" s="30"/>
      <c r="AIN26" s="30"/>
      <c r="AIO26" s="30"/>
      <c r="AIP26" s="30"/>
      <c r="AIQ26" s="30"/>
      <c r="AIR26" s="30"/>
      <c r="AIS26" s="30"/>
      <c r="AIT26" s="30"/>
      <c r="AIU26" s="30"/>
      <c r="AIV26" s="30"/>
      <c r="AIW26" s="30"/>
      <c r="AIX26" s="30"/>
      <c r="AIY26" s="30"/>
      <c r="AIZ26" s="30"/>
      <c r="AJA26" s="30"/>
      <c r="AJB26" s="30"/>
      <c r="AJC26" s="30"/>
      <c r="AJD26" s="30"/>
      <c r="AJE26" s="30"/>
      <c r="AJF26" s="30"/>
      <c r="AJG26" s="30"/>
      <c r="AJH26" s="30"/>
      <c r="AJI26" s="30"/>
      <c r="AJJ26" s="30"/>
      <c r="AJK26" s="30"/>
      <c r="AJL26" s="30"/>
      <c r="AJM26" s="30"/>
      <c r="AJN26" s="30"/>
      <c r="AJO26" s="30"/>
      <c r="AJP26" s="30"/>
      <c r="AJQ26" s="30"/>
      <c r="AJR26" s="30"/>
      <c r="AJS26" s="30"/>
      <c r="AJT26" s="30"/>
      <c r="AJU26" s="30"/>
      <c r="AJV26" s="30"/>
      <c r="AJW26" s="30"/>
      <c r="AJX26" s="30"/>
      <c r="AJY26" s="30"/>
      <c r="AJZ26" s="30"/>
      <c r="AKA26" s="30"/>
      <c r="AKB26" s="30"/>
      <c r="AKC26" s="30"/>
      <c r="AKD26" s="30"/>
      <c r="AKE26" s="30"/>
      <c r="AKF26" s="30"/>
      <c r="AKG26" s="30"/>
      <c r="AKH26" s="30"/>
      <c r="AKI26" s="30"/>
      <c r="AKJ26" s="30"/>
      <c r="AKK26" s="30"/>
      <c r="AKL26" s="30"/>
      <c r="AKM26" s="30"/>
      <c r="AKN26" s="30"/>
      <c r="AKO26" s="30"/>
      <c r="AKP26" s="30"/>
      <c r="AKQ26" s="30"/>
      <c r="AKR26" s="30"/>
      <c r="AKS26" s="30"/>
      <c r="AKT26" s="30"/>
      <c r="AKU26" s="30"/>
      <c r="AKV26" s="30"/>
      <c r="AKW26" s="30"/>
      <c r="AKX26" s="30"/>
      <c r="AKY26" s="30"/>
      <c r="AKZ26" s="30"/>
      <c r="ALA26" s="30"/>
      <c r="ALB26" s="30"/>
      <c r="ALC26" s="30"/>
      <c r="ALD26" s="30"/>
      <c r="ALE26" s="30"/>
      <c r="ALF26" s="30"/>
      <c r="ALG26" s="30"/>
      <c r="ALH26" s="30"/>
      <c r="ALI26" s="30"/>
      <c r="ALJ26" s="30"/>
      <c r="ALK26" s="30"/>
      <c r="ALL26" s="30"/>
      <c r="ALM26" s="30"/>
      <c r="ALN26" s="30"/>
      <c r="ALO26" s="30"/>
      <c r="ALP26" s="30"/>
      <c r="ALQ26" s="30"/>
      <c r="ALR26" s="30"/>
      <c r="ALS26" s="30"/>
      <c r="ALT26" s="30"/>
      <c r="ALU26" s="30"/>
      <c r="ALV26" s="30"/>
      <c r="ALW26" s="30"/>
      <c r="ALX26" s="30"/>
      <c r="ALY26" s="30"/>
      <c r="ALZ26" s="30"/>
      <c r="AMA26" s="30"/>
      <c r="AMB26" s="30"/>
      <c r="AMC26" s="30"/>
      <c r="AMD26" s="30"/>
      <c r="AME26" s="30"/>
      <c r="AMF26" s="30"/>
      <c r="AMG26" s="30"/>
      <c r="AMH26" s="30"/>
      <c r="AMI26" s="30"/>
      <c r="AMJ26" s="30"/>
      <c r="AMK26" s="30"/>
    </row>
    <row r="27" spans="1:1025" ht="15.75" customHeight="1" x14ac:dyDescent="0.25">
      <c r="A27" s="30"/>
      <c r="B27" s="30"/>
      <c r="C27" s="30"/>
      <c r="D27" s="37"/>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30"/>
      <c r="LP27" s="30"/>
      <c r="LQ27" s="30"/>
      <c r="LR27" s="30"/>
      <c r="LS27" s="30"/>
      <c r="LT27" s="30"/>
      <c r="LU27" s="30"/>
      <c r="LV27" s="30"/>
      <c r="LW27" s="30"/>
      <c r="LX27" s="30"/>
      <c r="LY27" s="30"/>
      <c r="LZ27" s="30"/>
      <c r="MA27" s="30"/>
      <c r="MB27" s="30"/>
      <c r="MC27" s="30"/>
      <c r="MD27" s="30"/>
      <c r="ME27" s="30"/>
      <c r="MF27" s="30"/>
      <c r="MG27" s="30"/>
      <c r="MH27" s="30"/>
      <c r="MI27" s="30"/>
      <c r="MJ27" s="30"/>
      <c r="MK27" s="30"/>
      <c r="ML27" s="30"/>
      <c r="MM27" s="30"/>
      <c r="MN27" s="30"/>
      <c r="MO27" s="30"/>
      <c r="MP27" s="30"/>
      <c r="MQ27" s="30"/>
      <c r="MR27" s="30"/>
      <c r="MS27" s="30"/>
      <c r="MT27" s="30"/>
      <c r="MU27" s="30"/>
      <c r="MV27" s="30"/>
      <c r="MW27" s="30"/>
      <c r="MX27" s="30"/>
      <c r="MY27" s="30"/>
      <c r="MZ27" s="30"/>
      <c r="NA27" s="30"/>
      <c r="NB27" s="30"/>
      <c r="NC27" s="30"/>
      <c r="ND27" s="30"/>
      <c r="NE27" s="30"/>
      <c r="NF27" s="30"/>
      <c r="NG27" s="30"/>
      <c r="NH27" s="30"/>
      <c r="NI27" s="30"/>
      <c r="NJ27" s="30"/>
      <c r="NK27" s="30"/>
      <c r="NL27" s="30"/>
      <c r="NM27" s="30"/>
      <c r="NN27" s="30"/>
      <c r="NO27" s="30"/>
      <c r="NP27" s="30"/>
      <c r="NQ27" s="30"/>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c r="PZ27" s="30"/>
      <c r="QA27" s="30"/>
      <c r="QB27" s="30"/>
      <c r="QC27" s="30"/>
      <c r="QD27" s="30"/>
      <c r="QE27" s="30"/>
      <c r="QF27" s="30"/>
      <c r="QG27" s="30"/>
      <c r="QH27" s="30"/>
      <c r="QI27" s="30"/>
      <c r="QJ27" s="30"/>
      <c r="QK27" s="30"/>
      <c r="QL27" s="30"/>
      <c r="QM27" s="30"/>
      <c r="QN27" s="30"/>
      <c r="QO27" s="30"/>
      <c r="QP27" s="30"/>
      <c r="QQ27" s="30"/>
      <c r="QR27" s="30"/>
      <c r="QS27" s="30"/>
      <c r="QT27" s="30"/>
      <c r="QU27" s="30"/>
      <c r="QV27" s="30"/>
      <c r="QW27" s="30"/>
      <c r="QX27" s="30"/>
      <c r="QY27" s="30"/>
      <c r="QZ27" s="30"/>
      <c r="RA27" s="30"/>
      <c r="RB27" s="30"/>
      <c r="RC27" s="30"/>
      <c r="RD27" s="30"/>
      <c r="RE27" s="30"/>
      <c r="RF27" s="30"/>
      <c r="RG27" s="30"/>
      <c r="RH27" s="30"/>
      <c r="RI27" s="30"/>
      <c r="RJ27" s="30"/>
      <c r="RK27" s="30"/>
      <c r="RL27" s="30"/>
      <c r="RM27" s="30"/>
      <c r="RN27" s="30"/>
      <c r="RO27" s="30"/>
      <c r="RP27" s="30"/>
      <c r="RQ27" s="30"/>
      <c r="RR27" s="30"/>
      <c r="RS27" s="30"/>
      <c r="RT27" s="30"/>
      <c r="RU27" s="30"/>
      <c r="RV27" s="30"/>
      <c r="RW27" s="30"/>
      <c r="RX27" s="30"/>
      <c r="RY27" s="30"/>
      <c r="RZ27" s="30"/>
      <c r="SA27" s="30"/>
      <c r="SB27" s="30"/>
      <c r="SC27" s="30"/>
      <c r="SD27" s="30"/>
      <c r="SE27" s="30"/>
      <c r="SF27" s="30"/>
      <c r="SG27" s="30"/>
      <c r="SH27" s="30"/>
      <c r="SI27" s="30"/>
      <c r="SJ27" s="30"/>
      <c r="SK27" s="30"/>
      <c r="SL27" s="30"/>
      <c r="SM27" s="30"/>
      <c r="SN27" s="30"/>
      <c r="SO27" s="30"/>
      <c r="SP27" s="30"/>
      <c r="SQ27" s="30"/>
      <c r="SR27" s="30"/>
      <c r="SS27" s="30"/>
      <c r="ST27" s="30"/>
      <c r="SU27" s="30"/>
      <c r="SV27" s="30"/>
      <c r="SW27" s="30"/>
      <c r="SX27" s="30"/>
      <c r="SY27" s="30"/>
      <c r="SZ27" s="30"/>
      <c r="TA27" s="30"/>
      <c r="TB27" s="30"/>
      <c r="TC27" s="30"/>
      <c r="TD27" s="30"/>
      <c r="TE27" s="30"/>
      <c r="TF27" s="30"/>
      <c r="TG27" s="30"/>
      <c r="TH27" s="30"/>
      <c r="TI27" s="30"/>
      <c r="TJ27" s="30"/>
      <c r="TK27" s="30"/>
      <c r="TL27" s="30"/>
      <c r="TM27" s="30"/>
      <c r="TN27" s="30"/>
      <c r="TO27" s="30"/>
      <c r="TP27" s="30"/>
      <c r="TQ27" s="30"/>
      <c r="TR27" s="30"/>
      <c r="TS27" s="30"/>
      <c r="TT27" s="30"/>
      <c r="TU27" s="30"/>
      <c r="TV27" s="30"/>
      <c r="TW27" s="30"/>
      <c r="TX27" s="30"/>
      <c r="TY27" s="30"/>
      <c r="TZ27" s="30"/>
      <c r="UA27" s="30"/>
      <c r="UB27" s="30"/>
      <c r="UC27" s="30"/>
      <c r="UD27" s="30"/>
      <c r="UE27" s="30"/>
      <c r="UF27" s="30"/>
      <c r="UG27" s="30"/>
      <c r="UH27" s="30"/>
      <c r="UI27" s="30"/>
      <c r="UJ27" s="30"/>
      <c r="UK27" s="30"/>
      <c r="UL27" s="30"/>
      <c r="UM27" s="30"/>
      <c r="UN27" s="30"/>
      <c r="UO27" s="30"/>
      <c r="UP27" s="30"/>
      <c r="UQ27" s="30"/>
      <c r="UR27" s="30"/>
      <c r="US27" s="30"/>
      <c r="UT27" s="30"/>
      <c r="UU27" s="30"/>
      <c r="UV27" s="30"/>
      <c r="UW27" s="30"/>
      <c r="UX27" s="30"/>
      <c r="UY27" s="30"/>
      <c r="UZ27" s="30"/>
      <c r="VA27" s="30"/>
      <c r="VB27" s="30"/>
      <c r="VC27" s="30"/>
      <c r="VD27" s="30"/>
      <c r="VE27" s="30"/>
      <c r="VF27" s="30"/>
      <c r="VG27" s="30"/>
      <c r="VH27" s="30"/>
      <c r="VI27" s="30"/>
      <c r="VJ27" s="30"/>
      <c r="VK27" s="30"/>
      <c r="VL27" s="30"/>
      <c r="VM27" s="30"/>
      <c r="VN27" s="30"/>
      <c r="VO27" s="30"/>
      <c r="VP27" s="30"/>
      <c r="VQ27" s="30"/>
      <c r="VR27" s="30"/>
      <c r="VS27" s="30"/>
      <c r="VT27" s="30"/>
      <c r="VU27" s="30"/>
      <c r="VV27" s="30"/>
      <c r="VW27" s="30"/>
      <c r="VX27" s="30"/>
      <c r="VY27" s="30"/>
      <c r="VZ27" s="30"/>
      <c r="WA27" s="30"/>
      <c r="WB27" s="30"/>
      <c r="WC27" s="30"/>
      <c r="WD27" s="30"/>
      <c r="WE27" s="30"/>
      <c r="WF27" s="30"/>
      <c r="WG27" s="30"/>
      <c r="WH27" s="30"/>
      <c r="WI27" s="30"/>
      <c r="WJ27" s="30"/>
      <c r="WK27" s="30"/>
      <c r="WL27" s="30"/>
      <c r="WM27" s="30"/>
      <c r="WN27" s="30"/>
      <c r="WO27" s="30"/>
      <c r="WP27" s="30"/>
      <c r="WQ27" s="30"/>
      <c r="WR27" s="30"/>
      <c r="WS27" s="30"/>
      <c r="WT27" s="30"/>
      <c r="WU27" s="30"/>
      <c r="WV27" s="30"/>
      <c r="WW27" s="30"/>
      <c r="WX27" s="30"/>
      <c r="WY27" s="30"/>
      <c r="WZ27" s="30"/>
      <c r="XA27" s="30"/>
      <c r="XB27" s="30"/>
      <c r="XC27" s="30"/>
      <c r="XD27" s="30"/>
      <c r="XE27" s="30"/>
      <c r="XF27" s="30"/>
      <c r="XG27" s="30"/>
      <c r="XH27" s="30"/>
      <c r="XI27" s="30"/>
      <c r="XJ27" s="30"/>
      <c r="XK27" s="30"/>
      <c r="XL27" s="30"/>
      <c r="XM27" s="30"/>
      <c r="XN27" s="30"/>
      <c r="XO27" s="30"/>
      <c r="XP27" s="30"/>
      <c r="XQ27" s="30"/>
      <c r="XR27" s="30"/>
      <c r="XS27" s="30"/>
      <c r="XT27" s="30"/>
      <c r="XU27" s="30"/>
      <c r="XV27" s="30"/>
      <c r="XW27" s="30"/>
      <c r="XX27" s="30"/>
      <c r="XY27" s="30"/>
      <c r="XZ27" s="30"/>
      <c r="YA27" s="30"/>
      <c r="YB27" s="30"/>
      <c r="YC27" s="30"/>
      <c r="YD27" s="30"/>
      <c r="YE27" s="30"/>
      <c r="YF27" s="30"/>
      <c r="YG27" s="30"/>
      <c r="YH27" s="30"/>
      <c r="YI27" s="30"/>
      <c r="YJ27" s="30"/>
      <c r="YK27" s="30"/>
      <c r="YL27" s="30"/>
      <c r="YM27" s="30"/>
      <c r="YN27" s="30"/>
      <c r="YO27" s="30"/>
      <c r="YP27" s="30"/>
      <c r="YQ27" s="30"/>
      <c r="YR27" s="30"/>
      <c r="YS27" s="30"/>
      <c r="YT27" s="30"/>
      <c r="YU27" s="30"/>
      <c r="YV27" s="30"/>
      <c r="YW27" s="30"/>
      <c r="YX27" s="30"/>
      <c r="YY27" s="30"/>
      <c r="YZ27" s="30"/>
      <c r="ZA27" s="30"/>
      <c r="ZB27" s="30"/>
      <c r="ZC27" s="30"/>
      <c r="ZD27" s="30"/>
      <c r="ZE27" s="30"/>
      <c r="ZF27" s="30"/>
      <c r="ZG27" s="30"/>
      <c r="ZH27" s="30"/>
      <c r="ZI27" s="30"/>
      <c r="ZJ27" s="30"/>
      <c r="ZK27" s="30"/>
      <c r="ZL27" s="30"/>
      <c r="ZM27" s="30"/>
      <c r="ZN27" s="30"/>
      <c r="ZO27" s="30"/>
      <c r="ZP27" s="30"/>
      <c r="ZQ27" s="30"/>
      <c r="ZR27" s="30"/>
      <c r="ZS27" s="30"/>
      <c r="ZT27" s="30"/>
      <c r="ZU27" s="30"/>
      <c r="ZV27" s="30"/>
      <c r="ZW27" s="30"/>
      <c r="ZX27" s="30"/>
      <c r="ZY27" s="30"/>
      <c r="ZZ27" s="30"/>
      <c r="AAA27" s="30"/>
      <c r="AAB27" s="30"/>
      <c r="AAC27" s="30"/>
      <c r="AAD27" s="30"/>
      <c r="AAE27" s="30"/>
      <c r="AAF27" s="30"/>
      <c r="AAG27" s="30"/>
      <c r="AAH27" s="30"/>
      <c r="AAI27" s="30"/>
      <c r="AAJ27" s="30"/>
      <c r="AAK27" s="30"/>
      <c r="AAL27" s="30"/>
      <c r="AAM27" s="30"/>
      <c r="AAN27" s="30"/>
      <c r="AAO27" s="30"/>
      <c r="AAP27" s="30"/>
      <c r="AAQ27" s="30"/>
      <c r="AAR27" s="30"/>
      <c r="AAS27" s="30"/>
      <c r="AAT27" s="30"/>
      <c r="AAU27" s="30"/>
      <c r="AAV27" s="30"/>
      <c r="AAW27" s="30"/>
      <c r="AAX27" s="30"/>
      <c r="AAY27" s="30"/>
      <c r="AAZ27" s="30"/>
      <c r="ABA27" s="30"/>
      <c r="ABB27" s="30"/>
      <c r="ABC27" s="30"/>
      <c r="ABD27" s="30"/>
      <c r="ABE27" s="30"/>
      <c r="ABF27" s="30"/>
      <c r="ABG27" s="30"/>
      <c r="ABH27" s="30"/>
      <c r="ABI27" s="30"/>
      <c r="ABJ27" s="30"/>
      <c r="ABK27" s="30"/>
      <c r="ABL27" s="30"/>
      <c r="ABM27" s="30"/>
      <c r="ABN27" s="30"/>
      <c r="ABO27" s="30"/>
      <c r="ABP27" s="30"/>
      <c r="ABQ27" s="30"/>
      <c r="ABR27" s="30"/>
      <c r="ABS27" s="30"/>
      <c r="ABT27" s="30"/>
      <c r="ABU27" s="30"/>
      <c r="ABV27" s="30"/>
      <c r="ABW27" s="30"/>
      <c r="ABX27" s="30"/>
      <c r="ABY27" s="30"/>
      <c r="ABZ27" s="30"/>
      <c r="ACA27" s="30"/>
      <c r="ACB27" s="30"/>
      <c r="ACC27" s="30"/>
      <c r="ACD27" s="30"/>
      <c r="ACE27" s="30"/>
      <c r="ACF27" s="30"/>
      <c r="ACG27" s="30"/>
      <c r="ACH27" s="30"/>
      <c r="ACI27" s="30"/>
      <c r="ACJ27" s="30"/>
      <c r="ACK27" s="30"/>
      <c r="ACL27" s="30"/>
      <c r="ACM27" s="30"/>
      <c r="ACN27" s="30"/>
      <c r="ACO27" s="30"/>
      <c r="ACP27" s="30"/>
      <c r="ACQ27" s="30"/>
      <c r="ACR27" s="30"/>
      <c r="ACS27" s="30"/>
      <c r="ACT27" s="30"/>
      <c r="ACU27" s="30"/>
      <c r="ACV27" s="30"/>
      <c r="ACW27" s="30"/>
      <c r="ACX27" s="30"/>
      <c r="ACY27" s="30"/>
      <c r="ACZ27" s="30"/>
      <c r="ADA27" s="30"/>
      <c r="ADB27" s="30"/>
      <c r="ADC27" s="30"/>
      <c r="ADD27" s="30"/>
      <c r="ADE27" s="30"/>
      <c r="ADF27" s="30"/>
      <c r="ADG27" s="30"/>
      <c r="ADH27" s="30"/>
      <c r="ADI27" s="30"/>
      <c r="ADJ27" s="30"/>
      <c r="ADK27" s="30"/>
      <c r="ADL27" s="30"/>
      <c r="ADM27" s="30"/>
      <c r="ADN27" s="30"/>
      <c r="ADO27" s="30"/>
      <c r="ADP27" s="30"/>
      <c r="ADQ27" s="30"/>
      <c r="ADR27" s="30"/>
      <c r="ADS27" s="30"/>
      <c r="ADT27" s="30"/>
      <c r="ADU27" s="30"/>
      <c r="ADV27" s="30"/>
      <c r="ADW27" s="30"/>
      <c r="ADX27" s="30"/>
      <c r="ADY27" s="30"/>
      <c r="ADZ27" s="30"/>
      <c r="AEA27" s="30"/>
      <c r="AEB27" s="30"/>
      <c r="AEC27" s="30"/>
      <c r="AED27" s="30"/>
      <c r="AEE27" s="30"/>
      <c r="AEF27" s="30"/>
      <c r="AEG27" s="30"/>
      <c r="AEH27" s="30"/>
      <c r="AEI27" s="30"/>
      <c r="AEJ27" s="30"/>
      <c r="AEK27" s="30"/>
      <c r="AEL27" s="30"/>
      <c r="AEM27" s="30"/>
      <c r="AEN27" s="30"/>
      <c r="AEO27" s="30"/>
      <c r="AEP27" s="30"/>
      <c r="AEQ27" s="30"/>
      <c r="AER27" s="30"/>
      <c r="AES27" s="30"/>
      <c r="AET27" s="30"/>
      <c r="AEU27" s="30"/>
      <c r="AEV27" s="30"/>
      <c r="AEW27" s="30"/>
      <c r="AEX27" s="30"/>
      <c r="AEY27" s="30"/>
      <c r="AEZ27" s="30"/>
      <c r="AFA27" s="30"/>
      <c r="AFB27" s="30"/>
      <c r="AFC27" s="30"/>
      <c r="AFD27" s="30"/>
      <c r="AFE27" s="30"/>
      <c r="AFF27" s="30"/>
      <c r="AFG27" s="30"/>
      <c r="AFH27" s="30"/>
      <c r="AFI27" s="30"/>
      <c r="AFJ27" s="30"/>
      <c r="AFK27" s="30"/>
      <c r="AFL27" s="30"/>
      <c r="AFM27" s="30"/>
      <c r="AFN27" s="30"/>
      <c r="AFO27" s="30"/>
      <c r="AFP27" s="30"/>
      <c r="AFQ27" s="30"/>
      <c r="AFR27" s="30"/>
      <c r="AFS27" s="30"/>
      <c r="AFT27" s="30"/>
      <c r="AFU27" s="30"/>
      <c r="AFV27" s="30"/>
      <c r="AFW27" s="30"/>
      <c r="AFX27" s="30"/>
      <c r="AFY27" s="30"/>
      <c r="AFZ27" s="30"/>
      <c r="AGA27" s="30"/>
      <c r="AGB27" s="30"/>
      <c r="AGC27" s="30"/>
      <c r="AGD27" s="30"/>
      <c r="AGE27" s="30"/>
      <c r="AGF27" s="30"/>
      <c r="AGG27" s="30"/>
      <c r="AGH27" s="30"/>
      <c r="AGI27" s="30"/>
      <c r="AGJ27" s="30"/>
      <c r="AGK27" s="30"/>
      <c r="AGL27" s="30"/>
      <c r="AGM27" s="30"/>
      <c r="AGN27" s="30"/>
      <c r="AGO27" s="30"/>
      <c r="AGP27" s="30"/>
      <c r="AGQ27" s="30"/>
      <c r="AGR27" s="30"/>
      <c r="AGS27" s="30"/>
      <c r="AGT27" s="30"/>
      <c r="AGU27" s="30"/>
      <c r="AGV27" s="30"/>
      <c r="AGW27" s="30"/>
      <c r="AGX27" s="30"/>
      <c r="AGY27" s="30"/>
      <c r="AGZ27" s="30"/>
      <c r="AHA27" s="30"/>
      <c r="AHB27" s="30"/>
      <c r="AHC27" s="30"/>
      <c r="AHD27" s="30"/>
      <c r="AHE27" s="30"/>
      <c r="AHF27" s="30"/>
      <c r="AHG27" s="30"/>
      <c r="AHH27" s="30"/>
      <c r="AHI27" s="30"/>
      <c r="AHJ27" s="30"/>
      <c r="AHK27" s="30"/>
      <c r="AHL27" s="30"/>
      <c r="AHM27" s="30"/>
      <c r="AHN27" s="30"/>
      <c r="AHO27" s="30"/>
      <c r="AHP27" s="30"/>
      <c r="AHQ27" s="30"/>
      <c r="AHR27" s="30"/>
      <c r="AHS27" s="30"/>
      <c r="AHT27" s="30"/>
      <c r="AHU27" s="30"/>
      <c r="AHV27" s="30"/>
      <c r="AHW27" s="30"/>
      <c r="AHX27" s="30"/>
      <c r="AHY27" s="30"/>
      <c r="AHZ27" s="30"/>
      <c r="AIA27" s="30"/>
      <c r="AIB27" s="30"/>
      <c r="AIC27" s="30"/>
      <c r="AID27" s="30"/>
      <c r="AIE27" s="30"/>
      <c r="AIF27" s="30"/>
      <c r="AIG27" s="30"/>
      <c r="AIH27" s="30"/>
      <c r="AII27" s="30"/>
      <c r="AIJ27" s="30"/>
      <c r="AIK27" s="30"/>
      <c r="AIL27" s="30"/>
      <c r="AIM27" s="30"/>
      <c r="AIN27" s="30"/>
      <c r="AIO27" s="30"/>
      <c r="AIP27" s="30"/>
      <c r="AIQ27" s="30"/>
      <c r="AIR27" s="30"/>
      <c r="AIS27" s="30"/>
      <c r="AIT27" s="30"/>
      <c r="AIU27" s="30"/>
      <c r="AIV27" s="30"/>
      <c r="AIW27" s="30"/>
      <c r="AIX27" s="30"/>
      <c r="AIY27" s="30"/>
      <c r="AIZ27" s="30"/>
      <c r="AJA27" s="30"/>
      <c r="AJB27" s="30"/>
      <c r="AJC27" s="30"/>
      <c r="AJD27" s="30"/>
      <c r="AJE27" s="30"/>
      <c r="AJF27" s="30"/>
      <c r="AJG27" s="30"/>
      <c r="AJH27" s="30"/>
      <c r="AJI27" s="30"/>
      <c r="AJJ27" s="30"/>
      <c r="AJK27" s="30"/>
      <c r="AJL27" s="30"/>
      <c r="AJM27" s="30"/>
      <c r="AJN27" s="30"/>
      <c r="AJO27" s="30"/>
      <c r="AJP27" s="30"/>
      <c r="AJQ27" s="30"/>
      <c r="AJR27" s="30"/>
      <c r="AJS27" s="30"/>
      <c r="AJT27" s="30"/>
      <c r="AJU27" s="30"/>
      <c r="AJV27" s="30"/>
      <c r="AJW27" s="30"/>
      <c r="AJX27" s="30"/>
      <c r="AJY27" s="30"/>
      <c r="AJZ27" s="30"/>
      <c r="AKA27" s="30"/>
      <c r="AKB27" s="30"/>
      <c r="AKC27" s="30"/>
      <c r="AKD27" s="30"/>
      <c r="AKE27" s="30"/>
      <c r="AKF27" s="30"/>
      <c r="AKG27" s="30"/>
      <c r="AKH27" s="30"/>
      <c r="AKI27" s="30"/>
      <c r="AKJ27" s="30"/>
      <c r="AKK27" s="30"/>
      <c r="AKL27" s="30"/>
      <c r="AKM27" s="30"/>
      <c r="AKN27" s="30"/>
      <c r="AKO27" s="30"/>
      <c r="AKP27" s="30"/>
      <c r="AKQ27" s="30"/>
      <c r="AKR27" s="30"/>
      <c r="AKS27" s="30"/>
      <c r="AKT27" s="30"/>
      <c r="AKU27" s="30"/>
      <c r="AKV27" s="30"/>
      <c r="AKW27" s="30"/>
      <c r="AKX27" s="30"/>
      <c r="AKY27" s="30"/>
      <c r="AKZ27" s="30"/>
      <c r="ALA27" s="30"/>
      <c r="ALB27" s="30"/>
      <c r="ALC27" s="30"/>
      <c r="ALD27" s="30"/>
      <c r="ALE27" s="30"/>
      <c r="ALF27" s="30"/>
      <c r="ALG27" s="30"/>
      <c r="ALH27" s="30"/>
      <c r="ALI27" s="30"/>
      <c r="ALJ27" s="30"/>
      <c r="ALK27" s="30"/>
      <c r="ALL27" s="30"/>
      <c r="ALM27" s="30"/>
      <c r="ALN27" s="30"/>
      <c r="ALO27" s="30"/>
      <c r="ALP27" s="30"/>
      <c r="ALQ27" s="30"/>
      <c r="ALR27" s="30"/>
      <c r="ALS27" s="30"/>
      <c r="ALT27" s="30"/>
      <c r="ALU27" s="30"/>
      <c r="ALV27" s="30"/>
      <c r="ALW27" s="30"/>
      <c r="ALX27" s="30"/>
      <c r="ALY27" s="30"/>
      <c r="ALZ27" s="30"/>
      <c r="AMA27" s="30"/>
      <c r="AMB27" s="30"/>
      <c r="AMC27" s="30"/>
      <c r="AMD27" s="30"/>
      <c r="AME27" s="30"/>
      <c r="AMF27" s="30"/>
      <c r="AMG27" s="30"/>
      <c r="AMH27" s="30"/>
      <c r="AMI27" s="30"/>
      <c r="AMJ27" s="30"/>
      <c r="AMK27" s="30"/>
    </row>
    <row r="28" spans="1:1025" ht="15.75" customHeight="1" x14ac:dyDescent="0.3">
      <c r="B28" s="38" t="s">
        <v>24</v>
      </c>
      <c r="C28" s="39"/>
      <c r="D28" s="37"/>
    </row>
    <row r="29" spans="1:1025" ht="15.75" customHeight="1" x14ac:dyDescent="0.25">
      <c r="A29" s="30"/>
    </row>
    <row r="30" spans="1:1025" ht="15.75" customHeight="1" x14ac:dyDescent="0.25">
      <c r="A30" s="30"/>
      <c r="B30" s="10" t="s">
        <v>25</v>
      </c>
      <c r="E30" s="40">
        <v>1</v>
      </c>
    </row>
    <row r="31" spans="1:1025" ht="15.75" customHeight="1" x14ac:dyDescent="0.25">
      <c r="A31" s="30"/>
      <c r="B31" s="10" t="s">
        <v>26</v>
      </c>
      <c r="E31" s="41">
        <v>6</v>
      </c>
    </row>
    <row r="32" spans="1:1025" ht="15.75" customHeight="1" x14ac:dyDescent="0.25">
      <c r="A32" s="30"/>
    </row>
    <row r="33" spans="1:5" ht="15.75" customHeight="1" x14ac:dyDescent="0.3">
      <c r="B33" s="42" t="s">
        <v>27</v>
      </c>
      <c r="C33" s="43"/>
      <c r="D33" s="43"/>
      <c r="E33" s="44"/>
    </row>
    <row r="34" spans="1:5" ht="15.75" customHeight="1" x14ac:dyDescent="0.25">
      <c r="B34" s="43" t="s">
        <v>244</v>
      </c>
      <c r="C34" s="43"/>
      <c r="D34" s="43"/>
      <c r="E34" s="44"/>
    </row>
    <row r="35" spans="1:5" ht="15.75" customHeight="1" x14ac:dyDescent="0.25">
      <c r="B35" s="43" t="s">
        <v>245</v>
      </c>
      <c r="C35" s="43"/>
      <c r="D35" s="43"/>
      <c r="E35" s="40">
        <v>40</v>
      </c>
    </row>
    <row r="36" spans="1:5" ht="15.75" customHeight="1" x14ac:dyDescent="0.25">
      <c r="B36" s="45" t="s">
        <v>28</v>
      </c>
      <c r="C36" s="43"/>
      <c r="D36" s="43"/>
      <c r="E36" s="44"/>
    </row>
    <row r="37" spans="1:5" ht="15.75" customHeight="1" x14ac:dyDescent="0.25">
      <c r="B37" s="45" t="s">
        <v>29</v>
      </c>
      <c r="C37" s="43"/>
      <c r="D37" s="43"/>
      <c r="E37" s="44"/>
    </row>
    <row r="38" spans="1:5" ht="15.75" customHeight="1" x14ac:dyDescent="0.25">
      <c r="B38" s="45" t="s">
        <v>30</v>
      </c>
      <c r="C38" s="43"/>
      <c r="D38" s="43"/>
      <c r="E38" s="46">
        <f>E40-1</f>
        <v>-1</v>
      </c>
    </row>
    <row r="39" spans="1:5" ht="15.75" customHeight="1" x14ac:dyDescent="0.25">
      <c r="B39" s="43" t="s">
        <v>31</v>
      </c>
      <c r="C39" s="43"/>
      <c r="D39" s="43"/>
      <c r="E39" s="47"/>
    </row>
    <row r="40" spans="1:5" ht="15.75" customHeight="1" x14ac:dyDescent="0.25">
      <c r="B40" s="43" t="s">
        <v>32</v>
      </c>
      <c r="C40" s="43"/>
      <c r="D40" s="43"/>
      <c r="E40" s="44"/>
    </row>
    <row r="41" spans="1:5" ht="15.75" customHeight="1" x14ac:dyDescent="0.25">
      <c r="B41" s="43" t="s">
        <v>33</v>
      </c>
      <c r="C41" s="43"/>
      <c r="D41" s="43"/>
      <c r="E41" s="47"/>
    </row>
    <row r="42" spans="1:5" ht="15.75" customHeight="1" x14ac:dyDescent="0.25">
      <c r="B42" s="45" t="s">
        <v>34</v>
      </c>
      <c r="C42" s="43"/>
      <c r="D42" s="43"/>
      <c r="E42" s="44"/>
    </row>
    <row r="43" spans="1:5" ht="15.75" customHeight="1" x14ac:dyDescent="0.25">
      <c r="B43" s="45" t="s">
        <v>246</v>
      </c>
      <c r="C43" s="43"/>
      <c r="D43" s="43"/>
      <c r="E43" s="46">
        <f>EDATE(E34,E35*12)-1</f>
        <v>14609</v>
      </c>
    </row>
    <row r="44" spans="1:5" ht="15.75" customHeight="1" x14ac:dyDescent="0.25">
      <c r="E44" s="48"/>
    </row>
    <row r="45" spans="1:5" ht="15.75" customHeight="1" x14ac:dyDescent="0.3">
      <c r="B45" s="38" t="s">
        <v>35</v>
      </c>
      <c r="C45" s="39"/>
      <c r="D45" s="37"/>
    </row>
    <row r="46" spans="1:5" ht="15.75" customHeight="1" x14ac:dyDescent="0.25">
      <c r="A46" s="30"/>
    </row>
    <row r="47" spans="1:5" ht="15.75" customHeight="1" x14ac:dyDescent="0.25">
      <c r="B47" s="161" t="s">
        <v>226</v>
      </c>
      <c r="E47" s="49"/>
    </row>
    <row r="48" spans="1:5" ht="15.75" customHeight="1" x14ac:dyDescent="0.25">
      <c r="B48" s="161" t="s">
        <v>315</v>
      </c>
      <c r="E48" s="49"/>
    </row>
    <row r="49" spans="1:1025" ht="15.75" customHeight="1" x14ac:dyDescent="0.25">
      <c r="B49" s="30" t="s">
        <v>37</v>
      </c>
      <c r="E49" s="49"/>
    </row>
    <row r="50" spans="1:1025" ht="15.75" customHeight="1" x14ac:dyDescent="0.25">
      <c r="B50" s="30" t="s">
        <v>38</v>
      </c>
      <c r="E50" s="49"/>
    </row>
    <row r="51" spans="1:1025" ht="15.75" customHeight="1" x14ac:dyDescent="0.25">
      <c r="A51" s="30"/>
    </row>
    <row r="52" spans="1:1025" ht="15.75" customHeight="1" x14ac:dyDescent="0.3">
      <c r="B52" s="22" t="s">
        <v>115</v>
      </c>
      <c r="E52" s="48"/>
    </row>
    <row r="53" spans="1:1025" ht="15.75" customHeight="1" x14ac:dyDescent="0.25">
      <c r="E53" s="48"/>
    </row>
    <row r="54" spans="1:1025" ht="15.75" customHeight="1" x14ac:dyDescent="0.25">
      <c r="B54" s="10" t="s">
        <v>46</v>
      </c>
      <c r="E54" s="49"/>
    </row>
    <row r="55" spans="1:1025" ht="15.75" customHeight="1" x14ac:dyDescent="0.25">
      <c r="B55" s="30" t="s">
        <v>47</v>
      </c>
      <c r="E55" s="44"/>
    </row>
    <row r="56" spans="1:1025" ht="15.75" customHeight="1" x14ac:dyDescent="0.25">
      <c r="B56" s="30" t="s">
        <v>311</v>
      </c>
      <c r="E56" s="49"/>
    </row>
    <row r="57" spans="1:1025" ht="15.75" customHeight="1" x14ac:dyDescent="0.25">
      <c r="B57" s="30" t="s">
        <v>312</v>
      </c>
      <c r="E57" s="49"/>
    </row>
    <row r="58" spans="1:1025" ht="15.75" customHeight="1" x14ac:dyDescent="0.25">
      <c r="B58" s="30" t="s">
        <v>313</v>
      </c>
      <c r="E58" s="49"/>
    </row>
    <row r="59" spans="1:1025" ht="15.75" customHeight="1" x14ac:dyDescent="0.25">
      <c r="B59" s="30" t="s">
        <v>314</v>
      </c>
      <c r="E59" s="49"/>
    </row>
    <row r="60" spans="1:1025" ht="15.75" customHeight="1" x14ac:dyDescent="0.25">
      <c r="E60" s="48"/>
    </row>
    <row r="61" spans="1:1025" ht="15.75" customHeight="1" x14ac:dyDescent="0.25">
      <c r="A61" s="30"/>
      <c r="B61" s="30"/>
      <c r="C61" s="30"/>
      <c r="D61" s="30"/>
      <c r="E61" s="48"/>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30"/>
      <c r="CP61" s="30"/>
      <c r="CQ61" s="30"/>
      <c r="CR61" s="30"/>
      <c r="CS61" s="30"/>
      <c r="CT61" s="30"/>
      <c r="CU61" s="30"/>
      <c r="CV61" s="30"/>
      <c r="CW61" s="30"/>
      <c r="CX61" s="30"/>
      <c r="CY61" s="30"/>
      <c r="CZ61" s="30"/>
      <c r="DA61" s="30"/>
      <c r="DB61" s="30"/>
      <c r="DC61" s="30"/>
      <c r="DD61" s="30"/>
      <c r="DE61" s="30"/>
      <c r="DF61" s="30"/>
      <c r="DG61" s="30"/>
      <c r="DH61" s="30"/>
      <c r="DI61" s="30"/>
      <c r="DJ61" s="30"/>
      <c r="DK61" s="30"/>
      <c r="DL61" s="30"/>
      <c r="DM61" s="30"/>
      <c r="DN61" s="30"/>
      <c r="DO61" s="30"/>
      <c r="DP61" s="30"/>
      <c r="DQ61" s="30"/>
      <c r="DR61" s="30"/>
      <c r="DS61" s="30"/>
      <c r="DT61" s="30"/>
      <c r="DU61" s="30"/>
      <c r="DV61" s="30"/>
      <c r="DW61" s="30"/>
      <c r="DX61" s="30"/>
      <c r="DY61" s="30"/>
      <c r="DZ61" s="30"/>
      <c r="EA61" s="30"/>
      <c r="EB61" s="30"/>
      <c r="EC61" s="30"/>
      <c r="ED61" s="30"/>
      <c r="EE61" s="30"/>
      <c r="EF61" s="30"/>
      <c r="EG61" s="30"/>
      <c r="EH61" s="30"/>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c r="PZ61" s="30"/>
      <c r="QA61" s="30"/>
      <c r="QB61" s="30"/>
      <c r="QC61" s="30"/>
      <c r="QD61" s="30"/>
      <c r="QE61" s="30"/>
      <c r="QF61" s="30"/>
      <c r="QG61" s="30"/>
      <c r="QH61" s="30"/>
      <c r="QI61" s="30"/>
      <c r="QJ61" s="30"/>
      <c r="QK61" s="30"/>
      <c r="QL61" s="30"/>
      <c r="QM61" s="30"/>
      <c r="QN61" s="30"/>
      <c r="QO61" s="30"/>
      <c r="QP61" s="30"/>
      <c r="QQ61" s="30"/>
      <c r="QR61" s="30"/>
      <c r="QS61" s="30"/>
      <c r="QT61" s="30"/>
      <c r="QU61" s="30"/>
      <c r="QV61" s="30"/>
      <c r="QW61" s="30"/>
      <c r="QX61" s="30"/>
      <c r="QY61" s="30"/>
      <c r="QZ61" s="30"/>
      <c r="RA61" s="30"/>
      <c r="RB61" s="30"/>
      <c r="RC61" s="30"/>
      <c r="RD61" s="30"/>
      <c r="RE61" s="30"/>
      <c r="RF61" s="30"/>
      <c r="RG61" s="30"/>
      <c r="RH61" s="30"/>
      <c r="RI61" s="30"/>
      <c r="RJ61" s="30"/>
      <c r="RK61" s="30"/>
      <c r="RL61" s="30"/>
      <c r="RM61" s="30"/>
      <c r="RN61" s="30"/>
      <c r="RO61" s="30"/>
      <c r="RP61" s="30"/>
      <c r="RQ61" s="30"/>
      <c r="RR61" s="30"/>
      <c r="RS61" s="30"/>
      <c r="RT61" s="30"/>
      <c r="RU61" s="30"/>
      <c r="RV61" s="30"/>
      <c r="RW61" s="30"/>
      <c r="RX61" s="30"/>
      <c r="RY61" s="30"/>
      <c r="RZ61" s="30"/>
      <c r="SA61" s="30"/>
      <c r="SB61" s="30"/>
      <c r="SC61" s="30"/>
      <c r="SD61" s="30"/>
      <c r="SE61" s="30"/>
      <c r="SF61" s="30"/>
      <c r="SG61" s="30"/>
      <c r="SH61" s="30"/>
      <c r="SI61" s="30"/>
      <c r="SJ61" s="30"/>
      <c r="SK61" s="30"/>
      <c r="SL61" s="30"/>
      <c r="SM61" s="30"/>
      <c r="SN61" s="30"/>
      <c r="SO61" s="30"/>
      <c r="SP61" s="30"/>
      <c r="SQ61" s="30"/>
      <c r="SR61" s="30"/>
      <c r="SS61" s="30"/>
      <c r="ST61" s="30"/>
      <c r="SU61" s="30"/>
      <c r="SV61" s="30"/>
      <c r="SW61" s="30"/>
      <c r="SX61" s="30"/>
      <c r="SY61" s="30"/>
      <c r="SZ61" s="30"/>
      <c r="TA61" s="30"/>
      <c r="TB61" s="30"/>
      <c r="TC61" s="30"/>
      <c r="TD61" s="30"/>
      <c r="TE61" s="30"/>
      <c r="TF61" s="30"/>
      <c r="TG61" s="30"/>
      <c r="TH61" s="30"/>
      <c r="TI61" s="30"/>
      <c r="TJ61" s="30"/>
      <c r="TK61" s="30"/>
      <c r="TL61" s="30"/>
      <c r="TM61" s="30"/>
      <c r="TN61" s="30"/>
      <c r="TO61" s="30"/>
      <c r="TP61" s="30"/>
      <c r="TQ61" s="30"/>
      <c r="TR61" s="30"/>
      <c r="TS61" s="30"/>
      <c r="TT61" s="30"/>
      <c r="TU61" s="30"/>
      <c r="TV61" s="30"/>
      <c r="TW61" s="30"/>
      <c r="TX61" s="30"/>
      <c r="TY61" s="30"/>
      <c r="TZ61" s="30"/>
      <c r="UA61" s="30"/>
      <c r="UB61" s="30"/>
      <c r="UC61" s="30"/>
      <c r="UD61" s="30"/>
      <c r="UE61" s="30"/>
      <c r="UF61" s="30"/>
      <c r="UG61" s="30"/>
      <c r="UH61" s="30"/>
      <c r="UI61" s="30"/>
      <c r="UJ61" s="30"/>
      <c r="UK61" s="30"/>
      <c r="UL61" s="30"/>
      <c r="UM61" s="30"/>
      <c r="UN61" s="30"/>
      <c r="UO61" s="30"/>
      <c r="UP61" s="30"/>
      <c r="UQ61" s="30"/>
      <c r="UR61" s="30"/>
      <c r="US61" s="30"/>
      <c r="UT61" s="30"/>
      <c r="UU61" s="30"/>
      <c r="UV61" s="30"/>
      <c r="UW61" s="30"/>
      <c r="UX61" s="30"/>
      <c r="UY61" s="30"/>
      <c r="UZ61" s="30"/>
      <c r="VA61" s="30"/>
      <c r="VB61" s="30"/>
      <c r="VC61" s="30"/>
      <c r="VD61" s="30"/>
      <c r="VE61" s="30"/>
      <c r="VF61" s="30"/>
      <c r="VG61" s="30"/>
      <c r="VH61" s="30"/>
      <c r="VI61" s="30"/>
      <c r="VJ61" s="30"/>
      <c r="VK61" s="30"/>
      <c r="VL61" s="30"/>
      <c r="VM61" s="30"/>
      <c r="VN61" s="30"/>
      <c r="VO61" s="30"/>
      <c r="VP61" s="30"/>
      <c r="VQ61" s="30"/>
      <c r="VR61" s="30"/>
      <c r="VS61" s="30"/>
      <c r="VT61" s="30"/>
      <c r="VU61" s="30"/>
      <c r="VV61" s="30"/>
      <c r="VW61" s="30"/>
      <c r="VX61" s="30"/>
      <c r="VY61" s="30"/>
      <c r="VZ61" s="30"/>
      <c r="WA61" s="30"/>
      <c r="WB61" s="30"/>
      <c r="WC61" s="30"/>
      <c r="WD61" s="30"/>
      <c r="WE61" s="30"/>
      <c r="WF61" s="30"/>
      <c r="WG61" s="30"/>
      <c r="WH61" s="30"/>
      <c r="WI61" s="30"/>
      <c r="WJ61" s="30"/>
      <c r="WK61" s="30"/>
      <c r="WL61" s="30"/>
      <c r="WM61" s="30"/>
      <c r="WN61" s="30"/>
      <c r="WO61" s="30"/>
      <c r="WP61" s="30"/>
      <c r="WQ61" s="30"/>
      <c r="WR61" s="30"/>
      <c r="WS61" s="30"/>
      <c r="WT61" s="30"/>
      <c r="WU61" s="30"/>
      <c r="WV61" s="30"/>
      <c r="WW61" s="30"/>
      <c r="WX61" s="30"/>
      <c r="WY61" s="30"/>
      <c r="WZ61" s="30"/>
      <c r="XA61" s="30"/>
      <c r="XB61" s="30"/>
      <c r="XC61" s="30"/>
      <c r="XD61" s="30"/>
      <c r="XE61" s="30"/>
      <c r="XF61" s="30"/>
      <c r="XG61" s="30"/>
      <c r="XH61" s="30"/>
      <c r="XI61" s="30"/>
      <c r="XJ61" s="30"/>
      <c r="XK61" s="30"/>
      <c r="XL61" s="30"/>
      <c r="XM61" s="30"/>
      <c r="XN61" s="30"/>
      <c r="XO61" s="30"/>
      <c r="XP61" s="30"/>
      <c r="XQ61" s="30"/>
      <c r="XR61" s="30"/>
      <c r="XS61" s="30"/>
      <c r="XT61" s="30"/>
      <c r="XU61" s="30"/>
      <c r="XV61" s="30"/>
      <c r="XW61" s="30"/>
      <c r="XX61" s="30"/>
      <c r="XY61" s="30"/>
      <c r="XZ61" s="30"/>
      <c r="YA61" s="30"/>
      <c r="YB61" s="30"/>
      <c r="YC61" s="30"/>
      <c r="YD61" s="30"/>
      <c r="YE61" s="30"/>
      <c r="YF61" s="30"/>
      <c r="YG61" s="30"/>
      <c r="YH61" s="30"/>
      <c r="YI61" s="30"/>
      <c r="YJ61" s="30"/>
      <c r="YK61" s="30"/>
      <c r="YL61" s="30"/>
      <c r="YM61" s="30"/>
      <c r="YN61" s="30"/>
      <c r="YO61" s="30"/>
      <c r="YP61" s="30"/>
      <c r="YQ61" s="30"/>
      <c r="YR61" s="30"/>
      <c r="YS61" s="30"/>
      <c r="YT61" s="30"/>
      <c r="YU61" s="30"/>
      <c r="YV61" s="30"/>
      <c r="YW61" s="30"/>
      <c r="YX61" s="30"/>
      <c r="YY61" s="30"/>
      <c r="YZ61" s="30"/>
      <c r="ZA61" s="30"/>
      <c r="ZB61" s="30"/>
      <c r="ZC61" s="30"/>
      <c r="ZD61" s="30"/>
      <c r="ZE61" s="30"/>
      <c r="ZF61" s="30"/>
      <c r="ZG61" s="30"/>
      <c r="ZH61" s="30"/>
      <c r="ZI61" s="30"/>
      <c r="ZJ61" s="30"/>
      <c r="ZK61" s="30"/>
      <c r="ZL61" s="30"/>
      <c r="ZM61" s="30"/>
      <c r="ZN61" s="30"/>
      <c r="ZO61" s="30"/>
      <c r="ZP61" s="30"/>
      <c r="ZQ61" s="30"/>
      <c r="ZR61" s="30"/>
      <c r="ZS61" s="30"/>
      <c r="ZT61" s="30"/>
      <c r="ZU61" s="30"/>
      <c r="ZV61" s="30"/>
      <c r="ZW61" s="30"/>
      <c r="ZX61" s="30"/>
      <c r="ZY61" s="30"/>
      <c r="ZZ61" s="30"/>
      <c r="AAA61" s="30"/>
      <c r="AAB61" s="30"/>
      <c r="AAC61" s="30"/>
      <c r="AAD61" s="30"/>
      <c r="AAE61" s="30"/>
      <c r="AAF61" s="30"/>
      <c r="AAG61" s="30"/>
      <c r="AAH61" s="30"/>
      <c r="AAI61" s="30"/>
      <c r="AAJ61" s="30"/>
      <c r="AAK61" s="30"/>
      <c r="AAL61" s="30"/>
      <c r="AAM61" s="30"/>
      <c r="AAN61" s="30"/>
      <c r="AAO61" s="30"/>
      <c r="AAP61" s="30"/>
      <c r="AAQ61" s="30"/>
      <c r="AAR61" s="30"/>
      <c r="AAS61" s="30"/>
      <c r="AAT61" s="30"/>
      <c r="AAU61" s="30"/>
      <c r="AAV61" s="30"/>
      <c r="AAW61" s="30"/>
      <c r="AAX61" s="30"/>
      <c r="AAY61" s="30"/>
      <c r="AAZ61" s="30"/>
      <c r="ABA61" s="30"/>
      <c r="ABB61" s="30"/>
      <c r="ABC61" s="30"/>
      <c r="ABD61" s="30"/>
      <c r="ABE61" s="30"/>
      <c r="ABF61" s="30"/>
      <c r="ABG61" s="30"/>
      <c r="ABH61" s="30"/>
      <c r="ABI61" s="30"/>
      <c r="ABJ61" s="30"/>
      <c r="ABK61" s="30"/>
      <c r="ABL61" s="30"/>
      <c r="ABM61" s="30"/>
      <c r="ABN61" s="30"/>
      <c r="ABO61" s="30"/>
      <c r="ABP61" s="30"/>
      <c r="ABQ61" s="30"/>
      <c r="ABR61" s="30"/>
      <c r="ABS61" s="30"/>
      <c r="ABT61" s="30"/>
      <c r="ABU61" s="30"/>
      <c r="ABV61" s="30"/>
      <c r="ABW61" s="30"/>
      <c r="ABX61" s="30"/>
      <c r="ABY61" s="30"/>
      <c r="ABZ61" s="30"/>
      <c r="ACA61" s="30"/>
      <c r="ACB61" s="30"/>
      <c r="ACC61" s="30"/>
      <c r="ACD61" s="30"/>
      <c r="ACE61" s="30"/>
      <c r="ACF61" s="30"/>
      <c r="ACG61" s="30"/>
      <c r="ACH61" s="30"/>
      <c r="ACI61" s="30"/>
      <c r="ACJ61" s="30"/>
      <c r="ACK61" s="30"/>
      <c r="ACL61" s="30"/>
      <c r="ACM61" s="30"/>
      <c r="ACN61" s="30"/>
      <c r="ACO61" s="30"/>
      <c r="ACP61" s="30"/>
      <c r="ACQ61" s="30"/>
      <c r="ACR61" s="30"/>
      <c r="ACS61" s="30"/>
      <c r="ACT61" s="30"/>
      <c r="ACU61" s="30"/>
      <c r="ACV61" s="30"/>
      <c r="ACW61" s="30"/>
      <c r="ACX61" s="30"/>
      <c r="ACY61" s="30"/>
      <c r="ACZ61" s="30"/>
      <c r="ADA61" s="30"/>
      <c r="ADB61" s="30"/>
      <c r="ADC61" s="30"/>
      <c r="ADD61" s="30"/>
      <c r="ADE61" s="30"/>
      <c r="ADF61" s="30"/>
      <c r="ADG61" s="30"/>
      <c r="ADH61" s="30"/>
      <c r="ADI61" s="30"/>
      <c r="ADJ61" s="30"/>
      <c r="ADK61" s="30"/>
      <c r="ADL61" s="30"/>
      <c r="ADM61" s="30"/>
      <c r="ADN61" s="30"/>
      <c r="ADO61" s="30"/>
      <c r="ADP61" s="30"/>
      <c r="ADQ61" s="30"/>
      <c r="ADR61" s="30"/>
      <c r="ADS61" s="30"/>
      <c r="ADT61" s="30"/>
      <c r="ADU61" s="30"/>
      <c r="ADV61" s="30"/>
      <c r="ADW61" s="30"/>
      <c r="ADX61" s="30"/>
      <c r="ADY61" s="30"/>
      <c r="ADZ61" s="30"/>
      <c r="AEA61" s="30"/>
      <c r="AEB61" s="30"/>
      <c r="AEC61" s="30"/>
      <c r="AED61" s="30"/>
      <c r="AEE61" s="30"/>
      <c r="AEF61" s="30"/>
      <c r="AEG61" s="30"/>
      <c r="AEH61" s="30"/>
      <c r="AEI61" s="30"/>
      <c r="AEJ61" s="30"/>
      <c r="AEK61" s="30"/>
      <c r="AEL61" s="30"/>
      <c r="AEM61" s="30"/>
      <c r="AEN61" s="30"/>
      <c r="AEO61" s="30"/>
      <c r="AEP61" s="30"/>
      <c r="AEQ61" s="30"/>
      <c r="AER61" s="30"/>
      <c r="AES61" s="30"/>
      <c r="AET61" s="30"/>
      <c r="AEU61" s="30"/>
      <c r="AEV61" s="30"/>
      <c r="AEW61" s="30"/>
      <c r="AEX61" s="30"/>
      <c r="AEY61" s="30"/>
      <c r="AEZ61" s="30"/>
      <c r="AFA61" s="30"/>
      <c r="AFB61" s="30"/>
      <c r="AFC61" s="30"/>
      <c r="AFD61" s="30"/>
      <c r="AFE61" s="30"/>
      <c r="AFF61" s="30"/>
      <c r="AFG61" s="30"/>
      <c r="AFH61" s="30"/>
      <c r="AFI61" s="30"/>
      <c r="AFJ61" s="30"/>
      <c r="AFK61" s="30"/>
      <c r="AFL61" s="30"/>
      <c r="AFM61" s="30"/>
      <c r="AFN61" s="30"/>
      <c r="AFO61" s="30"/>
      <c r="AFP61" s="30"/>
      <c r="AFQ61" s="30"/>
      <c r="AFR61" s="30"/>
      <c r="AFS61" s="30"/>
      <c r="AFT61" s="30"/>
      <c r="AFU61" s="30"/>
      <c r="AFV61" s="30"/>
      <c r="AFW61" s="30"/>
      <c r="AFX61" s="30"/>
      <c r="AFY61" s="30"/>
      <c r="AFZ61" s="30"/>
      <c r="AGA61" s="30"/>
      <c r="AGB61" s="30"/>
      <c r="AGC61" s="30"/>
      <c r="AGD61" s="30"/>
      <c r="AGE61" s="30"/>
      <c r="AGF61" s="30"/>
      <c r="AGG61" s="30"/>
      <c r="AGH61" s="30"/>
      <c r="AGI61" s="30"/>
      <c r="AGJ61" s="30"/>
      <c r="AGK61" s="30"/>
      <c r="AGL61" s="30"/>
      <c r="AGM61" s="30"/>
      <c r="AGN61" s="30"/>
      <c r="AGO61" s="30"/>
      <c r="AGP61" s="30"/>
      <c r="AGQ61" s="30"/>
      <c r="AGR61" s="30"/>
      <c r="AGS61" s="30"/>
      <c r="AGT61" s="30"/>
      <c r="AGU61" s="30"/>
      <c r="AGV61" s="30"/>
      <c r="AGW61" s="30"/>
      <c r="AGX61" s="30"/>
      <c r="AGY61" s="30"/>
      <c r="AGZ61" s="30"/>
      <c r="AHA61" s="30"/>
      <c r="AHB61" s="30"/>
      <c r="AHC61" s="30"/>
      <c r="AHD61" s="30"/>
      <c r="AHE61" s="30"/>
      <c r="AHF61" s="30"/>
      <c r="AHG61" s="30"/>
      <c r="AHH61" s="30"/>
      <c r="AHI61" s="30"/>
      <c r="AHJ61" s="30"/>
      <c r="AHK61" s="30"/>
      <c r="AHL61" s="30"/>
      <c r="AHM61" s="30"/>
      <c r="AHN61" s="30"/>
      <c r="AHO61" s="30"/>
      <c r="AHP61" s="30"/>
      <c r="AHQ61" s="30"/>
      <c r="AHR61" s="30"/>
      <c r="AHS61" s="30"/>
      <c r="AHT61" s="30"/>
      <c r="AHU61" s="30"/>
      <c r="AHV61" s="30"/>
      <c r="AHW61" s="30"/>
      <c r="AHX61" s="30"/>
      <c r="AHY61" s="30"/>
      <c r="AHZ61" s="30"/>
      <c r="AIA61" s="30"/>
      <c r="AIB61" s="30"/>
      <c r="AIC61" s="30"/>
      <c r="AID61" s="30"/>
      <c r="AIE61" s="30"/>
      <c r="AIF61" s="30"/>
      <c r="AIG61" s="30"/>
      <c r="AIH61" s="30"/>
      <c r="AII61" s="30"/>
      <c r="AIJ61" s="30"/>
      <c r="AIK61" s="30"/>
      <c r="AIL61" s="30"/>
      <c r="AIM61" s="30"/>
      <c r="AIN61" s="30"/>
      <c r="AIO61" s="30"/>
      <c r="AIP61" s="30"/>
      <c r="AIQ61" s="30"/>
      <c r="AIR61" s="30"/>
      <c r="AIS61" s="30"/>
      <c r="AIT61" s="30"/>
      <c r="AIU61" s="30"/>
      <c r="AIV61" s="30"/>
      <c r="AIW61" s="30"/>
      <c r="AIX61" s="30"/>
      <c r="AIY61" s="30"/>
      <c r="AIZ61" s="30"/>
      <c r="AJA61" s="30"/>
      <c r="AJB61" s="30"/>
      <c r="AJC61" s="30"/>
      <c r="AJD61" s="30"/>
      <c r="AJE61" s="30"/>
      <c r="AJF61" s="30"/>
      <c r="AJG61" s="30"/>
      <c r="AJH61" s="30"/>
      <c r="AJI61" s="30"/>
      <c r="AJJ61" s="30"/>
      <c r="AJK61" s="30"/>
      <c r="AJL61" s="30"/>
      <c r="AJM61" s="30"/>
      <c r="AJN61" s="30"/>
      <c r="AJO61" s="30"/>
      <c r="AJP61" s="30"/>
      <c r="AJQ61" s="30"/>
      <c r="AJR61" s="30"/>
      <c r="AJS61" s="30"/>
      <c r="AJT61" s="30"/>
      <c r="AJU61" s="30"/>
      <c r="AJV61" s="30"/>
      <c r="AJW61" s="30"/>
      <c r="AJX61" s="30"/>
      <c r="AJY61" s="30"/>
      <c r="AJZ61" s="30"/>
      <c r="AKA61" s="30"/>
      <c r="AKB61" s="30"/>
      <c r="AKC61" s="30"/>
      <c r="AKD61" s="30"/>
      <c r="AKE61" s="30"/>
      <c r="AKF61" s="30"/>
      <c r="AKG61" s="30"/>
      <c r="AKH61" s="30"/>
      <c r="AKI61" s="30"/>
      <c r="AKJ61" s="30"/>
      <c r="AKK61" s="30"/>
      <c r="AKL61" s="30"/>
      <c r="AKM61" s="30"/>
      <c r="AKN61" s="30"/>
      <c r="AKO61" s="30"/>
      <c r="AKP61" s="30"/>
      <c r="AKQ61" s="30"/>
      <c r="AKR61" s="30"/>
      <c r="AKS61" s="30"/>
      <c r="AKT61" s="30"/>
      <c r="AKU61" s="30"/>
      <c r="AKV61" s="30"/>
      <c r="AKW61" s="30"/>
      <c r="AKX61" s="30"/>
      <c r="AKY61" s="30"/>
      <c r="AKZ61" s="30"/>
      <c r="ALA61" s="30"/>
      <c r="ALB61" s="30"/>
      <c r="ALC61" s="30"/>
      <c r="ALD61" s="30"/>
      <c r="ALE61" s="30"/>
      <c r="ALF61" s="30"/>
      <c r="ALG61" s="30"/>
      <c r="ALH61" s="30"/>
      <c r="ALI61" s="30"/>
      <c r="ALJ61" s="30"/>
      <c r="ALK61" s="30"/>
      <c r="ALL61" s="30"/>
      <c r="ALM61" s="30"/>
      <c r="ALN61" s="30"/>
      <c r="ALO61" s="30"/>
      <c r="ALP61" s="30"/>
      <c r="ALQ61" s="30"/>
      <c r="ALR61" s="30"/>
      <c r="ALS61" s="30"/>
      <c r="ALT61" s="30"/>
      <c r="ALU61" s="30"/>
      <c r="ALV61" s="30"/>
      <c r="ALW61" s="30"/>
      <c r="ALX61" s="30"/>
      <c r="ALY61" s="30"/>
      <c r="ALZ61" s="30"/>
      <c r="AMA61" s="30"/>
      <c r="AMB61" s="30"/>
      <c r="AMC61" s="30"/>
      <c r="AMD61" s="30"/>
      <c r="AME61" s="30"/>
      <c r="AMF61" s="30"/>
      <c r="AMG61" s="30"/>
      <c r="AMH61" s="30"/>
      <c r="AMI61" s="30"/>
      <c r="AMJ61" s="30"/>
      <c r="AMK61" s="30"/>
    </row>
    <row r="62" spans="1:1025" ht="15.75" customHeight="1" x14ac:dyDescent="0.3">
      <c r="A62" s="30"/>
      <c r="B62" s="22" t="s">
        <v>257</v>
      </c>
      <c r="C62" s="30"/>
      <c r="D62" s="30"/>
      <c r="E62" s="48"/>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row>
    <row r="63" spans="1:1025" ht="15.75" customHeight="1" x14ac:dyDescent="0.25">
      <c r="A63" s="30"/>
      <c r="B63" s="30"/>
      <c r="C63" s="30"/>
      <c r="D63" s="30"/>
      <c r="E63" s="48"/>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30"/>
      <c r="CP63" s="30"/>
      <c r="CQ63" s="30"/>
      <c r="CR63" s="30"/>
      <c r="CS63" s="30"/>
      <c r="CT63" s="30"/>
      <c r="CU63" s="30"/>
      <c r="CV63" s="30"/>
      <c r="CW63" s="30"/>
      <c r="CX63" s="30"/>
      <c r="CY63" s="30"/>
      <c r="CZ63" s="30"/>
      <c r="DA63" s="30"/>
      <c r="DB63" s="30"/>
      <c r="DC63" s="30"/>
      <c r="DD63" s="30"/>
      <c r="DE63" s="30"/>
      <c r="DF63" s="30"/>
      <c r="DG63" s="30"/>
      <c r="DH63" s="30"/>
      <c r="DI63" s="30"/>
      <c r="DJ63" s="30"/>
      <c r="DK63" s="30"/>
      <c r="DL63" s="30"/>
      <c r="DM63" s="30"/>
      <c r="DN63" s="30"/>
      <c r="DO63" s="30"/>
      <c r="DP63" s="30"/>
      <c r="DQ63" s="30"/>
      <c r="DR63" s="30"/>
      <c r="DS63" s="30"/>
      <c r="DT63" s="30"/>
      <c r="DU63" s="30"/>
      <c r="DV63" s="30"/>
      <c r="DW63" s="30"/>
      <c r="DX63" s="30"/>
      <c r="DY63" s="30"/>
      <c r="DZ63" s="30"/>
      <c r="EA63" s="30"/>
      <c r="EB63" s="30"/>
      <c r="EC63" s="30"/>
      <c r="ED63" s="30"/>
      <c r="EE63" s="30"/>
      <c r="EF63" s="30"/>
      <c r="EG63" s="30"/>
      <c r="EH63" s="30"/>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c r="PZ63" s="30"/>
      <c r="QA63" s="30"/>
      <c r="QB63" s="30"/>
      <c r="QC63" s="30"/>
      <c r="QD63" s="30"/>
      <c r="QE63" s="30"/>
      <c r="QF63" s="30"/>
      <c r="QG63" s="30"/>
      <c r="QH63" s="30"/>
      <c r="QI63" s="30"/>
      <c r="QJ63" s="30"/>
      <c r="QK63" s="30"/>
      <c r="QL63" s="30"/>
      <c r="QM63" s="30"/>
      <c r="QN63" s="30"/>
      <c r="QO63" s="30"/>
      <c r="QP63" s="30"/>
      <c r="QQ63" s="30"/>
      <c r="QR63" s="30"/>
      <c r="QS63" s="30"/>
      <c r="QT63" s="30"/>
      <c r="QU63" s="30"/>
      <c r="QV63" s="30"/>
      <c r="QW63" s="30"/>
      <c r="QX63" s="30"/>
      <c r="QY63" s="30"/>
      <c r="QZ63" s="30"/>
      <c r="RA63" s="30"/>
      <c r="RB63" s="30"/>
      <c r="RC63" s="30"/>
      <c r="RD63" s="30"/>
      <c r="RE63" s="30"/>
      <c r="RF63" s="30"/>
      <c r="RG63" s="30"/>
      <c r="RH63" s="30"/>
      <c r="RI63" s="30"/>
      <c r="RJ63" s="30"/>
      <c r="RK63" s="30"/>
      <c r="RL63" s="30"/>
      <c r="RM63" s="30"/>
      <c r="RN63" s="30"/>
      <c r="RO63" s="30"/>
      <c r="RP63" s="30"/>
      <c r="RQ63" s="30"/>
      <c r="RR63" s="30"/>
      <c r="RS63" s="30"/>
      <c r="RT63" s="30"/>
      <c r="RU63" s="30"/>
      <c r="RV63" s="30"/>
      <c r="RW63" s="30"/>
      <c r="RX63" s="30"/>
      <c r="RY63" s="30"/>
      <c r="RZ63" s="30"/>
      <c r="SA63" s="30"/>
      <c r="SB63" s="30"/>
      <c r="SC63" s="30"/>
      <c r="SD63" s="30"/>
      <c r="SE63" s="30"/>
      <c r="SF63" s="30"/>
      <c r="SG63" s="30"/>
      <c r="SH63" s="30"/>
      <c r="SI63" s="30"/>
      <c r="SJ63" s="30"/>
      <c r="SK63" s="30"/>
      <c r="SL63" s="30"/>
      <c r="SM63" s="30"/>
      <c r="SN63" s="30"/>
      <c r="SO63" s="30"/>
      <c r="SP63" s="30"/>
      <c r="SQ63" s="30"/>
      <c r="SR63" s="30"/>
      <c r="SS63" s="30"/>
      <c r="ST63" s="30"/>
      <c r="SU63" s="30"/>
      <c r="SV63" s="30"/>
      <c r="SW63" s="30"/>
      <c r="SX63" s="30"/>
      <c r="SY63" s="30"/>
      <c r="SZ63" s="30"/>
      <c r="TA63" s="30"/>
      <c r="TB63" s="30"/>
      <c r="TC63" s="30"/>
      <c r="TD63" s="30"/>
      <c r="TE63" s="30"/>
      <c r="TF63" s="30"/>
      <c r="TG63" s="30"/>
      <c r="TH63" s="30"/>
      <c r="TI63" s="30"/>
      <c r="TJ63" s="30"/>
      <c r="TK63" s="30"/>
      <c r="TL63" s="30"/>
      <c r="TM63" s="30"/>
      <c r="TN63" s="30"/>
      <c r="TO63" s="30"/>
      <c r="TP63" s="30"/>
      <c r="TQ63" s="30"/>
      <c r="TR63" s="30"/>
      <c r="TS63" s="30"/>
      <c r="TT63" s="30"/>
      <c r="TU63" s="30"/>
      <c r="TV63" s="30"/>
      <c r="TW63" s="30"/>
      <c r="TX63" s="30"/>
      <c r="TY63" s="30"/>
      <c r="TZ63" s="30"/>
      <c r="UA63" s="30"/>
      <c r="UB63" s="30"/>
      <c r="UC63" s="30"/>
      <c r="UD63" s="30"/>
      <c r="UE63" s="30"/>
      <c r="UF63" s="30"/>
      <c r="UG63" s="30"/>
      <c r="UH63" s="30"/>
      <c r="UI63" s="30"/>
      <c r="UJ63" s="30"/>
      <c r="UK63" s="30"/>
      <c r="UL63" s="30"/>
      <c r="UM63" s="30"/>
      <c r="UN63" s="30"/>
      <c r="UO63" s="30"/>
      <c r="UP63" s="30"/>
      <c r="UQ63" s="30"/>
      <c r="UR63" s="30"/>
      <c r="US63" s="30"/>
      <c r="UT63" s="30"/>
      <c r="UU63" s="30"/>
      <c r="UV63" s="30"/>
      <c r="UW63" s="30"/>
      <c r="UX63" s="30"/>
      <c r="UY63" s="30"/>
      <c r="UZ63" s="30"/>
      <c r="VA63" s="30"/>
      <c r="VB63" s="30"/>
      <c r="VC63" s="30"/>
      <c r="VD63" s="30"/>
      <c r="VE63" s="30"/>
      <c r="VF63" s="30"/>
      <c r="VG63" s="30"/>
      <c r="VH63" s="30"/>
      <c r="VI63" s="30"/>
      <c r="VJ63" s="30"/>
      <c r="VK63" s="30"/>
      <c r="VL63" s="30"/>
      <c r="VM63" s="30"/>
      <c r="VN63" s="30"/>
      <c r="VO63" s="30"/>
      <c r="VP63" s="30"/>
      <c r="VQ63" s="30"/>
      <c r="VR63" s="30"/>
      <c r="VS63" s="30"/>
      <c r="VT63" s="30"/>
      <c r="VU63" s="30"/>
      <c r="VV63" s="30"/>
      <c r="VW63" s="30"/>
      <c r="VX63" s="30"/>
      <c r="VY63" s="30"/>
      <c r="VZ63" s="30"/>
      <c r="WA63" s="30"/>
      <c r="WB63" s="30"/>
      <c r="WC63" s="30"/>
      <c r="WD63" s="30"/>
      <c r="WE63" s="30"/>
      <c r="WF63" s="30"/>
      <c r="WG63" s="30"/>
      <c r="WH63" s="30"/>
      <c r="WI63" s="30"/>
      <c r="WJ63" s="30"/>
      <c r="WK63" s="30"/>
      <c r="WL63" s="30"/>
      <c r="WM63" s="30"/>
      <c r="WN63" s="30"/>
      <c r="WO63" s="30"/>
      <c r="WP63" s="30"/>
      <c r="WQ63" s="30"/>
      <c r="WR63" s="30"/>
      <c r="WS63" s="30"/>
      <c r="WT63" s="30"/>
      <c r="WU63" s="30"/>
      <c r="WV63" s="30"/>
      <c r="WW63" s="30"/>
      <c r="WX63" s="30"/>
      <c r="WY63" s="30"/>
      <c r="WZ63" s="30"/>
      <c r="XA63" s="30"/>
      <c r="XB63" s="30"/>
      <c r="XC63" s="30"/>
      <c r="XD63" s="30"/>
      <c r="XE63" s="30"/>
      <c r="XF63" s="30"/>
      <c r="XG63" s="30"/>
      <c r="XH63" s="30"/>
      <c r="XI63" s="30"/>
      <c r="XJ63" s="30"/>
      <c r="XK63" s="30"/>
      <c r="XL63" s="30"/>
      <c r="XM63" s="30"/>
      <c r="XN63" s="30"/>
      <c r="XO63" s="30"/>
      <c r="XP63" s="30"/>
      <c r="XQ63" s="30"/>
      <c r="XR63" s="30"/>
      <c r="XS63" s="30"/>
      <c r="XT63" s="30"/>
      <c r="XU63" s="30"/>
      <c r="XV63" s="30"/>
      <c r="XW63" s="30"/>
      <c r="XX63" s="30"/>
      <c r="XY63" s="30"/>
      <c r="XZ63" s="30"/>
      <c r="YA63" s="30"/>
      <c r="YB63" s="30"/>
      <c r="YC63" s="30"/>
      <c r="YD63" s="30"/>
      <c r="YE63" s="30"/>
      <c r="YF63" s="30"/>
      <c r="YG63" s="30"/>
      <c r="YH63" s="30"/>
      <c r="YI63" s="30"/>
      <c r="YJ63" s="30"/>
      <c r="YK63" s="30"/>
      <c r="YL63" s="30"/>
      <c r="YM63" s="30"/>
      <c r="YN63" s="30"/>
      <c r="YO63" s="30"/>
      <c r="YP63" s="30"/>
      <c r="YQ63" s="30"/>
      <c r="YR63" s="30"/>
      <c r="YS63" s="30"/>
      <c r="YT63" s="30"/>
      <c r="YU63" s="30"/>
      <c r="YV63" s="30"/>
      <c r="YW63" s="30"/>
      <c r="YX63" s="30"/>
      <c r="YY63" s="30"/>
      <c r="YZ63" s="30"/>
      <c r="ZA63" s="30"/>
      <c r="ZB63" s="30"/>
      <c r="ZC63" s="30"/>
      <c r="ZD63" s="30"/>
      <c r="ZE63" s="30"/>
      <c r="ZF63" s="30"/>
      <c r="ZG63" s="30"/>
      <c r="ZH63" s="30"/>
      <c r="ZI63" s="30"/>
      <c r="ZJ63" s="30"/>
      <c r="ZK63" s="30"/>
      <c r="ZL63" s="30"/>
      <c r="ZM63" s="30"/>
      <c r="ZN63" s="30"/>
      <c r="ZO63" s="30"/>
      <c r="ZP63" s="30"/>
      <c r="ZQ63" s="30"/>
      <c r="ZR63" s="30"/>
      <c r="ZS63" s="30"/>
      <c r="ZT63" s="30"/>
      <c r="ZU63" s="30"/>
      <c r="ZV63" s="30"/>
      <c r="ZW63" s="30"/>
      <c r="ZX63" s="30"/>
      <c r="ZY63" s="30"/>
      <c r="ZZ63" s="30"/>
      <c r="AAA63" s="30"/>
      <c r="AAB63" s="30"/>
      <c r="AAC63" s="30"/>
      <c r="AAD63" s="30"/>
      <c r="AAE63" s="30"/>
      <c r="AAF63" s="30"/>
      <c r="AAG63" s="30"/>
      <c r="AAH63" s="30"/>
      <c r="AAI63" s="30"/>
      <c r="AAJ63" s="30"/>
      <c r="AAK63" s="30"/>
      <c r="AAL63" s="30"/>
      <c r="AAM63" s="30"/>
      <c r="AAN63" s="30"/>
      <c r="AAO63" s="30"/>
      <c r="AAP63" s="30"/>
      <c r="AAQ63" s="30"/>
      <c r="AAR63" s="30"/>
      <c r="AAS63" s="30"/>
      <c r="AAT63" s="30"/>
      <c r="AAU63" s="30"/>
      <c r="AAV63" s="30"/>
      <c r="AAW63" s="30"/>
      <c r="AAX63" s="30"/>
      <c r="AAY63" s="30"/>
      <c r="AAZ63" s="30"/>
      <c r="ABA63" s="30"/>
      <c r="ABB63" s="30"/>
      <c r="ABC63" s="30"/>
      <c r="ABD63" s="30"/>
      <c r="ABE63" s="30"/>
      <c r="ABF63" s="30"/>
      <c r="ABG63" s="30"/>
      <c r="ABH63" s="30"/>
      <c r="ABI63" s="30"/>
      <c r="ABJ63" s="30"/>
      <c r="ABK63" s="30"/>
      <c r="ABL63" s="30"/>
      <c r="ABM63" s="30"/>
      <c r="ABN63" s="30"/>
      <c r="ABO63" s="30"/>
      <c r="ABP63" s="30"/>
      <c r="ABQ63" s="30"/>
      <c r="ABR63" s="30"/>
      <c r="ABS63" s="30"/>
      <c r="ABT63" s="30"/>
      <c r="ABU63" s="30"/>
      <c r="ABV63" s="30"/>
      <c r="ABW63" s="30"/>
      <c r="ABX63" s="30"/>
      <c r="ABY63" s="30"/>
      <c r="ABZ63" s="30"/>
      <c r="ACA63" s="30"/>
      <c r="ACB63" s="30"/>
      <c r="ACC63" s="30"/>
      <c r="ACD63" s="30"/>
      <c r="ACE63" s="30"/>
      <c r="ACF63" s="30"/>
      <c r="ACG63" s="30"/>
      <c r="ACH63" s="30"/>
      <c r="ACI63" s="30"/>
      <c r="ACJ63" s="30"/>
      <c r="ACK63" s="30"/>
      <c r="ACL63" s="30"/>
      <c r="ACM63" s="30"/>
      <c r="ACN63" s="30"/>
      <c r="ACO63" s="30"/>
      <c r="ACP63" s="30"/>
      <c r="ACQ63" s="30"/>
      <c r="ACR63" s="30"/>
      <c r="ACS63" s="30"/>
      <c r="ACT63" s="30"/>
      <c r="ACU63" s="30"/>
      <c r="ACV63" s="30"/>
      <c r="ACW63" s="30"/>
      <c r="ACX63" s="30"/>
      <c r="ACY63" s="30"/>
      <c r="ACZ63" s="30"/>
      <c r="ADA63" s="30"/>
      <c r="ADB63" s="30"/>
      <c r="ADC63" s="30"/>
      <c r="ADD63" s="30"/>
      <c r="ADE63" s="30"/>
      <c r="ADF63" s="30"/>
      <c r="ADG63" s="30"/>
      <c r="ADH63" s="30"/>
      <c r="ADI63" s="30"/>
      <c r="ADJ63" s="30"/>
      <c r="ADK63" s="30"/>
      <c r="ADL63" s="30"/>
      <c r="ADM63" s="30"/>
      <c r="ADN63" s="30"/>
      <c r="ADO63" s="30"/>
      <c r="ADP63" s="30"/>
      <c r="ADQ63" s="30"/>
      <c r="ADR63" s="30"/>
      <c r="ADS63" s="30"/>
      <c r="ADT63" s="30"/>
      <c r="ADU63" s="30"/>
      <c r="ADV63" s="30"/>
      <c r="ADW63" s="30"/>
      <c r="ADX63" s="30"/>
      <c r="ADY63" s="30"/>
      <c r="ADZ63" s="30"/>
      <c r="AEA63" s="30"/>
      <c r="AEB63" s="30"/>
      <c r="AEC63" s="30"/>
      <c r="AED63" s="30"/>
      <c r="AEE63" s="30"/>
      <c r="AEF63" s="30"/>
      <c r="AEG63" s="30"/>
      <c r="AEH63" s="30"/>
      <c r="AEI63" s="30"/>
      <c r="AEJ63" s="30"/>
      <c r="AEK63" s="30"/>
      <c r="AEL63" s="30"/>
      <c r="AEM63" s="30"/>
      <c r="AEN63" s="30"/>
      <c r="AEO63" s="30"/>
      <c r="AEP63" s="30"/>
      <c r="AEQ63" s="30"/>
      <c r="AER63" s="30"/>
      <c r="AES63" s="30"/>
      <c r="AET63" s="30"/>
      <c r="AEU63" s="30"/>
      <c r="AEV63" s="30"/>
      <c r="AEW63" s="30"/>
      <c r="AEX63" s="30"/>
      <c r="AEY63" s="30"/>
      <c r="AEZ63" s="30"/>
      <c r="AFA63" s="30"/>
      <c r="AFB63" s="30"/>
      <c r="AFC63" s="30"/>
      <c r="AFD63" s="30"/>
      <c r="AFE63" s="30"/>
      <c r="AFF63" s="30"/>
      <c r="AFG63" s="30"/>
      <c r="AFH63" s="30"/>
      <c r="AFI63" s="30"/>
      <c r="AFJ63" s="30"/>
      <c r="AFK63" s="30"/>
      <c r="AFL63" s="30"/>
      <c r="AFM63" s="30"/>
      <c r="AFN63" s="30"/>
      <c r="AFO63" s="30"/>
      <c r="AFP63" s="30"/>
      <c r="AFQ63" s="30"/>
      <c r="AFR63" s="30"/>
      <c r="AFS63" s="30"/>
      <c r="AFT63" s="30"/>
      <c r="AFU63" s="30"/>
      <c r="AFV63" s="30"/>
      <c r="AFW63" s="30"/>
      <c r="AFX63" s="30"/>
      <c r="AFY63" s="30"/>
      <c r="AFZ63" s="30"/>
      <c r="AGA63" s="30"/>
      <c r="AGB63" s="30"/>
      <c r="AGC63" s="30"/>
      <c r="AGD63" s="30"/>
      <c r="AGE63" s="30"/>
      <c r="AGF63" s="30"/>
      <c r="AGG63" s="30"/>
      <c r="AGH63" s="30"/>
      <c r="AGI63" s="30"/>
      <c r="AGJ63" s="30"/>
      <c r="AGK63" s="30"/>
      <c r="AGL63" s="30"/>
      <c r="AGM63" s="30"/>
      <c r="AGN63" s="30"/>
      <c r="AGO63" s="30"/>
      <c r="AGP63" s="30"/>
      <c r="AGQ63" s="30"/>
      <c r="AGR63" s="30"/>
      <c r="AGS63" s="30"/>
      <c r="AGT63" s="30"/>
      <c r="AGU63" s="30"/>
      <c r="AGV63" s="30"/>
      <c r="AGW63" s="30"/>
      <c r="AGX63" s="30"/>
      <c r="AGY63" s="30"/>
      <c r="AGZ63" s="30"/>
      <c r="AHA63" s="30"/>
      <c r="AHB63" s="30"/>
      <c r="AHC63" s="30"/>
      <c r="AHD63" s="30"/>
      <c r="AHE63" s="30"/>
      <c r="AHF63" s="30"/>
      <c r="AHG63" s="30"/>
      <c r="AHH63" s="30"/>
      <c r="AHI63" s="30"/>
      <c r="AHJ63" s="30"/>
      <c r="AHK63" s="30"/>
      <c r="AHL63" s="30"/>
      <c r="AHM63" s="30"/>
      <c r="AHN63" s="30"/>
      <c r="AHO63" s="30"/>
      <c r="AHP63" s="30"/>
      <c r="AHQ63" s="30"/>
      <c r="AHR63" s="30"/>
      <c r="AHS63" s="30"/>
      <c r="AHT63" s="30"/>
      <c r="AHU63" s="30"/>
      <c r="AHV63" s="30"/>
      <c r="AHW63" s="30"/>
      <c r="AHX63" s="30"/>
      <c r="AHY63" s="30"/>
      <c r="AHZ63" s="30"/>
      <c r="AIA63" s="30"/>
      <c r="AIB63" s="30"/>
      <c r="AIC63" s="30"/>
      <c r="AID63" s="30"/>
      <c r="AIE63" s="30"/>
      <c r="AIF63" s="30"/>
      <c r="AIG63" s="30"/>
      <c r="AIH63" s="30"/>
      <c r="AII63" s="30"/>
      <c r="AIJ63" s="30"/>
      <c r="AIK63" s="30"/>
      <c r="AIL63" s="30"/>
      <c r="AIM63" s="30"/>
      <c r="AIN63" s="30"/>
      <c r="AIO63" s="30"/>
      <c r="AIP63" s="30"/>
      <c r="AIQ63" s="30"/>
      <c r="AIR63" s="30"/>
      <c r="AIS63" s="30"/>
      <c r="AIT63" s="30"/>
      <c r="AIU63" s="30"/>
      <c r="AIV63" s="30"/>
      <c r="AIW63" s="30"/>
      <c r="AIX63" s="30"/>
      <c r="AIY63" s="30"/>
      <c r="AIZ63" s="30"/>
      <c r="AJA63" s="30"/>
      <c r="AJB63" s="30"/>
      <c r="AJC63" s="30"/>
      <c r="AJD63" s="30"/>
      <c r="AJE63" s="30"/>
      <c r="AJF63" s="30"/>
      <c r="AJG63" s="30"/>
      <c r="AJH63" s="30"/>
      <c r="AJI63" s="30"/>
      <c r="AJJ63" s="30"/>
      <c r="AJK63" s="30"/>
      <c r="AJL63" s="30"/>
      <c r="AJM63" s="30"/>
      <c r="AJN63" s="30"/>
      <c r="AJO63" s="30"/>
      <c r="AJP63" s="30"/>
      <c r="AJQ63" s="30"/>
      <c r="AJR63" s="30"/>
      <c r="AJS63" s="30"/>
      <c r="AJT63" s="30"/>
      <c r="AJU63" s="30"/>
      <c r="AJV63" s="30"/>
      <c r="AJW63" s="30"/>
      <c r="AJX63" s="30"/>
      <c r="AJY63" s="30"/>
      <c r="AJZ63" s="30"/>
      <c r="AKA63" s="30"/>
      <c r="AKB63" s="30"/>
      <c r="AKC63" s="30"/>
      <c r="AKD63" s="30"/>
      <c r="AKE63" s="30"/>
      <c r="AKF63" s="30"/>
      <c r="AKG63" s="30"/>
      <c r="AKH63" s="30"/>
      <c r="AKI63" s="30"/>
      <c r="AKJ63" s="30"/>
      <c r="AKK63" s="30"/>
      <c r="AKL63" s="30"/>
      <c r="AKM63" s="30"/>
      <c r="AKN63" s="30"/>
      <c r="AKO63" s="30"/>
      <c r="AKP63" s="30"/>
      <c r="AKQ63" s="30"/>
      <c r="AKR63" s="30"/>
      <c r="AKS63" s="30"/>
      <c r="AKT63" s="30"/>
      <c r="AKU63" s="30"/>
      <c r="AKV63" s="30"/>
      <c r="AKW63" s="30"/>
      <c r="AKX63" s="30"/>
      <c r="AKY63" s="30"/>
      <c r="AKZ63" s="30"/>
      <c r="ALA63" s="30"/>
      <c r="ALB63" s="30"/>
      <c r="ALC63" s="30"/>
      <c r="ALD63" s="30"/>
      <c r="ALE63" s="30"/>
      <c r="ALF63" s="30"/>
      <c r="ALG63" s="30"/>
      <c r="ALH63" s="30"/>
      <c r="ALI63" s="30"/>
      <c r="ALJ63" s="30"/>
      <c r="ALK63" s="30"/>
      <c r="ALL63" s="30"/>
      <c r="ALM63" s="30"/>
      <c r="ALN63" s="30"/>
      <c r="ALO63" s="30"/>
      <c r="ALP63" s="30"/>
      <c r="ALQ63" s="30"/>
      <c r="ALR63" s="30"/>
      <c r="ALS63" s="30"/>
      <c r="ALT63" s="30"/>
      <c r="ALU63" s="30"/>
      <c r="ALV63" s="30"/>
      <c r="ALW63" s="30"/>
      <c r="ALX63" s="30"/>
      <c r="ALY63" s="30"/>
      <c r="ALZ63" s="30"/>
      <c r="AMA63" s="30"/>
      <c r="AMB63" s="30"/>
      <c r="AMC63" s="30"/>
      <c r="AMD63" s="30"/>
      <c r="AME63" s="30"/>
      <c r="AMF63" s="30"/>
      <c r="AMG63" s="30"/>
      <c r="AMH63" s="30"/>
      <c r="AMI63" s="30"/>
      <c r="AMJ63" s="30"/>
      <c r="AMK63" s="30"/>
    </row>
    <row r="64" spans="1:1025" ht="15.75" customHeight="1" x14ac:dyDescent="0.25">
      <c r="B64" s="38" t="s">
        <v>39</v>
      </c>
      <c r="E64" s="48"/>
    </row>
    <row r="65" spans="2:5" ht="15.75" customHeight="1" x14ac:dyDescent="0.25">
      <c r="E65" s="48"/>
    </row>
    <row r="66" spans="2:5" ht="15.75" customHeight="1" x14ac:dyDescent="0.25">
      <c r="B66" s="10" t="s">
        <v>40</v>
      </c>
      <c r="E66" s="47"/>
    </row>
    <row r="67" spans="2:5" ht="15.75" customHeight="1" x14ac:dyDescent="0.25">
      <c r="B67" s="10" t="s">
        <v>41</v>
      </c>
      <c r="E67" s="49"/>
    </row>
    <row r="68" spans="2:5" ht="15.75" customHeight="1" x14ac:dyDescent="0.25">
      <c r="B68" s="10" t="s">
        <v>42</v>
      </c>
      <c r="E68" s="47"/>
    </row>
    <row r="69" spans="2:5" ht="15.75" customHeight="1" x14ac:dyDescent="0.25">
      <c r="B69" s="10" t="s">
        <v>43</v>
      </c>
      <c r="E69" s="47"/>
    </row>
    <row r="70" spans="2:5" ht="15.75" customHeight="1" x14ac:dyDescent="0.25">
      <c r="B70" s="10" t="s">
        <v>44</v>
      </c>
      <c r="E70" s="47"/>
    </row>
    <row r="71" spans="2:5" ht="15.75" customHeight="1" x14ac:dyDescent="0.25">
      <c r="B71" s="10" t="s">
        <v>45</v>
      </c>
      <c r="E71" s="47"/>
    </row>
    <row r="72" spans="2:5" ht="15.75" customHeight="1" x14ac:dyDescent="0.25">
      <c r="E72" s="48"/>
    </row>
    <row r="73" spans="2:5" ht="15.75" customHeight="1" x14ac:dyDescent="0.25">
      <c r="B73" s="38" t="s">
        <v>57</v>
      </c>
      <c r="E73" s="48"/>
    </row>
    <row r="74" spans="2:5" ht="15.75" customHeight="1" x14ac:dyDescent="0.25">
      <c r="E74" s="48"/>
    </row>
    <row r="75" spans="2:5" ht="15.75" customHeight="1" x14ac:dyDescent="0.25">
      <c r="B75" s="10" t="s">
        <v>40</v>
      </c>
      <c r="E75" s="47"/>
    </row>
    <row r="76" spans="2:5" ht="15.75" customHeight="1" x14ac:dyDescent="0.25">
      <c r="B76" s="10" t="s">
        <v>41</v>
      </c>
      <c r="E76" s="49"/>
    </row>
    <row r="77" spans="2:5" ht="15.75" customHeight="1" x14ac:dyDescent="0.25">
      <c r="B77" s="10" t="s">
        <v>42</v>
      </c>
      <c r="E77" s="47"/>
    </row>
    <row r="78" spans="2:5" ht="15.75" customHeight="1" x14ac:dyDescent="0.25">
      <c r="B78" s="10" t="s">
        <v>43</v>
      </c>
      <c r="E78" s="47"/>
    </row>
    <row r="79" spans="2:5" ht="15.75" customHeight="1" x14ac:dyDescent="0.25">
      <c r="B79" s="10" t="s">
        <v>44</v>
      </c>
      <c r="E79" s="47"/>
    </row>
    <row r="80" spans="2:5" ht="15.75" customHeight="1" x14ac:dyDescent="0.25">
      <c r="B80" s="10" t="s">
        <v>45</v>
      </c>
      <c r="E80" s="47"/>
    </row>
    <row r="81" spans="1:1025" ht="15.75" customHeight="1" x14ac:dyDescent="0.25">
      <c r="E81" s="48"/>
    </row>
    <row r="82" spans="1:1025" ht="15.75" customHeight="1" x14ac:dyDescent="0.25">
      <c r="A82" s="30"/>
      <c r="B82" s="30"/>
      <c r="C82" s="30"/>
      <c r="D82" s="30"/>
      <c r="E82" s="48"/>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c r="DG82" s="30"/>
      <c r="DH82" s="30"/>
      <c r="DI82" s="30"/>
      <c r="DJ82" s="30"/>
      <c r="DK82" s="30"/>
      <c r="DL82" s="30"/>
      <c r="DM82" s="30"/>
      <c r="DN82" s="30"/>
      <c r="DO82" s="30"/>
      <c r="DP82" s="30"/>
      <c r="DQ82" s="30"/>
      <c r="DR82" s="30"/>
      <c r="DS82" s="30"/>
      <c r="DT82" s="30"/>
      <c r="DU82" s="30"/>
      <c r="DV82" s="30"/>
      <c r="DW82" s="30"/>
      <c r="DX82" s="30"/>
      <c r="DY82" s="30"/>
      <c r="DZ82" s="30"/>
      <c r="EA82" s="30"/>
      <c r="EB82" s="30"/>
      <c r="EC82" s="30"/>
      <c r="ED82" s="30"/>
      <c r="EE82" s="30"/>
      <c r="EF82" s="30"/>
      <c r="EG82" s="30"/>
      <c r="EH82" s="30"/>
      <c r="EI82" s="30"/>
      <c r="EJ82" s="30"/>
      <c r="EK82" s="30"/>
      <c r="EL82" s="30"/>
      <c r="EM82" s="30"/>
      <c r="EN82" s="30"/>
      <c r="EO82" s="30"/>
      <c r="EP82" s="30"/>
      <c r="EQ82" s="30"/>
      <c r="ER82" s="30"/>
      <c r="ES82" s="30"/>
      <c r="ET82" s="30"/>
      <c r="EU82" s="30"/>
      <c r="EV82" s="30"/>
      <c r="EW82" s="30"/>
      <c r="EX82" s="30"/>
      <c r="EY82" s="30"/>
      <c r="EZ82" s="30"/>
      <c r="FA82" s="30"/>
      <c r="FB82" s="30"/>
      <c r="FC82" s="30"/>
      <c r="FD82" s="30"/>
      <c r="FE82" s="30"/>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30"/>
      <c r="LP82" s="30"/>
      <c r="LQ82" s="30"/>
      <c r="LR82" s="30"/>
      <c r="LS82" s="30"/>
      <c r="LT82" s="30"/>
      <c r="LU82" s="30"/>
      <c r="LV82" s="30"/>
      <c r="LW82" s="30"/>
      <c r="LX82" s="30"/>
      <c r="LY82" s="30"/>
      <c r="LZ82" s="30"/>
      <c r="MA82" s="30"/>
      <c r="MB82" s="30"/>
      <c r="MC82" s="30"/>
      <c r="MD82" s="30"/>
      <c r="ME82" s="30"/>
      <c r="MF82" s="30"/>
      <c r="MG82" s="30"/>
      <c r="MH82" s="30"/>
      <c r="MI82" s="30"/>
      <c r="MJ82" s="30"/>
      <c r="MK82" s="30"/>
      <c r="ML82" s="30"/>
      <c r="MM82" s="30"/>
      <c r="MN82" s="30"/>
      <c r="MO82" s="30"/>
      <c r="MP82" s="30"/>
      <c r="MQ82" s="30"/>
      <c r="MR82" s="30"/>
      <c r="MS82" s="30"/>
      <c r="MT82" s="30"/>
      <c r="MU82" s="30"/>
      <c r="MV82" s="30"/>
      <c r="MW82" s="30"/>
      <c r="MX82" s="30"/>
      <c r="MY82" s="30"/>
      <c r="MZ82" s="30"/>
      <c r="NA82" s="30"/>
      <c r="NB82" s="30"/>
      <c r="NC82" s="30"/>
      <c r="ND82" s="30"/>
      <c r="NE82" s="30"/>
      <c r="NF82" s="30"/>
      <c r="NG82" s="30"/>
      <c r="NH82" s="30"/>
      <c r="NI82" s="30"/>
      <c r="NJ82" s="30"/>
      <c r="NK82" s="30"/>
      <c r="NL82" s="30"/>
      <c r="NM82" s="30"/>
      <c r="NN82" s="30"/>
      <c r="NO82" s="30"/>
      <c r="NP82" s="30"/>
      <c r="NQ82" s="30"/>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c r="PZ82" s="30"/>
      <c r="QA82" s="30"/>
      <c r="QB82" s="30"/>
      <c r="QC82" s="30"/>
      <c r="QD82" s="30"/>
      <c r="QE82" s="30"/>
      <c r="QF82" s="30"/>
      <c r="QG82" s="30"/>
      <c r="QH82" s="30"/>
      <c r="QI82" s="30"/>
      <c r="QJ82" s="30"/>
      <c r="QK82" s="30"/>
      <c r="QL82" s="30"/>
      <c r="QM82" s="30"/>
      <c r="QN82" s="30"/>
      <c r="QO82" s="30"/>
      <c r="QP82" s="30"/>
      <c r="QQ82" s="30"/>
      <c r="QR82" s="30"/>
      <c r="QS82" s="30"/>
      <c r="QT82" s="30"/>
      <c r="QU82" s="30"/>
      <c r="QV82" s="30"/>
      <c r="QW82" s="30"/>
      <c r="QX82" s="30"/>
      <c r="QY82" s="30"/>
      <c r="QZ82" s="30"/>
      <c r="RA82" s="30"/>
      <c r="RB82" s="30"/>
      <c r="RC82" s="30"/>
      <c r="RD82" s="30"/>
      <c r="RE82" s="30"/>
      <c r="RF82" s="30"/>
      <c r="RG82" s="30"/>
      <c r="RH82" s="30"/>
      <c r="RI82" s="30"/>
      <c r="RJ82" s="30"/>
      <c r="RK82" s="30"/>
      <c r="RL82" s="30"/>
      <c r="RM82" s="30"/>
      <c r="RN82" s="30"/>
      <c r="RO82" s="30"/>
      <c r="RP82" s="30"/>
      <c r="RQ82" s="30"/>
      <c r="RR82" s="30"/>
      <c r="RS82" s="30"/>
      <c r="RT82" s="30"/>
      <c r="RU82" s="30"/>
      <c r="RV82" s="30"/>
      <c r="RW82" s="30"/>
      <c r="RX82" s="30"/>
      <c r="RY82" s="30"/>
      <c r="RZ82" s="30"/>
      <c r="SA82" s="30"/>
      <c r="SB82" s="30"/>
      <c r="SC82" s="30"/>
      <c r="SD82" s="30"/>
      <c r="SE82" s="30"/>
      <c r="SF82" s="30"/>
      <c r="SG82" s="30"/>
      <c r="SH82" s="30"/>
      <c r="SI82" s="30"/>
      <c r="SJ82" s="30"/>
      <c r="SK82" s="30"/>
      <c r="SL82" s="30"/>
      <c r="SM82" s="30"/>
      <c r="SN82" s="30"/>
      <c r="SO82" s="30"/>
      <c r="SP82" s="30"/>
      <c r="SQ82" s="30"/>
      <c r="SR82" s="30"/>
      <c r="SS82" s="30"/>
      <c r="ST82" s="30"/>
      <c r="SU82" s="30"/>
      <c r="SV82" s="30"/>
      <c r="SW82" s="30"/>
      <c r="SX82" s="30"/>
      <c r="SY82" s="30"/>
      <c r="SZ82" s="30"/>
      <c r="TA82" s="30"/>
      <c r="TB82" s="30"/>
      <c r="TC82" s="30"/>
      <c r="TD82" s="30"/>
      <c r="TE82" s="30"/>
      <c r="TF82" s="30"/>
      <c r="TG82" s="30"/>
      <c r="TH82" s="30"/>
      <c r="TI82" s="30"/>
      <c r="TJ82" s="30"/>
      <c r="TK82" s="30"/>
      <c r="TL82" s="30"/>
      <c r="TM82" s="30"/>
      <c r="TN82" s="30"/>
      <c r="TO82" s="30"/>
      <c r="TP82" s="30"/>
      <c r="TQ82" s="30"/>
      <c r="TR82" s="30"/>
      <c r="TS82" s="30"/>
      <c r="TT82" s="30"/>
      <c r="TU82" s="30"/>
      <c r="TV82" s="30"/>
      <c r="TW82" s="30"/>
      <c r="TX82" s="30"/>
      <c r="TY82" s="30"/>
      <c r="TZ82" s="30"/>
      <c r="UA82" s="30"/>
      <c r="UB82" s="30"/>
      <c r="UC82" s="30"/>
      <c r="UD82" s="30"/>
      <c r="UE82" s="30"/>
      <c r="UF82" s="30"/>
      <c r="UG82" s="30"/>
      <c r="UH82" s="30"/>
      <c r="UI82" s="30"/>
      <c r="UJ82" s="30"/>
      <c r="UK82" s="30"/>
      <c r="UL82" s="30"/>
      <c r="UM82" s="30"/>
      <c r="UN82" s="30"/>
      <c r="UO82" s="30"/>
      <c r="UP82" s="30"/>
      <c r="UQ82" s="30"/>
      <c r="UR82" s="30"/>
      <c r="US82" s="30"/>
      <c r="UT82" s="30"/>
      <c r="UU82" s="30"/>
      <c r="UV82" s="30"/>
      <c r="UW82" s="30"/>
      <c r="UX82" s="30"/>
      <c r="UY82" s="30"/>
      <c r="UZ82" s="30"/>
      <c r="VA82" s="30"/>
      <c r="VB82" s="30"/>
      <c r="VC82" s="30"/>
      <c r="VD82" s="30"/>
      <c r="VE82" s="30"/>
      <c r="VF82" s="30"/>
      <c r="VG82" s="30"/>
      <c r="VH82" s="30"/>
      <c r="VI82" s="30"/>
      <c r="VJ82" s="30"/>
      <c r="VK82" s="30"/>
      <c r="VL82" s="30"/>
      <c r="VM82" s="30"/>
      <c r="VN82" s="30"/>
      <c r="VO82" s="30"/>
      <c r="VP82" s="30"/>
      <c r="VQ82" s="30"/>
      <c r="VR82" s="30"/>
      <c r="VS82" s="30"/>
      <c r="VT82" s="30"/>
      <c r="VU82" s="30"/>
      <c r="VV82" s="30"/>
      <c r="VW82" s="30"/>
      <c r="VX82" s="30"/>
      <c r="VY82" s="30"/>
      <c r="VZ82" s="30"/>
      <c r="WA82" s="30"/>
      <c r="WB82" s="30"/>
      <c r="WC82" s="30"/>
      <c r="WD82" s="30"/>
      <c r="WE82" s="30"/>
      <c r="WF82" s="30"/>
      <c r="WG82" s="30"/>
      <c r="WH82" s="30"/>
      <c r="WI82" s="30"/>
      <c r="WJ82" s="30"/>
      <c r="WK82" s="30"/>
      <c r="WL82" s="30"/>
      <c r="WM82" s="30"/>
      <c r="WN82" s="30"/>
      <c r="WO82" s="30"/>
      <c r="WP82" s="30"/>
      <c r="WQ82" s="30"/>
      <c r="WR82" s="30"/>
      <c r="WS82" s="30"/>
      <c r="WT82" s="30"/>
      <c r="WU82" s="30"/>
      <c r="WV82" s="30"/>
      <c r="WW82" s="30"/>
      <c r="WX82" s="30"/>
      <c r="WY82" s="30"/>
      <c r="WZ82" s="30"/>
      <c r="XA82" s="30"/>
      <c r="XB82" s="30"/>
      <c r="XC82" s="30"/>
      <c r="XD82" s="30"/>
      <c r="XE82" s="30"/>
      <c r="XF82" s="30"/>
      <c r="XG82" s="30"/>
      <c r="XH82" s="30"/>
      <c r="XI82" s="30"/>
      <c r="XJ82" s="30"/>
      <c r="XK82" s="30"/>
      <c r="XL82" s="30"/>
      <c r="XM82" s="30"/>
      <c r="XN82" s="30"/>
      <c r="XO82" s="30"/>
      <c r="XP82" s="30"/>
      <c r="XQ82" s="30"/>
      <c r="XR82" s="30"/>
      <c r="XS82" s="30"/>
      <c r="XT82" s="30"/>
      <c r="XU82" s="30"/>
      <c r="XV82" s="30"/>
      <c r="XW82" s="30"/>
      <c r="XX82" s="30"/>
      <c r="XY82" s="30"/>
      <c r="XZ82" s="30"/>
      <c r="YA82" s="30"/>
      <c r="YB82" s="30"/>
      <c r="YC82" s="30"/>
      <c r="YD82" s="30"/>
      <c r="YE82" s="30"/>
      <c r="YF82" s="30"/>
      <c r="YG82" s="30"/>
      <c r="YH82" s="30"/>
      <c r="YI82" s="30"/>
      <c r="YJ82" s="30"/>
      <c r="YK82" s="30"/>
      <c r="YL82" s="30"/>
      <c r="YM82" s="30"/>
      <c r="YN82" s="30"/>
      <c r="YO82" s="30"/>
      <c r="YP82" s="30"/>
      <c r="YQ82" s="30"/>
      <c r="YR82" s="30"/>
      <c r="YS82" s="30"/>
      <c r="YT82" s="30"/>
      <c r="YU82" s="30"/>
      <c r="YV82" s="30"/>
      <c r="YW82" s="30"/>
      <c r="YX82" s="30"/>
      <c r="YY82" s="30"/>
      <c r="YZ82" s="30"/>
      <c r="ZA82" s="30"/>
      <c r="ZB82" s="30"/>
      <c r="ZC82" s="30"/>
      <c r="ZD82" s="30"/>
      <c r="ZE82" s="30"/>
      <c r="ZF82" s="30"/>
      <c r="ZG82" s="30"/>
      <c r="ZH82" s="30"/>
      <c r="ZI82" s="30"/>
      <c r="ZJ82" s="30"/>
      <c r="ZK82" s="30"/>
      <c r="ZL82" s="30"/>
      <c r="ZM82" s="30"/>
      <c r="ZN82" s="30"/>
      <c r="ZO82" s="30"/>
      <c r="ZP82" s="30"/>
      <c r="ZQ82" s="30"/>
      <c r="ZR82" s="30"/>
      <c r="ZS82" s="30"/>
      <c r="ZT82" s="30"/>
      <c r="ZU82" s="30"/>
      <c r="ZV82" s="30"/>
      <c r="ZW82" s="30"/>
      <c r="ZX82" s="30"/>
      <c r="ZY82" s="30"/>
      <c r="ZZ82" s="30"/>
      <c r="AAA82" s="30"/>
      <c r="AAB82" s="30"/>
      <c r="AAC82" s="30"/>
      <c r="AAD82" s="30"/>
      <c r="AAE82" s="30"/>
      <c r="AAF82" s="30"/>
      <c r="AAG82" s="30"/>
      <c r="AAH82" s="30"/>
      <c r="AAI82" s="30"/>
      <c r="AAJ82" s="30"/>
      <c r="AAK82" s="30"/>
      <c r="AAL82" s="30"/>
      <c r="AAM82" s="30"/>
      <c r="AAN82" s="30"/>
      <c r="AAO82" s="30"/>
      <c r="AAP82" s="30"/>
      <c r="AAQ82" s="30"/>
      <c r="AAR82" s="30"/>
      <c r="AAS82" s="30"/>
      <c r="AAT82" s="30"/>
      <c r="AAU82" s="30"/>
      <c r="AAV82" s="30"/>
      <c r="AAW82" s="30"/>
      <c r="AAX82" s="30"/>
      <c r="AAY82" s="30"/>
      <c r="AAZ82" s="30"/>
      <c r="ABA82" s="30"/>
      <c r="ABB82" s="30"/>
      <c r="ABC82" s="30"/>
      <c r="ABD82" s="30"/>
      <c r="ABE82" s="30"/>
      <c r="ABF82" s="30"/>
      <c r="ABG82" s="30"/>
      <c r="ABH82" s="30"/>
      <c r="ABI82" s="30"/>
      <c r="ABJ82" s="30"/>
      <c r="ABK82" s="30"/>
      <c r="ABL82" s="30"/>
      <c r="ABM82" s="30"/>
      <c r="ABN82" s="30"/>
      <c r="ABO82" s="30"/>
      <c r="ABP82" s="30"/>
      <c r="ABQ82" s="30"/>
      <c r="ABR82" s="30"/>
      <c r="ABS82" s="30"/>
      <c r="ABT82" s="30"/>
      <c r="ABU82" s="30"/>
      <c r="ABV82" s="30"/>
      <c r="ABW82" s="30"/>
      <c r="ABX82" s="30"/>
      <c r="ABY82" s="30"/>
      <c r="ABZ82" s="30"/>
      <c r="ACA82" s="30"/>
      <c r="ACB82" s="30"/>
      <c r="ACC82" s="30"/>
      <c r="ACD82" s="30"/>
      <c r="ACE82" s="30"/>
      <c r="ACF82" s="30"/>
      <c r="ACG82" s="30"/>
      <c r="ACH82" s="30"/>
      <c r="ACI82" s="30"/>
      <c r="ACJ82" s="30"/>
      <c r="ACK82" s="30"/>
      <c r="ACL82" s="30"/>
      <c r="ACM82" s="30"/>
      <c r="ACN82" s="30"/>
      <c r="ACO82" s="30"/>
      <c r="ACP82" s="30"/>
      <c r="ACQ82" s="30"/>
      <c r="ACR82" s="30"/>
      <c r="ACS82" s="30"/>
      <c r="ACT82" s="30"/>
      <c r="ACU82" s="30"/>
      <c r="ACV82" s="30"/>
      <c r="ACW82" s="30"/>
      <c r="ACX82" s="30"/>
      <c r="ACY82" s="30"/>
      <c r="ACZ82" s="30"/>
      <c r="ADA82" s="30"/>
      <c r="ADB82" s="30"/>
      <c r="ADC82" s="30"/>
      <c r="ADD82" s="30"/>
      <c r="ADE82" s="30"/>
      <c r="ADF82" s="30"/>
      <c r="ADG82" s="30"/>
      <c r="ADH82" s="30"/>
      <c r="ADI82" s="30"/>
      <c r="ADJ82" s="30"/>
      <c r="ADK82" s="30"/>
      <c r="ADL82" s="30"/>
      <c r="ADM82" s="30"/>
      <c r="ADN82" s="30"/>
      <c r="ADO82" s="30"/>
      <c r="ADP82" s="30"/>
      <c r="ADQ82" s="30"/>
      <c r="ADR82" s="30"/>
      <c r="ADS82" s="30"/>
      <c r="ADT82" s="30"/>
      <c r="ADU82" s="30"/>
      <c r="ADV82" s="30"/>
      <c r="ADW82" s="30"/>
      <c r="ADX82" s="30"/>
      <c r="ADY82" s="30"/>
      <c r="ADZ82" s="30"/>
      <c r="AEA82" s="30"/>
      <c r="AEB82" s="30"/>
      <c r="AEC82" s="30"/>
      <c r="AED82" s="30"/>
      <c r="AEE82" s="30"/>
      <c r="AEF82" s="30"/>
      <c r="AEG82" s="30"/>
      <c r="AEH82" s="30"/>
      <c r="AEI82" s="30"/>
      <c r="AEJ82" s="30"/>
      <c r="AEK82" s="30"/>
      <c r="AEL82" s="30"/>
      <c r="AEM82" s="30"/>
      <c r="AEN82" s="30"/>
      <c r="AEO82" s="30"/>
      <c r="AEP82" s="30"/>
      <c r="AEQ82" s="30"/>
      <c r="AER82" s="30"/>
      <c r="AES82" s="30"/>
      <c r="AET82" s="30"/>
      <c r="AEU82" s="30"/>
      <c r="AEV82" s="30"/>
      <c r="AEW82" s="30"/>
      <c r="AEX82" s="30"/>
      <c r="AEY82" s="30"/>
      <c r="AEZ82" s="30"/>
      <c r="AFA82" s="30"/>
      <c r="AFB82" s="30"/>
      <c r="AFC82" s="30"/>
      <c r="AFD82" s="30"/>
      <c r="AFE82" s="30"/>
      <c r="AFF82" s="30"/>
      <c r="AFG82" s="30"/>
      <c r="AFH82" s="30"/>
      <c r="AFI82" s="30"/>
      <c r="AFJ82" s="30"/>
      <c r="AFK82" s="30"/>
      <c r="AFL82" s="30"/>
      <c r="AFM82" s="30"/>
      <c r="AFN82" s="30"/>
      <c r="AFO82" s="30"/>
      <c r="AFP82" s="30"/>
      <c r="AFQ82" s="30"/>
      <c r="AFR82" s="30"/>
      <c r="AFS82" s="30"/>
      <c r="AFT82" s="30"/>
      <c r="AFU82" s="30"/>
      <c r="AFV82" s="30"/>
      <c r="AFW82" s="30"/>
      <c r="AFX82" s="30"/>
      <c r="AFY82" s="30"/>
      <c r="AFZ82" s="30"/>
      <c r="AGA82" s="30"/>
      <c r="AGB82" s="30"/>
      <c r="AGC82" s="30"/>
      <c r="AGD82" s="30"/>
      <c r="AGE82" s="30"/>
      <c r="AGF82" s="30"/>
      <c r="AGG82" s="30"/>
      <c r="AGH82" s="30"/>
      <c r="AGI82" s="30"/>
      <c r="AGJ82" s="30"/>
      <c r="AGK82" s="30"/>
      <c r="AGL82" s="30"/>
      <c r="AGM82" s="30"/>
      <c r="AGN82" s="30"/>
      <c r="AGO82" s="30"/>
      <c r="AGP82" s="30"/>
      <c r="AGQ82" s="30"/>
      <c r="AGR82" s="30"/>
      <c r="AGS82" s="30"/>
      <c r="AGT82" s="30"/>
      <c r="AGU82" s="30"/>
      <c r="AGV82" s="30"/>
      <c r="AGW82" s="30"/>
      <c r="AGX82" s="30"/>
      <c r="AGY82" s="30"/>
      <c r="AGZ82" s="30"/>
      <c r="AHA82" s="30"/>
      <c r="AHB82" s="30"/>
      <c r="AHC82" s="30"/>
      <c r="AHD82" s="30"/>
      <c r="AHE82" s="30"/>
      <c r="AHF82" s="30"/>
      <c r="AHG82" s="30"/>
      <c r="AHH82" s="30"/>
      <c r="AHI82" s="30"/>
      <c r="AHJ82" s="30"/>
      <c r="AHK82" s="30"/>
      <c r="AHL82" s="30"/>
      <c r="AHM82" s="30"/>
      <c r="AHN82" s="30"/>
      <c r="AHO82" s="30"/>
      <c r="AHP82" s="30"/>
      <c r="AHQ82" s="30"/>
      <c r="AHR82" s="30"/>
      <c r="AHS82" s="30"/>
      <c r="AHT82" s="30"/>
      <c r="AHU82" s="30"/>
      <c r="AHV82" s="30"/>
      <c r="AHW82" s="30"/>
      <c r="AHX82" s="30"/>
      <c r="AHY82" s="30"/>
      <c r="AHZ82" s="30"/>
      <c r="AIA82" s="30"/>
      <c r="AIB82" s="30"/>
      <c r="AIC82" s="30"/>
      <c r="AID82" s="30"/>
      <c r="AIE82" s="30"/>
      <c r="AIF82" s="30"/>
      <c r="AIG82" s="30"/>
      <c r="AIH82" s="30"/>
      <c r="AII82" s="30"/>
      <c r="AIJ82" s="30"/>
      <c r="AIK82" s="30"/>
      <c r="AIL82" s="30"/>
      <c r="AIM82" s="30"/>
      <c r="AIN82" s="30"/>
      <c r="AIO82" s="30"/>
      <c r="AIP82" s="30"/>
      <c r="AIQ82" s="30"/>
      <c r="AIR82" s="30"/>
      <c r="AIS82" s="30"/>
      <c r="AIT82" s="30"/>
      <c r="AIU82" s="30"/>
      <c r="AIV82" s="30"/>
      <c r="AIW82" s="30"/>
      <c r="AIX82" s="30"/>
      <c r="AIY82" s="30"/>
      <c r="AIZ82" s="30"/>
      <c r="AJA82" s="30"/>
      <c r="AJB82" s="30"/>
      <c r="AJC82" s="30"/>
      <c r="AJD82" s="30"/>
      <c r="AJE82" s="30"/>
      <c r="AJF82" s="30"/>
      <c r="AJG82" s="30"/>
      <c r="AJH82" s="30"/>
      <c r="AJI82" s="30"/>
      <c r="AJJ82" s="30"/>
      <c r="AJK82" s="30"/>
      <c r="AJL82" s="30"/>
      <c r="AJM82" s="30"/>
      <c r="AJN82" s="30"/>
      <c r="AJO82" s="30"/>
      <c r="AJP82" s="30"/>
      <c r="AJQ82" s="30"/>
      <c r="AJR82" s="30"/>
      <c r="AJS82" s="30"/>
      <c r="AJT82" s="30"/>
      <c r="AJU82" s="30"/>
      <c r="AJV82" s="30"/>
      <c r="AJW82" s="30"/>
      <c r="AJX82" s="30"/>
      <c r="AJY82" s="30"/>
      <c r="AJZ82" s="30"/>
      <c r="AKA82" s="30"/>
      <c r="AKB82" s="30"/>
      <c r="AKC82" s="30"/>
      <c r="AKD82" s="30"/>
      <c r="AKE82" s="30"/>
      <c r="AKF82" s="30"/>
      <c r="AKG82" s="30"/>
      <c r="AKH82" s="30"/>
      <c r="AKI82" s="30"/>
      <c r="AKJ82" s="30"/>
      <c r="AKK82" s="30"/>
      <c r="AKL82" s="30"/>
      <c r="AKM82" s="30"/>
      <c r="AKN82" s="30"/>
      <c r="AKO82" s="30"/>
      <c r="AKP82" s="30"/>
      <c r="AKQ82" s="30"/>
      <c r="AKR82" s="30"/>
      <c r="AKS82" s="30"/>
      <c r="AKT82" s="30"/>
      <c r="AKU82" s="30"/>
      <c r="AKV82" s="30"/>
      <c r="AKW82" s="30"/>
      <c r="AKX82" s="30"/>
      <c r="AKY82" s="30"/>
      <c r="AKZ82" s="30"/>
      <c r="ALA82" s="30"/>
      <c r="ALB82" s="30"/>
      <c r="ALC82" s="30"/>
      <c r="ALD82" s="30"/>
      <c r="ALE82" s="30"/>
      <c r="ALF82" s="30"/>
      <c r="ALG82" s="30"/>
      <c r="ALH82" s="30"/>
      <c r="ALI82" s="30"/>
      <c r="ALJ82" s="30"/>
      <c r="ALK82" s="30"/>
      <c r="ALL82" s="30"/>
      <c r="ALM82" s="30"/>
      <c r="ALN82" s="30"/>
      <c r="ALO82" s="30"/>
      <c r="ALP82" s="30"/>
      <c r="ALQ82" s="30"/>
      <c r="ALR82" s="30"/>
      <c r="ALS82" s="30"/>
      <c r="ALT82" s="30"/>
      <c r="ALU82" s="30"/>
      <c r="ALV82" s="30"/>
      <c r="ALW82" s="30"/>
      <c r="ALX82" s="30"/>
      <c r="ALY82" s="30"/>
      <c r="ALZ82" s="30"/>
      <c r="AMA82" s="30"/>
      <c r="AMB82" s="30"/>
      <c r="AMC82" s="30"/>
      <c r="AMD82" s="30"/>
      <c r="AME82" s="30"/>
      <c r="AMF82" s="30"/>
      <c r="AMG82" s="30"/>
      <c r="AMH82" s="30"/>
      <c r="AMI82" s="30"/>
      <c r="AMJ82" s="30"/>
      <c r="AMK82" s="30"/>
    </row>
    <row r="83" spans="1:1025" ht="15.75" customHeight="1" x14ac:dyDescent="0.3">
      <c r="B83" s="22" t="s">
        <v>258</v>
      </c>
      <c r="E83" s="48"/>
    </row>
    <row r="84" spans="1:1025" ht="15.75" customHeight="1" x14ac:dyDescent="0.25">
      <c r="E84" s="48"/>
    </row>
    <row r="85" spans="1:1025" ht="15.75" customHeight="1" x14ac:dyDescent="0.25">
      <c r="B85" s="38" t="s">
        <v>252</v>
      </c>
      <c r="E85" s="48"/>
    </row>
    <row r="86" spans="1:1025" ht="15.75" customHeight="1" x14ac:dyDescent="0.25">
      <c r="E86" s="48"/>
    </row>
    <row r="87" spans="1:1025" ht="15.75" customHeight="1" x14ac:dyDescent="0.25">
      <c r="A87" s="30"/>
      <c r="B87" s="162" t="s">
        <v>255</v>
      </c>
      <c r="C87" s="30"/>
      <c r="D87" s="30"/>
      <c r="E87" s="48"/>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c r="DG87" s="30"/>
      <c r="DH87" s="30"/>
      <c r="DI87" s="30"/>
      <c r="DJ87" s="30"/>
      <c r="DK87" s="30"/>
      <c r="DL87" s="30"/>
      <c r="DM87" s="30"/>
      <c r="DN87" s="30"/>
      <c r="DO87" s="30"/>
      <c r="DP87" s="30"/>
      <c r="DQ87" s="30"/>
      <c r="DR87" s="30"/>
      <c r="DS87" s="30"/>
      <c r="DT87" s="30"/>
      <c r="DU87" s="30"/>
      <c r="DV87" s="30"/>
      <c r="DW87" s="30"/>
      <c r="DX87" s="30"/>
      <c r="DY87" s="30"/>
      <c r="DZ87" s="30"/>
      <c r="EA87" s="30"/>
      <c r="EB87" s="30"/>
      <c r="EC87" s="30"/>
      <c r="ED87" s="30"/>
      <c r="EE87" s="30"/>
      <c r="EF87" s="30"/>
      <c r="EG87" s="30"/>
      <c r="EH87" s="30"/>
      <c r="EI87" s="30"/>
      <c r="EJ87" s="30"/>
      <c r="EK87" s="30"/>
      <c r="EL87" s="30"/>
      <c r="EM87" s="30"/>
      <c r="EN87" s="30"/>
      <c r="EO87" s="30"/>
      <c r="EP87" s="30"/>
      <c r="EQ87" s="30"/>
      <c r="ER87" s="30"/>
      <c r="ES87" s="30"/>
      <c r="ET87" s="30"/>
      <c r="EU87" s="30"/>
      <c r="EV87" s="30"/>
      <c r="EW87" s="30"/>
      <c r="EX87" s="30"/>
      <c r="EY87" s="30"/>
      <c r="EZ87" s="30"/>
      <c r="FA87" s="30"/>
      <c r="FB87" s="30"/>
      <c r="FC87" s="30"/>
      <c r="FD87" s="30"/>
      <c r="FE87" s="30"/>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30"/>
      <c r="LP87" s="30"/>
      <c r="LQ87" s="30"/>
      <c r="LR87" s="30"/>
      <c r="LS87" s="30"/>
      <c r="LT87" s="30"/>
      <c r="LU87" s="30"/>
      <c r="LV87" s="30"/>
      <c r="LW87" s="30"/>
      <c r="LX87" s="30"/>
      <c r="LY87" s="30"/>
      <c r="LZ87" s="30"/>
      <c r="MA87" s="30"/>
      <c r="MB87" s="30"/>
      <c r="MC87" s="30"/>
      <c r="MD87" s="30"/>
      <c r="ME87" s="30"/>
      <c r="MF87" s="30"/>
      <c r="MG87" s="30"/>
      <c r="MH87" s="30"/>
      <c r="MI87" s="30"/>
      <c r="MJ87" s="30"/>
      <c r="MK87" s="30"/>
      <c r="ML87" s="30"/>
      <c r="MM87" s="30"/>
      <c r="MN87" s="30"/>
      <c r="MO87" s="30"/>
      <c r="MP87" s="30"/>
      <c r="MQ87" s="30"/>
      <c r="MR87" s="30"/>
      <c r="MS87" s="30"/>
      <c r="MT87" s="30"/>
      <c r="MU87" s="30"/>
      <c r="MV87" s="30"/>
      <c r="MW87" s="30"/>
      <c r="MX87" s="30"/>
      <c r="MY87" s="30"/>
      <c r="MZ87" s="30"/>
      <c r="NA87" s="30"/>
      <c r="NB87" s="30"/>
      <c r="NC87" s="30"/>
      <c r="ND87" s="30"/>
      <c r="NE87" s="30"/>
      <c r="NF87" s="30"/>
      <c r="NG87" s="30"/>
      <c r="NH87" s="30"/>
      <c r="NI87" s="30"/>
      <c r="NJ87" s="30"/>
      <c r="NK87" s="30"/>
      <c r="NL87" s="30"/>
      <c r="NM87" s="30"/>
      <c r="NN87" s="30"/>
      <c r="NO87" s="30"/>
      <c r="NP87" s="30"/>
      <c r="NQ87" s="30"/>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c r="PZ87" s="30"/>
      <c r="QA87" s="30"/>
      <c r="QB87" s="30"/>
      <c r="QC87" s="30"/>
      <c r="QD87" s="30"/>
      <c r="QE87" s="30"/>
      <c r="QF87" s="30"/>
      <c r="QG87" s="30"/>
      <c r="QH87" s="30"/>
      <c r="QI87" s="30"/>
      <c r="QJ87" s="30"/>
      <c r="QK87" s="30"/>
      <c r="QL87" s="30"/>
      <c r="QM87" s="30"/>
      <c r="QN87" s="30"/>
      <c r="QO87" s="30"/>
      <c r="QP87" s="30"/>
      <c r="QQ87" s="30"/>
      <c r="QR87" s="30"/>
      <c r="QS87" s="30"/>
      <c r="QT87" s="30"/>
      <c r="QU87" s="30"/>
      <c r="QV87" s="30"/>
      <c r="QW87" s="30"/>
      <c r="QX87" s="30"/>
      <c r="QY87" s="30"/>
      <c r="QZ87" s="30"/>
      <c r="RA87" s="30"/>
      <c r="RB87" s="30"/>
      <c r="RC87" s="30"/>
      <c r="RD87" s="30"/>
      <c r="RE87" s="30"/>
      <c r="RF87" s="30"/>
      <c r="RG87" s="30"/>
      <c r="RH87" s="30"/>
      <c r="RI87" s="30"/>
      <c r="RJ87" s="30"/>
      <c r="RK87" s="30"/>
      <c r="RL87" s="30"/>
      <c r="RM87" s="30"/>
      <c r="RN87" s="30"/>
      <c r="RO87" s="30"/>
      <c r="RP87" s="30"/>
      <c r="RQ87" s="30"/>
      <c r="RR87" s="30"/>
      <c r="RS87" s="30"/>
      <c r="RT87" s="30"/>
      <c r="RU87" s="30"/>
      <c r="RV87" s="30"/>
      <c r="RW87" s="30"/>
      <c r="RX87" s="30"/>
      <c r="RY87" s="30"/>
      <c r="RZ87" s="30"/>
      <c r="SA87" s="30"/>
      <c r="SB87" s="30"/>
      <c r="SC87" s="30"/>
      <c r="SD87" s="30"/>
      <c r="SE87" s="30"/>
      <c r="SF87" s="30"/>
      <c r="SG87" s="30"/>
      <c r="SH87" s="30"/>
      <c r="SI87" s="30"/>
      <c r="SJ87" s="30"/>
      <c r="SK87" s="30"/>
      <c r="SL87" s="30"/>
      <c r="SM87" s="30"/>
      <c r="SN87" s="30"/>
      <c r="SO87" s="30"/>
      <c r="SP87" s="30"/>
      <c r="SQ87" s="30"/>
      <c r="SR87" s="30"/>
      <c r="SS87" s="30"/>
      <c r="ST87" s="30"/>
      <c r="SU87" s="30"/>
      <c r="SV87" s="30"/>
      <c r="SW87" s="30"/>
      <c r="SX87" s="30"/>
      <c r="SY87" s="30"/>
      <c r="SZ87" s="30"/>
      <c r="TA87" s="30"/>
      <c r="TB87" s="30"/>
      <c r="TC87" s="30"/>
      <c r="TD87" s="30"/>
      <c r="TE87" s="30"/>
      <c r="TF87" s="30"/>
      <c r="TG87" s="30"/>
      <c r="TH87" s="30"/>
      <c r="TI87" s="30"/>
      <c r="TJ87" s="30"/>
      <c r="TK87" s="30"/>
      <c r="TL87" s="30"/>
      <c r="TM87" s="30"/>
      <c r="TN87" s="30"/>
      <c r="TO87" s="30"/>
      <c r="TP87" s="30"/>
      <c r="TQ87" s="30"/>
      <c r="TR87" s="30"/>
      <c r="TS87" s="30"/>
      <c r="TT87" s="30"/>
      <c r="TU87" s="30"/>
      <c r="TV87" s="30"/>
      <c r="TW87" s="30"/>
      <c r="TX87" s="30"/>
      <c r="TY87" s="30"/>
      <c r="TZ87" s="30"/>
      <c r="UA87" s="30"/>
      <c r="UB87" s="30"/>
      <c r="UC87" s="30"/>
      <c r="UD87" s="30"/>
      <c r="UE87" s="30"/>
      <c r="UF87" s="30"/>
      <c r="UG87" s="30"/>
      <c r="UH87" s="30"/>
      <c r="UI87" s="30"/>
      <c r="UJ87" s="30"/>
      <c r="UK87" s="30"/>
      <c r="UL87" s="30"/>
      <c r="UM87" s="30"/>
      <c r="UN87" s="30"/>
      <c r="UO87" s="30"/>
      <c r="UP87" s="30"/>
      <c r="UQ87" s="30"/>
      <c r="UR87" s="30"/>
      <c r="US87" s="30"/>
      <c r="UT87" s="30"/>
      <c r="UU87" s="30"/>
      <c r="UV87" s="30"/>
      <c r="UW87" s="30"/>
      <c r="UX87" s="30"/>
      <c r="UY87" s="30"/>
      <c r="UZ87" s="30"/>
      <c r="VA87" s="30"/>
      <c r="VB87" s="30"/>
      <c r="VC87" s="30"/>
      <c r="VD87" s="30"/>
      <c r="VE87" s="30"/>
      <c r="VF87" s="30"/>
      <c r="VG87" s="30"/>
      <c r="VH87" s="30"/>
      <c r="VI87" s="30"/>
      <c r="VJ87" s="30"/>
      <c r="VK87" s="30"/>
      <c r="VL87" s="30"/>
      <c r="VM87" s="30"/>
      <c r="VN87" s="30"/>
      <c r="VO87" s="30"/>
      <c r="VP87" s="30"/>
      <c r="VQ87" s="30"/>
      <c r="VR87" s="30"/>
      <c r="VS87" s="30"/>
      <c r="VT87" s="30"/>
      <c r="VU87" s="30"/>
      <c r="VV87" s="30"/>
      <c r="VW87" s="30"/>
      <c r="VX87" s="30"/>
      <c r="VY87" s="30"/>
      <c r="VZ87" s="30"/>
      <c r="WA87" s="30"/>
      <c r="WB87" s="30"/>
      <c r="WC87" s="30"/>
      <c r="WD87" s="30"/>
      <c r="WE87" s="30"/>
      <c r="WF87" s="30"/>
      <c r="WG87" s="30"/>
      <c r="WH87" s="30"/>
      <c r="WI87" s="30"/>
      <c r="WJ87" s="30"/>
      <c r="WK87" s="30"/>
      <c r="WL87" s="30"/>
      <c r="WM87" s="30"/>
      <c r="WN87" s="30"/>
      <c r="WO87" s="30"/>
      <c r="WP87" s="30"/>
      <c r="WQ87" s="30"/>
      <c r="WR87" s="30"/>
      <c r="WS87" s="30"/>
      <c r="WT87" s="30"/>
      <c r="WU87" s="30"/>
      <c r="WV87" s="30"/>
      <c r="WW87" s="30"/>
      <c r="WX87" s="30"/>
      <c r="WY87" s="30"/>
      <c r="WZ87" s="30"/>
      <c r="XA87" s="30"/>
      <c r="XB87" s="30"/>
      <c r="XC87" s="30"/>
      <c r="XD87" s="30"/>
      <c r="XE87" s="30"/>
      <c r="XF87" s="30"/>
      <c r="XG87" s="30"/>
      <c r="XH87" s="30"/>
      <c r="XI87" s="30"/>
      <c r="XJ87" s="30"/>
      <c r="XK87" s="30"/>
      <c r="XL87" s="30"/>
      <c r="XM87" s="30"/>
      <c r="XN87" s="30"/>
      <c r="XO87" s="30"/>
      <c r="XP87" s="30"/>
      <c r="XQ87" s="30"/>
      <c r="XR87" s="30"/>
      <c r="XS87" s="30"/>
      <c r="XT87" s="30"/>
      <c r="XU87" s="30"/>
      <c r="XV87" s="30"/>
      <c r="XW87" s="30"/>
      <c r="XX87" s="30"/>
      <c r="XY87" s="30"/>
      <c r="XZ87" s="30"/>
      <c r="YA87" s="30"/>
      <c r="YB87" s="30"/>
      <c r="YC87" s="30"/>
      <c r="YD87" s="30"/>
      <c r="YE87" s="30"/>
      <c r="YF87" s="30"/>
      <c r="YG87" s="30"/>
      <c r="YH87" s="30"/>
      <c r="YI87" s="30"/>
      <c r="YJ87" s="30"/>
      <c r="YK87" s="30"/>
      <c r="YL87" s="30"/>
      <c r="YM87" s="30"/>
      <c r="YN87" s="30"/>
      <c r="YO87" s="30"/>
      <c r="YP87" s="30"/>
      <c r="YQ87" s="30"/>
      <c r="YR87" s="30"/>
      <c r="YS87" s="30"/>
      <c r="YT87" s="30"/>
      <c r="YU87" s="30"/>
      <c r="YV87" s="30"/>
      <c r="YW87" s="30"/>
      <c r="YX87" s="30"/>
      <c r="YY87" s="30"/>
      <c r="YZ87" s="30"/>
      <c r="ZA87" s="30"/>
      <c r="ZB87" s="30"/>
      <c r="ZC87" s="30"/>
      <c r="ZD87" s="30"/>
      <c r="ZE87" s="30"/>
      <c r="ZF87" s="30"/>
      <c r="ZG87" s="30"/>
      <c r="ZH87" s="30"/>
      <c r="ZI87" s="30"/>
      <c r="ZJ87" s="30"/>
      <c r="ZK87" s="30"/>
      <c r="ZL87" s="30"/>
      <c r="ZM87" s="30"/>
      <c r="ZN87" s="30"/>
      <c r="ZO87" s="30"/>
      <c r="ZP87" s="30"/>
      <c r="ZQ87" s="30"/>
      <c r="ZR87" s="30"/>
      <c r="ZS87" s="30"/>
      <c r="ZT87" s="30"/>
      <c r="ZU87" s="30"/>
      <c r="ZV87" s="30"/>
      <c r="ZW87" s="30"/>
      <c r="ZX87" s="30"/>
      <c r="ZY87" s="30"/>
      <c r="ZZ87" s="30"/>
      <c r="AAA87" s="30"/>
      <c r="AAB87" s="30"/>
      <c r="AAC87" s="30"/>
      <c r="AAD87" s="30"/>
      <c r="AAE87" s="30"/>
      <c r="AAF87" s="30"/>
      <c r="AAG87" s="30"/>
      <c r="AAH87" s="30"/>
      <c r="AAI87" s="30"/>
      <c r="AAJ87" s="30"/>
      <c r="AAK87" s="30"/>
      <c r="AAL87" s="30"/>
      <c r="AAM87" s="30"/>
      <c r="AAN87" s="30"/>
      <c r="AAO87" s="30"/>
      <c r="AAP87" s="30"/>
      <c r="AAQ87" s="30"/>
      <c r="AAR87" s="30"/>
      <c r="AAS87" s="30"/>
      <c r="AAT87" s="30"/>
      <c r="AAU87" s="30"/>
      <c r="AAV87" s="30"/>
      <c r="AAW87" s="30"/>
      <c r="AAX87" s="30"/>
      <c r="AAY87" s="30"/>
      <c r="AAZ87" s="30"/>
      <c r="ABA87" s="30"/>
      <c r="ABB87" s="30"/>
      <c r="ABC87" s="30"/>
      <c r="ABD87" s="30"/>
      <c r="ABE87" s="30"/>
      <c r="ABF87" s="30"/>
      <c r="ABG87" s="30"/>
      <c r="ABH87" s="30"/>
      <c r="ABI87" s="30"/>
      <c r="ABJ87" s="30"/>
      <c r="ABK87" s="30"/>
      <c r="ABL87" s="30"/>
      <c r="ABM87" s="30"/>
      <c r="ABN87" s="30"/>
      <c r="ABO87" s="30"/>
      <c r="ABP87" s="30"/>
      <c r="ABQ87" s="30"/>
      <c r="ABR87" s="30"/>
      <c r="ABS87" s="30"/>
      <c r="ABT87" s="30"/>
      <c r="ABU87" s="30"/>
      <c r="ABV87" s="30"/>
      <c r="ABW87" s="30"/>
      <c r="ABX87" s="30"/>
      <c r="ABY87" s="30"/>
      <c r="ABZ87" s="30"/>
      <c r="ACA87" s="30"/>
      <c r="ACB87" s="30"/>
      <c r="ACC87" s="30"/>
      <c r="ACD87" s="30"/>
      <c r="ACE87" s="30"/>
      <c r="ACF87" s="30"/>
      <c r="ACG87" s="30"/>
      <c r="ACH87" s="30"/>
      <c r="ACI87" s="30"/>
      <c r="ACJ87" s="30"/>
      <c r="ACK87" s="30"/>
      <c r="ACL87" s="30"/>
      <c r="ACM87" s="30"/>
      <c r="ACN87" s="30"/>
      <c r="ACO87" s="30"/>
      <c r="ACP87" s="30"/>
      <c r="ACQ87" s="30"/>
      <c r="ACR87" s="30"/>
      <c r="ACS87" s="30"/>
      <c r="ACT87" s="30"/>
      <c r="ACU87" s="30"/>
      <c r="ACV87" s="30"/>
      <c r="ACW87" s="30"/>
      <c r="ACX87" s="30"/>
      <c r="ACY87" s="30"/>
      <c r="ACZ87" s="30"/>
      <c r="ADA87" s="30"/>
      <c r="ADB87" s="30"/>
      <c r="ADC87" s="30"/>
      <c r="ADD87" s="30"/>
      <c r="ADE87" s="30"/>
      <c r="ADF87" s="30"/>
      <c r="ADG87" s="30"/>
      <c r="ADH87" s="30"/>
      <c r="ADI87" s="30"/>
      <c r="ADJ87" s="30"/>
      <c r="ADK87" s="30"/>
      <c r="ADL87" s="30"/>
      <c r="ADM87" s="30"/>
      <c r="ADN87" s="30"/>
      <c r="ADO87" s="30"/>
      <c r="ADP87" s="30"/>
      <c r="ADQ87" s="30"/>
      <c r="ADR87" s="30"/>
      <c r="ADS87" s="30"/>
      <c r="ADT87" s="30"/>
      <c r="ADU87" s="30"/>
      <c r="ADV87" s="30"/>
      <c r="ADW87" s="30"/>
      <c r="ADX87" s="30"/>
      <c r="ADY87" s="30"/>
      <c r="ADZ87" s="30"/>
      <c r="AEA87" s="30"/>
      <c r="AEB87" s="30"/>
      <c r="AEC87" s="30"/>
      <c r="AED87" s="30"/>
      <c r="AEE87" s="30"/>
      <c r="AEF87" s="30"/>
      <c r="AEG87" s="30"/>
      <c r="AEH87" s="30"/>
      <c r="AEI87" s="30"/>
      <c r="AEJ87" s="30"/>
      <c r="AEK87" s="30"/>
      <c r="AEL87" s="30"/>
      <c r="AEM87" s="30"/>
      <c r="AEN87" s="30"/>
      <c r="AEO87" s="30"/>
      <c r="AEP87" s="30"/>
      <c r="AEQ87" s="30"/>
      <c r="AER87" s="30"/>
      <c r="AES87" s="30"/>
      <c r="AET87" s="30"/>
      <c r="AEU87" s="30"/>
      <c r="AEV87" s="30"/>
      <c r="AEW87" s="30"/>
      <c r="AEX87" s="30"/>
      <c r="AEY87" s="30"/>
      <c r="AEZ87" s="30"/>
      <c r="AFA87" s="30"/>
      <c r="AFB87" s="30"/>
      <c r="AFC87" s="30"/>
      <c r="AFD87" s="30"/>
      <c r="AFE87" s="30"/>
      <c r="AFF87" s="30"/>
      <c r="AFG87" s="30"/>
      <c r="AFH87" s="30"/>
      <c r="AFI87" s="30"/>
      <c r="AFJ87" s="30"/>
      <c r="AFK87" s="30"/>
      <c r="AFL87" s="30"/>
      <c r="AFM87" s="30"/>
      <c r="AFN87" s="30"/>
      <c r="AFO87" s="30"/>
      <c r="AFP87" s="30"/>
      <c r="AFQ87" s="30"/>
      <c r="AFR87" s="30"/>
      <c r="AFS87" s="30"/>
      <c r="AFT87" s="30"/>
      <c r="AFU87" s="30"/>
      <c r="AFV87" s="30"/>
      <c r="AFW87" s="30"/>
      <c r="AFX87" s="30"/>
      <c r="AFY87" s="30"/>
      <c r="AFZ87" s="30"/>
      <c r="AGA87" s="30"/>
      <c r="AGB87" s="30"/>
      <c r="AGC87" s="30"/>
      <c r="AGD87" s="30"/>
      <c r="AGE87" s="30"/>
      <c r="AGF87" s="30"/>
      <c r="AGG87" s="30"/>
      <c r="AGH87" s="30"/>
      <c r="AGI87" s="30"/>
      <c r="AGJ87" s="30"/>
      <c r="AGK87" s="30"/>
      <c r="AGL87" s="30"/>
      <c r="AGM87" s="30"/>
      <c r="AGN87" s="30"/>
      <c r="AGO87" s="30"/>
      <c r="AGP87" s="30"/>
      <c r="AGQ87" s="30"/>
      <c r="AGR87" s="30"/>
      <c r="AGS87" s="30"/>
      <c r="AGT87" s="30"/>
      <c r="AGU87" s="30"/>
      <c r="AGV87" s="30"/>
      <c r="AGW87" s="30"/>
      <c r="AGX87" s="30"/>
      <c r="AGY87" s="30"/>
      <c r="AGZ87" s="30"/>
      <c r="AHA87" s="30"/>
      <c r="AHB87" s="30"/>
      <c r="AHC87" s="30"/>
      <c r="AHD87" s="30"/>
      <c r="AHE87" s="30"/>
      <c r="AHF87" s="30"/>
      <c r="AHG87" s="30"/>
      <c r="AHH87" s="30"/>
      <c r="AHI87" s="30"/>
      <c r="AHJ87" s="30"/>
      <c r="AHK87" s="30"/>
      <c r="AHL87" s="30"/>
      <c r="AHM87" s="30"/>
      <c r="AHN87" s="30"/>
      <c r="AHO87" s="30"/>
      <c r="AHP87" s="30"/>
      <c r="AHQ87" s="30"/>
      <c r="AHR87" s="30"/>
      <c r="AHS87" s="30"/>
      <c r="AHT87" s="30"/>
      <c r="AHU87" s="30"/>
      <c r="AHV87" s="30"/>
      <c r="AHW87" s="30"/>
      <c r="AHX87" s="30"/>
      <c r="AHY87" s="30"/>
      <c r="AHZ87" s="30"/>
      <c r="AIA87" s="30"/>
      <c r="AIB87" s="30"/>
      <c r="AIC87" s="30"/>
      <c r="AID87" s="30"/>
      <c r="AIE87" s="30"/>
      <c r="AIF87" s="30"/>
      <c r="AIG87" s="30"/>
      <c r="AIH87" s="30"/>
      <c r="AII87" s="30"/>
      <c r="AIJ87" s="30"/>
      <c r="AIK87" s="30"/>
      <c r="AIL87" s="30"/>
      <c r="AIM87" s="30"/>
      <c r="AIN87" s="30"/>
      <c r="AIO87" s="30"/>
      <c r="AIP87" s="30"/>
      <c r="AIQ87" s="30"/>
      <c r="AIR87" s="30"/>
      <c r="AIS87" s="30"/>
      <c r="AIT87" s="30"/>
      <c r="AIU87" s="30"/>
      <c r="AIV87" s="30"/>
      <c r="AIW87" s="30"/>
      <c r="AIX87" s="30"/>
      <c r="AIY87" s="30"/>
      <c r="AIZ87" s="30"/>
      <c r="AJA87" s="30"/>
      <c r="AJB87" s="30"/>
      <c r="AJC87" s="30"/>
      <c r="AJD87" s="30"/>
      <c r="AJE87" s="30"/>
      <c r="AJF87" s="30"/>
      <c r="AJG87" s="30"/>
      <c r="AJH87" s="30"/>
      <c r="AJI87" s="30"/>
      <c r="AJJ87" s="30"/>
      <c r="AJK87" s="30"/>
      <c r="AJL87" s="30"/>
      <c r="AJM87" s="30"/>
      <c r="AJN87" s="30"/>
      <c r="AJO87" s="30"/>
      <c r="AJP87" s="30"/>
      <c r="AJQ87" s="30"/>
      <c r="AJR87" s="30"/>
      <c r="AJS87" s="30"/>
      <c r="AJT87" s="30"/>
      <c r="AJU87" s="30"/>
      <c r="AJV87" s="30"/>
      <c r="AJW87" s="30"/>
      <c r="AJX87" s="30"/>
      <c r="AJY87" s="30"/>
      <c r="AJZ87" s="30"/>
      <c r="AKA87" s="30"/>
      <c r="AKB87" s="30"/>
      <c r="AKC87" s="30"/>
      <c r="AKD87" s="30"/>
      <c r="AKE87" s="30"/>
      <c r="AKF87" s="30"/>
      <c r="AKG87" s="30"/>
      <c r="AKH87" s="30"/>
      <c r="AKI87" s="30"/>
      <c r="AKJ87" s="30"/>
      <c r="AKK87" s="30"/>
      <c r="AKL87" s="30"/>
      <c r="AKM87" s="30"/>
      <c r="AKN87" s="30"/>
      <c r="AKO87" s="30"/>
      <c r="AKP87" s="30"/>
      <c r="AKQ87" s="30"/>
      <c r="AKR87" s="30"/>
      <c r="AKS87" s="30"/>
      <c r="AKT87" s="30"/>
      <c r="AKU87" s="30"/>
      <c r="AKV87" s="30"/>
      <c r="AKW87" s="30"/>
      <c r="AKX87" s="30"/>
      <c r="AKY87" s="30"/>
      <c r="AKZ87" s="30"/>
      <c r="ALA87" s="30"/>
      <c r="ALB87" s="30"/>
      <c r="ALC87" s="30"/>
      <c r="ALD87" s="30"/>
      <c r="ALE87" s="30"/>
      <c r="ALF87" s="30"/>
      <c r="ALG87" s="30"/>
      <c r="ALH87" s="30"/>
      <c r="ALI87" s="30"/>
      <c r="ALJ87" s="30"/>
      <c r="ALK87" s="30"/>
      <c r="ALL87" s="30"/>
      <c r="ALM87" s="30"/>
      <c r="ALN87" s="30"/>
      <c r="ALO87" s="30"/>
      <c r="ALP87" s="30"/>
      <c r="ALQ87" s="30"/>
      <c r="ALR87" s="30"/>
      <c r="ALS87" s="30"/>
      <c r="ALT87" s="30"/>
      <c r="ALU87" s="30"/>
      <c r="ALV87" s="30"/>
      <c r="ALW87" s="30"/>
      <c r="ALX87" s="30"/>
      <c r="ALY87" s="30"/>
      <c r="ALZ87" s="30"/>
      <c r="AMA87" s="30"/>
      <c r="AMB87" s="30"/>
      <c r="AMC87" s="30"/>
      <c r="AMD87" s="30"/>
      <c r="AME87" s="30"/>
      <c r="AMF87" s="30"/>
      <c r="AMG87" s="30"/>
      <c r="AMH87" s="30"/>
      <c r="AMI87" s="30"/>
      <c r="AMJ87" s="30"/>
      <c r="AMK87" s="30"/>
    </row>
    <row r="88" spans="1:1025" ht="15.75" customHeight="1" x14ac:dyDescent="0.25">
      <c r="A88" s="30"/>
      <c r="B88" s="30" t="s">
        <v>40</v>
      </c>
      <c r="C88" s="30"/>
      <c r="D88" s="30"/>
      <c r="E88" s="47"/>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c r="DG88" s="30"/>
      <c r="DH88" s="30"/>
      <c r="DI88" s="30"/>
      <c r="DJ88" s="30"/>
      <c r="DK88" s="30"/>
      <c r="DL88" s="30"/>
      <c r="DM88" s="30"/>
      <c r="DN88" s="30"/>
      <c r="DO88" s="30"/>
      <c r="DP88" s="30"/>
      <c r="DQ88" s="30"/>
      <c r="DR88" s="30"/>
      <c r="DS88" s="30"/>
      <c r="DT88" s="30"/>
      <c r="DU88" s="30"/>
      <c r="DV88" s="30"/>
      <c r="DW88" s="30"/>
      <c r="DX88" s="30"/>
      <c r="DY88" s="30"/>
      <c r="DZ88" s="30"/>
      <c r="EA88" s="30"/>
      <c r="EB88" s="30"/>
      <c r="EC88" s="30"/>
      <c r="ED88" s="30"/>
      <c r="EE88" s="30"/>
      <c r="EF88" s="30"/>
      <c r="EG88" s="30"/>
      <c r="EH88" s="30"/>
      <c r="EI88" s="30"/>
      <c r="EJ88" s="30"/>
      <c r="EK88" s="30"/>
      <c r="EL88" s="30"/>
      <c r="EM88" s="30"/>
      <c r="EN88" s="30"/>
      <c r="EO88" s="30"/>
      <c r="EP88" s="30"/>
      <c r="EQ88" s="30"/>
      <c r="ER88" s="30"/>
      <c r="ES88" s="30"/>
      <c r="ET88" s="30"/>
      <c r="EU88" s="30"/>
      <c r="EV88" s="30"/>
      <c r="EW88" s="30"/>
      <c r="EX88" s="30"/>
      <c r="EY88" s="30"/>
      <c r="EZ88" s="30"/>
      <c r="FA88" s="30"/>
      <c r="FB88" s="30"/>
      <c r="FC88" s="30"/>
      <c r="FD88" s="30"/>
      <c r="FE88" s="30"/>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30"/>
      <c r="LP88" s="30"/>
      <c r="LQ88" s="30"/>
      <c r="LR88" s="30"/>
      <c r="LS88" s="30"/>
      <c r="LT88" s="30"/>
      <c r="LU88" s="30"/>
      <c r="LV88" s="30"/>
      <c r="LW88" s="30"/>
      <c r="LX88" s="30"/>
      <c r="LY88" s="30"/>
      <c r="LZ88" s="30"/>
      <c r="MA88" s="30"/>
      <c r="MB88" s="30"/>
      <c r="MC88" s="30"/>
      <c r="MD88" s="30"/>
      <c r="ME88" s="30"/>
      <c r="MF88" s="30"/>
      <c r="MG88" s="30"/>
      <c r="MH88" s="30"/>
      <c r="MI88" s="30"/>
      <c r="MJ88" s="30"/>
      <c r="MK88" s="30"/>
      <c r="ML88" s="30"/>
      <c r="MM88" s="30"/>
      <c r="MN88" s="30"/>
      <c r="MO88" s="30"/>
      <c r="MP88" s="30"/>
      <c r="MQ88" s="30"/>
      <c r="MR88" s="30"/>
      <c r="MS88" s="30"/>
      <c r="MT88" s="30"/>
      <c r="MU88" s="30"/>
      <c r="MV88" s="30"/>
      <c r="MW88" s="30"/>
      <c r="MX88" s="30"/>
      <c r="MY88" s="30"/>
      <c r="MZ88" s="30"/>
      <c r="NA88" s="30"/>
      <c r="NB88" s="30"/>
      <c r="NC88" s="30"/>
      <c r="ND88" s="30"/>
      <c r="NE88" s="30"/>
      <c r="NF88" s="30"/>
      <c r="NG88" s="30"/>
      <c r="NH88" s="30"/>
      <c r="NI88" s="30"/>
      <c r="NJ88" s="30"/>
      <c r="NK88" s="30"/>
      <c r="NL88" s="30"/>
      <c r="NM88" s="30"/>
      <c r="NN88" s="30"/>
      <c r="NO88" s="30"/>
      <c r="NP88" s="30"/>
      <c r="NQ88" s="30"/>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c r="PZ88" s="30"/>
      <c r="QA88" s="30"/>
      <c r="QB88" s="30"/>
      <c r="QC88" s="30"/>
      <c r="QD88" s="30"/>
      <c r="QE88" s="30"/>
      <c r="QF88" s="30"/>
      <c r="QG88" s="30"/>
      <c r="QH88" s="30"/>
      <c r="QI88" s="30"/>
      <c r="QJ88" s="30"/>
      <c r="QK88" s="30"/>
      <c r="QL88" s="30"/>
      <c r="QM88" s="30"/>
      <c r="QN88" s="30"/>
      <c r="QO88" s="30"/>
      <c r="QP88" s="30"/>
      <c r="QQ88" s="30"/>
      <c r="QR88" s="30"/>
      <c r="QS88" s="30"/>
      <c r="QT88" s="30"/>
      <c r="QU88" s="30"/>
      <c r="QV88" s="30"/>
      <c r="QW88" s="30"/>
      <c r="QX88" s="30"/>
      <c r="QY88" s="30"/>
      <c r="QZ88" s="30"/>
      <c r="RA88" s="30"/>
      <c r="RB88" s="30"/>
      <c r="RC88" s="30"/>
      <c r="RD88" s="30"/>
      <c r="RE88" s="30"/>
      <c r="RF88" s="30"/>
      <c r="RG88" s="30"/>
      <c r="RH88" s="30"/>
      <c r="RI88" s="30"/>
      <c r="RJ88" s="30"/>
      <c r="RK88" s="30"/>
      <c r="RL88" s="30"/>
      <c r="RM88" s="30"/>
      <c r="RN88" s="30"/>
      <c r="RO88" s="30"/>
      <c r="RP88" s="30"/>
      <c r="RQ88" s="30"/>
      <c r="RR88" s="30"/>
      <c r="RS88" s="30"/>
      <c r="RT88" s="30"/>
      <c r="RU88" s="30"/>
      <c r="RV88" s="30"/>
      <c r="RW88" s="30"/>
      <c r="RX88" s="30"/>
      <c r="RY88" s="30"/>
      <c r="RZ88" s="30"/>
      <c r="SA88" s="30"/>
      <c r="SB88" s="30"/>
      <c r="SC88" s="30"/>
      <c r="SD88" s="30"/>
      <c r="SE88" s="30"/>
      <c r="SF88" s="30"/>
      <c r="SG88" s="30"/>
      <c r="SH88" s="30"/>
      <c r="SI88" s="30"/>
      <c r="SJ88" s="30"/>
      <c r="SK88" s="30"/>
      <c r="SL88" s="30"/>
      <c r="SM88" s="30"/>
      <c r="SN88" s="30"/>
      <c r="SO88" s="30"/>
      <c r="SP88" s="30"/>
      <c r="SQ88" s="30"/>
      <c r="SR88" s="30"/>
      <c r="SS88" s="30"/>
      <c r="ST88" s="30"/>
      <c r="SU88" s="30"/>
      <c r="SV88" s="30"/>
      <c r="SW88" s="30"/>
      <c r="SX88" s="30"/>
      <c r="SY88" s="30"/>
      <c r="SZ88" s="30"/>
      <c r="TA88" s="30"/>
      <c r="TB88" s="30"/>
      <c r="TC88" s="30"/>
      <c r="TD88" s="30"/>
      <c r="TE88" s="30"/>
      <c r="TF88" s="30"/>
      <c r="TG88" s="30"/>
      <c r="TH88" s="30"/>
      <c r="TI88" s="30"/>
      <c r="TJ88" s="30"/>
      <c r="TK88" s="30"/>
      <c r="TL88" s="30"/>
      <c r="TM88" s="30"/>
      <c r="TN88" s="30"/>
      <c r="TO88" s="30"/>
      <c r="TP88" s="30"/>
      <c r="TQ88" s="30"/>
      <c r="TR88" s="30"/>
      <c r="TS88" s="30"/>
      <c r="TT88" s="30"/>
      <c r="TU88" s="30"/>
      <c r="TV88" s="30"/>
      <c r="TW88" s="30"/>
      <c r="TX88" s="30"/>
      <c r="TY88" s="30"/>
      <c r="TZ88" s="30"/>
      <c r="UA88" s="30"/>
      <c r="UB88" s="30"/>
      <c r="UC88" s="30"/>
      <c r="UD88" s="30"/>
      <c r="UE88" s="30"/>
      <c r="UF88" s="30"/>
      <c r="UG88" s="30"/>
      <c r="UH88" s="30"/>
      <c r="UI88" s="30"/>
      <c r="UJ88" s="30"/>
      <c r="UK88" s="30"/>
      <c r="UL88" s="30"/>
      <c r="UM88" s="30"/>
      <c r="UN88" s="30"/>
      <c r="UO88" s="30"/>
      <c r="UP88" s="30"/>
      <c r="UQ88" s="30"/>
      <c r="UR88" s="30"/>
      <c r="US88" s="30"/>
      <c r="UT88" s="30"/>
      <c r="UU88" s="30"/>
      <c r="UV88" s="30"/>
      <c r="UW88" s="30"/>
      <c r="UX88" s="30"/>
      <c r="UY88" s="30"/>
      <c r="UZ88" s="30"/>
      <c r="VA88" s="30"/>
      <c r="VB88" s="30"/>
      <c r="VC88" s="30"/>
      <c r="VD88" s="30"/>
      <c r="VE88" s="30"/>
      <c r="VF88" s="30"/>
      <c r="VG88" s="30"/>
      <c r="VH88" s="30"/>
      <c r="VI88" s="30"/>
      <c r="VJ88" s="30"/>
      <c r="VK88" s="30"/>
      <c r="VL88" s="30"/>
      <c r="VM88" s="30"/>
      <c r="VN88" s="30"/>
      <c r="VO88" s="30"/>
      <c r="VP88" s="30"/>
      <c r="VQ88" s="30"/>
      <c r="VR88" s="30"/>
      <c r="VS88" s="30"/>
      <c r="VT88" s="30"/>
      <c r="VU88" s="30"/>
      <c r="VV88" s="30"/>
      <c r="VW88" s="30"/>
      <c r="VX88" s="30"/>
      <c r="VY88" s="30"/>
      <c r="VZ88" s="30"/>
      <c r="WA88" s="30"/>
      <c r="WB88" s="30"/>
      <c r="WC88" s="30"/>
      <c r="WD88" s="30"/>
      <c r="WE88" s="30"/>
      <c r="WF88" s="30"/>
      <c r="WG88" s="30"/>
      <c r="WH88" s="30"/>
      <c r="WI88" s="30"/>
      <c r="WJ88" s="30"/>
      <c r="WK88" s="30"/>
      <c r="WL88" s="30"/>
      <c r="WM88" s="30"/>
      <c r="WN88" s="30"/>
      <c r="WO88" s="30"/>
      <c r="WP88" s="30"/>
      <c r="WQ88" s="30"/>
      <c r="WR88" s="30"/>
      <c r="WS88" s="30"/>
      <c r="WT88" s="30"/>
      <c r="WU88" s="30"/>
      <c r="WV88" s="30"/>
      <c r="WW88" s="30"/>
      <c r="WX88" s="30"/>
      <c r="WY88" s="30"/>
      <c r="WZ88" s="30"/>
      <c r="XA88" s="30"/>
      <c r="XB88" s="30"/>
      <c r="XC88" s="30"/>
      <c r="XD88" s="30"/>
      <c r="XE88" s="30"/>
      <c r="XF88" s="30"/>
      <c r="XG88" s="30"/>
      <c r="XH88" s="30"/>
      <c r="XI88" s="30"/>
      <c r="XJ88" s="30"/>
      <c r="XK88" s="30"/>
      <c r="XL88" s="30"/>
      <c r="XM88" s="30"/>
      <c r="XN88" s="30"/>
      <c r="XO88" s="30"/>
      <c r="XP88" s="30"/>
      <c r="XQ88" s="30"/>
      <c r="XR88" s="30"/>
      <c r="XS88" s="30"/>
      <c r="XT88" s="30"/>
      <c r="XU88" s="30"/>
      <c r="XV88" s="30"/>
      <c r="XW88" s="30"/>
      <c r="XX88" s="30"/>
      <c r="XY88" s="30"/>
      <c r="XZ88" s="30"/>
      <c r="YA88" s="30"/>
      <c r="YB88" s="30"/>
      <c r="YC88" s="30"/>
      <c r="YD88" s="30"/>
      <c r="YE88" s="30"/>
      <c r="YF88" s="30"/>
      <c r="YG88" s="30"/>
      <c r="YH88" s="30"/>
      <c r="YI88" s="30"/>
      <c r="YJ88" s="30"/>
      <c r="YK88" s="30"/>
      <c r="YL88" s="30"/>
      <c r="YM88" s="30"/>
      <c r="YN88" s="30"/>
      <c r="YO88" s="30"/>
      <c r="YP88" s="30"/>
      <c r="YQ88" s="30"/>
      <c r="YR88" s="30"/>
      <c r="YS88" s="30"/>
      <c r="YT88" s="30"/>
      <c r="YU88" s="30"/>
      <c r="YV88" s="30"/>
      <c r="YW88" s="30"/>
      <c r="YX88" s="30"/>
      <c r="YY88" s="30"/>
      <c r="YZ88" s="30"/>
      <c r="ZA88" s="30"/>
      <c r="ZB88" s="30"/>
      <c r="ZC88" s="30"/>
      <c r="ZD88" s="30"/>
      <c r="ZE88" s="30"/>
      <c r="ZF88" s="30"/>
      <c r="ZG88" s="30"/>
      <c r="ZH88" s="30"/>
      <c r="ZI88" s="30"/>
      <c r="ZJ88" s="30"/>
      <c r="ZK88" s="30"/>
      <c r="ZL88" s="30"/>
      <c r="ZM88" s="30"/>
      <c r="ZN88" s="30"/>
      <c r="ZO88" s="30"/>
      <c r="ZP88" s="30"/>
      <c r="ZQ88" s="30"/>
      <c r="ZR88" s="30"/>
      <c r="ZS88" s="30"/>
      <c r="ZT88" s="30"/>
      <c r="ZU88" s="30"/>
      <c r="ZV88" s="30"/>
      <c r="ZW88" s="30"/>
      <c r="ZX88" s="30"/>
      <c r="ZY88" s="30"/>
      <c r="ZZ88" s="30"/>
      <c r="AAA88" s="30"/>
      <c r="AAB88" s="30"/>
      <c r="AAC88" s="30"/>
      <c r="AAD88" s="30"/>
      <c r="AAE88" s="30"/>
      <c r="AAF88" s="30"/>
      <c r="AAG88" s="30"/>
      <c r="AAH88" s="30"/>
      <c r="AAI88" s="30"/>
      <c r="AAJ88" s="30"/>
      <c r="AAK88" s="30"/>
      <c r="AAL88" s="30"/>
      <c r="AAM88" s="30"/>
      <c r="AAN88" s="30"/>
      <c r="AAO88" s="30"/>
      <c r="AAP88" s="30"/>
      <c r="AAQ88" s="30"/>
      <c r="AAR88" s="30"/>
      <c r="AAS88" s="30"/>
      <c r="AAT88" s="30"/>
      <c r="AAU88" s="30"/>
      <c r="AAV88" s="30"/>
      <c r="AAW88" s="30"/>
      <c r="AAX88" s="30"/>
      <c r="AAY88" s="30"/>
      <c r="AAZ88" s="30"/>
      <c r="ABA88" s="30"/>
      <c r="ABB88" s="30"/>
      <c r="ABC88" s="30"/>
      <c r="ABD88" s="30"/>
      <c r="ABE88" s="30"/>
      <c r="ABF88" s="30"/>
      <c r="ABG88" s="30"/>
      <c r="ABH88" s="30"/>
      <c r="ABI88" s="30"/>
      <c r="ABJ88" s="30"/>
      <c r="ABK88" s="30"/>
      <c r="ABL88" s="30"/>
      <c r="ABM88" s="30"/>
      <c r="ABN88" s="30"/>
      <c r="ABO88" s="30"/>
      <c r="ABP88" s="30"/>
      <c r="ABQ88" s="30"/>
      <c r="ABR88" s="30"/>
      <c r="ABS88" s="30"/>
      <c r="ABT88" s="30"/>
      <c r="ABU88" s="30"/>
      <c r="ABV88" s="30"/>
      <c r="ABW88" s="30"/>
      <c r="ABX88" s="30"/>
      <c r="ABY88" s="30"/>
      <c r="ABZ88" s="30"/>
      <c r="ACA88" s="30"/>
      <c r="ACB88" s="30"/>
      <c r="ACC88" s="30"/>
      <c r="ACD88" s="30"/>
      <c r="ACE88" s="30"/>
      <c r="ACF88" s="30"/>
      <c r="ACG88" s="30"/>
      <c r="ACH88" s="30"/>
      <c r="ACI88" s="30"/>
      <c r="ACJ88" s="30"/>
      <c r="ACK88" s="30"/>
      <c r="ACL88" s="30"/>
      <c r="ACM88" s="30"/>
      <c r="ACN88" s="30"/>
      <c r="ACO88" s="30"/>
      <c r="ACP88" s="30"/>
      <c r="ACQ88" s="30"/>
      <c r="ACR88" s="30"/>
      <c r="ACS88" s="30"/>
      <c r="ACT88" s="30"/>
      <c r="ACU88" s="30"/>
      <c r="ACV88" s="30"/>
      <c r="ACW88" s="30"/>
      <c r="ACX88" s="30"/>
      <c r="ACY88" s="30"/>
      <c r="ACZ88" s="30"/>
      <c r="ADA88" s="30"/>
      <c r="ADB88" s="30"/>
      <c r="ADC88" s="30"/>
      <c r="ADD88" s="30"/>
      <c r="ADE88" s="30"/>
      <c r="ADF88" s="30"/>
      <c r="ADG88" s="30"/>
      <c r="ADH88" s="30"/>
      <c r="ADI88" s="30"/>
      <c r="ADJ88" s="30"/>
      <c r="ADK88" s="30"/>
      <c r="ADL88" s="30"/>
      <c r="ADM88" s="30"/>
      <c r="ADN88" s="30"/>
      <c r="ADO88" s="30"/>
      <c r="ADP88" s="30"/>
      <c r="ADQ88" s="30"/>
      <c r="ADR88" s="30"/>
      <c r="ADS88" s="30"/>
      <c r="ADT88" s="30"/>
      <c r="ADU88" s="30"/>
      <c r="ADV88" s="30"/>
      <c r="ADW88" s="30"/>
      <c r="ADX88" s="30"/>
      <c r="ADY88" s="30"/>
      <c r="ADZ88" s="30"/>
      <c r="AEA88" s="30"/>
      <c r="AEB88" s="30"/>
      <c r="AEC88" s="30"/>
      <c r="AED88" s="30"/>
      <c r="AEE88" s="30"/>
      <c r="AEF88" s="30"/>
      <c r="AEG88" s="30"/>
      <c r="AEH88" s="30"/>
      <c r="AEI88" s="30"/>
      <c r="AEJ88" s="30"/>
      <c r="AEK88" s="30"/>
      <c r="AEL88" s="30"/>
      <c r="AEM88" s="30"/>
      <c r="AEN88" s="30"/>
      <c r="AEO88" s="30"/>
      <c r="AEP88" s="30"/>
      <c r="AEQ88" s="30"/>
      <c r="AER88" s="30"/>
      <c r="AES88" s="30"/>
      <c r="AET88" s="30"/>
      <c r="AEU88" s="30"/>
      <c r="AEV88" s="30"/>
      <c r="AEW88" s="30"/>
      <c r="AEX88" s="30"/>
      <c r="AEY88" s="30"/>
      <c r="AEZ88" s="30"/>
      <c r="AFA88" s="30"/>
      <c r="AFB88" s="30"/>
      <c r="AFC88" s="30"/>
      <c r="AFD88" s="30"/>
      <c r="AFE88" s="30"/>
      <c r="AFF88" s="30"/>
      <c r="AFG88" s="30"/>
      <c r="AFH88" s="30"/>
      <c r="AFI88" s="30"/>
      <c r="AFJ88" s="30"/>
      <c r="AFK88" s="30"/>
      <c r="AFL88" s="30"/>
      <c r="AFM88" s="30"/>
      <c r="AFN88" s="30"/>
      <c r="AFO88" s="30"/>
      <c r="AFP88" s="30"/>
      <c r="AFQ88" s="30"/>
      <c r="AFR88" s="30"/>
      <c r="AFS88" s="30"/>
      <c r="AFT88" s="30"/>
      <c r="AFU88" s="30"/>
      <c r="AFV88" s="30"/>
      <c r="AFW88" s="30"/>
      <c r="AFX88" s="30"/>
      <c r="AFY88" s="30"/>
      <c r="AFZ88" s="30"/>
      <c r="AGA88" s="30"/>
      <c r="AGB88" s="30"/>
      <c r="AGC88" s="30"/>
      <c r="AGD88" s="30"/>
      <c r="AGE88" s="30"/>
      <c r="AGF88" s="30"/>
      <c r="AGG88" s="30"/>
      <c r="AGH88" s="30"/>
      <c r="AGI88" s="30"/>
      <c r="AGJ88" s="30"/>
      <c r="AGK88" s="30"/>
      <c r="AGL88" s="30"/>
      <c r="AGM88" s="30"/>
      <c r="AGN88" s="30"/>
      <c r="AGO88" s="30"/>
      <c r="AGP88" s="30"/>
      <c r="AGQ88" s="30"/>
      <c r="AGR88" s="30"/>
      <c r="AGS88" s="30"/>
      <c r="AGT88" s="30"/>
      <c r="AGU88" s="30"/>
      <c r="AGV88" s="30"/>
      <c r="AGW88" s="30"/>
      <c r="AGX88" s="30"/>
      <c r="AGY88" s="30"/>
      <c r="AGZ88" s="30"/>
      <c r="AHA88" s="30"/>
      <c r="AHB88" s="30"/>
      <c r="AHC88" s="30"/>
      <c r="AHD88" s="30"/>
      <c r="AHE88" s="30"/>
      <c r="AHF88" s="30"/>
      <c r="AHG88" s="30"/>
      <c r="AHH88" s="30"/>
      <c r="AHI88" s="30"/>
      <c r="AHJ88" s="30"/>
      <c r="AHK88" s="30"/>
      <c r="AHL88" s="30"/>
      <c r="AHM88" s="30"/>
      <c r="AHN88" s="30"/>
      <c r="AHO88" s="30"/>
      <c r="AHP88" s="30"/>
      <c r="AHQ88" s="30"/>
      <c r="AHR88" s="30"/>
      <c r="AHS88" s="30"/>
      <c r="AHT88" s="30"/>
      <c r="AHU88" s="30"/>
      <c r="AHV88" s="30"/>
      <c r="AHW88" s="30"/>
      <c r="AHX88" s="30"/>
      <c r="AHY88" s="30"/>
      <c r="AHZ88" s="30"/>
      <c r="AIA88" s="30"/>
      <c r="AIB88" s="30"/>
      <c r="AIC88" s="30"/>
      <c r="AID88" s="30"/>
      <c r="AIE88" s="30"/>
      <c r="AIF88" s="30"/>
      <c r="AIG88" s="30"/>
      <c r="AIH88" s="30"/>
      <c r="AII88" s="30"/>
      <c r="AIJ88" s="30"/>
      <c r="AIK88" s="30"/>
      <c r="AIL88" s="30"/>
      <c r="AIM88" s="30"/>
      <c r="AIN88" s="30"/>
      <c r="AIO88" s="30"/>
      <c r="AIP88" s="30"/>
      <c r="AIQ88" s="30"/>
      <c r="AIR88" s="30"/>
      <c r="AIS88" s="30"/>
      <c r="AIT88" s="30"/>
      <c r="AIU88" s="30"/>
      <c r="AIV88" s="30"/>
      <c r="AIW88" s="30"/>
      <c r="AIX88" s="30"/>
      <c r="AIY88" s="30"/>
      <c r="AIZ88" s="30"/>
      <c r="AJA88" s="30"/>
      <c r="AJB88" s="30"/>
      <c r="AJC88" s="30"/>
      <c r="AJD88" s="30"/>
      <c r="AJE88" s="30"/>
      <c r="AJF88" s="30"/>
      <c r="AJG88" s="30"/>
      <c r="AJH88" s="30"/>
      <c r="AJI88" s="30"/>
      <c r="AJJ88" s="30"/>
      <c r="AJK88" s="30"/>
      <c r="AJL88" s="30"/>
      <c r="AJM88" s="30"/>
      <c r="AJN88" s="30"/>
      <c r="AJO88" s="30"/>
      <c r="AJP88" s="30"/>
      <c r="AJQ88" s="30"/>
      <c r="AJR88" s="30"/>
      <c r="AJS88" s="30"/>
      <c r="AJT88" s="30"/>
      <c r="AJU88" s="30"/>
      <c r="AJV88" s="30"/>
      <c r="AJW88" s="30"/>
      <c r="AJX88" s="30"/>
      <c r="AJY88" s="30"/>
      <c r="AJZ88" s="30"/>
      <c r="AKA88" s="30"/>
      <c r="AKB88" s="30"/>
      <c r="AKC88" s="30"/>
      <c r="AKD88" s="30"/>
      <c r="AKE88" s="30"/>
      <c r="AKF88" s="30"/>
      <c r="AKG88" s="30"/>
      <c r="AKH88" s="30"/>
      <c r="AKI88" s="30"/>
      <c r="AKJ88" s="30"/>
      <c r="AKK88" s="30"/>
      <c r="AKL88" s="30"/>
      <c r="AKM88" s="30"/>
      <c r="AKN88" s="30"/>
      <c r="AKO88" s="30"/>
      <c r="AKP88" s="30"/>
      <c r="AKQ88" s="30"/>
      <c r="AKR88" s="30"/>
      <c r="AKS88" s="30"/>
      <c r="AKT88" s="30"/>
      <c r="AKU88" s="30"/>
      <c r="AKV88" s="30"/>
      <c r="AKW88" s="30"/>
      <c r="AKX88" s="30"/>
      <c r="AKY88" s="30"/>
      <c r="AKZ88" s="30"/>
      <c r="ALA88" s="30"/>
      <c r="ALB88" s="30"/>
      <c r="ALC88" s="30"/>
      <c r="ALD88" s="30"/>
      <c r="ALE88" s="30"/>
      <c r="ALF88" s="30"/>
      <c r="ALG88" s="30"/>
      <c r="ALH88" s="30"/>
      <c r="ALI88" s="30"/>
      <c r="ALJ88" s="30"/>
      <c r="ALK88" s="30"/>
      <c r="ALL88" s="30"/>
      <c r="ALM88" s="30"/>
      <c r="ALN88" s="30"/>
      <c r="ALO88" s="30"/>
      <c r="ALP88" s="30"/>
      <c r="ALQ88" s="30"/>
      <c r="ALR88" s="30"/>
      <c r="ALS88" s="30"/>
      <c r="ALT88" s="30"/>
      <c r="ALU88" s="30"/>
      <c r="ALV88" s="30"/>
      <c r="ALW88" s="30"/>
      <c r="ALX88" s="30"/>
      <c r="ALY88" s="30"/>
      <c r="ALZ88" s="30"/>
      <c r="AMA88" s="30"/>
      <c r="AMB88" s="30"/>
      <c r="AMC88" s="30"/>
      <c r="AMD88" s="30"/>
      <c r="AME88" s="30"/>
      <c r="AMF88" s="30"/>
      <c r="AMG88" s="30"/>
      <c r="AMH88" s="30"/>
      <c r="AMI88" s="30"/>
      <c r="AMJ88" s="30"/>
      <c r="AMK88" s="30"/>
    </row>
    <row r="89" spans="1:1025" ht="15.75" customHeight="1" x14ac:dyDescent="0.25">
      <c r="A89" s="30"/>
      <c r="B89" s="30" t="s">
        <v>48</v>
      </c>
      <c r="C89" s="30"/>
      <c r="D89" s="30"/>
      <c r="E89" s="47"/>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c r="DG89" s="30"/>
      <c r="DH89" s="30"/>
      <c r="DI89" s="30"/>
      <c r="DJ89" s="30"/>
      <c r="DK89" s="30"/>
      <c r="DL89" s="30"/>
      <c r="DM89" s="30"/>
      <c r="DN89" s="30"/>
      <c r="DO89" s="30"/>
      <c r="DP89" s="30"/>
      <c r="DQ89" s="30"/>
      <c r="DR89" s="30"/>
      <c r="DS89" s="30"/>
      <c r="DT89" s="30"/>
      <c r="DU89" s="30"/>
      <c r="DV89" s="30"/>
      <c r="DW89" s="30"/>
      <c r="DX89" s="30"/>
      <c r="DY89" s="30"/>
      <c r="DZ89" s="30"/>
      <c r="EA89" s="30"/>
      <c r="EB89" s="30"/>
      <c r="EC89" s="30"/>
      <c r="ED89" s="30"/>
      <c r="EE89" s="30"/>
      <c r="EF89" s="30"/>
      <c r="EG89" s="30"/>
      <c r="EH89" s="30"/>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c r="PZ89" s="30"/>
      <c r="QA89" s="30"/>
      <c r="QB89" s="30"/>
      <c r="QC89" s="30"/>
      <c r="QD89" s="30"/>
      <c r="QE89" s="30"/>
      <c r="QF89" s="30"/>
      <c r="QG89" s="30"/>
      <c r="QH89" s="30"/>
      <c r="QI89" s="30"/>
      <c r="QJ89" s="30"/>
      <c r="QK89" s="30"/>
      <c r="QL89" s="30"/>
      <c r="QM89" s="30"/>
      <c r="QN89" s="30"/>
      <c r="QO89" s="30"/>
      <c r="QP89" s="30"/>
      <c r="QQ89" s="30"/>
      <c r="QR89" s="30"/>
      <c r="QS89" s="30"/>
      <c r="QT89" s="30"/>
      <c r="QU89" s="30"/>
      <c r="QV89" s="30"/>
      <c r="QW89" s="30"/>
      <c r="QX89" s="30"/>
      <c r="QY89" s="30"/>
      <c r="QZ89" s="30"/>
      <c r="RA89" s="30"/>
      <c r="RB89" s="30"/>
      <c r="RC89" s="30"/>
      <c r="RD89" s="30"/>
      <c r="RE89" s="30"/>
      <c r="RF89" s="30"/>
      <c r="RG89" s="30"/>
      <c r="RH89" s="30"/>
      <c r="RI89" s="30"/>
      <c r="RJ89" s="30"/>
      <c r="RK89" s="30"/>
      <c r="RL89" s="30"/>
      <c r="RM89" s="30"/>
      <c r="RN89" s="30"/>
      <c r="RO89" s="30"/>
      <c r="RP89" s="30"/>
      <c r="RQ89" s="30"/>
      <c r="RR89" s="30"/>
      <c r="RS89" s="30"/>
      <c r="RT89" s="30"/>
      <c r="RU89" s="30"/>
      <c r="RV89" s="30"/>
      <c r="RW89" s="30"/>
      <c r="RX89" s="30"/>
      <c r="RY89" s="30"/>
      <c r="RZ89" s="30"/>
      <c r="SA89" s="30"/>
      <c r="SB89" s="30"/>
      <c r="SC89" s="30"/>
      <c r="SD89" s="30"/>
      <c r="SE89" s="30"/>
      <c r="SF89" s="30"/>
      <c r="SG89" s="30"/>
      <c r="SH89" s="30"/>
      <c r="SI89" s="30"/>
      <c r="SJ89" s="30"/>
      <c r="SK89" s="30"/>
      <c r="SL89" s="30"/>
      <c r="SM89" s="30"/>
      <c r="SN89" s="30"/>
      <c r="SO89" s="30"/>
      <c r="SP89" s="30"/>
      <c r="SQ89" s="30"/>
      <c r="SR89" s="30"/>
      <c r="SS89" s="30"/>
      <c r="ST89" s="30"/>
      <c r="SU89" s="30"/>
      <c r="SV89" s="30"/>
      <c r="SW89" s="30"/>
      <c r="SX89" s="30"/>
      <c r="SY89" s="30"/>
      <c r="SZ89" s="30"/>
      <c r="TA89" s="30"/>
      <c r="TB89" s="30"/>
      <c r="TC89" s="30"/>
      <c r="TD89" s="30"/>
      <c r="TE89" s="30"/>
      <c r="TF89" s="30"/>
      <c r="TG89" s="30"/>
      <c r="TH89" s="30"/>
      <c r="TI89" s="30"/>
      <c r="TJ89" s="30"/>
      <c r="TK89" s="30"/>
      <c r="TL89" s="30"/>
      <c r="TM89" s="30"/>
      <c r="TN89" s="30"/>
      <c r="TO89" s="30"/>
      <c r="TP89" s="30"/>
      <c r="TQ89" s="30"/>
      <c r="TR89" s="30"/>
      <c r="TS89" s="30"/>
      <c r="TT89" s="30"/>
      <c r="TU89" s="30"/>
      <c r="TV89" s="30"/>
      <c r="TW89" s="30"/>
      <c r="TX89" s="30"/>
      <c r="TY89" s="30"/>
      <c r="TZ89" s="30"/>
      <c r="UA89" s="30"/>
      <c r="UB89" s="30"/>
      <c r="UC89" s="30"/>
      <c r="UD89" s="30"/>
      <c r="UE89" s="30"/>
      <c r="UF89" s="30"/>
      <c r="UG89" s="30"/>
      <c r="UH89" s="30"/>
      <c r="UI89" s="30"/>
      <c r="UJ89" s="30"/>
      <c r="UK89" s="30"/>
      <c r="UL89" s="30"/>
      <c r="UM89" s="30"/>
      <c r="UN89" s="30"/>
      <c r="UO89" s="30"/>
      <c r="UP89" s="30"/>
      <c r="UQ89" s="30"/>
      <c r="UR89" s="30"/>
      <c r="US89" s="30"/>
      <c r="UT89" s="30"/>
      <c r="UU89" s="30"/>
      <c r="UV89" s="30"/>
      <c r="UW89" s="30"/>
      <c r="UX89" s="30"/>
      <c r="UY89" s="30"/>
      <c r="UZ89" s="30"/>
      <c r="VA89" s="30"/>
      <c r="VB89" s="30"/>
      <c r="VC89" s="30"/>
      <c r="VD89" s="30"/>
      <c r="VE89" s="30"/>
      <c r="VF89" s="30"/>
      <c r="VG89" s="30"/>
      <c r="VH89" s="30"/>
      <c r="VI89" s="30"/>
      <c r="VJ89" s="30"/>
      <c r="VK89" s="30"/>
      <c r="VL89" s="30"/>
      <c r="VM89" s="30"/>
      <c r="VN89" s="30"/>
      <c r="VO89" s="30"/>
      <c r="VP89" s="30"/>
      <c r="VQ89" s="30"/>
      <c r="VR89" s="30"/>
      <c r="VS89" s="30"/>
      <c r="VT89" s="30"/>
      <c r="VU89" s="30"/>
      <c r="VV89" s="30"/>
      <c r="VW89" s="30"/>
      <c r="VX89" s="30"/>
      <c r="VY89" s="30"/>
      <c r="VZ89" s="30"/>
      <c r="WA89" s="30"/>
      <c r="WB89" s="30"/>
      <c r="WC89" s="30"/>
      <c r="WD89" s="30"/>
      <c r="WE89" s="30"/>
      <c r="WF89" s="30"/>
      <c r="WG89" s="30"/>
      <c r="WH89" s="30"/>
      <c r="WI89" s="30"/>
      <c r="WJ89" s="30"/>
      <c r="WK89" s="30"/>
      <c r="WL89" s="30"/>
      <c r="WM89" s="30"/>
      <c r="WN89" s="30"/>
      <c r="WO89" s="30"/>
      <c r="WP89" s="30"/>
      <c r="WQ89" s="30"/>
      <c r="WR89" s="30"/>
      <c r="WS89" s="30"/>
      <c r="WT89" s="30"/>
      <c r="WU89" s="30"/>
      <c r="WV89" s="30"/>
      <c r="WW89" s="30"/>
      <c r="WX89" s="30"/>
      <c r="WY89" s="30"/>
      <c r="WZ89" s="30"/>
      <c r="XA89" s="30"/>
      <c r="XB89" s="30"/>
      <c r="XC89" s="30"/>
      <c r="XD89" s="30"/>
      <c r="XE89" s="30"/>
      <c r="XF89" s="30"/>
      <c r="XG89" s="30"/>
      <c r="XH89" s="30"/>
      <c r="XI89" s="30"/>
      <c r="XJ89" s="30"/>
      <c r="XK89" s="30"/>
      <c r="XL89" s="30"/>
      <c r="XM89" s="30"/>
      <c r="XN89" s="30"/>
      <c r="XO89" s="30"/>
      <c r="XP89" s="30"/>
      <c r="XQ89" s="30"/>
      <c r="XR89" s="30"/>
      <c r="XS89" s="30"/>
      <c r="XT89" s="30"/>
      <c r="XU89" s="30"/>
      <c r="XV89" s="30"/>
      <c r="XW89" s="30"/>
      <c r="XX89" s="30"/>
      <c r="XY89" s="30"/>
      <c r="XZ89" s="30"/>
      <c r="YA89" s="30"/>
      <c r="YB89" s="30"/>
      <c r="YC89" s="30"/>
      <c r="YD89" s="30"/>
      <c r="YE89" s="30"/>
      <c r="YF89" s="30"/>
      <c r="YG89" s="30"/>
      <c r="YH89" s="30"/>
      <c r="YI89" s="30"/>
      <c r="YJ89" s="30"/>
      <c r="YK89" s="30"/>
      <c r="YL89" s="30"/>
      <c r="YM89" s="30"/>
      <c r="YN89" s="30"/>
      <c r="YO89" s="30"/>
      <c r="YP89" s="30"/>
      <c r="YQ89" s="30"/>
      <c r="YR89" s="30"/>
      <c r="YS89" s="30"/>
      <c r="YT89" s="30"/>
      <c r="YU89" s="30"/>
      <c r="YV89" s="30"/>
      <c r="YW89" s="30"/>
      <c r="YX89" s="30"/>
      <c r="YY89" s="30"/>
      <c r="YZ89" s="30"/>
      <c r="ZA89" s="30"/>
      <c r="ZB89" s="30"/>
      <c r="ZC89" s="30"/>
      <c r="ZD89" s="30"/>
      <c r="ZE89" s="30"/>
      <c r="ZF89" s="30"/>
      <c r="ZG89" s="30"/>
      <c r="ZH89" s="30"/>
      <c r="ZI89" s="30"/>
      <c r="ZJ89" s="30"/>
      <c r="ZK89" s="30"/>
      <c r="ZL89" s="30"/>
      <c r="ZM89" s="30"/>
      <c r="ZN89" s="30"/>
      <c r="ZO89" s="30"/>
      <c r="ZP89" s="30"/>
      <c r="ZQ89" s="30"/>
      <c r="ZR89" s="30"/>
      <c r="ZS89" s="30"/>
      <c r="ZT89" s="30"/>
      <c r="ZU89" s="30"/>
      <c r="ZV89" s="30"/>
      <c r="ZW89" s="30"/>
      <c r="ZX89" s="30"/>
      <c r="ZY89" s="30"/>
      <c r="ZZ89" s="30"/>
      <c r="AAA89" s="30"/>
      <c r="AAB89" s="30"/>
      <c r="AAC89" s="30"/>
      <c r="AAD89" s="30"/>
      <c r="AAE89" s="30"/>
      <c r="AAF89" s="30"/>
      <c r="AAG89" s="30"/>
      <c r="AAH89" s="30"/>
      <c r="AAI89" s="30"/>
      <c r="AAJ89" s="30"/>
      <c r="AAK89" s="30"/>
      <c r="AAL89" s="30"/>
      <c r="AAM89" s="30"/>
      <c r="AAN89" s="30"/>
      <c r="AAO89" s="30"/>
      <c r="AAP89" s="30"/>
      <c r="AAQ89" s="30"/>
      <c r="AAR89" s="30"/>
      <c r="AAS89" s="30"/>
      <c r="AAT89" s="30"/>
      <c r="AAU89" s="30"/>
      <c r="AAV89" s="30"/>
      <c r="AAW89" s="30"/>
      <c r="AAX89" s="30"/>
      <c r="AAY89" s="30"/>
      <c r="AAZ89" s="30"/>
      <c r="ABA89" s="30"/>
      <c r="ABB89" s="30"/>
      <c r="ABC89" s="30"/>
      <c r="ABD89" s="30"/>
      <c r="ABE89" s="30"/>
      <c r="ABF89" s="30"/>
      <c r="ABG89" s="30"/>
      <c r="ABH89" s="30"/>
      <c r="ABI89" s="30"/>
      <c r="ABJ89" s="30"/>
      <c r="ABK89" s="30"/>
      <c r="ABL89" s="30"/>
      <c r="ABM89" s="30"/>
      <c r="ABN89" s="30"/>
      <c r="ABO89" s="30"/>
      <c r="ABP89" s="30"/>
      <c r="ABQ89" s="30"/>
      <c r="ABR89" s="30"/>
      <c r="ABS89" s="30"/>
      <c r="ABT89" s="30"/>
      <c r="ABU89" s="30"/>
      <c r="ABV89" s="30"/>
      <c r="ABW89" s="30"/>
      <c r="ABX89" s="30"/>
      <c r="ABY89" s="30"/>
      <c r="ABZ89" s="30"/>
      <c r="ACA89" s="30"/>
      <c r="ACB89" s="30"/>
      <c r="ACC89" s="30"/>
      <c r="ACD89" s="30"/>
      <c r="ACE89" s="30"/>
      <c r="ACF89" s="30"/>
      <c r="ACG89" s="30"/>
      <c r="ACH89" s="30"/>
      <c r="ACI89" s="30"/>
      <c r="ACJ89" s="30"/>
      <c r="ACK89" s="30"/>
      <c r="ACL89" s="30"/>
      <c r="ACM89" s="30"/>
      <c r="ACN89" s="30"/>
      <c r="ACO89" s="30"/>
      <c r="ACP89" s="30"/>
      <c r="ACQ89" s="30"/>
      <c r="ACR89" s="30"/>
      <c r="ACS89" s="30"/>
      <c r="ACT89" s="30"/>
      <c r="ACU89" s="30"/>
      <c r="ACV89" s="30"/>
      <c r="ACW89" s="30"/>
      <c r="ACX89" s="30"/>
      <c r="ACY89" s="30"/>
      <c r="ACZ89" s="30"/>
      <c r="ADA89" s="30"/>
      <c r="ADB89" s="30"/>
      <c r="ADC89" s="30"/>
      <c r="ADD89" s="30"/>
      <c r="ADE89" s="30"/>
      <c r="ADF89" s="30"/>
      <c r="ADG89" s="30"/>
      <c r="ADH89" s="30"/>
      <c r="ADI89" s="30"/>
      <c r="ADJ89" s="30"/>
      <c r="ADK89" s="30"/>
      <c r="ADL89" s="30"/>
      <c r="ADM89" s="30"/>
      <c r="ADN89" s="30"/>
      <c r="ADO89" s="30"/>
      <c r="ADP89" s="30"/>
      <c r="ADQ89" s="30"/>
      <c r="ADR89" s="30"/>
      <c r="ADS89" s="30"/>
      <c r="ADT89" s="30"/>
      <c r="ADU89" s="30"/>
      <c r="ADV89" s="30"/>
      <c r="ADW89" s="30"/>
      <c r="ADX89" s="30"/>
      <c r="ADY89" s="30"/>
      <c r="ADZ89" s="30"/>
      <c r="AEA89" s="30"/>
      <c r="AEB89" s="30"/>
      <c r="AEC89" s="30"/>
      <c r="AED89" s="30"/>
      <c r="AEE89" s="30"/>
      <c r="AEF89" s="30"/>
      <c r="AEG89" s="30"/>
      <c r="AEH89" s="30"/>
      <c r="AEI89" s="30"/>
      <c r="AEJ89" s="30"/>
      <c r="AEK89" s="30"/>
      <c r="AEL89" s="30"/>
      <c r="AEM89" s="30"/>
      <c r="AEN89" s="30"/>
      <c r="AEO89" s="30"/>
      <c r="AEP89" s="30"/>
      <c r="AEQ89" s="30"/>
      <c r="AER89" s="30"/>
      <c r="AES89" s="30"/>
      <c r="AET89" s="30"/>
      <c r="AEU89" s="30"/>
      <c r="AEV89" s="30"/>
      <c r="AEW89" s="30"/>
      <c r="AEX89" s="30"/>
      <c r="AEY89" s="30"/>
      <c r="AEZ89" s="30"/>
      <c r="AFA89" s="30"/>
      <c r="AFB89" s="30"/>
      <c r="AFC89" s="30"/>
      <c r="AFD89" s="30"/>
      <c r="AFE89" s="30"/>
      <c r="AFF89" s="30"/>
      <c r="AFG89" s="30"/>
      <c r="AFH89" s="30"/>
      <c r="AFI89" s="30"/>
      <c r="AFJ89" s="30"/>
      <c r="AFK89" s="30"/>
      <c r="AFL89" s="30"/>
      <c r="AFM89" s="30"/>
      <c r="AFN89" s="30"/>
      <c r="AFO89" s="30"/>
      <c r="AFP89" s="30"/>
      <c r="AFQ89" s="30"/>
      <c r="AFR89" s="30"/>
      <c r="AFS89" s="30"/>
      <c r="AFT89" s="30"/>
      <c r="AFU89" s="30"/>
      <c r="AFV89" s="30"/>
      <c r="AFW89" s="30"/>
      <c r="AFX89" s="30"/>
      <c r="AFY89" s="30"/>
      <c r="AFZ89" s="30"/>
      <c r="AGA89" s="30"/>
      <c r="AGB89" s="30"/>
      <c r="AGC89" s="30"/>
      <c r="AGD89" s="30"/>
      <c r="AGE89" s="30"/>
      <c r="AGF89" s="30"/>
      <c r="AGG89" s="30"/>
      <c r="AGH89" s="30"/>
      <c r="AGI89" s="30"/>
      <c r="AGJ89" s="30"/>
      <c r="AGK89" s="30"/>
      <c r="AGL89" s="30"/>
      <c r="AGM89" s="30"/>
      <c r="AGN89" s="30"/>
      <c r="AGO89" s="30"/>
      <c r="AGP89" s="30"/>
      <c r="AGQ89" s="30"/>
      <c r="AGR89" s="30"/>
      <c r="AGS89" s="30"/>
      <c r="AGT89" s="30"/>
      <c r="AGU89" s="30"/>
      <c r="AGV89" s="30"/>
      <c r="AGW89" s="30"/>
      <c r="AGX89" s="30"/>
      <c r="AGY89" s="30"/>
      <c r="AGZ89" s="30"/>
      <c r="AHA89" s="30"/>
      <c r="AHB89" s="30"/>
      <c r="AHC89" s="30"/>
      <c r="AHD89" s="30"/>
      <c r="AHE89" s="30"/>
      <c r="AHF89" s="30"/>
      <c r="AHG89" s="30"/>
      <c r="AHH89" s="30"/>
      <c r="AHI89" s="30"/>
      <c r="AHJ89" s="30"/>
      <c r="AHK89" s="30"/>
      <c r="AHL89" s="30"/>
      <c r="AHM89" s="30"/>
      <c r="AHN89" s="30"/>
      <c r="AHO89" s="30"/>
      <c r="AHP89" s="30"/>
      <c r="AHQ89" s="30"/>
      <c r="AHR89" s="30"/>
      <c r="AHS89" s="30"/>
      <c r="AHT89" s="30"/>
      <c r="AHU89" s="30"/>
      <c r="AHV89" s="30"/>
      <c r="AHW89" s="30"/>
      <c r="AHX89" s="30"/>
      <c r="AHY89" s="30"/>
      <c r="AHZ89" s="30"/>
      <c r="AIA89" s="30"/>
      <c r="AIB89" s="30"/>
      <c r="AIC89" s="30"/>
      <c r="AID89" s="30"/>
      <c r="AIE89" s="30"/>
      <c r="AIF89" s="30"/>
      <c r="AIG89" s="30"/>
      <c r="AIH89" s="30"/>
      <c r="AII89" s="30"/>
      <c r="AIJ89" s="30"/>
      <c r="AIK89" s="30"/>
      <c r="AIL89" s="30"/>
      <c r="AIM89" s="30"/>
      <c r="AIN89" s="30"/>
      <c r="AIO89" s="30"/>
      <c r="AIP89" s="30"/>
      <c r="AIQ89" s="30"/>
      <c r="AIR89" s="30"/>
      <c r="AIS89" s="30"/>
      <c r="AIT89" s="30"/>
      <c r="AIU89" s="30"/>
      <c r="AIV89" s="30"/>
      <c r="AIW89" s="30"/>
      <c r="AIX89" s="30"/>
      <c r="AIY89" s="30"/>
      <c r="AIZ89" s="30"/>
      <c r="AJA89" s="30"/>
      <c r="AJB89" s="30"/>
      <c r="AJC89" s="30"/>
      <c r="AJD89" s="30"/>
      <c r="AJE89" s="30"/>
      <c r="AJF89" s="30"/>
      <c r="AJG89" s="30"/>
      <c r="AJH89" s="30"/>
      <c r="AJI89" s="30"/>
      <c r="AJJ89" s="30"/>
      <c r="AJK89" s="30"/>
      <c r="AJL89" s="30"/>
      <c r="AJM89" s="30"/>
      <c r="AJN89" s="30"/>
      <c r="AJO89" s="30"/>
      <c r="AJP89" s="30"/>
      <c r="AJQ89" s="30"/>
      <c r="AJR89" s="30"/>
      <c r="AJS89" s="30"/>
      <c r="AJT89" s="30"/>
      <c r="AJU89" s="30"/>
      <c r="AJV89" s="30"/>
      <c r="AJW89" s="30"/>
      <c r="AJX89" s="30"/>
      <c r="AJY89" s="30"/>
      <c r="AJZ89" s="30"/>
      <c r="AKA89" s="30"/>
      <c r="AKB89" s="30"/>
      <c r="AKC89" s="30"/>
      <c r="AKD89" s="30"/>
      <c r="AKE89" s="30"/>
      <c r="AKF89" s="30"/>
      <c r="AKG89" s="30"/>
      <c r="AKH89" s="30"/>
      <c r="AKI89" s="30"/>
      <c r="AKJ89" s="30"/>
      <c r="AKK89" s="30"/>
      <c r="AKL89" s="30"/>
      <c r="AKM89" s="30"/>
      <c r="AKN89" s="30"/>
      <c r="AKO89" s="30"/>
      <c r="AKP89" s="30"/>
      <c r="AKQ89" s="30"/>
      <c r="AKR89" s="30"/>
      <c r="AKS89" s="30"/>
      <c r="AKT89" s="30"/>
      <c r="AKU89" s="30"/>
      <c r="AKV89" s="30"/>
      <c r="AKW89" s="30"/>
      <c r="AKX89" s="30"/>
      <c r="AKY89" s="30"/>
      <c r="AKZ89" s="30"/>
      <c r="ALA89" s="30"/>
      <c r="ALB89" s="30"/>
      <c r="ALC89" s="30"/>
      <c r="ALD89" s="30"/>
      <c r="ALE89" s="30"/>
      <c r="ALF89" s="30"/>
      <c r="ALG89" s="30"/>
      <c r="ALH89" s="30"/>
      <c r="ALI89" s="30"/>
      <c r="ALJ89" s="30"/>
      <c r="ALK89" s="30"/>
      <c r="ALL89" s="30"/>
      <c r="ALM89" s="30"/>
      <c r="ALN89" s="30"/>
      <c r="ALO89" s="30"/>
      <c r="ALP89" s="30"/>
      <c r="ALQ89" s="30"/>
      <c r="ALR89" s="30"/>
      <c r="ALS89" s="30"/>
      <c r="ALT89" s="30"/>
      <c r="ALU89" s="30"/>
      <c r="ALV89" s="30"/>
      <c r="ALW89" s="30"/>
      <c r="ALX89" s="30"/>
      <c r="ALY89" s="30"/>
      <c r="ALZ89" s="30"/>
      <c r="AMA89" s="30"/>
      <c r="AMB89" s="30"/>
      <c r="AMC89" s="30"/>
      <c r="AMD89" s="30"/>
      <c r="AME89" s="30"/>
      <c r="AMF89" s="30"/>
      <c r="AMG89" s="30"/>
      <c r="AMH89" s="30"/>
      <c r="AMI89" s="30"/>
      <c r="AMJ89" s="30"/>
      <c r="AMK89" s="30"/>
    </row>
    <row r="90" spans="1:1025" ht="15.75" customHeight="1" x14ac:dyDescent="0.25">
      <c r="A90" s="30"/>
      <c r="B90" s="30" t="s">
        <v>49</v>
      </c>
      <c r="C90" s="30"/>
      <c r="D90" s="30"/>
      <c r="E90" s="49"/>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c r="DG90" s="30"/>
      <c r="DH90" s="30"/>
      <c r="DI90" s="30"/>
      <c r="DJ90" s="30"/>
      <c r="DK90" s="30"/>
      <c r="DL90" s="30"/>
      <c r="DM90" s="30"/>
      <c r="DN90" s="30"/>
      <c r="DO90" s="30"/>
      <c r="DP90" s="30"/>
      <c r="DQ90" s="30"/>
      <c r="DR90" s="30"/>
      <c r="DS90" s="30"/>
      <c r="DT90" s="30"/>
      <c r="DU90" s="30"/>
      <c r="DV90" s="30"/>
      <c r="DW90" s="30"/>
      <c r="DX90" s="30"/>
      <c r="DY90" s="30"/>
      <c r="DZ90" s="30"/>
      <c r="EA90" s="30"/>
      <c r="EB90" s="30"/>
      <c r="EC90" s="30"/>
      <c r="ED90" s="30"/>
      <c r="EE90" s="30"/>
      <c r="EF90" s="30"/>
      <c r="EG90" s="30"/>
      <c r="EH90" s="30"/>
      <c r="EI90" s="30"/>
      <c r="EJ90" s="30"/>
      <c r="EK90" s="30"/>
      <c r="EL90" s="30"/>
      <c r="EM90" s="30"/>
      <c r="EN90" s="30"/>
      <c r="EO90" s="30"/>
      <c r="EP90" s="30"/>
      <c r="EQ90" s="30"/>
      <c r="ER90" s="30"/>
      <c r="ES90" s="30"/>
      <c r="ET90" s="30"/>
      <c r="EU90" s="30"/>
      <c r="EV90" s="30"/>
      <c r="EW90" s="30"/>
      <c r="EX90" s="30"/>
      <c r="EY90" s="30"/>
      <c r="EZ90" s="30"/>
      <c r="FA90" s="30"/>
      <c r="FB90" s="30"/>
      <c r="FC90" s="30"/>
      <c r="FD90" s="30"/>
      <c r="FE90" s="30"/>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30"/>
      <c r="LP90" s="30"/>
      <c r="LQ90" s="30"/>
      <c r="LR90" s="30"/>
      <c r="LS90" s="30"/>
      <c r="LT90" s="30"/>
      <c r="LU90" s="30"/>
      <c r="LV90" s="30"/>
      <c r="LW90" s="30"/>
      <c r="LX90" s="30"/>
      <c r="LY90" s="30"/>
      <c r="LZ90" s="30"/>
      <c r="MA90" s="30"/>
      <c r="MB90" s="30"/>
      <c r="MC90" s="30"/>
      <c r="MD90" s="30"/>
      <c r="ME90" s="30"/>
      <c r="MF90" s="30"/>
      <c r="MG90" s="30"/>
      <c r="MH90" s="30"/>
      <c r="MI90" s="30"/>
      <c r="MJ90" s="30"/>
      <c r="MK90" s="30"/>
      <c r="ML90" s="30"/>
      <c r="MM90" s="30"/>
      <c r="MN90" s="30"/>
      <c r="MO90" s="30"/>
      <c r="MP90" s="30"/>
      <c r="MQ90" s="30"/>
      <c r="MR90" s="30"/>
      <c r="MS90" s="30"/>
      <c r="MT90" s="30"/>
      <c r="MU90" s="30"/>
      <c r="MV90" s="30"/>
      <c r="MW90" s="30"/>
      <c r="MX90" s="30"/>
      <c r="MY90" s="30"/>
      <c r="MZ90" s="30"/>
      <c r="NA90" s="30"/>
      <c r="NB90" s="30"/>
      <c r="NC90" s="30"/>
      <c r="ND90" s="30"/>
      <c r="NE90" s="30"/>
      <c r="NF90" s="30"/>
      <c r="NG90" s="30"/>
      <c r="NH90" s="30"/>
      <c r="NI90" s="30"/>
      <c r="NJ90" s="30"/>
      <c r="NK90" s="30"/>
      <c r="NL90" s="30"/>
      <c r="NM90" s="30"/>
      <c r="NN90" s="30"/>
      <c r="NO90" s="30"/>
      <c r="NP90" s="30"/>
      <c r="NQ90" s="30"/>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c r="PZ90" s="30"/>
      <c r="QA90" s="30"/>
      <c r="QB90" s="30"/>
      <c r="QC90" s="30"/>
      <c r="QD90" s="30"/>
      <c r="QE90" s="30"/>
      <c r="QF90" s="30"/>
      <c r="QG90" s="30"/>
      <c r="QH90" s="30"/>
      <c r="QI90" s="30"/>
      <c r="QJ90" s="30"/>
      <c r="QK90" s="30"/>
      <c r="QL90" s="30"/>
      <c r="QM90" s="30"/>
      <c r="QN90" s="30"/>
      <c r="QO90" s="30"/>
      <c r="QP90" s="30"/>
      <c r="QQ90" s="30"/>
      <c r="QR90" s="30"/>
      <c r="QS90" s="30"/>
      <c r="QT90" s="30"/>
      <c r="QU90" s="30"/>
      <c r="QV90" s="30"/>
      <c r="QW90" s="30"/>
      <c r="QX90" s="30"/>
      <c r="QY90" s="30"/>
      <c r="QZ90" s="30"/>
      <c r="RA90" s="30"/>
      <c r="RB90" s="30"/>
      <c r="RC90" s="30"/>
      <c r="RD90" s="30"/>
      <c r="RE90" s="30"/>
      <c r="RF90" s="30"/>
      <c r="RG90" s="30"/>
      <c r="RH90" s="30"/>
      <c r="RI90" s="30"/>
      <c r="RJ90" s="30"/>
      <c r="RK90" s="30"/>
      <c r="RL90" s="30"/>
      <c r="RM90" s="30"/>
      <c r="RN90" s="30"/>
      <c r="RO90" s="30"/>
      <c r="RP90" s="30"/>
      <c r="RQ90" s="30"/>
      <c r="RR90" s="30"/>
      <c r="RS90" s="30"/>
      <c r="RT90" s="30"/>
      <c r="RU90" s="30"/>
      <c r="RV90" s="30"/>
      <c r="RW90" s="30"/>
      <c r="RX90" s="30"/>
      <c r="RY90" s="30"/>
      <c r="RZ90" s="30"/>
      <c r="SA90" s="30"/>
      <c r="SB90" s="30"/>
      <c r="SC90" s="30"/>
      <c r="SD90" s="30"/>
      <c r="SE90" s="30"/>
      <c r="SF90" s="30"/>
      <c r="SG90" s="30"/>
      <c r="SH90" s="30"/>
      <c r="SI90" s="30"/>
      <c r="SJ90" s="30"/>
      <c r="SK90" s="30"/>
      <c r="SL90" s="30"/>
      <c r="SM90" s="30"/>
      <c r="SN90" s="30"/>
      <c r="SO90" s="30"/>
      <c r="SP90" s="30"/>
      <c r="SQ90" s="30"/>
      <c r="SR90" s="30"/>
      <c r="SS90" s="30"/>
      <c r="ST90" s="30"/>
      <c r="SU90" s="30"/>
      <c r="SV90" s="30"/>
      <c r="SW90" s="30"/>
      <c r="SX90" s="30"/>
      <c r="SY90" s="30"/>
      <c r="SZ90" s="30"/>
      <c r="TA90" s="30"/>
      <c r="TB90" s="30"/>
      <c r="TC90" s="30"/>
      <c r="TD90" s="30"/>
      <c r="TE90" s="30"/>
      <c r="TF90" s="30"/>
      <c r="TG90" s="30"/>
      <c r="TH90" s="30"/>
      <c r="TI90" s="30"/>
      <c r="TJ90" s="30"/>
      <c r="TK90" s="30"/>
      <c r="TL90" s="30"/>
      <c r="TM90" s="30"/>
      <c r="TN90" s="30"/>
      <c r="TO90" s="30"/>
      <c r="TP90" s="30"/>
      <c r="TQ90" s="30"/>
      <c r="TR90" s="30"/>
      <c r="TS90" s="30"/>
      <c r="TT90" s="30"/>
      <c r="TU90" s="30"/>
      <c r="TV90" s="30"/>
      <c r="TW90" s="30"/>
      <c r="TX90" s="30"/>
      <c r="TY90" s="30"/>
      <c r="TZ90" s="30"/>
      <c r="UA90" s="30"/>
      <c r="UB90" s="30"/>
      <c r="UC90" s="30"/>
      <c r="UD90" s="30"/>
      <c r="UE90" s="30"/>
      <c r="UF90" s="30"/>
      <c r="UG90" s="30"/>
      <c r="UH90" s="30"/>
      <c r="UI90" s="30"/>
      <c r="UJ90" s="30"/>
      <c r="UK90" s="30"/>
      <c r="UL90" s="30"/>
      <c r="UM90" s="30"/>
      <c r="UN90" s="30"/>
      <c r="UO90" s="30"/>
      <c r="UP90" s="30"/>
      <c r="UQ90" s="30"/>
      <c r="UR90" s="30"/>
      <c r="US90" s="30"/>
      <c r="UT90" s="30"/>
      <c r="UU90" s="30"/>
      <c r="UV90" s="30"/>
      <c r="UW90" s="30"/>
      <c r="UX90" s="30"/>
      <c r="UY90" s="30"/>
      <c r="UZ90" s="30"/>
      <c r="VA90" s="30"/>
      <c r="VB90" s="30"/>
      <c r="VC90" s="30"/>
      <c r="VD90" s="30"/>
      <c r="VE90" s="30"/>
      <c r="VF90" s="30"/>
      <c r="VG90" s="30"/>
      <c r="VH90" s="30"/>
      <c r="VI90" s="30"/>
      <c r="VJ90" s="30"/>
      <c r="VK90" s="30"/>
      <c r="VL90" s="30"/>
      <c r="VM90" s="30"/>
      <c r="VN90" s="30"/>
      <c r="VO90" s="30"/>
      <c r="VP90" s="30"/>
      <c r="VQ90" s="30"/>
      <c r="VR90" s="30"/>
      <c r="VS90" s="30"/>
      <c r="VT90" s="30"/>
      <c r="VU90" s="30"/>
      <c r="VV90" s="30"/>
      <c r="VW90" s="30"/>
      <c r="VX90" s="30"/>
      <c r="VY90" s="30"/>
      <c r="VZ90" s="30"/>
      <c r="WA90" s="30"/>
      <c r="WB90" s="30"/>
      <c r="WC90" s="30"/>
      <c r="WD90" s="30"/>
      <c r="WE90" s="30"/>
      <c r="WF90" s="30"/>
      <c r="WG90" s="30"/>
      <c r="WH90" s="30"/>
      <c r="WI90" s="30"/>
      <c r="WJ90" s="30"/>
      <c r="WK90" s="30"/>
      <c r="WL90" s="30"/>
      <c r="WM90" s="30"/>
      <c r="WN90" s="30"/>
      <c r="WO90" s="30"/>
      <c r="WP90" s="30"/>
      <c r="WQ90" s="30"/>
      <c r="WR90" s="30"/>
      <c r="WS90" s="30"/>
      <c r="WT90" s="30"/>
      <c r="WU90" s="30"/>
      <c r="WV90" s="30"/>
      <c r="WW90" s="30"/>
      <c r="WX90" s="30"/>
      <c r="WY90" s="30"/>
      <c r="WZ90" s="30"/>
      <c r="XA90" s="30"/>
      <c r="XB90" s="30"/>
      <c r="XC90" s="30"/>
      <c r="XD90" s="30"/>
      <c r="XE90" s="30"/>
      <c r="XF90" s="30"/>
      <c r="XG90" s="30"/>
      <c r="XH90" s="30"/>
      <c r="XI90" s="30"/>
      <c r="XJ90" s="30"/>
      <c r="XK90" s="30"/>
      <c r="XL90" s="30"/>
      <c r="XM90" s="30"/>
      <c r="XN90" s="30"/>
      <c r="XO90" s="30"/>
      <c r="XP90" s="30"/>
      <c r="XQ90" s="30"/>
      <c r="XR90" s="30"/>
      <c r="XS90" s="30"/>
      <c r="XT90" s="30"/>
      <c r="XU90" s="30"/>
      <c r="XV90" s="30"/>
      <c r="XW90" s="30"/>
      <c r="XX90" s="30"/>
      <c r="XY90" s="30"/>
      <c r="XZ90" s="30"/>
      <c r="YA90" s="30"/>
      <c r="YB90" s="30"/>
      <c r="YC90" s="30"/>
      <c r="YD90" s="30"/>
      <c r="YE90" s="30"/>
      <c r="YF90" s="30"/>
      <c r="YG90" s="30"/>
      <c r="YH90" s="30"/>
      <c r="YI90" s="30"/>
      <c r="YJ90" s="30"/>
      <c r="YK90" s="30"/>
      <c r="YL90" s="30"/>
      <c r="YM90" s="30"/>
      <c r="YN90" s="30"/>
      <c r="YO90" s="30"/>
      <c r="YP90" s="30"/>
      <c r="YQ90" s="30"/>
      <c r="YR90" s="30"/>
      <c r="YS90" s="30"/>
      <c r="YT90" s="30"/>
      <c r="YU90" s="30"/>
      <c r="YV90" s="30"/>
      <c r="YW90" s="30"/>
      <c r="YX90" s="30"/>
      <c r="YY90" s="30"/>
      <c r="YZ90" s="30"/>
      <c r="ZA90" s="30"/>
      <c r="ZB90" s="30"/>
      <c r="ZC90" s="30"/>
      <c r="ZD90" s="30"/>
      <c r="ZE90" s="30"/>
      <c r="ZF90" s="30"/>
      <c r="ZG90" s="30"/>
      <c r="ZH90" s="30"/>
      <c r="ZI90" s="30"/>
      <c r="ZJ90" s="30"/>
      <c r="ZK90" s="30"/>
      <c r="ZL90" s="30"/>
      <c r="ZM90" s="30"/>
      <c r="ZN90" s="30"/>
      <c r="ZO90" s="30"/>
      <c r="ZP90" s="30"/>
      <c r="ZQ90" s="30"/>
      <c r="ZR90" s="30"/>
      <c r="ZS90" s="30"/>
      <c r="ZT90" s="30"/>
      <c r="ZU90" s="30"/>
      <c r="ZV90" s="30"/>
      <c r="ZW90" s="30"/>
      <c r="ZX90" s="30"/>
      <c r="ZY90" s="30"/>
      <c r="ZZ90" s="30"/>
      <c r="AAA90" s="30"/>
      <c r="AAB90" s="30"/>
      <c r="AAC90" s="30"/>
      <c r="AAD90" s="30"/>
      <c r="AAE90" s="30"/>
      <c r="AAF90" s="30"/>
      <c r="AAG90" s="30"/>
      <c r="AAH90" s="30"/>
      <c r="AAI90" s="30"/>
      <c r="AAJ90" s="30"/>
      <c r="AAK90" s="30"/>
      <c r="AAL90" s="30"/>
      <c r="AAM90" s="30"/>
      <c r="AAN90" s="30"/>
      <c r="AAO90" s="30"/>
      <c r="AAP90" s="30"/>
      <c r="AAQ90" s="30"/>
      <c r="AAR90" s="30"/>
      <c r="AAS90" s="30"/>
      <c r="AAT90" s="30"/>
      <c r="AAU90" s="30"/>
      <c r="AAV90" s="30"/>
      <c r="AAW90" s="30"/>
      <c r="AAX90" s="30"/>
      <c r="AAY90" s="30"/>
      <c r="AAZ90" s="30"/>
      <c r="ABA90" s="30"/>
      <c r="ABB90" s="30"/>
      <c r="ABC90" s="30"/>
      <c r="ABD90" s="30"/>
      <c r="ABE90" s="30"/>
      <c r="ABF90" s="30"/>
      <c r="ABG90" s="30"/>
      <c r="ABH90" s="30"/>
      <c r="ABI90" s="30"/>
      <c r="ABJ90" s="30"/>
      <c r="ABK90" s="30"/>
      <c r="ABL90" s="30"/>
      <c r="ABM90" s="30"/>
      <c r="ABN90" s="30"/>
      <c r="ABO90" s="30"/>
      <c r="ABP90" s="30"/>
      <c r="ABQ90" s="30"/>
      <c r="ABR90" s="30"/>
      <c r="ABS90" s="30"/>
      <c r="ABT90" s="30"/>
      <c r="ABU90" s="30"/>
      <c r="ABV90" s="30"/>
      <c r="ABW90" s="30"/>
      <c r="ABX90" s="30"/>
      <c r="ABY90" s="30"/>
      <c r="ABZ90" s="30"/>
      <c r="ACA90" s="30"/>
      <c r="ACB90" s="30"/>
      <c r="ACC90" s="30"/>
      <c r="ACD90" s="30"/>
      <c r="ACE90" s="30"/>
      <c r="ACF90" s="30"/>
      <c r="ACG90" s="30"/>
      <c r="ACH90" s="30"/>
      <c r="ACI90" s="30"/>
      <c r="ACJ90" s="30"/>
      <c r="ACK90" s="30"/>
      <c r="ACL90" s="30"/>
      <c r="ACM90" s="30"/>
      <c r="ACN90" s="30"/>
      <c r="ACO90" s="30"/>
      <c r="ACP90" s="30"/>
      <c r="ACQ90" s="30"/>
      <c r="ACR90" s="30"/>
      <c r="ACS90" s="30"/>
      <c r="ACT90" s="30"/>
      <c r="ACU90" s="30"/>
      <c r="ACV90" s="30"/>
      <c r="ACW90" s="30"/>
      <c r="ACX90" s="30"/>
      <c r="ACY90" s="30"/>
      <c r="ACZ90" s="30"/>
      <c r="ADA90" s="30"/>
      <c r="ADB90" s="30"/>
      <c r="ADC90" s="30"/>
      <c r="ADD90" s="30"/>
      <c r="ADE90" s="30"/>
      <c r="ADF90" s="30"/>
      <c r="ADG90" s="30"/>
      <c r="ADH90" s="30"/>
      <c r="ADI90" s="30"/>
      <c r="ADJ90" s="30"/>
      <c r="ADK90" s="30"/>
      <c r="ADL90" s="30"/>
      <c r="ADM90" s="30"/>
      <c r="ADN90" s="30"/>
      <c r="ADO90" s="30"/>
      <c r="ADP90" s="30"/>
      <c r="ADQ90" s="30"/>
      <c r="ADR90" s="30"/>
      <c r="ADS90" s="30"/>
      <c r="ADT90" s="30"/>
      <c r="ADU90" s="30"/>
      <c r="ADV90" s="30"/>
      <c r="ADW90" s="30"/>
      <c r="ADX90" s="30"/>
      <c r="ADY90" s="30"/>
      <c r="ADZ90" s="30"/>
      <c r="AEA90" s="30"/>
      <c r="AEB90" s="30"/>
      <c r="AEC90" s="30"/>
      <c r="AED90" s="30"/>
      <c r="AEE90" s="30"/>
      <c r="AEF90" s="30"/>
      <c r="AEG90" s="30"/>
      <c r="AEH90" s="30"/>
      <c r="AEI90" s="30"/>
      <c r="AEJ90" s="30"/>
      <c r="AEK90" s="30"/>
      <c r="AEL90" s="30"/>
      <c r="AEM90" s="30"/>
      <c r="AEN90" s="30"/>
      <c r="AEO90" s="30"/>
      <c r="AEP90" s="30"/>
      <c r="AEQ90" s="30"/>
      <c r="AER90" s="30"/>
      <c r="AES90" s="30"/>
      <c r="AET90" s="30"/>
      <c r="AEU90" s="30"/>
      <c r="AEV90" s="30"/>
      <c r="AEW90" s="30"/>
      <c r="AEX90" s="30"/>
      <c r="AEY90" s="30"/>
      <c r="AEZ90" s="30"/>
      <c r="AFA90" s="30"/>
      <c r="AFB90" s="30"/>
      <c r="AFC90" s="30"/>
      <c r="AFD90" s="30"/>
      <c r="AFE90" s="30"/>
      <c r="AFF90" s="30"/>
      <c r="AFG90" s="30"/>
      <c r="AFH90" s="30"/>
      <c r="AFI90" s="30"/>
      <c r="AFJ90" s="30"/>
      <c r="AFK90" s="30"/>
      <c r="AFL90" s="30"/>
      <c r="AFM90" s="30"/>
      <c r="AFN90" s="30"/>
      <c r="AFO90" s="30"/>
      <c r="AFP90" s="30"/>
      <c r="AFQ90" s="30"/>
      <c r="AFR90" s="30"/>
      <c r="AFS90" s="30"/>
      <c r="AFT90" s="30"/>
      <c r="AFU90" s="30"/>
      <c r="AFV90" s="30"/>
      <c r="AFW90" s="30"/>
      <c r="AFX90" s="30"/>
      <c r="AFY90" s="30"/>
      <c r="AFZ90" s="30"/>
      <c r="AGA90" s="30"/>
      <c r="AGB90" s="30"/>
      <c r="AGC90" s="30"/>
      <c r="AGD90" s="30"/>
      <c r="AGE90" s="30"/>
      <c r="AGF90" s="30"/>
      <c r="AGG90" s="30"/>
      <c r="AGH90" s="30"/>
      <c r="AGI90" s="30"/>
      <c r="AGJ90" s="30"/>
      <c r="AGK90" s="30"/>
      <c r="AGL90" s="30"/>
      <c r="AGM90" s="30"/>
      <c r="AGN90" s="30"/>
      <c r="AGO90" s="30"/>
      <c r="AGP90" s="30"/>
      <c r="AGQ90" s="30"/>
      <c r="AGR90" s="30"/>
      <c r="AGS90" s="30"/>
      <c r="AGT90" s="30"/>
      <c r="AGU90" s="30"/>
      <c r="AGV90" s="30"/>
      <c r="AGW90" s="30"/>
      <c r="AGX90" s="30"/>
      <c r="AGY90" s="30"/>
      <c r="AGZ90" s="30"/>
      <c r="AHA90" s="30"/>
      <c r="AHB90" s="30"/>
      <c r="AHC90" s="30"/>
      <c r="AHD90" s="30"/>
      <c r="AHE90" s="30"/>
      <c r="AHF90" s="30"/>
      <c r="AHG90" s="30"/>
      <c r="AHH90" s="30"/>
      <c r="AHI90" s="30"/>
      <c r="AHJ90" s="30"/>
      <c r="AHK90" s="30"/>
      <c r="AHL90" s="30"/>
      <c r="AHM90" s="30"/>
      <c r="AHN90" s="30"/>
      <c r="AHO90" s="30"/>
      <c r="AHP90" s="30"/>
      <c r="AHQ90" s="30"/>
      <c r="AHR90" s="30"/>
      <c r="AHS90" s="30"/>
      <c r="AHT90" s="30"/>
      <c r="AHU90" s="30"/>
      <c r="AHV90" s="30"/>
      <c r="AHW90" s="30"/>
      <c r="AHX90" s="30"/>
      <c r="AHY90" s="30"/>
      <c r="AHZ90" s="30"/>
      <c r="AIA90" s="30"/>
      <c r="AIB90" s="30"/>
      <c r="AIC90" s="30"/>
      <c r="AID90" s="30"/>
      <c r="AIE90" s="30"/>
      <c r="AIF90" s="30"/>
      <c r="AIG90" s="30"/>
      <c r="AIH90" s="30"/>
      <c r="AII90" s="30"/>
      <c r="AIJ90" s="30"/>
      <c r="AIK90" s="30"/>
      <c r="AIL90" s="30"/>
      <c r="AIM90" s="30"/>
      <c r="AIN90" s="30"/>
      <c r="AIO90" s="30"/>
      <c r="AIP90" s="30"/>
      <c r="AIQ90" s="30"/>
      <c r="AIR90" s="30"/>
      <c r="AIS90" s="30"/>
      <c r="AIT90" s="30"/>
      <c r="AIU90" s="30"/>
      <c r="AIV90" s="30"/>
      <c r="AIW90" s="30"/>
      <c r="AIX90" s="30"/>
      <c r="AIY90" s="30"/>
      <c r="AIZ90" s="30"/>
      <c r="AJA90" s="30"/>
      <c r="AJB90" s="30"/>
      <c r="AJC90" s="30"/>
      <c r="AJD90" s="30"/>
      <c r="AJE90" s="30"/>
      <c r="AJF90" s="30"/>
      <c r="AJG90" s="30"/>
      <c r="AJH90" s="30"/>
      <c r="AJI90" s="30"/>
      <c r="AJJ90" s="30"/>
      <c r="AJK90" s="30"/>
      <c r="AJL90" s="30"/>
      <c r="AJM90" s="30"/>
      <c r="AJN90" s="30"/>
      <c r="AJO90" s="30"/>
      <c r="AJP90" s="30"/>
      <c r="AJQ90" s="30"/>
      <c r="AJR90" s="30"/>
      <c r="AJS90" s="30"/>
      <c r="AJT90" s="30"/>
      <c r="AJU90" s="30"/>
      <c r="AJV90" s="30"/>
      <c r="AJW90" s="30"/>
      <c r="AJX90" s="30"/>
      <c r="AJY90" s="30"/>
      <c r="AJZ90" s="30"/>
      <c r="AKA90" s="30"/>
      <c r="AKB90" s="30"/>
      <c r="AKC90" s="30"/>
      <c r="AKD90" s="30"/>
      <c r="AKE90" s="30"/>
      <c r="AKF90" s="30"/>
      <c r="AKG90" s="30"/>
      <c r="AKH90" s="30"/>
      <c r="AKI90" s="30"/>
      <c r="AKJ90" s="30"/>
      <c r="AKK90" s="30"/>
      <c r="AKL90" s="30"/>
      <c r="AKM90" s="30"/>
      <c r="AKN90" s="30"/>
      <c r="AKO90" s="30"/>
      <c r="AKP90" s="30"/>
      <c r="AKQ90" s="30"/>
      <c r="AKR90" s="30"/>
      <c r="AKS90" s="30"/>
      <c r="AKT90" s="30"/>
      <c r="AKU90" s="30"/>
      <c r="AKV90" s="30"/>
      <c r="AKW90" s="30"/>
      <c r="AKX90" s="30"/>
      <c r="AKY90" s="30"/>
      <c r="AKZ90" s="30"/>
      <c r="ALA90" s="30"/>
      <c r="ALB90" s="30"/>
      <c r="ALC90" s="30"/>
      <c r="ALD90" s="30"/>
      <c r="ALE90" s="30"/>
      <c r="ALF90" s="30"/>
      <c r="ALG90" s="30"/>
      <c r="ALH90" s="30"/>
      <c r="ALI90" s="30"/>
      <c r="ALJ90" s="30"/>
      <c r="ALK90" s="30"/>
      <c r="ALL90" s="30"/>
      <c r="ALM90" s="30"/>
      <c r="ALN90" s="30"/>
      <c r="ALO90" s="30"/>
      <c r="ALP90" s="30"/>
      <c r="ALQ90" s="30"/>
      <c r="ALR90" s="30"/>
      <c r="ALS90" s="30"/>
      <c r="ALT90" s="30"/>
      <c r="ALU90" s="30"/>
      <c r="ALV90" s="30"/>
      <c r="ALW90" s="30"/>
      <c r="ALX90" s="30"/>
      <c r="ALY90" s="30"/>
      <c r="ALZ90" s="30"/>
      <c r="AMA90" s="30"/>
      <c r="AMB90" s="30"/>
      <c r="AMC90" s="30"/>
      <c r="AMD90" s="30"/>
      <c r="AME90" s="30"/>
      <c r="AMF90" s="30"/>
      <c r="AMG90" s="30"/>
      <c r="AMH90" s="30"/>
      <c r="AMI90" s="30"/>
      <c r="AMJ90" s="30"/>
      <c r="AMK90" s="30"/>
    </row>
    <row r="91" spans="1:1025" ht="15.75" customHeight="1" x14ac:dyDescent="0.25">
      <c r="A91" s="30"/>
      <c r="B91" s="30" t="s">
        <v>42</v>
      </c>
      <c r="C91" s="30"/>
      <c r="D91" s="30"/>
      <c r="E91" s="47"/>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c r="DG91" s="30"/>
      <c r="DH91" s="30"/>
      <c r="DI91" s="30"/>
      <c r="DJ91" s="30"/>
      <c r="DK91" s="30"/>
      <c r="DL91" s="30"/>
      <c r="DM91" s="30"/>
      <c r="DN91" s="30"/>
      <c r="DO91" s="30"/>
      <c r="DP91" s="30"/>
      <c r="DQ91" s="30"/>
      <c r="DR91" s="30"/>
      <c r="DS91" s="30"/>
      <c r="DT91" s="30"/>
      <c r="DU91" s="30"/>
      <c r="DV91" s="30"/>
      <c r="DW91" s="30"/>
      <c r="DX91" s="30"/>
      <c r="DY91" s="30"/>
      <c r="DZ91" s="30"/>
      <c r="EA91" s="30"/>
      <c r="EB91" s="30"/>
      <c r="EC91" s="30"/>
      <c r="ED91" s="30"/>
      <c r="EE91" s="30"/>
      <c r="EF91" s="30"/>
      <c r="EG91" s="30"/>
      <c r="EH91" s="30"/>
      <c r="EI91" s="30"/>
      <c r="EJ91" s="30"/>
      <c r="EK91" s="30"/>
      <c r="EL91" s="30"/>
      <c r="EM91" s="30"/>
      <c r="EN91" s="30"/>
      <c r="EO91" s="30"/>
      <c r="EP91" s="30"/>
      <c r="EQ91" s="30"/>
      <c r="ER91" s="30"/>
      <c r="ES91" s="30"/>
      <c r="ET91" s="30"/>
      <c r="EU91" s="30"/>
      <c r="EV91" s="30"/>
      <c r="EW91" s="30"/>
      <c r="EX91" s="30"/>
      <c r="EY91" s="30"/>
      <c r="EZ91" s="30"/>
      <c r="FA91" s="30"/>
      <c r="FB91" s="30"/>
      <c r="FC91" s="30"/>
      <c r="FD91" s="30"/>
      <c r="FE91" s="30"/>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30"/>
      <c r="LP91" s="30"/>
      <c r="LQ91" s="30"/>
      <c r="LR91" s="30"/>
      <c r="LS91" s="30"/>
      <c r="LT91" s="30"/>
      <c r="LU91" s="30"/>
      <c r="LV91" s="30"/>
      <c r="LW91" s="30"/>
      <c r="LX91" s="30"/>
      <c r="LY91" s="30"/>
      <c r="LZ91" s="30"/>
      <c r="MA91" s="30"/>
      <c r="MB91" s="30"/>
      <c r="MC91" s="30"/>
      <c r="MD91" s="30"/>
      <c r="ME91" s="30"/>
      <c r="MF91" s="30"/>
      <c r="MG91" s="30"/>
      <c r="MH91" s="30"/>
      <c r="MI91" s="30"/>
      <c r="MJ91" s="30"/>
      <c r="MK91" s="30"/>
      <c r="ML91" s="30"/>
      <c r="MM91" s="30"/>
      <c r="MN91" s="30"/>
      <c r="MO91" s="30"/>
      <c r="MP91" s="30"/>
      <c r="MQ91" s="30"/>
      <c r="MR91" s="30"/>
      <c r="MS91" s="30"/>
      <c r="MT91" s="30"/>
      <c r="MU91" s="30"/>
      <c r="MV91" s="30"/>
      <c r="MW91" s="30"/>
      <c r="MX91" s="30"/>
      <c r="MY91" s="30"/>
      <c r="MZ91" s="30"/>
      <c r="NA91" s="30"/>
      <c r="NB91" s="30"/>
      <c r="NC91" s="30"/>
      <c r="ND91" s="30"/>
      <c r="NE91" s="30"/>
      <c r="NF91" s="30"/>
      <c r="NG91" s="30"/>
      <c r="NH91" s="30"/>
      <c r="NI91" s="30"/>
      <c r="NJ91" s="30"/>
      <c r="NK91" s="30"/>
      <c r="NL91" s="30"/>
      <c r="NM91" s="30"/>
      <c r="NN91" s="30"/>
      <c r="NO91" s="30"/>
      <c r="NP91" s="30"/>
      <c r="NQ91" s="30"/>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c r="PZ91" s="30"/>
      <c r="QA91" s="30"/>
      <c r="QB91" s="30"/>
      <c r="QC91" s="30"/>
      <c r="QD91" s="30"/>
      <c r="QE91" s="30"/>
      <c r="QF91" s="30"/>
      <c r="QG91" s="30"/>
      <c r="QH91" s="30"/>
      <c r="QI91" s="30"/>
      <c r="QJ91" s="30"/>
      <c r="QK91" s="30"/>
      <c r="QL91" s="30"/>
      <c r="QM91" s="30"/>
      <c r="QN91" s="30"/>
      <c r="QO91" s="30"/>
      <c r="QP91" s="30"/>
      <c r="QQ91" s="30"/>
      <c r="QR91" s="30"/>
      <c r="QS91" s="30"/>
      <c r="QT91" s="30"/>
      <c r="QU91" s="30"/>
      <c r="QV91" s="30"/>
      <c r="QW91" s="30"/>
      <c r="QX91" s="30"/>
      <c r="QY91" s="30"/>
      <c r="QZ91" s="30"/>
      <c r="RA91" s="30"/>
      <c r="RB91" s="30"/>
      <c r="RC91" s="30"/>
      <c r="RD91" s="30"/>
      <c r="RE91" s="30"/>
      <c r="RF91" s="30"/>
      <c r="RG91" s="30"/>
      <c r="RH91" s="30"/>
      <c r="RI91" s="30"/>
      <c r="RJ91" s="30"/>
      <c r="RK91" s="30"/>
      <c r="RL91" s="30"/>
      <c r="RM91" s="30"/>
      <c r="RN91" s="30"/>
      <c r="RO91" s="30"/>
      <c r="RP91" s="30"/>
      <c r="RQ91" s="30"/>
      <c r="RR91" s="30"/>
      <c r="RS91" s="30"/>
      <c r="RT91" s="30"/>
      <c r="RU91" s="30"/>
      <c r="RV91" s="30"/>
      <c r="RW91" s="30"/>
      <c r="RX91" s="30"/>
      <c r="RY91" s="30"/>
      <c r="RZ91" s="30"/>
      <c r="SA91" s="30"/>
      <c r="SB91" s="30"/>
      <c r="SC91" s="30"/>
      <c r="SD91" s="30"/>
      <c r="SE91" s="30"/>
      <c r="SF91" s="30"/>
      <c r="SG91" s="30"/>
      <c r="SH91" s="30"/>
      <c r="SI91" s="30"/>
      <c r="SJ91" s="30"/>
      <c r="SK91" s="30"/>
      <c r="SL91" s="30"/>
      <c r="SM91" s="30"/>
      <c r="SN91" s="30"/>
      <c r="SO91" s="30"/>
      <c r="SP91" s="30"/>
      <c r="SQ91" s="30"/>
      <c r="SR91" s="30"/>
      <c r="SS91" s="30"/>
      <c r="ST91" s="30"/>
      <c r="SU91" s="30"/>
      <c r="SV91" s="30"/>
      <c r="SW91" s="30"/>
      <c r="SX91" s="30"/>
      <c r="SY91" s="30"/>
      <c r="SZ91" s="30"/>
      <c r="TA91" s="30"/>
      <c r="TB91" s="30"/>
      <c r="TC91" s="30"/>
      <c r="TD91" s="30"/>
      <c r="TE91" s="30"/>
      <c r="TF91" s="30"/>
      <c r="TG91" s="30"/>
      <c r="TH91" s="30"/>
      <c r="TI91" s="30"/>
      <c r="TJ91" s="30"/>
      <c r="TK91" s="30"/>
      <c r="TL91" s="30"/>
      <c r="TM91" s="30"/>
      <c r="TN91" s="30"/>
      <c r="TO91" s="30"/>
      <c r="TP91" s="30"/>
      <c r="TQ91" s="30"/>
      <c r="TR91" s="30"/>
      <c r="TS91" s="30"/>
      <c r="TT91" s="30"/>
      <c r="TU91" s="30"/>
      <c r="TV91" s="30"/>
      <c r="TW91" s="30"/>
      <c r="TX91" s="30"/>
      <c r="TY91" s="30"/>
      <c r="TZ91" s="30"/>
      <c r="UA91" s="30"/>
      <c r="UB91" s="30"/>
      <c r="UC91" s="30"/>
      <c r="UD91" s="30"/>
      <c r="UE91" s="30"/>
      <c r="UF91" s="30"/>
      <c r="UG91" s="30"/>
      <c r="UH91" s="30"/>
      <c r="UI91" s="30"/>
      <c r="UJ91" s="30"/>
      <c r="UK91" s="30"/>
      <c r="UL91" s="30"/>
      <c r="UM91" s="30"/>
      <c r="UN91" s="30"/>
      <c r="UO91" s="30"/>
      <c r="UP91" s="30"/>
      <c r="UQ91" s="30"/>
      <c r="UR91" s="30"/>
      <c r="US91" s="30"/>
      <c r="UT91" s="30"/>
      <c r="UU91" s="30"/>
      <c r="UV91" s="30"/>
      <c r="UW91" s="30"/>
      <c r="UX91" s="30"/>
      <c r="UY91" s="30"/>
      <c r="UZ91" s="30"/>
      <c r="VA91" s="30"/>
      <c r="VB91" s="30"/>
      <c r="VC91" s="30"/>
      <c r="VD91" s="30"/>
      <c r="VE91" s="30"/>
      <c r="VF91" s="30"/>
      <c r="VG91" s="30"/>
      <c r="VH91" s="30"/>
      <c r="VI91" s="30"/>
      <c r="VJ91" s="30"/>
      <c r="VK91" s="30"/>
      <c r="VL91" s="30"/>
      <c r="VM91" s="30"/>
      <c r="VN91" s="30"/>
      <c r="VO91" s="30"/>
      <c r="VP91" s="30"/>
      <c r="VQ91" s="30"/>
      <c r="VR91" s="30"/>
      <c r="VS91" s="30"/>
      <c r="VT91" s="30"/>
      <c r="VU91" s="30"/>
      <c r="VV91" s="30"/>
      <c r="VW91" s="30"/>
      <c r="VX91" s="30"/>
      <c r="VY91" s="30"/>
      <c r="VZ91" s="30"/>
      <c r="WA91" s="30"/>
      <c r="WB91" s="30"/>
      <c r="WC91" s="30"/>
      <c r="WD91" s="30"/>
      <c r="WE91" s="30"/>
      <c r="WF91" s="30"/>
      <c r="WG91" s="30"/>
      <c r="WH91" s="30"/>
      <c r="WI91" s="30"/>
      <c r="WJ91" s="30"/>
      <c r="WK91" s="30"/>
      <c r="WL91" s="30"/>
      <c r="WM91" s="30"/>
      <c r="WN91" s="30"/>
      <c r="WO91" s="30"/>
      <c r="WP91" s="30"/>
      <c r="WQ91" s="30"/>
      <c r="WR91" s="30"/>
      <c r="WS91" s="30"/>
      <c r="WT91" s="30"/>
      <c r="WU91" s="30"/>
      <c r="WV91" s="30"/>
      <c r="WW91" s="30"/>
      <c r="WX91" s="30"/>
      <c r="WY91" s="30"/>
      <c r="WZ91" s="30"/>
      <c r="XA91" s="30"/>
      <c r="XB91" s="30"/>
      <c r="XC91" s="30"/>
      <c r="XD91" s="30"/>
      <c r="XE91" s="30"/>
      <c r="XF91" s="30"/>
      <c r="XG91" s="30"/>
      <c r="XH91" s="30"/>
      <c r="XI91" s="30"/>
      <c r="XJ91" s="30"/>
      <c r="XK91" s="30"/>
      <c r="XL91" s="30"/>
      <c r="XM91" s="30"/>
      <c r="XN91" s="30"/>
      <c r="XO91" s="30"/>
      <c r="XP91" s="30"/>
      <c r="XQ91" s="30"/>
      <c r="XR91" s="30"/>
      <c r="XS91" s="30"/>
      <c r="XT91" s="30"/>
      <c r="XU91" s="30"/>
      <c r="XV91" s="30"/>
      <c r="XW91" s="30"/>
      <c r="XX91" s="30"/>
      <c r="XY91" s="30"/>
      <c r="XZ91" s="30"/>
      <c r="YA91" s="30"/>
      <c r="YB91" s="30"/>
      <c r="YC91" s="30"/>
      <c r="YD91" s="30"/>
      <c r="YE91" s="30"/>
      <c r="YF91" s="30"/>
      <c r="YG91" s="30"/>
      <c r="YH91" s="30"/>
      <c r="YI91" s="30"/>
      <c r="YJ91" s="30"/>
      <c r="YK91" s="30"/>
      <c r="YL91" s="30"/>
      <c r="YM91" s="30"/>
      <c r="YN91" s="30"/>
      <c r="YO91" s="30"/>
      <c r="YP91" s="30"/>
      <c r="YQ91" s="30"/>
      <c r="YR91" s="30"/>
      <c r="YS91" s="30"/>
      <c r="YT91" s="30"/>
      <c r="YU91" s="30"/>
      <c r="YV91" s="30"/>
      <c r="YW91" s="30"/>
      <c r="YX91" s="30"/>
      <c r="YY91" s="30"/>
      <c r="YZ91" s="30"/>
      <c r="ZA91" s="30"/>
      <c r="ZB91" s="30"/>
      <c r="ZC91" s="30"/>
      <c r="ZD91" s="30"/>
      <c r="ZE91" s="30"/>
      <c r="ZF91" s="30"/>
      <c r="ZG91" s="30"/>
      <c r="ZH91" s="30"/>
      <c r="ZI91" s="30"/>
      <c r="ZJ91" s="30"/>
      <c r="ZK91" s="30"/>
      <c r="ZL91" s="30"/>
      <c r="ZM91" s="30"/>
      <c r="ZN91" s="30"/>
      <c r="ZO91" s="30"/>
      <c r="ZP91" s="30"/>
      <c r="ZQ91" s="30"/>
      <c r="ZR91" s="30"/>
      <c r="ZS91" s="30"/>
      <c r="ZT91" s="30"/>
      <c r="ZU91" s="30"/>
      <c r="ZV91" s="30"/>
      <c r="ZW91" s="30"/>
      <c r="ZX91" s="30"/>
      <c r="ZY91" s="30"/>
      <c r="ZZ91" s="30"/>
      <c r="AAA91" s="30"/>
      <c r="AAB91" s="30"/>
      <c r="AAC91" s="30"/>
      <c r="AAD91" s="30"/>
      <c r="AAE91" s="30"/>
      <c r="AAF91" s="30"/>
      <c r="AAG91" s="30"/>
      <c r="AAH91" s="30"/>
      <c r="AAI91" s="30"/>
      <c r="AAJ91" s="30"/>
      <c r="AAK91" s="30"/>
      <c r="AAL91" s="30"/>
      <c r="AAM91" s="30"/>
      <c r="AAN91" s="30"/>
      <c r="AAO91" s="30"/>
      <c r="AAP91" s="30"/>
      <c r="AAQ91" s="30"/>
      <c r="AAR91" s="30"/>
      <c r="AAS91" s="30"/>
      <c r="AAT91" s="30"/>
      <c r="AAU91" s="30"/>
      <c r="AAV91" s="30"/>
      <c r="AAW91" s="30"/>
      <c r="AAX91" s="30"/>
      <c r="AAY91" s="30"/>
      <c r="AAZ91" s="30"/>
      <c r="ABA91" s="30"/>
      <c r="ABB91" s="30"/>
      <c r="ABC91" s="30"/>
      <c r="ABD91" s="30"/>
      <c r="ABE91" s="30"/>
      <c r="ABF91" s="30"/>
      <c r="ABG91" s="30"/>
      <c r="ABH91" s="30"/>
      <c r="ABI91" s="30"/>
      <c r="ABJ91" s="30"/>
      <c r="ABK91" s="30"/>
      <c r="ABL91" s="30"/>
      <c r="ABM91" s="30"/>
      <c r="ABN91" s="30"/>
      <c r="ABO91" s="30"/>
      <c r="ABP91" s="30"/>
      <c r="ABQ91" s="30"/>
      <c r="ABR91" s="30"/>
      <c r="ABS91" s="30"/>
      <c r="ABT91" s="30"/>
      <c r="ABU91" s="30"/>
      <c r="ABV91" s="30"/>
      <c r="ABW91" s="30"/>
      <c r="ABX91" s="30"/>
      <c r="ABY91" s="30"/>
      <c r="ABZ91" s="30"/>
      <c r="ACA91" s="30"/>
      <c r="ACB91" s="30"/>
      <c r="ACC91" s="30"/>
      <c r="ACD91" s="30"/>
      <c r="ACE91" s="30"/>
      <c r="ACF91" s="30"/>
      <c r="ACG91" s="30"/>
      <c r="ACH91" s="30"/>
      <c r="ACI91" s="30"/>
      <c r="ACJ91" s="30"/>
      <c r="ACK91" s="30"/>
      <c r="ACL91" s="30"/>
      <c r="ACM91" s="30"/>
      <c r="ACN91" s="30"/>
      <c r="ACO91" s="30"/>
      <c r="ACP91" s="30"/>
      <c r="ACQ91" s="30"/>
      <c r="ACR91" s="30"/>
      <c r="ACS91" s="30"/>
      <c r="ACT91" s="30"/>
      <c r="ACU91" s="30"/>
      <c r="ACV91" s="30"/>
      <c r="ACW91" s="30"/>
      <c r="ACX91" s="30"/>
      <c r="ACY91" s="30"/>
      <c r="ACZ91" s="30"/>
      <c r="ADA91" s="30"/>
      <c r="ADB91" s="30"/>
      <c r="ADC91" s="30"/>
      <c r="ADD91" s="30"/>
      <c r="ADE91" s="30"/>
      <c r="ADF91" s="30"/>
      <c r="ADG91" s="30"/>
      <c r="ADH91" s="30"/>
      <c r="ADI91" s="30"/>
      <c r="ADJ91" s="30"/>
      <c r="ADK91" s="30"/>
      <c r="ADL91" s="30"/>
      <c r="ADM91" s="30"/>
      <c r="ADN91" s="30"/>
      <c r="ADO91" s="30"/>
      <c r="ADP91" s="30"/>
      <c r="ADQ91" s="30"/>
      <c r="ADR91" s="30"/>
      <c r="ADS91" s="30"/>
      <c r="ADT91" s="30"/>
      <c r="ADU91" s="30"/>
      <c r="ADV91" s="30"/>
      <c r="ADW91" s="30"/>
      <c r="ADX91" s="30"/>
      <c r="ADY91" s="30"/>
      <c r="ADZ91" s="30"/>
      <c r="AEA91" s="30"/>
      <c r="AEB91" s="30"/>
      <c r="AEC91" s="30"/>
      <c r="AED91" s="30"/>
      <c r="AEE91" s="30"/>
      <c r="AEF91" s="30"/>
      <c r="AEG91" s="30"/>
      <c r="AEH91" s="30"/>
      <c r="AEI91" s="30"/>
      <c r="AEJ91" s="30"/>
      <c r="AEK91" s="30"/>
      <c r="AEL91" s="30"/>
      <c r="AEM91" s="30"/>
      <c r="AEN91" s="30"/>
      <c r="AEO91" s="30"/>
      <c r="AEP91" s="30"/>
      <c r="AEQ91" s="30"/>
      <c r="AER91" s="30"/>
      <c r="AES91" s="30"/>
      <c r="AET91" s="30"/>
      <c r="AEU91" s="30"/>
      <c r="AEV91" s="30"/>
      <c r="AEW91" s="30"/>
      <c r="AEX91" s="30"/>
      <c r="AEY91" s="30"/>
      <c r="AEZ91" s="30"/>
      <c r="AFA91" s="30"/>
      <c r="AFB91" s="30"/>
      <c r="AFC91" s="30"/>
      <c r="AFD91" s="30"/>
      <c r="AFE91" s="30"/>
      <c r="AFF91" s="30"/>
      <c r="AFG91" s="30"/>
      <c r="AFH91" s="30"/>
      <c r="AFI91" s="30"/>
      <c r="AFJ91" s="30"/>
      <c r="AFK91" s="30"/>
      <c r="AFL91" s="30"/>
      <c r="AFM91" s="30"/>
      <c r="AFN91" s="30"/>
      <c r="AFO91" s="30"/>
      <c r="AFP91" s="30"/>
      <c r="AFQ91" s="30"/>
      <c r="AFR91" s="30"/>
      <c r="AFS91" s="30"/>
      <c r="AFT91" s="30"/>
      <c r="AFU91" s="30"/>
      <c r="AFV91" s="30"/>
      <c r="AFW91" s="30"/>
      <c r="AFX91" s="30"/>
      <c r="AFY91" s="30"/>
      <c r="AFZ91" s="30"/>
      <c r="AGA91" s="30"/>
      <c r="AGB91" s="30"/>
      <c r="AGC91" s="30"/>
      <c r="AGD91" s="30"/>
      <c r="AGE91" s="30"/>
      <c r="AGF91" s="30"/>
      <c r="AGG91" s="30"/>
      <c r="AGH91" s="30"/>
      <c r="AGI91" s="30"/>
      <c r="AGJ91" s="30"/>
      <c r="AGK91" s="30"/>
      <c r="AGL91" s="30"/>
      <c r="AGM91" s="30"/>
      <c r="AGN91" s="30"/>
      <c r="AGO91" s="30"/>
      <c r="AGP91" s="30"/>
      <c r="AGQ91" s="30"/>
      <c r="AGR91" s="30"/>
      <c r="AGS91" s="30"/>
      <c r="AGT91" s="30"/>
      <c r="AGU91" s="30"/>
      <c r="AGV91" s="30"/>
      <c r="AGW91" s="30"/>
      <c r="AGX91" s="30"/>
      <c r="AGY91" s="30"/>
      <c r="AGZ91" s="30"/>
      <c r="AHA91" s="30"/>
      <c r="AHB91" s="30"/>
      <c r="AHC91" s="30"/>
      <c r="AHD91" s="30"/>
      <c r="AHE91" s="30"/>
      <c r="AHF91" s="30"/>
      <c r="AHG91" s="30"/>
      <c r="AHH91" s="30"/>
      <c r="AHI91" s="30"/>
      <c r="AHJ91" s="30"/>
      <c r="AHK91" s="30"/>
      <c r="AHL91" s="30"/>
      <c r="AHM91" s="30"/>
      <c r="AHN91" s="30"/>
      <c r="AHO91" s="30"/>
      <c r="AHP91" s="30"/>
      <c r="AHQ91" s="30"/>
      <c r="AHR91" s="30"/>
      <c r="AHS91" s="30"/>
      <c r="AHT91" s="30"/>
      <c r="AHU91" s="30"/>
      <c r="AHV91" s="30"/>
      <c r="AHW91" s="30"/>
      <c r="AHX91" s="30"/>
      <c r="AHY91" s="30"/>
      <c r="AHZ91" s="30"/>
      <c r="AIA91" s="30"/>
      <c r="AIB91" s="30"/>
      <c r="AIC91" s="30"/>
      <c r="AID91" s="30"/>
      <c r="AIE91" s="30"/>
      <c r="AIF91" s="30"/>
      <c r="AIG91" s="30"/>
      <c r="AIH91" s="30"/>
      <c r="AII91" s="30"/>
      <c r="AIJ91" s="30"/>
      <c r="AIK91" s="30"/>
      <c r="AIL91" s="30"/>
      <c r="AIM91" s="30"/>
      <c r="AIN91" s="30"/>
      <c r="AIO91" s="30"/>
      <c r="AIP91" s="30"/>
      <c r="AIQ91" s="30"/>
      <c r="AIR91" s="30"/>
      <c r="AIS91" s="30"/>
      <c r="AIT91" s="30"/>
      <c r="AIU91" s="30"/>
      <c r="AIV91" s="30"/>
      <c r="AIW91" s="30"/>
      <c r="AIX91" s="30"/>
      <c r="AIY91" s="30"/>
      <c r="AIZ91" s="30"/>
      <c r="AJA91" s="30"/>
      <c r="AJB91" s="30"/>
      <c r="AJC91" s="30"/>
      <c r="AJD91" s="30"/>
      <c r="AJE91" s="30"/>
      <c r="AJF91" s="30"/>
      <c r="AJG91" s="30"/>
      <c r="AJH91" s="30"/>
      <c r="AJI91" s="30"/>
      <c r="AJJ91" s="30"/>
      <c r="AJK91" s="30"/>
      <c r="AJL91" s="30"/>
      <c r="AJM91" s="30"/>
      <c r="AJN91" s="30"/>
      <c r="AJO91" s="30"/>
      <c r="AJP91" s="30"/>
      <c r="AJQ91" s="30"/>
      <c r="AJR91" s="30"/>
      <c r="AJS91" s="30"/>
      <c r="AJT91" s="30"/>
      <c r="AJU91" s="30"/>
      <c r="AJV91" s="30"/>
      <c r="AJW91" s="30"/>
      <c r="AJX91" s="30"/>
      <c r="AJY91" s="30"/>
      <c r="AJZ91" s="30"/>
      <c r="AKA91" s="30"/>
      <c r="AKB91" s="30"/>
      <c r="AKC91" s="30"/>
      <c r="AKD91" s="30"/>
      <c r="AKE91" s="30"/>
      <c r="AKF91" s="30"/>
      <c r="AKG91" s="30"/>
      <c r="AKH91" s="30"/>
      <c r="AKI91" s="30"/>
      <c r="AKJ91" s="30"/>
      <c r="AKK91" s="30"/>
      <c r="AKL91" s="30"/>
      <c r="AKM91" s="30"/>
      <c r="AKN91" s="30"/>
      <c r="AKO91" s="30"/>
      <c r="AKP91" s="30"/>
      <c r="AKQ91" s="30"/>
      <c r="AKR91" s="30"/>
      <c r="AKS91" s="30"/>
      <c r="AKT91" s="30"/>
      <c r="AKU91" s="30"/>
      <c r="AKV91" s="30"/>
      <c r="AKW91" s="30"/>
      <c r="AKX91" s="30"/>
      <c r="AKY91" s="30"/>
      <c r="AKZ91" s="30"/>
      <c r="ALA91" s="30"/>
      <c r="ALB91" s="30"/>
      <c r="ALC91" s="30"/>
      <c r="ALD91" s="30"/>
      <c r="ALE91" s="30"/>
      <c r="ALF91" s="30"/>
      <c r="ALG91" s="30"/>
      <c r="ALH91" s="30"/>
      <c r="ALI91" s="30"/>
      <c r="ALJ91" s="30"/>
      <c r="ALK91" s="30"/>
      <c r="ALL91" s="30"/>
      <c r="ALM91" s="30"/>
      <c r="ALN91" s="30"/>
      <c r="ALO91" s="30"/>
      <c r="ALP91" s="30"/>
      <c r="ALQ91" s="30"/>
      <c r="ALR91" s="30"/>
      <c r="ALS91" s="30"/>
      <c r="ALT91" s="30"/>
      <c r="ALU91" s="30"/>
      <c r="ALV91" s="30"/>
      <c r="ALW91" s="30"/>
      <c r="ALX91" s="30"/>
      <c r="ALY91" s="30"/>
      <c r="ALZ91" s="30"/>
      <c r="AMA91" s="30"/>
      <c r="AMB91" s="30"/>
      <c r="AMC91" s="30"/>
      <c r="AMD91" s="30"/>
      <c r="AME91" s="30"/>
      <c r="AMF91" s="30"/>
      <c r="AMG91" s="30"/>
      <c r="AMH91" s="30"/>
      <c r="AMI91" s="30"/>
      <c r="AMJ91" s="30"/>
      <c r="AMK91" s="30"/>
    </row>
    <row r="92" spans="1:1025" ht="15.75" customHeight="1" x14ac:dyDescent="0.25">
      <c r="A92" s="30"/>
      <c r="B92" s="30" t="s">
        <v>44</v>
      </c>
      <c r="C92" s="30"/>
      <c r="D92" s="30"/>
      <c r="E92" s="47"/>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c r="DG92" s="30"/>
      <c r="DH92" s="30"/>
      <c r="DI92" s="30"/>
      <c r="DJ92" s="30"/>
      <c r="DK92" s="30"/>
      <c r="DL92" s="30"/>
      <c r="DM92" s="30"/>
      <c r="DN92" s="30"/>
      <c r="DO92" s="30"/>
      <c r="DP92" s="30"/>
      <c r="DQ92" s="30"/>
      <c r="DR92" s="30"/>
      <c r="DS92" s="30"/>
      <c r="DT92" s="30"/>
      <c r="DU92" s="30"/>
      <c r="DV92" s="30"/>
      <c r="DW92" s="30"/>
      <c r="DX92" s="30"/>
      <c r="DY92" s="30"/>
      <c r="DZ92" s="30"/>
      <c r="EA92" s="30"/>
      <c r="EB92" s="30"/>
      <c r="EC92" s="30"/>
      <c r="ED92" s="30"/>
      <c r="EE92" s="30"/>
      <c r="EF92" s="30"/>
      <c r="EG92" s="30"/>
      <c r="EH92" s="30"/>
      <c r="EI92" s="30"/>
      <c r="EJ92" s="30"/>
      <c r="EK92" s="30"/>
      <c r="EL92" s="30"/>
      <c r="EM92" s="30"/>
      <c r="EN92" s="30"/>
      <c r="EO92" s="30"/>
      <c r="EP92" s="30"/>
      <c r="EQ92" s="30"/>
      <c r="ER92" s="30"/>
      <c r="ES92" s="30"/>
      <c r="ET92" s="30"/>
      <c r="EU92" s="30"/>
      <c r="EV92" s="30"/>
      <c r="EW92" s="30"/>
      <c r="EX92" s="30"/>
      <c r="EY92" s="30"/>
      <c r="EZ92" s="30"/>
      <c r="FA92" s="30"/>
      <c r="FB92" s="30"/>
      <c r="FC92" s="30"/>
      <c r="FD92" s="30"/>
      <c r="FE92" s="30"/>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30"/>
      <c r="LP92" s="30"/>
      <c r="LQ92" s="30"/>
      <c r="LR92" s="30"/>
      <c r="LS92" s="30"/>
      <c r="LT92" s="30"/>
      <c r="LU92" s="30"/>
      <c r="LV92" s="30"/>
      <c r="LW92" s="30"/>
      <c r="LX92" s="30"/>
      <c r="LY92" s="30"/>
      <c r="LZ92" s="30"/>
      <c r="MA92" s="30"/>
      <c r="MB92" s="30"/>
      <c r="MC92" s="30"/>
      <c r="MD92" s="30"/>
      <c r="ME92" s="30"/>
      <c r="MF92" s="30"/>
      <c r="MG92" s="30"/>
      <c r="MH92" s="30"/>
      <c r="MI92" s="30"/>
      <c r="MJ92" s="30"/>
      <c r="MK92" s="30"/>
      <c r="ML92" s="30"/>
      <c r="MM92" s="30"/>
      <c r="MN92" s="30"/>
      <c r="MO92" s="30"/>
      <c r="MP92" s="30"/>
      <c r="MQ92" s="30"/>
      <c r="MR92" s="30"/>
      <c r="MS92" s="30"/>
      <c r="MT92" s="30"/>
      <c r="MU92" s="30"/>
      <c r="MV92" s="30"/>
      <c r="MW92" s="30"/>
      <c r="MX92" s="30"/>
      <c r="MY92" s="30"/>
      <c r="MZ92" s="30"/>
      <c r="NA92" s="30"/>
      <c r="NB92" s="30"/>
      <c r="NC92" s="30"/>
      <c r="ND92" s="30"/>
      <c r="NE92" s="30"/>
      <c r="NF92" s="30"/>
      <c r="NG92" s="30"/>
      <c r="NH92" s="30"/>
      <c r="NI92" s="30"/>
      <c r="NJ92" s="30"/>
      <c r="NK92" s="30"/>
      <c r="NL92" s="30"/>
      <c r="NM92" s="30"/>
      <c r="NN92" s="30"/>
      <c r="NO92" s="30"/>
      <c r="NP92" s="30"/>
      <c r="NQ92" s="30"/>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c r="PZ92" s="30"/>
      <c r="QA92" s="30"/>
      <c r="QB92" s="30"/>
      <c r="QC92" s="30"/>
      <c r="QD92" s="30"/>
      <c r="QE92" s="30"/>
      <c r="QF92" s="30"/>
      <c r="QG92" s="30"/>
      <c r="QH92" s="30"/>
      <c r="QI92" s="30"/>
      <c r="QJ92" s="30"/>
      <c r="QK92" s="30"/>
      <c r="QL92" s="30"/>
      <c r="QM92" s="30"/>
      <c r="QN92" s="30"/>
      <c r="QO92" s="30"/>
      <c r="QP92" s="30"/>
      <c r="QQ92" s="30"/>
      <c r="QR92" s="30"/>
      <c r="QS92" s="30"/>
      <c r="QT92" s="30"/>
      <c r="QU92" s="30"/>
      <c r="QV92" s="30"/>
      <c r="QW92" s="30"/>
      <c r="QX92" s="30"/>
      <c r="QY92" s="30"/>
      <c r="QZ92" s="30"/>
      <c r="RA92" s="30"/>
      <c r="RB92" s="30"/>
      <c r="RC92" s="30"/>
      <c r="RD92" s="30"/>
      <c r="RE92" s="30"/>
      <c r="RF92" s="30"/>
      <c r="RG92" s="30"/>
      <c r="RH92" s="30"/>
      <c r="RI92" s="30"/>
      <c r="RJ92" s="30"/>
      <c r="RK92" s="30"/>
      <c r="RL92" s="30"/>
      <c r="RM92" s="30"/>
      <c r="RN92" s="30"/>
      <c r="RO92" s="30"/>
      <c r="RP92" s="30"/>
      <c r="RQ92" s="30"/>
      <c r="RR92" s="30"/>
      <c r="RS92" s="30"/>
      <c r="RT92" s="30"/>
      <c r="RU92" s="30"/>
      <c r="RV92" s="30"/>
      <c r="RW92" s="30"/>
      <c r="RX92" s="30"/>
      <c r="RY92" s="30"/>
      <c r="RZ92" s="30"/>
      <c r="SA92" s="30"/>
      <c r="SB92" s="30"/>
      <c r="SC92" s="30"/>
      <c r="SD92" s="30"/>
      <c r="SE92" s="30"/>
      <c r="SF92" s="30"/>
      <c r="SG92" s="30"/>
      <c r="SH92" s="30"/>
      <c r="SI92" s="30"/>
      <c r="SJ92" s="30"/>
      <c r="SK92" s="30"/>
      <c r="SL92" s="30"/>
      <c r="SM92" s="30"/>
      <c r="SN92" s="30"/>
      <c r="SO92" s="30"/>
      <c r="SP92" s="30"/>
      <c r="SQ92" s="30"/>
      <c r="SR92" s="30"/>
      <c r="SS92" s="30"/>
      <c r="ST92" s="30"/>
      <c r="SU92" s="30"/>
      <c r="SV92" s="30"/>
      <c r="SW92" s="30"/>
      <c r="SX92" s="30"/>
      <c r="SY92" s="30"/>
      <c r="SZ92" s="30"/>
      <c r="TA92" s="30"/>
      <c r="TB92" s="30"/>
      <c r="TC92" s="30"/>
      <c r="TD92" s="30"/>
      <c r="TE92" s="30"/>
      <c r="TF92" s="30"/>
      <c r="TG92" s="30"/>
      <c r="TH92" s="30"/>
      <c r="TI92" s="30"/>
      <c r="TJ92" s="30"/>
      <c r="TK92" s="30"/>
      <c r="TL92" s="30"/>
      <c r="TM92" s="30"/>
      <c r="TN92" s="30"/>
      <c r="TO92" s="30"/>
      <c r="TP92" s="30"/>
      <c r="TQ92" s="30"/>
      <c r="TR92" s="30"/>
      <c r="TS92" s="30"/>
      <c r="TT92" s="30"/>
      <c r="TU92" s="30"/>
      <c r="TV92" s="30"/>
      <c r="TW92" s="30"/>
      <c r="TX92" s="30"/>
      <c r="TY92" s="30"/>
      <c r="TZ92" s="30"/>
      <c r="UA92" s="30"/>
      <c r="UB92" s="30"/>
      <c r="UC92" s="30"/>
      <c r="UD92" s="30"/>
      <c r="UE92" s="30"/>
      <c r="UF92" s="30"/>
      <c r="UG92" s="30"/>
      <c r="UH92" s="30"/>
      <c r="UI92" s="30"/>
      <c r="UJ92" s="30"/>
      <c r="UK92" s="30"/>
      <c r="UL92" s="30"/>
      <c r="UM92" s="30"/>
      <c r="UN92" s="30"/>
      <c r="UO92" s="30"/>
      <c r="UP92" s="30"/>
      <c r="UQ92" s="30"/>
      <c r="UR92" s="30"/>
      <c r="US92" s="30"/>
      <c r="UT92" s="30"/>
      <c r="UU92" s="30"/>
      <c r="UV92" s="30"/>
      <c r="UW92" s="30"/>
      <c r="UX92" s="30"/>
      <c r="UY92" s="30"/>
      <c r="UZ92" s="30"/>
      <c r="VA92" s="30"/>
      <c r="VB92" s="30"/>
      <c r="VC92" s="30"/>
      <c r="VD92" s="30"/>
      <c r="VE92" s="30"/>
      <c r="VF92" s="30"/>
      <c r="VG92" s="30"/>
      <c r="VH92" s="30"/>
      <c r="VI92" s="30"/>
      <c r="VJ92" s="30"/>
      <c r="VK92" s="30"/>
      <c r="VL92" s="30"/>
      <c r="VM92" s="30"/>
      <c r="VN92" s="30"/>
      <c r="VO92" s="30"/>
      <c r="VP92" s="30"/>
      <c r="VQ92" s="30"/>
      <c r="VR92" s="30"/>
      <c r="VS92" s="30"/>
      <c r="VT92" s="30"/>
      <c r="VU92" s="30"/>
      <c r="VV92" s="30"/>
      <c r="VW92" s="30"/>
      <c r="VX92" s="30"/>
      <c r="VY92" s="30"/>
      <c r="VZ92" s="30"/>
      <c r="WA92" s="30"/>
      <c r="WB92" s="30"/>
      <c r="WC92" s="30"/>
      <c r="WD92" s="30"/>
      <c r="WE92" s="30"/>
      <c r="WF92" s="30"/>
      <c r="WG92" s="30"/>
      <c r="WH92" s="30"/>
      <c r="WI92" s="30"/>
      <c r="WJ92" s="30"/>
      <c r="WK92" s="30"/>
      <c r="WL92" s="30"/>
      <c r="WM92" s="30"/>
      <c r="WN92" s="30"/>
      <c r="WO92" s="30"/>
      <c r="WP92" s="30"/>
      <c r="WQ92" s="30"/>
      <c r="WR92" s="30"/>
      <c r="WS92" s="30"/>
      <c r="WT92" s="30"/>
      <c r="WU92" s="30"/>
      <c r="WV92" s="30"/>
      <c r="WW92" s="30"/>
      <c r="WX92" s="30"/>
      <c r="WY92" s="30"/>
      <c r="WZ92" s="30"/>
      <c r="XA92" s="30"/>
      <c r="XB92" s="30"/>
      <c r="XC92" s="30"/>
      <c r="XD92" s="30"/>
      <c r="XE92" s="30"/>
      <c r="XF92" s="30"/>
      <c r="XG92" s="30"/>
      <c r="XH92" s="30"/>
      <c r="XI92" s="30"/>
      <c r="XJ92" s="30"/>
      <c r="XK92" s="30"/>
      <c r="XL92" s="30"/>
      <c r="XM92" s="30"/>
      <c r="XN92" s="30"/>
      <c r="XO92" s="30"/>
      <c r="XP92" s="30"/>
      <c r="XQ92" s="30"/>
      <c r="XR92" s="30"/>
      <c r="XS92" s="30"/>
      <c r="XT92" s="30"/>
      <c r="XU92" s="30"/>
      <c r="XV92" s="30"/>
      <c r="XW92" s="30"/>
      <c r="XX92" s="30"/>
      <c r="XY92" s="30"/>
      <c r="XZ92" s="30"/>
      <c r="YA92" s="30"/>
      <c r="YB92" s="30"/>
      <c r="YC92" s="30"/>
      <c r="YD92" s="30"/>
      <c r="YE92" s="30"/>
      <c r="YF92" s="30"/>
      <c r="YG92" s="30"/>
      <c r="YH92" s="30"/>
      <c r="YI92" s="30"/>
      <c r="YJ92" s="30"/>
      <c r="YK92" s="30"/>
      <c r="YL92" s="30"/>
      <c r="YM92" s="30"/>
      <c r="YN92" s="30"/>
      <c r="YO92" s="30"/>
      <c r="YP92" s="30"/>
      <c r="YQ92" s="30"/>
      <c r="YR92" s="30"/>
      <c r="YS92" s="30"/>
      <c r="YT92" s="30"/>
      <c r="YU92" s="30"/>
      <c r="YV92" s="30"/>
      <c r="YW92" s="30"/>
      <c r="YX92" s="30"/>
      <c r="YY92" s="30"/>
      <c r="YZ92" s="30"/>
      <c r="ZA92" s="30"/>
      <c r="ZB92" s="30"/>
      <c r="ZC92" s="30"/>
      <c r="ZD92" s="30"/>
      <c r="ZE92" s="30"/>
      <c r="ZF92" s="30"/>
      <c r="ZG92" s="30"/>
      <c r="ZH92" s="30"/>
      <c r="ZI92" s="30"/>
      <c r="ZJ92" s="30"/>
      <c r="ZK92" s="30"/>
      <c r="ZL92" s="30"/>
      <c r="ZM92" s="30"/>
      <c r="ZN92" s="30"/>
      <c r="ZO92" s="30"/>
      <c r="ZP92" s="30"/>
      <c r="ZQ92" s="30"/>
      <c r="ZR92" s="30"/>
      <c r="ZS92" s="30"/>
      <c r="ZT92" s="30"/>
      <c r="ZU92" s="30"/>
      <c r="ZV92" s="30"/>
      <c r="ZW92" s="30"/>
      <c r="ZX92" s="30"/>
      <c r="ZY92" s="30"/>
      <c r="ZZ92" s="30"/>
      <c r="AAA92" s="30"/>
      <c r="AAB92" s="30"/>
      <c r="AAC92" s="30"/>
      <c r="AAD92" s="30"/>
      <c r="AAE92" s="30"/>
      <c r="AAF92" s="30"/>
      <c r="AAG92" s="30"/>
      <c r="AAH92" s="30"/>
      <c r="AAI92" s="30"/>
      <c r="AAJ92" s="30"/>
      <c r="AAK92" s="30"/>
      <c r="AAL92" s="30"/>
      <c r="AAM92" s="30"/>
      <c r="AAN92" s="30"/>
      <c r="AAO92" s="30"/>
      <c r="AAP92" s="30"/>
      <c r="AAQ92" s="30"/>
      <c r="AAR92" s="30"/>
      <c r="AAS92" s="30"/>
      <c r="AAT92" s="30"/>
      <c r="AAU92" s="30"/>
      <c r="AAV92" s="30"/>
      <c r="AAW92" s="30"/>
      <c r="AAX92" s="30"/>
      <c r="AAY92" s="30"/>
      <c r="AAZ92" s="30"/>
      <c r="ABA92" s="30"/>
      <c r="ABB92" s="30"/>
      <c r="ABC92" s="30"/>
      <c r="ABD92" s="30"/>
      <c r="ABE92" s="30"/>
      <c r="ABF92" s="30"/>
      <c r="ABG92" s="30"/>
      <c r="ABH92" s="30"/>
      <c r="ABI92" s="30"/>
      <c r="ABJ92" s="30"/>
      <c r="ABK92" s="30"/>
      <c r="ABL92" s="30"/>
      <c r="ABM92" s="30"/>
      <c r="ABN92" s="30"/>
      <c r="ABO92" s="30"/>
      <c r="ABP92" s="30"/>
      <c r="ABQ92" s="30"/>
      <c r="ABR92" s="30"/>
      <c r="ABS92" s="30"/>
      <c r="ABT92" s="30"/>
      <c r="ABU92" s="30"/>
      <c r="ABV92" s="30"/>
      <c r="ABW92" s="30"/>
      <c r="ABX92" s="30"/>
      <c r="ABY92" s="30"/>
      <c r="ABZ92" s="30"/>
      <c r="ACA92" s="30"/>
      <c r="ACB92" s="30"/>
      <c r="ACC92" s="30"/>
      <c r="ACD92" s="30"/>
      <c r="ACE92" s="30"/>
      <c r="ACF92" s="30"/>
      <c r="ACG92" s="30"/>
      <c r="ACH92" s="30"/>
      <c r="ACI92" s="30"/>
      <c r="ACJ92" s="30"/>
      <c r="ACK92" s="30"/>
      <c r="ACL92" s="30"/>
      <c r="ACM92" s="30"/>
      <c r="ACN92" s="30"/>
      <c r="ACO92" s="30"/>
      <c r="ACP92" s="30"/>
      <c r="ACQ92" s="30"/>
      <c r="ACR92" s="30"/>
      <c r="ACS92" s="30"/>
      <c r="ACT92" s="30"/>
      <c r="ACU92" s="30"/>
      <c r="ACV92" s="30"/>
      <c r="ACW92" s="30"/>
      <c r="ACX92" s="30"/>
      <c r="ACY92" s="30"/>
      <c r="ACZ92" s="30"/>
      <c r="ADA92" s="30"/>
      <c r="ADB92" s="30"/>
      <c r="ADC92" s="30"/>
      <c r="ADD92" s="30"/>
      <c r="ADE92" s="30"/>
      <c r="ADF92" s="30"/>
      <c r="ADG92" s="30"/>
      <c r="ADH92" s="30"/>
      <c r="ADI92" s="30"/>
      <c r="ADJ92" s="30"/>
      <c r="ADK92" s="30"/>
      <c r="ADL92" s="30"/>
      <c r="ADM92" s="30"/>
      <c r="ADN92" s="30"/>
      <c r="ADO92" s="30"/>
      <c r="ADP92" s="30"/>
      <c r="ADQ92" s="30"/>
      <c r="ADR92" s="30"/>
      <c r="ADS92" s="30"/>
      <c r="ADT92" s="30"/>
      <c r="ADU92" s="30"/>
      <c r="ADV92" s="30"/>
      <c r="ADW92" s="30"/>
      <c r="ADX92" s="30"/>
      <c r="ADY92" s="30"/>
      <c r="ADZ92" s="30"/>
      <c r="AEA92" s="30"/>
      <c r="AEB92" s="30"/>
      <c r="AEC92" s="30"/>
      <c r="AED92" s="30"/>
      <c r="AEE92" s="30"/>
      <c r="AEF92" s="30"/>
      <c r="AEG92" s="30"/>
      <c r="AEH92" s="30"/>
      <c r="AEI92" s="30"/>
      <c r="AEJ92" s="30"/>
      <c r="AEK92" s="30"/>
      <c r="AEL92" s="30"/>
      <c r="AEM92" s="30"/>
      <c r="AEN92" s="30"/>
      <c r="AEO92" s="30"/>
      <c r="AEP92" s="30"/>
      <c r="AEQ92" s="30"/>
      <c r="AER92" s="30"/>
      <c r="AES92" s="30"/>
      <c r="AET92" s="30"/>
      <c r="AEU92" s="30"/>
      <c r="AEV92" s="30"/>
      <c r="AEW92" s="30"/>
      <c r="AEX92" s="30"/>
      <c r="AEY92" s="30"/>
      <c r="AEZ92" s="30"/>
      <c r="AFA92" s="30"/>
      <c r="AFB92" s="30"/>
      <c r="AFC92" s="30"/>
      <c r="AFD92" s="30"/>
      <c r="AFE92" s="30"/>
      <c r="AFF92" s="30"/>
      <c r="AFG92" s="30"/>
      <c r="AFH92" s="30"/>
      <c r="AFI92" s="30"/>
      <c r="AFJ92" s="30"/>
      <c r="AFK92" s="30"/>
      <c r="AFL92" s="30"/>
      <c r="AFM92" s="30"/>
      <c r="AFN92" s="30"/>
      <c r="AFO92" s="30"/>
      <c r="AFP92" s="30"/>
      <c r="AFQ92" s="30"/>
      <c r="AFR92" s="30"/>
      <c r="AFS92" s="30"/>
      <c r="AFT92" s="30"/>
      <c r="AFU92" s="30"/>
      <c r="AFV92" s="30"/>
      <c r="AFW92" s="30"/>
      <c r="AFX92" s="30"/>
      <c r="AFY92" s="30"/>
      <c r="AFZ92" s="30"/>
      <c r="AGA92" s="30"/>
      <c r="AGB92" s="30"/>
      <c r="AGC92" s="30"/>
      <c r="AGD92" s="30"/>
      <c r="AGE92" s="30"/>
      <c r="AGF92" s="30"/>
      <c r="AGG92" s="30"/>
      <c r="AGH92" s="30"/>
      <c r="AGI92" s="30"/>
      <c r="AGJ92" s="30"/>
      <c r="AGK92" s="30"/>
      <c r="AGL92" s="30"/>
      <c r="AGM92" s="30"/>
      <c r="AGN92" s="30"/>
      <c r="AGO92" s="30"/>
      <c r="AGP92" s="30"/>
      <c r="AGQ92" s="30"/>
      <c r="AGR92" s="30"/>
      <c r="AGS92" s="30"/>
      <c r="AGT92" s="30"/>
      <c r="AGU92" s="30"/>
      <c r="AGV92" s="30"/>
      <c r="AGW92" s="30"/>
      <c r="AGX92" s="30"/>
      <c r="AGY92" s="30"/>
      <c r="AGZ92" s="30"/>
      <c r="AHA92" s="30"/>
      <c r="AHB92" s="30"/>
      <c r="AHC92" s="30"/>
      <c r="AHD92" s="30"/>
      <c r="AHE92" s="30"/>
      <c r="AHF92" s="30"/>
      <c r="AHG92" s="30"/>
      <c r="AHH92" s="30"/>
      <c r="AHI92" s="30"/>
      <c r="AHJ92" s="30"/>
      <c r="AHK92" s="30"/>
      <c r="AHL92" s="30"/>
      <c r="AHM92" s="30"/>
      <c r="AHN92" s="30"/>
      <c r="AHO92" s="30"/>
      <c r="AHP92" s="30"/>
      <c r="AHQ92" s="30"/>
      <c r="AHR92" s="30"/>
      <c r="AHS92" s="30"/>
      <c r="AHT92" s="30"/>
      <c r="AHU92" s="30"/>
      <c r="AHV92" s="30"/>
      <c r="AHW92" s="30"/>
      <c r="AHX92" s="30"/>
      <c r="AHY92" s="30"/>
      <c r="AHZ92" s="30"/>
      <c r="AIA92" s="30"/>
      <c r="AIB92" s="30"/>
      <c r="AIC92" s="30"/>
      <c r="AID92" s="30"/>
      <c r="AIE92" s="30"/>
      <c r="AIF92" s="30"/>
      <c r="AIG92" s="30"/>
      <c r="AIH92" s="30"/>
      <c r="AII92" s="30"/>
      <c r="AIJ92" s="30"/>
      <c r="AIK92" s="30"/>
      <c r="AIL92" s="30"/>
      <c r="AIM92" s="30"/>
      <c r="AIN92" s="30"/>
      <c r="AIO92" s="30"/>
      <c r="AIP92" s="30"/>
      <c r="AIQ92" s="30"/>
      <c r="AIR92" s="30"/>
      <c r="AIS92" s="30"/>
      <c r="AIT92" s="30"/>
      <c r="AIU92" s="30"/>
      <c r="AIV92" s="30"/>
      <c r="AIW92" s="30"/>
      <c r="AIX92" s="30"/>
      <c r="AIY92" s="30"/>
      <c r="AIZ92" s="30"/>
      <c r="AJA92" s="30"/>
      <c r="AJB92" s="30"/>
      <c r="AJC92" s="30"/>
      <c r="AJD92" s="30"/>
      <c r="AJE92" s="30"/>
      <c r="AJF92" s="30"/>
      <c r="AJG92" s="30"/>
      <c r="AJH92" s="30"/>
      <c r="AJI92" s="30"/>
      <c r="AJJ92" s="30"/>
      <c r="AJK92" s="30"/>
      <c r="AJL92" s="30"/>
      <c r="AJM92" s="30"/>
      <c r="AJN92" s="30"/>
      <c r="AJO92" s="30"/>
      <c r="AJP92" s="30"/>
      <c r="AJQ92" s="30"/>
      <c r="AJR92" s="30"/>
      <c r="AJS92" s="30"/>
      <c r="AJT92" s="30"/>
      <c r="AJU92" s="30"/>
      <c r="AJV92" s="30"/>
      <c r="AJW92" s="30"/>
      <c r="AJX92" s="30"/>
      <c r="AJY92" s="30"/>
      <c r="AJZ92" s="30"/>
      <c r="AKA92" s="30"/>
      <c r="AKB92" s="30"/>
      <c r="AKC92" s="30"/>
      <c r="AKD92" s="30"/>
      <c r="AKE92" s="30"/>
      <c r="AKF92" s="30"/>
      <c r="AKG92" s="30"/>
      <c r="AKH92" s="30"/>
      <c r="AKI92" s="30"/>
      <c r="AKJ92" s="30"/>
      <c r="AKK92" s="30"/>
      <c r="AKL92" s="30"/>
      <c r="AKM92" s="30"/>
      <c r="AKN92" s="30"/>
      <c r="AKO92" s="30"/>
      <c r="AKP92" s="30"/>
      <c r="AKQ92" s="30"/>
      <c r="AKR92" s="30"/>
      <c r="AKS92" s="30"/>
      <c r="AKT92" s="30"/>
      <c r="AKU92" s="30"/>
      <c r="AKV92" s="30"/>
      <c r="AKW92" s="30"/>
      <c r="AKX92" s="30"/>
      <c r="AKY92" s="30"/>
      <c r="AKZ92" s="30"/>
      <c r="ALA92" s="30"/>
      <c r="ALB92" s="30"/>
      <c r="ALC92" s="30"/>
      <c r="ALD92" s="30"/>
      <c r="ALE92" s="30"/>
      <c r="ALF92" s="30"/>
      <c r="ALG92" s="30"/>
      <c r="ALH92" s="30"/>
      <c r="ALI92" s="30"/>
      <c r="ALJ92" s="30"/>
      <c r="ALK92" s="30"/>
      <c r="ALL92" s="30"/>
      <c r="ALM92" s="30"/>
      <c r="ALN92" s="30"/>
      <c r="ALO92" s="30"/>
      <c r="ALP92" s="30"/>
      <c r="ALQ92" s="30"/>
      <c r="ALR92" s="30"/>
      <c r="ALS92" s="30"/>
      <c r="ALT92" s="30"/>
      <c r="ALU92" s="30"/>
      <c r="ALV92" s="30"/>
      <c r="ALW92" s="30"/>
      <c r="ALX92" s="30"/>
      <c r="ALY92" s="30"/>
      <c r="ALZ92" s="30"/>
      <c r="AMA92" s="30"/>
      <c r="AMB92" s="30"/>
      <c r="AMC92" s="30"/>
      <c r="AMD92" s="30"/>
      <c r="AME92" s="30"/>
      <c r="AMF92" s="30"/>
      <c r="AMG92" s="30"/>
      <c r="AMH92" s="30"/>
      <c r="AMI92" s="30"/>
      <c r="AMJ92" s="30"/>
      <c r="AMK92" s="30"/>
    </row>
    <row r="93" spans="1:1025" ht="15.75" customHeight="1" x14ac:dyDescent="0.25">
      <c r="A93" s="30"/>
      <c r="B93" s="30" t="s">
        <v>45</v>
      </c>
      <c r="C93" s="30"/>
      <c r="D93" s="30"/>
      <c r="E93" s="47"/>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c r="DG93" s="30"/>
      <c r="DH93" s="30"/>
      <c r="DI93" s="30"/>
      <c r="DJ93" s="30"/>
      <c r="DK93" s="30"/>
      <c r="DL93" s="30"/>
      <c r="DM93" s="30"/>
      <c r="DN93" s="30"/>
      <c r="DO93" s="30"/>
      <c r="DP93" s="30"/>
      <c r="DQ93" s="30"/>
      <c r="DR93" s="30"/>
      <c r="DS93" s="30"/>
      <c r="DT93" s="30"/>
      <c r="DU93" s="30"/>
      <c r="DV93" s="30"/>
      <c r="DW93" s="30"/>
      <c r="DX93" s="30"/>
      <c r="DY93" s="30"/>
      <c r="DZ93" s="30"/>
      <c r="EA93" s="30"/>
      <c r="EB93" s="30"/>
      <c r="EC93" s="30"/>
      <c r="ED93" s="30"/>
      <c r="EE93" s="30"/>
      <c r="EF93" s="30"/>
      <c r="EG93" s="30"/>
      <c r="EH93" s="30"/>
      <c r="EI93" s="30"/>
      <c r="EJ93" s="30"/>
      <c r="EK93" s="30"/>
      <c r="EL93" s="30"/>
      <c r="EM93" s="30"/>
      <c r="EN93" s="30"/>
      <c r="EO93" s="30"/>
      <c r="EP93" s="30"/>
      <c r="EQ93" s="30"/>
      <c r="ER93" s="30"/>
      <c r="ES93" s="30"/>
      <c r="ET93" s="30"/>
      <c r="EU93" s="30"/>
      <c r="EV93" s="30"/>
      <c r="EW93" s="30"/>
      <c r="EX93" s="30"/>
      <c r="EY93" s="30"/>
      <c r="EZ93" s="30"/>
      <c r="FA93" s="30"/>
      <c r="FB93" s="30"/>
      <c r="FC93" s="30"/>
      <c r="FD93" s="30"/>
      <c r="FE93" s="30"/>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30"/>
      <c r="LP93" s="30"/>
      <c r="LQ93" s="30"/>
      <c r="LR93" s="30"/>
      <c r="LS93" s="30"/>
      <c r="LT93" s="30"/>
      <c r="LU93" s="30"/>
      <c r="LV93" s="30"/>
      <c r="LW93" s="30"/>
      <c r="LX93" s="30"/>
      <c r="LY93" s="30"/>
      <c r="LZ93" s="30"/>
      <c r="MA93" s="30"/>
      <c r="MB93" s="30"/>
      <c r="MC93" s="30"/>
      <c r="MD93" s="30"/>
      <c r="ME93" s="30"/>
      <c r="MF93" s="30"/>
      <c r="MG93" s="30"/>
      <c r="MH93" s="30"/>
      <c r="MI93" s="30"/>
      <c r="MJ93" s="30"/>
      <c r="MK93" s="30"/>
      <c r="ML93" s="30"/>
      <c r="MM93" s="30"/>
      <c r="MN93" s="30"/>
      <c r="MO93" s="30"/>
      <c r="MP93" s="30"/>
      <c r="MQ93" s="30"/>
      <c r="MR93" s="30"/>
      <c r="MS93" s="30"/>
      <c r="MT93" s="30"/>
      <c r="MU93" s="30"/>
      <c r="MV93" s="30"/>
      <c r="MW93" s="30"/>
      <c r="MX93" s="30"/>
      <c r="MY93" s="30"/>
      <c r="MZ93" s="30"/>
      <c r="NA93" s="30"/>
      <c r="NB93" s="30"/>
      <c r="NC93" s="30"/>
      <c r="ND93" s="30"/>
      <c r="NE93" s="30"/>
      <c r="NF93" s="30"/>
      <c r="NG93" s="30"/>
      <c r="NH93" s="30"/>
      <c r="NI93" s="30"/>
      <c r="NJ93" s="30"/>
      <c r="NK93" s="30"/>
      <c r="NL93" s="30"/>
      <c r="NM93" s="30"/>
      <c r="NN93" s="30"/>
      <c r="NO93" s="30"/>
      <c r="NP93" s="30"/>
      <c r="NQ93" s="30"/>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c r="PZ93" s="30"/>
      <c r="QA93" s="30"/>
      <c r="QB93" s="30"/>
      <c r="QC93" s="30"/>
      <c r="QD93" s="30"/>
      <c r="QE93" s="30"/>
      <c r="QF93" s="30"/>
      <c r="QG93" s="30"/>
      <c r="QH93" s="30"/>
      <c r="QI93" s="30"/>
      <c r="QJ93" s="30"/>
      <c r="QK93" s="30"/>
      <c r="QL93" s="30"/>
      <c r="QM93" s="30"/>
      <c r="QN93" s="30"/>
      <c r="QO93" s="30"/>
      <c r="QP93" s="30"/>
      <c r="QQ93" s="30"/>
      <c r="QR93" s="30"/>
      <c r="QS93" s="30"/>
      <c r="QT93" s="30"/>
      <c r="QU93" s="30"/>
      <c r="QV93" s="30"/>
      <c r="QW93" s="30"/>
      <c r="QX93" s="30"/>
      <c r="QY93" s="30"/>
      <c r="QZ93" s="30"/>
      <c r="RA93" s="30"/>
      <c r="RB93" s="30"/>
      <c r="RC93" s="30"/>
      <c r="RD93" s="30"/>
      <c r="RE93" s="30"/>
      <c r="RF93" s="30"/>
      <c r="RG93" s="30"/>
      <c r="RH93" s="30"/>
      <c r="RI93" s="30"/>
      <c r="RJ93" s="30"/>
      <c r="RK93" s="30"/>
      <c r="RL93" s="30"/>
      <c r="RM93" s="30"/>
      <c r="RN93" s="30"/>
      <c r="RO93" s="30"/>
      <c r="RP93" s="30"/>
      <c r="RQ93" s="30"/>
      <c r="RR93" s="30"/>
      <c r="RS93" s="30"/>
      <c r="RT93" s="30"/>
      <c r="RU93" s="30"/>
      <c r="RV93" s="30"/>
      <c r="RW93" s="30"/>
      <c r="RX93" s="30"/>
      <c r="RY93" s="30"/>
      <c r="RZ93" s="30"/>
      <c r="SA93" s="30"/>
      <c r="SB93" s="30"/>
      <c r="SC93" s="30"/>
      <c r="SD93" s="30"/>
      <c r="SE93" s="30"/>
      <c r="SF93" s="30"/>
      <c r="SG93" s="30"/>
      <c r="SH93" s="30"/>
      <c r="SI93" s="30"/>
      <c r="SJ93" s="30"/>
      <c r="SK93" s="30"/>
      <c r="SL93" s="30"/>
      <c r="SM93" s="30"/>
      <c r="SN93" s="30"/>
      <c r="SO93" s="30"/>
      <c r="SP93" s="30"/>
      <c r="SQ93" s="30"/>
      <c r="SR93" s="30"/>
      <c r="SS93" s="30"/>
      <c r="ST93" s="30"/>
      <c r="SU93" s="30"/>
      <c r="SV93" s="30"/>
      <c r="SW93" s="30"/>
      <c r="SX93" s="30"/>
      <c r="SY93" s="30"/>
      <c r="SZ93" s="30"/>
      <c r="TA93" s="30"/>
      <c r="TB93" s="30"/>
      <c r="TC93" s="30"/>
      <c r="TD93" s="30"/>
      <c r="TE93" s="30"/>
      <c r="TF93" s="30"/>
      <c r="TG93" s="30"/>
      <c r="TH93" s="30"/>
      <c r="TI93" s="30"/>
      <c r="TJ93" s="30"/>
      <c r="TK93" s="30"/>
      <c r="TL93" s="30"/>
      <c r="TM93" s="30"/>
      <c r="TN93" s="30"/>
      <c r="TO93" s="30"/>
      <c r="TP93" s="30"/>
      <c r="TQ93" s="30"/>
      <c r="TR93" s="30"/>
      <c r="TS93" s="30"/>
      <c r="TT93" s="30"/>
      <c r="TU93" s="30"/>
      <c r="TV93" s="30"/>
      <c r="TW93" s="30"/>
      <c r="TX93" s="30"/>
      <c r="TY93" s="30"/>
      <c r="TZ93" s="30"/>
      <c r="UA93" s="30"/>
      <c r="UB93" s="30"/>
      <c r="UC93" s="30"/>
      <c r="UD93" s="30"/>
      <c r="UE93" s="30"/>
      <c r="UF93" s="30"/>
      <c r="UG93" s="30"/>
      <c r="UH93" s="30"/>
      <c r="UI93" s="30"/>
      <c r="UJ93" s="30"/>
      <c r="UK93" s="30"/>
      <c r="UL93" s="30"/>
      <c r="UM93" s="30"/>
      <c r="UN93" s="30"/>
      <c r="UO93" s="30"/>
      <c r="UP93" s="30"/>
      <c r="UQ93" s="30"/>
      <c r="UR93" s="30"/>
      <c r="US93" s="30"/>
      <c r="UT93" s="30"/>
      <c r="UU93" s="30"/>
      <c r="UV93" s="30"/>
      <c r="UW93" s="30"/>
      <c r="UX93" s="30"/>
      <c r="UY93" s="30"/>
      <c r="UZ93" s="30"/>
      <c r="VA93" s="30"/>
      <c r="VB93" s="30"/>
      <c r="VC93" s="30"/>
      <c r="VD93" s="30"/>
      <c r="VE93" s="30"/>
      <c r="VF93" s="30"/>
      <c r="VG93" s="30"/>
      <c r="VH93" s="30"/>
      <c r="VI93" s="30"/>
      <c r="VJ93" s="30"/>
      <c r="VK93" s="30"/>
      <c r="VL93" s="30"/>
      <c r="VM93" s="30"/>
      <c r="VN93" s="30"/>
      <c r="VO93" s="30"/>
      <c r="VP93" s="30"/>
      <c r="VQ93" s="30"/>
      <c r="VR93" s="30"/>
      <c r="VS93" s="30"/>
      <c r="VT93" s="30"/>
      <c r="VU93" s="30"/>
      <c r="VV93" s="30"/>
      <c r="VW93" s="30"/>
      <c r="VX93" s="30"/>
      <c r="VY93" s="30"/>
      <c r="VZ93" s="30"/>
      <c r="WA93" s="30"/>
      <c r="WB93" s="30"/>
      <c r="WC93" s="30"/>
      <c r="WD93" s="30"/>
      <c r="WE93" s="30"/>
      <c r="WF93" s="30"/>
      <c r="WG93" s="30"/>
      <c r="WH93" s="30"/>
      <c r="WI93" s="30"/>
      <c r="WJ93" s="30"/>
      <c r="WK93" s="30"/>
      <c r="WL93" s="30"/>
      <c r="WM93" s="30"/>
      <c r="WN93" s="30"/>
      <c r="WO93" s="30"/>
      <c r="WP93" s="30"/>
      <c r="WQ93" s="30"/>
      <c r="WR93" s="30"/>
      <c r="WS93" s="30"/>
      <c r="WT93" s="30"/>
      <c r="WU93" s="30"/>
      <c r="WV93" s="30"/>
      <c r="WW93" s="30"/>
      <c r="WX93" s="30"/>
      <c r="WY93" s="30"/>
      <c r="WZ93" s="30"/>
      <c r="XA93" s="30"/>
      <c r="XB93" s="30"/>
      <c r="XC93" s="30"/>
      <c r="XD93" s="30"/>
      <c r="XE93" s="30"/>
      <c r="XF93" s="30"/>
      <c r="XG93" s="30"/>
      <c r="XH93" s="30"/>
      <c r="XI93" s="30"/>
      <c r="XJ93" s="30"/>
      <c r="XK93" s="30"/>
      <c r="XL93" s="30"/>
      <c r="XM93" s="30"/>
      <c r="XN93" s="30"/>
      <c r="XO93" s="30"/>
      <c r="XP93" s="30"/>
      <c r="XQ93" s="30"/>
      <c r="XR93" s="30"/>
      <c r="XS93" s="30"/>
      <c r="XT93" s="30"/>
      <c r="XU93" s="30"/>
      <c r="XV93" s="30"/>
      <c r="XW93" s="30"/>
      <c r="XX93" s="30"/>
      <c r="XY93" s="30"/>
      <c r="XZ93" s="30"/>
      <c r="YA93" s="30"/>
      <c r="YB93" s="30"/>
      <c r="YC93" s="30"/>
      <c r="YD93" s="30"/>
      <c r="YE93" s="30"/>
      <c r="YF93" s="30"/>
      <c r="YG93" s="30"/>
      <c r="YH93" s="30"/>
      <c r="YI93" s="30"/>
      <c r="YJ93" s="30"/>
      <c r="YK93" s="30"/>
      <c r="YL93" s="30"/>
      <c r="YM93" s="30"/>
      <c r="YN93" s="30"/>
      <c r="YO93" s="30"/>
      <c r="YP93" s="30"/>
      <c r="YQ93" s="30"/>
      <c r="YR93" s="30"/>
      <c r="YS93" s="30"/>
      <c r="YT93" s="30"/>
      <c r="YU93" s="30"/>
      <c r="YV93" s="30"/>
      <c r="YW93" s="30"/>
      <c r="YX93" s="30"/>
      <c r="YY93" s="30"/>
      <c r="YZ93" s="30"/>
      <c r="ZA93" s="30"/>
      <c r="ZB93" s="30"/>
      <c r="ZC93" s="30"/>
      <c r="ZD93" s="30"/>
      <c r="ZE93" s="30"/>
      <c r="ZF93" s="30"/>
      <c r="ZG93" s="30"/>
      <c r="ZH93" s="30"/>
      <c r="ZI93" s="30"/>
      <c r="ZJ93" s="30"/>
      <c r="ZK93" s="30"/>
      <c r="ZL93" s="30"/>
      <c r="ZM93" s="30"/>
      <c r="ZN93" s="30"/>
      <c r="ZO93" s="30"/>
      <c r="ZP93" s="30"/>
      <c r="ZQ93" s="30"/>
      <c r="ZR93" s="30"/>
      <c r="ZS93" s="30"/>
      <c r="ZT93" s="30"/>
      <c r="ZU93" s="30"/>
      <c r="ZV93" s="30"/>
      <c r="ZW93" s="30"/>
      <c r="ZX93" s="30"/>
      <c r="ZY93" s="30"/>
      <c r="ZZ93" s="30"/>
      <c r="AAA93" s="30"/>
      <c r="AAB93" s="30"/>
      <c r="AAC93" s="30"/>
      <c r="AAD93" s="30"/>
      <c r="AAE93" s="30"/>
      <c r="AAF93" s="30"/>
      <c r="AAG93" s="30"/>
      <c r="AAH93" s="30"/>
      <c r="AAI93" s="30"/>
      <c r="AAJ93" s="30"/>
      <c r="AAK93" s="30"/>
      <c r="AAL93" s="30"/>
      <c r="AAM93" s="30"/>
      <c r="AAN93" s="30"/>
      <c r="AAO93" s="30"/>
      <c r="AAP93" s="30"/>
      <c r="AAQ93" s="30"/>
      <c r="AAR93" s="30"/>
      <c r="AAS93" s="30"/>
      <c r="AAT93" s="30"/>
      <c r="AAU93" s="30"/>
      <c r="AAV93" s="30"/>
      <c r="AAW93" s="30"/>
      <c r="AAX93" s="30"/>
      <c r="AAY93" s="30"/>
      <c r="AAZ93" s="30"/>
      <c r="ABA93" s="30"/>
      <c r="ABB93" s="30"/>
      <c r="ABC93" s="30"/>
      <c r="ABD93" s="30"/>
      <c r="ABE93" s="30"/>
      <c r="ABF93" s="30"/>
      <c r="ABG93" s="30"/>
      <c r="ABH93" s="30"/>
      <c r="ABI93" s="30"/>
      <c r="ABJ93" s="30"/>
      <c r="ABK93" s="30"/>
      <c r="ABL93" s="30"/>
      <c r="ABM93" s="30"/>
      <c r="ABN93" s="30"/>
      <c r="ABO93" s="30"/>
      <c r="ABP93" s="30"/>
      <c r="ABQ93" s="30"/>
      <c r="ABR93" s="30"/>
      <c r="ABS93" s="30"/>
      <c r="ABT93" s="30"/>
      <c r="ABU93" s="30"/>
      <c r="ABV93" s="30"/>
      <c r="ABW93" s="30"/>
      <c r="ABX93" s="30"/>
      <c r="ABY93" s="30"/>
      <c r="ABZ93" s="30"/>
      <c r="ACA93" s="30"/>
      <c r="ACB93" s="30"/>
      <c r="ACC93" s="30"/>
      <c r="ACD93" s="30"/>
      <c r="ACE93" s="30"/>
      <c r="ACF93" s="30"/>
      <c r="ACG93" s="30"/>
      <c r="ACH93" s="30"/>
      <c r="ACI93" s="30"/>
      <c r="ACJ93" s="30"/>
      <c r="ACK93" s="30"/>
      <c r="ACL93" s="30"/>
      <c r="ACM93" s="30"/>
      <c r="ACN93" s="30"/>
      <c r="ACO93" s="30"/>
      <c r="ACP93" s="30"/>
      <c r="ACQ93" s="30"/>
      <c r="ACR93" s="30"/>
      <c r="ACS93" s="30"/>
      <c r="ACT93" s="30"/>
      <c r="ACU93" s="30"/>
      <c r="ACV93" s="30"/>
      <c r="ACW93" s="30"/>
      <c r="ACX93" s="30"/>
      <c r="ACY93" s="30"/>
      <c r="ACZ93" s="30"/>
      <c r="ADA93" s="30"/>
      <c r="ADB93" s="30"/>
      <c r="ADC93" s="30"/>
      <c r="ADD93" s="30"/>
      <c r="ADE93" s="30"/>
      <c r="ADF93" s="30"/>
      <c r="ADG93" s="30"/>
      <c r="ADH93" s="30"/>
      <c r="ADI93" s="30"/>
      <c r="ADJ93" s="30"/>
      <c r="ADK93" s="30"/>
      <c r="ADL93" s="30"/>
      <c r="ADM93" s="30"/>
      <c r="ADN93" s="30"/>
      <c r="ADO93" s="30"/>
      <c r="ADP93" s="30"/>
      <c r="ADQ93" s="30"/>
      <c r="ADR93" s="30"/>
      <c r="ADS93" s="30"/>
      <c r="ADT93" s="30"/>
      <c r="ADU93" s="30"/>
      <c r="ADV93" s="30"/>
      <c r="ADW93" s="30"/>
      <c r="ADX93" s="30"/>
      <c r="ADY93" s="30"/>
      <c r="ADZ93" s="30"/>
      <c r="AEA93" s="30"/>
      <c r="AEB93" s="30"/>
      <c r="AEC93" s="30"/>
      <c r="AED93" s="30"/>
      <c r="AEE93" s="30"/>
      <c r="AEF93" s="30"/>
      <c r="AEG93" s="30"/>
      <c r="AEH93" s="30"/>
      <c r="AEI93" s="30"/>
      <c r="AEJ93" s="30"/>
      <c r="AEK93" s="30"/>
      <c r="AEL93" s="30"/>
      <c r="AEM93" s="30"/>
      <c r="AEN93" s="30"/>
      <c r="AEO93" s="30"/>
      <c r="AEP93" s="30"/>
      <c r="AEQ93" s="30"/>
      <c r="AER93" s="30"/>
      <c r="AES93" s="30"/>
      <c r="AET93" s="30"/>
      <c r="AEU93" s="30"/>
      <c r="AEV93" s="30"/>
      <c r="AEW93" s="30"/>
      <c r="AEX93" s="30"/>
      <c r="AEY93" s="30"/>
      <c r="AEZ93" s="30"/>
      <c r="AFA93" s="30"/>
      <c r="AFB93" s="30"/>
      <c r="AFC93" s="30"/>
      <c r="AFD93" s="30"/>
      <c r="AFE93" s="30"/>
      <c r="AFF93" s="30"/>
      <c r="AFG93" s="30"/>
      <c r="AFH93" s="30"/>
      <c r="AFI93" s="30"/>
      <c r="AFJ93" s="30"/>
      <c r="AFK93" s="30"/>
      <c r="AFL93" s="30"/>
      <c r="AFM93" s="30"/>
      <c r="AFN93" s="30"/>
      <c r="AFO93" s="30"/>
      <c r="AFP93" s="30"/>
      <c r="AFQ93" s="30"/>
      <c r="AFR93" s="30"/>
      <c r="AFS93" s="30"/>
      <c r="AFT93" s="30"/>
      <c r="AFU93" s="30"/>
      <c r="AFV93" s="30"/>
      <c r="AFW93" s="30"/>
      <c r="AFX93" s="30"/>
      <c r="AFY93" s="30"/>
      <c r="AFZ93" s="30"/>
      <c r="AGA93" s="30"/>
      <c r="AGB93" s="30"/>
      <c r="AGC93" s="30"/>
      <c r="AGD93" s="30"/>
      <c r="AGE93" s="30"/>
      <c r="AGF93" s="30"/>
      <c r="AGG93" s="30"/>
      <c r="AGH93" s="30"/>
      <c r="AGI93" s="30"/>
      <c r="AGJ93" s="30"/>
      <c r="AGK93" s="30"/>
      <c r="AGL93" s="30"/>
      <c r="AGM93" s="30"/>
      <c r="AGN93" s="30"/>
      <c r="AGO93" s="30"/>
      <c r="AGP93" s="30"/>
      <c r="AGQ93" s="30"/>
      <c r="AGR93" s="30"/>
      <c r="AGS93" s="30"/>
      <c r="AGT93" s="30"/>
      <c r="AGU93" s="30"/>
      <c r="AGV93" s="30"/>
      <c r="AGW93" s="30"/>
      <c r="AGX93" s="30"/>
      <c r="AGY93" s="30"/>
      <c r="AGZ93" s="30"/>
      <c r="AHA93" s="30"/>
      <c r="AHB93" s="30"/>
      <c r="AHC93" s="30"/>
      <c r="AHD93" s="30"/>
      <c r="AHE93" s="30"/>
      <c r="AHF93" s="30"/>
      <c r="AHG93" s="30"/>
      <c r="AHH93" s="30"/>
      <c r="AHI93" s="30"/>
      <c r="AHJ93" s="30"/>
      <c r="AHK93" s="30"/>
      <c r="AHL93" s="30"/>
      <c r="AHM93" s="30"/>
      <c r="AHN93" s="30"/>
      <c r="AHO93" s="30"/>
      <c r="AHP93" s="30"/>
      <c r="AHQ93" s="30"/>
      <c r="AHR93" s="30"/>
      <c r="AHS93" s="30"/>
      <c r="AHT93" s="30"/>
      <c r="AHU93" s="30"/>
      <c r="AHV93" s="30"/>
      <c r="AHW93" s="30"/>
      <c r="AHX93" s="30"/>
      <c r="AHY93" s="30"/>
      <c r="AHZ93" s="30"/>
      <c r="AIA93" s="30"/>
      <c r="AIB93" s="30"/>
      <c r="AIC93" s="30"/>
      <c r="AID93" s="30"/>
      <c r="AIE93" s="30"/>
      <c r="AIF93" s="30"/>
      <c r="AIG93" s="30"/>
      <c r="AIH93" s="30"/>
      <c r="AII93" s="30"/>
      <c r="AIJ93" s="30"/>
      <c r="AIK93" s="30"/>
      <c r="AIL93" s="30"/>
      <c r="AIM93" s="30"/>
      <c r="AIN93" s="30"/>
      <c r="AIO93" s="30"/>
      <c r="AIP93" s="30"/>
      <c r="AIQ93" s="30"/>
      <c r="AIR93" s="30"/>
      <c r="AIS93" s="30"/>
      <c r="AIT93" s="30"/>
      <c r="AIU93" s="30"/>
      <c r="AIV93" s="30"/>
      <c r="AIW93" s="30"/>
      <c r="AIX93" s="30"/>
      <c r="AIY93" s="30"/>
      <c r="AIZ93" s="30"/>
      <c r="AJA93" s="30"/>
      <c r="AJB93" s="30"/>
      <c r="AJC93" s="30"/>
      <c r="AJD93" s="30"/>
      <c r="AJE93" s="30"/>
      <c r="AJF93" s="30"/>
      <c r="AJG93" s="30"/>
      <c r="AJH93" s="30"/>
      <c r="AJI93" s="30"/>
      <c r="AJJ93" s="30"/>
      <c r="AJK93" s="30"/>
      <c r="AJL93" s="30"/>
      <c r="AJM93" s="30"/>
      <c r="AJN93" s="30"/>
      <c r="AJO93" s="30"/>
      <c r="AJP93" s="30"/>
      <c r="AJQ93" s="30"/>
      <c r="AJR93" s="30"/>
      <c r="AJS93" s="30"/>
      <c r="AJT93" s="30"/>
      <c r="AJU93" s="30"/>
      <c r="AJV93" s="30"/>
      <c r="AJW93" s="30"/>
      <c r="AJX93" s="30"/>
      <c r="AJY93" s="30"/>
      <c r="AJZ93" s="30"/>
      <c r="AKA93" s="30"/>
      <c r="AKB93" s="30"/>
      <c r="AKC93" s="30"/>
      <c r="AKD93" s="30"/>
      <c r="AKE93" s="30"/>
      <c r="AKF93" s="30"/>
      <c r="AKG93" s="30"/>
      <c r="AKH93" s="30"/>
      <c r="AKI93" s="30"/>
      <c r="AKJ93" s="30"/>
      <c r="AKK93" s="30"/>
      <c r="AKL93" s="30"/>
      <c r="AKM93" s="30"/>
      <c r="AKN93" s="30"/>
      <c r="AKO93" s="30"/>
      <c r="AKP93" s="30"/>
      <c r="AKQ93" s="30"/>
      <c r="AKR93" s="30"/>
      <c r="AKS93" s="30"/>
      <c r="AKT93" s="30"/>
      <c r="AKU93" s="30"/>
      <c r="AKV93" s="30"/>
      <c r="AKW93" s="30"/>
      <c r="AKX93" s="30"/>
      <c r="AKY93" s="30"/>
      <c r="AKZ93" s="30"/>
      <c r="ALA93" s="30"/>
      <c r="ALB93" s="30"/>
      <c r="ALC93" s="30"/>
      <c r="ALD93" s="30"/>
      <c r="ALE93" s="30"/>
      <c r="ALF93" s="30"/>
      <c r="ALG93" s="30"/>
      <c r="ALH93" s="30"/>
      <c r="ALI93" s="30"/>
      <c r="ALJ93" s="30"/>
      <c r="ALK93" s="30"/>
      <c r="ALL93" s="30"/>
      <c r="ALM93" s="30"/>
      <c r="ALN93" s="30"/>
      <c r="ALO93" s="30"/>
      <c r="ALP93" s="30"/>
      <c r="ALQ93" s="30"/>
      <c r="ALR93" s="30"/>
      <c r="ALS93" s="30"/>
      <c r="ALT93" s="30"/>
      <c r="ALU93" s="30"/>
      <c r="ALV93" s="30"/>
      <c r="ALW93" s="30"/>
      <c r="ALX93" s="30"/>
      <c r="ALY93" s="30"/>
      <c r="ALZ93" s="30"/>
      <c r="AMA93" s="30"/>
      <c r="AMB93" s="30"/>
      <c r="AMC93" s="30"/>
      <c r="AMD93" s="30"/>
      <c r="AME93" s="30"/>
      <c r="AMF93" s="30"/>
      <c r="AMG93" s="30"/>
      <c r="AMH93" s="30"/>
      <c r="AMI93" s="30"/>
      <c r="AMJ93" s="30"/>
      <c r="AMK93" s="30"/>
    </row>
    <row r="94" spans="1:1025" ht="15.75" customHeight="1" x14ac:dyDescent="0.25">
      <c r="A94" s="30"/>
      <c r="B94" s="30"/>
      <c r="C94" s="30"/>
      <c r="D94" s="30"/>
      <c r="E94" s="48"/>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c r="DG94" s="30"/>
      <c r="DH94" s="30"/>
      <c r="DI94" s="30"/>
      <c r="DJ94" s="30"/>
      <c r="DK94" s="30"/>
      <c r="DL94" s="30"/>
      <c r="DM94" s="30"/>
      <c r="DN94" s="30"/>
      <c r="DO94" s="30"/>
      <c r="DP94" s="30"/>
      <c r="DQ94" s="30"/>
      <c r="DR94" s="30"/>
      <c r="DS94" s="30"/>
      <c r="DT94" s="30"/>
      <c r="DU94" s="30"/>
      <c r="DV94" s="30"/>
      <c r="DW94" s="30"/>
      <c r="DX94" s="30"/>
      <c r="DY94" s="30"/>
      <c r="DZ94" s="30"/>
      <c r="EA94" s="30"/>
      <c r="EB94" s="30"/>
      <c r="EC94" s="30"/>
      <c r="ED94" s="30"/>
      <c r="EE94" s="30"/>
      <c r="EF94" s="30"/>
      <c r="EG94" s="30"/>
      <c r="EH94" s="30"/>
      <c r="EI94" s="30"/>
      <c r="EJ94" s="30"/>
      <c r="EK94" s="30"/>
      <c r="EL94" s="30"/>
      <c r="EM94" s="30"/>
      <c r="EN94" s="30"/>
      <c r="EO94" s="30"/>
      <c r="EP94" s="30"/>
      <c r="EQ94" s="30"/>
      <c r="ER94" s="30"/>
      <c r="ES94" s="30"/>
      <c r="ET94" s="30"/>
      <c r="EU94" s="30"/>
      <c r="EV94" s="30"/>
      <c r="EW94" s="30"/>
      <c r="EX94" s="30"/>
      <c r="EY94" s="30"/>
      <c r="EZ94" s="30"/>
      <c r="FA94" s="30"/>
      <c r="FB94" s="30"/>
      <c r="FC94" s="30"/>
      <c r="FD94" s="30"/>
      <c r="FE94" s="30"/>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30"/>
      <c r="LP94" s="30"/>
      <c r="LQ94" s="30"/>
      <c r="LR94" s="30"/>
      <c r="LS94" s="30"/>
      <c r="LT94" s="30"/>
      <c r="LU94" s="30"/>
      <c r="LV94" s="30"/>
      <c r="LW94" s="30"/>
      <c r="LX94" s="30"/>
      <c r="LY94" s="30"/>
      <c r="LZ94" s="30"/>
      <c r="MA94" s="30"/>
      <c r="MB94" s="30"/>
      <c r="MC94" s="30"/>
      <c r="MD94" s="30"/>
      <c r="ME94" s="30"/>
      <c r="MF94" s="30"/>
      <c r="MG94" s="30"/>
      <c r="MH94" s="30"/>
      <c r="MI94" s="30"/>
      <c r="MJ94" s="30"/>
      <c r="MK94" s="30"/>
      <c r="ML94" s="30"/>
      <c r="MM94" s="30"/>
      <c r="MN94" s="30"/>
      <c r="MO94" s="30"/>
      <c r="MP94" s="30"/>
      <c r="MQ94" s="30"/>
      <c r="MR94" s="30"/>
      <c r="MS94" s="30"/>
      <c r="MT94" s="30"/>
      <c r="MU94" s="30"/>
      <c r="MV94" s="30"/>
      <c r="MW94" s="30"/>
      <c r="MX94" s="30"/>
      <c r="MY94" s="30"/>
      <c r="MZ94" s="30"/>
      <c r="NA94" s="30"/>
      <c r="NB94" s="30"/>
      <c r="NC94" s="30"/>
      <c r="ND94" s="30"/>
      <c r="NE94" s="30"/>
      <c r="NF94" s="30"/>
      <c r="NG94" s="30"/>
      <c r="NH94" s="30"/>
      <c r="NI94" s="30"/>
      <c r="NJ94" s="30"/>
      <c r="NK94" s="30"/>
      <c r="NL94" s="30"/>
      <c r="NM94" s="30"/>
      <c r="NN94" s="30"/>
      <c r="NO94" s="30"/>
      <c r="NP94" s="30"/>
      <c r="NQ94" s="30"/>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c r="PZ94" s="30"/>
      <c r="QA94" s="30"/>
      <c r="QB94" s="30"/>
      <c r="QC94" s="30"/>
      <c r="QD94" s="30"/>
      <c r="QE94" s="30"/>
      <c r="QF94" s="30"/>
      <c r="QG94" s="30"/>
      <c r="QH94" s="30"/>
      <c r="QI94" s="30"/>
      <c r="QJ94" s="30"/>
      <c r="QK94" s="30"/>
      <c r="QL94" s="30"/>
      <c r="QM94" s="30"/>
      <c r="QN94" s="30"/>
      <c r="QO94" s="30"/>
      <c r="QP94" s="30"/>
      <c r="QQ94" s="30"/>
      <c r="QR94" s="30"/>
      <c r="QS94" s="30"/>
      <c r="QT94" s="30"/>
      <c r="QU94" s="30"/>
      <c r="QV94" s="30"/>
      <c r="QW94" s="30"/>
      <c r="QX94" s="30"/>
      <c r="QY94" s="30"/>
      <c r="QZ94" s="30"/>
      <c r="RA94" s="30"/>
      <c r="RB94" s="30"/>
      <c r="RC94" s="30"/>
      <c r="RD94" s="30"/>
      <c r="RE94" s="30"/>
      <c r="RF94" s="30"/>
      <c r="RG94" s="30"/>
      <c r="RH94" s="30"/>
      <c r="RI94" s="30"/>
      <c r="RJ94" s="30"/>
      <c r="RK94" s="30"/>
      <c r="RL94" s="30"/>
      <c r="RM94" s="30"/>
      <c r="RN94" s="30"/>
      <c r="RO94" s="30"/>
      <c r="RP94" s="30"/>
      <c r="RQ94" s="30"/>
      <c r="RR94" s="30"/>
      <c r="RS94" s="30"/>
      <c r="RT94" s="30"/>
      <c r="RU94" s="30"/>
      <c r="RV94" s="30"/>
      <c r="RW94" s="30"/>
      <c r="RX94" s="30"/>
      <c r="RY94" s="30"/>
      <c r="RZ94" s="30"/>
      <c r="SA94" s="30"/>
      <c r="SB94" s="30"/>
      <c r="SC94" s="30"/>
      <c r="SD94" s="30"/>
      <c r="SE94" s="30"/>
      <c r="SF94" s="30"/>
      <c r="SG94" s="30"/>
      <c r="SH94" s="30"/>
      <c r="SI94" s="30"/>
      <c r="SJ94" s="30"/>
      <c r="SK94" s="30"/>
      <c r="SL94" s="30"/>
      <c r="SM94" s="30"/>
      <c r="SN94" s="30"/>
      <c r="SO94" s="30"/>
      <c r="SP94" s="30"/>
      <c r="SQ94" s="30"/>
      <c r="SR94" s="30"/>
      <c r="SS94" s="30"/>
      <c r="ST94" s="30"/>
      <c r="SU94" s="30"/>
      <c r="SV94" s="30"/>
      <c r="SW94" s="30"/>
      <c r="SX94" s="30"/>
      <c r="SY94" s="30"/>
      <c r="SZ94" s="30"/>
      <c r="TA94" s="30"/>
      <c r="TB94" s="30"/>
      <c r="TC94" s="30"/>
      <c r="TD94" s="30"/>
      <c r="TE94" s="30"/>
      <c r="TF94" s="30"/>
      <c r="TG94" s="30"/>
      <c r="TH94" s="30"/>
      <c r="TI94" s="30"/>
      <c r="TJ94" s="30"/>
      <c r="TK94" s="30"/>
      <c r="TL94" s="30"/>
      <c r="TM94" s="30"/>
      <c r="TN94" s="30"/>
      <c r="TO94" s="30"/>
      <c r="TP94" s="30"/>
      <c r="TQ94" s="30"/>
      <c r="TR94" s="30"/>
      <c r="TS94" s="30"/>
      <c r="TT94" s="30"/>
      <c r="TU94" s="30"/>
      <c r="TV94" s="30"/>
      <c r="TW94" s="30"/>
      <c r="TX94" s="30"/>
      <c r="TY94" s="30"/>
      <c r="TZ94" s="30"/>
      <c r="UA94" s="30"/>
      <c r="UB94" s="30"/>
      <c r="UC94" s="30"/>
      <c r="UD94" s="30"/>
      <c r="UE94" s="30"/>
      <c r="UF94" s="30"/>
      <c r="UG94" s="30"/>
      <c r="UH94" s="30"/>
      <c r="UI94" s="30"/>
      <c r="UJ94" s="30"/>
      <c r="UK94" s="30"/>
      <c r="UL94" s="30"/>
      <c r="UM94" s="30"/>
      <c r="UN94" s="30"/>
      <c r="UO94" s="30"/>
      <c r="UP94" s="30"/>
      <c r="UQ94" s="30"/>
      <c r="UR94" s="30"/>
      <c r="US94" s="30"/>
      <c r="UT94" s="30"/>
      <c r="UU94" s="30"/>
      <c r="UV94" s="30"/>
      <c r="UW94" s="30"/>
      <c r="UX94" s="30"/>
      <c r="UY94" s="30"/>
      <c r="UZ94" s="30"/>
      <c r="VA94" s="30"/>
      <c r="VB94" s="30"/>
      <c r="VC94" s="30"/>
      <c r="VD94" s="30"/>
      <c r="VE94" s="30"/>
      <c r="VF94" s="30"/>
      <c r="VG94" s="30"/>
      <c r="VH94" s="30"/>
      <c r="VI94" s="30"/>
      <c r="VJ94" s="30"/>
      <c r="VK94" s="30"/>
      <c r="VL94" s="30"/>
      <c r="VM94" s="30"/>
      <c r="VN94" s="30"/>
      <c r="VO94" s="30"/>
      <c r="VP94" s="30"/>
      <c r="VQ94" s="30"/>
      <c r="VR94" s="30"/>
      <c r="VS94" s="30"/>
      <c r="VT94" s="30"/>
      <c r="VU94" s="30"/>
      <c r="VV94" s="30"/>
      <c r="VW94" s="30"/>
      <c r="VX94" s="30"/>
      <c r="VY94" s="30"/>
      <c r="VZ94" s="30"/>
      <c r="WA94" s="30"/>
      <c r="WB94" s="30"/>
      <c r="WC94" s="30"/>
      <c r="WD94" s="30"/>
      <c r="WE94" s="30"/>
      <c r="WF94" s="30"/>
      <c r="WG94" s="30"/>
      <c r="WH94" s="30"/>
      <c r="WI94" s="30"/>
      <c r="WJ94" s="30"/>
      <c r="WK94" s="30"/>
      <c r="WL94" s="30"/>
      <c r="WM94" s="30"/>
      <c r="WN94" s="30"/>
      <c r="WO94" s="30"/>
      <c r="WP94" s="30"/>
      <c r="WQ94" s="30"/>
      <c r="WR94" s="30"/>
      <c r="WS94" s="30"/>
      <c r="WT94" s="30"/>
      <c r="WU94" s="30"/>
      <c r="WV94" s="30"/>
      <c r="WW94" s="30"/>
      <c r="WX94" s="30"/>
      <c r="WY94" s="30"/>
      <c r="WZ94" s="30"/>
      <c r="XA94" s="30"/>
      <c r="XB94" s="30"/>
      <c r="XC94" s="30"/>
      <c r="XD94" s="30"/>
      <c r="XE94" s="30"/>
      <c r="XF94" s="30"/>
      <c r="XG94" s="30"/>
      <c r="XH94" s="30"/>
      <c r="XI94" s="30"/>
      <c r="XJ94" s="30"/>
      <c r="XK94" s="30"/>
      <c r="XL94" s="30"/>
      <c r="XM94" s="30"/>
      <c r="XN94" s="30"/>
      <c r="XO94" s="30"/>
      <c r="XP94" s="30"/>
      <c r="XQ94" s="30"/>
      <c r="XR94" s="30"/>
      <c r="XS94" s="30"/>
      <c r="XT94" s="30"/>
      <c r="XU94" s="30"/>
      <c r="XV94" s="30"/>
      <c r="XW94" s="30"/>
      <c r="XX94" s="30"/>
      <c r="XY94" s="30"/>
      <c r="XZ94" s="30"/>
      <c r="YA94" s="30"/>
      <c r="YB94" s="30"/>
      <c r="YC94" s="30"/>
      <c r="YD94" s="30"/>
      <c r="YE94" s="30"/>
      <c r="YF94" s="30"/>
      <c r="YG94" s="30"/>
      <c r="YH94" s="30"/>
      <c r="YI94" s="30"/>
      <c r="YJ94" s="30"/>
      <c r="YK94" s="30"/>
      <c r="YL94" s="30"/>
      <c r="YM94" s="30"/>
      <c r="YN94" s="30"/>
      <c r="YO94" s="30"/>
      <c r="YP94" s="30"/>
      <c r="YQ94" s="30"/>
      <c r="YR94" s="30"/>
      <c r="YS94" s="30"/>
      <c r="YT94" s="30"/>
      <c r="YU94" s="30"/>
      <c r="YV94" s="30"/>
      <c r="YW94" s="30"/>
      <c r="YX94" s="30"/>
      <c r="YY94" s="30"/>
      <c r="YZ94" s="30"/>
      <c r="ZA94" s="30"/>
      <c r="ZB94" s="30"/>
      <c r="ZC94" s="30"/>
      <c r="ZD94" s="30"/>
      <c r="ZE94" s="30"/>
      <c r="ZF94" s="30"/>
      <c r="ZG94" s="30"/>
      <c r="ZH94" s="30"/>
      <c r="ZI94" s="30"/>
      <c r="ZJ94" s="30"/>
      <c r="ZK94" s="30"/>
      <c r="ZL94" s="30"/>
      <c r="ZM94" s="30"/>
      <c r="ZN94" s="30"/>
      <c r="ZO94" s="30"/>
      <c r="ZP94" s="30"/>
      <c r="ZQ94" s="30"/>
      <c r="ZR94" s="30"/>
      <c r="ZS94" s="30"/>
      <c r="ZT94" s="30"/>
      <c r="ZU94" s="30"/>
      <c r="ZV94" s="30"/>
      <c r="ZW94" s="30"/>
      <c r="ZX94" s="30"/>
      <c r="ZY94" s="30"/>
      <c r="ZZ94" s="30"/>
      <c r="AAA94" s="30"/>
      <c r="AAB94" s="30"/>
      <c r="AAC94" s="30"/>
      <c r="AAD94" s="30"/>
      <c r="AAE94" s="30"/>
      <c r="AAF94" s="30"/>
      <c r="AAG94" s="30"/>
      <c r="AAH94" s="30"/>
      <c r="AAI94" s="30"/>
      <c r="AAJ94" s="30"/>
      <c r="AAK94" s="30"/>
      <c r="AAL94" s="30"/>
      <c r="AAM94" s="30"/>
      <c r="AAN94" s="30"/>
      <c r="AAO94" s="30"/>
      <c r="AAP94" s="30"/>
      <c r="AAQ94" s="30"/>
      <c r="AAR94" s="30"/>
      <c r="AAS94" s="30"/>
      <c r="AAT94" s="30"/>
      <c r="AAU94" s="30"/>
      <c r="AAV94" s="30"/>
      <c r="AAW94" s="30"/>
      <c r="AAX94" s="30"/>
      <c r="AAY94" s="30"/>
      <c r="AAZ94" s="30"/>
      <c r="ABA94" s="30"/>
      <c r="ABB94" s="30"/>
      <c r="ABC94" s="30"/>
      <c r="ABD94" s="30"/>
      <c r="ABE94" s="30"/>
      <c r="ABF94" s="30"/>
      <c r="ABG94" s="30"/>
      <c r="ABH94" s="30"/>
      <c r="ABI94" s="30"/>
      <c r="ABJ94" s="30"/>
      <c r="ABK94" s="30"/>
      <c r="ABL94" s="30"/>
      <c r="ABM94" s="30"/>
      <c r="ABN94" s="30"/>
      <c r="ABO94" s="30"/>
      <c r="ABP94" s="30"/>
      <c r="ABQ94" s="30"/>
      <c r="ABR94" s="30"/>
      <c r="ABS94" s="30"/>
      <c r="ABT94" s="30"/>
      <c r="ABU94" s="30"/>
      <c r="ABV94" s="30"/>
      <c r="ABW94" s="30"/>
      <c r="ABX94" s="30"/>
      <c r="ABY94" s="30"/>
      <c r="ABZ94" s="30"/>
      <c r="ACA94" s="30"/>
      <c r="ACB94" s="30"/>
      <c r="ACC94" s="30"/>
      <c r="ACD94" s="30"/>
      <c r="ACE94" s="30"/>
      <c r="ACF94" s="30"/>
      <c r="ACG94" s="30"/>
      <c r="ACH94" s="30"/>
      <c r="ACI94" s="30"/>
      <c r="ACJ94" s="30"/>
      <c r="ACK94" s="30"/>
      <c r="ACL94" s="30"/>
      <c r="ACM94" s="30"/>
      <c r="ACN94" s="30"/>
      <c r="ACO94" s="30"/>
      <c r="ACP94" s="30"/>
      <c r="ACQ94" s="30"/>
      <c r="ACR94" s="30"/>
      <c r="ACS94" s="30"/>
      <c r="ACT94" s="30"/>
      <c r="ACU94" s="30"/>
      <c r="ACV94" s="30"/>
      <c r="ACW94" s="30"/>
      <c r="ACX94" s="30"/>
      <c r="ACY94" s="30"/>
      <c r="ACZ94" s="30"/>
      <c r="ADA94" s="30"/>
      <c r="ADB94" s="30"/>
      <c r="ADC94" s="30"/>
      <c r="ADD94" s="30"/>
      <c r="ADE94" s="30"/>
      <c r="ADF94" s="30"/>
      <c r="ADG94" s="30"/>
      <c r="ADH94" s="30"/>
      <c r="ADI94" s="30"/>
      <c r="ADJ94" s="30"/>
      <c r="ADK94" s="30"/>
      <c r="ADL94" s="30"/>
      <c r="ADM94" s="30"/>
      <c r="ADN94" s="30"/>
      <c r="ADO94" s="30"/>
      <c r="ADP94" s="30"/>
      <c r="ADQ94" s="30"/>
      <c r="ADR94" s="30"/>
      <c r="ADS94" s="30"/>
      <c r="ADT94" s="30"/>
      <c r="ADU94" s="30"/>
      <c r="ADV94" s="30"/>
      <c r="ADW94" s="30"/>
      <c r="ADX94" s="30"/>
      <c r="ADY94" s="30"/>
      <c r="ADZ94" s="30"/>
      <c r="AEA94" s="30"/>
      <c r="AEB94" s="30"/>
      <c r="AEC94" s="30"/>
      <c r="AED94" s="30"/>
      <c r="AEE94" s="30"/>
      <c r="AEF94" s="30"/>
      <c r="AEG94" s="30"/>
      <c r="AEH94" s="30"/>
      <c r="AEI94" s="30"/>
      <c r="AEJ94" s="30"/>
      <c r="AEK94" s="30"/>
      <c r="AEL94" s="30"/>
      <c r="AEM94" s="30"/>
      <c r="AEN94" s="30"/>
      <c r="AEO94" s="30"/>
      <c r="AEP94" s="30"/>
      <c r="AEQ94" s="30"/>
      <c r="AER94" s="30"/>
      <c r="AES94" s="30"/>
      <c r="AET94" s="30"/>
      <c r="AEU94" s="30"/>
      <c r="AEV94" s="30"/>
      <c r="AEW94" s="30"/>
      <c r="AEX94" s="30"/>
      <c r="AEY94" s="30"/>
      <c r="AEZ94" s="30"/>
      <c r="AFA94" s="30"/>
      <c r="AFB94" s="30"/>
      <c r="AFC94" s="30"/>
      <c r="AFD94" s="30"/>
      <c r="AFE94" s="30"/>
      <c r="AFF94" s="30"/>
      <c r="AFG94" s="30"/>
      <c r="AFH94" s="30"/>
      <c r="AFI94" s="30"/>
      <c r="AFJ94" s="30"/>
      <c r="AFK94" s="30"/>
      <c r="AFL94" s="30"/>
      <c r="AFM94" s="30"/>
      <c r="AFN94" s="30"/>
      <c r="AFO94" s="30"/>
      <c r="AFP94" s="30"/>
      <c r="AFQ94" s="30"/>
      <c r="AFR94" s="30"/>
      <c r="AFS94" s="30"/>
      <c r="AFT94" s="30"/>
      <c r="AFU94" s="30"/>
      <c r="AFV94" s="30"/>
      <c r="AFW94" s="30"/>
      <c r="AFX94" s="30"/>
      <c r="AFY94" s="30"/>
      <c r="AFZ94" s="30"/>
      <c r="AGA94" s="30"/>
      <c r="AGB94" s="30"/>
      <c r="AGC94" s="30"/>
      <c r="AGD94" s="30"/>
      <c r="AGE94" s="30"/>
      <c r="AGF94" s="30"/>
      <c r="AGG94" s="30"/>
      <c r="AGH94" s="30"/>
      <c r="AGI94" s="30"/>
      <c r="AGJ94" s="30"/>
      <c r="AGK94" s="30"/>
      <c r="AGL94" s="30"/>
      <c r="AGM94" s="30"/>
      <c r="AGN94" s="30"/>
      <c r="AGO94" s="30"/>
      <c r="AGP94" s="30"/>
      <c r="AGQ94" s="30"/>
      <c r="AGR94" s="30"/>
      <c r="AGS94" s="30"/>
      <c r="AGT94" s="30"/>
      <c r="AGU94" s="30"/>
      <c r="AGV94" s="30"/>
      <c r="AGW94" s="30"/>
      <c r="AGX94" s="30"/>
      <c r="AGY94" s="30"/>
      <c r="AGZ94" s="30"/>
      <c r="AHA94" s="30"/>
      <c r="AHB94" s="30"/>
      <c r="AHC94" s="30"/>
      <c r="AHD94" s="30"/>
      <c r="AHE94" s="30"/>
      <c r="AHF94" s="30"/>
      <c r="AHG94" s="30"/>
      <c r="AHH94" s="30"/>
      <c r="AHI94" s="30"/>
      <c r="AHJ94" s="30"/>
      <c r="AHK94" s="30"/>
      <c r="AHL94" s="30"/>
      <c r="AHM94" s="30"/>
      <c r="AHN94" s="30"/>
      <c r="AHO94" s="30"/>
      <c r="AHP94" s="30"/>
      <c r="AHQ94" s="30"/>
      <c r="AHR94" s="30"/>
      <c r="AHS94" s="30"/>
      <c r="AHT94" s="30"/>
      <c r="AHU94" s="30"/>
      <c r="AHV94" s="30"/>
      <c r="AHW94" s="30"/>
      <c r="AHX94" s="30"/>
      <c r="AHY94" s="30"/>
      <c r="AHZ94" s="30"/>
      <c r="AIA94" s="30"/>
      <c r="AIB94" s="30"/>
      <c r="AIC94" s="30"/>
      <c r="AID94" s="30"/>
      <c r="AIE94" s="30"/>
      <c r="AIF94" s="30"/>
      <c r="AIG94" s="30"/>
      <c r="AIH94" s="30"/>
      <c r="AII94" s="30"/>
      <c r="AIJ94" s="30"/>
      <c r="AIK94" s="30"/>
      <c r="AIL94" s="30"/>
      <c r="AIM94" s="30"/>
      <c r="AIN94" s="30"/>
      <c r="AIO94" s="30"/>
      <c r="AIP94" s="30"/>
      <c r="AIQ94" s="30"/>
      <c r="AIR94" s="30"/>
      <c r="AIS94" s="30"/>
      <c r="AIT94" s="30"/>
      <c r="AIU94" s="30"/>
      <c r="AIV94" s="30"/>
      <c r="AIW94" s="30"/>
      <c r="AIX94" s="30"/>
      <c r="AIY94" s="30"/>
      <c r="AIZ94" s="30"/>
      <c r="AJA94" s="30"/>
      <c r="AJB94" s="30"/>
      <c r="AJC94" s="30"/>
      <c r="AJD94" s="30"/>
      <c r="AJE94" s="30"/>
      <c r="AJF94" s="30"/>
      <c r="AJG94" s="30"/>
      <c r="AJH94" s="30"/>
      <c r="AJI94" s="30"/>
      <c r="AJJ94" s="30"/>
      <c r="AJK94" s="30"/>
      <c r="AJL94" s="30"/>
      <c r="AJM94" s="30"/>
      <c r="AJN94" s="30"/>
      <c r="AJO94" s="30"/>
      <c r="AJP94" s="30"/>
      <c r="AJQ94" s="30"/>
      <c r="AJR94" s="30"/>
      <c r="AJS94" s="30"/>
      <c r="AJT94" s="30"/>
      <c r="AJU94" s="30"/>
      <c r="AJV94" s="30"/>
      <c r="AJW94" s="30"/>
      <c r="AJX94" s="30"/>
      <c r="AJY94" s="30"/>
      <c r="AJZ94" s="30"/>
      <c r="AKA94" s="30"/>
      <c r="AKB94" s="30"/>
      <c r="AKC94" s="30"/>
      <c r="AKD94" s="30"/>
      <c r="AKE94" s="30"/>
      <c r="AKF94" s="30"/>
      <c r="AKG94" s="30"/>
      <c r="AKH94" s="30"/>
      <c r="AKI94" s="30"/>
      <c r="AKJ94" s="30"/>
      <c r="AKK94" s="30"/>
      <c r="AKL94" s="30"/>
      <c r="AKM94" s="30"/>
      <c r="AKN94" s="30"/>
      <c r="AKO94" s="30"/>
      <c r="AKP94" s="30"/>
      <c r="AKQ94" s="30"/>
      <c r="AKR94" s="30"/>
      <c r="AKS94" s="30"/>
      <c r="AKT94" s="30"/>
      <c r="AKU94" s="30"/>
      <c r="AKV94" s="30"/>
      <c r="AKW94" s="30"/>
      <c r="AKX94" s="30"/>
      <c r="AKY94" s="30"/>
      <c r="AKZ94" s="30"/>
      <c r="ALA94" s="30"/>
      <c r="ALB94" s="30"/>
      <c r="ALC94" s="30"/>
      <c r="ALD94" s="30"/>
      <c r="ALE94" s="30"/>
      <c r="ALF94" s="30"/>
      <c r="ALG94" s="30"/>
      <c r="ALH94" s="30"/>
      <c r="ALI94" s="30"/>
      <c r="ALJ94" s="30"/>
      <c r="ALK94" s="30"/>
      <c r="ALL94" s="30"/>
      <c r="ALM94" s="30"/>
      <c r="ALN94" s="30"/>
      <c r="ALO94" s="30"/>
      <c r="ALP94" s="30"/>
      <c r="ALQ94" s="30"/>
      <c r="ALR94" s="30"/>
      <c r="ALS94" s="30"/>
      <c r="ALT94" s="30"/>
      <c r="ALU94" s="30"/>
      <c r="ALV94" s="30"/>
      <c r="ALW94" s="30"/>
      <c r="ALX94" s="30"/>
      <c r="ALY94" s="30"/>
      <c r="ALZ94" s="30"/>
      <c r="AMA94" s="30"/>
      <c r="AMB94" s="30"/>
      <c r="AMC94" s="30"/>
      <c r="AMD94" s="30"/>
      <c r="AME94" s="30"/>
      <c r="AMF94" s="30"/>
      <c r="AMG94" s="30"/>
      <c r="AMH94" s="30"/>
      <c r="AMI94" s="30"/>
      <c r="AMJ94" s="30"/>
      <c r="AMK94" s="30"/>
    </row>
    <row r="95" spans="1:1025" ht="15.75" customHeight="1" x14ac:dyDescent="0.25">
      <c r="A95" s="30"/>
      <c r="B95" s="162" t="s">
        <v>256</v>
      </c>
      <c r="C95" s="30"/>
      <c r="D95" s="30"/>
      <c r="E95" s="48"/>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c r="DG95" s="30"/>
      <c r="DH95" s="30"/>
      <c r="DI95" s="30"/>
      <c r="DJ95" s="30"/>
      <c r="DK95" s="30"/>
      <c r="DL95" s="30"/>
      <c r="DM95" s="30"/>
      <c r="DN95" s="30"/>
      <c r="DO95" s="30"/>
      <c r="DP95" s="30"/>
      <c r="DQ95" s="30"/>
      <c r="DR95" s="30"/>
      <c r="DS95" s="30"/>
      <c r="DT95" s="30"/>
      <c r="DU95" s="30"/>
      <c r="DV95" s="30"/>
      <c r="DW95" s="30"/>
      <c r="DX95" s="30"/>
      <c r="DY95" s="30"/>
      <c r="DZ95" s="30"/>
      <c r="EA95" s="30"/>
      <c r="EB95" s="30"/>
      <c r="EC95" s="30"/>
      <c r="ED95" s="30"/>
      <c r="EE95" s="30"/>
      <c r="EF95" s="30"/>
      <c r="EG95" s="30"/>
      <c r="EH95" s="30"/>
      <c r="EI95" s="30"/>
      <c r="EJ95" s="30"/>
      <c r="EK95" s="30"/>
      <c r="EL95" s="30"/>
      <c r="EM95" s="30"/>
      <c r="EN95" s="30"/>
      <c r="EO95" s="30"/>
      <c r="EP95" s="30"/>
      <c r="EQ95" s="30"/>
      <c r="ER95" s="30"/>
      <c r="ES95" s="30"/>
      <c r="ET95" s="30"/>
      <c r="EU95" s="30"/>
      <c r="EV95" s="30"/>
      <c r="EW95" s="30"/>
      <c r="EX95" s="30"/>
      <c r="EY95" s="30"/>
      <c r="EZ95" s="30"/>
      <c r="FA95" s="30"/>
      <c r="FB95" s="30"/>
      <c r="FC95" s="30"/>
      <c r="FD95" s="30"/>
      <c r="FE95" s="30"/>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30"/>
      <c r="LP95" s="30"/>
      <c r="LQ95" s="30"/>
      <c r="LR95" s="30"/>
      <c r="LS95" s="30"/>
      <c r="LT95" s="30"/>
      <c r="LU95" s="30"/>
      <c r="LV95" s="30"/>
      <c r="LW95" s="30"/>
      <c r="LX95" s="30"/>
      <c r="LY95" s="30"/>
      <c r="LZ95" s="30"/>
      <c r="MA95" s="30"/>
      <c r="MB95" s="30"/>
      <c r="MC95" s="30"/>
      <c r="MD95" s="30"/>
      <c r="ME95" s="30"/>
      <c r="MF95" s="30"/>
      <c r="MG95" s="30"/>
      <c r="MH95" s="30"/>
      <c r="MI95" s="30"/>
      <c r="MJ95" s="30"/>
      <c r="MK95" s="30"/>
      <c r="ML95" s="30"/>
      <c r="MM95" s="30"/>
      <c r="MN95" s="30"/>
      <c r="MO95" s="30"/>
      <c r="MP95" s="30"/>
      <c r="MQ95" s="30"/>
      <c r="MR95" s="30"/>
      <c r="MS95" s="30"/>
      <c r="MT95" s="30"/>
      <c r="MU95" s="30"/>
      <c r="MV95" s="30"/>
      <c r="MW95" s="30"/>
      <c r="MX95" s="30"/>
      <c r="MY95" s="30"/>
      <c r="MZ95" s="30"/>
      <c r="NA95" s="30"/>
      <c r="NB95" s="30"/>
      <c r="NC95" s="30"/>
      <c r="ND95" s="30"/>
      <c r="NE95" s="30"/>
      <c r="NF95" s="30"/>
      <c r="NG95" s="30"/>
      <c r="NH95" s="30"/>
      <c r="NI95" s="30"/>
      <c r="NJ95" s="30"/>
      <c r="NK95" s="30"/>
      <c r="NL95" s="30"/>
      <c r="NM95" s="30"/>
      <c r="NN95" s="30"/>
      <c r="NO95" s="30"/>
      <c r="NP95" s="30"/>
      <c r="NQ95" s="30"/>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c r="PZ95" s="30"/>
      <c r="QA95" s="30"/>
      <c r="QB95" s="30"/>
      <c r="QC95" s="30"/>
      <c r="QD95" s="30"/>
      <c r="QE95" s="30"/>
      <c r="QF95" s="30"/>
      <c r="QG95" s="30"/>
      <c r="QH95" s="30"/>
      <c r="QI95" s="30"/>
      <c r="QJ95" s="30"/>
      <c r="QK95" s="30"/>
      <c r="QL95" s="30"/>
      <c r="QM95" s="30"/>
      <c r="QN95" s="30"/>
      <c r="QO95" s="30"/>
      <c r="QP95" s="30"/>
      <c r="QQ95" s="30"/>
      <c r="QR95" s="30"/>
      <c r="QS95" s="30"/>
      <c r="QT95" s="30"/>
      <c r="QU95" s="30"/>
      <c r="QV95" s="30"/>
      <c r="QW95" s="30"/>
      <c r="QX95" s="30"/>
      <c r="QY95" s="30"/>
      <c r="QZ95" s="30"/>
      <c r="RA95" s="30"/>
      <c r="RB95" s="30"/>
      <c r="RC95" s="30"/>
      <c r="RD95" s="30"/>
      <c r="RE95" s="30"/>
      <c r="RF95" s="30"/>
      <c r="RG95" s="30"/>
      <c r="RH95" s="30"/>
      <c r="RI95" s="30"/>
      <c r="RJ95" s="30"/>
      <c r="RK95" s="30"/>
      <c r="RL95" s="30"/>
      <c r="RM95" s="30"/>
      <c r="RN95" s="30"/>
      <c r="RO95" s="30"/>
      <c r="RP95" s="30"/>
      <c r="RQ95" s="30"/>
      <c r="RR95" s="30"/>
      <c r="RS95" s="30"/>
      <c r="RT95" s="30"/>
      <c r="RU95" s="30"/>
      <c r="RV95" s="30"/>
      <c r="RW95" s="30"/>
      <c r="RX95" s="30"/>
      <c r="RY95" s="30"/>
      <c r="RZ95" s="30"/>
      <c r="SA95" s="30"/>
      <c r="SB95" s="30"/>
      <c r="SC95" s="30"/>
      <c r="SD95" s="30"/>
      <c r="SE95" s="30"/>
      <c r="SF95" s="30"/>
      <c r="SG95" s="30"/>
      <c r="SH95" s="30"/>
      <c r="SI95" s="30"/>
      <c r="SJ95" s="30"/>
      <c r="SK95" s="30"/>
      <c r="SL95" s="30"/>
      <c r="SM95" s="30"/>
      <c r="SN95" s="30"/>
      <c r="SO95" s="30"/>
      <c r="SP95" s="30"/>
      <c r="SQ95" s="30"/>
      <c r="SR95" s="30"/>
      <c r="SS95" s="30"/>
      <c r="ST95" s="30"/>
      <c r="SU95" s="30"/>
      <c r="SV95" s="30"/>
      <c r="SW95" s="30"/>
      <c r="SX95" s="30"/>
      <c r="SY95" s="30"/>
      <c r="SZ95" s="30"/>
      <c r="TA95" s="30"/>
      <c r="TB95" s="30"/>
      <c r="TC95" s="30"/>
      <c r="TD95" s="30"/>
      <c r="TE95" s="30"/>
      <c r="TF95" s="30"/>
      <c r="TG95" s="30"/>
      <c r="TH95" s="30"/>
      <c r="TI95" s="30"/>
      <c r="TJ95" s="30"/>
      <c r="TK95" s="30"/>
      <c r="TL95" s="30"/>
      <c r="TM95" s="30"/>
      <c r="TN95" s="30"/>
      <c r="TO95" s="30"/>
      <c r="TP95" s="30"/>
      <c r="TQ95" s="30"/>
      <c r="TR95" s="30"/>
      <c r="TS95" s="30"/>
      <c r="TT95" s="30"/>
      <c r="TU95" s="30"/>
      <c r="TV95" s="30"/>
      <c r="TW95" s="30"/>
      <c r="TX95" s="30"/>
      <c r="TY95" s="30"/>
      <c r="TZ95" s="30"/>
      <c r="UA95" s="30"/>
      <c r="UB95" s="30"/>
      <c r="UC95" s="30"/>
      <c r="UD95" s="30"/>
      <c r="UE95" s="30"/>
      <c r="UF95" s="30"/>
      <c r="UG95" s="30"/>
      <c r="UH95" s="30"/>
      <c r="UI95" s="30"/>
      <c r="UJ95" s="30"/>
      <c r="UK95" s="30"/>
      <c r="UL95" s="30"/>
      <c r="UM95" s="30"/>
      <c r="UN95" s="30"/>
      <c r="UO95" s="30"/>
      <c r="UP95" s="30"/>
      <c r="UQ95" s="30"/>
      <c r="UR95" s="30"/>
      <c r="US95" s="30"/>
      <c r="UT95" s="30"/>
      <c r="UU95" s="30"/>
      <c r="UV95" s="30"/>
      <c r="UW95" s="30"/>
      <c r="UX95" s="30"/>
      <c r="UY95" s="30"/>
      <c r="UZ95" s="30"/>
      <c r="VA95" s="30"/>
      <c r="VB95" s="30"/>
      <c r="VC95" s="30"/>
      <c r="VD95" s="30"/>
      <c r="VE95" s="30"/>
      <c r="VF95" s="30"/>
      <c r="VG95" s="30"/>
      <c r="VH95" s="30"/>
      <c r="VI95" s="30"/>
      <c r="VJ95" s="30"/>
      <c r="VK95" s="30"/>
      <c r="VL95" s="30"/>
      <c r="VM95" s="30"/>
      <c r="VN95" s="30"/>
      <c r="VO95" s="30"/>
      <c r="VP95" s="30"/>
      <c r="VQ95" s="30"/>
      <c r="VR95" s="30"/>
      <c r="VS95" s="30"/>
      <c r="VT95" s="30"/>
      <c r="VU95" s="30"/>
      <c r="VV95" s="30"/>
      <c r="VW95" s="30"/>
      <c r="VX95" s="30"/>
      <c r="VY95" s="30"/>
      <c r="VZ95" s="30"/>
      <c r="WA95" s="30"/>
      <c r="WB95" s="30"/>
      <c r="WC95" s="30"/>
      <c r="WD95" s="30"/>
      <c r="WE95" s="30"/>
      <c r="WF95" s="30"/>
      <c r="WG95" s="30"/>
      <c r="WH95" s="30"/>
      <c r="WI95" s="30"/>
      <c r="WJ95" s="30"/>
      <c r="WK95" s="30"/>
      <c r="WL95" s="30"/>
      <c r="WM95" s="30"/>
      <c r="WN95" s="30"/>
      <c r="WO95" s="30"/>
      <c r="WP95" s="30"/>
      <c r="WQ95" s="30"/>
      <c r="WR95" s="30"/>
      <c r="WS95" s="30"/>
      <c r="WT95" s="30"/>
      <c r="WU95" s="30"/>
      <c r="WV95" s="30"/>
      <c r="WW95" s="30"/>
      <c r="WX95" s="30"/>
      <c r="WY95" s="30"/>
      <c r="WZ95" s="30"/>
      <c r="XA95" s="30"/>
      <c r="XB95" s="30"/>
      <c r="XC95" s="30"/>
      <c r="XD95" s="30"/>
      <c r="XE95" s="30"/>
      <c r="XF95" s="30"/>
      <c r="XG95" s="30"/>
      <c r="XH95" s="30"/>
      <c r="XI95" s="30"/>
      <c r="XJ95" s="30"/>
      <c r="XK95" s="30"/>
      <c r="XL95" s="30"/>
      <c r="XM95" s="30"/>
      <c r="XN95" s="30"/>
      <c r="XO95" s="30"/>
      <c r="XP95" s="30"/>
      <c r="XQ95" s="30"/>
      <c r="XR95" s="30"/>
      <c r="XS95" s="30"/>
      <c r="XT95" s="30"/>
      <c r="XU95" s="30"/>
      <c r="XV95" s="30"/>
      <c r="XW95" s="30"/>
      <c r="XX95" s="30"/>
      <c r="XY95" s="30"/>
      <c r="XZ95" s="30"/>
      <c r="YA95" s="30"/>
      <c r="YB95" s="30"/>
      <c r="YC95" s="30"/>
      <c r="YD95" s="30"/>
      <c r="YE95" s="30"/>
      <c r="YF95" s="30"/>
      <c r="YG95" s="30"/>
      <c r="YH95" s="30"/>
      <c r="YI95" s="30"/>
      <c r="YJ95" s="30"/>
      <c r="YK95" s="30"/>
      <c r="YL95" s="30"/>
      <c r="YM95" s="30"/>
      <c r="YN95" s="30"/>
      <c r="YO95" s="30"/>
      <c r="YP95" s="30"/>
      <c r="YQ95" s="30"/>
      <c r="YR95" s="30"/>
      <c r="YS95" s="30"/>
      <c r="YT95" s="30"/>
      <c r="YU95" s="30"/>
      <c r="YV95" s="30"/>
      <c r="YW95" s="30"/>
      <c r="YX95" s="30"/>
      <c r="YY95" s="30"/>
      <c r="YZ95" s="30"/>
      <c r="ZA95" s="30"/>
      <c r="ZB95" s="30"/>
      <c r="ZC95" s="30"/>
      <c r="ZD95" s="30"/>
      <c r="ZE95" s="30"/>
      <c r="ZF95" s="30"/>
      <c r="ZG95" s="30"/>
      <c r="ZH95" s="30"/>
      <c r="ZI95" s="30"/>
      <c r="ZJ95" s="30"/>
      <c r="ZK95" s="30"/>
      <c r="ZL95" s="30"/>
      <c r="ZM95" s="30"/>
      <c r="ZN95" s="30"/>
      <c r="ZO95" s="30"/>
      <c r="ZP95" s="30"/>
      <c r="ZQ95" s="30"/>
      <c r="ZR95" s="30"/>
      <c r="ZS95" s="30"/>
      <c r="ZT95" s="30"/>
      <c r="ZU95" s="30"/>
      <c r="ZV95" s="30"/>
      <c r="ZW95" s="30"/>
      <c r="ZX95" s="30"/>
      <c r="ZY95" s="30"/>
      <c r="ZZ95" s="30"/>
      <c r="AAA95" s="30"/>
      <c r="AAB95" s="30"/>
      <c r="AAC95" s="30"/>
      <c r="AAD95" s="30"/>
      <c r="AAE95" s="30"/>
      <c r="AAF95" s="30"/>
      <c r="AAG95" s="30"/>
      <c r="AAH95" s="30"/>
      <c r="AAI95" s="30"/>
      <c r="AAJ95" s="30"/>
      <c r="AAK95" s="30"/>
      <c r="AAL95" s="30"/>
      <c r="AAM95" s="30"/>
      <c r="AAN95" s="30"/>
      <c r="AAO95" s="30"/>
      <c r="AAP95" s="30"/>
      <c r="AAQ95" s="30"/>
      <c r="AAR95" s="30"/>
      <c r="AAS95" s="30"/>
      <c r="AAT95" s="30"/>
      <c r="AAU95" s="30"/>
      <c r="AAV95" s="30"/>
      <c r="AAW95" s="30"/>
      <c r="AAX95" s="30"/>
      <c r="AAY95" s="30"/>
      <c r="AAZ95" s="30"/>
      <c r="ABA95" s="30"/>
      <c r="ABB95" s="30"/>
      <c r="ABC95" s="30"/>
      <c r="ABD95" s="30"/>
      <c r="ABE95" s="30"/>
      <c r="ABF95" s="30"/>
      <c r="ABG95" s="30"/>
      <c r="ABH95" s="30"/>
      <c r="ABI95" s="30"/>
      <c r="ABJ95" s="30"/>
      <c r="ABK95" s="30"/>
      <c r="ABL95" s="30"/>
      <c r="ABM95" s="30"/>
      <c r="ABN95" s="30"/>
      <c r="ABO95" s="30"/>
      <c r="ABP95" s="30"/>
      <c r="ABQ95" s="30"/>
      <c r="ABR95" s="30"/>
      <c r="ABS95" s="30"/>
      <c r="ABT95" s="30"/>
      <c r="ABU95" s="30"/>
      <c r="ABV95" s="30"/>
      <c r="ABW95" s="30"/>
      <c r="ABX95" s="30"/>
      <c r="ABY95" s="30"/>
      <c r="ABZ95" s="30"/>
      <c r="ACA95" s="30"/>
      <c r="ACB95" s="30"/>
      <c r="ACC95" s="30"/>
      <c r="ACD95" s="30"/>
      <c r="ACE95" s="30"/>
      <c r="ACF95" s="30"/>
      <c r="ACG95" s="30"/>
      <c r="ACH95" s="30"/>
      <c r="ACI95" s="30"/>
      <c r="ACJ95" s="30"/>
      <c r="ACK95" s="30"/>
      <c r="ACL95" s="30"/>
      <c r="ACM95" s="30"/>
      <c r="ACN95" s="30"/>
      <c r="ACO95" s="30"/>
      <c r="ACP95" s="30"/>
      <c r="ACQ95" s="30"/>
      <c r="ACR95" s="30"/>
      <c r="ACS95" s="30"/>
      <c r="ACT95" s="30"/>
      <c r="ACU95" s="30"/>
      <c r="ACV95" s="30"/>
      <c r="ACW95" s="30"/>
      <c r="ACX95" s="30"/>
      <c r="ACY95" s="30"/>
      <c r="ACZ95" s="30"/>
      <c r="ADA95" s="30"/>
      <c r="ADB95" s="30"/>
      <c r="ADC95" s="30"/>
      <c r="ADD95" s="30"/>
      <c r="ADE95" s="30"/>
      <c r="ADF95" s="30"/>
      <c r="ADG95" s="30"/>
      <c r="ADH95" s="30"/>
      <c r="ADI95" s="30"/>
      <c r="ADJ95" s="30"/>
      <c r="ADK95" s="30"/>
      <c r="ADL95" s="30"/>
      <c r="ADM95" s="30"/>
      <c r="ADN95" s="30"/>
      <c r="ADO95" s="30"/>
      <c r="ADP95" s="30"/>
      <c r="ADQ95" s="30"/>
      <c r="ADR95" s="30"/>
      <c r="ADS95" s="30"/>
      <c r="ADT95" s="30"/>
      <c r="ADU95" s="30"/>
      <c r="ADV95" s="30"/>
      <c r="ADW95" s="30"/>
      <c r="ADX95" s="30"/>
      <c r="ADY95" s="30"/>
      <c r="ADZ95" s="30"/>
      <c r="AEA95" s="30"/>
      <c r="AEB95" s="30"/>
      <c r="AEC95" s="30"/>
      <c r="AED95" s="30"/>
      <c r="AEE95" s="30"/>
      <c r="AEF95" s="30"/>
      <c r="AEG95" s="30"/>
      <c r="AEH95" s="30"/>
      <c r="AEI95" s="30"/>
      <c r="AEJ95" s="30"/>
      <c r="AEK95" s="30"/>
      <c r="AEL95" s="30"/>
      <c r="AEM95" s="30"/>
      <c r="AEN95" s="30"/>
      <c r="AEO95" s="30"/>
      <c r="AEP95" s="30"/>
      <c r="AEQ95" s="30"/>
      <c r="AER95" s="30"/>
      <c r="AES95" s="30"/>
      <c r="AET95" s="30"/>
      <c r="AEU95" s="30"/>
      <c r="AEV95" s="30"/>
      <c r="AEW95" s="30"/>
      <c r="AEX95" s="30"/>
      <c r="AEY95" s="30"/>
      <c r="AEZ95" s="30"/>
      <c r="AFA95" s="30"/>
      <c r="AFB95" s="30"/>
      <c r="AFC95" s="30"/>
      <c r="AFD95" s="30"/>
      <c r="AFE95" s="30"/>
      <c r="AFF95" s="30"/>
      <c r="AFG95" s="30"/>
      <c r="AFH95" s="30"/>
      <c r="AFI95" s="30"/>
      <c r="AFJ95" s="30"/>
      <c r="AFK95" s="30"/>
      <c r="AFL95" s="30"/>
      <c r="AFM95" s="30"/>
      <c r="AFN95" s="30"/>
      <c r="AFO95" s="30"/>
      <c r="AFP95" s="30"/>
      <c r="AFQ95" s="30"/>
      <c r="AFR95" s="30"/>
      <c r="AFS95" s="30"/>
      <c r="AFT95" s="30"/>
      <c r="AFU95" s="30"/>
      <c r="AFV95" s="30"/>
      <c r="AFW95" s="30"/>
      <c r="AFX95" s="30"/>
      <c r="AFY95" s="30"/>
      <c r="AFZ95" s="30"/>
      <c r="AGA95" s="30"/>
      <c r="AGB95" s="30"/>
      <c r="AGC95" s="30"/>
      <c r="AGD95" s="30"/>
      <c r="AGE95" s="30"/>
      <c r="AGF95" s="30"/>
      <c r="AGG95" s="30"/>
      <c r="AGH95" s="30"/>
      <c r="AGI95" s="30"/>
      <c r="AGJ95" s="30"/>
      <c r="AGK95" s="30"/>
      <c r="AGL95" s="30"/>
      <c r="AGM95" s="30"/>
      <c r="AGN95" s="30"/>
      <c r="AGO95" s="30"/>
      <c r="AGP95" s="30"/>
      <c r="AGQ95" s="30"/>
      <c r="AGR95" s="30"/>
      <c r="AGS95" s="30"/>
      <c r="AGT95" s="30"/>
      <c r="AGU95" s="30"/>
      <c r="AGV95" s="30"/>
      <c r="AGW95" s="30"/>
      <c r="AGX95" s="30"/>
      <c r="AGY95" s="30"/>
      <c r="AGZ95" s="30"/>
      <c r="AHA95" s="30"/>
      <c r="AHB95" s="30"/>
      <c r="AHC95" s="30"/>
      <c r="AHD95" s="30"/>
      <c r="AHE95" s="30"/>
      <c r="AHF95" s="30"/>
      <c r="AHG95" s="30"/>
      <c r="AHH95" s="30"/>
      <c r="AHI95" s="30"/>
      <c r="AHJ95" s="30"/>
      <c r="AHK95" s="30"/>
      <c r="AHL95" s="30"/>
      <c r="AHM95" s="30"/>
      <c r="AHN95" s="30"/>
      <c r="AHO95" s="30"/>
      <c r="AHP95" s="30"/>
      <c r="AHQ95" s="30"/>
      <c r="AHR95" s="30"/>
      <c r="AHS95" s="30"/>
      <c r="AHT95" s="30"/>
      <c r="AHU95" s="30"/>
      <c r="AHV95" s="30"/>
      <c r="AHW95" s="30"/>
      <c r="AHX95" s="30"/>
      <c r="AHY95" s="30"/>
      <c r="AHZ95" s="30"/>
      <c r="AIA95" s="30"/>
      <c r="AIB95" s="30"/>
      <c r="AIC95" s="30"/>
      <c r="AID95" s="30"/>
      <c r="AIE95" s="30"/>
      <c r="AIF95" s="30"/>
      <c r="AIG95" s="30"/>
      <c r="AIH95" s="30"/>
      <c r="AII95" s="30"/>
      <c r="AIJ95" s="30"/>
      <c r="AIK95" s="30"/>
      <c r="AIL95" s="30"/>
      <c r="AIM95" s="30"/>
      <c r="AIN95" s="30"/>
      <c r="AIO95" s="30"/>
      <c r="AIP95" s="30"/>
      <c r="AIQ95" s="30"/>
      <c r="AIR95" s="30"/>
      <c r="AIS95" s="30"/>
      <c r="AIT95" s="30"/>
      <c r="AIU95" s="30"/>
      <c r="AIV95" s="30"/>
      <c r="AIW95" s="30"/>
      <c r="AIX95" s="30"/>
      <c r="AIY95" s="30"/>
      <c r="AIZ95" s="30"/>
      <c r="AJA95" s="30"/>
      <c r="AJB95" s="30"/>
      <c r="AJC95" s="30"/>
      <c r="AJD95" s="30"/>
      <c r="AJE95" s="30"/>
      <c r="AJF95" s="30"/>
      <c r="AJG95" s="30"/>
      <c r="AJH95" s="30"/>
      <c r="AJI95" s="30"/>
      <c r="AJJ95" s="30"/>
      <c r="AJK95" s="30"/>
      <c r="AJL95" s="30"/>
      <c r="AJM95" s="30"/>
      <c r="AJN95" s="30"/>
      <c r="AJO95" s="30"/>
      <c r="AJP95" s="30"/>
      <c r="AJQ95" s="30"/>
      <c r="AJR95" s="30"/>
      <c r="AJS95" s="30"/>
      <c r="AJT95" s="30"/>
      <c r="AJU95" s="30"/>
      <c r="AJV95" s="30"/>
      <c r="AJW95" s="30"/>
      <c r="AJX95" s="30"/>
      <c r="AJY95" s="30"/>
      <c r="AJZ95" s="30"/>
      <c r="AKA95" s="30"/>
      <c r="AKB95" s="30"/>
      <c r="AKC95" s="30"/>
      <c r="AKD95" s="30"/>
      <c r="AKE95" s="30"/>
      <c r="AKF95" s="30"/>
      <c r="AKG95" s="30"/>
      <c r="AKH95" s="30"/>
      <c r="AKI95" s="30"/>
      <c r="AKJ95" s="30"/>
      <c r="AKK95" s="30"/>
      <c r="AKL95" s="30"/>
      <c r="AKM95" s="30"/>
      <c r="AKN95" s="30"/>
      <c r="AKO95" s="30"/>
      <c r="AKP95" s="30"/>
      <c r="AKQ95" s="30"/>
      <c r="AKR95" s="30"/>
      <c r="AKS95" s="30"/>
      <c r="AKT95" s="30"/>
      <c r="AKU95" s="30"/>
      <c r="AKV95" s="30"/>
      <c r="AKW95" s="30"/>
      <c r="AKX95" s="30"/>
      <c r="AKY95" s="30"/>
      <c r="AKZ95" s="30"/>
      <c r="ALA95" s="30"/>
      <c r="ALB95" s="30"/>
      <c r="ALC95" s="30"/>
      <c r="ALD95" s="30"/>
      <c r="ALE95" s="30"/>
      <c r="ALF95" s="30"/>
      <c r="ALG95" s="30"/>
      <c r="ALH95" s="30"/>
      <c r="ALI95" s="30"/>
      <c r="ALJ95" s="30"/>
      <c r="ALK95" s="30"/>
      <c r="ALL95" s="30"/>
      <c r="ALM95" s="30"/>
      <c r="ALN95" s="30"/>
      <c r="ALO95" s="30"/>
      <c r="ALP95" s="30"/>
      <c r="ALQ95" s="30"/>
      <c r="ALR95" s="30"/>
      <c r="ALS95" s="30"/>
      <c r="ALT95" s="30"/>
      <c r="ALU95" s="30"/>
      <c r="ALV95" s="30"/>
      <c r="ALW95" s="30"/>
      <c r="ALX95" s="30"/>
      <c r="ALY95" s="30"/>
      <c r="ALZ95" s="30"/>
      <c r="AMA95" s="30"/>
      <c r="AMB95" s="30"/>
      <c r="AMC95" s="30"/>
      <c r="AMD95" s="30"/>
      <c r="AME95" s="30"/>
      <c r="AMF95" s="30"/>
      <c r="AMG95" s="30"/>
      <c r="AMH95" s="30"/>
      <c r="AMI95" s="30"/>
      <c r="AMJ95" s="30"/>
      <c r="AMK95" s="30"/>
    </row>
    <row r="96" spans="1:1025" ht="15.75" customHeight="1" x14ac:dyDescent="0.25">
      <c r="B96" s="10" t="s">
        <v>40</v>
      </c>
      <c r="E96" s="47"/>
    </row>
    <row r="97" spans="1:1025" ht="15.75" customHeight="1" x14ac:dyDescent="0.25">
      <c r="B97" s="10" t="s">
        <v>48</v>
      </c>
      <c r="E97" s="47"/>
    </row>
    <row r="98" spans="1:1025" ht="15.75" customHeight="1" x14ac:dyDescent="0.25">
      <c r="B98" s="10" t="s">
        <v>49</v>
      </c>
      <c r="E98" s="49"/>
    </row>
    <row r="99" spans="1:1025" ht="15.75" customHeight="1" x14ac:dyDescent="0.25">
      <c r="B99" s="10" t="s">
        <v>42</v>
      </c>
      <c r="E99" s="47"/>
    </row>
    <row r="100" spans="1:1025" ht="15.75" customHeight="1" x14ac:dyDescent="0.25">
      <c r="B100" s="10" t="s">
        <v>44</v>
      </c>
      <c r="E100" s="47"/>
    </row>
    <row r="101" spans="1:1025" ht="15.75" customHeight="1" x14ac:dyDescent="0.25">
      <c r="B101" s="10" t="s">
        <v>45</v>
      </c>
      <c r="E101" s="47"/>
    </row>
    <row r="102" spans="1:1025" ht="15.75" customHeight="1" x14ac:dyDescent="0.25">
      <c r="E102" s="48"/>
    </row>
    <row r="103" spans="1:1025" ht="15.75" customHeight="1" x14ac:dyDescent="0.25">
      <c r="B103" s="38" t="s">
        <v>253</v>
      </c>
      <c r="E103" s="48"/>
    </row>
    <row r="104" spans="1:1025" ht="15.75" customHeight="1" x14ac:dyDescent="0.25">
      <c r="E104" s="48"/>
    </row>
    <row r="105" spans="1:1025" ht="15.75" customHeight="1" x14ac:dyDescent="0.25">
      <c r="A105" s="30"/>
      <c r="B105" s="162" t="s">
        <v>255</v>
      </c>
      <c r="C105" s="30"/>
      <c r="D105" s="30"/>
      <c r="E105" s="48"/>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c r="DG105" s="30"/>
      <c r="DH105" s="30"/>
      <c r="DI105" s="30"/>
      <c r="DJ105" s="30"/>
      <c r="DK105" s="30"/>
      <c r="DL105" s="30"/>
      <c r="DM105" s="30"/>
      <c r="DN105" s="30"/>
      <c r="DO105" s="30"/>
      <c r="DP105" s="30"/>
      <c r="DQ105" s="30"/>
      <c r="DR105" s="30"/>
      <c r="DS105" s="30"/>
      <c r="DT105" s="30"/>
      <c r="DU105" s="30"/>
      <c r="DV105" s="30"/>
      <c r="DW105" s="30"/>
      <c r="DX105" s="30"/>
      <c r="DY105" s="30"/>
      <c r="DZ105" s="30"/>
      <c r="EA105" s="30"/>
      <c r="EB105" s="30"/>
      <c r="EC105" s="30"/>
      <c r="ED105" s="30"/>
      <c r="EE105" s="30"/>
      <c r="EF105" s="30"/>
      <c r="EG105" s="30"/>
      <c r="EH105" s="30"/>
      <c r="EI105" s="30"/>
      <c r="EJ105" s="30"/>
      <c r="EK105" s="30"/>
      <c r="EL105" s="30"/>
      <c r="EM105" s="30"/>
      <c r="EN105" s="30"/>
      <c r="EO105" s="30"/>
      <c r="EP105" s="30"/>
      <c r="EQ105" s="30"/>
      <c r="ER105" s="30"/>
      <c r="ES105" s="30"/>
      <c r="ET105" s="30"/>
      <c r="EU105" s="30"/>
      <c r="EV105" s="30"/>
      <c r="EW105" s="30"/>
      <c r="EX105" s="30"/>
      <c r="EY105" s="30"/>
      <c r="EZ105" s="30"/>
      <c r="FA105" s="30"/>
      <c r="FB105" s="30"/>
      <c r="FC105" s="30"/>
      <c r="FD105" s="30"/>
      <c r="FE105" s="30"/>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30"/>
      <c r="LP105" s="30"/>
      <c r="LQ105" s="30"/>
      <c r="LR105" s="30"/>
      <c r="LS105" s="30"/>
      <c r="LT105" s="30"/>
      <c r="LU105" s="30"/>
      <c r="LV105" s="30"/>
      <c r="LW105" s="30"/>
      <c r="LX105" s="30"/>
      <c r="LY105" s="30"/>
      <c r="LZ105" s="30"/>
      <c r="MA105" s="30"/>
      <c r="MB105" s="30"/>
      <c r="MC105" s="30"/>
      <c r="MD105" s="30"/>
      <c r="ME105" s="30"/>
      <c r="MF105" s="30"/>
      <c r="MG105" s="30"/>
      <c r="MH105" s="30"/>
      <c r="MI105" s="30"/>
      <c r="MJ105" s="30"/>
      <c r="MK105" s="30"/>
      <c r="ML105" s="30"/>
      <c r="MM105" s="30"/>
      <c r="MN105" s="30"/>
      <c r="MO105" s="30"/>
      <c r="MP105" s="30"/>
      <c r="MQ105" s="30"/>
      <c r="MR105" s="30"/>
      <c r="MS105" s="30"/>
      <c r="MT105" s="30"/>
      <c r="MU105" s="30"/>
      <c r="MV105" s="30"/>
      <c r="MW105" s="30"/>
      <c r="MX105" s="30"/>
      <c r="MY105" s="30"/>
      <c r="MZ105" s="30"/>
      <c r="NA105" s="30"/>
      <c r="NB105" s="30"/>
      <c r="NC105" s="30"/>
      <c r="ND105" s="30"/>
      <c r="NE105" s="30"/>
      <c r="NF105" s="30"/>
      <c r="NG105" s="30"/>
      <c r="NH105" s="30"/>
      <c r="NI105" s="30"/>
      <c r="NJ105" s="30"/>
      <c r="NK105" s="30"/>
      <c r="NL105" s="30"/>
      <c r="NM105" s="30"/>
      <c r="NN105" s="30"/>
      <c r="NO105" s="30"/>
      <c r="NP105" s="30"/>
      <c r="NQ105" s="30"/>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c r="PZ105" s="30"/>
      <c r="QA105" s="30"/>
      <c r="QB105" s="30"/>
      <c r="QC105" s="30"/>
      <c r="QD105" s="30"/>
      <c r="QE105" s="30"/>
      <c r="QF105" s="30"/>
      <c r="QG105" s="30"/>
      <c r="QH105" s="30"/>
      <c r="QI105" s="30"/>
      <c r="QJ105" s="30"/>
      <c r="QK105" s="30"/>
      <c r="QL105" s="30"/>
      <c r="QM105" s="30"/>
      <c r="QN105" s="30"/>
      <c r="QO105" s="30"/>
      <c r="QP105" s="30"/>
      <c r="QQ105" s="30"/>
      <c r="QR105" s="30"/>
      <c r="QS105" s="30"/>
      <c r="QT105" s="30"/>
      <c r="QU105" s="30"/>
      <c r="QV105" s="30"/>
      <c r="QW105" s="30"/>
      <c r="QX105" s="30"/>
      <c r="QY105" s="30"/>
      <c r="QZ105" s="30"/>
      <c r="RA105" s="30"/>
      <c r="RB105" s="30"/>
      <c r="RC105" s="30"/>
      <c r="RD105" s="30"/>
      <c r="RE105" s="30"/>
      <c r="RF105" s="30"/>
      <c r="RG105" s="30"/>
      <c r="RH105" s="30"/>
      <c r="RI105" s="30"/>
      <c r="RJ105" s="30"/>
      <c r="RK105" s="30"/>
      <c r="RL105" s="30"/>
      <c r="RM105" s="30"/>
      <c r="RN105" s="30"/>
      <c r="RO105" s="30"/>
      <c r="RP105" s="30"/>
      <c r="RQ105" s="30"/>
      <c r="RR105" s="30"/>
      <c r="RS105" s="30"/>
      <c r="RT105" s="30"/>
      <c r="RU105" s="30"/>
      <c r="RV105" s="30"/>
      <c r="RW105" s="30"/>
      <c r="RX105" s="30"/>
      <c r="RY105" s="30"/>
      <c r="RZ105" s="30"/>
      <c r="SA105" s="30"/>
      <c r="SB105" s="30"/>
      <c r="SC105" s="30"/>
      <c r="SD105" s="30"/>
      <c r="SE105" s="30"/>
      <c r="SF105" s="30"/>
      <c r="SG105" s="30"/>
      <c r="SH105" s="30"/>
      <c r="SI105" s="30"/>
      <c r="SJ105" s="30"/>
      <c r="SK105" s="30"/>
      <c r="SL105" s="30"/>
      <c r="SM105" s="30"/>
      <c r="SN105" s="30"/>
      <c r="SO105" s="30"/>
      <c r="SP105" s="30"/>
      <c r="SQ105" s="30"/>
      <c r="SR105" s="30"/>
      <c r="SS105" s="30"/>
      <c r="ST105" s="30"/>
      <c r="SU105" s="30"/>
      <c r="SV105" s="30"/>
      <c r="SW105" s="30"/>
      <c r="SX105" s="30"/>
      <c r="SY105" s="30"/>
      <c r="SZ105" s="30"/>
      <c r="TA105" s="30"/>
      <c r="TB105" s="30"/>
      <c r="TC105" s="30"/>
      <c r="TD105" s="30"/>
      <c r="TE105" s="30"/>
      <c r="TF105" s="30"/>
      <c r="TG105" s="30"/>
      <c r="TH105" s="30"/>
      <c r="TI105" s="30"/>
      <c r="TJ105" s="30"/>
      <c r="TK105" s="30"/>
      <c r="TL105" s="30"/>
      <c r="TM105" s="30"/>
      <c r="TN105" s="30"/>
      <c r="TO105" s="30"/>
      <c r="TP105" s="30"/>
      <c r="TQ105" s="30"/>
      <c r="TR105" s="30"/>
      <c r="TS105" s="30"/>
      <c r="TT105" s="30"/>
      <c r="TU105" s="30"/>
      <c r="TV105" s="30"/>
      <c r="TW105" s="30"/>
      <c r="TX105" s="30"/>
      <c r="TY105" s="30"/>
      <c r="TZ105" s="30"/>
      <c r="UA105" s="30"/>
      <c r="UB105" s="30"/>
      <c r="UC105" s="30"/>
      <c r="UD105" s="30"/>
      <c r="UE105" s="30"/>
      <c r="UF105" s="30"/>
      <c r="UG105" s="30"/>
      <c r="UH105" s="30"/>
      <c r="UI105" s="30"/>
      <c r="UJ105" s="30"/>
      <c r="UK105" s="30"/>
      <c r="UL105" s="30"/>
      <c r="UM105" s="30"/>
      <c r="UN105" s="30"/>
      <c r="UO105" s="30"/>
      <c r="UP105" s="30"/>
      <c r="UQ105" s="30"/>
      <c r="UR105" s="30"/>
      <c r="US105" s="30"/>
      <c r="UT105" s="30"/>
      <c r="UU105" s="30"/>
      <c r="UV105" s="30"/>
      <c r="UW105" s="30"/>
      <c r="UX105" s="30"/>
      <c r="UY105" s="30"/>
      <c r="UZ105" s="30"/>
      <c r="VA105" s="30"/>
      <c r="VB105" s="30"/>
      <c r="VC105" s="30"/>
      <c r="VD105" s="30"/>
      <c r="VE105" s="30"/>
      <c r="VF105" s="30"/>
      <c r="VG105" s="30"/>
      <c r="VH105" s="30"/>
      <c r="VI105" s="30"/>
      <c r="VJ105" s="30"/>
      <c r="VK105" s="30"/>
      <c r="VL105" s="30"/>
      <c r="VM105" s="30"/>
      <c r="VN105" s="30"/>
      <c r="VO105" s="30"/>
      <c r="VP105" s="30"/>
      <c r="VQ105" s="30"/>
      <c r="VR105" s="30"/>
      <c r="VS105" s="30"/>
      <c r="VT105" s="30"/>
      <c r="VU105" s="30"/>
      <c r="VV105" s="30"/>
      <c r="VW105" s="30"/>
      <c r="VX105" s="30"/>
      <c r="VY105" s="30"/>
      <c r="VZ105" s="30"/>
      <c r="WA105" s="30"/>
      <c r="WB105" s="30"/>
      <c r="WC105" s="30"/>
      <c r="WD105" s="30"/>
      <c r="WE105" s="30"/>
      <c r="WF105" s="30"/>
      <c r="WG105" s="30"/>
      <c r="WH105" s="30"/>
      <c r="WI105" s="30"/>
      <c r="WJ105" s="30"/>
      <c r="WK105" s="30"/>
      <c r="WL105" s="30"/>
      <c r="WM105" s="30"/>
      <c r="WN105" s="30"/>
      <c r="WO105" s="30"/>
      <c r="WP105" s="30"/>
      <c r="WQ105" s="30"/>
      <c r="WR105" s="30"/>
      <c r="WS105" s="30"/>
      <c r="WT105" s="30"/>
      <c r="WU105" s="30"/>
      <c r="WV105" s="30"/>
      <c r="WW105" s="30"/>
      <c r="WX105" s="30"/>
      <c r="WY105" s="30"/>
      <c r="WZ105" s="30"/>
      <c r="XA105" s="30"/>
      <c r="XB105" s="30"/>
      <c r="XC105" s="30"/>
      <c r="XD105" s="30"/>
      <c r="XE105" s="30"/>
      <c r="XF105" s="30"/>
      <c r="XG105" s="30"/>
      <c r="XH105" s="30"/>
      <c r="XI105" s="30"/>
      <c r="XJ105" s="30"/>
      <c r="XK105" s="30"/>
      <c r="XL105" s="30"/>
      <c r="XM105" s="30"/>
      <c r="XN105" s="30"/>
      <c r="XO105" s="30"/>
      <c r="XP105" s="30"/>
      <c r="XQ105" s="30"/>
      <c r="XR105" s="30"/>
      <c r="XS105" s="30"/>
      <c r="XT105" s="30"/>
      <c r="XU105" s="30"/>
      <c r="XV105" s="30"/>
      <c r="XW105" s="30"/>
      <c r="XX105" s="30"/>
      <c r="XY105" s="30"/>
      <c r="XZ105" s="30"/>
      <c r="YA105" s="30"/>
      <c r="YB105" s="30"/>
      <c r="YC105" s="30"/>
      <c r="YD105" s="30"/>
      <c r="YE105" s="30"/>
      <c r="YF105" s="30"/>
      <c r="YG105" s="30"/>
      <c r="YH105" s="30"/>
      <c r="YI105" s="30"/>
      <c r="YJ105" s="30"/>
      <c r="YK105" s="30"/>
      <c r="YL105" s="30"/>
      <c r="YM105" s="30"/>
      <c r="YN105" s="30"/>
      <c r="YO105" s="30"/>
      <c r="YP105" s="30"/>
      <c r="YQ105" s="30"/>
      <c r="YR105" s="30"/>
      <c r="YS105" s="30"/>
      <c r="YT105" s="30"/>
      <c r="YU105" s="30"/>
      <c r="YV105" s="30"/>
      <c r="YW105" s="30"/>
      <c r="YX105" s="30"/>
      <c r="YY105" s="30"/>
      <c r="YZ105" s="30"/>
      <c r="ZA105" s="30"/>
      <c r="ZB105" s="30"/>
      <c r="ZC105" s="30"/>
      <c r="ZD105" s="30"/>
      <c r="ZE105" s="30"/>
      <c r="ZF105" s="30"/>
      <c r="ZG105" s="30"/>
      <c r="ZH105" s="30"/>
      <c r="ZI105" s="30"/>
      <c r="ZJ105" s="30"/>
      <c r="ZK105" s="30"/>
      <c r="ZL105" s="30"/>
      <c r="ZM105" s="30"/>
      <c r="ZN105" s="30"/>
      <c r="ZO105" s="30"/>
      <c r="ZP105" s="30"/>
      <c r="ZQ105" s="30"/>
      <c r="ZR105" s="30"/>
      <c r="ZS105" s="30"/>
      <c r="ZT105" s="30"/>
      <c r="ZU105" s="30"/>
      <c r="ZV105" s="30"/>
      <c r="ZW105" s="30"/>
      <c r="ZX105" s="30"/>
      <c r="ZY105" s="30"/>
      <c r="ZZ105" s="30"/>
      <c r="AAA105" s="30"/>
      <c r="AAB105" s="30"/>
      <c r="AAC105" s="30"/>
      <c r="AAD105" s="30"/>
      <c r="AAE105" s="30"/>
      <c r="AAF105" s="30"/>
      <c r="AAG105" s="30"/>
      <c r="AAH105" s="30"/>
      <c r="AAI105" s="30"/>
      <c r="AAJ105" s="30"/>
      <c r="AAK105" s="30"/>
      <c r="AAL105" s="30"/>
      <c r="AAM105" s="30"/>
      <c r="AAN105" s="30"/>
      <c r="AAO105" s="30"/>
      <c r="AAP105" s="30"/>
      <c r="AAQ105" s="30"/>
      <c r="AAR105" s="30"/>
      <c r="AAS105" s="30"/>
      <c r="AAT105" s="30"/>
      <c r="AAU105" s="30"/>
      <c r="AAV105" s="30"/>
      <c r="AAW105" s="30"/>
      <c r="AAX105" s="30"/>
      <c r="AAY105" s="30"/>
      <c r="AAZ105" s="30"/>
      <c r="ABA105" s="30"/>
      <c r="ABB105" s="30"/>
      <c r="ABC105" s="30"/>
      <c r="ABD105" s="30"/>
      <c r="ABE105" s="30"/>
      <c r="ABF105" s="30"/>
      <c r="ABG105" s="30"/>
      <c r="ABH105" s="30"/>
      <c r="ABI105" s="30"/>
      <c r="ABJ105" s="30"/>
      <c r="ABK105" s="30"/>
      <c r="ABL105" s="30"/>
      <c r="ABM105" s="30"/>
      <c r="ABN105" s="30"/>
      <c r="ABO105" s="30"/>
      <c r="ABP105" s="30"/>
      <c r="ABQ105" s="30"/>
      <c r="ABR105" s="30"/>
      <c r="ABS105" s="30"/>
      <c r="ABT105" s="30"/>
      <c r="ABU105" s="30"/>
      <c r="ABV105" s="30"/>
      <c r="ABW105" s="30"/>
      <c r="ABX105" s="30"/>
      <c r="ABY105" s="30"/>
      <c r="ABZ105" s="30"/>
      <c r="ACA105" s="30"/>
      <c r="ACB105" s="30"/>
      <c r="ACC105" s="30"/>
      <c r="ACD105" s="30"/>
      <c r="ACE105" s="30"/>
      <c r="ACF105" s="30"/>
      <c r="ACG105" s="30"/>
      <c r="ACH105" s="30"/>
      <c r="ACI105" s="30"/>
      <c r="ACJ105" s="30"/>
      <c r="ACK105" s="30"/>
      <c r="ACL105" s="30"/>
      <c r="ACM105" s="30"/>
      <c r="ACN105" s="30"/>
      <c r="ACO105" s="30"/>
      <c r="ACP105" s="30"/>
      <c r="ACQ105" s="30"/>
      <c r="ACR105" s="30"/>
      <c r="ACS105" s="30"/>
      <c r="ACT105" s="30"/>
      <c r="ACU105" s="30"/>
      <c r="ACV105" s="30"/>
      <c r="ACW105" s="30"/>
      <c r="ACX105" s="30"/>
      <c r="ACY105" s="30"/>
      <c r="ACZ105" s="30"/>
      <c r="ADA105" s="30"/>
      <c r="ADB105" s="30"/>
      <c r="ADC105" s="30"/>
      <c r="ADD105" s="30"/>
      <c r="ADE105" s="30"/>
      <c r="ADF105" s="30"/>
      <c r="ADG105" s="30"/>
      <c r="ADH105" s="30"/>
      <c r="ADI105" s="30"/>
      <c r="ADJ105" s="30"/>
      <c r="ADK105" s="30"/>
      <c r="ADL105" s="30"/>
      <c r="ADM105" s="30"/>
      <c r="ADN105" s="30"/>
      <c r="ADO105" s="30"/>
      <c r="ADP105" s="30"/>
      <c r="ADQ105" s="30"/>
      <c r="ADR105" s="30"/>
      <c r="ADS105" s="30"/>
      <c r="ADT105" s="30"/>
      <c r="ADU105" s="30"/>
      <c r="ADV105" s="30"/>
      <c r="ADW105" s="30"/>
      <c r="ADX105" s="30"/>
      <c r="ADY105" s="30"/>
      <c r="ADZ105" s="30"/>
      <c r="AEA105" s="30"/>
      <c r="AEB105" s="30"/>
      <c r="AEC105" s="30"/>
      <c r="AED105" s="30"/>
      <c r="AEE105" s="30"/>
      <c r="AEF105" s="30"/>
      <c r="AEG105" s="30"/>
      <c r="AEH105" s="30"/>
      <c r="AEI105" s="30"/>
      <c r="AEJ105" s="30"/>
      <c r="AEK105" s="30"/>
      <c r="AEL105" s="30"/>
      <c r="AEM105" s="30"/>
      <c r="AEN105" s="30"/>
      <c r="AEO105" s="30"/>
      <c r="AEP105" s="30"/>
      <c r="AEQ105" s="30"/>
      <c r="AER105" s="30"/>
      <c r="AES105" s="30"/>
      <c r="AET105" s="30"/>
      <c r="AEU105" s="30"/>
      <c r="AEV105" s="30"/>
      <c r="AEW105" s="30"/>
      <c r="AEX105" s="30"/>
      <c r="AEY105" s="30"/>
      <c r="AEZ105" s="30"/>
      <c r="AFA105" s="30"/>
      <c r="AFB105" s="30"/>
      <c r="AFC105" s="30"/>
      <c r="AFD105" s="30"/>
      <c r="AFE105" s="30"/>
      <c r="AFF105" s="30"/>
      <c r="AFG105" s="30"/>
      <c r="AFH105" s="30"/>
      <c r="AFI105" s="30"/>
      <c r="AFJ105" s="30"/>
      <c r="AFK105" s="30"/>
      <c r="AFL105" s="30"/>
      <c r="AFM105" s="30"/>
      <c r="AFN105" s="30"/>
      <c r="AFO105" s="30"/>
      <c r="AFP105" s="30"/>
      <c r="AFQ105" s="30"/>
      <c r="AFR105" s="30"/>
      <c r="AFS105" s="30"/>
      <c r="AFT105" s="30"/>
      <c r="AFU105" s="30"/>
      <c r="AFV105" s="30"/>
      <c r="AFW105" s="30"/>
      <c r="AFX105" s="30"/>
      <c r="AFY105" s="30"/>
      <c r="AFZ105" s="30"/>
      <c r="AGA105" s="30"/>
      <c r="AGB105" s="30"/>
      <c r="AGC105" s="30"/>
      <c r="AGD105" s="30"/>
      <c r="AGE105" s="30"/>
      <c r="AGF105" s="30"/>
      <c r="AGG105" s="30"/>
      <c r="AGH105" s="30"/>
      <c r="AGI105" s="30"/>
      <c r="AGJ105" s="30"/>
      <c r="AGK105" s="30"/>
      <c r="AGL105" s="30"/>
      <c r="AGM105" s="30"/>
      <c r="AGN105" s="30"/>
      <c r="AGO105" s="30"/>
      <c r="AGP105" s="30"/>
      <c r="AGQ105" s="30"/>
      <c r="AGR105" s="30"/>
      <c r="AGS105" s="30"/>
      <c r="AGT105" s="30"/>
      <c r="AGU105" s="30"/>
      <c r="AGV105" s="30"/>
      <c r="AGW105" s="30"/>
      <c r="AGX105" s="30"/>
      <c r="AGY105" s="30"/>
      <c r="AGZ105" s="30"/>
      <c r="AHA105" s="30"/>
      <c r="AHB105" s="30"/>
      <c r="AHC105" s="30"/>
      <c r="AHD105" s="30"/>
      <c r="AHE105" s="30"/>
      <c r="AHF105" s="30"/>
      <c r="AHG105" s="30"/>
      <c r="AHH105" s="30"/>
      <c r="AHI105" s="30"/>
      <c r="AHJ105" s="30"/>
      <c r="AHK105" s="30"/>
      <c r="AHL105" s="30"/>
      <c r="AHM105" s="30"/>
      <c r="AHN105" s="30"/>
      <c r="AHO105" s="30"/>
      <c r="AHP105" s="30"/>
      <c r="AHQ105" s="30"/>
      <c r="AHR105" s="30"/>
      <c r="AHS105" s="30"/>
      <c r="AHT105" s="30"/>
      <c r="AHU105" s="30"/>
      <c r="AHV105" s="30"/>
      <c r="AHW105" s="30"/>
      <c r="AHX105" s="30"/>
      <c r="AHY105" s="30"/>
      <c r="AHZ105" s="30"/>
      <c r="AIA105" s="30"/>
      <c r="AIB105" s="30"/>
      <c r="AIC105" s="30"/>
      <c r="AID105" s="30"/>
      <c r="AIE105" s="30"/>
      <c r="AIF105" s="30"/>
      <c r="AIG105" s="30"/>
      <c r="AIH105" s="30"/>
      <c r="AII105" s="30"/>
      <c r="AIJ105" s="30"/>
      <c r="AIK105" s="30"/>
      <c r="AIL105" s="30"/>
      <c r="AIM105" s="30"/>
      <c r="AIN105" s="30"/>
      <c r="AIO105" s="30"/>
      <c r="AIP105" s="30"/>
      <c r="AIQ105" s="30"/>
      <c r="AIR105" s="30"/>
      <c r="AIS105" s="30"/>
      <c r="AIT105" s="30"/>
      <c r="AIU105" s="30"/>
      <c r="AIV105" s="30"/>
      <c r="AIW105" s="30"/>
      <c r="AIX105" s="30"/>
      <c r="AIY105" s="30"/>
      <c r="AIZ105" s="30"/>
      <c r="AJA105" s="30"/>
      <c r="AJB105" s="30"/>
      <c r="AJC105" s="30"/>
      <c r="AJD105" s="30"/>
      <c r="AJE105" s="30"/>
      <c r="AJF105" s="30"/>
      <c r="AJG105" s="30"/>
      <c r="AJH105" s="30"/>
      <c r="AJI105" s="30"/>
      <c r="AJJ105" s="30"/>
      <c r="AJK105" s="30"/>
      <c r="AJL105" s="30"/>
      <c r="AJM105" s="30"/>
      <c r="AJN105" s="30"/>
      <c r="AJO105" s="30"/>
      <c r="AJP105" s="30"/>
      <c r="AJQ105" s="30"/>
      <c r="AJR105" s="30"/>
      <c r="AJS105" s="30"/>
      <c r="AJT105" s="30"/>
      <c r="AJU105" s="30"/>
      <c r="AJV105" s="30"/>
      <c r="AJW105" s="30"/>
      <c r="AJX105" s="30"/>
      <c r="AJY105" s="30"/>
      <c r="AJZ105" s="30"/>
      <c r="AKA105" s="30"/>
      <c r="AKB105" s="30"/>
      <c r="AKC105" s="30"/>
      <c r="AKD105" s="30"/>
      <c r="AKE105" s="30"/>
      <c r="AKF105" s="30"/>
      <c r="AKG105" s="30"/>
      <c r="AKH105" s="30"/>
      <c r="AKI105" s="30"/>
      <c r="AKJ105" s="30"/>
      <c r="AKK105" s="30"/>
      <c r="AKL105" s="30"/>
      <c r="AKM105" s="30"/>
      <c r="AKN105" s="30"/>
      <c r="AKO105" s="30"/>
      <c r="AKP105" s="30"/>
      <c r="AKQ105" s="30"/>
      <c r="AKR105" s="30"/>
      <c r="AKS105" s="30"/>
      <c r="AKT105" s="30"/>
      <c r="AKU105" s="30"/>
      <c r="AKV105" s="30"/>
      <c r="AKW105" s="30"/>
      <c r="AKX105" s="30"/>
      <c r="AKY105" s="30"/>
      <c r="AKZ105" s="30"/>
      <c r="ALA105" s="30"/>
      <c r="ALB105" s="30"/>
      <c r="ALC105" s="30"/>
      <c r="ALD105" s="30"/>
      <c r="ALE105" s="30"/>
      <c r="ALF105" s="30"/>
      <c r="ALG105" s="30"/>
      <c r="ALH105" s="30"/>
      <c r="ALI105" s="30"/>
      <c r="ALJ105" s="30"/>
      <c r="ALK105" s="30"/>
      <c r="ALL105" s="30"/>
      <c r="ALM105" s="30"/>
      <c r="ALN105" s="30"/>
      <c r="ALO105" s="30"/>
      <c r="ALP105" s="30"/>
      <c r="ALQ105" s="30"/>
      <c r="ALR105" s="30"/>
      <c r="ALS105" s="30"/>
      <c r="ALT105" s="30"/>
      <c r="ALU105" s="30"/>
      <c r="ALV105" s="30"/>
      <c r="ALW105" s="30"/>
      <c r="ALX105" s="30"/>
      <c r="ALY105" s="30"/>
      <c r="ALZ105" s="30"/>
      <c r="AMA105" s="30"/>
      <c r="AMB105" s="30"/>
      <c r="AMC105" s="30"/>
      <c r="AMD105" s="30"/>
      <c r="AME105" s="30"/>
      <c r="AMF105" s="30"/>
      <c r="AMG105" s="30"/>
      <c r="AMH105" s="30"/>
      <c r="AMI105" s="30"/>
      <c r="AMJ105" s="30"/>
      <c r="AMK105" s="30"/>
    </row>
    <row r="106" spans="1:1025" ht="15.75" customHeight="1" x14ac:dyDescent="0.25">
      <c r="A106" s="30"/>
      <c r="B106" s="30" t="s">
        <v>40</v>
      </c>
      <c r="C106" s="30"/>
      <c r="D106" s="30"/>
      <c r="E106" s="47"/>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c r="DG106" s="30"/>
      <c r="DH106" s="30"/>
      <c r="DI106" s="30"/>
      <c r="DJ106" s="30"/>
      <c r="DK106" s="30"/>
      <c r="DL106" s="30"/>
      <c r="DM106" s="30"/>
      <c r="DN106" s="30"/>
      <c r="DO106" s="30"/>
      <c r="DP106" s="30"/>
      <c r="DQ106" s="30"/>
      <c r="DR106" s="30"/>
      <c r="DS106" s="30"/>
      <c r="DT106" s="30"/>
      <c r="DU106" s="30"/>
      <c r="DV106" s="30"/>
      <c r="DW106" s="30"/>
      <c r="DX106" s="30"/>
      <c r="DY106" s="30"/>
      <c r="DZ106" s="30"/>
      <c r="EA106" s="30"/>
      <c r="EB106" s="30"/>
      <c r="EC106" s="30"/>
      <c r="ED106" s="30"/>
      <c r="EE106" s="30"/>
      <c r="EF106" s="30"/>
      <c r="EG106" s="30"/>
      <c r="EH106" s="30"/>
      <c r="EI106" s="30"/>
      <c r="EJ106" s="30"/>
      <c r="EK106" s="30"/>
      <c r="EL106" s="30"/>
      <c r="EM106" s="30"/>
      <c r="EN106" s="30"/>
      <c r="EO106" s="30"/>
      <c r="EP106" s="30"/>
      <c r="EQ106" s="30"/>
      <c r="ER106" s="30"/>
      <c r="ES106" s="30"/>
      <c r="ET106" s="30"/>
      <c r="EU106" s="30"/>
      <c r="EV106" s="30"/>
      <c r="EW106" s="30"/>
      <c r="EX106" s="30"/>
      <c r="EY106" s="30"/>
      <c r="EZ106" s="30"/>
      <c r="FA106" s="30"/>
      <c r="FB106" s="30"/>
      <c r="FC106" s="30"/>
      <c r="FD106" s="30"/>
      <c r="FE106" s="30"/>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30"/>
      <c r="LP106" s="30"/>
      <c r="LQ106" s="30"/>
      <c r="LR106" s="30"/>
      <c r="LS106" s="30"/>
      <c r="LT106" s="30"/>
      <c r="LU106" s="30"/>
      <c r="LV106" s="30"/>
      <c r="LW106" s="30"/>
      <c r="LX106" s="30"/>
      <c r="LY106" s="30"/>
      <c r="LZ106" s="30"/>
      <c r="MA106" s="30"/>
      <c r="MB106" s="30"/>
      <c r="MC106" s="30"/>
      <c r="MD106" s="30"/>
      <c r="ME106" s="30"/>
      <c r="MF106" s="30"/>
      <c r="MG106" s="30"/>
      <c r="MH106" s="30"/>
      <c r="MI106" s="30"/>
      <c r="MJ106" s="30"/>
      <c r="MK106" s="30"/>
      <c r="ML106" s="30"/>
      <c r="MM106" s="30"/>
      <c r="MN106" s="30"/>
      <c r="MO106" s="30"/>
      <c r="MP106" s="30"/>
      <c r="MQ106" s="30"/>
      <c r="MR106" s="30"/>
      <c r="MS106" s="30"/>
      <c r="MT106" s="30"/>
      <c r="MU106" s="30"/>
      <c r="MV106" s="30"/>
      <c r="MW106" s="30"/>
      <c r="MX106" s="30"/>
      <c r="MY106" s="30"/>
      <c r="MZ106" s="30"/>
      <c r="NA106" s="30"/>
      <c r="NB106" s="30"/>
      <c r="NC106" s="30"/>
      <c r="ND106" s="30"/>
      <c r="NE106" s="30"/>
      <c r="NF106" s="30"/>
      <c r="NG106" s="30"/>
      <c r="NH106" s="30"/>
      <c r="NI106" s="30"/>
      <c r="NJ106" s="30"/>
      <c r="NK106" s="30"/>
      <c r="NL106" s="30"/>
      <c r="NM106" s="30"/>
      <c r="NN106" s="30"/>
      <c r="NO106" s="30"/>
      <c r="NP106" s="30"/>
      <c r="NQ106" s="30"/>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c r="PZ106" s="30"/>
      <c r="QA106" s="30"/>
      <c r="QB106" s="30"/>
      <c r="QC106" s="30"/>
      <c r="QD106" s="30"/>
      <c r="QE106" s="30"/>
      <c r="QF106" s="30"/>
      <c r="QG106" s="30"/>
      <c r="QH106" s="30"/>
      <c r="QI106" s="30"/>
      <c r="QJ106" s="30"/>
      <c r="QK106" s="30"/>
      <c r="QL106" s="30"/>
      <c r="QM106" s="30"/>
      <c r="QN106" s="30"/>
      <c r="QO106" s="30"/>
      <c r="QP106" s="30"/>
      <c r="QQ106" s="30"/>
      <c r="QR106" s="30"/>
      <c r="QS106" s="30"/>
      <c r="QT106" s="30"/>
      <c r="QU106" s="30"/>
      <c r="QV106" s="30"/>
      <c r="QW106" s="30"/>
      <c r="QX106" s="30"/>
      <c r="QY106" s="30"/>
      <c r="QZ106" s="30"/>
      <c r="RA106" s="30"/>
      <c r="RB106" s="30"/>
      <c r="RC106" s="30"/>
      <c r="RD106" s="30"/>
      <c r="RE106" s="30"/>
      <c r="RF106" s="30"/>
      <c r="RG106" s="30"/>
      <c r="RH106" s="30"/>
      <c r="RI106" s="30"/>
      <c r="RJ106" s="30"/>
      <c r="RK106" s="30"/>
      <c r="RL106" s="30"/>
      <c r="RM106" s="30"/>
      <c r="RN106" s="30"/>
      <c r="RO106" s="30"/>
      <c r="RP106" s="30"/>
      <c r="RQ106" s="30"/>
      <c r="RR106" s="30"/>
      <c r="RS106" s="30"/>
      <c r="RT106" s="30"/>
      <c r="RU106" s="30"/>
      <c r="RV106" s="30"/>
      <c r="RW106" s="30"/>
      <c r="RX106" s="30"/>
      <c r="RY106" s="30"/>
      <c r="RZ106" s="30"/>
      <c r="SA106" s="30"/>
      <c r="SB106" s="30"/>
      <c r="SC106" s="30"/>
      <c r="SD106" s="30"/>
      <c r="SE106" s="30"/>
      <c r="SF106" s="30"/>
      <c r="SG106" s="30"/>
      <c r="SH106" s="30"/>
      <c r="SI106" s="30"/>
      <c r="SJ106" s="30"/>
      <c r="SK106" s="30"/>
      <c r="SL106" s="30"/>
      <c r="SM106" s="30"/>
      <c r="SN106" s="30"/>
      <c r="SO106" s="30"/>
      <c r="SP106" s="30"/>
      <c r="SQ106" s="30"/>
      <c r="SR106" s="30"/>
      <c r="SS106" s="30"/>
      <c r="ST106" s="30"/>
      <c r="SU106" s="30"/>
      <c r="SV106" s="30"/>
      <c r="SW106" s="30"/>
      <c r="SX106" s="30"/>
      <c r="SY106" s="30"/>
      <c r="SZ106" s="30"/>
      <c r="TA106" s="30"/>
      <c r="TB106" s="30"/>
      <c r="TC106" s="30"/>
      <c r="TD106" s="30"/>
      <c r="TE106" s="30"/>
      <c r="TF106" s="30"/>
      <c r="TG106" s="30"/>
      <c r="TH106" s="30"/>
      <c r="TI106" s="30"/>
      <c r="TJ106" s="30"/>
      <c r="TK106" s="30"/>
      <c r="TL106" s="30"/>
      <c r="TM106" s="30"/>
      <c r="TN106" s="30"/>
      <c r="TO106" s="30"/>
      <c r="TP106" s="30"/>
      <c r="TQ106" s="30"/>
      <c r="TR106" s="30"/>
      <c r="TS106" s="30"/>
      <c r="TT106" s="30"/>
      <c r="TU106" s="30"/>
      <c r="TV106" s="30"/>
      <c r="TW106" s="30"/>
      <c r="TX106" s="30"/>
      <c r="TY106" s="30"/>
      <c r="TZ106" s="30"/>
      <c r="UA106" s="30"/>
      <c r="UB106" s="30"/>
      <c r="UC106" s="30"/>
      <c r="UD106" s="30"/>
      <c r="UE106" s="30"/>
      <c r="UF106" s="30"/>
      <c r="UG106" s="30"/>
      <c r="UH106" s="30"/>
      <c r="UI106" s="30"/>
      <c r="UJ106" s="30"/>
      <c r="UK106" s="30"/>
      <c r="UL106" s="30"/>
      <c r="UM106" s="30"/>
      <c r="UN106" s="30"/>
      <c r="UO106" s="30"/>
      <c r="UP106" s="30"/>
      <c r="UQ106" s="30"/>
      <c r="UR106" s="30"/>
      <c r="US106" s="30"/>
      <c r="UT106" s="30"/>
      <c r="UU106" s="30"/>
      <c r="UV106" s="30"/>
      <c r="UW106" s="30"/>
      <c r="UX106" s="30"/>
      <c r="UY106" s="30"/>
      <c r="UZ106" s="30"/>
      <c r="VA106" s="30"/>
      <c r="VB106" s="30"/>
      <c r="VC106" s="30"/>
      <c r="VD106" s="30"/>
      <c r="VE106" s="30"/>
      <c r="VF106" s="30"/>
      <c r="VG106" s="30"/>
      <c r="VH106" s="30"/>
      <c r="VI106" s="30"/>
      <c r="VJ106" s="30"/>
      <c r="VK106" s="30"/>
      <c r="VL106" s="30"/>
      <c r="VM106" s="30"/>
      <c r="VN106" s="30"/>
      <c r="VO106" s="30"/>
      <c r="VP106" s="30"/>
      <c r="VQ106" s="30"/>
      <c r="VR106" s="30"/>
      <c r="VS106" s="30"/>
      <c r="VT106" s="30"/>
      <c r="VU106" s="30"/>
      <c r="VV106" s="30"/>
      <c r="VW106" s="30"/>
      <c r="VX106" s="30"/>
      <c r="VY106" s="30"/>
      <c r="VZ106" s="30"/>
      <c r="WA106" s="30"/>
      <c r="WB106" s="30"/>
      <c r="WC106" s="30"/>
      <c r="WD106" s="30"/>
      <c r="WE106" s="30"/>
      <c r="WF106" s="30"/>
      <c r="WG106" s="30"/>
      <c r="WH106" s="30"/>
      <c r="WI106" s="30"/>
      <c r="WJ106" s="30"/>
      <c r="WK106" s="30"/>
      <c r="WL106" s="30"/>
      <c r="WM106" s="30"/>
      <c r="WN106" s="30"/>
      <c r="WO106" s="30"/>
      <c r="WP106" s="30"/>
      <c r="WQ106" s="30"/>
      <c r="WR106" s="30"/>
      <c r="WS106" s="30"/>
      <c r="WT106" s="30"/>
      <c r="WU106" s="30"/>
      <c r="WV106" s="30"/>
      <c r="WW106" s="30"/>
      <c r="WX106" s="30"/>
      <c r="WY106" s="30"/>
      <c r="WZ106" s="30"/>
      <c r="XA106" s="30"/>
      <c r="XB106" s="30"/>
      <c r="XC106" s="30"/>
      <c r="XD106" s="30"/>
      <c r="XE106" s="30"/>
      <c r="XF106" s="30"/>
      <c r="XG106" s="30"/>
      <c r="XH106" s="30"/>
      <c r="XI106" s="30"/>
      <c r="XJ106" s="30"/>
      <c r="XK106" s="30"/>
      <c r="XL106" s="30"/>
      <c r="XM106" s="30"/>
      <c r="XN106" s="30"/>
      <c r="XO106" s="30"/>
      <c r="XP106" s="30"/>
      <c r="XQ106" s="30"/>
      <c r="XR106" s="30"/>
      <c r="XS106" s="30"/>
      <c r="XT106" s="30"/>
      <c r="XU106" s="30"/>
      <c r="XV106" s="30"/>
      <c r="XW106" s="30"/>
      <c r="XX106" s="30"/>
      <c r="XY106" s="30"/>
      <c r="XZ106" s="30"/>
      <c r="YA106" s="30"/>
      <c r="YB106" s="30"/>
      <c r="YC106" s="30"/>
      <c r="YD106" s="30"/>
      <c r="YE106" s="30"/>
      <c r="YF106" s="30"/>
      <c r="YG106" s="30"/>
      <c r="YH106" s="30"/>
      <c r="YI106" s="30"/>
      <c r="YJ106" s="30"/>
      <c r="YK106" s="30"/>
      <c r="YL106" s="30"/>
      <c r="YM106" s="30"/>
      <c r="YN106" s="30"/>
      <c r="YO106" s="30"/>
      <c r="YP106" s="30"/>
      <c r="YQ106" s="30"/>
      <c r="YR106" s="30"/>
      <c r="YS106" s="30"/>
      <c r="YT106" s="30"/>
      <c r="YU106" s="30"/>
      <c r="YV106" s="30"/>
      <c r="YW106" s="30"/>
      <c r="YX106" s="30"/>
      <c r="YY106" s="30"/>
      <c r="YZ106" s="30"/>
      <c r="ZA106" s="30"/>
      <c r="ZB106" s="30"/>
      <c r="ZC106" s="30"/>
      <c r="ZD106" s="30"/>
      <c r="ZE106" s="30"/>
      <c r="ZF106" s="30"/>
      <c r="ZG106" s="30"/>
      <c r="ZH106" s="30"/>
      <c r="ZI106" s="30"/>
      <c r="ZJ106" s="30"/>
      <c r="ZK106" s="30"/>
      <c r="ZL106" s="30"/>
      <c r="ZM106" s="30"/>
      <c r="ZN106" s="30"/>
      <c r="ZO106" s="30"/>
      <c r="ZP106" s="30"/>
      <c r="ZQ106" s="30"/>
      <c r="ZR106" s="30"/>
      <c r="ZS106" s="30"/>
      <c r="ZT106" s="30"/>
      <c r="ZU106" s="30"/>
      <c r="ZV106" s="30"/>
      <c r="ZW106" s="30"/>
      <c r="ZX106" s="30"/>
      <c r="ZY106" s="30"/>
      <c r="ZZ106" s="30"/>
      <c r="AAA106" s="30"/>
      <c r="AAB106" s="30"/>
      <c r="AAC106" s="30"/>
      <c r="AAD106" s="30"/>
      <c r="AAE106" s="30"/>
      <c r="AAF106" s="30"/>
      <c r="AAG106" s="30"/>
      <c r="AAH106" s="30"/>
      <c r="AAI106" s="30"/>
      <c r="AAJ106" s="30"/>
      <c r="AAK106" s="30"/>
      <c r="AAL106" s="30"/>
      <c r="AAM106" s="30"/>
      <c r="AAN106" s="30"/>
      <c r="AAO106" s="30"/>
      <c r="AAP106" s="30"/>
      <c r="AAQ106" s="30"/>
      <c r="AAR106" s="30"/>
      <c r="AAS106" s="30"/>
      <c r="AAT106" s="30"/>
      <c r="AAU106" s="30"/>
      <c r="AAV106" s="30"/>
      <c r="AAW106" s="30"/>
      <c r="AAX106" s="30"/>
      <c r="AAY106" s="30"/>
      <c r="AAZ106" s="30"/>
      <c r="ABA106" s="30"/>
      <c r="ABB106" s="30"/>
      <c r="ABC106" s="30"/>
      <c r="ABD106" s="30"/>
      <c r="ABE106" s="30"/>
      <c r="ABF106" s="30"/>
      <c r="ABG106" s="30"/>
      <c r="ABH106" s="30"/>
      <c r="ABI106" s="30"/>
      <c r="ABJ106" s="30"/>
      <c r="ABK106" s="30"/>
      <c r="ABL106" s="30"/>
      <c r="ABM106" s="30"/>
      <c r="ABN106" s="30"/>
      <c r="ABO106" s="30"/>
      <c r="ABP106" s="30"/>
      <c r="ABQ106" s="30"/>
      <c r="ABR106" s="30"/>
      <c r="ABS106" s="30"/>
      <c r="ABT106" s="30"/>
      <c r="ABU106" s="30"/>
      <c r="ABV106" s="30"/>
      <c r="ABW106" s="30"/>
      <c r="ABX106" s="30"/>
      <c r="ABY106" s="30"/>
      <c r="ABZ106" s="30"/>
      <c r="ACA106" s="30"/>
      <c r="ACB106" s="30"/>
      <c r="ACC106" s="30"/>
      <c r="ACD106" s="30"/>
      <c r="ACE106" s="30"/>
      <c r="ACF106" s="30"/>
      <c r="ACG106" s="30"/>
      <c r="ACH106" s="30"/>
      <c r="ACI106" s="30"/>
      <c r="ACJ106" s="30"/>
      <c r="ACK106" s="30"/>
      <c r="ACL106" s="30"/>
      <c r="ACM106" s="30"/>
      <c r="ACN106" s="30"/>
      <c r="ACO106" s="30"/>
      <c r="ACP106" s="30"/>
      <c r="ACQ106" s="30"/>
      <c r="ACR106" s="30"/>
      <c r="ACS106" s="30"/>
      <c r="ACT106" s="30"/>
      <c r="ACU106" s="30"/>
      <c r="ACV106" s="30"/>
      <c r="ACW106" s="30"/>
      <c r="ACX106" s="30"/>
      <c r="ACY106" s="30"/>
      <c r="ACZ106" s="30"/>
      <c r="ADA106" s="30"/>
      <c r="ADB106" s="30"/>
      <c r="ADC106" s="30"/>
      <c r="ADD106" s="30"/>
      <c r="ADE106" s="30"/>
      <c r="ADF106" s="30"/>
      <c r="ADG106" s="30"/>
      <c r="ADH106" s="30"/>
      <c r="ADI106" s="30"/>
      <c r="ADJ106" s="30"/>
      <c r="ADK106" s="30"/>
      <c r="ADL106" s="30"/>
      <c r="ADM106" s="30"/>
      <c r="ADN106" s="30"/>
      <c r="ADO106" s="30"/>
      <c r="ADP106" s="30"/>
      <c r="ADQ106" s="30"/>
      <c r="ADR106" s="30"/>
      <c r="ADS106" s="30"/>
      <c r="ADT106" s="30"/>
      <c r="ADU106" s="30"/>
      <c r="ADV106" s="30"/>
      <c r="ADW106" s="30"/>
      <c r="ADX106" s="30"/>
      <c r="ADY106" s="30"/>
      <c r="ADZ106" s="30"/>
      <c r="AEA106" s="30"/>
      <c r="AEB106" s="30"/>
      <c r="AEC106" s="30"/>
      <c r="AED106" s="30"/>
      <c r="AEE106" s="30"/>
      <c r="AEF106" s="30"/>
      <c r="AEG106" s="30"/>
      <c r="AEH106" s="30"/>
      <c r="AEI106" s="30"/>
      <c r="AEJ106" s="30"/>
      <c r="AEK106" s="30"/>
      <c r="AEL106" s="30"/>
      <c r="AEM106" s="30"/>
      <c r="AEN106" s="30"/>
      <c r="AEO106" s="30"/>
      <c r="AEP106" s="30"/>
      <c r="AEQ106" s="30"/>
      <c r="AER106" s="30"/>
      <c r="AES106" s="30"/>
      <c r="AET106" s="30"/>
      <c r="AEU106" s="30"/>
      <c r="AEV106" s="30"/>
      <c r="AEW106" s="30"/>
      <c r="AEX106" s="30"/>
      <c r="AEY106" s="30"/>
      <c r="AEZ106" s="30"/>
      <c r="AFA106" s="30"/>
      <c r="AFB106" s="30"/>
      <c r="AFC106" s="30"/>
      <c r="AFD106" s="30"/>
      <c r="AFE106" s="30"/>
      <c r="AFF106" s="30"/>
      <c r="AFG106" s="30"/>
      <c r="AFH106" s="30"/>
      <c r="AFI106" s="30"/>
      <c r="AFJ106" s="30"/>
      <c r="AFK106" s="30"/>
      <c r="AFL106" s="30"/>
      <c r="AFM106" s="30"/>
      <c r="AFN106" s="30"/>
      <c r="AFO106" s="30"/>
      <c r="AFP106" s="30"/>
      <c r="AFQ106" s="30"/>
      <c r="AFR106" s="30"/>
      <c r="AFS106" s="30"/>
      <c r="AFT106" s="30"/>
      <c r="AFU106" s="30"/>
      <c r="AFV106" s="30"/>
      <c r="AFW106" s="30"/>
      <c r="AFX106" s="30"/>
      <c r="AFY106" s="30"/>
      <c r="AFZ106" s="30"/>
      <c r="AGA106" s="30"/>
      <c r="AGB106" s="30"/>
      <c r="AGC106" s="30"/>
      <c r="AGD106" s="30"/>
      <c r="AGE106" s="30"/>
      <c r="AGF106" s="30"/>
      <c r="AGG106" s="30"/>
      <c r="AGH106" s="30"/>
      <c r="AGI106" s="30"/>
      <c r="AGJ106" s="30"/>
      <c r="AGK106" s="30"/>
      <c r="AGL106" s="30"/>
      <c r="AGM106" s="30"/>
      <c r="AGN106" s="30"/>
      <c r="AGO106" s="30"/>
      <c r="AGP106" s="30"/>
      <c r="AGQ106" s="30"/>
      <c r="AGR106" s="30"/>
      <c r="AGS106" s="30"/>
      <c r="AGT106" s="30"/>
      <c r="AGU106" s="30"/>
      <c r="AGV106" s="30"/>
      <c r="AGW106" s="30"/>
      <c r="AGX106" s="30"/>
      <c r="AGY106" s="30"/>
      <c r="AGZ106" s="30"/>
      <c r="AHA106" s="30"/>
      <c r="AHB106" s="30"/>
      <c r="AHC106" s="30"/>
      <c r="AHD106" s="30"/>
      <c r="AHE106" s="30"/>
      <c r="AHF106" s="30"/>
      <c r="AHG106" s="30"/>
      <c r="AHH106" s="30"/>
      <c r="AHI106" s="30"/>
      <c r="AHJ106" s="30"/>
      <c r="AHK106" s="30"/>
      <c r="AHL106" s="30"/>
      <c r="AHM106" s="30"/>
      <c r="AHN106" s="30"/>
      <c r="AHO106" s="30"/>
      <c r="AHP106" s="30"/>
      <c r="AHQ106" s="30"/>
      <c r="AHR106" s="30"/>
      <c r="AHS106" s="30"/>
      <c r="AHT106" s="30"/>
      <c r="AHU106" s="30"/>
      <c r="AHV106" s="30"/>
      <c r="AHW106" s="30"/>
      <c r="AHX106" s="30"/>
      <c r="AHY106" s="30"/>
      <c r="AHZ106" s="30"/>
      <c r="AIA106" s="30"/>
      <c r="AIB106" s="30"/>
      <c r="AIC106" s="30"/>
      <c r="AID106" s="30"/>
      <c r="AIE106" s="30"/>
      <c r="AIF106" s="30"/>
      <c r="AIG106" s="30"/>
      <c r="AIH106" s="30"/>
      <c r="AII106" s="30"/>
      <c r="AIJ106" s="30"/>
      <c r="AIK106" s="30"/>
      <c r="AIL106" s="30"/>
      <c r="AIM106" s="30"/>
      <c r="AIN106" s="30"/>
      <c r="AIO106" s="30"/>
      <c r="AIP106" s="30"/>
      <c r="AIQ106" s="30"/>
      <c r="AIR106" s="30"/>
      <c r="AIS106" s="30"/>
      <c r="AIT106" s="30"/>
      <c r="AIU106" s="30"/>
      <c r="AIV106" s="30"/>
      <c r="AIW106" s="30"/>
      <c r="AIX106" s="30"/>
      <c r="AIY106" s="30"/>
      <c r="AIZ106" s="30"/>
      <c r="AJA106" s="30"/>
      <c r="AJB106" s="30"/>
      <c r="AJC106" s="30"/>
      <c r="AJD106" s="30"/>
      <c r="AJE106" s="30"/>
      <c r="AJF106" s="30"/>
      <c r="AJG106" s="30"/>
      <c r="AJH106" s="30"/>
      <c r="AJI106" s="30"/>
      <c r="AJJ106" s="30"/>
      <c r="AJK106" s="30"/>
      <c r="AJL106" s="30"/>
      <c r="AJM106" s="30"/>
      <c r="AJN106" s="30"/>
      <c r="AJO106" s="30"/>
      <c r="AJP106" s="30"/>
      <c r="AJQ106" s="30"/>
      <c r="AJR106" s="30"/>
      <c r="AJS106" s="30"/>
      <c r="AJT106" s="30"/>
      <c r="AJU106" s="30"/>
      <c r="AJV106" s="30"/>
      <c r="AJW106" s="30"/>
      <c r="AJX106" s="30"/>
      <c r="AJY106" s="30"/>
      <c r="AJZ106" s="30"/>
      <c r="AKA106" s="30"/>
      <c r="AKB106" s="30"/>
      <c r="AKC106" s="30"/>
      <c r="AKD106" s="30"/>
      <c r="AKE106" s="30"/>
      <c r="AKF106" s="30"/>
      <c r="AKG106" s="30"/>
      <c r="AKH106" s="30"/>
      <c r="AKI106" s="30"/>
      <c r="AKJ106" s="30"/>
      <c r="AKK106" s="30"/>
      <c r="AKL106" s="30"/>
      <c r="AKM106" s="30"/>
      <c r="AKN106" s="30"/>
      <c r="AKO106" s="30"/>
      <c r="AKP106" s="30"/>
      <c r="AKQ106" s="30"/>
      <c r="AKR106" s="30"/>
      <c r="AKS106" s="30"/>
      <c r="AKT106" s="30"/>
      <c r="AKU106" s="30"/>
      <c r="AKV106" s="30"/>
      <c r="AKW106" s="30"/>
      <c r="AKX106" s="30"/>
      <c r="AKY106" s="30"/>
      <c r="AKZ106" s="30"/>
      <c r="ALA106" s="30"/>
      <c r="ALB106" s="30"/>
      <c r="ALC106" s="30"/>
      <c r="ALD106" s="30"/>
      <c r="ALE106" s="30"/>
      <c r="ALF106" s="30"/>
      <c r="ALG106" s="30"/>
      <c r="ALH106" s="30"/>
      <c r="ALI106" s="30"/>
      <c r="ALJ106" s="30"/>
      <c r="ALK106" s="30"/>
      <c r="ALL106" s="30"/>
      <c r="ALM106" s="30"/>
      <c r="ALN106" s="30"/>
      <c r="ALO106" s="30"/>
      <c r="ALP106" s="30"/>
      <c r="ALQ106" s="30"/>
      <c r="ALR106" s="30"/>
      <c r="ALS106" s="30"/>
      <c r="ALT106" s="30"/>
      <c r="ALU106" s="30"/>
      <c r="ALV106" s="30"/>
      <c r="ALW106" s="30"/>
      <c r="ALX106" s="30"/>
      <c r="ALY106" s="30"/>
      <c r="ALZ106" s="30"/>
      <c r="AMA106" s="30"/>
      <c r="AMB106" s="30"/>
      <c r="AMC106" s="30"/>
      <c r="AMD106" s="30"/>
      <c r="AME106" s="30"/>
      <c r="AMF106" s="30"/>
      <c r="AMG106" s="30"/>
      <c r="AMH106" s="30"/>
      <c r="AMI106" s="30"/>
      <c r="AMJ106" s="30"/>
      <c r="AMK106" s="30"/>
    </row>
    <row r="107" spans="1:1025" ht="15.75" customHeight="1" x14ac:dyDescent="0.25">
      <c r="A107" s="30"/>
      <c r="B107" s="30" t="s">
        <v>50</v>
      </c>
      <c r="C107" s="30"/>
      <c r="D107" s="30"/>
      <c r="E107" s="47"/>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c r="DG107" s="30"/>
      <c r="DH107" s="30"/>
      <c r="DI107" s="30"/>
      <c r="DJ107" s="30"/>
      <c r="DK107" s="30"/>
      <c r="DL107" s="30"/>
      <c r="DM107" s="30"/>
      <c r="DN107" s="30"/>
      <c r="DO107" s="30"/>
      <c r="DP107" s="30"/>
      <c r="DQ107" s="30"/>
      <c r="DR107" s="30"/>
      <c r="DS107" s="30"/>
      <c r="DT107" s="30"/>
      <c r="DU107" s="30"/>
      <c r="DV107" s="30"/>
      <c r="DW107" s="30"/>
      <c r="DX107" s="30"/>
      <c r="DY107" s="30"/>
      <c r="DZ107" s="30"/>
      <c r="EA107" s="30"/>
      <c r="EB107" s="30"/>
      <c r="EC107" s="30"/>
      <c r="ED107" s="30"/>
      <c r="EE107" s="30"/>
      <c r="EF107" s="30"/>
      <c r="EG107" s="30"/>
      <c r="EH107" s="30"/>
      <c r="EI107" s="30"/>
      <c r="EJ107" s="30"/>
      <c r="EK107" s="30"/>
      <c r="EL107" s="30"/>
      <c r="EM107" s="30"/>
      <c r="EN107" s="30"/>
      <c r="EO107" s="30"/>
      <c r="EP107" s="30"/>
      <c r="EQ107" s="30"/>
      <c r="ER107" s="30"/>
      <c r="ES107" s="30"/>
      <c r="ET107" s="30"/>
      <c r="EU107" s="30"/>
      <c r="EV107" s="30"/>
      <c r="EW107" s="30"/>
      <c r="EX107" s="30"/>
      <c r="EY107" s="30"/>
      <c r="EZ107" s="30"/>
      <c r="FA107" s="30"/>
      <c r="FB107" s="30"/>
      <c r="FC107" s="30"/>
      <c r="FD107" s="30"/>
      <c r="FE107" s="30"/>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30"/>
      <c r="LP107" s="30"/>
      <c r="LQ107" s="30"/>
      <c r="LR107" s="30"/>
      <c r="LS107" s="30"/>
      <c r="LT107" s="30"/>
      <c r="LU107" s="30"/>
      <c r="LV107" s="30"/>
      <c r="LW107" s="30"/>
      <c r="LX107" s="30"/>
      <c r="LY107" s="30"/>
      <c r="LZ107" s="30"/>
      <c r="MA107" s="30"/>
      <c r="MB107" s="30"/>
      <c r="MC107" s="30"/>
      <c r="MD107" s="30"/>
      <c r="ME107" s="30"/>
      <c r="MF107" s="30"/>
      <c r="MG107" s="30"/>
      <c r="MH107" s="30"/>
      <c r="MI107" s="30"/>
      <c r="MJ107" s="30"/>
      <c r="MK107" s="30"/>
      <c r="ML107" s="30"/>
      <c r="MM107" s="30"/>
      <c r="MN107" s="30"/>
      <c r="MO107" s="30"/>
      <c r="MP107" s="30"/>
      <c r="MQ107" s="30"/>
      <c r="MR107" s="30"/>
      <c r="MS107" s="30"/>
      <c r="MT107" s="30"/>
      <c r="MU107" s="30"/>
      <c r="MV107" s="30"/>
      <c r="MW107" s="30"/>
      <c r="MX107" s="30"/>
      <c r="MY107" s="30"/>
      <c r="MZ107" s="30"/>
      <c r="NA107" s="30"/>
      <c r="NB107" s="30"/>
      <c r="NC107" s="30"/>
      <c r="ND107" s="30"/>
      <c r="NE107" s="30"/>
      <c r="NF107" s="30"/>
      <c r="NG107" s="30"/>
      <c r="NH107" s="30"/>
      <c r="NI107" s="30"/>
      <c r="NJ107" s="30"/>
      <c r="NK107" s="30"/>
      <c r="NL107" s="30"/>
      <c r="NM107" s="30"/>
      <c r="NN107" s="30"/>
      <c r="NO107" s="30"/>
      <c r="NP107" s="30"/>
      <c r="NQ107" s="30"/>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c r="PZ107" s="30"/>
      <c r="QA107" s="30"/>
      <c r="QB107" s="30"/>
      <c r="QC107" s="30"/>
      <c r="QD107" s="30"/>
      <c r="QE107" s="30"/>
      <c r="QF107" s="30"/>
      <c r="QG107" s="30"/>
      <c r="QH107" s="30"/>
      <c r="QI107" s="30"/>
      <c r="QJ107" s="30"/>
      <c r="QK107" s="30"/>
      <c r="QL107" s="30"/>
      <c r="QM107" s="30"/>
      <c r="QN107" s="30"/>
      <c r="QO107" s="30"/>
      <c r="QP107" s="30"/>
      <c r="QQ107" s="30"/>
      <c r="QR107" s="30"/>
      <c r="QS107" s="30"/>
      <c r="QT107" s="30"/>
      <c r="QU107" s="30"/>
      <c r="QV107" s="30"/>
      <c r="QW107" s="30"/>
      <c r="QX107" s="30"/>
      <c r="QY107" s="30"/>
      <c r="QZ107" s="30"/>
      <c r="RA107" s="30"/>
      <c r="RB107" s="30"/>
      <c r="RC107" s="30"/>
      <c r="RD107" s="30"/>
      <c r="RE107" s="30"/>
      <c r="RF107" s="30"/>
      <c r="RG107" s="30"/>
      <c r="RH107" s="30"/>
      <c r="RI107" s="30"/>
      <c r="RJ107" s="30"/>
      <c r="RK107" s="30"/>
      <c r="RL107" s="30"/>
      <c r="RM107" s="30"/>
      <c r="RN107" s="30"/>
      <c r="RO107" s="30"/>
      <c r="RP107" s="30"/>
      <c r="RQ107" s="30"/>
      <c r="RR107" s="30"/>
      <c r="RS107" s="30"/>
      <c r="RT107" s="30"/>
      <c r="RU107" s="30"/>
      <c r="RV107" s="30"/>
      <c r="RW107" s="30"/>
      <c r="RX107" s="30"/>
      <c r="RY107" s="30"/>
      <c r="RZ107" s="30"/>
      <c r="SA107" s="30"/>
      <c r="SB107" s="30"/>
      <c r="SC107" s="30"/>
      <c r="SD107" s="30"/>
      <c r="SE107" s="30"/>
      <c r="SF107" s="30"/>
      <c r="SG107" s="30"/>
      <c r="SH107" s="30"/>
      <c r="SI107" s="30"/>
      <c r="SJ107" s="30"/>
      <c r="SK107" s="30"/>
      <c r="SL107" s="30"/>
      <c r="SM107" s="30"/>
      <c r="SN107" s="30"/>
      <c r="SO107" s="30"/>
      <c r="SP107" s="30"/>
      <c r="SQ107" s="30"/>
      <c r="SR107" s="30"/>
      <c r="SS107" s="30"/>
      <c r="ST107" s="30"/>
      <c r="SU107" s="30"/>
      <c r="SV107" s="30"/>
      <c r="SW107" s="30"/>
      <c r="SX107" s="30"/>
      <c r="SY107" s="30"/>
      <c r="SZ107" s="30"/>
      <c r="TA107" s="30"/>
      <c r="TB107" s="30"/>
      <c r="TC107" s="30"/>
      <c r="TD107" s="30"/>
      <c r="TE107" s="30"/>
      <c r="TF107" s="30"/>
      <c r="TG107" s="30"/>
      <c r="TH107" s="30"/>
      <c r="TI107" s="30"/>
      <c r="TJ107" s="30"/>
      <c r="TK107" s="30"/>
      <c r="TL107" s="30"/>
      <c r="TM107" s="30"/>
      <c r="TN107" s="30"/>
      <c r="TO107" s="30"/>
      <c r="TP107" s="30"/>
      <c r="TQ107" s="30"/>
      <c r="TR107" s="30"/>
      <c r="TS107" s="30"/>
      <c r="TT107" s="30"/>
      <c r="TU107" s="30"/>
      <c r="TV107" s="30"/>
      <c r="TW107" s="30"/>
      <c r="TX107" s="30"/>
      <c r="TY107" s="30"/>
      <c r="TZ107" s="30"/>
      <c r="UA107" s="30"/>
      <c r="UB107" s="30"/>
      <c r="UC107" s="30"/>
      <c r="UD107" s="30"/>
      <c r="UE107" s="30"/>
      <c r="UF107" s="30"/>
      <c r="UG107" s="30"/>
      <c r="UH107" s="30"/>
      <c r="UI107" s="30"/>
      <c r="UJ107" s="30"/>
      <c r="UK107" s="30"/>
      <c r="UL107" s="30"/>
      <c r="UM107" s="30"/>
      <c r="UN107" s="30"/>
      <c r="UO107" s="30"/>
      <c r="UP107" s="30"/>
      <c r="UQ107" s="30"/>
      <c r="UR107" s="30"/>
      <c r="US107" s="30"/>
      <c r="UT107" s="30"/>
      <c r="UU107" s="30"/>
      <c r="UV107" s="30"/>
      <c r="UW107" s="30"/>
      <c r="UX107" s="30"/>
      <c r="UY107" s="30"/>
      <c r="UZ107" s="30"/>
      <c r="VA107" s="30"/>
      <c r="VB107" s="30"/>
      <c r="VC107" s="30"/>
      <c r="VD107" s="30"/>
      <c r="VE107" s="30"/>
      <c r="VF107" s="30"/>
      <c r="VG107" s="30"/>
      <c r="VH107" s="30"/>
      <c r="VI107" s="30"/>
      <c r="VJ107" s="30"/>
      <c r="VK107" s="30"/>
      <c r="VL107" s="30"/>
      <c r="VM107" s="30"/>
      <c r="VN107" s="30"/>
      <c r="VO107" s="30"/>
      <c r="VP107" s="30"/>
      <c r="VQ107" s="30"/>
      <c r="VR107" s="30"/>
      <c r="VS107" s="30"/>
      <c r="VT107" s="30"/>
      <c r="VU107" s="30"/>
      <c r="VV107" s="30"/>
      <c r="VW107" s="30"/>
      <c r="VX107" s="30"/>
      <c r="VY107" s="30"/>
      <c r="VZ107" s="30"/>
      <c r="WA107" s="30"/>
      <c r="WB107" s="30"/>
      <c r="WC107" s="30"/>
      <c r="WD107" s="30"/>
      <c r="WE107" s="30"/>
      <c r="WF107" s="30"/>
      <c r="WG107" s="30"/>
      <c r="WH107" s="30"/>
      <c r="WI107" s="30"/>
      <c r="WJ107" s="30"/>
      <c r="WK107" s="30"/>
      <c r="WL107" s="30"/>
      <c r="WM107" s="30"/>
      <c r="WN107" s="30"/>
      <c r="WO107" s="30"/>
      <c r="WP107" s="30"/>
      <c r="WQ107" s="30"/>
      <c r="WR107" s="30"/>
      <c r="WS107" s="30"/>
      <c r="WT107" s="30"/>
      <c r="WU107" s="30"/>
      <c r="WV107" s="30"/>
      <c r="WW107" s="30"/>
      <c r="WX107" s="30"/>
      <c r="WY107" s="30"/>
      <c r="WZ107" s="30"/>
      <c r="XA107" s="30"/>
      <c r="XB107" s="30"/>
      <c r="XC107" s="30"/>
      <c r="XD107" s="30"/>
      <c r="XE107" s="30"/>
      <c r="XF107" s="30"/>
      <c r="XG107" s="30"/>
      <c r="XH107" s="30"/>
      <c r="XI107" s="30"/>
      <c r="XJ107" s="30"/>
      <c r="XK107" s="30"/>
      <c r="XL107" s="30"/>
      <c r="XM107" s="30"/>
      <c r="XN107" s="30"/>
      <c r="XO107" s="30"/>
      <c r="XP107" s="30"/>
      <c r="XQ107" s="30"/>
      <c r="XR107" s="30"/>
      <c r="XS107" s="30"/>
      <c r="XT107" s="30"/>
      <c r="XU107" s="30"/>
      <c r="XV107" s="30"/>
      <c r="XW107" s="30"/>
      <c r="XX107" s="30"/>
      <c r="XY107" s="30"/>
      <c r="XZ107" s="30"/>
      <c r="YA107" s="30"/>
      <c r="YB107" s="30"/>
      <c r="YC107" s="30"/>
      <c r="YD107" s="30"/>
      <c r="YE107" s="30"/>
      <c r="YF107" s="30"/>
      <c r="YG107" s="30"/>
      <c r="YH107" s="30"/>
      <c r="YI107" s="30"/>
      <c r="YJ107" s="30"/>
      <c r="YK107" s="30"/>
      <c r="YL107" s="30"/>
      <c r="YM107" s="30"/>
      <c r="YN107" s="30"/>
      <c r="YO107" s="30"/>
      <c r="YP107" s="30"/>
      <c r="YQ107" s="30"/>
      <c r="YR107" s="30"/>
      <c r="YS107" s="30"/>
      <c r="YT107" s="30"/>
      <c r="YU107" s="30"/>
      <c r="YV107" s="30"/>
      <c r="YW107" s="30"/>
      <c r="YX107" s="30"/>
      <c r="YY107" s="30"/>
      <c r="YZ107" s="30"/>
      <c r="ZA107" s="30"/>
      <c r="ZB107" s="30"/>
      <c r="ZC107" s="30"/>
      <c r="ZD107" s="30"/>
      <c r="ZE107" s="30"/>
      <c r="ZF107" s="30"/>
      <c r="ZG107" s="30"/>
      <c r="ZH107" s="30"/>
      <c r="ZI107" s="30"/>
      <c r="ZJ107" s="30"/>
      <c r="ZK107" s="30"/>
      <c r="ZL107" s="30"/>
      <c r="ZM107" s="30"/>
      <c r="ZN107" s="30"/>
      <c r="ZO107" s="30"/>
      <c r="ZP107" s="30"/>
      <c r="ZQ107" s="30"/>
      <c r="ZR107" s="30"/>
      <c r="ZS107" s="30"/>
      <c r="ZT107" s="30"/>
      <c r="ZU107" s="30"/>
      <c r="ZV107" s="30"/>
      <c r="ZW107" s="30"/>
      <c r="ZX107" s="30"/>
      <c r="ZY107" s="30"/>
      <c r="ZZ107" s="30"/>
      <c r="AAA107" s="30"/>
      <c r="AAB107" s="30"/>
      <c r="AAC107" s="30"/>
      <c r="AAD107" s="30"/>
      <c r="AAE107" s="30"/>
      <c r="AAF107" s="30"/>
      <c r="AAG107" s="30"/>
      <c r="AAH107" s="30"/>
      <c r="AAI107" s="30"/>
      <c r="AAJ107" s="30"/>
      <c r="AAK107" s="30"/>
      <c r="AAL107" s="30"/>
      <c r="AAM107" s="30"/>
      <c r="AAN107" s="30"/>
      <c r="AAO107" s="30"/>
      <c r="AAP107" s="30"/>
      <c r="AAQ107" s="30"/>
      <c r="AAR107" s="30"/>
      <c r="AAS107" s="30"/>
      <c r="AAT107" s="30"/>
      <c r="AAU107" s="30"/>
      <c r="AAV107" s="30"/>
      <c r="AAW107" s="30"/>
      <c r="AAX107" s="30"/>
      <c r="AAY107" s="30"/>
      <c r="AAZ107" s="30"/>
      <c r="ABA107" s="30"/>
      <c r="ABB107" s="30"/>
      <c r="ABC107" s="30"/>
      <c r="ABD107" s="30"/>
      <c r="ABE107" s="30"/>
      <c r="ABF107" s="30"/>
      <c r="ABG107" s="30"/>
      <c r="ABH107" s="30"/>
      <c r="ABI107" s="30"/>
      <c r="ABJ107" s="30"/>
      <c r="ABK107" s="30"/>
      <c r="ABL107" s="30"/>
      <c r="ABM107" s="30"/>
      <c r="ABN107" s="30"/>
      <c r="ABO107" s="30"/>
      <c r="ABP107" s="30"/>
      <c r="ABQ107" s="30"/>
      <c r="ABR107" s="30"/>
      <c r="ABS107" s="30"/>
      <c r="ABT107" s="30"/>
      <c r="ABU107" s="30"/>
      <c r="ABV107" s="30"/>
      <c r="ABW107" s="30"/>
      <c r="ABX107" s="30"/>
      <c r="ABY107" s="30"/>
      <c r="ABZ107" s="30"/>
      <c r="ACA107" s="30"/>
      <c r="ACB107" s="30"/>
      <c r="ACC107" s="30"/>
      <c r="ACD107" s="30"/>
      <c r="ACE107" s="30"/>
      <c r="ACF107" s="30"/>
      <c r="ACG107" s="30"/>
      <c r="ACH107" s="30"/>
      <c r="ACI107" s="30"/>
      <c r="ACJ107" s="30"/>
      <c r="ACK107" s="30"/>
      <c r="ACL107" s="30"/>
      <c r="ACM107" s="30"/>
      <c r="ACN107" s="30"/>
      <c r="ACO107" s="30"/>
      <c r="ACP107" s="30"/>
      <c r="ACQ107" s="30"/>
      <c r="ACR107" s="30"/>
      <c r="ACS107" s="30"/>
      <c r="ACT107" s="30"/>
      <c r="ACU107" s="30"/>
      <c r="ACV107" s="30"/>
      <c r="ACW107" s="30"/>
      <c r="ACX107" s="30"/>
      <c r="ACY107" s="30"/>
      <c r="ACZ107" s="30"/>
      <c r="ADA107" s="30"/>
      <c r="ADB107" s="30"/>
      <c r="ADC107" s="30"/>
      <c r="ADD107" s="30"/>
      <c r="ADE107" s="30"/>
      <c r="ADF107" s="30"/>
      <c r="ADG107" s="30"/>
      <c r="ADH107" s="30"/>
      <c r="ADI107" s="30"/>
      <c r="ADJ107" s="30"/>
      <c r="ADK107" s="30"/>
      <c r="ADL107" s="30"/>
      <c r="ADM107" s="30"/>
      <c r="ADN107" s="30"/>
      <c r="ADO107" s="30"/>
      <c r="ADP107" s="30"/>
      <c r="ADQ107" s="30"/>
      <c r="ADR107" s="30"/>
      <c r="ADS107" s="30"/>
      <c r="ADT107" s="30"/>
      <c r="ADU107" s="30"/>
      <c r="ADV107" s="30"/>
      <c r="ADW107" s="30"/>
      <c r="ADX107" s="30"/>
      <c r="ADY107" s="30"/>
      <c r="ADZ107" s="30"/>
      <c r="AEA107" s="30"/>
      <c r="AEB107" s="30"/>
      <c r="AEC107" s="30"/>
      <c r="AED107" s="30"/>
      <c r="AEE107" s="30"/>
      <c r="AEF107" s="30"/>
      <c r="AEG107" s="30"/>
      <c r="AEH107" s="30"/>
      <c r="AEI107" s="30"/>
      <c r="AEJ107" s="30"/>
      <c r="AEK107" s="30"/>
      <c r="AEL107" s="30"/>
      <c r="AEM107" s="30"/>
      <c r="AEN107" s="30"/>
      <c r="AEO107" s="30"/>
      <c r="AEP107" s="30"/>
      <c r="AEQ107" s="30"/>
      <c r="AER107" s="30"/>
      <c r="AES107" s="30"/>
      <c r="AET107" s="30"/>
      <c r="AEU107" s="30"/>
      <c r="AEV107" s="30"/>
      <c r="AEW107" s="30"/>
      <c r="AEX107" s="30"/>
      <c r="AEY107" s="30"/>
      <c r="AEZ107" s="30"/>
      <c r="AFA107" s="30"/>
      <c r="AFB107" s="30"/>
      <c r="AFC107" s="30"/>
      <c r="AFD107" s="30"/>
      <c r="AFE107" s="30"/>
      <c r="AFF107" s="30"/>
      <c r="AFG107" s="30"/>
      <c r="AFH107" s="30"/>
      <c r="AFI107" s="30"/>
      <c r="AFJ107" s="30"/>
      <c r="AFK107" s="30"/>
      <c r="AFL107" s="30"/>
      <c r="AFM107" s="30"/>
      <c r="AFN107" s="30"/>
      <c r="AFO107" s="30"/>
      <c r="AFP107" s="30"/>
      <c r="AFQ107" s="30"/>
      <c r="AFR107" s="30"/>
      <c r="AFS107" s="30"/>
      <c r="AFT107" s="30"/>
      <c r="AFU107" s="30"/>
      <c r="AFV107" s="30"/>
      <c r="AFW107" s="30"/>
      <c r="AFX107" s="30"/>
      <c r="AFY107" s="30"/>
      <c r="AFZ107" s="30"/>
      <c r="AGA107" s="30"/>
      <c r="AGB107" s="30"/>
      <c r="AGC107" s="30"/>
      <c r="AGD107" s="30"/>
      <c r="AGE107" s="30"/>
      <c r="AGF107" s="30"/>
      <c r="AGG107" s="30"/>
      <c r="AGH107" s="30"/>
      <c r="AGI107" s="30"/>
      <c r="AGJ107" s="30"/>
      <c r="AGK107" s="30"/>
      <c r="AGL107" s="30"/>
      <c r="AGM107" s="30"/>
      <c r="AGN107" s="30"/>
      <c r="AGO107" s="30"/>
      <c r="AGP107" s="30"/>
      <c r="AGQ107" s="30"/>
      <c r="AGR107" s="30"/>
      <c r="AGS107" s="30"/>
      <c r="AGT107" s="30"/>
      <c r="AGU107" s="30"/>
      <c r="AGV107" s="30"/>
      <c r="AGW107" s="30"/>
      <c r="AGX107" s="30"/>
      <c r="AGY107" s="30"/>
      <c r="AGZ107" s="30"/>
      <c r="AHA107" s="30"/>
      <c r="AHB107" s="30"/>
      <c r="AHC107" s="30"/>
      <c r="AHD107" s="30"/>
      <c r="AHE107" s="30"/>
      <c r="AHF107" s="30"/>
      <c r="AHG107" s="30"/>
      <c r="AHH107" s="30"/>
      <c r="AHI107" s="30"/>
      <c r="AHJ107" s="30"/>
      <c r="AHK107" s="30"/>
      <c r="AHL107" s="30"/>
      <c r="AHM107" s="30"/>
      <c r="AHN107" s="30"/>
      <c r="AHO107" s="30"/>
      <c r="AHP107" s="30"/>
      <c r="AHQ107" s="30"/>
      <c r="AHR107" s="30"/>
      <c r="AHS107" s="30"/>
      <c r="AHT107" s="30"/>
      <c r="AHU107" s="30"/>
      <c r="AHV107" s="30"/>
      <c r="AHW107" s="30"/>
      <c r="AHX107" s="30"/>
      <c r="AHY107" s="30"/>
      <c r="AHZ107" s="30"/>
      <c r="AIA107" s="30"/>
      <c r="AIB107" s="30"/>
      <c r="AIC107" s="30"/>
      <c r="AID107" s="30"/>
      <c r="AIE107" s="30"/>
      <c r="AIF107" s="30"/>
      <c r="AIG107" s="30"/>
      <c r="AIH107" s="30"/>
      <c r="AII107" s="30"/>
      <c r="AIJ107" s="30"/>
      <c r="AIK107" s="30"/>
      <c r="AIL107" s="30"/>
      <c r="AIM107" s="30"/>
      <c r="AIN107" s="30"/>
      <c r="AIO107" s="30"/>
      <c r="AIP107" s="30"/>
      <c r="AIQ107" s="30"/>
      <c r="AIR107" s="30"/>
      <c r="AIS107" s="30"/>
      <c r="AIT107" s="30"/>
      <c r="AIU107" s="30"/>
      <c r="AIV107" s="30"/>
      <c r="AIW107" s="30"/>
      <c r="AIX107" s="30"/>
      <c r="AIY107" s="30"/>
      <c r="AIZ107" s="30"/>
      <c r="AJA107" s="30"/>
      <c r="AJB107" s="30"/>
      <c r="AJC107" s="30"/>
      <c r="AJD107" s="30"/>
      <c r="AJE107" s="30"/>
      <c r="AJF107" s="30"/>
      <c r="AJG107" s="30"/>
      <c r="AJH107" s="30"/>
      <c r="AJI107" s="30"/>
      <c r="AJJ107" s="30"/>
      <c r="AJK107" s="30"/>
      <c r="AJL107" s="30"/>
      <c r="AJM107" s="30"/>
      <c r="AJN107" s="30"/>
      <c r="AJO107" s="30"/>
      <c r="AJP107" s="30"/>
      <c r="AJQ107" s="30"/>
      <c r="AJR107" s="30"/>
      <c r="AJS107" s="30"/>
      <c r="AJT107" s="30"/>
      <c r="AJU107" s="30"/>
      <c r="AJV107" s="30"/>
      <c r="AJW107" s="30"/>
      <c r="AJX107" s="30"/>
      <c r="AJY107" s="30"/>
      <c r="AJZ107" s="30"/>
      <c r="AKA107" s="30"/>
      <c r="AKB107" s="30"/>
      <c r="AKC107" s="30"/>
      <c r="AKD107" s="30"/>
      <c r="AKE107" s="30"/>
      <c r="AKF107" s="30"/>
      <c r="AKG107" s="30"/>
      <c r="AKH107" s="30"/>
      <c r="AKI107" s="30"/>
      <c r="AKJ107" s="30"/>
      <c r="AKK107" s="30"/>
      <c r="AKL107" s="30"/>
      <c r="AKM107" s="30"/>
      <c r="AKN107" s="30"/>
      <c r="AKO107" s="30"/>
      <c r="AKP107" s="30"/>
      <c r="AKQ107" s="30"/>
      <c r="AKR107" s="30"/>
      <c r="AKS107" s="30"/>
      <c r="AKT107" s="30"/>
      <c r="AKU107" s="30"/>
      <c r="AKV107" s="30"/>
      <c r="AKW107" s="30"/>
      <c r="AKX107" s="30"/>
      <c r="AKY107" s="30"/>
      <c r="AKZ107" s="30"/>
      <c r="ALA107" s="30"/>
      <c r="ALB107" s="30"/>
      <c r="ALC107" s="30"/>
      <c r="ALD107" s="30"/>
      <c r="ALE107" s="30"/>
      <c r="ALF107" s="30"/>
      <c r="ALG107" s="30"/>
      <c r="ALH107" s="30"/>
      <c r="ALI107" s="30"/>
      <c r="ALJ107" s="30"/>
      <c r="ALK107" s="30"/>
      <c r="ALL107" s="30"/>
      <c r="ALM107" s="30"/>
      <c r="ALN107" s="30"/>
      <c r="ALO107" s="30"/>
      <c r="ALP107" s="30"/>
      <c r="ALQ107" s="30"/>
      <c r="ALR107" s="30"/>
      <c r="ALS107" s="30"/>
      <c r="ALT107" s="30"/>
      <c r="ALU107" s="30"/>
      <c r="ALV107" s="30"/>
      <c r="ALW107" s="30"/>
      <c r="ALX107" s="30"/>
      <c r="ALY107" s="30"/>
      <c r="ALZ107" s="30"/>
      <c r="AMA107" s="30"/>
      <c r="AMB107" s="30"/>
      <c r="AMC107" s="30"/>
      <c r="AMD107" s="30"/>
      <c r="AME107" s="30"/>
      <c r="AMF107" s="30"/>
      <c r="AMG107" s="30"/>
      <c r="AMH107" s="30"/>
      <c r="AMI107" s="30"/>
      <c r="AMJ107" s="30"/>
      <c r="AMK107" s="30"/>
    </row>
    <row r="108" spans="1:1025" ht="15.75" customHeight="1" x14ac:dyDescent="0.25">
      <c r="A108" s="30"/>
      <c r="B108" s="30" t="s">
        <v>49</v>
      </c>
      <c r="C108" s="30"/>
      <c r="D108" s="30"/>
      <c r="E108" s="49"/>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c r="DG108" s="30"/>
      <c r="DH108" s="30"/>
      <c r="DI108" s="30"/>
      <c r="DJ108" s="30"/>
      <c r="DK108" s="30"/>
      <c r="DL108" s="30"/>
      <c r="DM108" s="30"/>
      <c r="DN108" s="30"/>
      <c r="DO108" s="30"/>
      <c r="DP108" s="30"/>
      <c r="DQ108" s="30"/>
      <c r="DR108" s="30"/>
      <c r="DS108" s="30"/>
      <c r="DT108" s="30"/>
      <c r="DU108" s="30"/>
      <c r="DV108" s="30"/>
      <c r="DW108" s="30"/>
      <c r="DX108" s="30"/>
      <c r="DY108" s="30"/>
      <c r="DZ108" s="30"/>
      <c r="EA108" s="30"/>
      <c r="EB108" s="30"/>
      <c r="EC108" s="30"/>
      <c r="ED108" s="30"/>
      <c r="EE108" s="30"/>
      <c r="EF108" s="30"/>
      <c r="EG108" s="30"/>
      <c r="EH108" s="30"/>
      <c r="EI108" s="30"/>
      <c r="EJ108" s="30"/>
      <c r="EK108" s="30"/>
      <c r="EL108" s="30"/>
      <c r="EM108" s="30"/>
      <c r="EN108" s="30"/>
      <c r="EO108" s="30"/>
      <c r="EP108" s="30"/>
      <c r="EQ108" s="30"/>
      <c r="ER108" s="30"/>
      <c r="ES108" s="30"/>
      <c r="ET108" s="30"/>
      <c r="EU108" s="30"/>
      <c r="EV108" s="30"/>
      <c r="EW108" s="30"/>
      <c r="EX108" s="30"/>
      <c r="EY108" s="30"/>
      <c r="EZ108" s="30"/>
      <c r="FA108" s="30"/>
      <c r="FB108" s="30"/>
      <c r="FC108" s="30"/>
      <c r="FD108" s="30"/>
      <c r="FE108" s="30"/>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30"/>
      <c r="LP108" s="30"/>
      <c r="LQ108" s="30"/>
      <c r="LR108" s="30"/>
      <c r="LS108" s="30"/>
      <c r="LT108" s="30"/>
      <c r="LU108" s="30"/>
      <c r="LV108" s="30"/>
      <c r="LW108" s="30"/>
      <c r="LX108" s="30"/>
      <c r="LY108" s="30"/>
      <c r="LZ108" s="30"/>
      <c r="MA108" s="30"/>
      <c r="MB108" s="30"/>
      <c r="MC108" s="30"/>
      <c r="MD108" s="30"/>
      <c r="ME108" s="30"/>
      <c r="MF108" s="30"/>
      <c r="MG108" s="30"/>
      <c r="MH108" s="30"/>
      <c r="MI108" s="30"/>
      <c r="MJ108" s="30"/>
      <c r="MK108" s="30"/>
      <c r="ML108" s="30"/>
      <c r="MM108" s="30"/>
      <c r="MN108" s="30"/>
      <c r="MO108" s="30"/>
      <c r="MP108" s="30"/>
      <c r="MQ108" s="30"/>
      <c r="MR108" s="30"/>
      <c r="MS108" s="30"/>
      <c r="MT108" s="30"/>
      <c r="MU108" s="30"/>
      <c r="MV108" s="30"/>
      <c r="MW108" s="30"/>
      <c r="MX108" s="30"/>
      <c r="MY108" s="30"/>
      <c r="MZ108" s="30"/>
      <c r="NA108" s="30"/>
      <c r="NB108" s="30"/>
      <c r="NC108" s="30"/>
      <c r="ND108" s="30"/>
      <c r="NE108" s="30"/>
      <c r="NF108" s="30"/>
      <c r="NG108" s="30"/>
      <c r="NH108" s="30"/>
      <c r="NI108" s="30"/>
      <c r="NJ108" s="30"/>
      <c r="NK108" s="30"/>
      <c r="NL108" s="30"/>
      <c r="NM108" s="30"/>
      <c r="NN108" s="30"/>
      <c r="NO108" s="30"/>
      <c r="NP108" s="30"/>
      <c r="NQ108" s="30"/>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c r="PZ108" s="30"/>
      <c r="QA108" s="30"/>
      <c r="QB108" s="30"/>
      <c r="QC108" s="30"/>
      <c r="QD108" s="30"/>
      <c r="QE108" s="30"/>
      <c r="QF108" s="30"/>
      <c r="QG108" s="30"/>
      <c r="QH108" s="30"/>
      <c r="QI108" s="30"/>
      <c r="QJ108" s="30"/>
      <c r="QK108" s="30"/>
      <c r="QL108" s="30"/>
      <c r="QM108" s="30"/>
      <c r="QN108" s="30"/>
      <c r="QO108" s="30"/>
      <c r="QP108" s="30"/>
      <c r="QQ108" s="30"/>
      <c r="QR108" s="30"/>
      <c r="QS108" s="30"/>
      <c r="QT108" s="30"/>
      <c r="QU108" s="30"/>
      <c r="QV108" s="30"/>
      <c r="QW108" s="30"/>
      <c r="QX108" s="30"/>
      <c r="QY108" s="30"/>
      <c r="QZ108" s="30"/>
      <c r="RA108" s="30"/>
      <c r="RB108" s="30"/>
      <c r="RC108" s="30"/>
      <c r="RD108" s="30"/>
      <c r="RE108" s="30"/>
      <c r="RF108" s="30"/>
      <c r="RG108" s="30"/>
      <c r="RH108" s="30"/>
      <c r="RI108" s="30"/>
      <c r="RJ108" s="30"/>
      <c r="RK108" s="30"/>
      <c r="RL108" s="30"/>
      <c r="RM108" s="30"/>
      <c r="RN108" s="30"/>
      <c r="RO108" s="30"/>
      <c r="RP108" s="30"/>
      <c r="RQ108" s="30"/>
      <c r="RR108" s="30"/>
      <c r="RS108" s="30"/>
      <c r="RT108" s="30"/>
      <c r="RU108" s="30"/>
      <c r="RV108" s="30"/>
      <c r="RW108" s="30"/>
      <c r="RX108" s="30"/>
      <c r="RY108" s="30"/>
      <c r="RZ108" s="30"/>
      <c r="SA108" s="30"/>
      <c r="SB108" s="30"/>
      <c r="SC108" s="30"/>
      <c r="SD108" s="30"/>
      <c r="SE108" s="30"/>
      <c r="SF108" s="30"/>
      <c r="SG108" s="30"/>
      <c r="SH108" s="30"/>
      <c r="SI108" s="30"/>
      <c r="SJ108" s="30"/>
      <c r="SK108" s="30"/>
      <c r="SL108" s="30"/>
      <c r="SM108" s="30"/>
      <c r="SN108" s="30"/>
      <c r="SO108" s="30"/>
      <c r="SP108" s="30"/>
      <c r="SQ108" s="30"/>
      <c r="SR108" s="30"/>
      <c r="SS108" s="30"/>
      <c r="ST108" s="30"/>
      <c r="SU108" s="30"/>
      <c r="SV108" s="30"/>
      <c r="SW108" s="30"/>
      <c r="SX108" s="30"/>
      <c r="SY108" s="30"/>
      <c r="SZ108" s="30"/>
      <c r="TA108" s="30"/>
      <c r="TB108" s="30"/>
      <c r="TC108" s="30"/>
      <c r="TD108" s="30"/>
      <c r="TE108" s="30"/>
      <c r="TF108" s="30"/>
      <c r="TG108" s="30"/>
      <c r="TH108" s="30"/>
      <c r="TI108" s="30"/>
      <c r="TJ108" s="30"/>
      <c r="TK108" s="30"/>
      <c r="TL108" s="30"/>
      <c r="TM108" s="30"/>
      <c r="TN108" s="30"/>
      <c r="TO108" s="30"/>
      <c r="TP108" s="30"/>
      <c r="TQ108" s="30"/>
      <c r="TR108" s="30"/>
      <c r="TS108" s="30"/>
      <c r="TT108" s="30"/>
      <c r="TU108" s="30"/>
      <c r="TV108" s="30"/>
      <c r="TW108" s="30"/>
      <c r="TX108" s="30"/>
      <c r="TY108" s="30"/>
      <c r="TZ108" s="30"/>
      <c r="UA108" s="30"/>
      <c r="UB108" s="30"/>
      <c r="UC108" s="30"/>
      <c r="UD108" s="30"/>
      <c r="UE108" s="30"/>
      <c r="UF108" s="30"/>
      <c r="UG108" s="30"/>
      <c r="UH108" s="30"/>
      <c r="UI108" s="30"/>
      <c r="UJ108" s="30"/>
      <c r="UK108" s="30"/>
      <c r="UL108" s="30"/>
      <c r="UM108" s="30"/>
      <c r="UN108" s="30"/>
      <c r="UO108" s="30"/>
      <c r="UP108" s="30"/>
      <c r="UQ108" s="30"/>
      <c r="UR108" s="30"/>
      <c r="US108" s="30"/>
      <c r="UT108" s="30"/>
      <c r="UU108" s="30"/>
      <c r="UV108" s="30"/>
      <c r="UW108" s="30"/>
      <c r="UX108" s="30"/>
      <c r="UY108" s="30"/>
      <c r="UZ108" s="30"/>
      <c r="VA108" s="30"/>
      <c r="VB108" s="30"/>
      <c r="VC108" s="30"/>
      <c r="VD108" s="30"/>
      <c r="VE108" s="30"/>
      <c r="VF108" s="30"/>
      <c r="VG108" s="30"/>
      <c r="VH108" s="30"/>
      <c r="VI108" s="30"/>
      <c r="VJ108" s="30"/>
      <c r="VK108" s="30"/>
      <c r="VL108" s="30"/>
      <c r="VM108" s="30"/>
      <c r="VN108" s="30"/>
      <c r="VO108" s="30"/>
      <c r="VP108" s="30"/>
      <c r="VQ108" s="30"/>
      <c r="VR108" s="30"/>
      <c r="VS108" s="30"/>
      <c r="VT108" s="30"/>
      <c r="VU108" s="30"/>
      <c r="VV108" s="30"/>
      <c r="VW108" s="30"/>
      <c r="VX108" s="30"/>
      <c r="VY108" s="30"/>
      <c r="VZ108" s="30"/>
      <c r="WA108" s="30"/>
      <c r="WB108" s="30"/>
      <c r="WC108" s="30"/>
      <c r="WD108" s="30"/>
      <c r="WE108" s="30"/>
      <c r="WF108" s="30"/>
      <c r="WG108" s="30"/>
      <c r="WH108" s="30"/>
      <c r="WI108" s="30"/>
      <c r="WJ108" s="30"/>
      <c r="WK108" s="30"/>
      <c r="WL108" s="30"/>
      <c r="WM108" s="30"/>
      <c r="WN108" s="30"/>
      <c r="WO108" s="30"/>
      <c r="WP108" s="30"/>
      <c r="WQ108" s="30"/>
      <c r="WR108" s="30"/>
      <c r="WS108" s="30"/>
      <c r="WT108" s="30"/>
      <c r="WU108" s="30"/>
      <c r="WV108" s="30"/>
      <c r="WW108" s="30"/>
      <c r="WX108" s="30"/>
      <c r="WY108" s="30"/>
      <c r="WZ108" s="30"/>
      <c r="XA108" s="30"/>
      <c r="XB108" s="30"/>
      <c r="XC108" s="30"/>
      <c r="XD108" s="30"/>
      <c r="XE108" s="30"/>
      <c r="XF108" s="30"/>
      <c r="XG108" s="30"/>
      <c r="XH108" s="30"/>
      <c r="XI108" s="30"/>
      <c r="XJ108" s="30"/>
      <c r="XK108" s="30"/>
      <c r="XL108" s="30"/>
      <c r="XM108" s="30"/>
      <c r="XN108" s="30"/>
      <c r="XO108" s="30"/>
      <c r="XP108" s="30"/>
      <c r="XQ108" s="30"/>
      <c r="XR108" s="30"/>
      <c r="XS108" s="30"/>
      <c r="XT108" s="30"/>
      <c r="XU108" s="30"/>
      <c r="XV108" s="30"/>
      <c r="XW108" s="30"/>
      <c r="XX108" s="30"/>
      <c r="XY108" s="30"/>
      <c r="XZ108" s="30"/>
      <c r="YA108" s="30"/>
      <c r="YB108" s="30"/>
      <c r="YC108" s="30"/>
      <c r="YD108" s="30"/>
      <c r="YE108" s="30"/>
      <c r="YF108" s="30"/>
      <c r="YG108" s="30"/>
      <c r="YH108" s="30"/>
      <c r="YI108" s="30"/>
      <c r="YJ108" s="30"/>
      <c r="YK108" s="30"/>
      <c r="YL108" s="30"/>
      <c r="YM108" s="30"/>
      <c r="YN108" s="30"/>
      <c r="YO108" s="30"/>
      <c r="YP108" s="30"/>
      <c r="YQ108" s="30"/>
      <c r="YR108" s="30"/>
      <c r="YS108" s="30"/>
      <c r="YT108" s="30"/>
      <c r="YU108" s="30"/>
      <c r="YV108" s="30"/>
      <c r="YW108" s="30"/>
      <c r="YX108" s="30"/>
      <c r="YY108" s="30"/>
      <c r="YZ108" s="30"/>
      <c r="ZA108" s="30"/>
      <c r="ZB108" s="30"/>
      <c r="ZC108" s="30"/>
      <c r="ZD108" s="30"/>
      <c r="ZE108" s="30"/>
      <c r="ZF108" s="30"/>
      <c r="ZG108" s="30"/>
      <c r="ZH108" s="30"/>
      <c r="ZI108" s="30"/>
      <c r="ZJ108" s="30"/>
      <c r="ZK108" s="30"/>
      <c r="ZL108" s="30"/>
      <c r="ZM108" s="30"/>
      <c r="ZN108" s="30"/>
      <c r="ZO108" s="30"/>
      <c r="ZP108" s="30"/>
      <c r="ZQ108" s="30"/>
      <c r="ZR108" s="30"/>
      <c r="ZS108" s="30"/>
      <c r="ZT108" s="30"/>
      <c r="ZU108" s="30"/>
      <c r="ZV108" s="30"/>
      <c r="ZW108" s="30"/>
      <c r="ZX108" s="30"/>
      <c r="ZY108" s="30"/>
      <c r="ZZ108" s="30"/>
      <c r="AAA108" s="30"/>
      <c r="AAB108" s="30"/>
      <c r="AAC108" s="30"/>
      <c r="AAD108" s="30"/>
      <c r="AAE108" s="30"/>
      <c r="AAF108" s="30"/>
      <c r="AAG108" s="30"/>
      <c r="AAH108" s="30"/>
      <c r="AAI108" s="30"/>
      <c r="AAJ108" s="30"/>
      <c r="AAK108" s="30"/>
      <c r="AAL108" s="30"/>
      <c r="AAM108" s="30"/>
      <c r="AAN108" s="30"/>
      <c r="AAO108" s="30"/>
      <c r="AAP108" s="30"/>
      <c r="AAQ108" s="30"/>
      <c r="AAR108" s="30"/>
      <c r="AAS108" s="30"/>
      <c r="AAT108" s="30"/>
      <c r="AAU108" s="30"/>
      <c r="AAV108" s="30"/>
      <c r="AAW108" s="30"/>
      <c r="AAX108" s="30"/>
      <c r="AAY108" s="30"/>
      <c r="AAZ108" s="30"/>
      <c r="ABA108" s="30"/>
      <c r="ABB108" s="30"/>
      <c r="ABC108" s="30"/>
      <c r="ABD108" s="30"/>
      <c r="ABE108" s="30"/>
      <c r="ABF108" s="30"/>
      <c r="ABG108" s="30"/>
      <c r="ABH108" s="30"/>
      <c r="ABI108" s="30"/>
      <c r="ABJ108" s="30"/>
      <c r="ABK108" s="30"/>
      <c r="ABL108" s="30"/>
      <c r="ABM108" s="30"/>
      <c r="ABN108" s="30"/>
      <c r="ABO108" s="30"/>
      <c r="ABP108" s="30"/>
      <c r="ABQ108" s="30"/>
      <c r="ABR108" s="30"/>
      <c r="ABS108" s="30"/>
      <c r="ABT108" s="30"/>
      <c r="ABU108" s="30"/>
      <c r="ABV108" s="30"/>
      <c r="ABW108" s="30"/>
      <c r="ABX108" s="30"/>
      <c r="ABY108" s="30"/>
      <c r="ABZ108" s="30"/>
      <c r="ACA108" s="30"/>
      <c r="ACB108" s="30"/>
      <c r="ACC108" s="30"/>
      <c r="ACD108" s="30"/>
      <c r="ACE108" s="30"/>
      <c r="ACF108" s="30"/>
      <c r="ACG108" s="30"/>
      <c r="ACH108" s="30"/>
      <c r="ACI108" s="30"/>
      <c r="ACJ108" s="30"/>
      <c r="ACK108" s="30"/>
      <c r="ACL108" s="30"/>
      <c r="ACM108" s="30"/>
      <c r="ACN108" s="30"/>
      <c r="ACO108" s="30"/>
      <c r="ACP108" s="30"/>
      <c r="ACQ108" s="30"/>
      <c r="ACR108" s="30"/>
      <c r="ACS108" s="30"/>
      <c r="ACT108" s="30"/>
      <c r="ACU108" s="30"/>
      <c r="ACV108" s="30"/>
      <c r="ACW108" s="30"/>
      <c r="ACX108" s="30"/>
      <c r="ACY108" s="30"/>
      <c r="ACZ108" s="30"/>
      <c r="ADA108" s="30"/>
      <c r="ADB108" s="30"/>
      <c r="ADC108" s="30"/>
      <c r="ADD108" s="30"/>
      <c r="ADE108" s="30"/>
      <c r="ADF108" s="30"/>
      <c r="ADG108" s="30"/>
      <c r="ADH108" s="30"/>
      <c r="ADI108" s="30"/>
      <c r="ADJ108" s="30"/>
      <c r="ADK108" s="30"/>
      <c r="ADL108" s="30"/>
      <c r="ADM108" s="30"/>
      <c r="ADN108" s="30"/>
      <c r="ADO108" s="30"/>
      <c r="ADP108" s="30"/>
      <c r="ADQ108" s="30"/>
      <c r="ADR108" s="30"/>
      <c r="ADS108" s="30"/>
      <c r="ADT108" s="30"/>
      <c r="ADU108" s="30"/>
      <c r="ADV108" s="30"/>
      <c r="ADW108" s="30"/>
      <c r="ADX108" s="30"/>
      <c r="ADY108" s="30"/>
      <c r="ADZ108" s="30"/>
      <c r="AEA108" s="30"/>
      <c r="AEB108" s="30"/>
      <c r="AEC108" s="30"/>
      <c r="AED108" s="30"/>
      <c r="AEE108" s="30"/>
      <c r="AEF108" s="30"/>
      <c r="AEG108" s="30"/>
      <c r="AEH108" s="30"/>
      <c r="AEI108" s="30"/>
      <c r="AEJ108" s="30"/>
      <c r="AEK108" s="30"/>
      <c r="AEL108" s="30"/>
      <c r="AEM108" s="30"/>
      <c r="AEN108" s="30"/>
      <c r="AEO108" s="30"/>
      <c r="AEP108" s="30"/>
      <c r="AEQ108" s="30"/>
      <c r="AER108" s="30"/>
      <c r="AES108" s="30"/>
      <c r="AET108" s="30"/>
      <c r="AEU108" s="30"/>
      <c r="AEV108" s="30"/>
      <c r="AEW108" s="30"/>
      <c r="AEX108" s="30"/>
      <c r="AEY108" s="30"/>
      <c r="AEZ108" s="30"/>
      <c r="AFA108" s="30"/>
      <c r="AFB108" s="30"/>
      <c r="AFC108" s="30"/>
      <c r="AFD108" s="30"/>
      <c r="AFE108" s="30"/>
      <c r="AFF108" s="30"/>
      <c r="AFG108" s="30"/>
      <c r="AFH108" s="30"/>
      <c r="AFI108" s="30"/>
      <c r="AFJ108" s="30"/>
      <c r="AFK108" s="30"/>
      <c r="AFL108" s="30"/>
      <c r="AFM108" s="30"/>
      <c r="AFN108" s="30"/>
      <c r="AFO108" s="30"/>
      <c r="AFP108" s="30"/>
      <c r="AFQ108" s="30"/>
      <c r="AFR108" s="30"/>
      <c r="AFS108" s="30"/>
      <c r="AFT108" s="30"/>
      <c r="AFU108" s="30"/>
      <c r="AFV108" s="30"/>
      <c r="AFW108" s="30"/>
      <c r="AFX108" s="30"/>
      <c r="AFY108" s="30"/>
      <c r="AFZ108" s="30"/>
      <c r="AGA108" s="30"/>
      <c r="AGB108" s="30"/>
      <c r="AGC108" s="30"/>
      <c r="AGD108" s="30"/>
      <c r="AGE108" s="30"/>
      <c r="AGF108" s="30"/>
      <c r="AGG108" s="30"/>
      <c r="AGH108" s="30"/>
      <c r="AGI108" s="30"/>
      <c r="AGJ108" s="30"/>
      <c r="AGK108" s="30"/>
      <c r="AGL108" s="30"/>
      <c r="AGM108" s="30"/>
      <c r="AGN108" s="30"/>
      <c r="AGO108" s="30"/>
      <c r="AGP108" s="30"/>
      <c r="AGQ108" s="30"/>
      <c r="AGR108" s="30"/>
      <c r="AGS108" s="30"/>
      <c r="AGT108" s="30"/>
      <c r="AGU108" s="30"/>
      <c r="AGV108" s="30"/>
      <c r="AGW108" s="30"/>
      <c r="AGX108" s="30"/>
      <c r="AGY108" s="30"/>
      <c r="AGZ108" s="30"/>
      <c r="AHA108" s="30"/>
      <c r="AHB108" s="30"/>
      <c r="AHC108" s="30"/>
      <c r="AHD108" s="30"/>
      <c r="AHE108" s="30"/>
      <c r="AHF108" s="30"/>
      <c r="AHG108" s="30"/>
      <c r="AHH108" s="30"/>
      <c r="AHI108" s="30"/>
      <c r="AHJ108" s="30"/>
      <c r="AHK108" s="30"/>
      <c r="AHL108" s="30"/>
      <c r="AHM108" s="30"/>
      <c r="AHN108" s="30"/>
      <c r="AHO108" s="30"/>
      <c r="AHP108" s="30"/>
      <c r="AHQ108" s="30"/>
      <c r="AHR108" s="30"/>
      <c r="AHS108" s="30"/>
      <c r="AHT108" s="30"/>
      <c r="AHU108" s="30"/>
      <c r="AHV108" s="30"/>
      <c r="AHW108" s="30"/>
      <c r="AHX108" s="30"/>
      <c r="AHY108" s="30"/>
      <c r="AHZ108" s="30"/>
      <c r="AIA108" s="30"/>
      <c r="AIB108" s="30"/>
      <c r="AIC108" s="30"/>
      <c r="AID108" s="30"/>
      <c r="AIE108" s="30"/>
      <c r="AIF108" s="30"/>
      <c r="AIG108" s="30"/>
      <c r="AIH108" s="30"/>
      <c r="AII108" s="30"/>
      <c r="AIJ108" s="30"/>
      <c r="AIK108" s="30"/>
      <c r="AIL108" s="30"/>
      <c r="AIM108" s="30"/>
      <c r="AIN108" s="30"/>
      <c r="AIO108" s="30"/>
      <c r="AIP108" s="30"/>
      <c r="AIQ108" s="30"/>
      <c r="AIR108" s="30"/>
      <c r="AIS108" s="30"/>
      <c r="AIT108" s="30"/>
      <c r="AIU108" s="30"/>
      <c r="AIV108" s="30"/>
      <c r="AIW108" s="30"/>
      <c r="AIX108" s="30"/>
      <c r="AIY108" s="30"/>
      <c r="AIZ108" s="30"/>
      <c r="AJA108" s="30"/>
      <c r="AJB108" s="30"/>
      <c r="AJC108" s="30"/>
      <c r="AJD108" s="30"/>
      <c r="AJE108" s="30"/>
      <c r="AJF108" s="30"/>
      <c r="AJG108" s="30"/>
      <c r="AJH108" s="30"/>
      <c r="AJI108" s="30"/>
      <c r="AJJ108" s="30"/>
      <c r="AJK108" s="30"/>
      <c r="AJL108" s="30"/>
      <c r="AJM108" s="30"/>
      <c r="AJN108" s="30"/>
      <c r="AJO108" s="30"/>
      <c r="AJP108" s="30"/>
      <c r="AJQ108" s="30"/>
      <c r="AJR108" s="30"/>
      <c r="AJS108" s="30"/>
      <c r="AJT108" s="30"/>
      <c r="AJU108" s="30"/>
      <c r="AJV108" s="30"/>
      <c r="AJW108" s="30"/>
      <c r="AJX108" s="30"/>
      <c r="AJY108" s="30"/>
      <c r="AJZ108" s="30"/>
      <c r="AKA108" s="30"/>
      <c r="AKB108" s="30"/>
      <c r="AKC108" s="30"/>
      <c r="AKD108" s="30"/>
      <c r="AKE108" s="30"/>
      <c r="AKF108" s="30"/>
      <c r="AKG108" s="30"/>
      <c r="AKH108" s="30"/>
      <c r="AKI108" s="30"/>
      <c r="AKJ108" s="30"/>
      <c r="AKK108" s="30"/>
      <c r="AKL108" s="30"/>
      <c r="AKM108" s="30"/>
      <c r="AKN108" s="30"/>
      <c r="AKO108" s="30"/>
      <c r="AKP108" s="30"/>
      <c r="AKQ108" s="30"/>
      <c r="AKR108" s="30"/>
      <c r="AKS108" s="30"/>
      <c r="AKT108" s="30"/>
      <c r="AKU108" s="30"/>
      <c r="AKV108" s="30"/>
      <c r="AKW108" s="30"/>
      <c r="AKX108" s="30"/>
      <c r="AKY108" s="30"/>
      <c r="AKZ108" s="30"/>
      <c r="ALA108" s="30"/>
      <c r="ALB108" s="30"/>
      <c r="ALC108" s="30"/>
      <c r="ALD108" s="30"/>
      <c r="ALE108" s="30"/>
      <c r="ALF108" s="30"/>
      <c r="ALG108" s="30"/>
      <c r="ALH108" s="30"/>
      <c r="ALI108" s="30"/>
      <c r="ALJ108" s="30"/>
      <c r="ALK108" s="30"/>
      <c r="ALL108" s="30"/>
      <c r="ALM108" s="30"/>
      <c r="ALN108" s="30"/>
      <c r="ALO108" s="30"/>
      <c r="ALP108" s="30"/>
      <c r="ALQ108" s="30"/>
      <c r="ALR108" s="30"/>
      <c r="ALS108" s="30"/>
      <c r="ALT108" s="30"/>
      <c r="ALU108" s="30"/>
      <c r="ALV108" s="30"/>
      <c r="ALW108" s="30"/>
      <c r="ALX108" s="30"/>
      <c r="ALY108" s="30"/>
      <c r="ALZ108" s="30"/>
      <c r="AMA108" s="30"/>
      <c r="AMB108" s="30"/>
      <c r="AMC108" s="30"/>
      <c r="AMD108" s="30"/>
      <c r="AME108" s="30"/>
      <c r="AMF108" s="30"/>
      <c r="AMG108" s="30"/>
      <c r="AMH108" s="30"/>
      <c r="AMI108" s="30"/>
      <c r="AMJ108" s="30"/>
      <c r="AMK108" s="30"/>
    </row>
    <row r="109" spans="1:1025" ht="15.75" customHeight="1" x14ac:dyDescent="0.25">
      <c r="A109" s="30"/>
      <c r="B109" s="30" t="s">
        <v>42</v>
      </c>
      <c r="C109" s="30"/>
      <c r="D109" s="30"/>
      <c r="E109" s="47"/>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30"/>
      <c r="LP109" s="30"/>
      <c r="LQ109" s="30"/>
      <c r="LR109" s="30"/>
      <c r="LS109" s="30"/>
      <c r="LT109" s="30"/>
      <c r="LU109" s="30"/>
      <c r="LV109" s="30"/>
      <c r="LW109" s="30"/>
      <c r="LX109" s="30"/>
      <c r="LY109" s="30"/>
      <c r="LZ109" s="30"/>
      <c r="MA109" s="30"/>
      <c r="MB109" s="30"/>
      <c r="MC109" s="30"/>
      <c r="MD109" s="30"/>
      <c r="ME109" s="30"/>
      <c r="MF109" s="30"/>
      <c r="MG109" s="30"/>
      <c r="MH109" s="30"/>
      <c r="MI109" s="30"/>
      <c r="MJ109" s="30"/>
      <c r="MK109" s="30"/>
      <c r="ML109" s="30"/>
      <c r="MM109" s="30"/>
      <c r="MN109" s="30"/>
      <c r="MO109" s="30"/>
      <c r="MP109" s="30"/>
      <c r="MQ109" s="30"/>
      <c r="MR109" s="30"/>
      <c r="MS109" s="30"/>
      <c r="MT109" s="30"/>
      <c r="MU109" s="30"/>
      <c r="MV109" s="30"/>
      <c r="MW109" s="30"/>
      <c r="MX109" s="30"/>
      <c r="MY109" s="30"/>
      <c r="MZ109" s="30"/>
      <c r="NA109" s="30"/>
      <c r="NB109" s="30"/>
      <c r="NC109" s="30"/>
      <c r="ND109" s="30"/>
      <c r="NE109" s="30"/>
      <c r="NF109" s="30"/>
      <c r="NG109" s="30"/>
      <c r="NH109" s="30"/>
      <c r="NI109" s="30"/>
      <c r="NJ109" s="30"/>
      <c r="NK109" s="30"/>
      <c r="NL109" s="30"/>
      <c r="NM109" s="30"/>
      <c r="NN109" s="30"/>
      <c r="NO109" s="30"/>
      <c r="NP109" s="30"/>
      <c r="NQ109" s="30"/>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c r="PZ109" s="30"/>
      <c r="QA109" s="30"/>
      <c r="QB109" s="30"/>
      <c r="QC109" s="30"/>
      <c r="QD109" s="30"/>
      <c r="QE109" s="30"/>
      <c r="QF109" s="30"/>
      <c r="QG109" s="30"/>
      <c r="QH109" s="30"/>
      <c r="QI109" s="30"/>
      <c r="QJ109" s="30"/>
      <c r="QK109" s="30"/>
      <c r="QL109" s="30"/>
      <c r="QM109" s="30"/>
      <c r="QN109" s="30"/>
      <c r="QO109" s="30"/>
      <c r="QP109" s="30"/>
      <c r="QQ109" s="30"/>
      <c r="QR109" s="30"/>
      <c r="QS109" s="30"/>
      <c r="QT109" s="30"/>
      <c r="QU109" s="30"/>
      <c r="QV109" s="30"/>
      <c r="QW109" s="30"/>
      <c r="QX109" s="30"/>
      <c r="QY109" s="30"/>
      <c r="QZ109" s="30"/>
      <c r="RA109" s="30"/>
      <c r="RB109" s="30"/>
      <c r="RC109" s="30"/>
      <c r="RD109" s="30"/>
      <c r="RE109" s="30"/>
      <c r="RF109" s="30"/>
      <c r="RG109" s="30"/>
      <c r="RH109" s="30"/>
      <c r="RI109" s="30"/>
      <c r="RJ109" s="30"/>
      <c r="RK109" s="30"/>
      <c r="RL109" s="30"/>
      <c r="RM109" s="30"/>
      <c r="RN109" s="30"/>
      <c r="RO109" s="30"/>
      <c r="RP109" s="30"/>
      <c r="RQ109" s="30"/>
      <c r="RR109" s="30"/>
      <c r="RS109" s="30"/>
      <c r="RT109" s="30"/>
      <c r="RU109" s="30"/>
      <c r="RV109" s="30"/>
      <c r="RW109" s="30"/>
      <c r="RX109" s="30"/>
      <c r="RY109" s="30"/>
      <c r="RZ109" s="30"/>
      <c r="SA109" s="30"/>
      <c r="SB109" s="30"/>
      <c r="SC109" s="30"/>
      <c r="SD109" s="30"/>
      <c r="SE109" s="30"/>
      <c r="SF109" s="30"/>
      <c r="SG109" s="30"/>
      <c r="SH109" s="30"/>
      <c r="SI109" s="30"/>
      <c r="SJ109" s="30"/>
      <c r="SK109" s="30"/>
      <c r="SL109" s="30"/>
      <c r="SM109" s="30"/>
      <c r="SN109" s="30"/>
      <c r="SO109" s="30"/>
      <c r="SP109" s="30"/>
      <c r="SQ109" s="30"/>
      <c r="SR109" s="30"/>
      <c r="SS109" s="30"/>
      <c r="ST109" s="30"/>
      <c r="SU109" s="30"/>
      <c r="SV109" s="30"/>
      <c r="SW109" s="30"/>
      <c r="SX109" s="30"/>
      <c r="SY109" s="30"/>
      <c r="SZ109" s="30"/>
      <c r="TA109" s="30"/>
      <c r="TB109" s="30"/>
      <c r="TC109" s="30"/>
      <c r="TD109" s="30"/>
      <c r="TE109" s="30"/>
      <c r="TF109" s="30"/>
      <c r="TG109" s="30"/>
      <c r="TH109" s="30"/>
      <c r="TI109" s="30"/>
      <c r="TJ109" s="30"/>
      <c r="TK109" s="30"/>
      <c r="TL109" s="30"/>
      <c r="TM109" s="30"/>
      <c r="TN109" s="30"/>
      <c r="TO109" s="30"/>
      <c r="TP109" s="30"/>
      <c r="TQ109" s="30"/>
      <c r="TR109" s="30"/>
      <c r="TS109" s="30"/>
      <c r="TT109" s="30"/>
      <c r="TU109" s="30"/>
      <c r="TV109" s="30"/>
      <c r="TW109" s="30"/>
      <c r="TX109" s="30"/>
      <c r="TY109" s="30"/>
      <c r="TZ109" s="30"/>
      <c r="UA109" s="30"/>
      <c r="UB109" s="30"/>
      <c r="UC109" s="30"/>
      <c r="UD109" s="30"/>
      <c r="UE109" s="30"/>
      <c r="UF109" s="30"/>
      <c r="UG109" s="30"/>
      <c r="UH109" s="30"/>
      <c r="UI109" s="30"/>
      <c r="UJ109" s="30"/>
      <c r="UK109" s="30"/>
      <c r="UL109" s="30"/>
      <c r="UM109" s="30"/>
      <c r="UN109" s="30"/>
      <c r="UO109" s="30"/>
      <c r="UP109" s="30"/>
      <c r="UQ109" s="30"/>
      <c r="UR109" s="30"/>
      <c r="US109" s="30"/>
      <c r="UT109" s="30"/>
      <c r="UU109" s="30"/>
      <c r="UV109" s="30"/>
      <c r="UW109" s="30"/>
      <c r="UX109" s="30"/>
      <c r="UY109" s="30"/>
      <c r="UZ109" s="30"/>
      <c r="VA109" s="30"/>
      <c r="VB109" s="30"/>
      <c r="VC109" s="30"/>
      <c r="VD109" s="30"/>
      <c r="VE109" s="30"/>
      <c r="VF109" s="30"/>
      <c r="VG109" s="30"/>
      <c r="VH109" s="30"/>
      <c r="VI109" s="30"/>
      <c r="VJ109" s="30"/>
      <c r="VK109" s="30"/>
      <c r="VL109" s="30"/>
      <c r="VM109" s="30"/>
      <c r="VN109" s="30"/>
      <c r="VO109" s="30"/>
      <c r="VP109" s="30"/>
      <c r="VQ109" s="30"/>
      <c r="VR109" s="30"/>
      <c r="VS109" s="30"/>
      <c r="VT109" s="30"/>
      <c r="VU109" s="30"/>
      <c r="VV109" s="30"/>
      <c r="VW109" s="30"/>
      <c r="VX109" s="30"/>
      <c r="VY109" s="30"/>
      <c r="VZ109" s="30"/>
      <c r="WA109" s="30"/>
      <c r="WB109" s="30"/>
      <c r="WC109" s="30"/>
      <c r="WD109" s="30"/>
      <c r="WE109" s="30"/>
      <c r="WF109" s="30"/>
      <c r="WG109" s="30"/>
      <c r="WH109" s="30"/>
      <c r="WI109" s="30"/>
      <c r="WJ109" s="30"/>
      <c r="WK109" s="30"/>
      <c r="WL109" s="30"/>
      <c r="WM109" s="30"/>
      <c r="WN109" s="30"/>
      <c r="WO109" s="30"/>
      <c r="WP109" s="30"/>
      <c r="WQ109" s="30"/>
      <c r="WR109" s="30"/>
      <c r="WS109" s="30"/>
      <c r="WT109" s="30"/>
      <c r="WU109" s="30"/>
      <c r="WV109" s="30"/>
      <c r="WW109" s="30"/>
      <c r="WX109" s="30"/>
      <c r="WY109" s="30"/>
      <c r="WZ109" s="30"/>
      <c r="XA109" s="30"/>
      <c r="XB109" s="30"/>
      <c r="XC109" s="30"/>
      <c r="XD109" s="30"/>
      <c r="XE109" s="30"/>
      <c r="XF109" s="30"/>
      <c r="XG109" s="30"/>
      <c r="XH109" s="30"/>
      <c r="XI109" s="30"/>
      <c r="XJ109" s="30"/>
      <c r="XK109" s="30"/>
      <c r="XL109" s="30"/>
      <c r="XM109" s="30"/>
      <c r="XN109" s="30"/>
      <c r="XO109" s="30"/>
      <c r="XP109" s="30"/>
      <c r="XQ109" s="30"/>
      <c r="XR109" s="30"/>
      <c r="XS109" s="30"/>
      <c r="XT109" s="30"/>
      <c r="XU109" s="30"/>
      <c r="XV109" s="30"/>
      <c r="XW109" s="30"/>
      <c r="XX109" s="30"/>
      <c r="XY109" s="30"/>
      <c r="XZ109" s="30"/>
      <c r="YA109" s="30"/>
      <c r="YB109" s="30"/>
      <c r="YC109" s="30"/>
      <c r="YD109" s="30"/>
      <c r="YE109" s="30"/>
      <c r="YF109" s="30"/>
      <c r="YG109" s="30"/>
      <c r="YH109" s="30"/>
      <c r="YI109" s="30"/>
      <c r="YJ109" s="30"/>
      <c r="YK109" s="30"/>
      <c r="YL109" s="30"/>
      <c r="YM109" s="30"/>
      <c r="YN109" s="30"/>
      <c r="YO109" s="30"/>
      <c r="YP109" s="30"/>
      <c r="YQ109" s="30"/>
      <c r="YR109" s="30"/>
      <c r="YS109" s="30"/>
      <c r="YT109" s="30"/>
      <c r="YU109" s="30"/>
      <c r="YV109" s="30"/>
      <c r="YW109" s="30"/>
      <c r="YX109" s="30"/>
      <c r="YY109" s="30"/>
      <c r="YZ109" s="30"/>
      <c r="ZA109" s="30"/>
      <c r="ZB109" s="30"/>
      <c r="ZC109" s="30"/>
      <c r="ZD109" s="30"/>
      <c r="ZE109" s="30"/>
      <c r="ZF109" s="30"/>
      <c r="ZG109" s="30"/>
      <c r="ZH109" s="30"/>
      <c r="ZI109" s="30"/>
      <c r="ZJ109" s="30"/>
      <c r="ZK109" s="30"/>
      <c r="ZL109" s="30"/>
      <c r="ZM109" s="30"/>
      <c r="ZN109" s="30"/>
      <c r="ZO109" s="30"/>
      <c r="ZP109" s="30"/>
      <c r="ZQ109" s="30"/>
      <c r="ZR109" s="30"/>
      <c r="ZS109" s="30"/>
      <c r="ZT109" s="30"/>
      <c r="ZU109" s="30"/>
      <c r="ZV109" s="30"/>
      <c r="ZW109" s="30"/>
      <c r="ZX109" s="30"/>
      <c r="ZY109" s="30"/>
      <c r="ZZ109" s="30"/>
      <c r="AAA109" s="30"/>
      <c r="AAB109" s="30"/>
      <c r="AAC109" s="30"/>
      <c r="AAD109" s="30"/>
      <c r="AAE109" s="30"/>
      <c r="AAF109" s="30"/>
      <c r="AAG109" s="30"/>
      <c r="AAH109" s="30"/>
      <c r="AAI109" s="30"/>
      <c r="AAJ109" s="30"/>
      <c r="AAK109" s="30"/>
      <c r="AAL109" s="30"/>
      <c r="AAM109" s="30"/>
      <c r="AAN109" s="30"/>
      <c r="AAO109" s="30"/>
      <c r="AAP109" s="30"/>
      <c r="AAQ109" s="30"/>
      <c r="AAR109" s="30"/>
      <c r="AAS109" s="30"/>
      <c r="AAT109" s="30"/>
      <c r="AAU109" s="30"/>
      <c r="AAV109" s="30"/>
      <c r="AAW109" s="30"/>
      <c r="AAX109" s="30"/>
      <c r="AAY109" s="30"/>
      <c r="AAZ109" s="30"/>
      <c r="ABA109" s="30"/>
      <c r="ABB109" s="30"/>
      <c r="ABC109" s="30"/>
      <c r="ABD109" s="30"/>
      <c r="ABE109" s="30"/>
      <c r="ABF109" s="30"/>
      <c r="ABG109" s="30"/>
      <c r="ABH109" s="30"/>
      <c r="ABI109" s="30"/>
      <c r="ABJ109" s="30"/>
      <c r="ABK109" s="30"/>
      <c r="ABL109" s="30"/>
      <c r="ABM109" s="30"/>
      <c r="ABN109" s="30"/>
      <c r="ABO109" s="30"/>
      <c r="ABP109" s="30"/>
      <c r="ABQ109" s="30"/>
      <c r="ABR109" s="30"/>
      <c r="ABS109" s="30"/>
      <c r="ABT109" s="30"/>
      <c r="ABU109" s="30"/>
      <c r="ABV109" s="30"/>
      <c r="ABW109" s="30"/>
      <c r="ABX109" s="30"/>
      <c r="ABY109" s="30"/>
      <c r="ABZ109" s="30"/>
      <c r="ACA109" s="30"/>
      <c r="ACB109" s="30"/>
      <c r="ACC109" s="30"/>
      <c r="ACD109" s="30"/>
      <c r="ACE109" s="30"/>
      <c r="ACF109" s="30"/>
      <c r="ACG109" s="30"/>
      <c r="ACH109" s="30"/>
      <c r="ACI109" s="30"/>
      <c r="ACJ109" s="30"/>
      <c r="ACK109" s="30"/>
      <c r="ACL109" s="30"/>
      <c r="ACM109" s="30"/>
      <c r="ACN109" s="30"/>
      <c r="ACO109" s="30"/>
      <c r="ACP109" s="30"/>
      <c r="ACQ109" s="30"/>
      <c r="ACR109" s="30"/>
      <c r="ACS109" s="30"/>
      <c r="ACT109" s="30"/>
      <c r="ACU109" s="30"/>
      <c r="ACV109" s="30"/>
      <c r="ACW109" s="30"/>
      <c r="ACX109" s="30"/>
      <c r="ACY109" s="30"/>
      <c r="ACZ109" s="30"/>
      <c r="ADA109" s="30"/>
      <c r="ADB109" s="30"/>
      <c r="ADC109" s="30"/>
      <c r="ADD109" s="30"/>
      <c r="ADE109" s="30"/>
      <c r="ADF109" s="30"/>
      <c r="ADG109" s="30"/>
      <c r="ADH109" s="30"/>
      <c r="ADI109" s="30"/>
      <c r="ADJ109" s="30"/>
      <c r="ADK109" s="30"/>
      <c r="ADL109" s="30"/>
      <c r="ADM109" s="30"/>
      <c r="ADN109" s="30"/>
      <c r="ADO109" s="30"/>
      <c r="ADP109" s="30"/>
      <c r="ADQ109" s="30"/>
      <c r="ADR109" s="30"/>
      <c r="ADS109" s="30"/>
      <c r="ADT109" s="30"/>
      <c r="ADU109" s="30"/>
      <c r="ADV109" s="30"/>
      <c r="ADW109" s="30"/>
      <c r="ADX109" s="30"/>
      <c r="ADY109" s="30"/>
      <c r="ADZ109" s="30"/>
      <c r="AEA109" s="30"/>
      <c r="AEB109" s="30"/>
      <c r="AEC109" s="30"/>
      <c r="AED109" s="30"/>
      <c r="AEE109" s="30"/>
      <c r="AEF109" s="30"/>
      <c r="AEG109" s="30"/>
      <c r="AEH109" s="30"/>
      <c r="AEI109" s="30"/>
      <c r="AEJ109" s="30"/>
      <c r="AEK109" s="30"/>
      <c r="AEL109" s="30"/>
      <c r="AEM109" s="30"/>
      <c r="AEN109" s="30"/>
      <c r="AEO109" s="30"/>
      <c r="AEP109" s="30"/>
      <c r="AEQ109" s="30"/>
      <c r="AER109" s="30"/>
      <c r="AES109" s="30"/>
      <c r="AET109" s="30"/>
      <c r="AEU109" s="30"/>
      <c r="AEV109" s="30"/>
      <c r="AEW109" s="30"/>
      <c r="AEX109" s="30"/>
      <c r="AEY109" s="30"/>
      <c r="AEZ109" s="30"/>
      <c r="AFA109" s="30"/>
      <c r="AFB109" s="30"/>
      <c r="AFC109" s="30"/>
      <c r="AFD109" s="30"/>
      <c r="AFE109" s="30"/>
      <c r="AFF109" s="30"/>
      <c r="AFG109" s="30"/>
      <c r="AFH109" s="30"/>
      <c r="AFI109" s="30"/>
      <c r="AFJ109" s="30"/>
      <c r="AFK109" s="30"/>
      <c r="AFL109" s="30"/>
      <c r="AFM109" s="30"/>
      <c r="AFN109" s="30"/>
      <c r="AFO109" s="30"/>
      <c r="AFP109" s="30"/>
      <c r="AFQ109" s="30"/>
      <c r="AFR109" s="30"/>
      <c r="AFS109" s="30"/>
      <c r="AFT109" s="30"/>
      <c r="AFU109" s="30"/>
      <c r="AFV109" s="30"/>
      <c r="AFW109" s="30"/>
      <c r="AFX109" s="30"/>
      <c r="AFY109" s="30"/>
      <c r="AFZ109" s="30"/>
      <c r="AGA109" s="30"/>
      <c r="AGB109" s="30"/>
      <c r="AGC109" s="30"/>
      <c r="AGD109" s="30"/>
      <c r="AGE109" s="30"/>
      <c r="AGF109" s="30"/>
      <c r="AGG109" s="30"/>
      <c r="AGH109" s="30"/>
      <c r="AGI109" s="30"/>
      <c r="AGJ109" s="30"/>
      <c r="AGK109" s="30"/>
      <c r="AGL109" s="30"/>
      <c r="AGM109" s="30"/>
      <c r="AGN109" s="30"/>
      <c r="AGO109" s="30"/>
      <c r="AGP109" s="30"/>
      <c r="AGQ109" s="30"/>
      <c r="AGR109" s="30"/>
      <c r="AGS109" s="30"/>
      <c r="AGT109" s="30"/>
      <c r="AGU109" s="30"/>
      <c r="AGV109" s="30"/>
      <c r="AGW109" s="30"/>
      <c r="AGX109" s="30"/>
      <c r="AGY109" s="30"/>
      <c r="AGZ109" s="30"/>
      <c r="AHA109" s="30"/>
      <c r="AHB109" s="30"/>
      <c r="AHC109" s="30"/>
      <c r="AHD109" s="30"/>
      <c r="AHE109" s="30"/>
      <c r="AHF109" s="30"/>
      <c r="AHG109" s="30"/>
      <c r="AHH109" s="30"/>
      <c r="AHI109" s="30"/>
      <c r="AHJ109" s="30"/>
      <c r="AHK109" s="30"/>
      <c r="AHL109" s="30"/>
      <c r="AHM109" s="30"/>
      <c r="AHN109" s="30"/>
      <c r="AHO109" s="30"/>
      <c r="AHP109" s="30"/>
      <c r="AHQ109" s="30"/>
      <c r="AHR109" s="30"/>
      <c r="AHS109" s="30"/>
      <c r="AHT109" s="30"/>
      <c r="AHU109" s="30"/>
      <c r="AHV109" s="30"/>
      <c r="AHW109" s="30"/>
      <c r="AHX109" s="30"/>
      <c r="AHY109" s="30"/>
      <c r="AHZ109" s="30"/>
      <c r="AIA109" s="30"/>
      <c r="AIB109" s="30"/>
      <c r="AIC109" s="30"/>
      <c r="AID109" s="30"/>
      <c r="AIE109" s="30"/>
      <c r="AIF109" s="30"/>
      <c r="AIG109" s="30"/>
      <c r="AIH109" s="30"/>
      <c r="AII109" s="30"/>
      <c r="AIJ109" s="30"/>
      <c r="AIK109" s="30"/>
      <c r="AIL109" s="30"/>
      <c r="AIM109" s="30"/>
      <c r="AIN109" s="30"/>
      <c r="AIO109" s="30"/>
      <c r="AIP109" s="30"/>
      <c r="AIQ109" s="30"/>
      <c r="AIR109" s="30"/>
      <c r="AIS109" s="30"/>
      <c r="AIT109" s="30"/>
      <c r="AIU109" s="30"/>
      <c r="AIV109" s="30"/>
      <c r="AIW109" s="30"/>
      <c r="AIX109" s="30"/>
      <c r="AIY109" s="30"/>
      <c r="AIZ109" s="30"/>
      <c r="AJA109" s="30"/>
      <c r="AJB109" s="30"/>
      <c r="AJC109" s="30"/>
      <c r="AJD109" s="30"/>
      <c r="AJE109" s="30"/>
      <c r="AJF109" s="30"/>
      <c r="AJG109" s="30"/>
      <c r="AJH109" s="30"/>
      <c r="AJI109" s="30"/>
      <c r="AJJ109" s="30"/>
      <c r="AJK109" s="30"/>
      <c r="AJL109" s="30"/>
      <c r="AJM109" s="30"/>
      <c r="AJN109" s="30"/>
      <c r="AJO109" s="30"/>
      <c r="AJP109" s="30"/>
      <c r="AJQ109" s="30"/>
      <c r="AJR109" s="30"/>
      <c r="AJS109" s="30"/>
      <c r="AJT109" s="30"/>
      <c r="AJU109" s="30"/>
      <c r="AJV109" s="30"/>
      <c r="AJW109" s="30"/>
      <c r="AJX109" s="30"/>
      <c r="AJY109" s="30"/>
      <c r="AJZ109" s="30"/>
      <c r="AKA109" s="30"/>
      <c r="AKB109" s="30"/>
      <c r="AKC109" s="30"/>
      <c r="AKD109" s="30"/>
      <c r="AKE109" s="30"/>
      <c r="AKF109" s="30"/>
      <c r="AKG109" s="30"/>
      <c r="AKH109" s="30"/>
      <c r="AKI109" s="30"/>
      <c r="AKJ109" s="30"/>
      <c r="AKK109" s="30"/>
      <c r="AKL109" s="30"/>
      <c r="AKM109" s="30"/>
      <c r="AKN109" s="30"/>
      <c r="AKO109" s="30"/>
      <c r="AKP109" s="30"/>
      <c r="AKQ109" s="30"/>
      <c r="AKR109" s="30"/>
      <c r="AKS109" s="30"/>
      <c r="AKT109" s="30"/>
      <c r="AKU109" s="30"/>
      <c r="AKV109" s="30"/>
      <c r="AKW109" s="30"/>
      <c r="AKX109" s="30"/>
      <c r="AKY109" s="30"/>
      <c r="AKZ109" s="30"/>
      <c r="ALA109" s="30"/>
      <c r="ALB109" s="30"/>
      <c r="ALC109" s="30"/>
      <c r="ALD109" s="30"/>
      <c r="ALE109" s="30"/>
      <c r="ALF109" s="30"/>
      <c r="ALG109" s="30"/>
      <c r="ALH109" s="30"/>
      <c r="ALI109" s="30"/>
      <c r="ALJ109" s="30"/>
      <c r="ALK109" s="30"/>
      <c r="ALL109" s="30"/>
      <c r="ALM109" s="30"/>
      <c r="ALN109" s="30"/>
      <c r="ALO109" s="30"/>
      <c r="ALP109" s="30"/>
      <c r="ALQ109" s="30"/>
      <c r="ALR109" s="30"/>
      <c r="ALS109" s="30"/>
      <c r="ALT109" s="30"/>
      <c r="ALU109" s="30"/>
      <c r="ALV109" s="30"/>
      <c r="ALW109" s="30"/>
      <c r="ALX109" s="30"/>
      <c r="ALY109" s="30"/>
      <c r="ALZ109" s="30"/>
      <c r="AMA109" s="30"/>
      <c r="AMB109" s="30"/>
      <c r="AMC109" s="30"/>
      <c r="AMD109" s="30"/>
      <c r="AME109" s="30"/>
      <c r="AMF109" s="30"/>
      <c r="AMG109" s="30"/>
      <c r="AMH109" s="30"/>
      <c r="AMI109" s="30"/>
      <c r="AMJ109" s="30"/>
      <c r="AMK109" s="30"/>
    </row>
    <row r="110" spans="1:1025" ht="15.75" customHeight="1" x14ac:dyDescent="0.25">
      <c r="A110" s="30"/>
      <c r="B110" s="30" t="s">
        <v>43</v>
      </c>
      <c r="C110" s="30"/>
      <c r="D110" s="30"/>
      <c r="E110" s="47"/>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c r="DG110" s="30"/>
      <c r="DH110" s="30"/>
      <c r="DI110" s="30"/>
      <c r="DJ110" s="30"/>
      <c r="DK110" s="30"/>
      <c r="DL110" s="30"/>
      <c r="DM110" s="30"/>
      <c r="DN110" s="30"/>
      <c r="DO110" s="30"/>
      <c r="DP110" s="30"/>
      <c r="DQ110" s="30"/>
      <c r="DR110" s="30"/>
      <c r="DS110" s="30"/>
      <c r="DT110" s="30"/>
      <c r="DU110" s="30"/>
      <c r="DV110" s="30"/>
      <c r="DW110" s="30"/>
      <c r="DX110" s="30"/>
      <c r="DY110" s="30"/>
      <c r="DZ110" s="30"/>
      <c r="EA110" s="30"/>
      <c r="EB110" s="30"/>
      <c r="EC110" s="30"/>
      <c r="ED110" s="30"/>
      <c r="EE110" s="30"/>
      <c r="EF110" s="30"/>
      <c r="EG110" s="30"/>
      <c r="EH110" s="30"/>
      <c r="EI110" s="30"/>
      <c r="EJ110" s="30"/>
      <c r="EK110" s="30"/>
      <c r="EL110" s="30"/>
      <c r="EM110" s="30"/>
      <c r="EN110" s="30"/>
      <c r="EO110" s="30"/>
      <c r="EP110" s="30"/>
      <c r="EQ110" s="30"/>
      <c r="ER110" s="30"/>
      <c r="ES110" s="30"/>
      <c r="ET110" s="30"/>
      <c r="EU110" s="30"/>
      <c r="EV110" s="30"/>
      <c r="EW110" s="30"/>
      <c r="EX110" s="30"/>
      <c r="EY110" s="30"/>
      <c r="EZ110" s="30"/>
      <c r="FA110" s="30"/>
      <c r="FB110" s="30"/>
      <c r="FC110" s="30"/>
      <c r="FD110" s="30"/>
      <c r="FE110" s="30"/>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30"/>
      <c r="LP110" s="30"/>
      <c r="LQ110" s="30"/>
      <c r="LR110" s="30"/>
      <c r="LS110" s="30"/>
      <c r="LT110" s="30"/>
      <c r="LU110" s="30"/>
      <c r="LV110" s="30"/>
      <c r="LW110" s="30"/>
      <c r="LX110" s="30"/>
      <c r="LY110" s="30"/>
      <c r="LZ110" s="30"/>
      <c r="MA110" s="30"/>
      <c r="MB110" s="30"/>
      <c r="MC110" s="30"/>
      <c r="MD110" s="30"/>
      <c r="ME110" s="30"/>
      <c r="MF110" s="30"/>
      <c r="MG110" s="30"/>
      <c r="MH110" s="30"/>
      <c r="MI110" s="30"/>
      <c r="MJ110" s="30"/>
      <c r="MK110" s="30"/>
      <c r="ML110" s="30"/>
      <c r="MM110" s="30"/>
      <c r="MN110" s="30"/>
      <c r="MO110" s="30"/>
      <c r="MP110" s="30"/>
      <c r="MQ110" s="30"/>
      <c r="MR110" s="30"/>
      <c r="MS110" s="30"/>
      <c r="MT110" s="30"/>
      <c r="MU110" s="30"/>
      <c r="MV110" s="30"/>
      <c r="MW110" s="30"/>
      <c r="MX110" s="30"/>
      <c r="MY110" s="30"/>
      <c r="MZ110" s="30"/>
      <c r="NA110" s="30"/>
      <c r="NB110" s="30"/>
      <c r="NC110" s="30"/>
      <c r="ND110" s="30"/>
      <c r="NE110" s="30"/>
      <c r="NF110" s="30"/>
      <c r="NG110" s="30"/>
      <c r="NH110" s="30"/>
      <c r="NI110" s="30"/>
      <c r="NJ110" s="30"/>
      <c r="NK110" s="30"/>
      <c r="NL110" s="30"/>
      <c r="NM110" s="30"/>
      <c r="NN110" s="30"/>
      <c r="NO110" s="30"/>
      <c r="NP110" s="30"/>
      <c r="NQ110" s="30"/>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c r="PZ110" s="30"/>
      <c r="QA110" s="30"/>
      <c r="QB110" s="30"/>
      <c r="QC110" s="30"/>
      <c r="QD110" s="30"/>
      <c r="QE110" s="30"/>
      <c r="QF110" s="30"/>
      <c r="QG110" s="30"/>
      <c r="QH110" s="30"/>
      <c r="QI110" s="30"/>
      <c r="QJ110" s="30"/>
      <c r="QK110" s="30"/>
      <c r="QL110" s="30"/>
      <c r="QM110" s="30"/>
      <c r="QN110" s="30"/>
      <c r="QO110" s="30"/>
      <c r="QP110" s="30"/>
      <c r="QQ110" s="30"/>
      <c r="QR110" s="30"/>
      <c r="QS110" s="30"/>
      <c r="QT110" s="30"/>
      <c r="QU110" s="30"/>
      <c r="QV110" s="30"/>
      <c r="QW110" s="30"/>
      <c r="QX110" s="30"/>
      <c r="QY110" s="30"/>
      <c r="QZ110" s="30"/>
      <c r="RA110" s="30"/>
      <c r="RB110" s="30"/>
      <c r="RC110" s="30"/>
      <c r="RD110" s="30"/>
      <c r="RE110" s="30"/>
      <c r="RF110" s="30"/>
      <c r="RG110" s="30"/>
      <c r="RH110" s="30"/>
      <c r="RI110" s="30"/>
      <c r="RJ110" s="30"/>
      <c r="RK110" s="30"/>
      <c r="RL110" s="30"/>
      <c r="RM110" s="30"/>
      <c r="RN110" s="30"/>
      <c r="RO110" s="30"/>
      <c r="RP110" s="30"/>
      <c r="RQ110" s="30"/>
      <c r="RR110" s="30"/>
      <c r="RS110" s="30"/>
      <c r="RT110" s="30"/>
      <c r="RU110" s="30"/>
      <c r="RV110" s="30"/>
      <c r="RW110" s="30"/>
      <c r="RX110" s="30"/>
      <c r="RY110" s="30"/>
      <c r="RZ110" s="30"/>
      <c r="SA110" s="30"/>
      <c r="SB110" s="30"/>
      <c r="SC110" s="30"/>
      <c r="SD110" s="30"/>
      <c r="SE110" s="30"/>
      <c r="SF110" s="30"/>
      <c r="SG110" s="30"/>
      <c r="SH110" s="30"/>
      <c r="SI110" s="30"/>
      <c r="SJ110" s="30"/>
      <c r="SK110" s="30"/>
      <c r="SL110" s="30"/>
      <c r="SM110" s="30"/>
      <c r="SN110" s="30"/>
      <c r="SO110" s="30"/>
      <c r="SP110" s="30"/>
      <c r="SQ110" s="30"/>
      <c r="SR110" s="30"/>
      <c r="SS110" s="30"/>
      <c r="ST110" s="30"/>
      <c r="SU110" s="30"/>
      <c r="SV110" s="30"/>
      <c r="SW110" s="30"/>
      <c r="SX110" s="30"/>
      <c r="SY110" s="30"/>
      <c r="SZ110" s="30"/>
      <c r="TA110" s="30"/>
      <c r="TB110" s="30"/>
      <c r="TC110" s="30"/>
      <c r="TD110" s="30"/>
      <c r="TE110" s="30"/>
      <c r="TF110" s="30"/>
      <c r="TG110" s="30"/>
      <c r="TH110" s="30"/>
      <c r="TI110" s="30"/>
      <c r="TJ110" s="30"/>
      <c r="TK110" s="30"/>
      <c r="TL110" s="30"/>
      <c r="TM110" s="30"/>
      <c r="TN110" s="30"/>
      <c r="TO110" s="30"/>
      <c r="TP110" s="30"/>
      <c r="TQ110" s="30"/>
      <c r="TR110" s="30"/>
      <c r="TS110" s="30"/>
      <c r="TT110" s="30"/>
      <c r="TU110" s="30"/>
      <c r="TV110" s="30"/>
      <c r="TW110" s="30"/>
      <c r="TX110" s="30"/>
      <c r="TY110" s="30"/>
      <c r="TZ110" s="30"/>
      <c r="UA110" s="30"/>
      <c r="UB110" s="30"/>
      <c r="UC110" s="30"/>
      <c r="UD110" s="30"/>
      <c r="UE110" s="30"/>
      <c r="UF110" s="30"/>
      <c r="UG110" s="30"/>
      <c r="UH110" s="30"/>
      <c r="UI110" s="30"/>
      <c r="UJ110" s="30"/>
      <c r="UK110" s="30"/>
      <c r="UL110" s="30"/>
      <c r="UM110" s="30"/>
      <c r="UN110" s="30"/>
      <c r="UO110" s="30"/>
      <c r="UP110" s="30"/>
      <c r="UQ110" s="30"/>
      <c r="UR110" s="30"/>
      <c r="US110" s="30"/>
      <c r="UT110" s="30"/>
      <c r="UU110" s="30"/>
      <c r="UV110" s="30"/>
      <c r="UW110" s="30"/>
      <c r="UX110" s="30"/>
      <c r="UY110" s="30"/>
      <c r="UZ110" s="30"/>
      <c r="VA110" s="30"/>
      <c r="VB110" s="30"/>
      <c r="VC110" s="30"/>
      <c r="VD110" s="30"/>
      <c r="VE110" s="30"/>
      <c r="VF110" s="30"/>
      <c r="VG110" s="30"/>
      <c r="VH110" s="30"/>
      <c r="VI110" s="30"/>
      <c r="VJ110" s="30"/>
      <c r="VK110" s="30"/>
      <c r="VL110" s="30"/>
      <c r="VM110" s="30"/>
      <c r="VN110" s="30"/>
      <c r="VO110" s="30"/>
      <c r="VP110" s="30"/>
      <c r="VQ110" s="30"/>
      <c r="VR110" s="30"/>
      <c r="VS110" s="30"/>
      <c r="VT110" s="30"/>
      <c r="VU110" s="30"/>
      <c r="VV110" s="30"/>
      <c r="VW110" s="30"/>
      <c r="VX110" s="30"/>
      <c r="VY110" s="30"/>
      <c r="VZ110" s="30"/>
      <c r="WA110" s="30"/>
      <c r="WB110" s="30"/>
      <c r="WC110" s="30"/>
      <c r="WD110" s="30"/>
      <c r="WE110" s="30"/>
      <c r="WF110" s="30"/>
      <c r="WG110" s="30"/>
      <c r="WH110" s="30"/>
      <c r="WI110" s="30"/>
      <c r="WJ110" s="30"/>
      <c r="WK110" s="30"/>
      <c r="WL110" s="30"/>
      <c r="WM110" s="30"/>
      <c r="WN110" s="30"/>
      <c r="WO110" s="30"/>
      <c r="WP110" s="30"/>
      <c r="WQ110" s="30"/>
      <c r="WR110" s="30"/>
      <c r="WS110" s="30"/>
      <c r="WT110" s="30"/>
      <c r="WU110" s="30"/>
      <c r="WV110" s="30"/>
      <c r="WW110" s="30"/>
      <c r="WX110" s="30"/>
      <c r="WY110" s="30"/>
      <c r="WZ110" s="30"/>
      <c r="XA110" s="30"/>
      <c r="XB110" s="30"/>
      <c r="XC110" s="30"/>
      <c r="XD110" s="30"/>
      <c r="XE110" s="30"/>
      <c r="XF110" s="30"/>
      <c r="XG110" s="30"/>
      <c r="XH110" s="30"/>
      <c r="XI110" s="30"/>
      <c r="XJ110" s="30"/>
      <c r="XK110" s="30"/>
      <c r="XL110" s="30"/>
      <c r="XM110" s="30"/>
      <c r="XN110" s="30"/>
      <c r="XO110" s="30"/>
      <c r="XP110" s="30"/>
      <c r="XQ110" s="30"/>
      <c r="XR110" s="30"/>
      <c r="XS110" s="30"/>
      <c r="XT110" s="30"/>
      <c r="XU110" s="30"/>
      <c r="XV110" s="30"/>
      <c r="XW110" s="30"/>
      <c r="XX110" s="30"/>
      <c r="XY110" s="30"/>
      <c r="XZ110" s="30"/>
      <c r="YA110" s="30"/>
      <c r="YB110" s="30"/>
      <c r="YC110" s="30"/>
      <c r="YD110" s="30"/>
      <c r="YE110" s="30"/>
      <c r="YF110" s="30"/>
      <c r="YG110" s="30"/>
      <c r="YH110" s="30"/>
      <c r="YI110" s="30"/>
      <c r="YJ110" s="30"/>
      <c r="YK110" s="30"/>
      <c r="YL110" s="30"/>
      <c r="YM110" s="30"/>
      <c r="YN110" s="30"/>
      <c r="YO110" s="30"/>
      <c r="YP110" s="30"/>
      <c r="YQ110" s="30"/>
      <c r="YR110" s="30"/>
      <c r="YS110" s="30"/>
      <c r="YT110" s="30"/>
      <c r="YU110" s="30"/>
      <c r="YV110" s="30"/>
      <c r="YW110" s="30"/>
      <c r="YX110" s="30"/>
      <c r="YY110" s="30"/>
      <c r="YZ110" s="30"/>
      <c r="ZA110" s="30"/>
      <c r="ZB110" s="30"/>
      <c r="ZC110" s="30"/>
      <c r="ZD110" s="30"/>
      <c r="ZE110" s="30"/>
      <c r="ZF110" s="30"/>
      <c r="ZG110" s="30"/>
      <c r="ZH110" s="30"/>
      <c r="ZI110" s="30"/>
      <c r="ZJ110" s="30"/>
      <c r="ZK110" s="30"/>
      <c r="ZL110" s="30"/>
      <c r="ZM110" s="30"/>
      <c r="ZN110" s="30"/>
      <c r="ZO110" s="30"/>
      <c r="ZP110" s="30"/>
      <c r="ZQ110" s="30"/>
      <c r="ZR110" s="30"/>
      <c r="ZS110" s="30"/>
      <c r="ZT110" s="30"/>
      <c r="ZU110" s="30"/>
      <c r="ZV110" s="30"/>
      <c r="ZW110" s="30"/>
      <c r="ZX110" s="30"/>
      <c r="ZY110" s="30"/>
      <c r="ZZ110" s="30"/>
      <c r="AAA110" s="30"/>
      <c r="AAB110" s="30"/>
      <c r="AAC110" s="30"/>
      <c r="AAD110" s="30"/>
      <c r="AAE110" s="30"/>
      <c r="AAF110" s="30"/>
      <c r="AAG110" s="30"/>
      <c r="AAH110" s="30"/>
      <c r="AAI110" s="30"/>
      <c r="AAJ110" s="30"/>
      <c r="AAK110" s="30"/>
      <c r="AAL110" s="30"/>
      <c r="AAM110" s="30"/>
      <c r="AAN110" s="30"/>
      <c r="AAO110" s="30"/>
      <c r="AAP110" s="30"/>
      <c r="AAQ110" s="30"/>
      <c r="AAR110" s="30"/>
      <c r="AAS110" s="30"/>
      <c r="AAT110" s="30"/>
      <c r="AAU110" s="30"/>
      <c r="AAV110" s="30"/>
      <c r="AAW110" s="30"/>
      <c r="AAX110" s="30"/>
      <c r="AAY110" s="30"/>
      <c r="AAZ110" s="30"/>
      <c r="ABA110" s="30"/>
      <c r="ABB110" s="30"/>
      <c r="ABC110" s="30"/>
      <c r="ABD110" s="30"/>
      <c r="ABE110" s="30"/>
      <c r="ABF110" s="30"/>
      <c r="ABG110" s="30"/>
      <c r="ABH110" s="30"/>
      <c r="ABI110" s="30"/>
      <c r="ABJ110" s="30"/>
      <c r="ABK110" s="30"/>
      <c r="ABL110" s="30"/>
      <c r="ABM110" s="30"/>
      <c r="ABN110" s="30"/>
      <c r="ABO110" s="30"/>
      <c r="ABP110" s="30"/>
      <c r="ABQ110" s="30"/>
      <c r="ABR110" s="30"/>
      <c r="ABS110" s="30"/>
      <c r="ABT110" s="30"/>
      <c r="ABU110" s="30"/>
      <c r="ABV110" s="30"/>
      <c r="ABW110" s="30"/>
      <c r="ABX110" s="30"/>
      <c r="ABY110" s="30"/>
      <c r="ABZ110" s="30"/>
      <c r="ACA110" s="30"/>
      <c r="ACB110" s="30"/>
      <c r="ACC110" s="30"/>
      <c r="ACD110" s="30"/>
      <c r="ACE110" s="30"/>
      <c r="ACF110" s="30"/>
      <c r="ACG110" s="30"/>
      <c r="ACH110" s="30"/>
      <c r="ACI110" s="30"/>
      <c r="ACJ110" s="30"/>
      <c r="ACK110" s="30"/>
      <c r="ACL110" s="30"/>
      <c r="ACM110" s="30"/>
      <c r="ACN110" s="30"/>
      <c r="ACO110" s="30"/>
      <c r="ACP110" s="30"/>
      <c r="ACQ110" s="30"/>
      <c r="ACR110" s="30"/>
      <c r="ACS110" s="30"/>
      <c r="ACT110" s="30"/>
      <c r="ACU110" s="30"/>
      <c r="ACV110" s="30"/>
      <c r="ACW110" s="30"/>
      <c r="ACX110" s="30"/>
      <c r="ACY110" s="30"/>
      <c r="ACZ110" s="30"/>
      <c r="ADA110" s="30"/>
      <c r="ADB110" s="30"/>
      <c r="ADC110" s="30"/>
      <c r="ADD110" s="30"/>
      <c r="ADE110" s="30"/>
      <c r="ADF110" s="30"/>
      <c r="ADG110" s="30"/>
      <c r="ADH110" s="30"/>
      <c r="ADI110" s="30"/>
      <c r="ADJ110" s="30"/>
      <c r="ADK110" s="30"/>
      <c r="ADL110" s="30"/>
      <c r="ADM110" s="30"/>
      <c r="ADN110" s="30"/>
      <c r="ADO110" s="30"/>
      <c r="ADP110" s="30"/>
      <c r="ADQ110" s="30"/>
      <c r="ADR110" s="30"/>
      <c r="ADS110" s="30"/>
      <c r="ADT110" s="30"/>
      <c r="ADU110" s="30"/>
      <c r="ADV110" s="30"/>
      <c r="ADW110" s="30"/>
      <c r="ADX110" s="30"/>
      <c r="ADY110" s="30"/>
      <c r="ADZ110" s="30"/>
      <c r="AEA110" s="30"/>
      <c r="AEB110" s="30"/>
      <c r="AEC110" s="30"/>
      <c r="AED110" s="30"/>
      <c r="AEE110" s="30"/>
      <c r="AEF110" s="30"/>
      <c r="AEG110" s="30"/>
      <c r="AEH110" s="30"/>
      <c r="AEI110" s="30"/>
      <c r="AEJ110" s="30"/>
      <c r="AEK110" s="30"/>
      <c r="AEL110" s="30"/>
      <c r="AEM110" s="30"/>
      <c r="AEN110" s="30"/>
      <c r="AEO110" s="30"/>
      <c r="AEP110" s="30"/>
      <c r="AEQ110" s="30"/>
      <c r="AER110" s="30"/>
      <c r="AES110" s="30"/>
      <c r="AET110" s="30"/>
      <c r="AEU110" s="30"/>
      <c r="AEV110" s="30"/>
      <c r="AEW110" s="30"/>
      <c r="AEX110" s="30"/>
      <c r="AEY110" s="30"/>
      <c r="AEZ110" s="30"/>
      <c r="AFA110" s="30"/>
      <c r="AFB110" s="30"/>
      <c r="AFC110" s="30"/>
      <c r="AFD110" s="30"/>
      <c r="AFE110" s="30"/>
      <c r="AFF110" s="30"/>
      <c r="AFG110" s="30"/>
      <c r="AFH110" s="30"/>
      <c r="AFI110" s="30"/>
      <c r="AFJ110" s="30"/>
      <c r="AFK110" s="30"/>
      <c r="AFL110" s="30"/>
      <c r="AFM110" s="30"/>
      <c r="AFN110" s="30"/>
      <c r="AFO110" s="30"/>
      <c r="AFP110" s="30"/>
      <c r="AFQ110" s="30"/>
      <c r="AFR110" s="30"/>
      <c r="AFS110" s="30"/>
      <c r="AFT110" s="30"/>
      <c r="AFU110" s="30"/>
      <c r="AFV110" s="30"/>
      <c r="AFW110" s="30"/>
      <c r="AFX110" s="30"/>
      <c r="AFY110" s="30"/>
      <c r="AFZ110" s="30"/>
      <c r="AGA110" s="30"/>
      <c r="AGB110" s="30"/>
      <c r="AGC110" s="30"/>
      <c r="AGD110" s="30"/>
      <c r="AGE110" s="30"/>
      <c r="AGF110" s="30"/>
      <c r="AGG110" s="30"/>
      <c r="AGH110" s="30"/>
      <c r="AGI110" s="30"/>
      <c r="AGJ110" s="30"/>
      <c r="AGK110" s="30"/>
      <c r="AGL110" s="30"/>
      <c r="AGM110" s="30"/>
      <c r="AGN110" s="30"/>
      <c r="AGO110" s="30"/>
      <c r="AGP110" s="30"/>
      <c r="AGQ110" s="30"/>
      <c r="AGR110" s="30"/>
      <c r="AGS110" s="30"/>
      <c r="AGT110" s="30"/>
      <c r="AGU110" s="30"/>
      <c r="AGV110" s="30"/>
      <c r="AGW110" s="30"/>
      <c r="AGX110" s="30"/>
      <c r="AGY110" s="30"/>
      <c r="AGZ110" s="30"/>
      <c r="AHA110" s="30"/>
      <c r="AHB110" s="30"/>
      <c r="AHC110" s="30"/>
      <c r="AHD110" s="30"/>
      <c r="AHE110" s="30"/>
      <c r="AHF110" s="30"/>
      <c r="AHG110" s="30"/>
      <c r="AHH110" s="30"/>
      <c r="AHI110" s="30"/>
      <c r="AHJ110" s="30"/>
      <c r="AHK110" s="30"/>
      <c r="AHL110" s="30"/>
      <c r="AHM110" s="30"/>
      <c r="AHN110" s="30"/>
      <c r="AHO110" s="30"/>
      <c r="AHP110" s="30"/>
      <c r="AHQ110" s="30"/>
      <c r="AHR110" s="30"/>
      <c r="AHS110" s="30"/>
      <c r="AHT110" s="30"/>
      <c r="AHU110" s="30"/>
      <c r="AHV110" s="30"/>
      <c r="AHW110" s="30"/>
      <c r="AHX110" s="30"/>
      <c r="AHY110" s="30"/>
      <c r="AHZ110" s="30"/>
      <c r="AIA110" s="30"/>
      <c r="AIB110" s="30"/>
      <c r="AIC110" s="30"/>
      <c r="AID110" s="30"/>
      <c r="AIE110" s="30"/>
      <c r="AIF110" s="30"/>
      <c r="AIG110" s="30"/>
      <c r="AIH110" s="30"/>
      <c r="AII110" s="30"/>
      <c r="AIJ110" s="30"/>
      <c r="AIK110" s="30"/>
      <c r="AIL110" s="30"/>
      <c r="AIM110" s="30"/>
      <c r="AIN110" s="30"/>
      <c r="AIO110" s="30"/>
      <c r="AIP110" s="30"/>
      <c r="AIQ110" s="30"/>
      <c r="AIR110" s="30"/>
      <c r="AIS110" s="30"/>
      <c r="AIT110" s="30"/>
      <c r="AIU110" s="30"/>
      <c r="AIV110" s="30"/>
      <c r="AIW110" s="30"/>
      <c r="AIX110" s="30"/>
      <c r="AIY110" s="30"/>
      <c r="AIZ110" s="30"/>
      <c r="AJA110" s="30"/>
      <c r="AJB110" s="30"/>
      <c r="AJC110" s="30"/>
      <c r="AJD110" s="30"/>
      <c r="AJE110" s="30"/>
      <c r="AJF110" s="30"/>
      <c r="AJG110" s="30"/>
      <c r="AJH110" s="30"/>
      <c r="AJI110" s="30"/>
      <c r="AJJ110" s="30"/>
      <c r="AJK110" s="30"/>
      <c r="AJL110" s="30"/>
      <c r="AJM110" s="30"/>
      <c r="AJN110" s="30"/>
      <c r="AJO110" s="30"/>
      <c r="AJP110" s="30"/>
      <c r="AJQ110" s="30"/>
      <c r="AJR110" s="30"/>
      <c r="AJS110" s="30"/>
      <c r="AJT110" s="30"/>
      <c r="AJU110" s="30"/>
      <c r="AJV110" s="30"/>
      <c r="AJW110" s="30"/>
      <c r="AJX110" s="30"/>
      <c r="AJY110" s="30"/>
      <c r="AJZ110" s="30"/>
      <c r="AKA110" s="30"/>
      <c r="AKB110" s="30"/>
      <c r="AKC110" s="30"/>
      <c r="AKD110" s="30"/>
      <c r="AKE110" s="30"/>
      <c r="AKF110" s="30"/>
      <c r="AKG110" s="30"/>
      <c r="AKH110" s="30"/>
      <c r="AKI110" s="30"/>
      <c r="AKJ110" s="30"/>
      <c r="AKK110" s="30"/>
      <c r="AKL110" s="30"/>
      <c r="AKM110" s="30"/>
      <c r="AKN110" s="30"/>
      <c r="AKO110" s="30"/>
      <c r="AKP110" s="30"/>
      <c r="AKQ110" s="30"/>
      <c r="AKR110" s="30"/>
      <c r="AKS110" s="30"/>
      <c r="AKT110" s="30"/>
      <c r="AKU110" s="30"/>
      <c r="AKV110" s="30"/>
      <c r="AKW110" s="30"/>
      <c r="AKX110" s="30"/>
      <c r="AKY110" s="30"/>
      <c r="AKZ110" s="30"/>
      <c r="ALA110" s="30"/>
      <c r="ALB110" s="30"/>
      <c r="ALC110" s="30"/>
      <c r="ALD110" s="30"/>
      <c r="ALE110" s="30"/>
      <c r="ALF110" s="30"/>
      <c r="ALG110" s="30"/>
      <c r="ALH110" s="30"/>
      <c r="ALI110" s="30"/>
      <c r="ALJ110" s="30"/>
      <c r="ALK110" s="30"/>
      <c r="ALL110" s="30"/>
      <c r="ALM110" s="30"/>
      <c r="ALN110" s="30"/>
      <c r="ALO110" s="30"/>
      <c r="ALP110" s="30"/>
      <c r="ALQ110" s="30"/>
      <c r="ALR110" s="30"/>
      <c r="ALS110" s="30"/>
      <c r="ALT110" s="30"/>
      <c r="ALU110" s="30"/>
      <c r="ALV110" s="30"/>
      <c r="ALW110" s="30"/>
      <c r="ALX110" s="30"/>
      <c r="ALY110" s="30"/>
      <c r="ALZ110" s="30"/>
      <c r="AMA110" s="30"/>
      <c r="AMB110" s="30"/>
      <c r="AMC110" s="30"/>
      <c r="AMD110" s="30"/>
      <c r="AME110" s="30"/>
      <c r="AMF110" s="30"/>
      <c r="AMG110" s="30"/>
      <c r="AMH110" s="30"/>
      <c r="AMI110" s="30"/>
      <c r="AMJ110" s="30"/>
      <c r="AMK110" s="30"/>
    </row>
    <row r="111" spans="1:1025" ht="15.75" customHeight="1" x14ac:dyDescent="0.25">
      <c r="A111" s="30"/>
      <c r="B111" s="30" t="s">
        <v>44</v>
      </c>
      <c r="C111" s="30"/>
      <c r="D111" s="30"/>
      <c r="E111" s="47"/>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c r="DG111" s="30"/>
      <c r="DH111" s="30"/>
      <c r="DI111" s="30"/>
      <c r="DJ111" s="30"/>
      <c r="DK111" s="30"/>
      <c r="DL111" s="30"/>
      <c r="DM111" s="30"/>
      <c r="DN111" s="30"/>
      <c r="DO111" s="30"/>
      <c r="DP111" s="30"/>
      <c r="DQ111" s="30"/>
      <c r="DR111" s="30"/>
      <c r="DS111" s="30"/>
      <c r="DT111" s="30"/>
      <c r="DU111" s="30"/>
      <c r="DV111" s="30"/>
      <c r="DW111" s="30"/>
      <c r="DX111" s="30"/>
      <c r="DY111" s="30"/>
      <c r="DZ111" s="30"/>
      <c r="EA111" s="30"/>
      <c r="EB111" s="30"/>
      <c r="EC111" s="30"/>
      <c r="ED111" s="30"/>
      <c r="EE111" s="30"/>
      <c r="EF111" s="30"/>
      <c r="EG111" s="30"/>
      <c r="EH111" s="30"/>
      <c r="EI111" s="30"/>
      <c r="EJ111" s="30"/>
      <c r="EK111" s="30"/>
      <c r="EL111" s="30"/>
      <c r="EM111" s="30"/>
      <c r="EN111" s="30"/>
      <c r="EO111" s="30"/>
      <c r="EP111" s="30"/>
      <c r="EQ111" s="30"/>
      <c r="ER111" s="30"/>
      <c r="ES111" s="30"/>
      <c r="ET111" s="30"/>
      <c r="EU111" s="30"/>
      <c r="EV111" s="30"/>
      <c r="EW111" s="30"/>
      <c r="EX111" s="30"/>
      <c r="EY111" s="30"/>
      <c r="EZ111" s="30"/>
      <c r="FA111" s="30"/>
      <c r="FB111" s="30"/>
      <c r="FC111" s="30"/>
      <c r="FD111" s="30"/>
      <c r="FE111" s="30"/>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30"/>
      <c r="LP111" s="30"/>
      <c r="LQ111" s="30"/>
      <c r="LR111" s="30"/>
      <c r="LS111" s="30"/>
      <c r="LT111" s="30"/>
      <c r="LU111" s="30"/>
      <c r="LV111" s="30"/>
      <c r="LW111" s="30"/>
      <c r="LX111" s="30"/>
      <c r="LY111" s="30"/>
      <c r="LZ111" s="30"/>
      <c r="MA111" s="30"/>
      <c r="MB111" s="30"/>
      <c r="MC111" s="30"/>
      <c r="MD111" s="30"/>
      <c r="ME111" s="30"/>
      <c r="MF111" s="30"/>
      <c r="MG111" s="30"/>
      <c r="MH111" s="30"/>
      <c r="MI111" s="30"/>
      <c r="MJ111" s="30"/>
      <c r="MK111" s="30"/>
      <c r="ML111" s="30"/>
      <c r="MM111" s="30"/>
      <c r="MN111" s="30"/>
      <c r="MO111" s="30"/>
      <c r="MP111" s="30"/>
      <c r="MQ111" s="30"/>
      <c r="MR111" s="30"/>
      <c r="MS111" s="30"/>
      <c r="MT111" s="30"/>
      <c r="MU111" s="30"/>
      <c r="MV111" s="30"/>
      <c r="MW111" s="30"/>
      <c r="MX111" s="30"/>
      <c r="MY111" s="30"/>
      <c r="MZ111" s="30"/>
      <c r="NA111" s="30"/>
      <c r="NB111" s="30"/>
      <c r="NC111" s="30"/>
      <c r="ND111" s="30"/>
      <c r="NE111" s="30"/>
      <c r="NF111" s="30"/>
      <c r="NG111" s="30"/>
      <c r="NH111" s="30"/>
      <c r="NI111" s="30"/>
      <c r="NJ111" s="30"/>
      <c r="NK111" s="30"/>
      <c r="NL111" s="30"/>
      <c r="NM111" s="30"/>
      <c r="NN111" s="30"/>
      <c r="NO111" s="30"/>
      <c r="NP111" s="30"/>
      <c r="NQ111" s="30"/>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c r="PZ111" s="30"/>
      <c r="QA111" s="30"/>
      <c r="QB111" s="30"/>
      <c r="QC111" s="30"/>
      <c r="QD111" s="30"/>
      <c r="QE111" s="30"/>
      <c r="QF111" s="30"/>
      <c r="QG111" s="30"/>
      <c r="QH111" s="30"/>
      <c r="QI111" s="30"/>
      <c r="QJ111" s="30"/>
      <c r="QK111" s="30"/>
      <c r="QL111" s="30"/>
      <c r="QM111" s="30"/>
      <c r="QN111" s="30"/>
      <c r="QO111" s="30"/>
      <c r="QP111" s="30"/>
      <c r="QQ111" s="30"/>
      <c r="QR111" s="30"/>
      <c r="QS111" s="30"/>
      <c r="QT111" s="30"/>
      <c r="QU111" s="30"/>
      <c r="QV111" s="30"/>
      <c r="QW111" s="30"/>
      <c r="QX111" s="30"/>
      <c r="QY111" s="30"/>
      <c r="QZ111" s="30"/>
      <c r="RA111" s="30"/>
      <c r="RB111" s="30"/>
      <c r="RC111" s="30"/>
      <c r="RD111" s="30"/>
      <c r="RE111" s="30"/>
      <c r="RF111" s="30"/>
      <c r="RG111" s="30"/>
      <c r="RH111" s="30"/>
      <c r="RI111" s="30"/>
      <c r="RJ111" s="30"/>
      <c r="RK111" s="30"/>
      <c r="RL111" s="30"/>
      <c r="RM111" s="30"/>
      <c r="RN111" s="30"/>
      <c r="RO111" s="30"/>
      <c r="RP111" s="30"/>
      <c r="RQ111" s="30"/>
      <c r="RR111" s="30"/>
      <c r="RS111" s="30"/>
      <c r="RT111" s="30"/>
      <c r="RU111" s="30"/>
      <c r="RV111" s="30"/>
      <c r="RW111" s="30"/>
      <c r="RX111" s="30"/>
      <c r="RY111" s="30"/>
      <c r="RZ111" s="30"/>
      <c r="SA111" s="30"/>
      <c r="SB111" s="30"/>
      <c r="SC111" s="30"/>
      <c r="SD111" s="30"/>
      <c r="SE111" s="30"/>
      <c r="SF111" s="30"/>
      <c r="SG111" s="30"/>
      <c r="SH111" s="30"/>
      <c r="SI111" s="30"/>
      <c r="SJ111" s="30"/>
      <c r="SK111" s="30"/>
      <c r="SL111" s="30"/>
      <c r="SM111" s="30"/>
      <c r="SN111" s="30"/>
      <c r="SO111" s="30"/>
      <c r="SP111" s="30"/>
      <c r="SQ111" s="30"/>
      <c r="SR111" s="30"/>
      <c r="SS111" s="30"/>
      <c r="ST111" s="30"/>
      <c r="SU111" s="30"/>
      <c r="SV111" s="30"/>
      <c r="SW111" s="30"/>
      <c r="SX111" s="30"/>
      <c r="SY111" s="30"/>
      <c r="SZ111" s="30"/>
      <c r="TA111" s="30"/>
      <c r="TB111" s="30"/>
      <c r="TC111" s="30"/>
      <c r="TD111" s="30"/>
      <c r="TE111" s="30"/>
      <c r="TF111" s="30"/>
      <c r="TG111" s="30"/>
      <c r="TH111" s="30"/>
      <c r="TI111" s="30"/>
      <c r="TJ111" s="30"/>
      <c r="TK111" s="30"/>
      <c r="TL111" s="30"/>
      <c r="TM111" s="30"/>
      <c r="TN111" s="30"/>
      <c r="TO111" s="30"/>
      <c r="TP111" s="30"/>
      <c r="TQ111" s="30"/>
      <c r="TR111" s="30"/>
      <c r="TS111" s="30"/>
      <c r="TT111" s="30"/>
      <c r="TU111" s="30"/>
      <c r="TV111" s="30"/>
      <c r="TW111" s="30"/>
      <c r="TX111" s="30"/>
      <c r="TY111" s="30"/>
      <c r="TZ111" s="30"/>
      <c r="UA111" s="30"/>
      <c r="UB111" s="30"/>
      <c r="UC111" s="30"/>
      <c r="UD111" s="30"/>
      <c r="UE111" s="30"/>
      <c r="UF111" s="30"/>
      <c r="UG111" s="30"/>
      <c r="UH111" s="30"/>
      <c r="UI111" s="30"/>
      <c r="UJ111" s="30"/>
      <c r="UK111" s="30"/>
      <c r="UL111" s="30"/>
      <c r="UM111" s="30"/>
      <c r="UN111" s="30"/>
      <c r="UO111" s="30"/>
      <c r="UP111" s="30"/>
      <c r="UQ111" s="30"/>
      <c r="UR111" s="30"/>
      <c r="US111" s="30"/>
      <c r="UT111" s="30"/>
      <c r="UU111" s="30"/>
      <c r="UV111" s="30"/>
      <c r="UW111" s="30"/>
      <c r="UX111" s="30"/>
      <c r="UY111" s="30"/>
      <c r="UZ111" s="30"/>
      <c r="VA111" s="30"/>
      <c r="VB111" s="30"/>
      <c r="VC111" s="30"/>
      <c r="VD111" s="30"/>
      <c r="VE111" s="30"/>
      <c r="VF111" s="30"/>
      <c r="VG111" s="30"/>
      <c r="VH111" s="30"/>
      <c r="VI111" s="30"/>
      <c r="VJ111" s="30"/>
      <c r="VK111" s="30"/>
      <c r="VL111" s="30"/>
      <c r="VM111" s="30"/>
      <c r="VN111" s="30"/>
      <c r="VO111" s="30"/>
      <c r="VP111" s="30"/>
      <c r="VQ111" s="30"/>
      <c r="VR111" s="30"/>
      <c r="VS111" s="30"/>
      <c r="VT111" s="30"/>
      <c r="VU111" s="30"/>
      <c r="VV111" s="30"/>
      <c r="VW111" s="30"/>
      <c r="VX111" s="30"/>
      <c r="VY111" s="30"/>
      <c r="VZ111" s="30"/>
      <c r="WA111" s="30"/>
      <c r="WB111" s="30"/>
      <c r="WC111" s="30"/>
      <c r="WD111" s="30"/>
      <c r="WE111" s="30"/>
      <c r="WF111" s="30"/>
      <c r="WG111" s="30"/>
      <c r="WH111" s="30"/>
      <c r="WI111" s="30"/>
      <c r="WJ111" s="30"/>
      <c r="WK111" s="30"/>
      <c r="WL111" s="30"/>
      <c r="WM111" s="30"/>
      <c r="WN111" s="30"/>
      <c r="WO111" s="30"/>
      <c r="WP111" s="30"/>
      <c r="WQ111" s="30"/>
      <c r="WR111" s="30"/>
      <c r="WS111" s="30"/>
      <c r="WT111" s="30"/>
      <c r="WU111" s="30"/>
      <c r="WV111" s="30"/>
      <c r="WW111" s="30"/>
      <c r="WX111" s="30"/>
      <c r="WY111" s="30"/>
      <c r="WZ111" s="30"/>
      <c r="XA111" s="30"/>
      <c r="XB111" s="30"/>
      <c r="XC111" s="30"/>
      <c r="XD111" s="30"/>
      <c r="XE111" s="30"/>
      <c r="XF111" s="30"/>
      <c r="XG111" s="30"/>
      <c r="XH111" s="30"/>
      <c r="XI111" s="30"/>
      <c r="XJ111" s="30"/>
      <c r="XK111" s="30"/>
      <c r="XL111" s="30"/>
      <c r="XM111" s="30"/>
      <c r="XN111" s="30"/>
      <c r="XO111" s="30"/>
      <c r="XP111" s="30"/>
      <c r="XQ111" s="30"/>
      <c r="XR111" s="30"/>
      <c r="XS111" s="30"/>
      <c r="XT111" s="30"/>
      <c r="XU111" s="30"/>
      <c r="XV111" s="30"/>
      <c r="XW111" s="30"/>
      <c r="XX111" s="30"/>
      <c r="XY111" s="30"/>
      <c r="XZ111" s="30"/>
      <c r="YA111" s="30"/>
      <c r="YB111" s="30"/>
      <c r="YC111" s="30"/>
      <c r="YD111" s="30"/>
      <c r="YE111" s="30"/>
      <c r="YF111" s="30"/>
      <c r="YG111" s="30"/>
      <c r="YH111" s="30"/>
      <c r="YI111" s="30"/>
      <c r="YJ111" s="30"/>
      <c r="YK111" s="30"/>
      <c r="YL111" s="30"/>
      <c r="YM111" s="30"/>
      <c r="YN111" s="30"/>
      <c r="YO111" s="30"/>
      <c r="YP111" s="30"/>
      <c r="YQ111" s="30"/>
      <c r="YR111" s="30"/>
      <c r="YS111" s="30"/>
      <c r="YT111" s="30"/>
      <c r="YU111" s="30"/>
      <c r="YV111" s="30"/>
      <c r="YW111" s="30"/>
      <c r="YX111" s="30"/>
      <c r="YY111" s="30"/>
      <c r="YZ111" s="30"/>
      <c r="ZA111" s="30"/>
      <c r="ZB111" s="30"/>
      <c r="ZC111" s="30"/>
      <c r="ZD111" s="30"/>
      <c r="ZE111" s="30"/>
      <c r="ZF111" s="30"/>
      <c r="ZG111" s="30"/>
      <c r="ZH111" s="30"/>
      <c r="ZI111" s="30"/>
      <c r="ZJ111" s="30"/>
      <c r="ZK111" s="30"/>
      <c r="ZL111" s="30"/>
      <c r="ZM111" s="30"/>
      <c r="ZN111" s="30"/>
      <c r="ZO111" s="30"/>
      <c r="ZP111" s="30"/>
      <c r="ZQ111" s="30"/>
      <c r="ZR111" s="30"/>
      <c r="ZS111" s="30"/>
      <c r="ZT111" s="30"/>
      <c r="ZU111" s="30"/>
      <c r="ZV111" s="30"/>
      <c r="ZW111" s="30"/>
      <c r="ZX111" s="30"/>
      <c r="ZY111" s="30"/>
      <c r="ZZ111" s="30"/>
      <c r="AAA111" s="30"/>
      <c r="AAB111" s="30"/>
      <c r="AAC111" s="30"/>
      <c r="AAD111" s="30"/>
      <c r="AAE111" s="30"/>
      <c r="AAF111" s="30"/>
      <c r="AAG111" s="30"/>
      <c r="AAH111" s="30"/>
      <c r="AAI111" s="30"/>
      <c r="AAJ111" s="30"/>
      <c r="AAK111" s="30"/>
      <c r="AAL111" s="30"/>
      <c r="AAM111" s="30"/>
      <c r="AAN111" s="30"/>
      <c r="AAO111" s="30"/>
      <c r="AAP111" s="30"/>
      <c r="AAQ111" s="30"/>
      <c r="AAR111" s="30"/>
      <c r="AAS111" s="30"/>
      <c r="AAT111" s="30"/>
      <c r="AAU111" s="30"/>
      <c r="AAV111" s="30"/>
      <c r="AAW111" s="30"/>
      <c r="AAX111" s="30"/>
      <c r="AAY111" s="30"/>
      <c r="AAZ111" s="30"/>
      <c r="ABA111" s="30"/>
      <c r="ABB111" s="30"/>
      <c r="ABC111" s="30"/>
      <c r="ABD111" s="30"/>
      <c r="ABE111" s="30"/>
      <c r="ABF111" s="30"/>
      <c r="ABG111" s="30"/>
      <c r="ABH111" s="30"/>
      <c r="ABI111" s="30"/>
      <c r="ABJ111" s="30"/>
      <c r="ABK111" s="30"/>
      <c r="ABL111" s="30"/>
      <c r="ABM111" s="30"/>
      <c r="ABN111" s="30"/>
      <c r="ABO111" s="30"/>
      <c r="ABP111" s="30"/>
      <c r="ABQ111" s="30"/>
      <c r="ABR111" s="30"/>
      <c r="ABS111" s="30"/>
      <c r="ABT111" s="30"/>
      <c r="ABU111" s="30"/>
      <c r="ABV111" s="30"/>
      <c r="ABW111" s="30"/>
      <c r="ABX111" s="30"/>
      <c r="ABY111" s="30"/>
      <c r="ABZ111" s="30"/>
      <c r="ACA111" s="30"/>
      <c r="ACB111" s="30"/>
      <c r="ACC111" s="30"/>
      <c r="ACD111" s="30"/>
      <c r="ACE111" s="30"/>
      <c r="ACF111" s="30"/>
      <c r="ACG111" s="30"/>
      <c r="ACH111" s="30"/>
      <c r="ACI111" s="30"/>
      <c r="ACJ111" s="30"/>
      <c r="ACK111" s="30"/>
      <c r="ACL111" s="30"/>
      <c r="ACM111" s="30"/>
      <c r="ACN111" s="30"/>
      <c r="ACO111" s="30"/>
      <c r="ACP111" s="30"/>
      <c r="ACQ111" s="30"/>
      <c r="ACR111" s="30"/>
      <c r="ACS111" s="30"/>
      <c r="ACT111" s="30"/>
      <c r="ACU111" s="30"/>
      <c r="ACV111" s="30"/>
      <c r="ACW111" s="30"/>
      <c r="ACX111" s="30"/>
      <c r="ACY111" s="30"/>
      <c r="ACZ111" s="30"/>
      <c r="ADA111" s="30"/>
      <c r="ADB111" s="30"/>
      <c r="ADC111" s="30"/>
      <c r="ADD111" s="30"/>
      <c r="ADE111" s="30"/>
      <c r="ADF111" s="30"/>
      <c r="ADG111" s="30"/>
      <c r="ADH111" s="30"/>
      <c r="ADI111" s="30"/>
      <c r="ADJ111" s="30"/>
      <c r="ADK111" s="30"/>
      <c r="ADL111" s="30"/>
      <c r="ADM111" s="30"/>
      <c r="ADN111" s="30"/>
      <c r="ADO111" s="30"/>
      <c r="ADP111" s="30"/>
      <c r="ADQ111" s="30"/>
      <c r="ADR111" s="30"/>
      <c r="ADS111" s="30"/>
      <c r="ADT111" s="30"/>
      <c r="ADU111" s="30"/>
      <c r="ADV111" s="30"/>
      <c r="ADW111" s="30"/>
      <c r="ADX111" s="30"/>
      <c r="ADY111" s="30"/>
      <c r="ADZ111" s="30"/>
      <c r="AEA111" s="30"/>
      <c r="AEB111" s="30"/>
      <c r="AEC111" s="30"/>
      <c r="AED111" s="30"/>
      <c r="AEE111" s="30"/>
      <c r="AEF111" s="30"/>
      <c r="AEG111" s="30"/>
      <c r="AEH111" s="30"/>
      <c r="AEI111" s="30"/>
      <c r="AEJ111" s="30"/>
      <c r="AEK111" s="30"/>
      <c r="AEL111" s="30"/>
      <c r="AEM111" s="30"/>
      <c r="AEN111" s="30"/>
      <c r="AEO111" s="30"/>
      <c r="AEP111" s="30"/>
      <c r="AEQ111" s="30"/>
      <c r="AER111" s="30"/>
      <c r="AES111" s="30"/>
      <c r="AET111" s="30"/>
      <c r="AEU111" s="30"/>
      <c r="AEV111" s="30"/>
      <c r="AEW111" s="30"/>
      <c r="AEX111" s="30"/>
      <c r="AEY111" s="30"/>
      <c r="AEZ111" s="30"/>
      <c r="AFA111" s="30"/>
      <c r="AFB111" s="30"/>
      <c r="AFC111" s="30"/>
      <c r="AFD111" s="30"/>
      <c r="AFE111" s="30"/>
      <c r="AFF111" s="30"/>
      <c r="AFG111" s="30"/>
      <c r="AFH111" s="30"/>
      <c r="AFI111" s="30"/>
      <c r="AFJ111" s="30"/>
      <c r="AFK111" s="30"/>
      <c r="AFL111" s="30"/>
      <c r="AFM111" s="30"/>
      <c r="AFN111" s="30"/>
      <c r="AFO111" s="30"/>
      <c r="AFP111" s="30"/>
      <c r="AFQ111" s="30"/>
      <c r="AFR111" s="30"/>
      <c r="AFS111" s="30"/>
      <c r="AFT111" s="30"/>
      <c r="AFU111" s="30"/>
      <c r="AFV111" s="30"/>
      <c r="AFW111" s="30"/>
      <c r="AFX111" s="30"/>
      <c r="AFY111" s="30"/>
      <c r="AFZ111" s="30"/>
      <c r="AGA111" s="30"/>
      <c r="AGB111" s="30"/>
      <c r="AGC111" s="30"/>
      <c r="AGD111" s="30"/>
      <c r="AGE111" s="30"/>
      <c r="AGF111" s="30"/>
      <c r="AGG111" s="30"/>
      <c r="AGH111" s="30"/>
      <c r="AGI111" s="30"/>
      <c r="AGJ111" s="30"/>
      <c r="AGK111" s="30"/>
      <c r="AGL111" s="30"/>
      <c r="AGM111" s="30"/>
      <c r="AGN111" s="30"/>
      <c r="AGO111" s="30"/>
      <c r="AGP111" s="30"/>
      <c r="AGQ111" s="30"/>
      <c r="AGR111" s="30"/>
      <c r="AGS111" s="30"/>
      <c r="AGT111" s="30"/>
      <c r="AGU111" s="30"/>
      <c r="AGV111" s="30"/>
      <c r="AGW111" s="30"/>
      <c r="AGX111" s="30"/>
      <c r="AGY111" s="30"/>
      <c r="AGZ111" s="30"/>
      <c r="AHA111" s="30"/>
      <c r="AHB111" s="30"/>
      <c r="AHC111" s="30"/>
      <c r="AHD111" s="30"/>
      <c r="AHE111" s="30"/>
      <c r="AHF111" s="30"/>
      <c r="AHG111" s="30"/>
      <c r="AHH111" s="30"/>
      <c r="AHI111" s="30"/>
      <c r="AHJ111" s="30"/>
      <c r="AHK111" s="30"/>
      <c r="AHL111" s="30"/>
      <c r="AHM111" s="30"/>
      <c r="AHN111" s="30"/>
      <c r="AHO111" s="30"/>
      <c r="AHP111" s="30"/>
      <c r="AHQ111" s="30"/>
      <c r="AHR111" s="30"/>
      <c r="AHS111" s="30"/>
      <c r="AHT111" s="30"/>
      <c r="AHU111" s="30"/>
      <c r="AHV111" s="30"/>
      <c r="AHW111" s="30"/>
      <c r="AHX111" s="30"/>
      <c r="AHY111" s="30"/>
      <c r="AHZ111" s="30"/>
      <c r="AIA111" s="30"/>
      <c r="AIB111" s="30"/>
      <c r="AIC111" s="30"/>
      <c r="AID111" s="30"/>
      <c r="AIE111" s="30"/>
      <c r="AIF111" s="30"/>
      <c r="AIG111" s="30"/>
      <c r="AIH111" s="30"/>
      <c r="AII111" s="30"/>
      <c r="AIJ111" s="30"/>
      <c r="AIK111" s="30"/>
      <c r="AIL111" s="30"/>
      <c r="AIM111" s="30"/>
      <c r="AIN111" s="30"/>
      <c r="AIO111" s="30"/>
      <c r="AIP111" s="30"/>
      <c r="AIQ111" s="30"/>
      <c r="AIR111" s="30"/>
      <c r="AIS111" s="30"/>
      <c r="AIT111" s="30"/>
      <c r="AIU111" s="30"/>
      <c r="AIV111" s="30"/>
      <c r="AIW111" s="30"/>
      <c r="AIX111" s="30"/>
      <c r="AIY111" s="30"/>
      <c r="AIZ111" s="30"/>
      <c r="AJA111" s="30"/>
      <c r="AJB111" s="30"/>
      <c r="AJC111" s="30"/>
      <c r="AJD111" s="30"/>
      <c r="AJE111" s="30"/>
      <c r="AJF111" s="30"/>
      <c r="AJG111" s="30"/>
      <c r="AJH111" s="30"/>
      <c r="AJI111" s="30"/>
      <c r="AJJ111" s="30"/>
      <c r="AJK111" s="30"/>
      <c r="AJL111" s="30"/>
      <c r="AJM111" s="30"/>
      <c r="AJN111" s="30"/>
      <c r="AJO111" s="30"/>
      <c r="AJP111" s="30"/>
      <c r="AJQ111" s="30"/>
      <c r="AJR111" s="30"/>
      <c r="AJS111" s="30"/>
      <c r="AJT111" s="30"/>
      <c r="AJU111" s="30"/>
      <c r="AJV111" s="30"/>
      <c r="AJW111" s="30"/>
      <c r="AJX111" s="30"/>
      <c r="AJY111" s="30"/>
      <c r="AJZ111" s="30"/>
      <c r="AKA111" s="30"/>
      <c r="AKB111" s="30"/>
      <c r="AKC111" s="30"/>
      <c r="AKD111" s="30"/>
      <c r="AKE111" s="30"/>
      <c r="AKF111" s="30"/>
      <c r="AKG111" s="30"/>
      <c r="AKH111" s="30"/>
      <c r="AKI111" s="30"/>
      <c r="AKJ111" s="30"/>
      <c r="AKK111" s="30"/>
      <c r="AKL111" s="30"/>
      <c r="AKM111" s="30"/>
      <c r="AKN111" s="30"/>
      <c r="AKO111" s="30"/>
      <c r="AKP111" s="30"/>
      <c r="AKQ111" s="30"/>
      <c r="AKR111" s="30"/>
      <c r="AKS111" s="30"/>
      <c r="AKT111" s="30"/>
      <c r="AKU111" s="30"/>
      <c r="AKV111" s="30"/>
      <c r="AKW111" s="30"/>
      <c r="AKX111" s="30"/>
      <c r="AKY111" s="30"/>
      <c r="AKZ111" s="30"/>
      <c r="ALA111" s="30"/>
      <c r="ALB111" s="30"/>
      <c r="ALC111" s="30"/>
      <c r="ALD111" s="30"/>
      <c r="ALE111" s="30"/>
      <c r="ALF111" s="30"/>
      <c r="ALG111" s="30"/>
      <c r="ALH111" s="30"/>
      <c r="ALI111" s="30"/>
      <c r="ALJ111" s="30"/>
      <c r="ALK111" s="30"/>
      <c r="ALL111" s="30"/>
      <c r="ALM111" s="30"/>
      <c r="ALN111" s="30"/>
      <c r="ALO111" s="30"/>
      <c r="ALP111" s="30"/>
      <c r="ALQ111" s="30"/>
      <c r="ALR111" s="30"/>
      <c r="ALS111" s="30"/>
      <c r="ALT111" s="30"/>
      <c r="ALU111" s="30"/>
      <c r="ALV111" s="30"/>
      <c r="ALW111" s="30"/>
      <c r="ALX111" s="30"/>
      <c r="ALY111" s="30"/>
      <c r="ALZ111" s="30"/>
      <c r="AMA111" s="30"/>
      <c r="AMB111" s="30"/>
      <c r="AMC111" s="30"/>
      <c r="AMD111" s="30"/>
      <c r="AME111" s="30"/>
      <c r="AMF111" s="30"/>
      <c r="AMG111" s="30"/>
      <c r="AMH111" s="30"/>
      <c r="AMI111" s="30"/>
      <c r="AMJ111" s="30"/>
      <c r="AMK111" s="30"/>
    </row>
    <row r="112" spans="1:1025" ht="15.75" customHeight="1" x14ac:dyDescent="0.25">
      <c r="A112" s="30"/>
      <c r="B112" s="30" t="s">
        <v>45</v>
      </c>
      <c r="C112" s="30"/>
      <c r="D112" s="30"/>
      <c r="E112" s="47"/>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c r="DG112" s="30"/>
      <c r="DH112" s="30"/>
      <c r="DI112" s="30"/>
      <c r="DJ112" s="30"/>
      <c r="DK112" s="30"/>
      <c r="DL112" s="30"/>
      <c r="DM112" s="30"/>
      <c r="DN112" s="30"/>
      <c r="DO112" s="30"/>
      <c r="DP112" s="30"/>
      <c r="DQ112" s="30"/>
      <c r="DR112" s="30"/>
      <c r="DS112" s="30"/>
      <c r="DT112" s="30"/>
      <c r="DU112" s="30"/>
      <c r="DV112" s="30"/>
      <c r="DW112" s="30"/>
      <c r="DX112" s="30"/>
      <c r="DY112" s="30"/>
      <c r="DZ112" s="30"/>
      <c r="EA112" s="30"/>
      <c r="EB112" s="30"/>
      <c r="EC112" s="30"/>
      <c r="ED112" s="30"/>
      <c r="EE112" s="30"/>
      <c r="EF112" s="30"/>
      <c r="EG112" s="30"/>
      <c r="EH112" s="30"/>
      <c r="EI112" s="30"/>
      <c r="EJ112" s="30"/>
      <c r="EK112" s="30"/>
      <c r="EL112" s="30"/>
      <c r="EM112" s="30"/>
      <c r="EN112" s="30"/>
      <c r="EO112" s="30"/>
      <c r="EP112" s="30"/>
      <c r="EQ112" s="30"/>
      <c r="ER112" s="30"/>
      <c r="ES112" s="30"/>
      <c r="ET112" s="30"/>
      <c r="EU112" s="30"/>
      <c r="EV112" s="30"/>
      <c r="EW112" s="30"/>
      <c r="EX112" s="30"/>
      <c r="EY112" s="30"/>
      <c r="EZ112" s="30"/>
      <c r="FA112" s="30"/>
      <c r="FB112" s="30"/>
      <c r="FC112" s="30"/>
      <c r="FD112" s="30"/>
      <c r="FE112" s="30"/>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30"/>
      <c r="LP112" s="30"/>
      <c r="LQ112" s="30"/>
      <c r="LR112" s="30"/>
      <c r="LS112" s="30"/>
      <c r="LT112" s="30"/>
      <c r="LU112" s="30"/>
      <c r="LV112" s="30"/>
      <c r="LW112" s="30"/>
      <c r="LX112" s="30"/>
      <c r="LY112" s="30"/>
      <c r="LZ112" s="30"/>
      <c r="MA112" s="30"/>
      <c r="MB112" s="30"/>
      <c r="MC112" s="30"/>
      <c r="MD112" s="30"/>
      <c r="ME112" s="30"/>
      <c r="MF112" s="30"/>
      <c r="MG112" s="30"/>
      <c r="MH112" s="30"/>
      <c r="MI112" s="30"/>
      <c r="MJ112" s="30"/>
      <c r="MK112" s="30"/>
      <c r="ML112" s="30"/>
      <c r="MM112" s="30"/>
      <c r="MN112" s="30"/>
      <c r="MO112" s="30"/>
      <c r="MP112" s="30"/>
      <c r="MQ112" s="30"/>
      <c r="MR112" s="30"/>
      <c r="MS112" s="30"/>
      <c r="MT112" s="30"/>
      <c r="MU112" s="30"/>
      <c r="MV112" s="30"/>
      <c r="MW112" s="30"/>
      <c r="MX112" s="30"/>
      <c r="MY112" s="30"/>
      <c r="MZ112" s="30"/>
      <c r="NA112" s="30"/>
      <c r="NB112" s="30"/>
      <c r="NC112" s="30"/>
      <c r="ND112" s="30"/>
      <c r="NE112" s="30"/>
      <c r="NF112" s="30"/>
      <c r="NG112" s="30"/>
      <c r="NH112" s="30"/>
      <c r="NI112" s="30"/>
      <c r="NJ112" s="30"/>
      <c r="NK112" s="30"/>
      <c r="NL112" s="30"/>
      <c r="NM112" s="30"/>
      <c r="NN112" s="30"/>
      <c r="NO112" s="30"/>
      <c r="NP112" s="30"/>
      <c r="NQ112" s="30"/>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c r="PZ112" s="30"/>
      <c r="QA112" s="30"/>
      <c r="QB112" s="30"/>
      <c r="QC112" s="30"/>
      <c r="QD112" s="30"/>
      <c r="QE112" s="30"/>
      <c r="QF112" s="30"/>
      <c r="QG112" s="30"/>
      <c r="QH112" s="30"/>
      <c r="QI112" s="30"/>
      <c r="QJ112" s="30"/>
      <c r="QK112" s="30"/>
      <c r="QL112" s="30"/>
      <c r="QM112" s="30"/>
      <c r="QN112" s="30"/>
      <c r="QO112" s="30"/>
      <c r="QP112" s="30"/>
      <c r="QQ112" s="30"/>
      <c r="QR112" s="30"/>
      <c r="QS112" s="30"/>
      <c r="QT112" s="30"/>
      <c r="QU112" s="30"/>
      <c r="QV112" s="30"/>
      <c r="QW112" s="30"/>
      <c r="QX112" s="30"/>
      <c r="QY112" s="30"/>
      <c r="QZ112" s="30"/>
      <c r="RA112" s="30"/>
      <c r="RB112" s="30"/>
      <c r="RC112" s="30"/>
      <c r="RD112" s="30"/>
      <c r="RE112" s="30"/>
      <c r="RF112" s="30"/>
      <c r="RG112" s="30"/>
      <c r="RH112" s="30"/>
      <c r="RI112" s="30"/>
      <c r="RJ112" s="30"/>
      <c r="RK112" s="30"/>
      <c r="RL112" s="30"/>
      <c r="RM112" s="30"/>
      <c r="RN112" s="30"/>
      <c r="RO112" s="30"/>
      <c r="RP112" s="30"/>
      <c r="RQ112" s="30"/>
      <c r="RR112" s="30"/>
      <c r="RS112" s="30"/>
      <c r="RT112" s="30"/>
      <c r="RU112" s="30"/>
      <c r="RV112" s="30"/>
      <c r="RW112" s="30"/>
      <c r="RX112" s="30"/>
      <c r="RY112" s="30"/>
      <c r="RZ112" s="30"/>
      <c r="SA112" s="30"/>
      <c r="SB112" s="30"/>
      <c r="SC112" s="30"/>
      <c r="SD112" s="30"/>
      <c r="SE112" s="30"/>
      <c r="SF112" s="30"/>
      <c r="SG112" s="30"/>
      <c r="SH112" s="30"/>
      <c r="SI112" s="30"/>
      <c r="SJ112" s="30"/>
      <c r="SK112" s="30"/>
      <c r="SL112" s="30"/>
      <c r="SM112" s="30"/>
      <c r="SN112" s="30"/>
      <c r="SO112" s="30"/>
      <c r="SP112" s="30"/>
      <c r="SQ112" s="30"/>
      <c r="SR112" s="30"/>
      <c r="SS112" s="30"/>
      <c r="ST112" s="30"/>
      <c r="SU112" s="30"/>
      <c r="SV112" s="30"/>
      <c r="SW112" s="30"/>
      <c r="SX112" s="30"/>
      <c r="SY112" s="30"/>
      <c r="SZ112" s="30"/>
      <c r="TA112" s="30"/>
      <c r="TB112" s="30"/>
      <c r="TC112" s="30"/>
      <c r="TD112" s="30"/>
      <c r="TE112" s="30"/>
      <c r="TF112" s="30"/>
      <c r="TG112" s="30"/>
      <c r="TH112" s="30"/>
      <c r="TI112" s="30"/>
      <c r="TJ112" s="30"/>
      <c r="TK112" s="30"/>
      <c r="TL112" s="30"/>
      <c r="TM112" s="30"/>
      <c r="TN112" s="30"/>
      <c r="TO112" s="30"/>
      <c r="TP112" s="30"/>
      <c r="TQ112" s="30"/>
      <c r="TR112" s="30"/>
      <c r="TS112" s="30"/>
      <c r="TT112" s="30"/>
      <c r="TU112" s="30"/>
      <c r="TV112" s="30"/>
      <c r="TW112" s="30"/>
      <c r="TX112" s="30"/>
      <c r="TY112" s="30"/>
      <c r="TZ112" s="30"/>
      <c r="UA112" s="30"/>
      <c r="UB112" s="30"/>
      <c r="UC112" s="30"/>
      <c r="UD112" s="30"/>
      <c r="UE112" s="30"/>
      <c r="UF112" s="30"/>
      <c r="UG112" s="30"/>
      <c r="UH112" s="30"/>
      <c r="UI112" s="30"/>
      <c r="UJ112" s="30"/>
      <c r="UK112" s="30"/>
      <c r="UL112" s="30"/>
      <c r="UM112" s="30"/>
      <c r="UN112" s="30"/>
      <c r="UO112" s="30"/>
      <c r="UP112" s="30"/>
      <c r="UQ112" s="30"/>
      <c r="UR112" s="30"/>
      <c r="US112" s="30"/>
      <c r="UT112" s="30"/>
      <c r="UU112" s="30"/>
      <c r="UV112" s="30"/>
      <c r="UW112" s="30"/>
      <c r="UX112" s="30"/>
      <c r="UY112" s="30"/>
      <c r="UZ112" s="30"/>
      <c r="VA112" s="30"/>
      <c r="VB112" s="30"/>
      <c r="VC112" s="30"/>
      <c r="VD112" s="30"/>
      <c r="VE112" s="30"/>
      <c r="VF112" s="30"/>
      <c r="VG112" s="30"/>
      <c r="VH112" s="30"/>
      <c r="VI112" s="30"/>
      <c r="VJ112" s="30"/>
      <c r="VK112" s="30"/>
      <c r="VL112" s="30"/>
      <c r="VM112" s="30"/>
      <c r="VN112" s="30"/>
      <c r="VO112" s="30"/>
      <c r="VP112" s="30"/>
      <c r="VQ112" s="30"/>
      <c r="VR112" s="30"/>
      <c r="VS112" s="30"/>
      <c r="VT112" s="30"/>
      <c r="VU112" s="30"/>
      <c r="VV112" s="30"/>
      <c r="VW112" s="30"/>
      <c r="VX112" s="30"/>
      <c r="VY112" s="30"/>
      <c r="VZ112" s="30"/>
      <c r="WA112" s="30"/>
      <c r="WB112" s="30"/>
      <c r="WC112" s="30"/>
      <c r="WD112" s="30"/>
      <c r="WE112" s="30"/>
      <c r="WF112" s="30"/>
      <c r="WG112" s="30"/>
      <c r="WH112" s="30"/>
      <c r="WI112" s="30"/>
      <c r="WJ112" s="30"/>
      <c r="WK112" s="30"/>
      <c r="WL112" s="30"/>
      <c r="WM112" s="30"/>
      <c r="WN112" s="30"/>
      <c r="WO112" s="30"/>
      <c r="WP112" s="30"/>
      <c r="WQ112" s="30"/>
      <c r="WR112" s="30"/>
      <c r="WS112" s="30"/>
      <c r="WT112" s="30"/>
      <c r="WU112" s="30"/>
      <c r="WV112" s="30"/>
      <c r="WW112" s="30"/>
      <c r="WX112" s="30"/>
      <c r="WY112" s="30"/>
      <c r="WZ112" s="30"/>
      <c r="XA112" s="30"/>
      <c r="XB112" s="30"/>
      <c r="XC112" s="30"/>
      <c r="XD112" s="30"/>
      <c r="XE112" s="30"/>
      <c r="XF112" s="30"/>
      <c r="XG112" s="30"/>
      <c r="XH112" s="30"/>
      <c r="XI112" s="30"/>
      <c r="XJ112" s="30"/>
      <c r="XK112" s="30"/>
      <c r="XL112" s="30"/>
      <c r="XM112" s="30"/>
      <c r="XN112" s="30"/>
      <c r="XO112" s="30"/>
      <c r="XP112" s="30"/>
      <c r="XQ112" s="30"/>
      <c r="XR112" s="30"/>
      <c r="XS112" s="30"/>
      <c r="XT112" s="30"/>
      <c r="XU112" s="30"/>
      <c r="XV112" s="30"/>
      <c r="XW112" s="30"/>
      <c r="XX112" s="30"/>
      <c r="XY112" s="30"/>
      <c r="XZ112" s="30"/>
      <c r="YA112" s="30"/>
      <c r="YB112" s="30"/>
      <c r="YC112" s="30"/>
      <c r="YD112" s="30"/>
      <c r="YE112" s="30"/>
      <c r="YF112" s="30"/>
      <c r="YG112" s="30"/>
      <c r="YH112" s="30"/>
      <c r="YI112" s="30"/>
      <c r="YJ112" s="30"/>
      <c r="YK112" s="30"/>
      <c r="YL112" s="30"/>
      <c r="YM112" s="30"/>
      <c r="YN112" s="30"/>
      <c r="YO112" s="30"/>
      <c r="YP112" s="30"/>
      <c r="YQ112" s="30"/>
      <c r="YR112" s="30"/>
      <c r="YS112" s="30"/>
      <c r="YT112" s="30"/>
      <c r="YU112" s="30"/>
      <c r="YV112" s="30"/>
      <c r="YW112" s="30"/>
      <c r="YX112" s="30"/>
      <c r="YY112" s="30"/>
      <c r="YZ112" s="30"/>
      <c r="ZA112" s="30"/>
      <c r="ZB112" s="30"/>
      <c r="ZC112" s="30"/>
      <c r="ZD112" s="30"/>
      <c r="ZE112" s="30"/>
      <c r="ZF112" s="30"/>
      <c r="ZG112" s="30"/>
      <c r="ZH112" s="30"/>
      <c r="ZI112" s="30"/>
      <c r="ZJ112" s="30"/>
      <c r="ZK112" s="30"/>
      <c r="ZL112" s="30"/>
      <c r="ZM112" s="30"/>
      <c r="ZN112" s="30"/>
      <c r="ZO112" s="30"/>
      <c r="ZP112" s="30"/>
      <c r="ZQ112" s="30"/>
      <c r="ZR112" s="30"/>
      <c r="ZS112" s="30"/>
      <c r="ZT112" s="30"/>
      <c r="ZU112" s="30"/>
      <c r="ZV112" s="30"/>
      <c r="ZW112" s="30"/>
      <c r="ZX112" s="30"/>
      <c r="ZY112" s="30"/>
      <c r="ZZ112" s="30"/>
      <c r="AAA112" s="30"/>
      <c r="AAB112" s="30"/>
      <c r="AAC112" s="30"/>
      <c r="AAD112" s="30"/>
      <c r="AAE112" s="30"/>
      <c r="AAF112" s="30"/>
      <c r="AAG112" s="30"/>
      <c r="AAH112" s="30"/>
      <c r="AAI112" s="30"/>
      <c r="AAJ112" s="30"/>
      <c r="AAK112" s="30"/>
      <c r="AAL112" s="30"/>
      <c r="AAM112" s="30"/>
      <c r="AAN112" s="30"/>
      <c r="AAO112" s="30"/>
      <c r="AAP112" s="30"/>
      <c r="AAQ112" s="30"/>
      <c r="AAR112" s="30"/>
      <c r="AAS112" s="30"/>
      <c r="AAT112" s="30"/>
      <c r="AAU112" s="30"/>
      <c r="AAV112" s="30"/>
      <c r="AAW112" s="30"/>
      <c r="AAX112" s="30"/>
      <c r="AAY112" s="30"/>
      <c r="AAZ112" s="30"/>
      <c r="ABA112" s="30"/>
      <c r="ABB112" s="30"/>
      <c r="ABC112" s="30"/>
      <c r="ABD112" s="30"/>
      <c r="ABE112" s="30"/>
      <c r="ABF112" s="30"/>
      <c r="ABG112" s="30"/>
      <c r="ABH112" s="30"/>
      <c r="ABI112" s="30"/>
      <c r="ABJ112" s="30"/>
      <c r="ABK112" s="30"/>
      <c r="ABL112" s="30"/>
      <c r="ABM112" s="30"/>
      <c r="ABN112" s="30"/>
      <c r="ABO112" s="30"/>
      <c r="ABP112" s="30"/>
      <c r="ABQ112" s="30"/>
      <c r="ABR112" s="30"/>
      <c r="ABS112" s="30"/>
      <c r="ABT112" s="30"/>
      <c r="ABU112" s="30"/>
      <c r="ABV112" s="30"/>
      <c r="ABW112" s="30"/>
      <c r="ABX112" s="30"/>
      <c r="ABY112" s="30"/>
      <c r="ABZ112" s="30"/>
      <c r="ACA112" s="30"/>
      <c r="ACB112" s="30"/>
      <c r="ACC112" s="30"/>
      <c r="ACD112" s="30"/>
      <c r="ACE112" s="30"/>
      <c r="ACF112" s="30"/>
      <c r="ACG112" s="30"/>
      <c r="ACH112" s="30"/>
      <c r="ACI112" s="30"/>
      <c r="ACJ112" s="30"/>
      <c r="ACK112" s="30"/>
      <c r="ACL112" s="30"/>
      <c r="ACM112" s="30"/>
      <c r="ACN112" s="30"/>
      <c r="ACO112" s="30"/>
      <c r="ACP112" s="30"/>
      <c r="ACQ112" s="30"/>
      <c r="ACR112" s="30"/>
      <c r="ACS112" s="30"/>
      <c r="ACT112" s="30"/>
      <c r="ACU112" s="30"/>
      <c r="ACV112" s="30"/>
      <c r="ACW112" s="30"/>
      <c r="ACX112" s="30"/>
      <c r="ACY112" s="30"/>
      <c r="ACZ112" s="30"/>
      <c r="ADA112" s="30"/>
      <c r="ADB112" s="30"/>
      <c r="ADC112" s="30"/>
      <c r="ADD112" s="30"/>
      <c r="ADE112" s="30"/>
      <c r="ADF112" s="30"/>
      <c r="ADG112" s="30"/>
      <c r="ADH112" s="30"/>
      <c r="ADI112" s="30"/>
      <c r="ADJ112" s="30"/>
      <c r="ADK112" s="30"/>
      <c r="ADL112" s="30"/>
      <c r="ADM112" s="30"/>
      <c r="ADN112" s="30"/>
      <c r="ADO112" s="30"/>
      <c r="ADP112" s="30"/>
      <c r="ADQ112" s="30"/>
      <c r="ADR112" s="30"/>
      <c r="ADS112" s="30"/>
      <c r="ADT112" s="30"/>
      <c r="ADU112" s="30"/>
      <c r="ADV112" s="30"/>
      <c r="ADW112" s="30"/>
      <c r="ADX112" s="30"/>
      <c r="ADY112" s="30"/>
      <c r="ADZ112" s="30"/>
      <c r="AEA112" s="30"/>
      <c r="AEB112" s="30"/>
      <c r="AEC112" s="30"/>
      <c r="AED112" s="30"/>
      <c r="AEE112" s="30"/>
      <c r="AEF112" s="30"/>
      <c r="AEG112" s="30"/>
      <c r="AEH112" s="30"/>
      <c r="AEI112" s="30"/>
      <c r="AEJ112" s="30"/>
      <c r="AEK112" s="30"/>
      <c r="AEL112" s="30"/>
      <c r="AEM112" s="30"/>
      <c r="AEN112" s="30"/>
      <c r="AEO112" s="30"/>
      <c r="AEP112" s="30"/>
      <c r="AEQ112" s="30"/>
      <c r="AER112" s="30"/>
      <c r="AES112" s="30"/>
      <c r="AET112" s="30"/>
      <c r="AEU112" s="30"/>
      <c r="AEV112" s="30"/>
      <c r="AEW112" s="30"/>
      <c r="AEX112" s="30"/>
      <c r="AEY112" s="30"/>
      <c r="AEZ112" s="30"/>
      <c r="AFA112" s="30"/>
      <c r="AFB112" s="30"/>
      <c r="AFC112" s="30"/>
      <c r="AFD112" s="30"/>
      <c r="AFE112" s="30"/>
      <c r="AFF112" s="30"/>
      <c r="AFG112" s="30"/>
      <c r="AFH112" s="30"/>
      <c r="AFI112" s="30"/>
      <c r="AFJ112" s="30"/>
      <c r="AFK112" s="30"/>
      <c r="AFL112" s="30"/>
      <c r="AFM112" s="30"/>
      <c r="AFN112" s="30"/>
      <c r="AFO112" s="30"/>
      <c r="AFP112" s="30"/>
      <c r="AFQ112" s="30"/>
      <c r="AFR112" s="30"/>
      <c r="AFS112" s="30"/>
      <c r="AFT112" s="30"/>
      <c r="AFU112" s="30"/>
      <c r="AFV112" s="30"/>
      <c r="AFW112" s="30"/>
      <c r="AFX112" s="30"/>
      <c r="AFY112" s="30"/>
      <c r="AFZ112" s="30"/>
      <c r="AGA112" s="30"/>
      <c r="AGB112" s="30"/>
      <c r="AGC112" s="30"/>
      <c r="AGD112" s="30"/>
      <c r="AGE112" s="30"/>
      <c r="AGF112" s="30"/>
      <c r="AGG112" s="30"/>
      <c r="AGH112" s="30"/>
      <c r="AGI112" s="30"/>
      <c r="AGJ112" s="30"/>
      <c r="AGK112" s="30"/>
      <c r="AGL112" s="30"/>
      <c r="AGM112" s="30"/>
      <c r="AGN112" s="30"/>
      <c r="AGO112" s="30"/>
      <c r="AGP112" s="30"/>
      <c r="AGQ112" s="30"/>
      <c r="AGR112" s="30"/>
      <c r="AGS112" s="30"/>
      <c r="AGT112" s="30"/>
      <c r="AGU112" s="30"/>
      <c r="AGV112" s="30"/>
      <c r="AGW112" s="30"/>
      <c r="AGX112" s="30"/>
      <c r="AGY112" s="30"/>
      <c r="AGZ112" s="30"/>
      <c r="AHA112" s="30"/>
      <c r="AHB112" s="30"/>
      <c r="AHC112" s="30"/>
      <c r="AHD112" s="30"/>
      <c r="AHE112" s="30"/>
      <c r="AHF112" s="30"/>
      <c r="AHG112" s="30"/>
      <c r="AHH112" s="30"/>
      <c r="AHI112" s="30"/>
      <c r="AHJ112" s="30"/>
      <c r="AHK112" s="30"/>
      <c r="AHL112" s="30"/>
      <c r="AHM112" s="30"/>
      <c r="AHN112" s="30"/>
      <c r="AHO112" s="30"/>
      <c r="AHP112" s="30"/>
      <c r="AHQ112" s="30"/>
      <c r="AHR112" s="30"/>
      <c r="AHS112" s="30"/>
      <c r="AHT112" s="30"/>
      <c r="AHU112" s="30"/>
      <c r="AHV112" s="30"/>
      <c r="AHW112" s="30"/>
      <c r="AHX112" s="30"/>
      <c r="AHY112" s="30"/>
      <c r="AHZ112" s="30"/>
      <c r="AIA112" s="30"/>
      <c r="AIB112" s="30"/>
      <c r="AIC112" s="30"/>
      <c r="AID112" s="30"/>
      <c r="AIE112" s="30"/>
      <c r="AIF112" s="30"/>
      <c r="AIG112" s="30"/>
      <c r="AIH112" s="30"/>
      <c r="AII112" s="30"/>
      <c r="AIJ112" s="30"/>
      <c r="AIK112" s="30"/>
      <c r="AIL112" s="30"/>
      <c r="AIM112" s="30"/>
      <c r="AIN112" s="30"/>
      <c r="AIO112" s="30"/>
      <c r="AIP112" s="30"/>
      <c r="AIQ112" s="30"/>
      <c r="AIR112" s="30"/>
      <c r="AIS112" s="30"/>
      <c r="AIT112" s="30"/>
      <c r="AIU112" s="30"/>
      <c r="AIV112" s="30"/>
      <c r="AIW112" s="30"/>
      <c r="AIX112" s="30"/>
      <c r="AIY112" s="30"/>
      <c r="AIZ112" s="30"/>
      <c r="AJA112" s="30"/>
      <c r="AJB112" s="30"/>
      <c r="AJC112" s="30"/>
      <c r="AJD112" s="30"/>
      <c r="AJE112" s="30"/>
      <c r="AJF112" s="30"/>
      <c r="AJG112" s="30"/>
      <c r="AJH112" s="30"/>
      <c r="AJI112" s="30"/>
      <c r="AJJ112" s="30"/>
      <c r="AJK112" s="30"/>
      <c r="AJL112" s="30"/>
      <c r="AJM112" s="30"/>
      <c r="AJN112" s="30"/>
      <c r="AJO112" s="30"/>
      <c r="AJP112" s="30"/>
      <c r="AJQ112" s="30"/>
      <c r="AJR112" s="30"/>
      <c r="AJS112" s="30"/>
      <c r="AJT112" s="30"/>
      <c r="AJU112" s="30"/>
      <c r="AJV112" s="30"/>
      <c r="AJW112" s="30"/>
      <c r="AJX112" s="30"/>
      <c r="AJY112" s="30"/>
      <c r="AJZ112" s="30"/>
      <c r="AKA112" s="30"/>
      <c r="AKB112" s="30"/>
      <c r="AKC112" s="30"/>
      <c r="AKD112" s="30"/>
      <c r="AKE112" s="30"/>
      <c r="AKF112" s="30"/>
      <c r="AKG112" s="30"/>
      <c r="AKH112" s="30"/>
      <c r="AKI112" s="30"/>
      <c r="AKJ112" s="30"/>
      <c r="AKK112" s="30"/>
      <c r="AKL112" s="30"/>
      <c r="AKM112" s="30"/>
      <c r="AKN112" s="30"/>
      <c r="AKO112" s="30"/>
      <c r="AKP112" s="30"/>
      <c r="AKQ112" s="30"/>
      <c r="AKR112" s="30"/>
      <c r="AKS112" s="30"/>
      <c r="AKT112" s="30"/>
      <c r="AKU112" s="30"/>
      <c r="AKV112" s="30"/>
      <c r="AKW112" s="30"/>
      <c r="AKX112" s="30"/>
      <c r="AKY112" s="30"/>
      <c r="AKZ112" s="30"/>
      <c r="ALA112" s="30"/>
      <c r="ALB112" s="30"/>
      <c r="ALC112" s="30"/>
      <c r="ALD112" s="30"/>
      <c r="ALE112" s="30"/>
      <c r="ALF112" s="30"/>
      <c r="ALG112" s="30"/>
      <c r="ALH112" s="30"/>
      <c r="ALI112" s="30"/>
      <c r="ALJ112" s="30"/>
      <c r="ALK112" s="30"/>
      <c r="ALL112" s="30"/>
      <c r="ALM112" s="30"/>
      <c r="ALN112" s="30"/>
      <c r="ALO112" s="30"/>
      <c r="ALP112" s="30"/>
      <c r="ALQ112" s="30"/>
      <c r="ALR112" s="30"/>
      <c r="ALS112" s="30"/>
      <c r="ALT112" s="30"/>
      <c r="ALU112" s="30"/>
      <c r="ALV112" s="30"/>
      <c r="ALW112" s="30"/>
      <c r="ALX112" s="30"/>
      <c r="ALY112" s="30"/>
      <c r="ALZ112" s="30"/>
      <c r="AMA112" s="30"/>
      <c r="AMB112" s="30"/>
      <c r="AMC112" s="30"/>
      <c r="AMD112" s="30"/>
      <c r="AME112" s="30"/>
      <c r="AMF112" s="30"/>
      <c r="AMG112" s="30"/>
      <c r="AMH112" s="30"/>
      <c r="AMI112" s="30"/>
      <c r="AMJ112" s="30"/>
      <c r="AMK112" s="30"/>
    </row>
    <row r="113" spans="1:1025" ht="15.75" customHeight="1" x14ac:dyDescent="0.25">
      <c r="A113" s="30"/>
      <c r="B113" s="30" t="s">
        <v>51</v>
      </c>
      <c r="C113" s="30"/>
      <c r="D113" s="30"/>
      <c r="E113" s="5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c r="DG113" s="30"/>
      <c r="DH113" s="30"/>
      <c r="DI113" s="30"/>
      <c r="DJ113" s="30"/>
      <c r="DK113" s="30"/>
      <c r="DL113" s="30"/>
      <c r="DM113" s="30"/>
      <c r="DN113" s="30"/>
      <c r="DO113" s="30"/>
      <c r="DP113" s="30"/>
      <c r="DQ113" s="30"/>
      <c r="DR113" s="30"/>
      <c r="DS113" s="30"/>
      <c r="DT113" s="30"/>
      <c r="DU113" s="30"/>
      <c r="DV113" s="30"/>
      <c r="DW113" s="30"/>
      <c r="DX113" s="30"/>
      <c r="DY113" s="30"/>
      <c r="DZ113" s="30"/>
      <c r="EA113" s="30"/>
      <c r="EB113" s="30"/>
      <c r="EC113" s="30"/>
      <c r="ED113" s="30"/>
      <c r="EE113" s="30"/>
      <c r="EF113" s="30"/>
      <c r="EG113" s="30"/>
      <c r="EH113" s="30"/>
      <c r="EI113" s="30"/>
      <c r="EJ113" s="30"/>
      <c r="EK113" s="30"/>
      <c r="EL113" s="30"/>
      <c r="EM113" s="30"/>
      <c r="EN113" s="30"/>
      <c r="EO113" s="30"/>
      <c r="EP113" s="30"/>
      <c r="EQ113" s="30"/>
      <c r="ER113" s="30"/>
      <c r="ES113" s="30"/>
      <c r="ET113" s="30"/>
      <c r="EU113" s="30"/>
      <c r="EV113" s="30"/>
      <c r="EW113" s="30"/>
      <c r="EX113" s="30"/>
      <c r="EY113" s="30"/>
      <c r="EZ113" s="30"/>
      <c r="FA113" s="30"/>
      <c r="FB113" s="30"/>
      <c r="FC113" s="30"/>
      <c r="FD113" s="30"/>
      <c r="FE113" s="30"/>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30"/>
      <c r="LP113" s="30"/>
      <c r="LQ113" s="30"/>
      <c r="LR113" s="30"/>
      <c r="LS113" s="30"/>
      <c r="LT113" s="30"/>
      <c r="LU113" s="30"/>
      <c r="LV113" s="30"/>
      <c r="LW113" s="30"/>
      <c r="LX113" s="30"/>
      <c r="LY113" s="30"/>
      <c r="LZ113" s="30"/>
      <c r="MA113" s="30"/>
      <c r="MB113" s="30"/>
      <c r="MC113" s="30"/>
      <c r="MD113" s="30"/>
      <c r="ME113" s="30"/>
      <c r="MF113" s="30"/>
      <c r="MG113" s="30"/>
      <c r="MH113" s="30"/>
      <c r="MI113" s="30"/>
      <c r="MJ113" s="30"/>
      <c r="MK113" s="30"/>
      <c r="ML113" s="30"/>
      <c r="MM113" s="30"/>
      <c r="MN113" s="30"/>
      <c r="MO113" s="30"/>
      <c r="MP113" s="30"/>
      <c r="MQ113" s="30"/>
      <c r="MR113" s="30"/>
      <c r="MS113" s="30"/>
      <c r="MT113" s="30"/>
      <c r="MU113" s="30"/>
      <c r="MV113" s="30"/>
      <c r="MW113" s="30"/>
      <c r="MX113" s="30"/>
      <c r="MY113" s="30"/>
      <c r="MZ113" s="30"/>
      <c r="NA113" s="30"/>
      <c r="NB113" s="30"/>
      <c r="NC113" s="30"/>
      <c r="ND113" s="30"/>
      <c r="NE113" s="30"/>
      <c r="NF113" s="30"/>
      <c r="NG113" s="30"/>
      <c r="NH113" s="30"/>
      <c r="NI113" s="30"/>
      <c r="NJ113" s="30"/>
      <c r="NK113" s="30"/>
      <c r="NL113" s="30"/>
      <c r="NM113" s="30"/>
      <c r="NN113" s="30"/>
      <c r="NO113" s="30"/>
      <c r="NP113" s="30"/>
      <c r="NQ113" s="30"/>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c r="PZ113" s="30"/>
      <c r="QA113" s="30"/>
      <c r="QB113" s="30"/>
      <c r="QC113" s="30"/>
      <c r="QD113" s="30"/>
      <c r="QE113" s="30"/>
      <c r="QF113" s="30"/>
      <c r="QG113" s="30"/>
      <c r="QH113" s="30"/>
      <c r="QI113" s="30"/>
      <c r="QJ113" s="30"/>
      <c r="QK113" s="30"/>
      <c r="QL113" s="30"/>
      <c r="QM113" s="30"/>
      <c r="QN113" s="30"/>
      <c r="QO113" s="30"/>
      <c r="QP113" s="30"/>
      <c r="QQ113" s="30"/>
      <c r="QR113" s="30"/>
      <c r="QS113" s="30"/>
      <c r="QT113" s="30"/>
      <c r="QU113" s="30"/>
      <c r="QV113" s="30"/>
      <c r="QW113" s="30"/>
      <c r="QX113" s="30"/>
      <c r="QY113" s="30"/>
      <c r="QZ113" s="30"/>
      <c r="RA113" s="30"/>
      <c r="RB113" s="30"/>
      <c r="RC113" s="30"/>
      <c r="RD113" s="30"/>
      <c r="RE113" s="30"/>
      <c r="RF113" s="30"/>
      <c r="RG113" s="30"/>
      <c r="RH113" s="30"/>
      <c r="RI113" s="30"/>
      <c r="RJ113" s="30"/>
      <c r="RK113" s="30"/>
      <c r="RL113" s="30"/>
      <c r="RM113" s="30"/>
      <c r="RN113" s="30"/>
      <c r="RO113" s="30"/>
      <c r="RP113" s="30"/>
      <c r="RQ113" s="30"/>
      <c r="RR113" s="30"/>
      <c r="RS113" s="30"/>
      <c r="RT113" s="30"/>
      <c r="RU113" s="30"/>
      <c r="RV113" s="30"/>
      <c r="RW113" s="30"/>
      <c r="RX113" s="30"/>
      <c r="RY113" s="30"/>
      <c r="RZ113" s="30"/>
      <c r="SA113" s="30"/>
      <c r="SB113" s="30"/>
      <c r="SC113" s="30"/>
      <c r="SD113" s="30"/>
      <c r="SE113" s="30"/>
      <c r="SF113" s="30"/>
      <c r="SG113" s="30"/>
      <c r="SH113" s="30"/>
      <c r="SI113" s="30"/>
      <c r="SJ113" s="30"/>
      <c r="SK113" s="30"/>
      <c r="SL113" s="30"/>
      <c r="SM113" s="30"/>
      <c r="SN113" s="30"/>
      <c r="SO113" s="30"/>
      <c r="SP113" s="30"/>
      <c r="SQ113" s="30"/>
      <c r="SR113" s="30"/>
      <c r="SS113" s="30"/>
      <c r="ST113" s="30"/>
      <c r="SU113" s="30"/>
      <c r="SV113" s="30"/>
      <c r="SW113" s="30"/>
      <c r="SX113" s="30"/>
      <c r="SY113" s="30"/>
      <c r="SZ113" s="30"/>
      <c r="TA113" s="30"/>
      <c r="TB113" s="30"/>
      <c r="TC113" s="30"/>
      <c r="TD113" s="30"/>
      <c r="TE113" s="30"/>
      <c r="TF113" s="30"/>
      <c r="TG113" s="30"/>
      <c r="TH113" s="30"/>
      <c r="TI113" s="30"/>
      <c r="TJ113" s="30"/>
      <c r="TK113" s="30"/>
      <c r="TL113" s="30"/>
      <c r="TM113" s="30"/>
      <c r="TN113" s="30"/>
      <c r="TO113" s="30"/>
      <c r="TP113" s="30"/>
      <c r="TQ113" s="30"/>
      <c r="TR113" s="30"/>
      <c r="TS113" s="30"/>
      <c r="TT113" s="30"/>
      <c r="TU113" s="30"/>
      <c r="TV113" s="30"/>
      <c r="TW113" s="30"/>
      <c r="TX113" s="30"/>
      <c r="TY113" s="30"/>
      <c r="TZ113" s="30"/>
      <c r="UA113" s="30"/>
      <c r="UB113" s="30"/>
      <c r="UC113" s="30"/>
      <c r="UD113" s="30"/>
      <c r="UE113" s="30"/>
      <c r="UF113" s="30"/>
      <c r="UG113" s="30"/>
      <c r="UH113" s="30"/>
      <c r="UI113" s="30"/>
      <c r="UJ113" s="30"/>
      <c r="UK113" s="30"/>
      <c r="UL113" s="30"/>
      <c r="UM113" s="30"/>
      <c r="UN113" s="30"/>
      <c r="UO113" s="30"/>
      <c r="UP113" s="30"/>
      <c r="UQ113" s="30"/>
      <c r="UR113" s="30"/>
      <c r="US113" s="30"/>
      <c r="UT113" s="30"/>
      <c r="UU113" s="30"/>
      <c r="UV113" s="30"/>
      <c r="UW113" s="30"/>
      <c r="UX113" s="30"/>
      <c r="UY113" s="30"/>
      <c r="UZ113" s="30"/>
      <c r="VA113" s="30"/>
      <c r="VB113" s="30"/>
      <c r="VC113" s="30"/>
      <c r="VD113" s="30"/>
      <c r="VE113" s="30"/>
      <c r="VF113" s="30"/>
      <c r="VG113" s="30"/>
      <c r="VH113" s="30"/>
      <c r="VI113" s="30"/>
      <c r="VJ113" s="30"/>
      <c r="VK113" s="30"/>
      <c r="VL113" s="30"/>
      <c r="VM113" s="30"/>
      <c r="VN113" s="30"/>
      <c r="VO113" s="30"/>
      <c r="VP113" s="30"/>
      <c r="VQ113" s="30"/>
      <c r="VR113" s="30"/>
      <c r="VS113" s="30"/>
      <c r="VT113" s="30"/>
      <c r="VU113" s="30"/>
      <c r="VV113" s="30"/>
      <c r="VW113" s="30"/>
      <c r="VX113" s="30"/>
      <c r="VY113" s="30"/>
      <c r="VZ113" s="30"/>
      <c r="WA113" s="30"/>
      <c r="WB113" s="30"/>
      <c r="WC113" s="30"/>
      <c r="WD113" s="30"/>
      <c r="WE113" s="30"/>
      <c r="WF113" s="30"/>
      <c r="WG113" s="30"/>
      <c r="WH113" s="30"/>
      <c r="WI113" s="30"/>
      <c r="WJ113" s="30"/>
      <c r="WK113" s="30"/>
      <c r="WL113" s="30"/>
      <c r="WM113" s="30"/>
      <c r="WN113" s="30"/>
      <c r="WO113" s="30"/>
      <c r="WP113" s="30"/>
      <c r="WQ113" s="30"/>
      <c r="WR113" s="30"/>
      <c r="WS113" s="30"/>
      <c r="WT113" s="30"/>
      <c r="WU113" s="30"/>
      <c r="WV113" s="30"/>
      <c r="WW113" s="30"/>
      <c r="WX113" s="30"/>
      <c r="WY113" s="30"/>
      <c r="WZ113" s="30"/>
      <c r="XA113" s="30"/>
      <c r="XB113" s="30"/>
      <c r="XC113" s="30"/>
      <c r="XD113" s="30"/>
      <c r="XE113" s="30"/>
      <c r="XF113" s="30"/>
      <c r="XG113" s="30"/>
      <c r="XH113" s="30"/>
      <c r="XI113" s="30"/>
      <c r="XJ113" s="30"/>
      <c r="XK113" s="30"/>
      <c r="XL113" s="30"/>
      <c r="XM113" s="30"/>
      <c r="XN113" s="30"/>
      <c r="XO113" s="30"/>
      <c r="XP113" s="30"/>
      <c r="XQ113" s="30"/>
      <c r="XR113" s="30"/>
      <c r="XS113" s="30"/>
      <c r="XT113" s="30"/>
      <c r="XU113" s="30"/>
      <c r="XV113" s="30"/>
      <c r="XW113" s="30"/>
      <c r="XX113" s="30"/>
      <c r="XY113" s="30"/>
      <c r="XZ113" s="30"/>
      <c r="YA113" s="30"/>
      <c r="YB113" s="30"/>
      <c r="YC113" s="30"/>
      <c r="YD113" s="30"/>
      <c r="YE113" s="30"/>
      <c r="YF113" s="30"/>
      <c r="YG113" s="30"/>
      <c r="YH113" s="30"/>
      <c r="YI113" s="30"/>
      <c r="YJ113" s="30"/>
      <c r="YK113" s="30"/>
      <c r="YL113" s="30"/>
      <c r="YM113" s="30"/>
      <c r="YN113" s="30"/>
      <c r="YO113" s="30"/>
      <c r="YP113" s="30"/>
      <c r="YQ113" s="30"/>
      <c r="YR113" s="30"/>
      <c r="YS113" s="30"/>
      <c r="YT113" s="30"/>
      <c r="YU113" s="30"/>
      <c r="YV113" s="30"/>
      <c r="YW113" s="30"/>
      <c r="YX113" s="30"/>
      <c r="YY113" s="30"/>
      <c r="YZ113" s="30"/>
      <c r="ZA113" s="30"/>
      <c r="ZB113" s="30"/>
      <c r="ZC113" s="30"/>
      <c r="ZD113" s="30"/>
      <c r="ZE113" s="30"/>
      <c r="ZF113" s="30"/>
      <c r="ZG113" s="30"/>
      <c r="ZH113" s="30"/>
      <c r="ZI113" s="30"/>
      <c r="ZJ113" s="30"/>
      <c r="ZK113" s="30"/>
      <c r="ZL113" s="30"/>
      <c r="ZM113" s="30"/>
      <c r="ZN113" s="30"/>
      <c r="ZO113" s="30"/>
      <c r="ZP113" s="30"/>
      <c r="ZQ113" s="30"/>
      <c r="ZR113" s="30"/>
      <c r="ZS113" s="30"/>
      <c r="ZT113" s="30"/>
      <c r="ZU113" s="30"/>
      <c r="ZV113" s="30"/>
      <c r="ZW113" s="30"/>
      <c r="ZX113" s="30"/>
      <c r="ZY113" s="30"/>
      <c r="ZZ113" s="30"/>
      <c r="AAA113" s="30"/>
      <c r="AAB113" s="30"/>
      <c r="AAC113" s="30"/>
      <c r="AAD113" s="30"/>
      <c r="AAE113" s="30"/>
      <c r="AAF113" s="30"/>
      <c r="AAG113" s="30"/>
      <c r="AAH113" s="30"/>
      <c r="AAI113" s="30"/>
      <c r="AAJ113" s="30"/>
      <c r="AAK113" s="30"/>
      <c r="AAL113" s="30"/>
      <c r="AAM113" s="30"/>
      <c r="AAN113" s="30"/>
      <c r="AAO113" s="30"/>
      <c r="AAP113" s="30"/>
      <c r="AAQ113" s="30"/>
      <c r="AAR113" s="30"/>
      <c r="AAS113" s="30"/>
      <c r="AAT113" s="30"/>
      <c r="AAU113" s="30"/>
      <c r="AAV113" s="30"/>
      <c r="AAW113" s="30"/>
      <c r="AAX113" s="30"/>
      <c r="AAY113" s="30"/>
      <c r="AAZ113" s="30"/>
      <c r="ABA113" s="30"/>
      <c r="ABB113" s="30"/>
      <c r="ABC113" s="30"/>
      <c r="ABD113" s="30"/>
      <c r="ABE113" s="30"/>
      <c r="ABF113" s="30"/>
      <c r="ABG113" s="30"/>
      <c r="ABH113" s="30"/>
      <c r="ABI113" s="30"/>
      <c r="ABJ113" s="30"/>
      <c r="ABK113" s="30"/>
      <c r="ABL113" s="30"/>
      <c r="ABM113" s="30"/>
      <c r="ABN113" s="30"/>
      <c r="ABO113" s="30"/>
      <c r="ABP113" s="30"/>
      <c r="ABQ113" s="30"/>
      <c r="ABR113" s="30"/>
      <c r="ABS113" s="30"/>
      <c r="ABT113" s="30"/>
      <c r="ABU113" s="30"/>
      <c r="ABV113" s="30"/>
      <c r="ABW113" s="30"/>
      <c r="ABX113" s="30"/>
      <c r="ABY113" s="30"/>
      <c r="ABZ113" s="30"/>
      <c r="ACA113" s="30"/>
      <c r="ACB113" s="30"/>
      <c r="ACC113" s="30"/>
      <c r="ACD113" s="30"/>
      <c r="ACE113" s="30"/>
      <c r="ACF113" s="30"/>
      <c r="ACG113" s="30"/>
      <c r="ACH113" s="30"/>
      <c r="ACI113" s="30"/>
      <c r="ACJ113" s="30"/>
      <c r="ACK113" s="30"/>
      <c r="ACL113" s="30"/>
      <c r="ACM113" s="30"/>
      <c r="ACN113" s="30"/>
      <c r="ACO113" s="30"/>
      <c r="ACP113" s="30"/>
      <c r="ACQ113" s="30"/>
      <c r="ACR113" s="30"/>
      <c r="ACS113" s="30"/>
      <c r="ACT113" s="30"/>
      <c r="ACU113" s="30"/>
      <c r="ACV113" s="30"/>
      <c r="ACW113" s="30"/>
      <c r="ACX113" s="30"/>
      <c r="ACY113" s="30"/>
      <c r="ACZ113" s="30"/>
      <c r="ADA113" s="30"/>
      <c r="ADB113" s="30"/>
      <c r="ADC113" s="30"/>
      <c r="ADD113" s="30"/>
      <c r="ADE113" s="30"/>
      <c r="ADF113" s="30"/>
      <c r="ADG113" s="30"/>
      <c r="ADH113" s="30"/>
      <c r="ADI113" s="30"/>
      <c r="ADJ113" s="30"/>
      <c r="ADK113" s="30"/>
      <c r="ADL113" s="30"/>
      <c r="ADM113" s="30"/>
      <c r="ADN113" s="30"/>
      <c r="ADO113" s="30"/>
      <c r="ADP113" s="30"/>
      <c r="ADQ113" s="30"/>
      <c r="ADR113" s="30"/>
      <c r="ADS113" s="30"/>
      <c r="ADT113" s="30"/>
      <c r="ADU113" s="30"/>
      <c r="ADV113" s="30"/>
      <c r="ADW113" s="30"/>
      <c r="ADX113" s="30"/>
      <c r="ADY113" s="30"/>
      <c r="ADZ113" s="30"/>
      <c r="AEA113" s="30"/>
      <c r="AEB113" s="30"/>
      <c r="AEC113" s="30"/>
      <c r="AED113" s="30"/>
      <c r="AEE113" s="30"/>
      <c r="AEF113" s="30"/>
      <c r="AEG113" s="30"/>
      <c r="AEH113" s="30"/>
      <c r="AEI113" s="30"/>
      <c r="AEJ113" s="30"/>
      <c r="AEK113" s="30"/>
      <c r="AEL113" s="30"/>
      <c r="AEM113" s="30"/>
      <c r="AEN113" s="30"/>
      <c r="AEO113" s="30"/>
      <c r="AEP113" s="30"/>
      <c r="AEQ113" s="30"/>
      <c r="AER113" s="30"/>
      <c r="AES113" s="30"/>
      <c r="AET113" s="30"/>
      <c r="AEU113" s="30"/>
      <c r="AEV113" s="30"/>
      <c r="AEW113" s="30"/>
      <c r="AEX113" s="30"/>
      <c r="AEY113" s="30"/>
      <c r="AEZ113" s="30"/>
      <c r="AFA113" s="30"/>
      <c r="AFB113" s="30"/>
      <c r="AFC113" s="30"/>
      <c r="AFD113" s="30"/>
      <c r="AFE113" s="30"/>
      <c r="AFF113" s="30"/>
      <c r="AFG113" s="30"/>
      <c r="AFH113" s="30"/>
      <c r="AFI113" s="30"/>
      <c r="AFJ113" s="30"/>
      <c r="AFK113" s="30"/>
      <c r="AFL113" s="30"/>
      <c r="AFM113" s="30"/>
      <c r="AFN113" s="30"/>
      <c r="AFO113" s="30"/>
      <c r="AFP113" s="30"/>
      <c r="AFQ113" s="30"/>
      <c r="AFR113" s="30"/>
      <c r="AFS113" s="30"/>
      <c r="AFT113" s="30"/>
      <c r="AFU113" s="30"/>
      <c r="AFV113" s="30"/>
      <c r="AFW113" s="30"/>
      <c r="AFX113" s="30"/>
      <c r="AFY113" s="30"/>
      <c r="AFZ113" s="30"/>
      <c r="AGA113" s="30"/>
      <c r="AGB113" s="30"/>
      <c r="AGC113" s="30"/>
      <c r="AGD113" s="30"/>
      <c r="AGE113" s="30"/>
      <c r="AGF113" s="30"/>
      <c r="AGG113" s="30"/>
      <c r="AGH113" s="30"/>
      <c r="AGI113" s="30"/>
      <c r="AGJ113" s="30"/>
      <c r="AGK113" s="30"/>
      <c r="AGL113" s="30"/>
      <c r="AGM113" s="30"/>
      <c r="AGN113" s="30"/>
      <c r="AGO113" s="30"/>
      <c r="AGP113" s="30"/>
      <c r="AGQ113" s="30"/>
      <c r="AGR113" s="30"/>
      <c r="AGS113" s="30"/>
      <c r="AGT113" s="30"/>
      <c r="AGU113" s="30"/>
      <c r="AGV113" s="30"/>
      <c r="AGW113" s="30"/>
      <c r="AGX113" s="30"/>
      <c r="AGY113" s="30"/>
      <c r="AGZ113" s="30"/>
      <c r="AHA113" s="30"/>
      <c r="AHB113" s="30"/>
      <c r="AHC113" s="30"/>
      <c r="AHD113" s="30"/>
      <c r="AHE113" s="30"/>
      <c r="AHF113" s="30"/>
      <c r="AHG113" s="30"/>
      <c r="AHH113" s="30"/>
      <c r="AHI113" s="30"/>
      <c r="AHJ113" s="30"/>
      <c r="AHK113" s="30"/>
      <c r="AHL113" s="30"/>
      <c r="AHM113" s="30"/>
      <c r="AHN113" s="30"/>
      <c r="AHO113" s="30"/>
      <c r="AHP113" s="30"/>
      <c r="AHQ113" s="30"/>
      <c r="AHR113" s="30"/>
      <c r="AHS113" s="30"/>
      <c r="AHT113" s="30"/>
      <c r="AHU113" s="30"/>
      <c r="AHV113" s="30"/>
      <c r="AHW113" s="30"/>
      <c r="AHX113" s="30"/>
      <c r="AHY113" s="30"/>
      <c r="AHZ113" s="30"/>
      <c r="AIA113" s="30"/>
      <c r="AIB113" s="30"/>
      <c r="AIC113" s="30"/>
      <c r="AID113" s="30"/>
      <c r="AIE113" s="30"/>
      <c r="AIF113" s="30"/>
      <c r="AIG113" s="30"/>
      <c r="AIH113" s="30"/>
      <c r="AII113" s="30"/>
      <c r="AIJ113" s="30"/>
      <c r="AIK113" s="30"/>
      <c r="AIL113" s="30"/>
      <c r="AIM113" s="30"/>
      <c r="AIN113" s="30"/>
      <c r="AIO113" s="30"/>
      <c r="AIP113" s="30"/>
      <c r="AIQ113" s="30"/>
      <c r="AIR113" s="30"/>
      <c r="AIS113" s="30"/>
      <c r="AIT113" s="30"/>
      <c r="AIU113" s="30"/>
      <c r="AIV113" s="30"/>
      <c r="AIW113" s="30"/>
      <c r="AIX113" s="30"/>
      <c r="AIY113" s="30"/>
      <c r="AIZ113" s="30"/>
      <c r="AJA113" s="30"/>
      <c r="AJB113" s="30"/>
      <c r="AJC113" s="30"/>
      <c r="AJD113" s="30"/>
      <c r="AJE113" s="30"/>
      <c r="AJF113" s="30"/>
      <c r="AJG113" s="30"/>
      <c r="AJH113" s="30"/>
      <c r="AJI113" s="30"/>
      <c r="AJJ113" s="30"/>
      <c r="AJK113" s="30"/>
      <c r="AJL113" s="30"/>
      <c r="AJM113" s="30"/>
      <c r="AJN113" s="30"/>
      <c r="AJO113" s="30"/>
      <c r="AJP113" s="30"/>
      <c r="AJQ113" s="30"/>
      <c r="AJR113" s="30"/>
      <c r="AJS113" s="30"/>
      <c r="AJT113" s="30"/>
      <c r="AJU113" s="30"/>
      <c r="AJV113" s="30"/>
      <c r="AJW113" s="30"/>
      <c r="AJX113" s="30"/>
      <c r="AJY113" s="30"/>
      <c r="AJZ113" s="30"/>
      <c r="AKA113" s="30"/>
      <c r="AKB113" s="30"/>
      <c r="AKC113" s="30"/>
      <c r="AKD113" s="30"/>
      <c r="AKE113" s="30"/>
      <c r="AKF113" s="30"/>
      <c r="AKG113" s="30"/>
      <c r="AKH113" s="30"/>
      <c r="AKI113" s="30"/>
      <c r="AKJ113" s="30"/>
      <c r="AKK113" s="30"/>
      <c r="AKL113" s="30"/>
      <c r="AKM113" s="30"/>
      <c r="AKN113" s="30"/>
      <c r="AKO113" s="30"/>
      <c r="AKP113" s="30"/>
      <c r="AKQ113" s="30"/>
      <c r="AKR113" s="30"/>
      <c r="AKS113" s="30"/>
      <c r="AKT113" s="30"/>
      <c r="AKU113" s="30"/>
      <c r="AKV113" s="30"/>
      <c r="AKW113" s="30"/>
      <c r="AKX113" s="30"/>
      <c r="AKY113" s="30"/>
      <c r="AKZ113" s="30"/>
      <c r="ALA113" s="30"/>
      <c r="ALB113" s="30"/>
      <c r="ALC113" s="30"/>
      <c r="ALD113" s="30"/>
      <c r="ALE113" s="30"/>
      <c r="ALF113" s="30"/>
      <c r="ALG113" s="30"/>
      <c r="ALH113" s="30"/>
      <c r="ALI113" s="30"/>
      <c r="ALJ113" s="30"/>
      <c r="ALK113" s="30"/>
      <c r="ALL113" s="30"/>
      <c r="ALM113" s="30"/>
      <c r="ALN113" s="30"/>
      <c r="ALO113" s="30"/>
      <c r="ALP113" s="30"/>
      <c r="ALQ113" s="30"/>
      <c r="ALR113" s="30"/>
      <c r="ALS113" s="30"/>
      <c r="ALT113" s="30"/>
      <c r="ALU113" s="30"/>
      <c r="ALV113" s="30"/>
      <c r="ALW113" s="30"/>
      <c r="ALX113" s="30"/>
      <c r="ALY113" s="30"/>
      <c r="ALZ113" s="30"/>
      <c r="AMA113" s="30"/>
      <c r="AMB113" s="30"/>
      <c r="AMC113" s="30"/>
      <c r="AMD113" s="30"/>
      <c r="AME113" s="30"/>
      <c r="AMF113" s="30"/>
      <c r="AMG113" s="30"/>
      <c r="AMH113" s="30"/>
      <c r="AMI113" s="30"/>
      <c r="AMJ113" s="30"/>
      <c r="AMK113" s="30"/>
    </row>
    <row r="114" spans="1:1025" ht="15.75" customHeight="1" x14ac:dyDescent="0.25">
      <c r="A114" s="30"/>
      <c r="B114" s="30" t="s">
        <v>52</v>
      </c>
      <c r="C114" s="30"/>
      <c r="D114" s="30"/>
      <c r="E114" s="5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c r="DG114" s="30"/>
      <c r="DH114" s="30"/>
      <c r="DI114" s="30"/>
      <c r="DJ114" s="30"/>
      <c r="DK114" s="30"/>
      <c r="DL114" s="30"/>
      <c r="DM114" s="30"/>
      <c r="DN114" s="30"/>
      <c r="DO114" s="30"/>
      <c r="DP114" s="30"/>
      <c r="DQ114" s="30"/>
      <c r="DR114" s="30"/>
      <c r="DS114" s="30"/>
      <c r="DT114" s="30"/>
      <c r="DU114" s="30"/>
      <c r="DV114" s="30"/>
      <c r="DW114" s="30"/>
      <c r="DX114" s="30"/>
      <c r="DY114" s="30"/>
      <c r="DZ114" s="30"/>
      <c r="EA114" s="30"/>
      <c r="EB114" s="30"/>
      <c r="EC114" s="30"/>
      <c r="ED114" s="30"/>
      <c r="EE114" s="30"/>
      <c r="EF114" s="30"/>
      <c r="EG114" s="30"/>
      <c r="EH114" s="30"/>
      <c r="EI114" s="30"/>
      <c r="EJ114" s="30"/>
      <c r="EK114" s="30"/>
      <c r="EL114" s="30"/>
      <c r="EM114" s="30"/>
      <c r="EN114" s="30"/>
      <c r="EO114" s="30"/>
      <c r="EP114" s="30"/>
      <c r="EQ114" s="30"/>
      <c r="ER114" s="30"/>
      <c r="ES114" s="30"/>
      <c r="ET114" s="30"/>
      <c r="EU114" s="30"/>
      <c r="EV114" s="30"/>
      <c r="EW114" s="30"/>
      <c r="EX114" s="30"/>
      <c r="EY114" s="30"/>
      <c r="EZ114" s="30"/>
      <c r="FA114" s="30"/>
      <c r="FB114" s="30"/>
      <c r="FC114" s="30"/>
      <c r="FD114" s="30"/>
      <c r="FE114" s="30"/>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30"/>
      <c r="LP114" s="30"/>
      <c r="LQ114" s="30"/>
      <c r="LR114" s="30"/>
      <c r="LS114" s="30"/>
      <c r="LT114" s="30"/>
      <c r="LU114" s="30"/>
      <c r="LV114" s="30"/>
      <c r="LW114" s="30"/>
      <c r="LX114" s="30"/>
      <c r="LY114" s="30"/>
      <c r="LZ114" s="30"/>
      <c r="MA114" s="30"/>
      <c r="MB114" s="30"/>
      <c r="MC114" s="30"/>
      <c r="MD114" s="30"/>
      <c r="ME114" s="30"/>
      <c r="MF114" s="30"/>
      <c r="MG114" s="30"/>
      <c r="MH114" s="30"/>
      <c r="MI114" s="30"/>
      <c r="MJ114" s="30"/>
      <c r="MK114" s="30"/>
      <c r="ML114" s="30"/>
      <c r="MM114" s="30"/>
      <c r="MN114" s="30"/>
      <c r="MO114" s="30"/>
      <c r="MP114" s="30"/>
      <c r="MQ114" s="30"/>
      <c r="MR114" s="30"/>
      <c r="MS114" s="30"/>
      <c r="MT114" s="30"/>
      <c r="MU114" s="30"/>
      <c r="MV114" s="30"/>
      <c r="MW114" s="30"/>
      <c r="MX114" s="30"/>
      <c r="MY114" s="30"/>
      <c r="MZ114" s="30"/>
      <c r="NA114" s="30"/>
      <c r="NB114" s="30"/>
      <c r="NC114" s="30"/>
      <c r="ND114" s="30"/>
      <c r="NE114" s="30"/>
      <c r="NF114" s="30"/>
      <c r="NG114" s="30"/>
      <c r="NH114" s="30"/>
      <c r="NI114" s="30"/>
      <c r="NJ114" s="30"/>
      <c r="NK114" s="30"/>
      <c r="NL114" s="30"/>
      <c r="NM114" s="30"/>
      <c r="NN114" s="30"/>
      <c r="NO114" s="30"/>
      <c r="NP114" s="30"/>
      <c r="NQ114" s="30"/>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c r="PZ114" s="30"/>
      <c r="QA114" s="30"/>
      <c r="QB114" s="30"/>
      <c r="QC114" s="30"/>
      <c r="QD114" s="30"/>
      <c r="QE114" s="30"/>
      <c r="QF114" s="30"/>
      <c r="QG114" s="30"/>
      <c r="QH114" s="30"/>
      <c r="QI114" s="30"/>
      <c r="QJ114" s="30"/>
      <c r="QK114" s="30"/>
      <c r="QL114" s="30"/>
      <c r="QM114" s="30"/>
      <c r="QN114" s="30"/>
      <c r="QO114" s="30"/>
      <c r="QP114" s="30"/>
      <c r="QQ114" s="30"/>
      <c r="QR114" s="30"/>
      <c r="QS114" s="30"/>
      <c r="QT114" s="30"/>
      <c r="QU114" s="30"/>
      <c r="QV114" s="30"/>
      <c r="QW114" s="30"/>
      <c r="QX114" s="30"/>
      <c r="QY114" s="30"/>
      <c r="QZ114" s="30"/>
      <c r="RA114" s="30"/>
      <c r="RB114" s="30"/>
      <c r="RC114" s="30"/>
      <c r="RD114" s="30"/>
      <c r="RE114" s="30"/>
      <c r="RF114" s="30"/>
      <c r="RG114" s="30"/>
      <c r="RH114" s="30"/>
      <c r="RI114" s="30"/>
      <c r="RJ114" s="30"/>
      <c r="RK114" s="30"/>
      <c r="RL114" s="30"/>
      <c r="RM114" s="30"/>
      <c r="RN114" s="30"/>
      <c r="RO114" s="30"/>
      <c r="RP114" s="30"/>
      <c r="RQ114" s="30"/>
      <c r="RR114" s="30"/>
      <c r="RS114" s="30"/>
      <c r="RT114" s="30"/>
      <c r="RU114" s="30"/>
      <c r="RV114" s="30"/>
      <c r="RW114" s="30"/>
      <c r="RX114" s="30"/>
      <c r="RY114" s="30"/>
      <c r="RZ114" s="30"/>
      <c r="SA114" s="30"/>
      <c r="SB114" s="30"/>
      <c r="SC114" s="30"/>
      <c r="SD114" s="30"/>
      <c r="SE114" s="30"/>
      <c r="SF114" s="30"/>
      <c r="SG114" s="30"/>
      <c r="SH114" s="30"/>
      <c r="SI114" s="30"/>
      <c r="SJ114" s="30"/>
      <c r="SK114" s="30"/>
      <c r="SL114" s="30"/>
      <c r="SM114" s="30"/>
      <c r="SN114" s="30"/>
      <c r="SO114" s="30"/>
      <c r="SP114" s="30"/>
      <c r="SQ114" s="30"/>
      <c r="SR114" s="30"/>
      <c r="SS114" s="30"/>
      <c r="ST114" s="30"/>
      <c r="SU114" s="30"/>
      <c r="SV114" s="30"/>
      <c r="SW114" s="30"/>
      <c r="SX114" s="30"/>
      <c r="SY114" s="30"/>
      <c r="SZ114" s="30"/>
      <c r="TA114" s="30"/>
      <c r="TB114" s="30"/>
      <c r="TC114" s="30"/>
      <c r="TD114" s="30"/>
      <c r="TE114" s="30"/>
      <c r="TF114" s="30"/>
      <c r="TG114" s="30"/>
      <c r="TH114" s="30"/>
      <c r="TI114" s="30"/>
      <c r="TJ114" s="30"/>
      <c r="TK114" s="30"/>
      <c r="TL114" s="30"/>
      <c r="TM114" s="30"/>
      <c r="TN114" s="30"/>
      <c r="TO114" s="30"/>
      <c r="TP114" s="30"/>
      <c r="TQ114" s="30"/>
      <c r="TR114" s="30"/>
      <c r="TS114" s="30"/>
      <c r="TT114" s="30"/>
      <c r="TU114" s="30"/>
      <c r="TV114" s="30"/>
      <c r="TW114" s="30"/>
      <c r="TX114" s="30"/>
      <c r="TY114" s="30"/>
      <c r="TZ114" s="30"/>
      <c r="UA114" s="30"/>
      <c r="UB114" s="30"/>
      <c r="UC114" s="30"/>
      <c r="UD114" s="30"/>
      <c r="UE114" s="30"/>
      <c r="UF114" s="30"/>
      <c r="UG114" s="30"/>
      <c r="UH114" s="30"/>
      <c r="UI114" s="30"/>
      <c r="UJ114" s="30"/>
      <c r="UK114" s="30"/>
      <c r="UL114" s="30"/>
      <c r="UM114" s="30"/>
      <c r="UN114" s="30"/>
      <c r="UO114" s="30"/>
      <c r="UP114" s="30"/>
      <c r="UQ114" s="30"/>
      <c r="UR114" s="30"/>
      <c r="US114" s="30"/>
      <c r="UT114" s="30"/>
      <c r="UU114" s="30"/>
      <c r="UV114" s="30"/>
      <c r="UW114" s="30"/>
      <c r="UX114" s="30"/>
      <c r="UY114" s="30"/>
      <c r="UZ114" s="30"/>
      <c r="VA114" s="30"/>
      <c r="VB114" s="30"/>
      <c r="VC114" s="30"/>
      <c r="VD114" s="30"/>
      <c r="VE114" s="30"/>
      <c r="VF114" s="30"/>
      <c r="VG114" s="30"/>
      <c r="VH114" s="30"/>
      <c r="VI114" s="30"/>
      <c r="VJ114" s="30"/>
      <c r="VK114" s="30"/>
      <c r="VL114" s="30"/>
      <c r="VM114" s="30"/>
      <c r="VN114" s="30"/>
      <c r="VO114" s="30"/>
      <c r="VP114" s="30"/>
      <c r="VQ114" s="30"/>
      <c r="VR114" s="30"/>
      <c r="VS114" s="30"/>
      <c r="VT114" s="30"/>
      <c r="VU114" s="30"/>
      <c r="VV114" s="30"/>
      <c r="VW114" s="30"/>
      <c r="VX114" s="30"/>
      <c r="VY114" s="30"/>
      <c r="VZ114" s="30"/>
      <c r="WA114" s="30"/>
      <c r="WB114" s="30"/>
      <c r="WC114" s="30"/>
      <c r="WD114" s="30"/>
      <c r="WE114" s="30"/>
      <c r="WF114" s="30"/>
      <c r="WG114" s="30"/>
      <c r="WH114" s="30"/>
      <c r="WI114" s="30"/>
      <c r="WJ114" s="30"/>
      <c r="WK114" s="30"/>
      <c r="WL114" s="30"/>
      <c r="WM114" s="30"/>
      <c r="WN114" s="30"/>
      <c r="WO114" s="30"/>
      <c r="WP114" s="30"/>
      <c r="WQ114" s="30"/>
      <c r="WR114" s="30"/>
      <c r="WS114" s="30"/>
      <c r="WT114" s="30"/>
      <c r="WU114" s="30"/>
      <c r="WV114" s="30"/>
      <c r="WW114" s="30"/>
      <c r="WX114" s="30"/>
      <c r="WY114" s="30"/>
      <c r="WZ114" s="30"/>
      <c r="XA114" s="30"/>
      <c r="XB114" s="30"/>
      <c r="XC114" s="30"/>
      <c r="XD114" s="30"/>
      <c r="XE114" s="30"/>
      <c r="XF114" s="30"/>
      <c r="XG114" s="30"/>
      <c r="XH114" s="30"/>
      <c r="XI114" s="30"/>
      <c r="XJ114" s="30"/>
      <c r="XK114" s="30"/>
      <c r="XL114" s="30"/>
      <c r="XM114" s="30"/>
      <c r="XN114" s="30"/>
      <c r="XO114" s="30"/>
      <c r="XP114" s="30"/>
      <c r="XQ114" s="30"/>
      <c r="XR114" s="30"/>
      <c r="XS114" s="30"/>
      <c r="XT114" s="30"/>
      <c r="XU114" s="30"/>
      <c r="XV114" s="30"/>
      <c r="XW114" s="30"/>
      <c r="XX114" s="30"/>
      <c r="XY114" s="30"/>
      <c r="XZ114" s="30"/>
      <c r="YA114" s="30"/>
      <c r="YB114" s="30"/>
      <c r="YC114" s="30"/>
      <c r="YD114" s="30"/>
      <c r="YE114" s="30"/>
      <c r="YF114" s="30"/>
      <c r="YG114" s="30"/>
      <c r="YH114" s="30"/>
      <c r="YI114" s="30"/>
      <c r="YJ114" s="30"/>
      <c r="YK114" s="30"/>
      <c r="YL114" s="30"/>
      <c r="YM114" s="30"/>
      <c r="YN114" s="30"/>
      <c r="YO114" s="30"/>
      <c r="YP114" s="30"/>
      <c r="YQ114" s="30"/>
      <c r="YR114" s="30"/>
      <c r="YS114" s="30"/>
      <c r="YT114" s="30"/>
      <c r="YU114" s="30"/>
      <c r="YV114" s="30"/>
      <c r="YW114" s="30"/>
      <c r="YX114" s="30"/>
      <c r="YY114" s="30"/>
      <c r="YZ114" s="30"/>
      <c r="ZA114" s="30"/>
      <c r="ZB114" s="30"/>
      <c r="ZC114" s="30"/>
      <c r="ZD114" s="30"/>
      <c r="ZE114" s="30"/>
      <c r="ZF114" s="30"/>
      <c r="ZG114" s="30"/>
      <c r="ZH114" s="30"/>
      <c r="ZI114" s="30"/>
      <c r="ZJ114" s="30"/>
      <c r="ZK114" s="30"/>
      <c r="ZL114" s="30"/>
      <c r="ZM114" s="30"/>
      <c r="ZN114" s="30"/>
      <c r="ZO114" s="30"/>
      <c r="ZP114" s="30"/>
      <c r="ZQ114" s="30"/>
      <c r="ZR114" s="30"/>
      <c r="ZS114" s="30"/>
      <c r="ZT114" s="30"/>
      <c r="ZU114" s="30"/>
      <c r="ZV114" s="30"/>
      <c r="ZW114" s="30"/>
      <c r="ZX114" s="30"/>
      <c r="ZY114" s="30"/>
      <c r="ZZ114" s="30"/>
      <c r="AAA114" s="30"/>
      <c r="AAB114" s="30"/>
      <c r="AAC114" s="30"/>
      <c r="AAD114" s="30"/>
      <c r="AAE114" s="30"/>
      <c r="AAF114" s="30"/>
      <c r="AAG114" s="30"/>
      <c r="AAH114" s="30"/>
      <c r="AAI114" s="30"/>
      <c r="AAJ114" s="30"/>
      <c r="AAK114" s="30"/>
      <c r="AAL114" s="30"/>
      <c r="AAM114" s="30"/>
      <c r="AAN114" s="30"/>
      <c r="AAO114" s="30"/>
      <c r="AAP114" s="30"/>
      <c r="AAQ114" s="30"/>
      <c r="AAR114" s="30"/>
      <c r="AAS114" s="30"/>
      <c r="AAT114" s="30"/>
      <c r="AAU114" s="30"/>
      <c r="AAV114" s="30"/>
      <c r="AAW114" s="30"/>
      <c r="AAX114" s="30"/>
      <c r="AAY114" s="30"/>
      <c r="AAZ114" s="30"/>
      <c r="ABA114" s="30"/>
      <c r="ABB114" s="30"/>
      <c r="ABC114" s="30"/>
      <c r="ABD114" s="30"/>
      <c r="ABE114" s="30"/>
      <c r="ABF114" s="30"/>
      <c r="ABG114" s="30"/>
      <c r="ABH114" s="30"/>
      <c r="ABI114" s="30"/>
      <c r="ABJ114" s="30"/>
      <c r="ABK114" s="30"/>
      <c r="ABL114" s="30"/>
      <c r="ABM114" s="30"/>
      <c r="ABN114" s="30"/>
      <c r="ABO114" s="30"/>
      <c r="ABP114" s="30"/>
      <c r="ABQ114" s="30"/>
      <c r="ABR114" s="30"/>
      <c r="ABS114" s="30"/>
      <c r="ABT114" s="30"/>
      <c r="ABU114" s="30"/>
      <c r="ABV114" s="30"/>
      <c r="ABW114" s="30"/>
      <c r="ABX114" s="30"/>
      <c r="ABY114" s="30"/>
      <c r="ABZ114" s="30"/>
      <c r="ACA114" s="30"/>
      <c r="ACB114" s="30"/>
      <c r="ACC114" s="30"/>
      <c r="ACD114" s="30"/>
      <c r="ACE114" s="30"/>
      <c r="ACF114" s="30"/>
      <c r="ACG114" s="30"/>
      <c r="ACH114" s="30"/>
      <c r="ACI114" s="30"/>
      <c r="ACJ114" s="30"/>
      <c r="ACK114" s="30"/>
      <c r="ACL114" s="30"/>
      <c r="ACM114" s="30"/>
      <c r="ACN114" s="30"/>
      <c r="ACO114" s="30"/>
      <c r="ACP114" s="30"/>
      <c r="ACQ114" s="30"/>
      <c r="ACR114" s="30"/>
      <c r="ACS114" s="30"/>
      <c r="ACT114" s="30"/>
      <c r="ACU114" s="30"/>
      <c r="ACV114" s="30"/>
      <c r="ACW114" s="30"/>
      <c r="ACX114" s="30"/>
      <c r="ACY114" s="30"/>
      <c r="ACZ114" s="30"/>
      <c r="ADA114" s="30"/>
      <c r="ADB114" s="30"/>
      <c r="ADC114" s="30"/>
      <c r="ADD114" s="30"/>
      <c r="ADE114" s="30"/>
      <c r="ADF114" s="30"/>
      <c r="ADG114" s="30"/>
      <c r="ADH114" s="30"/>
      <c r="ADI114" s="30"/>
      <c r="ADJ114" s="30"/>
      <c r="ADK114" s="30"/>
      <c r="ADL114" s="30"/>
      <c r="ADM114" s="30"/>
      <c r="ADN114" s="30"/>
      <c r="ADO114" s="30"/>
      <c r="ADP114" s="30"/>
      <c r="ADQ114" s="30"/>
      <c r="ADR114" s="30"/>
      <c r="ADS114" s="30"/>
      <c r="ADT114" s="30"/>
      <c r="ADU114" s="30"/>
      <c r="ADV114" s="30"/>
      <c r="ADW114" s="30"/>
      <c r="ADX114" s="30"/>
      <c r="ADY114" s="30"/>
      <c r="ADZ114" s="30"/>
      <c r="AEA114" s="30"/>
      <c r="AEB114" s="30"/>
      <c r="AEC114" s="30"/>
      <c r="AED114" s="30"/>
      <c r="AEE114" s="30"/>
      <c r="AEF114" s="30"/>
      <c r="AEG114" s="30"/>
      <c r="AEH114" s="30"/>
      <c r="AEI114" s="30"/>
      <c r="AEJ114" s="30"/>
      <c r="AEK114" s="30"/>
      <c r="AEL114" s="30"/>
      <c r="AEM114" s="30"/>
      <c r="AEN114" s="30"/>
      <c r="AEO114" s="30"/>
      <c r="AEP114" s="30"/>
      <c r="AEQ114" s="30"/>
      <c r="AER114" s="30"/>
      <c r="AES114" s="30"/>
      <c r="AET114" s="30"/>
      <c r="AEU114" s="30"/>
      <c r="AEV114" s="30"/>
      <c r="AEW114" s="30"/>
      <c r="AEX114" s="30"/>
      <c r="AEY114" s="30"/>
      <c r="AEZ114" s="30"/>
      <c r="AFA114" s="30"/>
      <c r="AFB114" s="30"/>
      <c r="AFC114" s="30"/>
      <c r="AFD114" s="30"/>
      <c r="AFE114" s="30"/>
      <c r="AFF114" s="30"/>
      <c r="AFG114" s="30"/>
      <c r="AFH114" s="30"/>
      <c r="AFI114" s="30"/>
      <c r="AFJ114" s="30"/>
      <c r="AFK114" s="30"/>
      <c r="AFL114" s="30"/>
      <c r="AFM114" s="30"/>
      <c r="AFN114" s="30"/>
      <c r="AFO114" s="30"/>
      <c r="AFP114" s="30"/>
      <c r="AFQ114" s="30"/>
      <c r="AFR114" s="30"/>
      <c r="AFS114" s="30"/>
      <c r="AFT114" s="30"/>
      <c r="AFU114" s="30"/>
      <c r="AFV114" s="30"/>
      <c r="AFW114" s="30"/>
      <c r="AFX114" s="30"/>
      <c r="AFY114" s="30"/>
      <c r="AFZ114" s="30"/>
      <c r="AGA114" s="30"/>
      <c r="AGB114" s="30"/>
      <c r="AGC114" s="30"/>
      <c r="AGD114" s="30"/>
      <c r="AGE114" s="30"/>
      <c r="AGF114" s="30"/>
      <c r="AGG114" s="30"/>
      <c r="AGH114" s="30"/>
      <c r="AGI114" s="30"/>
      <c r="AGJ114" s="30"/>
      <c r="AGK114" s="30"/>
      <c r="AGL114" s="30"/>
      <c r="AGM114" s="30"/>
      <c r="AGN114" s="30"/>
      <c r="AGO114" s="30"/>
      <c r="AGP114" s="30"/>
      <c r="AGQ114" s="30"/>
      <c r="AGR114" s="30"/>
      <c r="AGS114" s="30"/>
      <c r="AGT114" s="30"/>
      <c r="AGU114" s="30"/>
      <c r="AGV114" s="30"/>
      <c r="AGW114" s="30"/>
      <c r="AGX114" s="30"/>
      <c r="AGY114" s="30"/>
      <c r="AGZ114" s="30"/>
      <c r="AHA114" s="30"/>
      <c r="AHB114" s="30"/>
      <c r="AHC114" s="30"/>
      <c r="AHD114" s="30"/>
      <c r="AHE114" s="30"/>
      <c r="AHF114" s="30"/>
      <c r="AHG114" s="30"/>
      <c r="AHH114" s="30"/>
      <c r="AHI114" s="30"/>
      <c r="AHJ114" s="30"/>
      <c r="AHK114" s="30"/>
      <c r="AHL114" s="30"/>
      <c r="AHM114" s="30"/>
      <c r="AHN114" s="30"/>
      <c r="AHO114" s="30"/>
      <c r="AHP114" s="30"/>
      <c r="AHQ114" s="30"/>
      <c r="AHR114" s="30"/>
      <c r="AHS114" s="30"/>
      <c r="AHT114" s="30"/>
      <c r="AHU114" s="30"/>
      <c r="AHV114" s="30"/>
      <c r="AHW114" s="30"/>
      <c r="AHX114" s="30"/>
      <c r="AHY114" s="30"/>
      <c r="AHZ114" s="30"/>
      <c r="AIA114" s="30"/>
      <c r="AIB114" s="30"/>
      <c r="AIC114" s="30"/>
      <c r="AID114" s="30"/>
      <c r="AIE114" s="30"/>
      <c r="AIF114" s="30"/>
      <c r="AIG114" s="30"/>
      <c r="AIH114" s="30"/>
      <c r="AII114" s="30"/>
      <c r="AIJ114" s="30"/>
      <c r="AIK114" s="30"/>
      <c r="AIL114" s="30"/>
      <c r="AIM114" s="30"/>
      <c r="AIN114" s="30"/>
      <c r="AIO114" s="30"/>
      <c r="AIP114" s="30"/>
      <c r="AIQ114" s="30"/>
      <c r="AIR114" s="30"/>
      <c r="AIS114" s="30"/>
      <c r="AIT114" s="30"/>
      <c r="AIU114" s="30"/>
      <c r="AIV114" s="30"/>
      <c r="AIW114" s="30"/>
      <c r="AIX114" s="30"/>
      <c r="AIY114" s="30"/>
      <c r="AIZ114" s="30"/>
      <c r="AJA114" s="30"/>
      <c r="AJB114" s="30"/>
      <c r="AJC114" s="30"/>
      <c r="AJD114" s="30"/>
      <c r="AJE114" s="30"/>
      <c r="AJF114" s="30"/>
      <c r="AJG114" s="30"/>
      <c r="AJH114" s="30"/>
      <c r="AJI114" s="30"/>
      <c r="AJJ114" s="30"/>
      <c r="AJK114" s="30"/>
      <c r="AJL114" s="30"/>
      <c r="AJM114" s="30"/>
      <c r="AJN114" s="30"/>
      <c r="AJO114" s="30"/>
      <c r="AJP114" s="30"/>
      <c r="AJQ114" s="30"/>
      <c r="AJR114" s="30"/>
      <c r="AJS114" s="30"/>
      <c r="AJT114" s="30"/>
      <c r="AJU114" s="30"/>
      <c r="AJV114" s="30"/>
      <c r="AJW114" s="30"/>
      <c r="AJX114" s="30"/>
      <c r="AJY114" s="30"/>
      <c r="AJZ114" s="30"/>
      <c r="AKA114" s="30"/>
      <c r="AKB114" s="30"/>
      <c r="AKC114" s="30"/>
      <c r="AKD114" s="30"/>
      <c r="AKE114" s="30"/>
      <c r="AKF114" s="30"/>
      <c r="AKG114" s="30"/>
      <c r="AKH114" s="30"/>
      <c r="AKI114" s="30"/>
      <c r="AKJ114" s="30"/>
      <c r="AKK114" s="30"/>
      <c r="AKL114" s="30"/>
      <c r="AKM114" s="30"/>
      <c r="AKN114" s="30"/>
      <c r="AKO114" s="30"/>
      <c r="AKP114" s="30"/>
      <c r="AKQ114" s="30"/>
      <c r="AKR114" s="30"/>
      <c r="AKS114" s="30"/>
      <c r="AKT114" s="30"/>
      <c r="AKU114" s="30"/>
      <c r="AKV114" s="30"/>
      <c r="AKW114" s="30"/>
      <c r="AKX114" s="30"/>
      <c r="AKY114" s="30"/>
      <c r="AKZ114" s="30"/>
      <c r="ALA114" s="30"/>
      <c r="ALB114" s="30"/>
      <c r="ALC114" s="30"/>
      <c r="ALD114" s="30"/>
      <c r="ALE114" s="30"/>
      <c r="ALF114" s="30"/>
      <c r="ALG114" s="30"/>
      <c r="ALH114" s="30"/>
      <c r="ALI114" s="30"/>
      <c r="ALJ114" s="30"/>
      <c r="ALK114" s="30"/>
      <c r="ALL114" s="30"/>
      <c r="ALM114" s="30"/>
      <c r="ALN114" s="30"/>
      <c r="ALO114" s="30"/>
      <c r="ALP114" s="30"/>
      <c r="ALQ114" s="30"/>
      <c r="ALR114" s="30"/>
      <c r="ALS114" s="30"/>
      <c r="ALT114" s="30"/>
      <c r="ALU114" s="30"/>
      <c r="ALV114" s="30"/>
      <c r="ALW114" s="30"/>
      <c r="ALX114" s="30"/>
      <c r="ALY114" s="30"/>
      <c r="ALZ114" s="30"/>
      <c r="AMA114" s="30"/>
      <c r="AMB114" s="30"/>
      <c r="AMC114" s="30"/>
      <c r="AMD114" s="30"/>
      <c r="AME114" s="30"/>
      <c r="AMF114" s="30"/>
      <c r="AMG114" s="30"/>
      <c r="AMH114" s="30"/>
      <c r="AMI114" s="30"/>
      <c r="AMJ114" s="30"/>
      <c r="AMK114" s="30"/>
    </row>
    <row r="115" spans="1:1025" ht="15.75" customHeight="1" x14ac:dyDescent="0.25">
      <c r="A115" s="30"/>
      <c r="B115" s="30" t="s">
        <v>53</v>
      </c>
      <c r="C115" s="30"/>
      <c r="D115" s="30"/>
      <c r="E115" s="5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c r="DG115" s="30"/>
      <c r="DH115" s="30"/>
      <c r="DI115" s="30"/>
      <c r="DJ115" s="30"/>
      <c r="DK115" s="30"/>
      <c r="DL115" s="30"/>
      <c r="DM115" s="30"/>
      <c r="DN115" s="30"/>
      <c r="DO115" s="30"/>
      <c r="DP115" s="30"/>
      <c r="DQ115" s="30"/>
      <c r="DR115" s="30"/>
      <c r="DS115" s="30"/>
      <c r="DT115" s="30"/>
      <c r="DU115" s="30"/>
      <c r="DV115" s="30"/>
      <c r="DW115" s="30"/>
      <c r="DX115" s="30"/>
      <c r="DY115" s="30"/>
      <c r="DZ115" s="30"/>
      <c r="EA115" s="30"/>
      <c r="EB115" s="30"/>
      <c r="EC115" s="30"/>
      <c r="ED115" s="30"/>
      <c r="EE115" s="30"/>
      <c r="EF115" s="30"/>
      <c r="EG115" s="30"/>
      <c r="EH115" s="30"/>
      <c r="EI115" s="30"/>
      <c r="EJ115" s="30"/>
      <c r="EK115" s="30"/>
      <c r="EL115" s="30"/>
      <c r="EM115" s="30"/>
      <c r="EN115" s="30"/>
      <c r="EO115" s="30"/>
      <c r="EP115" s="30"/>
      <c r="EQ115" s="30"/>
      <c r="ER115" s="30"/>
      <c r="ES115" s="30"/>
      <c r="ET115" s="30"/>
      <c r="EU115" s="30"/>
      <c r="EV115" s="30"/>
      <c r="EW115" s="30"/>
      <c r="EX115" s="30"/>
      <c r="EY115" s="30"/>
      <c r="EZ115" s="30"/>
      <c r="FA115" s="30"/>
      <c r="FB115" s="30"/>
      <c r="FC115" s="30"/>
      <c r="FD115" s="30"/>
      <c r="FE115" s="30"/>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30"/>
      <c r="LP115" s="30"/>
      <c r="LQ115" s="30"/>
      <c r="LR115" s="30"/>
      <c r="LS115" s="30"/>
      <c r="LT115" s="30"/>
      <c r="LU115" s="30"/>
      <c r="LV115" s="30"/>
      <c r="LW115" s="30"/>
      <c r="LX115" s="30"/>
      <c r="LY115" s="30"/>
      <c r="LZ115" s="30"/>
      <c r="MA115" s="30"/>
      <c r="MB115" s="30"/>
      <c r="MC115" s="30"/>
      <c r="MD115" s="30"/>
      <c r="ME115" s="30"/>
      <c r="MF115" s="30"/>
      <c r="MG115" s="30"/>
      <c r="MH115" s="30"/>
      <c r="MI115" s="30"/>
      <c r="MJ115" s="30"/>
      <c r="MK115" s="30"/>
      <c r="ML115" s="30"/>
      <c r="MM115" s="30"/>
      <c r="MN115" s="30"/>
      <c r="MO115" s="30"/>
      <c r="MP115" s="30"/>
      <c r="MQ115" s="30"/>
      <c r="MR115" s="30"/>
      <c r="MS115" s="30"/>
      <c r="MT115" s="30"/>
      <c r="MU115" s="30"/>
      <c r="MV115" s="30"/>
      <c r="MW115" s="30"/>
      <c r="MX115" s="30"/>
      <c r="MY115" s="30"/>
      <c r="MZ115" s="30"/>
      <c r="NA115" s="30"/>
      <c r="NB115" s="30"/>
      <c r="NC115" s="30"/>
      <c r="ND115" s="30"/>
      <c r="NE115" s="30"/>
      <c r="NF115" s="30"/>
      <c r="NG115" s="30"/>
      <c r="NH115" s="30"/>
      <c r="NI115" s="30"/>
      <c r="NJ115" s="30"/>
      <c r="NK115" s="30"/>
      <c r="NL115" s="30"/>
      <c r="NM115" s="30"/>
      <c r="NN115" s="30"/>
      <c r="NO115" s="30"/>
      <c r="NP115" s="30"/>
      <c r="NQ115" s="30"/>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c r="PZ115" s="30"/>
      <c r="QA115" s="30"/>
      <c r="QB115" s="30"/>
      <c r="QC115" s="30"/>
      <c r="QD115" s="30"/>
      <c r="QE115" s="30"/>
      <c r="QF115" s="30"/>
      <c r="QG115" s="30"/>
      <c r="QH115" s="30"/>
      <c r="QI115" s="30"/>
      <c r="QJ115" s="30"/>
      <c r="QK115" s="30"/>
      <c r="QL115" s="30"/>
      <c r="QM115" s="30"/>
      <c r="QN115" s="30"/>
      <c r="QO115" s="30"/>
      <c r="QP115" s="30"/>
      <c r="QQ115" s="30"/>
      <c r="QR115" s="30"/>
      <c r="QS115" s="30"/>
      <c r="QT115" s="30"/>
      <c r="QU115" s="30"/>
      <c r="QV115" s="30"/>
      <c r="QW115" s="30"/>
      <c r="QX115" s="30"/>
      <c r="QY115" s="30"/>
      <c r="QZ115" s="30"/>
      <c r="RA115" s="30"/>
      <c r="RB115" s="30"/>
      <c r="RC115" s="30"/>
      <c r="RD115" s="30"/>
      <c r="RE115" s="30"/>
      <c r="RF115" s="30"/>
      <c r="RG115" s="30"/>
      <c r="RH115" s="30"/>
      <c r="RI115" s="30"/>
      <c r="RJ115" s="30"/>
      <c r="RK115" s="30"/>
      <c r="RL115" s="30"/>
      <c r="RM115" s="30"/>
      <c r="RN115" s="30"/>
      <c r="RO115" s="30"/>
      <c r="RP115" s="30"/>
      <c r="RQ115" s="30"/>
      <c r="RR115" s="30"/>
      <c r="RS115" s="30"/>
      <c r="RT115" s="30"/>
      <c r="RU115" s="30"/>
      <c r="RV115" s="30"/>
      <c r="RW115" s="30"/>
      <c r="RX115" s="30"/>
      <c r="RY115" s="30"/>
      <c r="RZ115" s="30"/>
      <c r="SA115" s="30"/>
      <c r="SB115" s="30"/>
      <c r="SC115" s="30"/>
      <c r="SD115" s="30"/>
      <c r="SE115" s="30"/>
      <c r="SF115" s="30"/>
      <c r="SG115" s="30"/>
      <c r="SH115" s="30"/>
      <c r="SI115" s="30"/>
      <c r="SJ115" s="30"/>
      <c r="SK115" s="30"/>
      <c r="SL115" s="30"/>
      <c r="SM115" s="30"/>
      <c r="SN115" s="30"/>
      <c r="SO115" s="30"/>
      <c r="SP115" s="30"/>
      <c r="SQ115" s="30"/>
      <c r="SR115" s="30"/>
      <c r="SS115" s="30"/>
      <c r="ST115" s="30"/>
      <c r="SU115" s="30"/>
      <c r="SV115" s="30"/>
      <c r="SW115" s="30"/>
      <c r="SX115" s="30"/>
      <c r="SY115" s="30"/>
      <c r="SZ115" s="30"/>
      <c r="TA115" s="30"/>
      <c r="TB115" s="30"/>
      <c r="TC115" s="30"/>
      <c r="TD115" s="30"/>
      <c r="TE115" s="30"/>
      <c r="TF115" s="30"/>
      <c r="TG115" s="30"/>
      <c r="TH115" s="30"/>
      <c r="TI115" s="30"/>
      <c r="TJ115" s="30"/>
      <c r="TK115" s="30"/>
      <c r="TL115" s="30"/>
      <c r="TM115" s="30"/>
      <c r="TN115" s="30"/>
      <c r="TO115" s="30"/>
      <c r="TP115" s="30"/>
      <c r="TQ115" s="30"/>
      <c r="TR115" s="30"/>
      <c r="TS115" s="30"/>
      <c r="TT115" s="30"/>
      <c r="TU115" s="30"/>
      <c r="TV115" s="30"/>
      <c r="TW115" s="30"/>
      <c r="TX115" s="30"/>
      <c r="TY115" s="30"/>
      <c r="TZ115" s="30"/>
      <c r="UA115" s="30"/>
      <c r="UB115" s="30"/>
      <c r="UC115" s="30"/>
      <c r="UD115" s="30"/>
      <c r="UE115" s="30"/>
      <c r="UF115" s="30"/>
      <c r="UG115" s="30"/>
      <c r="UH115" s="30"/>
      <c r="UI115" s="30"/>
      <c r="UJ115" s="30"/>
      <c r="UK115" s="30"/>
      <c r="UL115" s="30"/>
      <c r="UM115" s="30"/>
      <c r="UN115" s="30"/>
      <c r="UO115" s="30"/>
      <c r="UP115" s="30"/>
      <c r="UQ115" s="30"/>
      <c r="UR115" s="30"/>
      <c r="US115" s="30"/>
      <c r="UT115" s="30"/>
      <c r="UU115" s="30"/>
      <c r="UV115" s="30"/>
      <c r="UW115" s="30"/>
      <c r="UX115" s="30"/>
      <c r="UY115" s="30"/>
      <c r="UZ115" s="30"/>
      <c r="VA115" s="30"/>
      <c r="VB115" s="30"/>
      <c r="VC115" s="30"/>
      <c r="VD115" s="30"/>
      <c r="VE115" s="30"/>
      <c r="VF115" s="30"/>
      <c r="VG115" s="30"/>
      <c r="VH115" s="30"/>
      <c r="VI115" s="30"/>
      <c r="VJ115" s="30"/>
      <c r="VK115" s="30"/>
      <c r="VL115" s="30"/>
      <c r="VM115" s="30"/>
      <c r="VN115" s="30"/>
      <c r="VO115" s="30"/>
      <c r="VP115" s="30"/>
      <c r="VQ115" s="30"/>
      <c r="VR115" s="30"/>
      <c r="VS115" s="30"/>
      <c r="VT115" s="30"/>
      <c r="VU115" s="30"/>
      <c r="VV115" s="30"/>
      <c r="VW115" s="30"/>
      <c r="VX115" s="30"/>
      <c r="VY115" s="30"/>
      <c r="VZ115" s="30"/>
      <c r="WA115" s="30"/>
      <c r="WB115" s="30"/>
      <c r="WC115" s="30"/>
      <c r="WD115" s="30"/>
      <c r="WE115" s="30"/>
      <c r="WF115" s="30"/>
      <c r="WG115" s="30"/>
      <c r="WH115" s="30"/>
      <c r="WI115" s="30"/>
      <c r="WJ115" s="30"/>
      <c r="WK115" s="30"/>
      <c r="WL115" s="30"/>
      <c r="WM115" s="30"/>
      <c r="WN115" s="30"/>
      <c r="WO115" s="30"/>
      <c r="WP115" s="30"/>
      <c r="WQ115" s="30"/>
      <c r="WR115" s="30"/>
      <c r="WS115" s="30"/>
      <c r="WT115" s="30"/>
      <c r="WU115" s="30"/>
      <c r="WV115" s="30"/>
      <c r="WW115" s="30"/>
      <c r="WX115" s="30"/>
      <c r="WY115" s="30"/>
      <c r="WZ115" s="30"/>
      <c r="XA115" s="30"/>
      <c r="XB115" s="30"/>
      <c r="XC115" s="30"/>
      <c r="XD115" s="30"/>
      <c r="XE115" s="30"/>
      <c r="XF115" s="30"/>
      <c r="XG115" s="30"/>
      <c r="XH115" s="30"/>
      <c r="XI115" s="30"/>
      <c r="XJ115" s="30"/>
      <c r="XK115" s="30"/>
      <c r="XL115" s="30"/>
      <c r="XM115" s="30"/>
      <c r="XN115" s="30"/>
      <c r="XO115" s="30"/>
      <c r="XP115" s="30"/>
      <c r="XQ115" s="30"/>
      <c r="XR115" s="30"/>
      <c r="XS115" s="30"/>
      <c r="XT115" s="30"/>
      <c r="XU115" s="30"/>
      <c r="XV115" s="30"/>
      <c r="XW115" s="30"/>
      <c r="XX115" s="30"/>
      <c r="XY115" s="30"/>
      <c r="XZ115" s="30"/>
      <c r="YA115" s="30"/>
      <c r="YB115" s="30"/>
      <c r="YC115" s="30"/>
      <c r="YD115" s="30"/>
      <c r="YE115" s="30"/>
      <c r="YF115" s="30"/>
      <c r="YG115" s="30"/>
      <c r="YH115" s="30"/>
      <c r="YI115" s="30"/>
      <c r="YJ115" s="30"/>
      <c r="YK115" s="30"/>
      <c r="YL115" s="30"/>
      <c r="YM115" s="30"/>
      <c r="YN115" s="30"/>
      <c r="YO115" s="30"/>
      <c r="YP115" s="30"/>
      <c r="YQ115" s="30"/>
      <c r="YR115" s="30"/>
      <c r="YS115" s="30"/>
      <c r="YT115" s="30"/>
      <c r="YU115" s="30"/>
      <c r="YV115" s="30"/>
      <c r="YW115" s="30"/>
      <c r="YX115" s="30"/>
      <c r="YY115" s="30"/>
      <c r="YZ115" s="30"/>
      <c r="ZA115" s="30"/>
      <c r="ZB115" s="30"/>
      <c r="ZC115" s="30"/>
      <c r="ZD115" s="30"/>
      <c r="ZE115" s="30"/>
      <c r="ZF115" s="30"/>
      <c r="ZG115" s="30"/>
      <c r="ZH115" s="30"/>
      <c r="ZI115" s="30"/>
      <c r="ZJ115" s="30"/>
      <c r="ZK115" s="30"/>
      <c r="ZL115" s="30"/>
      <c r="ZM115" s="30"/>
      <c r="ZN115" s="30"/>
      <c r="ZO115" s="30"/>
      <c r="ZP115" s="30"/>
      <c r="ZQ115" s="30"/>
      <c r="ZR115" s="30"/>
      <c r="ZS115" s="30"/>
      <c r="ZT115" s="30"/>
      <c r="ZU115" s="30"/>
      <c r="ZV115" s="30"/>
      <c r="ZW115" s="30"/>
      <c r="ZX115" s="30"/>
      <c r="ZY115" s="30"/>
      <c r="ZZ115" s="30"/>
      <c r="AAA115" s="30"/>
      <c r="AAB115" s="30"/>
      <c r="AAC115" s="30"/>
      <c r="AAD115" s="30"/>
      <c r="AAE115" s="30"/>
      <c r="AAF115" s="30"/>
      <c r="AAG115" s="30"/>
      <c r="AAH115" s="30"/>
      <c r="AAI115" s="30"/>
      <c r="AAJ115" s="30"/>
      <c r="AAK115" s="30"/>
      <c r="AAL115" s="30"/>
      <c r="AAM115" s="30"/>
      <c r="AAN115" s="30"/>
      <c r="AAO115" s="30"/>
      <c r="AAP115" s="30"/>
      <c r="AAQ115" s="30"/>
      <c r="AAR115" s="30"/>
      <c r="AAS115" s="30"/>
      <c r="AAT115" s="30"/>
      <c r="AAU115" s="30"/>
      <c r="AAV115" s="30"/>
      <c r="AAW115" s="30"/>
      <c r="AAX115" s="30"/>
      <c r="AAY115" s="30"/>
      <c r="AAZ115" s="30"/>
      <c r="ABA115" s="30"/>
      <c r="ABB115" s="30"/>
      <c r="ABC115" s="30"/>
      <c r="ABD115" s="30"/>
      <c r="ABE115" s="30"/>
      <c r="ABF115" s="30"/>
      <c r="ABG115" s="30"/>
      <c r="ABH115" s="30"/>
      <c r="ABI115" s="30"/>
      <c r="ABJ115" s="30"/>
      <c r="ABK115" s="30"/>
      <c r="ABL115" s="30"/>
      <c r="ABM115" s="30"/>
      <c r="ABN115" s="30"/>
      <c r="ABO115" s="30"/>
      <c r="ABP115" s="30"/>
      <c r="ABQ115" s="30"/>
      <c r="ABR115" s="30"/>
      <c r="ABS115" s="30"/>
      <c r="ABT115" s="30"/>
      <c r="ABU115" s="30"/>
      <c r="ABV115" s="30"/>
      <c r="ABW115" s="30"/>
      <c r="ABX115" s="30"/>
      <c r="ABY115" s="30"/>
      <c r="ABZ115" s="30"/>
      <c r="ACA115" s="30"/>
      <c r="ACB115" s="30"/>
      <c r="ACC115" s="30"/>
      <c r="ACD115" s="30"/>
      <c r="ACE115" s="30"/>
      <c r="ACF115" s="30"/>
      <c r="ACG115" s="30"/>
      <c r="ACH115" s="30"/>
      <c r="ACI115" s="30"/>
      <c r="ACJ115" s="30"/>
      <c r="ACK115" s="30"/>
      <c r="ACL115" s="30"/>
      <c r="ACM115" s="30"/>
      <c r="ACN115" s="30"/>
      <c r="ACO115" s="30"/>
      <c r="ACP115" s="30"/>
      <c r="ACQ115" s="30"/>
      <c r="ACR115" s="30"/>
      <c r="ACS115" s="30"/>
      <c r="ACT115" s="30"/>
      <c r="ACU115" s="30"/>
      <c r="ACV115" s="30"/>
      <c r="ACW115" s="30"/>
      <c r="ACX115" s="30"/>
      <c r="ACY115" s="30"/>
      <c r="ACZ115" s="30"/>
      <c r="ADA115" s="30"/>
      <c r="ADB115" s="30"/>
      <c r="ADC115" s="30"/>
      <c r="ADD115" s="30"/>
      <c r="ADE115" s="30"/>
      <c r="ADF115" s="30"/>
      <c r="ADG115" s="30"/>
      <c r="ADH115" s="30"/>
      <c r="ADI115" s="30"/>
      <c r="ADJ115" s="30"/>
      <c r="ADK115" s="30"/>
      <c r="ADL115" s="30"/>
      <c r="ADM115" s="30"/>
      <c r="ADN115" s="30"/>
      <c r="ADO115" s="30"/>
      <c r="ADP115" s="30"/>
      <c r="ADQ115" s="30"/>
      <c r="ADR115" s="30"/>
      <c r="ADS115" s="30"/>
      <c r="ADT115" s="30"/>
      <c r="ADU115" s="30"/>
      <c r="ADV115" s="30"/>
      <c r="ADW115" s="30"/>
      <c r="ADX115" s="30"/>
      <c r="ADY115" s="30"/>
      <c r="ADZ115" s="30"/>
      <c r="AEA115" s="30"/>
      <c r="AEB115" s="30"/>
      <c r="AEC115" s="30"/>
      <c r="AED115" s="30"/>
      <c r="AEE115" s="30"/>
      <c r="AEF115" s="30"/>
      <c r="AEG115" s="30"/>
      <c r="AEH115" s="30"/>
      <c r="AEI115" s="30"/>
      <c r="AEJ115" s="30"/>
      <c r="AEK115" s="30"/>
      <c r="AEL115" s="30"/>
      <c r="AEM115" s="30"/>
      <c r="AEN115" s="30"/>
      <c r="AEO115" s="30"/>
      <c r="AEP115" s="30"/>
      <c r="AEQ115" s="30"/>
      <c r="AER115" s="30"/>
      <c r="AES115" s="30"/>
      <c r="AET115" s="30"/>
      <c r="AEU115" s="30"/>
      <c r="AEV115" s="30"/>
      <c r="AEW115" s="30"/>
      <c r="AEX115" s="30"/>
      <c r="AEY115" s="30"/>
      <c r="AEZ115" s="30"/>
      <c r="AFA115" s="30"/>
      <c r="AFB115" s="30"/>
      <c r="AFC115" s="30"/>
      <c r="AFD115" s="30"/>
      <c r="AFE115" s="30"/>
      <c r="AFF115" s="30"/>
      <c r="AFG115" s="30"/>
      <c r="AFH115" s="30"/>
      <c r="AFI115" s="30"/>
      <c r="AFJ115" s="30"/>
      <c r="AFK115" s="30"/>
      <c r="AFL115" s="30"/>
      <c r="AFM115" s="30"/>
      <c r="AFN115" s="30"/>
      <c r="AFO115" s="30"/>
      <c r="AFP115" s="30"/>
      <c r="AFQ115" s="30"/>
      <c r="AFR115" s="30"/>
      <c r="AFS115" s="30"/>
      <c r="AFT115" s="30"/>
      <c r="AFU115" s="30"/>
      <c r="AFV115" s="30"/>
      <c r="AFW115" s="30"/>
      <c r="AFX115" s="30"/>
      <c r="AFY115" s="30"/>
      <c r="AFZ115" s="30"/>
      <c r="AGA115" s="30"/>
      <c r="AGB115" s="30"/>
      <c r="AGC115" s="30"/>
      <c r="AGD115" s="30"/>
      <c r="AGE115" s="30"/>
      <c r="AGF115" s="30"/>
      <c r="AGG115" s="30"/>
      <c r="AGH115" s="30"/>
      <c r="AGI115" s="30"/>
      <c r="AGJ115" s="30"/>
      <c r="AGK115" s="30"/>
      <c r="AGL115" s="30"/>
      <c r="AGM115" s="30"/>
      <c r="AGN115" s="30"/>
      <c r="AGO115" s="30"/>
      <c r="AGP115" s="30"/>
      <c r="AGQ115" s="30"/>
      <c r="AGR115" s="30"/>
      <c r="AGS115" s="30"/>
      <c r="AGT115" s="30"/>
      <c r="AGU115" s="30"/>
      <c r="AGV115" s="30"/>
      <c r="AGW115" s="30"/>
      <c r="AGX115" s="30"/>
      <c r="AGY115" s="30"/>
      <c r="AGZ115" s="30"/>
      <c r="AHA115" s="30"/>
      <c r="AHB115" s="30"/>
      <c r="AHC115" s="30"/>
      <c r="AHD115" s="30"/>
      <c r="AHE115" s="30"/>
      <c r="AHF115" s="30"/>
      <c r="AHG115" s="30"/>
      <c r="AHH115" s="30"/>
      <c r="AHI115" s="30"/>
      <c r="AHJ115" s="30"/>
      <c r="AHK115" s="30"/>
      <c r="AHL115" s="30"/>
      <c r="AHM115" s="30"/>
      <c r="AHN115" s="30"/>
      <c r="AHO115" s="30"/>
      <c r="AHP115" s="30"/>
      <c r="AHQ115" s="30"/>
      <c r="AHR115" s="30"/>
      <c r="AHS115" s="30"/>
      <c r="AHT115" s="30"/>
      <c r="AHU115" s="30"/>
      <c r="AHV115" s="30"/>
      <c r="AHW115" s="30"/>
      <c r="AHX115" s="30"/>
      <c r="AHY115" s="30"/>
      <c r="AHZ115" s="30"/>
      <c r="AIA115" s="30"/>
      <c r="AIB115" s="30"/>
      <c r="AIC115" s="30"/>
      <c r="AID115" s="30"/>
      <c r="AIE115" s="30"/>
      <c r="AIF115" s="30"/>
      <c r="AIG115" s="30"/>
      <c r="AIH115" s="30"/>
      <c r="AII115" s="30"/>
      <c r="AIJ115" s="30"/>
      <c r="AIK115" s="30"/>
      <c r="AIL115" s="30"/>
      <c r="AIM115" s="30"/>
      <c r="AIN115" s="30"/>
      <c r="AIO115" s="30"/>
      <c r="AIP115" s="30"/>
      <c r="AIQ115" s="30"/>
      <c r="AIR115" s="30"/>
      <c r="AIS115" s="30"/>
      <c r="AIT115" s="30"/>
      <c r="AIU115" s="30"/>
      <c r="AIV115" s="30"/>
      <c r="AIW115" s="30"/>
      <c r="AIX115" s="30"/>
      <c r="AIY115" s="30"/>
      <c r="AIZ115" s="30"/>
      <c r="AJA115" s="30"/>
      <c r="AJB115" s="30"/>
      <c r="AJC115" s="30"/>
      <c r="AJD115" s="30"/>
      <c r="AJE115" s="30"/>
      <c r="AJF115" s="30"/>
      <c r="AJG115" s="30"/>
      <c r="AJH115" s="30"/>
      <c r="AJI115" s="30"/>
      <c r="AJJ115" s="30"/>
      <c r="AJK115" s="30"/>
      <c r="AJL115" s="30"/>
      <c r="AJM115" s="30"/>
      <c r="AJN115" s="30"/>
      <c r="AJO115" s="30"/>
      <c r="AJP115" s="30"/>
      <c r="AJQ115" s="30"/>
      <c r="AJR115" s="30"/>
      <c r="AJS115" s="30"/>
      <c r="AJT115" s="30"/>
      <c r="AJU115" s="30"/>
      <c r="AJV115" s="30"/>
      <c r="AJW115" s="30"/>
      <c r="AJX115" s="30"/>
      <c r="AJY115" s="30"/>
      <c r="AJZ115" s="30"/>
      <c r="AKA115" s="30"/>
      <c r="AKB115" s="30"/>
      <c r="AKC115" s="30"/>
      <c r="AKD115" s="30"/>
      <c r="AKE115" s="30"/>
      <c r="AKF115" s="30"/>
      <c r="AKG115" s="30"/>
      <c r="AKH115" s="30"/>
      <c r="AKI115" s="30"/>
      <c r="AKJ115" s="30"/>
      <c r="AKK115" s="30"/>
      <c r="AKL115" s="30"/>
      <c r="AKM115" s="30"/>
      <c r="AKN115" s="30"/>
      <c r="AKO115" s="30"/>
      <c r="AKP115" s="30"/>
      <c r="AKQ115" s="30"/>
      <c r="AKR115" s="30"/>
      <c r="AKS115" s="30"/>
      <c r="AKT115" s="30"/>
      <c r="AKU115" s="30"/>
      <c r="AKV115" s="30"/>
      <c r="AKW115" s="30"/>
      <c r="AKX115" s="30"/>
      <c r="AKY115" s="30"/>
      <c r="AKZ115" s="30"/>
      <c r="ALA115" s="30"/>
      <c r="ALB115" s="30"/>
      <c r="ALC115" s="30"/>
      <c r="ALD115" s="30"/>
      <c r="ALE115" s="30"/>
      <c r="ALF115" s="30"/>
      <c r="ALG115" s="30"/>
      <c r="ALH115" s="30"/>
      <c r="ALI115" s="30"/>
      <c r="ALJ115" s="30"/>
      <c r="ALK115" s="30"/>
      <c r="ALL115" s="30"/>
      <c r="ALM115" s="30"/>
      <c r="ALN115" s="30"/>
      <c r="ALO115" s="30"/>
      <c r="ALP115" s="30"/>
      <c r="ALQ115" s="30"/>
      <c r="ALR115" s="30"/>
      <c r="ALS115" s="30"/>
      <c r="ALT115" s="30"/>
      <c r="ALU115" s="30"/>
      <c r="ALV115" s="30"/>
      <c r="ALW115" s="30"/>
      <c r="ALX115" s="30"/>
      <c r="ALY115" s="30"/>
      <c r="ALZ115" s="30"/>
      <c r="AMA115" s="30"/>
      <c r="AMB115" s="30"/>
      <c r="AMC115" s="30"/>
      <c r="AMD115" s="30"/>
      <c r="AME115" s="30"/>
      <c r="AMF115" s="30"/>
      <c r="AMG115" s="30"/>
      <c r="AMH115" s="30"/>
      <c r="AMI115" s="30"/>
      <c r="AMJ115" s="30"/>
      <c r="AMK115" s="30"/>
    </row>
    <row r="116" spans="1:1025" ht="15.75" customHeight="1" x14ac:dyDescent="0.25">
      <c r="A116" s="30"/>
      <c r="B116" s="30" t="s">
        <v>54</v>
      </c>
      <c r="C116" s="30"/>
      <c r="D116" s="30"/>
      <c r="E116" s="5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c r="DG116" s="30"/>
      <c r="DH116" s="30"/>
      <c r="DI116" s="30"/>
      <c r="DJ116" s="30"/>
      <c r="DK116" s="30"/>
      <c r="DL116" s="30"/>
      <c r="DM116" s="30"/>
      <c r="DN116" s="30"/>
      <c r="DO116" s="30"/>
      <c r="DP116" s="30"/>
      <c r="DQ116" s="30"/>
      <c r="DR116" s="30"/>
      <c r="DS116" s="30"/>
      <c r="DT116" s="30"/>
      <c r="DU116" s="30"/>
      <c r="DV116" s="30"/>
      <c r="DW116" s="30"/>
      <c r="DX116" s="30"/>
      <c r="DY116" s="30"/>
      <c r="DZ116" s="30"/>
      <c r="EA116" s="30"/>
      <c r="EB116" s="30"/>
      <c r="EC116" s="30"/>
      <c r="ED116" s="30"/>
      <c r="EE116" s="30"/>
      <c r="EF116" s="30"/>
      <c r="EG116" s="30"/>
      <c r="EH116" s="30"/>
      <c r="EI116" s="30"/>
      <c r="EJ116" s="30"/>
      <c r="EK116" s="30"/>
      <c r="EL116" s="30"/>
      <c r="EM116" s="30"/>
      <c r="EN116" s="30"/>
      <c r="EO116" s="30"/>
      <c r="EP116" s="30"/>
      <c r="EQ116" s="30"/>
      <c r="ER116" s="30"/>
      <c r="ES116" s="30"/>
      <c r="ET116" s="30"/>
      <c r="EU116" s="30"/>
      <c r="EV116" s="30"/>
      <c r="EW116" s="30"/>
      <c r="EX116" s="30"/>
      <c r="EY116" s="30"/>
      <c r="EZ116" s="30"/>
      <c r="FA116" s="30"/>
      <c r="FB116" s="30"/>
      <c r="FC116" s="30"/>
      <c r="FD116" s="30"/>
      <c r="FE116" s="30"/>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30"/>
      <c r="LP116" s="30"/>
      <c r="LQ116" s="30"/>
      <c r="LR116" s="30"/>
      <c r="LS116" s="30"/>
      <c r="LT116" s="30"/>
      <c r="LU116" s="30"/>
      <c r="LV116" s="30"/>
      <c r="LW116" s="30"/>
      <c r="LX116" s="30"/>
      <c r="LY116" s="30"/>
      <c r="LZ116" s="30"/>
      <c r="MA116" s="30"/>
      <c r="MB116" s="30"/>
      <c r="MC116" s="30"/>
      <c r="MD116" s="30"/>
      <c r="ME116" s="30"/>
      <c r="MF116" s="30"/>
      <c r="MG116" s="30"/>
      <c r="MH116" s="30"/>
      <c r="MI116" s="30"/>
      <c r="MJ116" s="30"/>
      <c r="MK116" s="30"/>
      <c r="ML116" s="30"/>
      <c r="MM116" s="30"/>
      <c r="MN116" s="30"/>
      <c r="MO116" s="30"/>
      <c r="MP116" s="30"/>
      <c r="MQ116" s="30"/>
      <c r="MR116" s="30"/>
      <c r="MS116" s="30"/>
      <c r="MT116" s="30"/>
      <c r="MU116" s="30"/>
      <c r="MV116" s="30"/>
      <c r="MW116" s="30"/>
      <c r="MX116" s="30"/>
      <c r="MY116" s="30"/>
      <c r="MZ116" s="30"/>
      <c r="NA116" s="30"/>
      <c r="NB116" s="30"/>
      <c r="NC116" s="30"/>
      <c r="ND116" s="30"/>
      <c r="NE116" s="30"/>
      <c r="NF116" s="30"/>
      <c r="NG116" s="30"/>
      <c r="NH116" s="30"/>
      <c r="NI116" s="30"/>
      <c r="NJ116" s="30"/>
      <c r="NK116" s="30"/>
      <c r="NL116" s="30"/>
      <c r="NM116" s="30"/>
      <c r="NN116" s="30"/>
      <c r="NO116" s="30"/>
      <c r="NP116" s="30"/>
      <c r="NQ116" s="30"/>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c r="PZ116" s="30"/>
      <c r="QA116" s="30"/>
      <c r="QB116" s="30"/>
      <c r="QC116" s="30"/>
      <c r="QD116" s="30"/>
      <c r="QE116" s="30"/>
      <c r="QF116" s="30"/>
      <c r="QG116" s="30"/>
      <c r="QH116" s="30"/>
      <c r="QI116" s="30"/>
      <c r="QJ116" s="30"/>
      <c r="QK116" s="30"/>
      <c r="QL116" s="30"/>
      <c r="QM116" s="30"/>
      <c r="QN116" s="30"/>
      <c r="QO116" s="30"/>
      <c r="QP116" s="30"/>
      <c r="QQ116" s="30"/>
      <c r="QR116" s="30"/>
      <c r="QS116" s="30"/>
      <c r="QT116" s="30"/>
      <c r="QU116" s="30"/>
      <c r="QV116" s="30"/>
      <c r="QW116" s="30"/>
      <c r="QX116" s="30"/>
      <c r="QY116" s="30"/>
      <c r="QZ116" s="30"/>
      <c r="RA116" s="30"/>
      <c r="RB116" s="30"/>
      <c r="RC116" s="30"/>
      <c r="RD116" s="30"/>
      <c r="RE116" s="30"/>
      <c r="RF116" s="30"/>
      <c r="RG116" s="30"/>
      <c r="RH116" s="30"/>
      <c r="RI116" s="30"/>
      <c r="RJ116" s="30"/>
      <c r="RK116" s="30"/>
      <c r="RL116" s="30"/>
      <c r="RM116" s="30"/>
      <c r="RN116" s="30"/>
      <c r="RO116" s="30"/>
      <c r="RP116" s="30"/>
      <c r="RQ116" s="30"/>
      <c r="RR116" s="30"/>
      <c r="RS116" s="30"/>
      <c r="RT116" s="30"/>
      <c r="RU116" s="30"/>
      <c r="RV116" s="30"/>
      <c r="RW116" s="30"/>
      <c r="RX116" s="30"/>
      <c r="RY116" s="30"/>
      <c r="RZ116" s="30"/>
      <c r="SA116" s="30"/>
      <c r="SB116" s="30"/>
      <c r="SC116" s="30"/>
      <c r="SD116" s="30"/>
      <c r="SE116" s="30"/>
      <c r="SF116" s="30"/>
      <c r="SG116" s="30"/>
      <c r="SH116" s="30"/>
      <c r="SI116" s="30"/>
      <c r="SJ116" s="30"/>
      <c r="SK116" s="30"/>
      <c r="SL116" s="30"/>
      <c r="SM116" s="30"/>
      <c r="SN116" s="30"/>
      <c r="SO116" s="30"/>
      <c r="SP116" s="30"/>
      <c r="SQ116" s="30"/>
      <c r="SR116" s="30"/>
      <c r="SS116" s="30"/>
      <c r="ST116" s="30"/>
      <c r="SU116" s="30"/>
      <c r="SV116" s="30"/>
      <c r="SW116" s="30"/>
      <c r="SX116" s="30"/>
      <c r="SY116" s="30"/>
      <c r="SZ116" s="30"/>
      <c r="TA116" s="30"/>
      <c r="TB116" s="30"/>
      <c r="TC116" s="30"/>
      <c r="TD116" s="30"/>
      <c r="TE116" s="30"/>
      <c r="TF116" s="30"/>
      <c r="TG116" s="30"/>
      <c r="TH116" s="30"/>
      <c r="TI116" s="30"/>
      <c r="TJ116" s="30"/>
      <c r="TK116" s="30"/>
      <c r="TL116" s="30"/>
      <c r="TM116" s="30"/>
      <c r="TN116" s="30"/>
      <c r="TO116" s="30"/>
      <c r="TP116" s="30"/>
      <c r="TQ116" s="30"/>
      <c r="TR116" s="30"/>
      <c r="TS116" s="30"/>
      <c r="TT116" s="30"/>
      <c r="TU116" s="30"/>
      <c r="TV116" s="30"/>
      <c r="TW116" s="30"/>
      <c r="TX116" s="30"/>
      <c r="TY116" s="30"/>
      <c r="TZ116" s="30"/>
      <c r="UA116" s="30"/>
      <c r="UB116" s="30"/>
      <c r="UC116" s="30"/>
      <c r="UD116" s="30"/>
      <c r="UE116" s="30"/>
      <c r="UF116" s="30"/>
      <c r="UG116" s="30"/>
      <c r="UH116" s="30"/>
      <c r="UI116" s="30"/>
      <c r="UJ116" s="30"/>
      <c r="UK116" s="30"/>
      <c r="UL116" s="30"/>
      <c r="UM116" s="30"/>
      <c r="UN116" s="30"/>
      <c r="UO116" s="30"/>
      <c r="UP116" s="30"/>
      <c r="UQ116" s="30"/>
      <c r="UR116" s="30"/>
      <c r="US116" s="30"/>
      <c r="UT116" s="30"/>
      <c r="UU116" s="30"/>
      <c r="UV116" s="30"/>
      <c r="UW116" s="30"/>
      <c r="UX116" s="30"/>
      <c r="UY116" s="30"/>
      <c r="UZ116" s="30"/>
      <c r="VA116" s="30"/>
      <c r="VB116" s="30"/>
      <c r="VC116" s="30"/>
      <c r="VD116" s="30"/>
      <c r="VE116" s="30"/>
      <c r="VF116" s="30"/>
      <c r="VG116" s="30"/>
      <c r="VH116" s="30"/>
      <c r="VI116" s="30"/>
      <c r="VJ116" s="30"/>
      <c r="VK116" s="30"/>
      <c r="VL116" s="30"/>
      <c r="VM116" s="30"/>
      <c r="VN116" s="30"/>
      <c r="VO116" s="30"/>
      <c r="VP116" s="30"/>
      <c r="VQ116" s="30"/>
      <c r="VR116" s="30"/>
      <c r="VS116" s="30"/>
      <c r="VT116" s="30"/>
      <c r="VU116" s="30"/>
      <c r="VV116" s="30"/>
      <c r="VW116" s="30"/>
      <c r="VX116" s="30"/>
      <c r="VY116" s="30"/>
      <c r="VZ116" s="30"/>
      <c r="WA116" s="30"/>
      <c r="WB116" s="30"/>
      <c r="WC116" s="30"/>
      <c r="WD116" s="30"/>
      <c r="WE116" s="30"/>
      <c r="WF116" s="30"/>
      <c r="WG116" s="30"/>
      <c r="WH116" s="30"/>
      <c r="WI116" s="30"/>
      <c r="WJ116" s="30"/>
      <c r="WK116" s="30"/>
      <c r="WL116" s="30"/>
      <c r="WM116" s="30"/>
      <c r="WN116" s="30"/>
      <c r="WO116" s="30"/>
      <c r="WP116" s="30"/>
      <c r="WQ116" s="30"/>
      <c r="WR116" s="30"/>
      <c r="WS116" s="30"/>
      <c r="WT116" s="30"/>
      <c r="WU116" s="30"/>
      <c r="WV116" s="30"/>
      <c r="WW116" s="30"/>
      <c r="WX116" s="30"/>
      <c r="WY116" s="30"/>
      <c r="WZ116" s="30"/>
      <c r="XA116" s="30"/>
      <c r="XB116" s="30"/>
      <c r="XC116" s="30"/>
      <c r="XD116" s="30"/>
      <c r="XE116" s="30"/>
      <c r="XF116" s="30"/>
      <c r="XG116" s="30"/>
      <c r="XH116" s="30"/>
      <c r="XI116" s="30"/>
      <c r="XJ116" s="30"/>
      <c r="XK116" s="30"/>
      <c r="XL116" s="30"/>
      <c r="XM116" s="30"/>
      <c r="XN116" s="30"/>
      <c r="XO116" s="30"/>
      <c r="XP116" s="30"/>
      <c r="XQ116" s="30"/>
      <c r="XR116" s="30"/>
      <c r="XS116" s="30"/>
      <c r="XT116" s="30"/>
      <c r="XU116" s="30"/>
      <c r="XV116" s="30"/>
      <c r="XW116" s="30"/>
      <c r="XX116" s="30"/>
      <c r="XY116" s="30"/>
      <c r="XZ116" s="30"/>
      <c r="YA116" s="30"/>
      <c r="YB116" s="30"/>
      <c r="YC116" s="30"/>
      <c r="YD116" s="30"/>
      <c r="YE116" s="30"/>
      <c r="YF116" s="30"/>
      <c r="YG116" s="30"/>
      <c r="YH116" s="30"/>
      <c r="YI116" s="30"/>
      <c r="YJ116" s="30"/>
      <c r="YK116" s="30"/>
      <c r="YL116" s="30"/>
      <c r="YM116" s="30"/>
      <c r="YN116" s="30"/>
      <c r="YO116" s="30"/>
      <c r="YP116" s="30"/>
      <c r="YQ116" s="30"/>
      <c r="YR116" s="30"/>
      <c r="YS116" s="30"/>
      <c r="YT116" s="30"/>
      <c r="YU116" s="30"/>
      <c r="YV116" s="30"/>
      <c r="YW116" s="30"/>
      <c r="YX116" s="30"/>
      <c r="YY116" s="30"/>
      <c r="YZ116" s="30"/>
      <c r="ZA116" s="30"/>
      <c r="ZB116" s="30"/>
      <c r="ZC116" s="30"/>
      <c r="ZD116" s="30"/>
      <c r="ZE116" s="30"/>
      <c r="ZF116" s="30"/>
      <c r="ZG116" s="30"/>
      <c r="ZH116" s="30"/>
      <c r="ZI116" s="30"/>
      <c r="ZJ116" s="30"/>
      <c r="ZK116" s="30"/>
      <c r="ZL116" s="30"/>
      <c r="ZM116" s="30"/>
      <c r="ZN116" s="30"/>
      <c r="ZO116" s="30"/>
      <c r="ZP116" s="30"/>
      <c r="ZQ116" s="30"/>
      <c r="ZR116" s="30"/>
      <c r="ZS116" s="30"/>
      <c r="ZT116" s="30"/>
      <c r="ZU116" s="30"/>
      <c r="ZV116" s="30"/>
      <c r="ZW116" s="30"/>
      <c r="ZX116" s="30"/>
      <c r="ZY116" s="30"/>
      <c r="ZZ116" s="30"/>
      <c r="AAA116" s="30"/>
      <c r="AAB116" s="30"/>
      <c r="AAC116" s="30"/>
      <c r="AAD116" s="30"/>
      <c r="AAE116" s="30"/>
      <c r="AAF116" s="30"/>
      <c r="AAG116" s="30"/>
      <c r="AAH116" s="30"/>
      <c r="AAI116" s="30"/>
      <c r="AAJ116" s="30"/>
      <c r="AAK116" s="30"/>
      <c r="AAL116" s="30"/>
      <c r="AAM116" s="30"/>
      <c r="AAN116" s="30"/>
      <c r="AAO116" s="30"/>
      <c r="AAP116" s="30"/>
      <c r="AAQ116" s="30"/>
      <c r="AAR116" s="30"/>
      <c r="AAS116" s="30"/>
      <c r="AAT116" s="30"/>
      <c r="AAU116" s="30"/>
      <c r="AAV116" s="30"/>
      <c r="AAW116" s="30"/>
      <c r="AAX116" s="30"/>
      <c r="AAY116" s="30"/>
      <c r="AAZ116" s="30"/>
      <c r="ABA116" s="30"/>
      <c r="ABB116" s="30"/>
      <c r="ABC116" s="30"/>
      <c r="ABD116" s="30"/>
      <c r="ABE116" s="30"/>
      <c r="ABF116" s="30"/>
      <c r="ABG116" s="30"/>
      <c r="ABH116" s="30"/>
      <c r="ABI116" s="30"/>
      <c r="ABJ116" s="30"/>
      <c r="ABK116" s="30"/>
      <c r="ABL116" s="30"/>
      <c r="ABM116" s="30"/>
      <c r="ABN116" s="30"/>
      <c r="ABO116" s="30"/>
      <c r="ABP116" s="30"/>
      <c r="ABQ116" s="30"/>
      <c r="ABR116" s="30"/>
      <c r="ABS116" s="30"/>
      <c r="ABT116" s="30"/>
      <c r="ABU116" s="30"/>
      <c r="ABV116" s="30"/>
      <c r="ABW116" s="30"/>
      <c r="ABX116" s="30"/>
      <c r="ABY116" s="30"/>
      <c r="ABZ116" s="30"/>
      <c r="ACA116" s="30"/>
      <c r="ACB116" s="30"/>
      <c r="ACC116" s="30"/>
      <c r="ACD116" s="30"/>
      <c r="ACE116" s="30"/>
      <c r="ACF116" s="30"/>
      <c r="ACG116" s="30"/>
      <c r="ACH116" s="30"/>
      <c r="ACI116" s="30"/>
      <c r="ACJ116" s="30"/>
      <c r="ACK116" s="30"/>
      <c r="ACL116" s="30"/>
      <c r="ACM116" s="30"/>
      <c r="ACN116" s="30"/>
      <c r="ACO116" s="30"/>
      <c r="ACP116" s="30"/>
      <c r="ACQ116" s="30"/>
      <c r="ACR116" s="30"/>
      <c r="ACS116" s="30"/>
      <c r="ACT116" s="30"/>
      <c r="ACU116" s="30"/>
      <c r="ACV116" s="30"/>
      <c r="ACW116" s="30"/>
      <c r="ACX116" s="30"/>
      <c r="ACY116" s="30"/>
      <c r="ACZ116" s="30"/>
      <c r="ADA116" s="30"/>
      <c r="ADB116" s="30"/>
      <c r="ADC116" s="30"/>
      <c r="ADD116" s="30"/>
      <c r="ADE116" s="30"/>
      <c r="ADF116" s="30"/>
      <c r="ADG116" s="30"/>
      <c r="ADH116" s="30"/>
      <c r="ADI116" s="30"/>
      <c r="ADJ116" s="30"/>
      <c r="ADK116" s="30"/>
      <c r="ADL116" s="30"/>
      <c r="ADM116" s="30"/>
      <c r="ADN116" s="30"/>
      <c r="ADO116" s="30"/>
      <c r="ADP116" s="30"/>
      <c r="ADQ116" s="30"/>
      <c r="ADR116" s="30"/>
      <c r="ADS116" s="30"/>
      <c r="ADT116" s="30"/>
      <c r="ADU116" s="30"/>
      <c r="ADV116" s="30"/>
      <c r="ADW116" s="30"/>
      <c r="ADX116" s="30"/>
      <c r="ADY116" s="30"/>
      <c r="ADZ116" s="30"/>
      <c r="AEA116" s="30"/>
      <c r="AEB116" s="30"/>
      <c r="AEC116" s="30"/>
      <c r="AED116" s="30"/>
      <c r="AEE116" s="30"/>
      <c r="AEF116" s="30"/>
      <c r="AEG116" s="30"/>
      <c r="AEH116" s="30"/>
      <c r="AEI116" s="30"/>
      <c r="AEJ116" s="30"/>
      <c r="AEK116" s="30"/>
      <c r="AEL116" s="30"/>
      <c r="AEM116" s="30"/>
      <c r="AEN116" s="30"/>
      <c r="AEO116" s="30"/>
      <c r="AEP116" s="30"/>
      <c r="AEQ116" s="30"/>
      <c r="AER116" s="30"/>
      <c r="AES116" s="30"/>
      <c r="AET116" s="30"/>
      <c r="AEU116" s="30"/>
      <c r="AEV116" s="30"/>
      <c r="AEW116" s="30"/>
      <c r="AEX116" s="30"/>
      <c r="AEY116" s="30"/>
      <c r="AEZ116" s="30"/>
      <c r="AFA116" s="30"/>
      <c r="AFB116" s="30"/>
      <c r="AFC116" s="30"/>
      <c r="AFD116" s="30"/>
      <c r="AFE116" s="30"/>
      <c r="AFF116" s="30"/>
      <c r="AFG116" s="30"/>
      <c r="AFH116" s="30"/>
      <c r="AFI116" s="30"/>
      <c r="AFJ116" s="30"/>
      <c r="AFK116" s="30"/>
      <c r="AFL116" s="30"/>
      <c r="AFM116" s="30"/>
      <c r="AFN116" s="30"/>
      <c r="AFO116" s="30"/>
      <c r="AFP116" s="30"/>
      <c r="AFQ116" s="30"/>
      <c r="AFR116" s="30"/>
      <c r="AFS116" s="30"/>
      <c r="AFT116" s="30"/>
      <c r="AFU116" s="30"/>
      <c r="AFV116" s="30"/>
      <c r="AFW116" s="30"/>
      <c r="AFX116" s="30"/>
      <c r="AFY116" s="30"/>
      <c r="AFZ116" s="30"/>
      <c r="AGA116" s="30"/>
      <c r="AGB116" s="30"/>
      <c r="AGC116" s="30"/>
      <c r="AGD116" s="30"/>
      <c r="AGE116" s="30"/>
      <c r="AGF116" s="30"/>
      <c r="AGG116" s="30"/>
      <c r="AGH116" s="30"/>
      <c r="AGI116" s="30"/>
      <c r="AGJ116" s="30"/>
      <c r="AGK116" s="30"/>
      <c r="AGL116" s="30"/>
      <c r="AGM116" s="30"/>
      <c r="AGN116" s="30"/>
      <c r="AGO116" s="30"/>
      <c r="AGP116" s="30"/>
      <c r="AGQ116" s="30"/>
      <c r="AGR116" s="30"/>
      <c r="AGS116" s="30"/>
      <c r="AGT116" s="30"/>
      <c r="AGU116" s="30"/>
      <c r="AGV116" s="30"/>
      <c r="AGW116" s="30"/>
      <c r="AGX116" s="30"/>
      <c r="AGY116" s="30"/>
      <c r="AGZ116" s="30"/>
      <c r="AHA116" s="30"/>
      <c r="AHB116" s="30"/>
      <c r="AHC116" s="30"/>
      <c r="AHD116" s="30"/>
      <c r="AHE116" s="30"/>
      <c r="AHF116" s="30"/>
      <c r="AHG116" s="30"/>
      <c r="AHH116" s="30"/>
      <c r="AHI116" s="30"/>
      <c r="AHJ116" s="30"/>
      <c r="AHK116" s="30"/>
      <c r="AHL116" s="30"/>
      <c r="AHM116" s="30"/>
      <c r="AHN116" s="30"/>
      <c r="AHO116" s="30"/>
      <c r="AHP116" s="30"/>
      <c r="AHQ116" s="30"/>
      <c r="AHR116" s="30"/>
      <c r="AHS116" s="30"/>
      <c r="AHT116" s="30"/>
      <c r="AHU116" s="30"/>
      <c r="AHV116" s="30"/>
      <c r="AHW116" s="30"/>
      <c r="AHX116" s="30"/>
      <c r="AHY116" s="30"/>
      <c r="AHZ116" s="30"/>
      <c r="AIA116" s="30"/>
      <c r="AIB116" s="30"/>
      <c r="AIC116" s="30"/>
      <c r="AID116" s="30"/>
      <c r="AIE116" s="30"/>
      <c r="AIF116" s="30"/>
      <c r="AIG116" s="30"/>
      <c r="AIH116" s="30"/>
      <c r="AII116" s="30"/>
      <c r="AIJ116" s="30"/>
      <c r="AIK116" s="30"/>
      <c r="AIL116" s="30"/>
      <c r="AIM116" s="30"/>
      <c r="AIN116" s="30"/>
      <c r="AIO116" s="30"/>
      <c r="AIP116" s="30"/>
      <c r="AIQ116" s="30"/>
      <c r="AIR116" s="30"/>
      <c r="AIS116" s="30"/>
      <c r="AIT116" s="30"/>
      <c r="AIU116" s="30"/>
      <c r="AIV116" s="30"/>
      <c r="AIW116" s="30"/>
      <c r="AIX116" s="30"/>
      <c r="AIY116" s="30"/>
      <c r="AIZ116" s="30"/>
      <c r="AJA116" s="30"/>
      <c r="AJB116" s="30"/>
      <c r="AJC116" s="30"/>
      <c r="AJD116" s="30"/>
      <c r="AJE116" s="30"/>
      <c r="AJF116" s="30"/>
      <c r="AJG116" s="30"/>
      <c r="AJH116" s="30"/>
      <c r="AJI116" s="30"/>
      <c r="AJJ116" s="30"/>
      <c r="AJK116" s="30"/>
      <c r="AJL116" s="30"/>
      <c r="AJM116" s="30"/>
      <c r="AJN116" s="30"/>
      <c r="AJO116" s="30"/>
      <c r="AJP116" s="30"/>
      <c r="AJQ116" s="30"/>
      <c r="AJR116" s="30"/>
      <c r="AJS116" s="30"/>
      <c r="AJT116" s="30"/>
      <c r="AJU116" s="30"/>
      <c r="AJV116" s="30"/>
      <c r="AJW116" s="30"/>
      <c r="AJX116" s="30"/>
      <c r="AJY116" s="30"/>
      <c r="AJZ116" s="30"/>
      <c r="AKA116" s="30"/>
      <c r="AKB116" s="30"/>
      <c r="AKC116" s="30"/>
      <c r="AKD116" s="30"/>
      <c r="AKE116" s="30"/>
      <c r="AKF116" s="30"/>
      <c r="AKG116" s="30"/>
      <c r="AKH116" s="30"/>
      <c r="AKI116" s="30"/>
      <c r="AKJ116" s="30"/>
      <c r="AKK116" s="30"/>
      <c r="AKL116" s="30"/>
      <c r="AKM116" s="30"/>
      <c r="AKN116" s="30"/>
      <c r="AKO116" s="30"/>
      <c r="AKP116" s="30"/>
      <c r="AKQ116" s="30"/>
      <c r="AKR116" s="30"/>
      <c r="AKS116" s="30"/>
      <c r="AKT116" s="30"/>
      <c r="AKU116" s="30"/>
      <c r="AKV116" s="30"/>
      <c r="AKW116" s="30"/>
      <c r="AKX116" s="30"/>
      <c r="AKY116" s="30"/>
      <c r="AKZ116" s="30"/>
      <c r="ALA116" s="30"/>
      <c r="ALB116" s="30"/>
      <c r="ALC116" s="30"/>
      <c r="ALD116" s="30"/>
      <c r="ALE116" s="30"/>
      <c r="ALF116" s="30"/>
      <c r="ALG116" s="30"/>
      <c r="ALH116" s="30"/>
      <c r="ALI116" s="30"/>
      <c r="ALJ116" s="30"/>
      <c r="ALK116" s="30"/>
      <c r="ALL116" s="30"/>
      <c r="ALM116" s="30"/>
      <c r="ALN116" s="30"/>
      <c r="ALO116" s="30"/>
      <c r="ALP116" s="30"/>
      <c r="ALQ116" s="30"/>
      <c r="ALR116" s="30"/>
      <c r="ALS116" s="30"/>
      <c r="ALT116" s="30"/>
      <c r="ALU116" s="30"/>
      <c r="ALV116" s="30"/>
      <c r="ALW116" s="30"/>
      <c r="ALX116" s="30"/>
      <c r="ALY116" s="30"/>
      <c r="ALZ116" s="30"/>
      <c r="AMA116" s="30"/>
      <c r="AMB116" s="30"/>
      <c r="AMC116" s="30"/>
      <c r="AMD116" s="30"/>
      <c r="AME116" s="30"/>
      <c r="AMF116" s="30"/>
      <c r="AMG116" s="30"/>
      <c r="AMH116" s="30"/>
      <c r="AMI116" s="30"/>
      <c r="AMJ116" s="30"/>
      <c r="AMK116" s="30"/>
    </row>
    <row r="117" spans="1:1025" ht="15.75" customHeight="1" x14ac:dyDescent="0.25">
      <c r="A117" s="30"/>
      <c r="B117" s="30" t="s">
        <v>55</v>
      </c>
      <c r="C117" s="30"/>
      <c r="D117" s="30"/>
      <c r="E117" s="5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c r="DG117" s="30"/>
      <c r="DH117" s="30"/>
      <c r="DI117" s="30"/>
      <c r="DJ117" s="30"/>
      <c r="DK117" s="30"/>
      <c r="DL117" s="30"/>
      <c r="DM117" s="30"/>
      <c r="DN117" s="30"/>
      <c r="DO117" s="30"/>
      <c r="DP117" s="30"/>
      <c r="DQ117" s="30"/>
      <c r="DR117" s="30"/>
      <c r="DS117" s="30"/>
      <c r="DT117" s="30"/>
      <c r="DU117" s="30"/>
      <c r="DV117" s="30"/>
      <c r="DW117" s="30"/>
      <c r="DX117" s="30"/>
      <c r="DY117" s="30"/>
      <c r="DZ117" s="30"/>
      <c r="EA117" s="30"/>
      <c r="EB117" s="30"/>
      <c r="EC117" s="30"/>
      <c r="ED117" s="30"/>
      <c r="EE117" s="30"/>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c r="FB117" s="30"/>
      <c r="FC117" s="30"/>
      <c r="FD117" s="30"/>
      <c r="FE117" s="30"/>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30"/>
      <c r="LP117" s="30"/>
      <c r="LQ117" s="30"/>
      <c r="LR117" s="30"/>
      <c r="LS117" s="30"/>
      <c r="LT117" s="30"/>
      <c r="LU117" s="30"/>
      <c r="LV117" s="30"/>
      <c r="LW117" s="30"/>
      <c r="LX117" s="30"/>
      <c r="LY117" s="30"/>
      <c r="LZ117" s="30"/>
      <c r="MA117" s="30"/>
      <c r="MB117" s="30"/>
      <c r="MC117" s="30"/>
      <c r="MD117" s="30"/>
      <c r="ME117" s="30"/>
      <c r="MF117" s="30"/>
      <c r="MG117" s="30"/>
      <c r="MH117" s="30"/>
      <c r="MI117" s="30"/>
      <c r="MJ117" s="30"/>
      <c r="MK117" s="30"/>
      <c r="ML117" s="30"/>
      <c r="MM117" s="30"/>
      <c r="MN117" s="30"/>
      <c r="MO117" s="30"/>
      <c r="MP117" s="30"/>
      <c r="MQ117" s="30"/>
      <c r="MR117" s="30"/>
      <c r="MS117" s="30"/>
      <c r="MT117" s="30"/>
      <c r="MU117" s="30"/>
      <c r="MV117" s="30"/>
      <c r="MW117" s="30"/>
      <c r="MX117" s="30"/>
      <c r="MY117" s="30"/>
      <c r="MZ117" s="30"/>
      <c r="NA117" s="30"/>
      <c r="NB117" s="30"/>
      <c r="NC117" s="30"/>
      <c r="ND117" s="30"/>
      <c r="NE117" s="30"/>
      <c r="NF117" s="30"/>
      <c r="NG117" s="30"/>
      <c r="NH117" s="30"/>
      <c r="NI117" s="30"/>
      <c r="NJ117" s="30"/>
      <c r="NK117" s="30"/>
      <c r="NL117" s="30"/>
      <c r="NM117" s="30"/>
      <c r="NN117" s="30"/>
      <c r="NO117" s="30"/>
      <c r="NP117" s="30"/>
      <c r="NQ117" s="30"/>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c r="PZ117" s="30"/>
      <c r="QA117" s="30"/>
      <c r="QB117" s="30"/>
      <c r="QC117" s="30"/>
      <c r="QD117" s="30"/>
      <c r="QE117" s="30"/>
      <c r="QF117" s="30"/>
      <c r="QG117" s="30"/>
      <c r="QH117" s="30"/>
      <c r="QI117" s="30"/>
      <c r="QJ117" s="30"/>
      <c r="QK117" s="30"/>
      <c r="QL117" s="30"/>
      <c r="QM117" s="30"/>
      <c r="QN117" s="30"/>
      <c r="QO117" s="30"/>
      <c r="QP117" s="30"/>
      <c r="QQ117" s="30"/>
      <c r="QR117" s="30"/>
      <c r="QS117" s="30"/>
      <c r="QT117" s="30"/>
      <c r="QU117" s="30"/>
      <c r="QV117" s="30"/>
      <c r="QW117" s="30"/>
      <c r="QX117" s="30"/>
      <c r="QY117" s="30"/>
      <c r="QZ117" s="30"/>
      <c r="RA117" s="30"/>
      <c r="RB117" s="30"/>
      <c r="RC117" s="30"/>
      <c r="RD117" s="30"/>
      <c r="RE117" s="30"/>
      <c r="RF117" s="30"/>
      <c r="RG117" s="30"/>
      <c r="RH117" s="30"/>
      <c r="RI117" s="30"/>
      <c r="RJ117" s="30"/>
      <c r="RK117" s="30"/>
      <c r="RL117" s="30"/>
      <c r="RM117" s="30"/>
      <c r="RN117" s="30"/>
      <c r="RO117" s="30"/>
      <c r="RP117" s="30"/>
      <c r="RQ117" s="30"/>
      <c r="RR117" s="30"/>
      <c r="RS117" s="30"/>
      <c r="RT117" s="30"/>
      <c r="RU117" s="30"/>
      <c r="RV117" s="30"/>
      <c r="RW117" s="30"/>
      <c r="RX117" s="30"/>
      <c r="RY117" s="30"/>
      <c r="RZ117" s="30"/>
      <c r="SA117" s="30"/>
      <c r="SB117" s="30"/>
      <c r="SC117" s="30"/>
      <c r="SD117" s="30"/>
      <c r="SE117" s="30"/>
      <c r="SF117" s="30"/>
      <c r="SG117" s="30"/>
      <c r="SH117" s="30"/>
      <c r="SI117" s="30"/>
      <c r="SJ117" s="30"/>
      <c r="SK117" s="30"/>
      <c r="SL117" s="30"/>
      <c r="SM117" s="30"/>
      <c r="SN117" s="30"/>
      <c r="SO117" s="30"/>
      <c r="SP117" s="30"/>
      <c r="SQ117" s="30"/>
      <c r="SR117" s="30"/>
      <c r="SS117" s="30"/>
      <c r="ST117" s="30"/>
      <c r="SU117" s="30"/>
      <c r="SV117" s="30"/>
      <c r="SW117" s="30"/>
      <c r="SX117" s="30"/>
      <c r="SY117" s="30"/>
      <c r="SZ117" s="30"/>
      <c r="TA117" s="30"/>
      <c r="TB117" s="30"/>
      <c r="TC117" s="30"/>
      <c r="TD117" s="30"/>
      <c r="TE117" s="30"/>
      <c r="TF117" s="30"/>
      <c r="TG117" s="30"/>
      <c r="TH117" s="30"/>
      <c r="TI117" s="30"/>
      <c r="TJ117" s="30"/>
      <c r="TK117" s="30"/>
      <c r="TL117" s="30"/>
      <c r="TM117" s="30"/>
      <c r="TN117" s="30"/>
      <c r="TO117" s="30"/>
      <c r="TP117" s="30"/>
      <c r="TQ117" s="30"/>
      <c r="TR117" s="30"/>
      <c r="TS117" s="30"/>
      <c r="TT117" s="30"/>
      <c r="TU117" s="30"/>
      <c r="TV117" s="30"/>
      <c r="TW117" s="30"/>
      <c r="TX117" s="30"/>
      <c r="TY117" s="30"/>
      <c r="TZ117" s="30"/>
      <c r="UA117" s="30"/>
      <c r="UB117" s="30"/>
      <c r="UC117" s="30"/>
      <c r="UD117" s="30"/>
      <c r="UE117" s="30"/>
      <c r="UF117" s="30"/>
      <c r="UG117" s="30"/>
      <c r="UH117" s="30"/>
      <c r="UI117" s="30"/>
      <c r="UJ117" s="30"/>
      <c r="UK117" s="30"/>
      <c r="UL117" s="30"/>
      <c r="UM117" s="30"/>
      <c r="UN117" s="30"/>
      <c r="UO117" s="30"/>
      <c r="UP117" s="30"/>
      <c r="UQ117" s="30"/>
      <c r="UR117" s="30"/>
      <c r="US117" s="30"/>
      <c r="UT117" s="30"/>
      <c r="UU117" s="30"/>
      <c r="UV117" s="30"/>
      <c r="UW117" s="30"/>
      <c r="UX117" s="30"/>
      <c r="UY117" s="30"/>
      <c r="UZ117" s="30"/>
      <c r="VA117" s="30"/>
      <c r="VB117" s="30"/>
      <c r="VC117" s="30"/>
      <c r="VD117" s="30"/>
      <c r="VE117" s="30"/>
      <c r="VF117" s="30"/>
      <c r="VG117" s="30"/>
      <c r="VH117" s="30"/>
      <c r="VI117" s="30"/>
      <c r="VJ117" s="30"/>
      <c r="VK117" s="30"/>
      <c r="VL117" s="30"/>
      <c r="VM117" s="30"/>
      <c r="VN117" s="30"/>
      <c r="VO117" s="30"/>
      <c r="VP117" s="30"/>
      <c r="VQ117" s="30"/>
      <c r="VR117" s="30"/>
      <c r="VS117" s="30"/>
      <c r="VT117" s="30"/>
      <c r="VU117" s="30"/>
      <c r="VV117" s="30"/>
      <c r="VW117" s="30"/>
      <c r="VX117" s="30"/>
      <c r="VY117" s="30"/>
      <c r="VZ117" s="30"/>
      <c r="WA117" s="30"/>
      <c r="WB117" s="30"/>
      <c r="WC117" s="30"/>
      <c r="WD117" s="30"/>
      <c r="WE117" s="30"/>
      <c r="WF117" s="30"/>
      <c r="WG117" s="30"/>
      <c r="WH117" s="30"/>
      <c r="WI117" s="30"/>
      <c r="WJ117" s="30"/>
      <c r="WK117" s="30"/>
      <c r="WL117" s="30"/>
      <c r="WM117" s="30"/>
      <c r="WN117" s="30"/>
      <c r="WO117" s="30"/>
      <c r="WP117" s="30"/>
      <c r="WQ117" s="30"/>
      <c r="WR117" s="30"/>
      <c r="WS117" s="30"/>
      <c r="WT117" s="30"/>
      <c r="WU117" s="30"/>
      <c r="WV117" s="30"/>
      <c r="WW117" s="30"/>
      <c r="WX117" s="30"/>
      <c r="WY117" s="30"/>
      <c r="WZ117" s="30"/>
      <c r="XA117" s="30"/>
      <c r="XB117" s="30"/>
      <c r="XC117" s="30"/>
      <c r="XD117" s="30"/>
      <c r="XE117" s="30"/>
      <c r="XF117" s="30"/>
      <c r="XG117" s="30"/>
      <c r="XH117" s="30"/>
      <c r="XI117" s="30"/>
      <c r="XJ117" s="30"/>
      <c r="XK117" s="30"/>
      <c r="XL117" s="30"/>
      <c r="XM117" s="30"/>
      <c r="XN117" s="30"/>
      <c r="XO117" s="30"/>
      <c r="XP117" s="30"/>
      <c r="XQ117" s="30"/>
      <c r="XR117" s="30"/>
      <c r="XS117" s="30"/>
      <c r="XT117" s="30"/>
      <c r="XU117" s="30"/>
      <c r="XV117" s="30"/>
      <c r="XW117" s="30"/>
      <c r="XX117" s="30"/>
      <c r="XY117" s="30"/>
      <c r="XZ117" s="30"/>
      <c r="YA117" s="30"/>
      <c r="YB117" s="30"/>
      <c r="YC117" s="30"/>
      <c r="YD117" s="30"/>
      <c r="YE117" s="30"/>
      <c r="YF117" s="30"/>
      <c r="YG117" s="30"/>
      <c r="YH117" s="30"/>
      <c r="YI117" s="30"/>
      <c r="YJ117" s="30"/>
      <c r="YK117" s="30"/>
      <c r="YL117" s="30"/>
      <c r="YM117" s="30"/>
      <c r="YN117" s="30"/>
      <c r="YO117" s="30"/>
      <c r="YP117" s="30"/>
      <c r="YQ117" s="30"/>
      <c r="YR117" s="30"/>
      <c r="YS117" s="30"/>
      <c r="YT117" s="30"/>
      <c r="YU117" s="30"/>
      <c r="YV117" s="30"/>
      <c r="YW117" s="30"/>
      <c r="YX117" s="30"/>
      <c r="YY117" s="30"/>
      <c r="YZ117" s="30"/>
      <c r="ZA117" s="30"/>
      <c r="ZB117" s="30"/>
      <c r="ZC117" s="30"/>
      <c r="ZD117" s="30"/>
      <c r="ZE117" s="30"/>
      <c r="ZF117" s="30"/>
      <c r="ZG117" s="30"/>
      <c r="ZH117" s="30"/>
      <c r="ZI117" s="30"/>
      <c r="ZJ117" s="30"/>
      <c r="ZK117" s="30"/>
      <c r="ZL117" s="30"/>
      <c r="ZM117" s="30"/>
      <c r="ZN117" s="30"/>
      <c r="ZO117" s="30"/>
      <c r="ZP117" s="30"/>
      <c r="ZQ117" s="30"/>
      <c r="ZR117" s="30"/>
      <c r="ZS117" s="30"/>
      <c r="ZT117" s="30"/>
      <c r="ZU117" s="30"/>
      <c r="ZV117" s="30"/>
      <c r="ZW117" s="30"/>
      <c r="ZX117" s="30"/>
      <c r="ZY117" s="30"/>
      <c r="ZZ117" s="30"/>
      <c r="AAA117" s="30"/>
      <c r="AAB117" s="30"/>
      <c r="AAC117" s="30"/>
      <c r="AAD117" s="30"/>
      <c r="AAE117" s="30"/>
      <c r="AAF117" s="30"/>
      <c r="AAG117" s="30"/>
      <c r="AAH117" s="30"/>
      <c r="AAI117" s="30"/>
      <c r="AAJ117" s="30"/>
      <c r="AAK117" s="30"/>
      <c r="AAL117" s="30"/>
      <c r="AAM117" s="30"/>
      <c r="AAN117" s="30"/>
      <c r="AAO117" s="30"/>
      <c r="AAP117" s="30"/>
      <c r="AAQ117" s="30"/>
      <c r="AAR117" s="30"/>
      <c r="AAS117" s="30"/>
      <c r="AAT117" s="30"/>
      <c r="AAU117" s="30"/>
      <c r="AAV117" s="30"/>
      <c r="AAW117" s="30"/>
      <c r="AAX117" s="30"/>
      <c r="AAY117" s="30"/>
      <c r="AAZ117" s="30"/>
      <c r="ABA117" s="30"/>
      <c r="ABB117" s="30"/>
      <c r="ABC117" s="30"/>
      <c r="ABD117" s="30"/>
      <c r="ABE117" s="30"/>
      <c r="ABF117" s="30"/>
      <c r="ABG117" s="30"/>
      <c r="ABH117" s="30"/>
      <c r="ABI117" s="30"/>
      <c r="ABJ117" s="30"/>
      <c r="ABK117" s="30"/>
      <c r="ABL117" s="30"/>
      <c r="ABM117" s="30"/>
      <c r="ABN117" s="30"/>
      <c r="ABO117" s="30"/>
      <c r="ABP117" s="30"/>
      <c r="ABQ117" s="30"/>
      <c r="ABR117" s="30"/>
      <c r="ABS117" s="30"/>
      <c r="ABT117" s="30"/>
      <c r="ABU117" s="30"/>
      <c r="ABV117" s="30"/>
      <c r="ABW117" s="30"/>
      <c r="ABX117" s="30"/>
      <c r="ABY117" s="30"/>
      <c r="ABZ117" s="30"/>
      <c r="ACA117" s="30"/>
      <c r="ACB117" s="30"/>
      <c r="ACC117" s="30"/>
      <c r="ACD117" s="30"/>
      <c r="ACE117" s="30"/>
      <c r="ACF117" s="30"/>
      <c r="ACG117" s="30"/>
      <c r="ACH117" s="30"/>
      <c r="ACI117" s="30"/>
      <c r="ACJ117" s="30"/>
      <c r="ACK117" s="30"/>
      <c r="ACL117" s="30"/>
      <c r="ACM117" s="30"/>
      <c r="ACN117" s="30"/>
      <c r="ACO117" s="30"/>
      <c r="ACP117" s="30"/>
      <c r="ACQ117" s="30"/>
      <c r="ACR117" s="30"/>
      <c r="ACS117" s="30"/>
      <c r="ACT117" s="30"/>
      <c r="ACU117" s="30"/>
      <c r="ACV117" s="30"/>
      <c r="ACW117" s="30"/>
      <c r="ACX117" s="30"/>
      <c r="ACY117" s="30"/>
      <c r="ACZ117" s="30"/>
      <c r="ADA117" s="30"/>
      <c r="ADB117" s="30"/>
      <c r="ADC117" s="30"/>
      <c r="ADD117" s="30"/>
      <c r="ADE117" s="30"/>
      <c r="ADF117" s="30"/>
      <c r="ADG117" s="30"/>
      <c r="ADH117" s="30"/>
      <c r="ADI117" s="30"/>
      <c r="ADJ117" s="30"/>
      <c r="ADK117" s="30"/>
      <c r="ADL117" s="30"/>
      <c r="ADM117" s="30"/>
      <c r="ADN117" s="30"/>
      <c r="ADO117" s="30"/>
      <c r="ADP117" s="30"/>
      <c r="ADQ117" s="30"/>
      <c r="ADR117" s="30"/>
      <c r="ADS117" s="30"/>
      <c r="ADT117" s="30"/>
      <c r="ADU117" s="30"/>
      <c r="ADV117" s="30"/>
      <c r="ADW117" s="30"/>
      <c r="ADX117" s="30"/>
      <c r="ADY117" s="30"/>
      <c r="ADZ117" s="30"/>
      <c r="AEA117" s="30"/>
      <c r="AEB117" s="30"/>
      <c r="AEC117" s="30"/>
      <c r="AED117" s="30"/>
      <c r="AEE117" s="30"/>
      <c r="AEF117" s="30"/>
      <c r="AEG117" s="30"/>
      <c r="AEH117" s="30"/>
      <c r="AEI117" s="30"/>
      <c r="AEJ117" s="30"/>
      <c r="AEK117" s="30"/>
      <c r="AEL117" s="30"/>
      <c r="AEM117" s="30"/>
      <c r="AEN117" s="30"/>
      <c r="AEO117" s="30"/>
      <c r="AEP117" s="30"/>
      <c r="AEQ117" s="30"/>
      <c r="AER117" s="30"/>
      <c r="AES117" s="30"/>
      <c r="AET117" s="30"/>
      <c r="AEU117" s="30"/>
      <c r="AEV117" s="30"/>
      <c r="AEW117" s="30"/>
      <c r="AEX117" s="30"/>
      <c r="AEY117" s="30"/>
      <c r="AEZ117" s="30"/>
      <c r="AFA117" s="30"/>
      <c r="AFB117" s="30"/>
      <c r="AFC117" s="30"/>
      <c r="AFD117" s="30"/>
      <c r="AFE117" s="30"/>
      <c r="AFF117" s="30"/>
      <c r="AFG117" s="30"/>
      <c r="AFH117" s="30"/>
      <c r="AFI117" s="30"/>
      <c r="AFJ117" s="30"/>
      <c r="AFK117" s="30"/>
      <c r="AFL117" s="30"/>
      <c r="AFM117" s="30"/>
      <c r="AFN117" s="30"/>
      <c r="AFO117" s="30"/>
      <c r="AFP117" s="30"/>
      <c r="AFQ117" s="30"/>
      <c r="AFR117" s="30"/>
      <c r="AFS117" s="30"/>
      <c r="AFT117" s="30"/>
      <c r="AFU117" s="30"/>
      <c r="AFV117" s="30"/>
      <c r="AFW117" s="30"/>
      <c r="AFX117" s="30"/>
      <c r="AFY117" s="30"/>
      <c r="AFZ117" s="30"/>
      <c r="AGA117" s="30"/>
      <c r="AGB117" s="30"/>
      <c r="AGC117" s="30"/>
      <c r="AGD117" s="30"/>
      <c r="AGE117" s="30"/>
      <c r="AGF117" s="30"/>
      <c r="AGG117" s="30"/>
      <c r="AGH117" s="30"/>
      <c r="AGI117" s="30"/>
      <c r="AGJ117" s="30"/>
      <c r="AGK117" s="30"/>
      <c r="AGL117" s="30"/>
      <c r="AGM117" s="30"/>
      <c r="AGN117" s="30"/>
      <c r="AGO117" s="30"/>
      <c r="AGP117" s="30"/>
      <c r="AGQ117" s="30"/>
      <c r="AGR117" s="30"/>
      <c r="AGS117" s="30"/>
      <c r="AGT117" s="30"/>
      <c r="AGU117" s="30"/>
      <c r="AGV117" s="30"/>
      <c r="AGW117" s="30"/>
      <c r="AGX117" s="30"/>
      <c r="AGY117" s="30"/>
      <c r="AGZ117" s="30"/>
      <c r="AHA117" s="30"/>
      <c r="AHB117" s="30"/>
      <c r="AHC117" s="30"/>
      <c r="AHD117" s="30"/>
      <c r="AHE117" s="30"/>
      <c r="AHF117" s="30"/>
      <c r="AHG117" s="30"/>
      <c r="AHH117" s="30"/>
      <c r="AHI117" s="30"/>
      <c r="AHJ117" s="30"/>
      <c r="AHK117" s="30"/>
      <c r="AHL117" s="30"/>
      <c r="AHM117" s="30"/>
      <c r="AHN117" s="30"/>
      <c r="AHO117" s="30"/>
      <c r="AHP117" s="30"/>
      <c r="AHQ117" s="30"/>
      <c r="AHR117" s="30"/>
      <c r="AHS117" s="30"/>
      <c r="AHT117" s="30"/>
      <c r="AHU117" s="30"/>
      <c r="AHV117" s="30"/>
      <c r="AHW117" s="30"/>
      <c r="AHX117" s="30"/>
      <c r="AHY117" s="30"/>
      <c r="AHZ117" s="30"/>
      <c r="AIA117" s="30"/>
      <c r="AIB117" s="30"/>
      <c r="AIC117" s="30"/>
      <c r="AID117" s="30"/>
      <c r="AIE117" s="30"/>
      <c r="AIF117" s="30"/>
      <c r="AIG117" s="30"/>
      <c r="AIH117" s="30"/>
      <c r="AII117" s="30"/>
      <c r="AIJ117" s="30"/>
      <c r="AIK117" s="30"/>
      <c r="AIL117" s="30"/>
      <c r="AIM117" s="30"/>
      <c r="AIN117" s="30"/>
      <c r="AIO117" s="30"/>
      <c r="AIP117" s="30"/>
      <c r="AIQ117" s="30"/>
      <c r="AIR117" s="30"/>
      <c r="AIS117" s="30"/>
      <c r="AIT117" s="30"/>
      <c r="AIU117" s="30"/>
      <c r="AIV117" s="30"/>
      <c r="AIW117" s="30"/>
      <c r="AIX117" s="30"/>
      <c r="AIY117" s="30"/>
      <c r="AIZ117" s="30"/>
      <c r="AJA117" s="30"/>
      <c r="AJB117" s="30"/>
      <c r="AJC117" s="30"/>
      <c r="AJD117" s="30"/>
      <c r="AJE117" s="30"/>
      <c r="AJF117" s="30"/>
      <c r="AJG117" s="30"/>
      <c r="AJH117" s="30"/>
      <c r="AJI117" s="30"/>
      <c r="AJJ117" s="30"/>
      <c r="AJK117" s="30"/>
      <c r="AJL117" s="30"/>
      <c r="AJM117" s="30"/>
      <c r="AJN117" s="30"/>
      <c r="AJO117" s="30"/>
      <c r="AJP117" s="30"/>
      <c r="AJQ117" s="30"/>
      <c r="AJR117" s="30"/>
      <c r="AJS117" s="30"/>
      <c r="AJT117" s="30"/>
      <c r="AJU117" s="30"/>
      <c r="AJV117" s="30"/>
      <c r="AJW117" s="30"/>
      <c r="AJX117" s="30"/>
      <c r="AJY117" s="30"/>
      <c r="AJZ117" s="30"/>
      <c r="AKA117" s="30"/>
      <c r="AKB117" s="30"/>
      <c r="AKC117" s="30"/>
      <c r="AKD117" s="30"/>
      <c r="AKE117" s="30"/>
      <c r="AKF117" s="30"/>
      <c r="AKG117" s="30"/>
      <c r="AKH117" s="30"/>
      <c r="AKI117" s="30"/>
      <c r="AKJ117" s="30"/>
      <c r="AKK117" s="30"/>
      <c r="AKL117" s="30"/>
      <c r="AKM117" s="30"/>
      <c r="AKN117" s="30"/>
      <c r="AKO117" s="30"/>
      <c r="AKP117" s="30"/>
      <c r="AKQ117" s="30"/>
      <c r="AKR117" s="30"/>
      <c r="AKS117" s="30"/>
      <c r="AKT117" s="30"/>
      <c r="AKU117" s="30"/>
      <c r="AKV117" s="30"/>
      <c r="AKW117" s="30"/>
      <c r="AKX117" s="30"/>
      <c r="AKY117" s="30"/>
      <c r="AKZ117" s="30"/>
      <c r="ALA117" s="30"/>
      <c r="ALB117" s="30"/>
      <c r="ALC117" s="30"/>
      <c r="ALD117" s="30"/>
      <c r="ALE117" s="30"/>
      <c r="ALF117" s="30"/>
      <c r="ALG117" s="30"/>
      <c r="ALH117" s="30"/>
      <c r="ALI117" s="30"/>
      <c r="ALJ117" s="30"/>
      <c r="ALK117" s="30"/>
      <c r="ALL117" s="30"/>
      <c r="ALM117" s="30"/>
      <c r="ALN117" s="30"/>
      <c r="ALO117" s="30"/>
      <c r="ALP117" s="30"/>
      <c r="ALQ117" s="30"/>
      <c r="ALR117" s="30"/>
      <c r="ALS117" s="30"/>
      <c r="ALT117" s="30"/>
      <c r="ALU117" s="30"/>
      <c r="ALV117" s="30"/>
      <c r="ALW117" s="30"/>
      <c r="ALX117" s="30"/>
      <c r="ALY117" s="30"/>
      <c r="ALZ117" s="30"/>
      <c r="AMA117" s="30"/>
      <c r="AMB117" s="30"/>
      <c r="AMC117" s="30"/>
      <c r="AMD117" s="30"/>
      <c r="AME117" s="30"/>
      <c r="AMF117" s="30"/>
      <c r="AMG117" s="30"/>
      <c r="AMH117" s="30"/>
      <c r="AMI117" s="30"/>
      <c r="AMJ117" s="30"/>
      <c r="AMK117" s="30"/>
    </row>
    <row r="118" spans="1:1025" ht="15.75" customHeight="1" x14ac:dyDescent="0.25">
      <c r="A118" s="30"/>
      <c r="B118" s="30" t="s">
        <v>56</v>
      </c>
      <c r="C118" s="30"/>
      <c r="D118" s="30"/>
      <c r="E118" s="5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c r="DG118" s="30"/>
      <c r="DH118" s="30"/>
      <c r="DI118" s="30"/>
      <c r="DJ118" s="30"/>
      <c r="DK118" s="30"/>
      <c r="DL118" s="30"/>
      <c r="DM118" s="30"/>
      <c r="DN118" s="30"/>
      <c r="DO118" s="30"/>
      <c r="DP118" s="30"/>
      <c r="DQ118" s="30"/>
      <c r="DR118" s="30"/>
      <c r="DS118" s="30"/>
      <c r="DT118" s="30"/>
      <c r="DU118" s="30"/>
      <c r="DV118" s="30"/>
      <c r="DW118" s="30"/>
      <c r="DX118" s="30"/>
      <c r="DY118" s="30"/>
      <c r="DZ118" s="30"/>
      <c r="EA118" s="30"/>
      <c r="EB118" s="30"/>
      <c r="EC118" s="30"/>
      <c r="ED118" s="30"/>
      <c r="EE118" s="30"/>
      <c r="EF118" s="30"/>
      <c r="EG118" s="30"/>
      <c r="EH118" s="30"/>
      <c r="EI118" s="30"/>
      <c r="EJ118" s="30"/>
      <c r="EK118" s="30"/>
      <c r="EL118" s="30"/>
      <c r="EM118" s="30"/>
      <c r="EN118" s="30"/>
      <c r="EO118" s="30"/>
      <c r="EP118" s="30"/>
      <c r="EQ118" s="30"/>
      <c r="ER118" s="30"/>
      <c r="ES118" s="30"/>
      <c r="ET118" s="30"/>
      <c r="EU118" s="30"/>
      <c r="EV118" s="30"/>
      <c r="EW118" s="30"/>
      <c r="EX118" s="30"/>
      <c r="EY118" s="30"/>
      <c r="EZ118" s="30"/>
      <c r="FA118" s="30"/>
      <c r="FB118" s="30"/>
      <c r="FC118" s="30"/>
      <c r="FD118" s="30"/>
      <c r="FE118" s="30"/>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30"/>
      <c r="LP118" s="30"/>
      <c r="LQ118" s="30"/>
      <c r="LR118" s="30"/>
      <c r="LS118" s="30"/>
      <c r="LT118" s="30"/>
      <c r="LU118" s="30"/>
      <c r="LV118" s="30"/>
      <c r="LW118" s="30"/>
      <c r="LX118" s="30"/>
      <c r="LY118" s="30"/>
      <c r="LZ118" s="30"/>
      <c r="MA118" s="30"/>
      <c r="MB118" s="30"/>
      <c r="MC118" s="30"/>
      <c r="MD118" s="30"/>
      <c r="ME118" s="30"/>
      <c r="MF118" s="30"/>
      <c r="MG118" s="30"/>
      <c r="MH118" s="30"/>
      <c r="MI118" s="30"/>
      <c r="MJ118" s="30"/>
      <c r="MK118" s="30"/>
      <c r="ML118" s="30"/>
      <c r="MM118" s="30"/>
      <c r="MN118" s="30"/>
      <c r="MO118" s="30"/>
      <c r="MP118" s="30"/>
      <c r="MQ118" s="30"/>
      <c r="MR118" s="30"/>
      <c r="MS118" s="30"/>
      <c r="MT118" s="30"/>
      <c r="MU118" s="30"/>
      <c r="MV118" s="30"/>
      <c r="MW118" s="30"/>
      <c r="MX118" s="30"/>
      <c r="MY118" s="30"/>
      <c r="MZ118" s="30"/>
      <c r="NA118" s="30"/>
      <c r="NB118" s="30"/>
      <c r="NC118" s="30"/>
      <c r="ND118" s="30"/>
      <c r="NE118" s="30"/>
      <c r="NF118" s="30"/>
      <c r="NG118" s="30"/>
      <c r="NH118" s="30"/>
      <c r="NI118" s="30"/>
      <c r="NJ118" s="30"/>
      <c r="NK118" s="30"/>
      <c r="NL118" s="30"/>
      <c r="NM118" s="30"/>
      <c r="NN118" s="30"/>
      <c r="NO118" s="30"/>
      <c r="NP118" s="30"/>
      <c r="NQ118" s="30"/>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c r="PZ118" s="30"/>
      <c r="QA118" s="30"/>
      <c r="QB118" s="30"/>
      <c r="QC118" s="30"/>
      <c r="QD118" s="30"/>
      <c r="QE118" s="30"/>
      <c r="QF118" s="30"/>
      <c r="QG118" s="30"/>
      <c r="QH118" s="30"/>
      <c r="QI118" s="30"/>
      <c r="QJ118" s="30"/>
      <c r="QK118" s="30"/>
      <c r="QL118" s="30"/>
      <c r="QM118" s="30"/>
      <c r="QN118" s="30"/>
      <c r="QO118" s="30"/>
      <c r="QP118" s="30"/>
      <c r="QQ118" s="30"/>
      <c r="QR118" s="30"/>
      <c r="QS118" s="30"/>
      <c r="QT118" s="30"/>
      <c r="QU118" s="30"/>
      <c r="QV118" s="30"/>
      <c r="QW118" s="30"/>
      <c r="QX118" s="30"/>
      <c r="QY118" s="30"/>
      <c r="QZ118" s="30"/>
      <c r="RA118" s="30"/>
      <c r="RB118" s="30"/>
      <c r="RC118" s="30"/>
      <c r="RD118" s="30"/>
      <c r="RE118" s="30"/>
      <c r="RF118" s="30"/>
      <c r="RG118" s="30"/>
      <c r="RH118" s="30"/>
      <c r="RI118" s="30"/>
      <c r="RJ118" s="30"/>
      <c r="RK118" s="30"/>
      <c r="RL118" s="30"/>
      <c r="RM118" s="30"/>
      <c r="RN118" s="30"/>
      <c r="RO118" s="30"/>
      <c r="RP118" s="30"/>
      <c r="RQ118" s="30"/>
      <c r="RR118" s="30"/>
      <c r="RS118" s="30"/>
      <c r="RT118" s="30"/>
      <c r="RU118" s="30"/>
      <c r="RV118" s="30"/>
      <c r="RW118" s="30"/>
      <c r="RX118" s="30"/>
      <c r="RY118" s="30"/>
      <c r="RZ118" s="30"/>
      <c r="SA118" s="30"/>
      <c r="SB118" s="30"/>
      <c r="SC118" s="30"/>
      <c r="SD118" s="30"/>
      <c r="SE118" s="30"/>
      <c r="SF118" s="30"/>
      <c r="SG118" s="30"/>
      <c r="SH118" s="30"/>
      <c r="SI118" s="30"/>
      <c r="SJ118" s="30"/>
      <c r="SK118" s="30"/>
      <c r="SL118" s="30"/>
      <c r="SM118" s="30"/>
      <c r="SN118" s="30"/>
      <c r="SO118" s="30"/>
      <c r="SP118" s="30"/>
      <c r="SQ118" s="30"/>
      <c r="SR118" s="30"/>
      <c r="SS118" s="30"/>
      <c r="ST118" s="30"/>
      <c r="SU118" s="30"/>
      <c r="SV118" s="30"/>
      <c r="SW118" s="30"/>
      <c r="SX118" s="30"/>
      <c r="SY118" s="30"/>
      <c r="SZ118" s="30"/>
      <c r="TA118" s="30"/>
      <c r="TB118" s="30"/>
      <c r="TC118" s="30"/>
      <c r="TD118" s="30"/>
      <c r="TE118" s="30"/>
      <c r="TF118" s="30"/>
      <c r="TG118" s="30"/>
      <c r="TH118" s="30"/>
      <c r="TI118" s="30"/>
      <c r="TJ118" s="30"/>
      <c r="TK118" s="30"/>
      <c r="TL118" s="30"/>
      <c r="TM118" s="30"/>
      <c r="TN118" s="30"/>
      <c r="TO118" s="30"/>
      <c r="TP118" s="30"/>
      <c r="TQ118" s="30"/>
      <c r="TR118" s="30"/>
      <c r="TS118" s="30"/>
      <c r="TT118" s="30"/>
      <c r="TU118" s="30"/>
      <c r="TV118" s="30"/>
      <c r="TW118" s="30"/>
      <c r="TX118" s="30"/>
      <c r="TY118" s="30"/>
      <c r="TZ118" s="30"/>
      <c r="UA118" s="30"/>
      <c r="UB118" s="30"/>
      <c r="UC118" s="30"/>
      <c r="UD118" s="30"/>
      <c r="UE118" s="30"/>
      <c r="UF118" s="30"/>
      <c r="UG118" s="30"/>
      <c r="UH118" s="30"/>
      <c r="UI118" s="30"/>
      <c r="UJ118" s="30"/>
      <c r="UK118" s="30"/>
      <c r="UL118" s="30"/>
      <c r="UM118" s="30"/>
      <c r="UN118" s="30"/>
      <c r="UO118" s="30"/>
      <c r="UP118" s="30"/>
      <c r="UQ118" s="30"/>
      <c r="UR118" s="30"/>
      <c r="US118" s="30"/>
      <c r="UT118" s="30"/>
      <c r="UU118" s="30"/>
      <c r="UV118" s="30"/>
      <c r="UW118" s="30"/>
      <c r="UX118" s="30"/>
      <c r="UY118" s="30"/>
      <c r="UZ118" s="30"/>
      <c r="VA118" s="30"/>
      <c r="VB118" s="30"/>
      <c r="VC118" s="30"/>
      <c r="VD118" s="30"/>
      <c r="VE118" s="30"/>
      <c r="VF118" s="30"/>
      <c r="VG118" s="30"/>
      <c r="VH118" s="30"/>
      <c r="VI118" s="30"/>
      <c r="VJ118" s="30"/>
      <c r="VK118" s="30"/>
      <c r="VL118" s="30"/>
      <c r="VM118" s="30"/>
      <c r="VN118" s="30"/>
      <c r="VO118" s="30"/>
      <c r="VP118" s="30"/>
      <c r="VQ118" s="30"/>
      <c r="VR118" s="30"/>
      <c r="VS118" s="30"/>
      <c r="VT118" s="30"/>
      <c r="VU118" s="30"/>
      <c r="VV118" s="30"/>
      <c r="VW118" s="30"/>
      <c r="VX118" s="30"/>
      <c r="VY118" s="30"/>
      <c r="VZ118" s="30"/>
      <c r="WA118" s="30"/>
      <c r="WB118" s="30"/>
      <c r="WC118" s="30"/>
      <c r="WD118" s="30"/>
      <c r="WE118" s="30"/>
      <c r="WF118" s="30"/>
      <c r="WG118" s="30"/>
      <c r="WH118" s="30"/>
      <c r="WI118" s="30"/>
      <c r="WJ118" s="30"/>
      <c r="WK118" s="30"/>
      <c r="WL118" s="30"/>
      <c r="WM118" s="30"/>
      <c r="WN118" s="30"/>
      <c r="WO118" s="30"/>
      <c r="WP118" s="30"/>
      <c r="WQ118" s="30"/>
      <c r="WR118" s="30"/>
      <c r="WS118" s="30"/>
      <c r="WT118" s="30"/>
      <c r="WU118" s="30"/>
      <c r="WV118" s="30"/>
      <c r="WW118" s="30"/>
      <c r="WX118" s="30"/>
      <c r="WY118" s="30"/>
      <c r="WZ118" s="30"/>
      <c r="XA118" s="30"/>
      <c r="XB118" s="30"/>
      <c r="XC118" s="30"/>
      <c r="XD118" s="30"/>
      <c r="XE118" s="30"/>
      <c r="XF118" s="30"/>
      <c r="XG118" s="30"/>
      <c r="XH118" s="30"/>
      <c r="XI118" s="30"/>
      <c r="XJ118" s="30"/>
      <c r="XK118" s="30"/>
      <c r="XL118" s="30"/>
      <c r="XM118" s="30"/>
      <c r="XN118" s="30"/>
      <c r="XO118" s="30"/>
      <c r="XP118" s="30"/>
      <c r="XQ118" s="30"/>
      <c r="XR118" s="30"/>
      <c r="XS118" s="30"/>
      <c r="XT118" s="30"/>
      <c r="XU118" s="30"/>
      <c r="XV118" s="30"/>
      <c r="XW118" s="30"/>
      <c r="XX118" s="30"/>
      <c r="XY118" s="30"/>
      <c r="XZ118" s="30"/>
      <c r="YA118" s="30"/>
      <c r="YB118" s="30"/>
      <c r="YC118" s="30"/>
      <c r="YD118" s="30"/>
      <c r="YE118" s="30"/>
      <c r="YF118" s="30"/>
      <c r="YG118" s="30"/>
      <c r="YH118" s="30"/>
      <c r="YI118" s="30"/>
      <c r="YJ118" s="30"/>
      <c r="YK118" s="30"/>
      <c r="YL118" s="30"/>
      <c r="YM118" s="30"/>
      <c r="YN118" s="30"/>
      <c r="YO118" s="30"/>
      <c r="YP118" s="30"/>
      <c r="YQ118" s="30"/>
      <c r="YR118" s="30"/>
      <c r="YS118" s="30"/>
      <c r="YT118" s="30"/>
      <c r="YU118" s="30"/>
      <c r="YV118" s="30"/>
      <c r="YW118" s="30"/>
      <c r="YX118" s="30"/>
      <c r="YY118" s="30"/>
      <c r="YZ118" s="30"/>
      <c r="ZA118" s="30"/>
      <c r="ZB118" s="30"/>
      <c r="ZC118" s="30"/>
      <c r="ZD118" s="30"/>
      <c r="ZE118" s="30"/>
      <c r="ZF118" s="30"/>
      <c r="ZG118" s="30"/>
      <c r="ZH118" s="30"/>
      <c r="ZI118" s="30"/>
      <c r="ZJ118" s="30"/>
      <c r="ZK118" s="30"/>
      <c r="ZL118" s="30"/>
      <c r="ZM118" s="30"/>
      <c r="ZN118" s="30"/>
      <c r="ZO118" s="30"/>
      <c r="ZP118" s="30"/>
      <c r="ZQ118" s="30"/>
      <c r="ZR118" s="30"/>
      <c r="ZS118" s="30"/>
      <c r="ZT118" s="30"/>
      <c r="ZU118" s="30"/>
      <c r="ZV118" s="30"/>
      <c r="ZW118" s="30"/>
      <c r="ZX118" s="30"/>
      <c r="ZY118" s="30"/>
      <c r="ZZ118" s="30"/>
      <c r="AAA118" s="30"/>
      <c r="AAB118" s="30"/>
      <c r="AAC118" s="30"/>
      <c r="AAD118" s="30"/>
      <c r="AAE118" s="30"/>
      <c r="AAF118" s="30"/>
      <c r="AAG118" s="30"/>
      <c r="AAH118" s="30"/>
      <c r="AAI118" s="30"/>
      <c r="AAJ118" s="30"/>
      <c r="AAK118" s="30"/>
      <c r="AAL118" s="30"/>
      <c r="AAM118" s="30"/>
      <c r="AAN118" s="30"/>
      <c r="AAO118" s="30"/>
      <c r="AAP118" s="30"/>
      <c r="AAQ118" s="30"/>
      <c r="AAR118" s="30"/>
      <c r="AAS118" s="30"/>
      <c r="AAT118" s="30"/>
      <c r="AAU118" s="30"/>
      <c r="AAV118" s="30"/>
      <c r="AAW118" s="30"/>
      <c r="AAX118" s="30"/>
      <c r="AAY118" s="30"/>
      <c r="AAZ118" s="30"/>
      <c r="ABA118" s="30"/>
      <c r="ABB118" s="30"/>
      <c r="ABC118" s="30"/>
      <c r="ABD118" s="30"/>
      <c r="ABE118" s="30"/>
      <c r="ABF118" s="30"/>
      <c r="ABG118" s="30"/>
      <c r="ABH118" s="30"/>
      <c r="ABI118" s="30"/>
      <c r="ABJ118" s="30"/>
      <c r="ABK118" s="30"/>
      <c r="ABL118" s="30"/>
      <c r="ABM118" s="30"/>
      <c r="ABN118" s="30"/>
      <c r="ABO118" s="30"/>
      <c r="ABP118" s="30"/>
      <c r="ABQ118" s="30"/>
      <c r="ABR118" s="30"/>
      <c r="ABS118" s="30"/>
      <c r="ABT118" s="30"/>
      <c r="ABU118" s="30"/>
      <c r="ABV118" s="30"/>
      <c r="ABW118" s="30"/>
      <c r="ABX118" s="30"/>
      <c r="ABY118" s="30"/>
      <c r="ABZ118" s="30"/>
      <c r="ACA118" s="30"/>
      <c r="ACB118" s="30"/>
      <c r="ACC118" s="30"/>
      <c r="ACD118" s="30"/>
      <c r="ACE118" s="30"/>
      <c r="ACF118" s="30"/>
      <c r="ACG118" s="30"/>
      <c r="ACH118" s="30"/>
      <c r="ACI118" s="30"/>
      <c r="ACJ118" s="30"/>
      <c r="ACK118" s="30"/>
      <c r="ACL118" s="30"/>
      <c r="ACM118" s="30"/>
      <c r="ACN118" s="30"/>
      <c r="ACO118" s="30"/>
      <c r="ACP118" s="30"/>
      <c r="ACQ118" s="30"/>
      <c r="ACR118" s="30"/>
      <c r="ACS118" s="30"/>
      <c r="ACT118" s="30"/>
      <c r="ACU118" s="30"/>
      <c r="ACV118" s="30"/>
      <c r="ACW118" s="30"/>
      <c r="ACX118" s="30"/>
      <c r="ACY118" s="30"/>
      <c r="ACZ118" s="30"/>
      <c r="ADA118" s="30"/>
      <c r="ADB118" s="30"/>
      <c r="ADC118" s="30"/>
      <c r="ADD118" s="30"/>
      <c r="ADE118" s="30"/>
      <c r="ADF118" s="30"/>
      <c r="ADG118" s="30"/>
      <c r="ADH118" s="30"/>
      <c r="ADI118" s="30"/>
      <c r="ADJ118" s="30"/>
      <c r="ADK118" s="30"/>
      <c r="ADL118" s="30"/>
      <c r="ADM118" s="30"/>
      <c r="ADN118" s="30"/>
      <c r="ADO118" s="30"/>
      <c r="ADP118" s="30"/>
      <c r="ADQ118" s="30"/>
      <c r="ADR118" s="30"/>
      <c r="ADS118" s="30"/>
      <c r="ADT118" s="30"/>
      <c r="ADU118" s="30"/>
      <c r="ADV118" s="30"/>
      <c r="ADW118" s="30"/>
      <c r="ADX118" s="30"/>
      <c r="ADY118" s="30"/>
      <c r="ADZ118" s="30"/>
      <c r="AEA118" s="30"/>
      <c r="AEB118" s="30"/>
      <c r="AEC118" s="30"/>
      <c r="AED118" s="30"/>
      <c r="AEE118" s="30"/>
      <c r="AEF118" s="30"/>
      <c r="AEG118" s="30"/>
      <c r="AEH118" s="30"/>
      <c r="AEI118" s="30"/>
      <c r="AEJ118" s="30"/>
      <c r="AEK118" s="30"/>
      <c r="AEL118" s="30"/>
      <c r="AEM118" s="30"/>
      <c r="AEN118" s="30"/>
      <c r="AEO118" s="30"/>
      <c r="AEP118" s="30"/>
      <c r="AEQ118" s="30"/>
      <c r="AER118" s="30"/>
      <c r="AES118" s="30"/>
      <c r="AET118" s="30"/>
      <c r="AEU118" s="30"/>
      <c r="AEV118" s="30"/>
      <c r="AEW118" s="30"/>
      <c r="AEX118" s="30"/>
      <c r="AEY118" s="30"/>
      <c r="AEZ118" s="30"/>
      <c r="AFA118" s="30"/>
      <c r="AFB118" s="30"/>
      <c r="AFC118" s="30"/>
      <c r="AFD118" s="30"/>
      <c r="AFE118" s="30"/>
      <c r="AFF118" s="30"/>
      <c r="AFG118" s="30"/>
      <c r="AFH118" s="30"/>
      <c r="AFI118" s="30"/>
      <c r="AFJ118" s="30"/>
      <c r="AFK118" s="30"/>
      <c r="AFL118" s="30"/>
      <c r="AFM118" s="30"/>
      <c r="AFN118" s="30"/>
      <c r="AFO118" s="30"/>
      <c r="AFP118" s="30"/>
      <c r="AFQ118" s="30"/>
      <c r="AFR118" s="30"/>
      <c r="AFS118" s="30"/>
      <c r="AFT118" s="30"/>
      <c r="AFU118" s="30"/>
      <c r="AFV118" s="30"/>
      <c r="AFW118" s="30"/>
      <c r="AFX118" s="30"/>
      <c r="AFY118" s="30"/>
      <c r="AFZ118" s="30"/>
      <c r="AGA118" s="30"/>
      <c r="AGB118" s="30"/>
      <c r="AGC118" s="30"/>
      <c r="AGD118" s="30"/>
      <c r="AGE118" s="30"/>
      <c r="AGF118" s="30"/>
      <c r="AGG118" s="30"/>
      <c r="AGH118" s="30"/>
      <c r="AGI118" s="30"/>
      <c r="AGJ118" s="30"/>
      <c r="AGK118" s="30"/>
      <c r="AGL118" s="30"/>
      <c r="AGM118" s="30"/>
      <c r="AGN118" s="30"/>
      <c r="AGO118" s="30"/>
      <c r="AGP118" s="30"/>
      <c r="AGQ118" s="30"/>
      <c r="AGR118" s="30"/>
      <c r="AGS118" s="30"/>
      <c r="AGT118" s="30"/>
      <c r="AGU118" s="30"/>
      <c r="AGV118" s="30"/>
      <c r="AGW118" s="30"/>
      <c r="AGX118" s="30"/>
      <c r="AGY118" s="30"/>
      <c r="AGZ118" s="30"/>
      <c r="AHA118" s="30"/>
      <c r="AHB118" s="30"/>
      <c r="AHC118" s="30"/>
      <c r="AHD118" s="30"/>
      <c r="AHE118" s="30"/>
      <c r="AHF118" s="30"/>
      <c r="AHG118" s="30"/>
      <c r="AHH118" s="30"/>
      <c r="AHI118" s="30"/>
      <c r="AHJ118" s="30"/>
      <c r="AHK118" s="30"/>
      <c r="AHL118" s="30"/>
      <c r="AHM118" s="30"/>
      <c r="AHN118" s="30"/>
      <c r="AHO118" s="30"/>
      <c r="AHP118" s="30"/>
      <c r="AHQ118" s="30"/>
      <c r="AHR118" s="30"/>
      <c r="AHS118" s="30"/>
      <c r="AHT118" s="30"/>
      <c r="AHU118" s="30"/>
      <c r="AHV118" s="30"/>
      <c r="AHW118" s="30"/>
      <c r="AHX118" s="30"/>
      <c r="AHY118" s="30"/>
      <c r="AHZ118" s="30"/>
      <c r="AIA118" s="30"/>
      <c r="AIB118" s="30"/>
      <c r="AIC118" s="30"/>
      <c r="AID118" s="30"/>
      <c r="AIE118" s="30"/>
      <c r="AIF118" s="30"/>
      <c r="AIG118" s="30"/>
      <c r="AIH118" s="30"/>
      <c r="AII118" s="30"/>
      <c r="AIJ118" s="30"/>
      <c r="AIK118" s="30"/>
      <c r="AIL118" s="30"/>
      <c r="AIM118" s="30"/>
      <c r="AIN118" s="30"/>
      <c r="AIO118" s="30"/>
      <c r="AIP118" s="30"/>
      <c r="AIQ118" s="30"/>
      <c r="AIR118" s="30"/>
      <c r="AIS118" s="30"/>
      <c r="AIT118" s="30"/>
      <c r="AIU118" s="30"/>
      <c r="AIV118" s="30"/>
      <c r="AIW118" s="30"/>
      <c r="AIX118" s="30"/>
      <c r="AIY118" s="30"/>
      <c r="AIZ118" s="30"/>
      <c r="AJA118" s="30"/>
      <c r="AJB118" s="30"/>
      <c r="AJC118" s="30"/>
      <c r="AJD118" s="30"/>
      <c r="AJE118" s="30"/>
      <c r="AJF118" s="30"/>
      <c r="AJG118" s="30"/>
      <c r="AJH118" s="30"/>
      <c r="AJI118" s="30"/>
      <c r="AJJ118" s="30"/>
      <c r="AJK118" s="30"/>
      <c r="AJL118" s="30"/>
      <c r="AJM118" s="30"/>
      <c r="AJN118" s="30"/>
      <c r="AJO118" s="30"/>
      <c r="AJP118" s="30"/>
      <c r="AJQ118" s="30"/>
      <c r="AJR118" s="30"/>
      <c r="AJS118" s="30"/>
      <c r="AJT118" s="30"/>
      <c r="AJU118" s="30"/>
      <c r="AJV118" s="30"/>
      <c r="AJW118" s="30"/>
      <c r="AJX118" s="30"/>
      <c r="AJY118" s="30"/>
      <c r="AJZ118" s="30"/>
      <c r="AKA118" s="30"/>
      <c r="AKB118" s="30"/>
      <c r="AKC118" s="30"/>
      <c r="AKD118" s="30"/>
      <c r="AKE118" s="30"/>
      <c r="AKF118" s="30"/>
      <c r="AKG118" s="30"/>
      <c r="AKH118" s="30"/>
      <c r="AKI118" s="30"/>
      <c r="AKJ118" s="30"/>
      <c r="AKK118" s="30"/>
      <c r="AKL118" s="30"/>
      <c r="AKM118" s="30"/>
      <c r="AKN118" s="30"/>
      <c r="AKO118" s="30"/>
      <c r="AKP118" s="30"/>
      <c r="AKQ118" s="30"/>
      <c r="AKR118" s="30"/>
      <c r="AKS118" s="30"/>
      <c r="AKT118" s="30"/>
      <c r="AKU118" s="30"/>
      <c r="AKV118" s="30"/>
      <c r="AKW118" s="30"/>
      <c r="AKX118" s="30"/>
      <c r="AKY118" s="30"/>
      <c r="AKZ118" s="30"/>
      <c r="ALA118" s="30"/>
      <c r="ALB118" s="30"/>
      <c r="ALC118" s="30"/>
      <c r="ALD118" s="30"/>
      <c r="ALE118" s="30"/>
      <c r="ALF118" s="30"/>
      <c r="ALG118" s="30"/>
      <c r="ALH118" s="30"/>
      <c r="ALI118" s="30"/>
      <c r="ALJ118" s="30"/>
      <c r="ALK118" s="30"/>
      <c r="ALL118" s="30"/>
      <c r="ALM118" s="30"/>
      <c r="ALN118" s="30"/>
      <c r="ALO118" s="30"/>
      <c r="ALP118" s="30"/>
      <c r="ALQ118" s="30"/>
      <c r="ALR118" s="30"/>
      <c r="ALS118" s="30"/>
      <c r="ALT118" s="30"/>
      <c r="ALU118" s="30"/>
      <c r="ALV118" s="30"/>
      <c r="ALW118" s="30"/>
      <c r="ALX118" s="30"/>
      <c r="ALY118" s="30"/>
      <c r="ALZ118" s="30"/>
      <c r="AMA118" s="30"/>
      <c r="AMB118" s="30"/>
      <c r="AMC118" s="30"/>
      <c r="AMD118" s="30"/>
      <c r="AME118" s="30"/>
      <c r="AMF118" s="30"/>
      <c r="AMG118" s="30"/>
      <c r="AMH118" s="30"/>
      <c r="AMI118" s="30"/>
      <c r="AMJ118" s="30"/>
      <c r="AMK118" s="30"/>
    </row>
    <row r="119" spans="1:1025" ht="15.75" customHeight="1" x14ac:dyDescent="0.25">
      <c r="A119" s="30"/>
      <c r="B119" s="30"/>
      <c r="C119" s="30"/>
      <c r="D119" s="30"/>
      <c r="E119" s="48"/>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c r="DG119" s="30"/>
      <c r="DH119" s="30"/>
      <c r="DI119" s="30"/>
      <c r="DJ119" s="30"/>
      <c r="DK119" s="30"/>
      <c r="DL119" s="30"/>
      <c r="DM119" s="30"/>
      <c r="DN119" s="30"/>
      <c r="DO119" s="30"/>
      <c r="DP119" s="30"/>
      <c r="DQ119" s="30"/>
      <c r="DR119" s="30"/>
      <c r="DS119" s="30"/>
      <c r="DT119" s="30"/>
      <c r="DU119" s="30"/>
      <c r="DV119" s="30"/>
      <c r="DW119" s="30"/>
      <c r="DX119" s="30"/>
      <c r="DY119" s="30"/>
      <c r="DZ119" s="30"/>
      <c r="EA119" s="30"/>
      <c r="EB119" s="30"/>
      <c r="EC119" s="30"/>
      <c r="ED119" s="30"/>
      <c r="EE119" s="30"/>
      <c r="EF119" s="30"/>
      <c r="EG119" s="30"/>
      <c r="EH119" s="30"/>
      <c r="EI119" s="30"/>
      <c r="EJ119" s="30"/>
      <c r="EK119" s="30"/>
      <c r="EL119" s="30"/>
      <c r="EM119" s="30"/>
      <c r="EN119" s="30"/>
      <c r="EO119" s="30"/>
      <c r="EP119" s="30"/>
      <c r="EQ119" s="30"/>
      <c r="ER119" s="30"/>
      <c r="ES119" s="30"/>
      <c r="ET119" s="30"/>
      <c r="EU119" s="30"/>
      <c r="EV119" s="30"/>
      <c r="EW119" s="30"/>
      <c r="EX119" s="30"/>
      <c r="EY119" s="30"/>
      <c r="EZ119" s="30"/>
      <c r="FA119" s="30"/>
      <c r="FB119" s="30"/>
      <c r="FC119" s="30"/>
      <c r="FD119" s="30"/>
      <c r="FE119" s="30"/>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30"/>
      <c r="LP119" s="30"/>
      <c r="LQ119" s="30"/>
      <c r="LR119" s="30"/>
      <c r="LS119" s="30"/>
      <c r="LT119" s="30"/>
      <c r="LU119" s="30"/>
      <c r="LV119" s="30"/>
      <c r="LW119" s="30"/>
      <c r="LX119" s="30"/>
      <c r="LY119" s="30"/>
      <c r="LZ119" s="30"/>
      <c r="MA119" s="30"/>
      <c r="MB119" s="30"/>
      <c r="MC119" s="30"/>
      <c r="MD119" s="30"/>
      <c r="ME119" s="30"/>
      <c r="MF119" s="30"/>
      <c r="MG119" s="30"/>
      <c r="MH119" s="30"/>
      <c r="MI119" s="30"/>
      <c r="MJ119" s="30"/>
      <c r="MK119" s="30"/>
      <c r="ML119" s="30"/>
      <c r="MM119" s="30"/>
      <c r="MN119" s="30"/>
      <c r="MO119" s="30"/>
      <c r="MP119" s="30"/>
      <c r="MQ119" s="30"/>
      <c r="MR119" s="30"/>
      <c r="MS119" s="30"/>
      <c r="MT119" s="30"/>
      <c r="MU119" s="30"/>
      <c r="MV119" s="30"/>
      <c r="MW119" s="30"/>
      <c r="MX119" s="30"/>
      <c r="MY119" s="30"/>
      <c r="MZ119" s="30"/>
      <c r="NA119" s="30"/>
      <c r="NB119" s="30"/>
      <c r="NC119" s="30"/>
      <c r="ND119" s="30"/>
      <c r="NE119" s="30"/>
      <c r="NF119" s="30"/>
      <c r="NG119" s="30"/>
      <c r="NH119" s="30"/>
      <c r="NI119" s="30"/>
      <c r="NJ119" s="30"/>
      <c r="NK119" s="30"/>
      <c r="NL119" s="30"/>
      <c r="NM119" s="30"/>
      <c r="NN119" s="30"/>
      <c r="NO119" s="30"/>
      <c r="NP119" s="30"/>
      <c r="NQ119" s="30"/>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c r="PZ119" s="30"/>
      <c r="QA119" s="30"/>
      <c r="QB119" s="30"/>
      <c r="QC119" s="30"/>
      <c r="QD119" s="30"/>
      <c r="QE119" s="30"/>
      <c r="QF119" s="30"/>
      <c r="QG119" s="30"/>
      <c r="QH119" s="30"/>
      <c r="QI119" s="30"/>
      <c r="QJ119" s="30"/>
      <c r="QK119" s="30"/>
      <c r="QL119" s="30"/>
      <c r="QM119" s="30"/>
      <c r="QN119" s="30"/>
      <c r="QO119" s="30"/>
      <c r="QP119" s="30"/>
      <c r="QQ119" s="30"/>
      <c r="QR119" s="30"/>
      <c r="QS119" s="30"/>
      <c r="QT119" s="30"/>
      <c r="QU119" s="30"/>
      <c r="QV119" s="30"/>
      <c r="QW119" s="30"/>
      <c r="QX119" s="30"/>
      <c r="QY119" s="30"/>
      <c r="QZ119" s="30"/>
      <c r="RA119" s="30"/>
      <c r="RB119" s="30"/>
      <c r="RC119" s="30"/>
      <c r="RD119" s="30"/>
      <c r="RE119" s="30"/>
      <c r="RF119" s="30"/>
      <c r="RG119" s="30"/>
      <c r="RH119" s="30"/>
      <c r="RI119" s="30"/>
      <c r="RJ119" s="30"/>
      <c r="RK119" s="30"/>
      <c r="RL119" s="30"/>
      <c r="RM119" s="30"/>
      <c r="RN119" s="30"/>
      <c r="RO119" s="30"/>
      <c r="RP119" s="30"/>
      <c r="RQ119" s="30"/>
      <c r="RR119" s="30"/>
      <c r="RS119" s="30"/>
      <c r="RT119" s="30"/>
      <c r="RU119" s="30"/>
      <c r="RV119" s="30"/>
      <c r="RW119" s="30"/>
      <c r="RX119" s="30"/>
      <c r="RY119" s="30"/>
      <c r="RZ119" s="30"/>
      <c r="SA119" s="30"/>
      <c r="SB119" s="30"/>
      <c r="SC119" s="30"/>
      <c r="SD119" s="30"/>
      <c r="SE119" s="30"/>
      <c r="SF119" s="30"/>
      <c r="SG119" s="30"/>
      <c r="SH119" s="30"/>
      <c r="SI119" s="30"/>
      <c r="SJ119" s="30"/>
      <c r="SK119" s="30"/>
      <c r="SL119" s="30"/>
      <c r="SM119" s="30"/>
      <c r="SN119" s="30"/>
      <c r="SO119" s="30"/>
      <c r="SP119" s="30"/>
      <c r="SQ119" s="30"/>
      <c r="SR119" s="30"/>
      <c r="SS119" s="30"/>
      <c r="ST119" s="30"/>
      <c r="SU119" s="30"/>
      <c r="SV119" s="30"/>
      <c r="SW119" s="30"/>
      <c r="SX119" s="30"/>
      <c r="SY119" s="30"/>
      <c r="SZ119" s="30"/>
      <c r="TA119" s="30"/>
      <c r="TB119" s="30"/>
      <c r="TC119" s="30"/>
      <c r="TD119" s="30"/>
      <c r="TE119" s="30"/>
      <c r="TF119" s="30"/>
      <c r="TG119" s="30"/>
      <c r="TH119" s="30"/>
      <c r="TI119" s="30"/>
      <c r="TJ119" s="30"/>
      <c r="TK119" s="30"/>
      <c r="TL119" s="30"/>
      <c r="TM119" s="30"/>
      <c r="TN119" s="30"/>
      <c r="TO119" s="30"/>
      <c r="TP119" s="30"/>
      <c r="TQ119" s="30"/>
      <c r="TR119" s="30"/>
      <c r="TS119" s="30"/>
      <c r="TT119" s="30"/>
      <c r="TU119" s="30"/>
      <c r="TV119" s="30"/>
      <c r="TW119" s="30"/>
      <c r="TX119" s="30"/>
      <c r="TY119" s="30"/>
      <c r="TZ119" s="30"/>
      <c r="UA119" s="30"/>
      <c r="UB119" s="30"/>
      <c r="UC119" s="30"/>
      <c r="UD119" s="30"/>
      <c r="UE119" s="30"/>
      <c r="UF119" s="30"/>
      <c r="UG119" s="30"/>
      <c r="UH119" s="30"/>
      <c r="UI119" s="30"/>
      <c r="UJ119" s="30"/>
      <c r="UK119" s="30"/>
      <c r="UL119" s="30"/>
      <c r="UM119" s="30"/>
      <c r="UN119" s="30"/>
      <c r="UO119" s="30"/>
      <c r="UP119" s="30"/>
      <c r="UQ119" s="30"/>
      <c r="UR119" s="30"/>
      <c r="US119" s="30"/>
      <c r="UT119" s="30"/>
      <c r="UU119" s="30"/>
      <c r="UV119" s="30"/>
      <c r="UW119" s="30"/>
      <c r="UX119" s="30"/>
      <c r="UY119" s="30"/>
      <c r="UZ119" s="30"/>
      <c r="VA119" s="30"/>
      <c r="VB119" s="30"/>
      <c r="VC119" s="30"/>
      <c r="VD119" s="30"/>
      <c r="VE119" s="30"/>
      <c r="VF119" s="30"/>
      <c r="VG119" s="30"/>
      <c r="VH119" s="30"/>
      <c r="VI119" s="30"/>
      <c r="VJ119" s="30"/>
      <c r="VK119" s="30"/>
      <c r="VL119" s="30"/>
      <c r="VM119" s="30"/>
      <c r="VN119" s="30"/>
      <c r="VO119" s="30"/>
      <c r="VP119" s="30"/>
      <c r="VQ119" s="30"/>
      <c r="VR119" s="30"/>
      <c r="VS119" s="30"/>
      <c r="VT119" s="30"/>
      <c r="VU119" s="30"/>
      <c r="VV119" s="30"/>
      <c r="VW119" s="30"/>
      <c r="VX119" s="30"/>
      <c r="VY119" s="30"/>
      <c r="VZ119" s="30"/>
      <c r="WA119" s="30"/>
      <c r="WB119" s="30"/>
      <c r="WC119" s="30"/>
      <c r="WD119" s="30"/>
      <c r="WE119" s="30"/>
      <c r="WF119" s="30"/>
      <c r="WG119" s="30"/>
      <c r="WH119" s="30"/>
      <c r="WI119" s="30"/>
      <c r="WJ119" s="30"/>
      <c r="WK119" s="30"/>
      <c r="WL119" s="30"/>
      <c r="WM119" s="30"/>
      <c r="WN119" s="30"/>
      <c r="WO119" s="30"/>
      <c r="WP119" s="30"/>
      <c r="WQ119" s="30"/>
      <c r="WR119" s="30"/>
      <c r="WS119" s="30"/>
      <c r="WT119" s="30"/>
      <c r="WU119" s="30"/>
      <c r="WV119" s="30"/>
      <c r="WW119" s="30"/>
      <c r="WX119" s="30"/>
      <c r="WY119" s="30"/>
      <c r="WZ119" s="30"/>
      <c r="XA119" s="30"/>
      <c r="XB119" s="30"/>
      <c r="XC119" s="30"/>
      <c r="XD119" s="30"/>
      <c r="XE119" s="30"/>
      <c r="XF119" s="30"/>
      <c r="XG119" s="30"/>
      <c r="XH119" s="30"/>
      <c r="XI119" s="30"/>
      <c r="XJ119" s="30"/>
      <c r="XK119" s="30"/>
      <c r="XL119" s="30"/>
      <c r="XM119" s="30"/>
      <c r="XN119" s="30"/>
      <c r="XO119" s="30"/>
      <c r="XP119" s="30"/>
      <c r="XQ119" s="30"/>
      <c r="XR119" s="30"/>
      <c r="XS119" s="30"/>
      <c r="XT119" s="30"/>
      <c r="XU119" s="30"/>
      <c r="XV119" s="30"/>
      <c r="XW119" s="30"/>
      <c r="XX119" s="30"/>
      <c r="XY119" s="30"/>
      <c r="XZ119" s="30"/>
      <c r="YA119" s="30"/>
      <c r="YB119" s="30"/>
      <c r="YC119" s="30"/>
      <c r="YD119" s="30"/>
      <c r="YE119" s="30"/>
      <c r="YF119" s="30"/>
      <c r="YG119" s="30"/>
      <c r="YH119" s="30"/>
      <c r="YI119" s="30"/>
      <c r="YJ119" s="30"/>
      <c r="YK119" s="30"/>
      <c r="YL119" s="30"/>
      <c r="YM119" s="30"/>
      <c r="YN119" s="30"/>
      <c r="YO119" s="30"/>
      <c r="YP119" s="30"/>
      <c r="YQ119" s="30"/>
      <c r="YR119" s="30"/>
      <c r="YS119" s="30"/>
      <c r="YT119" s="30"/>
      <c r="YU119" s="30"/>
      <c r="YV119" s="30"/>
      <c r="YW119" s="30"/>
      <c r="YX119" s="30"/>
      <c r="YY119" s="30"/>
      <c r="YZ119" s="30"/>
      <c r="ZA119" s="30"/>
      <c r="ZB119" s="30"/>
      <c r="ZC119" s="30"/>
      <c r="ZD119" s="30"/>
      <c r="ZE119" s="30"/>
      <c r="ZF119" s="30"/>
      <c r="ZG119" s="30"/>
      <c r="ZH119" s="30"/>
      <c r="ZI119" s="30"/>
      <c r="ZJ119" s="30"/>
      <c r="ZK119" s="30"/>
      <c r="ZL119" s="30"/>
      <c r="ZM119" s="30"/>
      <c r="ZN119" s="30"/>
      <c r="ZO119" s="30"/>
      <c r="ZP119" s="30"/>
      <c r="ZQ119" s="30"/>
      <c r="ZR119" s="30"/>
      <c r="ZS119" s="30"/>
      <c r="ZT119" s="30"/>
      <c r="ZU119" s="30"/>
      <c r="ZV119" s="30"/>
      <c r="ZW119" s="30"/>
      <c r="ZX119" s="30"/>
      <c r="ZY119" s="30"/>
      <c r="ZZ119" s="30"/>
      <c r="AAA119" s="30"/>
      <c r="AAB119" s="30"/>
      <c r="AAC119" s="30"/>
      <c r="AAD119" s="30"/>
      <c r="AAE119" s="30"/>
      <c r="AAF119" s="30"/>
      <c r="AAG119" s="30"/>
      <c r="AAH119" s="30"/>
      <c r="AAI119" s="30"/>
      <c r="AAJ119" s="30"/>
      <c r="AAK119" s="30"/>
      <c r="AAL119" s="30"/>
      <c r="AAM119" s="30"/>
      <c r="AAN119" s="30"/>
      <c r="AAO119" s="30"/>
      <c r="AAP119" s="30"/>
      <c r="AAQ119" s="30"/>
      <c r="AAR119" s="30"/>
      <c r="AAS119" s="30"/>
      <c r="AAT119" s="30"/>
      <c r="AAU119" s="30"/>
      <c r="AAV119" s="30"/>
      <c r="AAW119" s="30"/>
      <c r="AAX119" s="30"/>
      <c r="AAY119" s="30"/>
      <c r="AAZ119" s="30"/>
      <c r="ABA119" s="30"/>
      <c r="ABB119" s="30"/>
      <c r="ABC119" s="30"/>
      <c r="ABD119" s="30"/>
      <c r="ABE119" s="30"/>
      <c r="ABF119" s="30"/>
      <c r="ABG119" s="30"/>
      <c r="ABH119" s="30"/>
      <c r="ABI119" s="30"/>
      <c r="ABJ119" s="30"/>
      <c r="ABK119" s="30"/>
      <c r="ABL119" s="30"/>
      <c r="ABM119" s="30"/>
      <c r="ABN119" s="30"/>
      <c r="ABO119" s="30"/>
      <c r="ABP119" s="30"/>
      <c r="ABQ119" s="30"/>
      <c r="ABR119" s="30"/>
      <c r="ABS119" s="30"/>
      <c r="ABT119" s="30"/>
      <c r="ABU119" s="30"/>
      <c r="ABV119" s="30"/>
      <c r="ABW119" s="30"/>
      <c r="ABX119" s="30"/>
      <c r="ABY119" s="30"/>
      <c r="ABZ119" s="30"/>
      <c r="ACA119" s="30"/>
      <c r="ACB119" s="30"/>
      <c r="ACC119" s="30"/>
      <c r="ACD119" s="30"/>
      <c r="ACE119" s="30"/>
      <c r="ACF119" s="30"/>
      <c r="ACG119" s="30"/>
      <c r="ACH119" s="30"/>
      <c r="ACI119" s="30"/>
      <c r="ACJ119" s="30"/>
      <c r="ACK119" s="30"/>
      <c r="ACL119" s="30"/>
      <c r="ACM119" s="30"/>
      <c r="ACN119" s="30"/>
      <c r="ACO119" s="30"/>
      <c r="ACP119" s="30"/>
      <c r="ACQ119" s="30"/>
      <c r="ACR119" s="30"/>
      <c r="ACS119" s="30"/>
      <c r="ACT119" s="30"/>
      <c r="ACU119" s="30"/>
      <c r="ACV119" s="30"/>
      <c r="ACW119" s="30"/>
      <c r="ACX119" s="30"/>
      <c r="ACY119" s="30"/>
      <c r="ACZ119" s="30"/>
      <c r="ADA119" s="30"/>
      <c r="ADB119" s="30"/>
      <c r="ADC119" s="30"/>
      <c r="ADD119" s="30"/>
      <c r="ADE119" s="30"/>
      <c r="ADF119" s="30"/>
      <c r="ADG119" s="30"/>
      <c r="ADH119" s="30"/>
      <c r="ADI119" s="30"/>
      <c r="ADJ119" s="30"/>
      <c r="ADK119" s="30"/>
      <c r="ADL119" s="30"/>
      <c r="ADM119" s="30"/>
      <c r="ADN119" s="30"/>
      <c r="ADO119" s="30"/>
      <c r="ADP119" s="30"/>
      <c r="ADQ119" s="30"/>
      <c r="ADR119" s="30"/>
      <c r="ADS119" s="30"/>
      <c r="ADT119" s="30"/>
      <c r="ADU119" s="30"/>
      <c r="ADV119" s="30"/>
      <c r="ADW119" s="30"/>
      <c r="ADX119" s="30"/>
      <c r="ADY119" s="30"/>
      <c r="ADZ119" s="30"/>
      <c r="AEA119" s="30"/>
      <c r="AEB119" s="30"/>
      <c r="AEC119" s="30"/>
      <c r="AED119" s="30"/>
      <c r="AEE119" s="30"/>
      <c r="AEF119" s="30"/>
      <c r="AEG119" s="30"/>
      <c r="AEH119" s="30"/>
      <c r="AEI119" s="30"/>
      <c r="AEJ119" s="30"/>
      <c r="AEK119" s="30"/>
      <c r="AEL119" s="30"/>
      <c r="AEM119" s="30"/>
      <c r="AEN119" s="30"/>
      <c r="AEO119" s="30"/>
      <c r="AEP119" s="30"/>
      <c r="AEQ119" s="30"/>
      <c r="AER119" s="30"/>
      <c r="AES119" s="30"/>
      <c r="AET119" s="30"/>
      <c r="AEU119" s="30"/>
      <c r="AEV119" s="30"/>
      <c r="AEW119" s="30"/>
      <c r="AEX119" s="30"/>
      <c r="AEY119" s="30"/>
      <c r="AEZ119" s="30"/>
      <c r="AFA119" s="30"/>
      <c r="AFB119" s="30"/>
      <c r="AFC119" s="30"/>
      <c r="AFD119" s="30"/>
      <c r="AFE119" s="30"/>
      <c r="AFF119" s="30"/>
      <c r="AFG119" s="30"/>
      <c r="AFH119" s="30"/>
      <c r="AFI119" s="30"/>
      <c r="AFJ119" s="30"/>
      <c r="AFK119" s="30"/>
      <c r="AFL119" s="30"/>
      <c r="AFM119" s="30"/>
      <c r="AFN119" s="30"/>
      <c r="AFO119" s="30"/>
      <c r="AFP119" s="30"/>
      <c r="AFQ119" s="30"/>
      <c r="AFR119" s="30"/>
      <c r="AFS119" s="30"/>
      <c r="AFT119" s="30"/>
      <c r="AFU119" s="30"/>
      <c r="AFV119" s="30"/>
      <c r="AFW119" s="30"/>
      <c r="AFX119" s="30"/>
      <c r="AFY119" s="30"/>
      <c r="AFZ119" s="30"/>
      <c r="AGA119" s="30"/>
      <c r="AGB119" s="30"/>
      <c r="AGC119" s="30"/>
      <c r="AGD119" s="30"/>
      <c r="AGE119" s="30"/>
      <c r="AGF119" s="30"/>
      <c r="AGG119" s="30"/>
      <c r="AGH119" s="30"/>
      <c r="AGI119" s="30"/>
      <c r="AGJ119" s="30"/>
      <c r="AGK119" s="30"/>
      <c r="AGL119" s="30"/>
      <c r="AGM119" s="30"/>
      <c r="AGN119" s="30"/>
      <c r="AGO119" s="30"/>
      <c r="AGP119" s="30"/>
      <c r="AGQ119" s="30"/>
      <c r="AGR119" s="30"/>
      <c r="AGS119" s="30"/>
      <c r="AGT119" s="30"/>
      <c r="AGU119" s="30"/>
      <c r="AGV119" s="30"/>
      <c r="AGW119" s="30"/>
      <c r="AGX119" s="30"/>
      <c r="AGY119" s="30"/>
      <c r="AGZ119" s="30"/>
      <c r="AHA119" s="30"/>
      <c r="AHB119" s="30"/>
      <c r="AHC119" s="30"/>
      <c r="AHD119" s="30"/>
      <c r="AHE119" s="30"/>
      <c r="AHF119" s="30"/>
      <c r="AHG119" s="30"/>
      <c r="AHH119" s="30"/>
      <c r="AHI119" s="30"/>
      <c r="AHJ119" s="30"/>
      <c r="AHK119" s="30"/>
      <c r="AHL119" s="30"/>
      <c r="AHM119" s="30"/>
      <c r="AHN119" s="30"/>
      <c r="AHO119" s="30"/>
      <c r="AHP119" s="30"/>
      <c r="AHQ119" s="30"/>
      <c r="AHR119" s="30"/>
      <c r="AHS119" s="30"/>
      <c r="AHT119" s="30"/>
      <c r="AHU119" s="30"/>
      <c r="AHV119" s="30"/>
      <c r="AHW119" s="30"/>
      <c r="AHX119" s="30"/>
      <c r="AHY119" s="30"/>
      <c r="AHZ119" s="30"/>
      <c r="AIA119" s="30"/>
      <c r="AIB119" s="30"/>
      <c r="AIC119" s="30"/>
      <c r="AID119" s="30"/>
      <c r="AIE119" s="30"/>
      <c r="AIF119" s="30"/>
      <c r="AIG119" s="30"/>
      <c r="AIH119" s="30"/>
      <c r="AII119" s="30"/>
      <c r="AIJ119" s="30"/>
      <c r="AIK119" s="30"/>
      <c r="AIL119" s="30"/>
      <c r="AIM119" s="30"/>
      <c r="AIN119" s="30"/>
      <c r="AIO119" s="30"/>
      <c r="AIP119" s="30"/>
      <c r="AIQ119" s="30"/>
      <c r="AIR119" s="30"/>
      <c r="AIS119" s="30"/>
      <c r="AIT119" s="30"/>
      <c r="AIU119" s="30"/>
      <c r="AIV119" s="30"/>
      <c r="AIW119" s="30"/>
      <c r="AIX119" s="30"/>
      <c r="AIY119" s="30"/>
      <c r="AIZ119" s="30"/>
      <c r="AJA119" s="30"/>
      <c r="AJB119" s="30"/>
      <c r="AJC119" s="30"/>
      <c r="AJD119" s="30"/>
      <c r="AJE119" s="30"/>
      <c r="AJF119" s="30"/>
      <c r="AJG119" s="30"/>
      <c r="AJH119" s="30"/>
      <c r="AJI119" s="30"/>
      <c r="AJJ119" s="30"/>
      <c r="AJK119" s="30"/>
      <c r="AJL119" s="30"/>
      <c r="AJM119" s="30"/>
      <c r="AJN119" s="30"/>
      <c r="AJO119" s="30"/>
      <c r="AJP119" s="30"/>
      <c r="AJQ119" s="30"/>
      <c r="AJR119" s="30"/>
      <c r="AJS119" s="30"/>
      <c r="AJT119" s="30"/>
      <c r="AJU119" s="30"/>
      <c r="AJV119" s="30"/>
      <c r="AJW119" s="30"/>
      <c r="AJX119" s="30"/>
      <c r="AJY119" s="30"/>
      <c r="AJZ119" s="30"/>
      <c r="AKA119" s="30"/>
      <c r="AKB119" s="30"/>
      <c r="AKC119" s="30"/>
      <c r="AKD119" s="30"/>
      <c r="AKE119" s="30"/>
      <c r="AKF119" s="30"/>
      <c r="AKG119" s="30"/>
      <c r="AKH119" s="30"/>
      <c r="AKI119" s="30"/>
      <c r="AKJ119" s="30"/>
      <c r="AKK119" s="30"/>
      <c r="AKL119" s="30"/>
      <c r="AKM119" s="30"/>
      <c r="AKN119" s="30"/>
      <c r="AKO119" s="30"/>
      <c r="AKP119" s="30"/>
      <c r="AKQ119" s="30"/>
      <c r="AKR119" s="30"/>
      <c r="AKS119" s="30"/>
      <c r="AKT119" s="30"/>
      <c r="AKU119" s="30"/>
      <c r="AKV119" s="30"/>
      <c r="AKW119" s="30"/>
      <c r="AKX119" s="30"/>
      <c r="AKY119" s="30"/>
      <c r="AKZ119" s="30"/>
      <c r="ALA119" s="30"/>
      <c r="ALB119" s="30"/>
      <c r="ALC119" s="30"/>
      <c r="ALD119" s="30"/>
      <c r="ALE119" s="30"/>
      <c r="ALF119" s="30"/>
      <c r="ALG119" s="30"/>
      <c r="ALH119" s="30"/>
      <c r="ALI119" s="30"/>
      <c r="ALJ119" s="30"/>
      <c r="ALK119" s="30"/>
      <c r="ALL119" s="30"/>
      <c r="ALM119" s="30"/>
      <c r="ALN119" s="30"/>
      <c r="ALO119" s="30"/>
      <c r="ALP119" s="30"/>
      <c r="ALQ119" s="30"/>
      <c r="ALR119" s="30"/>
      <c r="ALS119" s="30"/>
      <c r="ALT119" s="30"/>
      <c r="ALU119" s="30"/>
      <c r="ALV119" s="30"/>
      <c r="ALW119" s="30"/>
      <c r="ALX119" s="30"/>
      <c r="ALY119" s="30"/>
      <c r="ALZ119" s="30"/>
      <c r="AMA119" s="30"/>
      <c r="AMB119" s="30"/>
      <c r="AMC119" s="30"/>
      <c r="AMD119" s="30"/>
      <c r="AME119" s="30"/>
      <c r="AMF119" s="30"/>
      <c r="AMG119" s="30"/>
      <c r="AMH119" s="30"/>
      <c r="AMI119" s="30"/>
      <c r="AMJ119" s="30"/>
      <c r="AMK119" s="30"/>
    </row>
    <row r="120" spans="1:1025" ht="15.75" customHeight="1" x14ac:dyDescent="0.25">
      <c r="A120" s="30"/>
      <c r="B120" s="162" t="s">
        <v>256</v>
      </c>
      <c r="C120" s="30"/>
      <c r="D120" s="30"/>
      <c r="E120" s="48"/>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c r="DG120" s="30"/>
      <c r="DH120" s="30"/>
      <c r="DI120" s="30"/>
      <c r="DJ120" s="30"/>
      <c r="DK120" s="30"/>
      <c r="DL120" s="30"/>
      <c r="DM120" s="30"/>
      <c r="DN120" s="30"/>
      <c r="DO120" s="30"/>
      <c r="DP120" s="30"/>
      <c r="DQ120" s="30"/>
      <c r="DR120" s="30"/>
      <c r="DS120" s="30"/>
      <c r="DT120" s="30"/>
      <c r="DU120" s="30"/>
      <c r="DV120" s="30"/>
      <c r="DW120" s="30"/>
      <c r="DX120" s="30"/>
      <c r="DY120" s="30"/>
      <c r="DZ120" s="30"/>
      <c r="EA120" s="30"/>
      <c r="EB120" s="30"/>
      <c r="EC120" s="30"/>
      <c r="ED120" s="30"/>
      <c r="EE120" s="30"/>
      <c r="EF120" s="30"/>
      <c r="EG120" s="30"/>
      <c r="EH120" s="30"/>
      <c r="EI120" s="30"/>
      <c r="EJ120" s="30"/>
      <c r="EK120" s="30"/>
      <c r="EL120" s="30"/>
      <c r="EM120" s="30"/>
      <c r="EN120" s="30"/>
      <c r="EO120" s="30"/>
      <c r="EP120" s="30"/>
      <c r="EQ120" s="30"/>
      <c r="ER120" s="30"/>
      <c r="ES120" s="30"/>
      <c r="ET120" s="30"/>
      <c r="EU120" s="30"/>
      <c r="EV120" s="30"/>
      <c r="EW120" s="30"/>
      <c r="EX120" s="30"/>
      <c r="EY120" s="30"/>
      <c r="EZ120" s="30"/>
      <c r="FA120" s="30"/>
      <c r="FB120" s="30"/>
      <c r="FC120" s="30"/>
      <c r="FD120" s="30"/>
      <c r="FE120" s="30"/>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30"/>
      <c r="LP120" s="30"/>
      <c r="LQ120" s="30"/>
      <c r="LR120" s="30"/>
      <c r="LS120" s="30"/>
      <c r="LT120" s="30"/>
      <c r="LU120" s="30"/>
      <c r="LV120" s="30"/>
      <c r="LW120" s="30"/>
      <c r="LX120" s="30"/>
      <c r="LY120" s="30"/>
      <c r="LZ120" s="30"/>
      <c r="MA120" s="30"/>
      <c r="MB120" s="30"/>
      <c r="MC120" s="30"/>
      <c r="MD120" s="30"/>
      <c r="ME120" s="30"/>
      <c r="MF120" s="30"/>
      <c r="MG120" s="30"/>
      <c r="MH120" s="30"/>
      <c r="MI120" s="30"/>
      <c r="MJ120" s="30"/>
      <c r="MK120" s="30"/>
      <c r="ML120" s="30"/>
      <c r="MM120" s="30"/>
      <c r="MN120" s="30"/>
      <c r="MO120" s="30"/>
      <c r="MP120" s="30"/>
      <c r="MQ120" s="30"/>
      <c r="MR120" s="30"/>
      <c r="MS120" s="30"/>
      <c r="MT120" s="30"/>
      <c r="MU120" s="30"/>
      <c r="MV120" s="30"/>
      <c r="MW120" s="30"/>
      <c r="MX120" s="30"/>
      <c r="MY120" s="30"/>
      <c r="MZ120" s="30"/>
      <c r="NA120" s="30"/>
      <c r="NB120" s="30"/>
      <c r="NC120" s="30"/>
      <c r="ND120" s="30"/>
      <c r="NE120" s="30"/>
      <c r="NF120" s="30"/>
      <c r="NG120" s="30"/>
      <c r="NH120" s="30"/>
      <c r="NI120" s="30"/>
      <c r="NJ120" s="30"/>
      <c r="NK120" s="30"/>
      <c r="NL120" s="30"/>
      <c r="NM120" s="30"/>
      <c r="NN120" s="30"/>
      <c r="NO120" s="30"/>
      <c r="NP120" s="30"/>
      <c r="NQ120" s="30"/>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c r="PZ120" s="30"/>
      <c r="QA120" s="30"/>
      <c r="QB120" s="30"/>
      <c r="QC120" s="30"/>
      <c r="QD120" s="30"/>
      <c r="QE120" s="30"/>
      <c r="QF120" s="30"/>
      <c r="QG120" s="30"/>
      <c r="QH120" s="30"/>
      <c r="QI120" s="30"/>
      <c r="QJ120" s="30"/>
      <c r="QK120" s="30"/>
      <c r="QL120" s="30"/>
      <c r="QM120" s="30"/>
      <c r="QN120" s="30"/>
      <c r="QO120" s="30"/>
      <c r="QP120" s="30"/>
      <c r="QQ120" s="30"/>
      <c r="QR120" s="30"/>
      <c r="QS120" s="30"/>
      <c r="QT120" s="30"/>
      <c r="QU120" s="30"/>
      <c r="QV120" s="30"/>
      <c r="QW120" s="30"/>
      <c r="QX120" s="30"/>
      <c r="QY120" s="30"/>
      <c r="QZ120" s="30"/>
      <c r="RA120" s="30"/>
      <c r="RB120" s="30"/>
      <c r="RC120" s="30"/>
      <c r="RD120" s="30"/>
      <c r="RE120" s="30"/>
      <c r="RF120" s="30"/>
      <c r="RG120" s="30"/>
      <c r="RH120" s="30"/>
      <c r="RI120" s="30"/>
      <c r="RJ120" s="30"/>
      <c r="RK120" s="30"/>
      <c r="RL120" s="30"/>
      <c r="RM120" s="30"/>
      <c r="RN120" s="30"/>
      <c r="RO120" s="30"/>
      <c r="RP120" s="30"/>
      <c r="RQ120" s="30"/>
      <c r="RR120" s="30"/>
      <c r="RS120" s="30"/>
      <c r="RT120" s="30"/>
      <c r="RU120" s="30"/>
      <c r="RV120" s="30"/>
      <c r="RW120" s="30"/>
      <c r="RX120" s="30"/>
      <c r="RY120" s="30"/>
      <c r="RZ120" s="30"/>
      <c r="SA120" s="30"/>
      <c r="SB120" s="30"/>
      <c r="SC120" s="30"/>
      <c r="SD120" s="30"/>
      <c r="SE120" s="30"/>
      <c r="SF120" s="30"/>
      <c r="SG120" s="30"/>
      <c r="SH120" s="30"/>
      <c r="SI120" s="30"/>
      <c r="SJ120" s="30"/>
      <c r="SK120" s="30"/>
      <c r="SL120" s="30"/>
      <c r="SM120" s="30"/>
      <c r="SN120" s="30"/>
      <c r="SO120" s="30"/>
      <c r="SP120" s="30"/>
      <c r="SQ120" s="30"/>
      <c r="SR120" s="30"/>
      <c r="SS120" s="30"/>
      <c r="ST120" s="30"/>
      <c r="SU120" s="30"/>
      <c r="SV120" s="30"/>
      <c r="SW120" s="30"/>
      <c r="SX120" s="30"/>
      <c r="SY120" s="30"/>
      <c r="SZ120" s="30"/>
      <c r="TA120" s="30"/>
      <c r="TB120" s="30"/>
      <c r="TC120" s="30"/>
      <c r="TD120" s="30"/>
      <c r="TE120" s="30"/>
      <c r="TF120" s="30"/>
      <c r="TG120" s="30"/>
      <c r="TH120" s="30"/>
      <c r="TI120" s="30"/>
      <c r="TJ120" s="30"/>
      <c r="TK120" s="30"/>
      <c r="TL120" s="30"/>
      <c r="TM120" s="30"/>
      <c r="TN120" s="30"/>
      <c r="TO120" s="30"/>
      <c r="TP120" s="30"/>
      <c r="TQ120" s="30"/>
      <c r="TR120" s="30"/>
      <c r="TS120" s="30"/>
      <c r="TT120" s="30"/>
      <c r="TU120" s="30"/>
      <c r="TV120" s="30"/>
      <c r="TW120" s="30"/>
      <c r="TX120" s="30"/>
      <c r="TY120" s="30"/>
      <c r="TZ120" s="30"/>
      <c r="UA120" s="30"/>
      <c r="UB120" s="30"/>
      <c r="UC120" s="30"/>
      <c r="UD120" s="30"/>
      <c r="UE120" s="30"/>
      <c r="UF120" s="30"/>
      <c r="UG120" s="30"/>
      <c r="UH120" s="30"/>
      <c r="UI120" s="30"/>
      <c r="UJ120" s="30"/>
      <c r="UK120" s="30"/>
      <c r="UL120" s="30"/>
      <c r="UM120" s="30"/>
      <c r="UN120" s="30"/>
      <c r="UO120" s="30"/>
      <c r="UP120" s="30"/>
      <c r="UQ120" s="30"/>
      <c r="UR120" s="30"/>
      <c r="US120" s="30"/>
      <c r="UT120" s="30"/>
      <c r="UU120" s="30"/>
      <c r="UV120" s="30"/>
      <c r="UW120" s="30"/>
      <c r="UX120" s="30"/>
      <c r="UY120" s="30"/>
      <c r="UZ120" s="30"/>
      <c r="VA120" s="30"/>
      <c r="VB120" s="30"/>
      <c r="VC120" s="30"/>
      <c r="VD120" s="30"/>
      <c r="VE120" s="30"/>
      <c r="VF120" s="30"/>
      <c r="VG120" s="30"/>
      <c r="VH120" s="30"/>
      <c r="VI120" s="30"/>
      <c r="VJ120" s="30"/>
      <c r="VK120" s="30"/>
      <c r="VL120" s="30"/>
      <c r="VM120" s="30"/>
      <c r="VN120" s="30"/>
      <c r="VO120" s="30"/>
      <c r="VP120" s="30"/>
      <c r="VQ120" s="30"/>
      <c r="VR120" s="30"/>
      <c r="VS120" s="30"/>
      <c r="VT120" s="30"/>
      <c r="VU120" s="30"/>
      <c r="VV120" s="30"/>
      <c r="VW120" s="30"/>
      <c r="VX120" s="30"/>
      <c r="VY120" s="30"/>
      <c r="VZ120" s="30"/>
      <c r="WA120" s="30"/>
      <c r="WB120" s="30"/>
      <c r="WC120" s="30"/>
      <c r="WD120" s="30"/>
      <c r="WE120" s="30"/>
      <c r="WF120" s="30"/>
      <c r="WG120" s="30"/>
      <c r="WH120" s="30"/>
      <c r="WI120" s="30"/>
      <c r="WJ120" s="30"/>
      <c r="WK120" s="30"/>
      <c r="WL120" s="30"/>
      <c r="WM120" s="30"/>
      <c r="WN120" s="30"/>
      <c r="WO120" s="30"/>
      <c r="WP120" s="30"/>
      <c r="WQ120" s="30"/>
      <c r="WR120" s="30"/>
      <c r="WS120" s="30"/>
      <c r="WT120" s="30"/>
      <c r="WU120" s="30"/>
      <c r="WV120" s="30"/>
      <c r="WW120" s="30"/>
      <c r="WX120" s="30"/>
      <c r="WY120" s="30"/>
      <c r="WZ120" s="30"/>
      <c r="XA120" s="30"/>
      <c r="XB120" s="30"/>
      <c r="XC120" s="30"/>
      <c r="XD120" s="30"/>
      <c r="XE120" s="30"/>
      <c r="XF120" s="30"/>
      <c r="XG120" s="30"/>
      <c r="XH120" s="30"/>
      <c r="XI120" s="30"/>
      <c r="XJ120" s="30"/>
      <c r="XK120" s="30"/>
      <c r="XL120" s="30"/>
      <c r="XM120" s="30"/>
      <c r="XN120" s="30"/>
      <c r="XO120" s="30"/>
      <c r="XP120" s="30"/>
      <c r="XQ120" s="30"/>
      <c r="XR120" s="30"/>
      <c r="XS120" s="30"/>
      <c r="XT120" s="30"/>
      <c r="XU120" s="30"/>
      <c r="XV120" s="30"/>
      <c r="XW120" s="30"/>
      <c r="XX120" s="30"/>
      <c r="XY120" s="30"/>
      <c r="XZ120" s="30"/>
      <c r="YA120" s="30"/>
      <c r="YB120" s="30"/>
      <c r="YC120" s="30"/>
      <c r="YD120" s="30"/>
      <c r="YE120" s="30"/>
      <c r="YF120" s="30"/>
      <c r="YG120" s="30"/>
      <c r="YH120" s="30"/>
      <c r="YI120" s="30"/>
      <c r="YJ120" s="30"/>
      <c r="YK120" s="30"/>
      <c r="YL120" s="30"/>
      <c r="YM120" s="30"/>
      <c r="YN120" s="30"/>
      <c r="YO120" s="30"/>
      <c r="YP120" s="30"/>
      <c r="YQ120" s="30"/>
      <c r="YR120" s="30"/>
      <c r="YS120" s="30"/>
      <c r="YT120" s="30"/>
      <c r="YU120" s="30"/>
      <c r="YV120" s="30"/>
      <c r="YW120" s="30"/>
      <c r="YX120" s="30"/>
      <c r="YY120" s="30"/>
      <c r="YZ120" s="30"/>
      <c r="ZA120" s="30"/>
      <c r="ZB120" s="30"/>
      <c r="ZC120" s="30"/>
      <c r="ZD120" s="30"/>
      <c r="ZE120" s="30"/>
      <c r="ZF120" s="30"/>
      <c r="ZG120" s="30"/>
      <c r="ZH120" s="30"/>
      <c r="ZI120" s="30"/>
      <c r="ZJ120" s="30"/>
      <c r="ZK120" s="30"/>
      <c r="ZL120" s="30"/>
      <c r="ZM120" s="30"/>
      <c r="ZN120" s="30"/>
      <c r="ZO120" s="30"/>
      <c r="ZP120" s="30"/>
      <c r="ZQ120" s="30"/>
      <c r="ZR120" s="30"/>
      <c r="ZS120" s="30"/>
      <c r="ZT120" s="30"/>
      <c r="ZU120" s="30"/>
      <c r="ZV120" s="30"/>
      <c r="ZW120" s="30"/>
      <c r="ZX120" s="30"/>
      <c r="ZY120" s="30"/>
      <c r="ZZ120" s="30"/>
      <c r="AAA120" s="30"/>
      <c r="AAB120" s="30"/>
      <c r="AAC120" s="30"/>
      <c r="AAD120" s="30"/>
      <c r="AAE120" s="30"/>
      <c r="AAF120" s="30"/>
      <c r="AAG120" s="30"/>
      <c r="AAH120" s="30"/>
      <c r="AAI120" s="30"/>
      <c r="AAJ120" s="30"/>
      <c r="AAK120" s="30"/>
      <c r="AAL120" s="30"/>
      <c r="AAM120" s="30"/>
      <c r="AAN120" s="30"/>
      <c r="AAO120" s="30"/>
      <c r="AAP120" s="30"/>
      <c r="AAQ120" s="30"/>
      <c r="AAR120" s="30"/>
      <c r="AAS120" s="30"/>
      <c r="AAT120" s="30"/>
      <c r="AAU120" s="30"/>
      <c r="AAV120" s="30"/>
      <c r="AAW120" s="30"/>
      <c r="AAX120" s="30"/>
      <c r="AAY120" s="30"/>
      <c r="AAZ120" s="30"/>
      <c r="ABA120" s="30"/>
      <c r="ABB120" s="30"/>
      <c r="ABC120" s="30"/>
      <c r="ABD120" s="30"/>
      <c r="ABE120" s="30"/>
      <c r="ABF120" s="30"/>
      <c r="ABG120" s="30"/>
      <c r="ABH120" s="30"/>
      <c r="ABI120" s="30"/>
      <c r="ABJ120" s="30"/>
      <c r="ABK120" s="30"/>
      <c r="ABL120" s="30"/>
      <c r="ABM120" s="30"/>
      <c r="ABN120" s="30"/>
      <c r="ABO120" s="30"/>
      <c r="ABP120" s="30"/>
      <c r="ABQ120" s="30"/>
      <c r="ABR120" s="30"/>
      <c r="ABS120" s="30"/>
      <c r="ABT120" s="30"/>
      <c r="ABU120" s="30"/>
      <c r="ABV120" s="30"/>
      <c r="ABW120" s="30"/>
      <c r="ABX120" s="30"/>
      <c r="ABY120" s="30"/>
      <c r="ABZ120" s="30"/>
      <c r="ACA120" s="30"/>
      <c r="ACB120" s="30"/>
      <c r="ACC120" s="30"/>
      <c r="ACD120" s="30"/>
      <c r="ACE120" s="30"/>
      <c r="ACF120" s="30"/>
      <c r="ACG120" s="30"/>
      <c r="ACH120" s="30"/>
      <c r="ACI120" s="30"/>
      <c r="ACJ120" s="30"/>
      <c r="ACK120" s="30"/>
      <c r="ACL120" s="30"/>
      <c r="ACM120" s="30"/>
      <c r="ACN120" s="30"/>
      <c r="ACO120" s="30"/>
      <c r="ACP120" s="30"/>
      <c r="ACQ120" s="30"/>
      <c r="ACR120" s="30"/>
      <c r="ACS120" s="30"/>
      <c r="ACT120" s="30"/>
      <c r="ACU120" s="30"/>
      <c r="ACV120" s="30"/>
      <c r="ACW120" s="30"/>
      <c r="ACX120" s="30"/>
      <c r="ACY120" s="30"/>
      <c r="ACZ120" s="30"/>
      <c r="ADA120" s="30"/>
      <c r="ADB120" s="30"/>
      <c r="ADC120" s="30"/>
      <c r="ADD120" s="30"/>
      <c r="ADE120" s="30"/>
      <c r="ADF120" s="30"/>
      <c r="ADG120" s="30"/>
      <c r="ADH120" s="30"/>
      <c r="ADI120" s="30"/>
      <c r="ADJ120" s="30"/>
      <c r="ADK120" s="30"/>
      <c r="ADL120" s="30"/>
      <c r="ADM120" s="30"/>
      <c r="ADN120" s="30"/>
      <c r="ADO120" s="30"/>
      <c r="ADP120" s="30"/>
      <c r="ADQ120" s="30"/>
      <c r="ADR120" s="30"/>
      <c r="ADS120" s="30"/>
      <c r="ADT120" s="30"/>
      <c r="ADU120" s="30"/>
      <c r="ADV120" s="30"/>
      <c r="ADW120" s="30"/>
      <c r="ADX120" s="30"/>
      <c r="ADY120" s="30"/>
      <c r="ADZ120" s="30"/>
      <c r="AEA120" s="30"/>
      <c r="AEB120" s="30"/>
      <c r="AEC120" s="30"/>
      <c r="AED120" s="30"/>
      <c r="AEE120" s="30"/>
      <c r="AEF120" s="30"/>
      <c r="AEG120" s="30"/>
      <c r="AEH120" s="30"/>
      <c r="AEI120" s="30"/>
      <c r="AEJ120" s="30"/>
      <c r="AEK120" s="30"/>
      <c r="AEL120" s="30"/>
      <c r="AEM120" s="30"/>
      <c r="AEN120" s="30"/>
      <c r="AEO120" s="30"/>
      <c r="AEP120" s="30"/>
      <c r="AEQ120" s="30"/>
      <c r="AER120" s="30"/>
      <c r="AES120" s="30"/>
      <c r="AET120" s="30"/>
      <c r="AEU120" s="30"/>
      <c r="AEV120" s="30"/>
      <c r="AEW120" s="30"/>
      <c r="AEX120" s="30"/>
      <c r="AEY120" s="30"/>
      <c r="AEZ120" s="30"/>
      <c r="AFA120" s="30"/>
      <c r="AFB120" s="30"/>
      <c r="AFC120" s="30"/>
      <c r="AFD120" s="30"/>
      <c r="AFE120" s="30"/>
      <c r="AFF120" s="30"/>
      <c r="AFG120" s="30"/>
      <c r="AFH120" s="30"/>
      <c r="AFI120" s="30"/>
      <c r="AFJ120" s="30"/>
      <c r="AFK120" s="30"/>
      <c r="AFL120" s="30"/>
      <c r="AFM120" s="30"/>
      <c r="AFN120" s="30"/>
      <c r="AFO120" s="30"/>
      <c r="AFP120" s="30"/>
      <c r="AFQ120" s="30"/>
      <c r="AFR120" s="30"/>
      <c r="AFS120" s="30"/>
      <c r="AFT120" s="30"/>
      <c r="AFU120" s="30"/>
      <c r="AFV120" s="30"/>
      <c r="AFW120" s="30"/>
      <c r="AFX120" s="30"/>
      <c r="AFY120" s="30"/>
      <c r="AFZ120" s="30"/>
      <c r="AGA120" s="30"/>
      <c r="AGB120" s="30"/>
      <c r="AGC120" s="30"/>
      <c r="AGD120" s="30"/>
      <c r="AGE120" s="30"/>
      <c r="AGF120" s="30"/>
      <c r="AGG120" s="30"/>
      <c r="AGH120" s="30"/>
      <c r="AGI120" s="30"/>
      <c r="AGJ120" s="30"/>
      <c r="AGK120" s="30"/>
      <c r="AGL120" s="30"/>
      <c r="AGM120" s="30"/>
      <c r="AGN120" s="30"/>
      <c r="AGO120" s="30"/>
      <c r="AGP120" s="30"/>
      <c r="AGQ120" s="30"/>
      <c r="AGR120" s="30"/>
      <c r="AGS120" s="30"/>
      <c r="AGT120" s="30"/>
      <c r="AGU120" s="30"/>
      <c r="AGV120" s="30"/>
      <c r="AGW120" s="30"/>
      <c r="AGX120" s="30"/>
      <c r="AGY120" s="30"/>
      <c r="AGZ120" s="30"/>
      <c r="AHA120" s="30"/>
      <c r="AHB120" s="30"/>
      <c r="AHC120" s="30"/>
      <c r="AHD120" s="30"/>
      <c r="AHE120" s="30"/>
      <c r="AHF120" s="30"/>
      <c r="AHG120" s="30"/>
      <c r="AHH120" s="30"/>
      <c r="AHI120" s="30"/>
      <c r="AHJ120" s="30"/>
      <c r="AHK120" s="30"/>
      <c r="AHL120" s="30"/>
      <c r="AHM120" s="30"/>
      <c r="AHN120" s="30"/>
      <c r="AHO120" s="30"/>
      <c r="AHP120" s="30"/>
      <c r="AHQ120" s="30"/>
      <c r="AHR120" s="30"/>
      <c r="AHS120" s="30"/>
      <c r="AHT120" s="30"/>
      <c r="AHU120" s="30"/>
      <c r="AHV120" s="30"/>
      <c r="AHW120" s="30"/>
      <c r="AHX120" s="30"/>
      <c r="AHY120" s="30"/>
      <c r="AHZ120" s="30"/>
      <c r="AIA120" s="30"/>
      <c r="AIB120" s="30"/>
      <c r="AIC120" s="30"/>
      <c r="AID120" s="30"/>
      <c r="AIE120" s="30"/>
      <c r="AIF120" s="30"/>
      <c r="AIG120" s="30"/>
      <c r="AIH120" s="30"/>
      <c r="AII120" s="30"/>
      <c r="AIJ120" s="30"/>
      <c r="AIK120" s="30"/>
      <c r="AIL120" s="30"/>
      <c r="AIM120" s="30"/>
      <c r="AIN120" s="30"/>
      <c r="AIO120" s="30"/>
      <c r="AIP120" s="30"/>
      <c r="AIQ120" s="30"/>
      <c r="AIR120" s="30"/>
      <c r="AIS120" s="30"/>
      <c r="AIT120" s="30"/>
      <c r="AIU120" s="30"/>
      <c r="AIV120" s="30"/>
      <c r="AIW120" s="30"/>
      <c r="AIX120" s="30"/>
      <c r="AIY120" s="30"/>
      <c r="AIZ120" s="30"/>
      <c r="AJA120" s="30"/>
      <c r="AJB120" s="30"/>
      <c r="AJC120" s="30"/>
      <c r="AJD120" s="30"/>
      <c r="AJE120" s="30"/>
      <c r="AJF120" s="30"/>
      <c r="AJG120" s="30"/>
      <c r="AJH120" s="30"/>
      <c r="AJI120" s="30"/>
      <c r="AJJ120" s="30"/>
      <c r="AJK120" s="30"/>
      <c r="AJL120" s="30"/>
      <c r="AJM120" s="30"/>
      <c r="AJN120" s="30"/>
      <c r="AJO120" s="30"/>
      <c r="AJP120" s="30"/>
      <c r="AJQ120" s="30"/>
      <c r="AJR120" s="30"/>
      <c r="AJS120" s="30"/>
      <c r="AJT120" s="30"/>
      <c r="AJU120" s="30"/>
      <c r="AJV120" s="30"/>
      <c r="AJW120" s="30"/>
      <c r="AJX120" s="30"/>
      <c r="AJY120" s="30"/>
      <c r="AJZ120" s="30"/>
      <c r="AKA120" s="30"/>
      <c r="AKB120" s="30"/>
      <c r="AKC120" s="30"/>
      <c r="AKD120" s="30"/>
      <c r="AKE120" s="30"/>
      <c r="AKF120" s="30"/>
      <c r="AKG120" s="30"/>
      <c r="AKH120" s="30"/>
      <c r="AKI120" s="30"/>
      <c r="AKJ120" s="30"/>
      <c r="AKK120" s="30"/>
      <c r="AKL120" s="30"/>
      <c r="AKM120" s="30"/>
      <c r="AKN120" s="30"/>
      <c r="AKO120" s="30"/>
      <c r="AKP120" s="30"/>
      <c r="AKQ120" s="30"/>
      <c r="AKR120" s="30"/>
      <c r="AKS120" s="30"/>
      <c r="AKT120" s="30"/>
      <c r="AKU120" s="30"/>
      <c r="AKV120" s="30"/>
      <c r="AKW120" s="30"/>
      <c r="AKX120" s="30"/>
      <c r="AKY120" s="30"/>
      <c r="AKZ120" s="30"/>
      <c r="ALA120" s="30"/>
      <c r="ALB120" s="30"/>
      <c r="ALC120" s="30"/>
      <c r="ALD120" s="30"/>
      <c r="ALE120" s="30"/>
      <c r="ALF120" s="30"/>
      <c r="ALG120" s="30"/>
      <c r="ALH120" s="30"/>
      <c r="ALI120" s="30"/>
      <c r="ALJ120" s="30"/>
      <c r="ALK120" s="30"/>
      <c r="ALL120" s="30"/>
      <c r="ALM120" s="30"/>
      <c r="ALN120" s="30"/>
      <c r="ALO120" s="30"/>
      <c r="ALP120" s="30"/>
      <c r="ALQ120" s="30"/>
      <c r="ALR120" s="30"/>
      <c r="ALS120" s="30"/>
      <c r="ALT120" s="30"/>
      <c r="ALU120" s="30"/>
      <c r="ALV120" s="30"/>
      <c r="ALW120" s="30"/>
      <c r="ALX120" s="30"/>
      <c r="ALY120" s="30"/>
      <c r="ALZ120" s="30"/>
      <c r="AMA120" s="30"/>
      <c r="AMB120" s="30"/>
      <c r="AMC120" s="30"/>
      <c r="AMD120" s="30"/>
      <c r="AME120" s="30"/>
      <c r="AMF120" s="30"/>
      <c r="AMG120" s="30"/>
      <c r="AMH120" s="30"/>
      <c r="AMI120" s="30"/>
      <c r="AMJ120" s="30"/>
      <c r="AMK120" s="30"/>
    </row>
    <row r="121" spans="1:1025" ht="15.75" customHeight="1" x14ac:dyDescent="0.25">
      <c r="B121" s="10" t="s">
        <v>40</v>
      </c>
      <c r="E121" s="47"/>
    </row>
    <row r="122" spans="1:1025" ht="15.75" customHeight="1" x14ac:dyDescent="0.25">
      <c r="B122" s="10" t="s">
        <v>50</v>
      </c>
      <c r="E122" s="47"/>
    </row>
    <row r="123" spans="1:1025" ht="15.75" customHeight="1" x14ac:dyDescent="0.25">
      <c r="B123" s="10" t="s">
        <v>49</v>
      </c>
      <c r="E123" s="49"/>
    </row>
    <row r="124" spans="1:1025" ht="15.75" customHeight="1" x14ac:dyDescent="0.25">
      <c r="B124" s="10" t="s">
        <v>42</v>
      </c>
      <c r="E124" s="47"/>
    </row>
    <row r="125" spans="1:1025" ht="15.75" customHeight="1" x14ac:dyDescent="0.25">
      <c r="B125" s="10" t="s">
        <v>43</v>
      </c>
      <c r="E125" s="47"/>
    </row>
    <row r="126" spans="1:1025" ht="15.75" customHeight="1" x14ac:dyDescent="0.25">
      <c r="B126" s="10" t="s">
        <v>44</v>
      </c>
      <c r="E126" s="47"/>
    </row>
    <row r="127" spans="1:1025" ht="15.75" customHeight="1" x14ac:dyDescent="0.25">
      <c r="B127" s="10" t="s">
        <v>45</v>
      </c>
      <c r="E127" s="47"/>
    </row>
    <row r="128" spans="1:1025" ht="15.75" customHeight="1" x14ac:dyDescent="0.25">
      <c r="B128" s="10" t="s">
        <v>51</v>
      </c>
      <c r="E128" s="50"/>
    </row>
    <row r="129" spans="1:1025" ht="15.75" customHeight="1" x14ac:dyDescent="0.25">
      <c r="B129" s="10" t="s">
        <v>52</v>
      </c>
      <c r="E129" s="50"/>
    </row>
    <row r="130" spans="1:1025" ht="15.75" customHeight="1" x14ac:dyDescent="0.25">
      <c r="B130" s="10" t="s">
        <v>53</v>
      </c>
      <c r="E130" s="50"/>
    </row>
    <row r="131" spans="1:1025" ht="15.75" customHeight="1" x14ac:dyDescent="0.25">
      <c r="B131" s="10" t="s">
        <v>54</v>
      </c>
      <c r="E131" s="50"/>
    </row>
    <row r="132" spans="1:1025" ht="15.75" customHeight="1" x14ac:dyDescent="0.25">
      <c r="B132" s="10" t="s">
        <v>55</v>
      </c>
      <c r="E132" s="50"/>
    </row>
    <row r="133" spans="1:1025" ht="15.75" customHeight="1" x14ac:dyDescent="0.25">
      <c r="B133" s="10" t="s">
        <v>56</v>
      </c>
      <c r="E133" s="50"/>
    </row>
    <row r="134" spans="1:1025" ht="15.75" customHeight="1" x14ac:dyDescent="0.25">
      <c r="E134" s="48"/>
    </row>
    <row r="135" spans="1:1025" ht="15.75" customHeight="1" x14ac:dyDescent="0.25">
      <c r="A135" s="30"/>
      <c r="B135" s="38" t="s">
        <v>261</v>
      </c>
      <c r="C135" s="30"/>
      <c r="D135" s="30"/>
      <c r="E135" s="48"/>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c r="DG135" s="30"/>
      <c r="DH135" s="30"/>
      <c r="DI135" s="30"/>
      <c r="DJ135" s="30"/>
      <c r="DK135" s="30"/>
      <c r="DL135" s="30"/>
      <c r="DM135" s="30"/>
      <c r="DN135" s="30"/>
      <c r="DO135" s="30"/>
      <c r="DP135" s="30"/>
      <c r="DQ135" s="30"/>
      <c r="DR135" s="30"/>
      <c r="DS135" s="30"/>
      <c r="DT135" s="30"/>
      <c r="DU135" s="30"/>
      <c r="DV135" s="30"/>
      <c r="DW135" s="30"/>
      <c r="DX135" s="30"/>
      <c r="DY135" s="30"/>
      <c r="DZ135" s="30"/>
      <c r="EA135" s="30"/>
      <c r="EB135" s="30"/>
      <c r="EC135" s="30"/>
      <c r="ED135" s="30"/>
      <c r="EE135" s="30"/>
      <c r="EF135" s="30"/>
      <c r="EG135" s="30"/>
      <c r="EH135" s="30"/>
      <c r="EI135" s="30"/>
      <c r="EJ135" s="30"/>
      <c r="EK135" s="30"/>
      <c r="EL135" s="30"/>
      <c r="EM135" s="30"/>
      <c r="EN135" s="30"/>
      <c r="EO135" s="30"/>
      <c r="EP135" s="30"/>
      <c r="EQ135" s="30"/>
      <c r="ER135" s="30"/>
      <c r="ES135" s="30"/>
      <c r="ET135" s="30"/>
      <c r="EU135" s="30"/>
      <c r="EV135" s="30"/>
      <c r="EW135" s="30"/>
      <c r="EX135" s="30"/>
      <c r="EY135" s="30"/>
      <c r="EZ135" s="30"/>
      <c r="FA135" s="30"/>
      <c r="FB135" s="30"/>
      <c r="FC135" s="30"/>
      <c r="FD135" s="30"/>
      <c r="FE135" s="30"/>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30"/>
      <c r="LP135" s="30"/>
      <c r="LQ135" s="30"/>
      <c r="LR135" s="30"/>
      <c r="LS135" s="30"/>
      <c r="LT135" s="30"/>
      <c r="LU135" s="30"/>
      <c r="LV135" s="30"/>
      <c r="LW135" s="30"/>
      <c r="LX135" s="30"/>
      <c r="LY135" s="30"/>
      <c r="LZ135" s="30"/>
      <c r="MA135" s="30"/>
      <c r="MB135" s="30"/>
      <c r="MC135" s="30"/>
      <c r="MD135" s="30"/>
      <c r="ME135" s="30"/>
      <c r="MF135" s="30"/>
      <c r="MG135" s="30"/>
      <c r="MH135" s="30"/>
      <c r="MI135" s="30"/>
      <c r="MJ135" s="30"/>
      <c r="MK135" s="30"/>
      <c r="ML135" s="30"/>
      <c r="MM135" s="30"/>
      <c r="MN135" s="30"/>
      <c r="MO135" s="30"/>
      <c r="MP135" s="30"/>
      <c r="MQ135" s="30"/>
      <c r="MR135" s="30"/>
      <c r="MS135" s="30"/>
      <c r="MT135" s="30"/>
      <c r="MU135" s="30"/>
      <c r="MV135" s="30"/>
      <c r="MW135" s="30"/>
      <c r="MX135" s="30"/>
      <c r="MY135" s="30"/>
      <c r="MZ135" s="30"/>
      <c r="NA135" s="30"/>
      <c r="NB135" s="30"/>
      <c r="NC135" s="30"/>
      <c r="ND135" s="30"/>
      <c r="NE135" s="30"/>
      <c r="NF135" s="30"/>
      <c r="NG135" s="30"/>
      <c r="NH135" s="30"/>
      <c r="NI135" s="30"/>
      <c r="NJ135" s="30"/>
      <c r="NK135" s="30"/>
      <c r="NL135" s="30"/>
      <c r="NM135" s="30"/>
      <c r="NN135" s="30"/>
      <c r="NO135" s="30"/>
      <c r="NP135" s="30"/>
      <c r="NQ135" s="30"/>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c r="PZ135" s="30"/>
      <c r="QA135" s="30"/>
      <c r="QB135" s="30"/>
      <c r="QC135" s="30"/>
      <c r="QD135" s="30"/>
      <c r="QE135" s="30"/>
      <c r="QF135" s="30"/>
      <c r="QG135" s="30"/>
      <c r="QH135" s="30"/>
      <c r="QI135" s="30"/>
      <c r="QJ135" s="30"/>
      <c r="QK135" s="30"/>
      <c r="QL135" s="30"/>
      <c r="QM135" s="30"/>
      <c r="QN135" s="30"/>
      <c r="QO135" s="30"/>
      <c r="QP135" s="30"/>
      <c r="QQ135" s="30"/>
      <c r="QR135" s="30"/>
      <c r="QS135" s="30"/>
      <c r="QT135" s="30"/>
      <c r="QU135" s="30"/>
      <c r="QV135" s="30"/>
      <c r="QW135" s="30"/>
      <c r="QX135" s="30"/>
      <c r="QY135" s="30"/>
      <c r="QZ135" s="30"/>
      <c r="RA135" s="30"/>
      <c r="RB135" s="30"/>
      <c r="RC135" s="30"/>
      <c r="RD135" s="30"/>
      <c r="RE135" s="30"/>
      <c r="RF135" s="30"/>
      <c r="RG135" s="30"/>
      <c r="RH135" s="30"/>
      <c r="RI135" s="30"/>
      <c r="RJ135" s="30"/>
      <c r="RK135" s="30"/>
      <c r="RL135" s="30"/>
      <c r="RM135" s="30"/>
      <c r="RN135" s="30"/>
      <c r="RO135" s="30"/>
      <c r="RP135" s="30"/>
      <c r="RQ135" s="30"/>
      <c r="RR135" s="30"/>
      <c r="RS135" s="30"/>
      <c r="RT135" s="30"/>
      <c r="RU135" s="30"/>
      <c r="RV135" s="30"/>
      <c r="RW135" s="30"/>
      <c r="RX135" s="30"/>
      <c r="RY135" s="30"/>
      <c r="RZ135" s="30"/>
      <c r="SA135" s="30"/>
      <c r="SB135" s="30"/>
      <c r="SC135" s="30"/>
      <c r="SD135" s="30"/>
      <c r="SE135" s="30"/>
      <c r="SF135" s="30"/>
      <c r="SG135" s="30"/>
      <c r="SH135" s="30"/>
      <c r="SI135" s="30"/>
      <c r="SJ135" s="30"/>
      <c r="SK135" s="30"/>
      <c r="SL135" s="30"/>
      <c r="SM135" s="30"/>
      <c r="SN135" s="30"/>
      <c r="SO135" s="30"/>
      <c r="SP135" s="30"/>
      <c r="SQ135" s="30"/>
      <c r="SR135" s="30"/>
      <c r="SS135" s="30"/>
      <c r="ST135" s="30"/>
      <c r="SU135" s="30"/>
      <c r="SV135" s="30"/>
      <c r="SW135" s="30"/>
      <c r="SX135" s="30"/>
      <c r="SY135" s="30"/>
      <c r="SZ135" s="30"/>
      <c r="TA135" s="30"/>
      <c r="TB135" s="30"/>
      <c r="TC135" s="30"/>
      <c r="TD135" s="30"/>
      <c r="TE135" s="30"/>
      <c r="TF135" s="30"/>
      <c r="TG135" s="30"/>
      <c r="TH135" s="30"/>
      <c r="TI135" s="30"/>
      <c r="TJ135" s="30"/>
      <c r="TK135" s="30"/>
      <c r="TL135" s="30"/>
      <c r="TM135" s="30"/>
      <c r="TN135" s="30"/>
      <c r="TO135" s="30"/>
      <c r="TP135" s="30"/>
      <c r="TQ135" s="30"/>
      <c r="TR135" s="30"/>
      <c r="TS135" s="30"/>
      <c r="TT135" s="30"/>
      <c r="TU135" s="30"/>
      <c r="TV135" s="30"/>
      <c r="TW135" s="30"/>
      <c r="TX135" s="30"/>
      <c r="TY135" s="30"/>
      <c r="TZ135" s="30"/>
      <c r="UA135" s="30"/>
      <c r="UB135" s="30"/>
      <c r="UC135" s="30"/>
      <c r="UD135" s="30"/>
      <c r="UE135" s="30"/>
      <c r="UF135" s="30"/>
      <c r="UG135" s="30"/>
      <c r="UH135" s="30"/>
      <c r="UI135" s="30"/>
      <c r="UJ135" s="30"/>
      <c r="UK135" s="30"/>
      <c r="UL135" s="30"/>
      <c r="UM135" s="30"/>
      <c r="UN135" s="30"/>
      <c r="UO135" s="30"/>
      <c r="UP135" s="30"/>
      <c r="UQ135" s="30"/>
      <c r="UR135" s="30"/>
      <c r="US135" s="30"/>
      <c r="UT135" s="30"/>
      <c r="UU135" s="30"/>
      <c r="UV135" s="30"/>
      <c r="UW135" s="30"/>
      <c r="UX135" s="30"/>
      <c r="UY135" s="30"/>
      <c r="UZ135" s="30"/>
      <c r="VA135" s="30"/>
      <c r="VB135" s="30"/>
      <c r="VC135" s="30"/>
      <c r="VD135" s="30"/>
      <c r="VE135" s="30"/>
      <c r="VF135" s="30"/>
      <c r="VG135" s="30"/>
      <c r="VH135" s="30"/>
      <c r="VI135" s="30"/>
      <c r="VJ135" s="30"/>
      <c r="VK135" s="30"/>
      <c r="VL135" s="30"/>
      <c r="VM135" s="30"/>
      <c r="VN135" s="30"/>
      <c r="VO135" s="30"/>
      <c r="VP135" s="30"/>
      <c r="VQ135" s="30"/>
      <c r="VR135" s="30"/>
      <c r="VS135" s="30"/>
      <c r="VT135" s="30"/>
      <c r="VU135" s="30"/>
      <c r="VV135" s="30"/>
      <c r="VW135" s="30"/>
      <c r="VX135" s="30"/>
      <c r="VY135" s="30"/>
      <c r="VZ135" s="30"/>
      <c r="WA135" s="30"/>
      <c r="WB135" s="30"/>
      <c r="WC135" s="30"/>
      <c r="WD135" s="30"/>
      <c r="WE135" s="30"/>
      <c r="WF135" s="30"/>
      <c r="WG135" s="30"/>
      <c r="WH135" s="30"/>
      <c r="WI135" s="30"/>
      <c r="WJ135" s="30"/>
      <c r="WK135" s="30"/>
      <c r="WL135" s="30"/>
      <c r="WM135" s="30"/>
      <c r="WN135" s="30"/>
      <c r="WO135" s="30"/>
      <c r="WP135" s="30"/>
      <c r="WQ135" s="30"/>
      <c r="WR135" s="30"/>
      <c r="WS135" s="30"/>
      <c r="WT135" s="30"/>
      <c r="WU135" s="30"/>
      <c r="WV135" s="30"/>
      <c r="WW135" s="30"/>
      <c r="WX135" s="30"/>
      <c r="WY135" s="30"/>
      <c r="WZ135" s="30"/>
      <c r="XA135" s="30"/>
      <c r="XB135" s="30"/>
      <c r="XC135" s="30"/>
      <c r="XD135" s="30"/>
      <c r="XE135" s="30"/>
      <c r="XF135" s="30"/>
      <c r="XG135" s="30"/>
      <c r="XH135" s="30"/>
      <c r="XI135" s="30"/>
      <c r="XJ135" s="30"/>
      <c r="XK135" s="30"/>
      <c r="XL135" s="30"/>
      <c r="XM135" s="30"/>
      <c r="XN135" s="30"/>
      <c r="XO135" s="30"/>
      <c r="XP135" s="30"/>
      <c r="XQ135" s="30"/>
      <c r="XR135" s="30"/>
      <c r="XS135" s="30"/>
      <c r="XT135" s="30"/>
      <c r="XU135" s="30"/>
      <c r="XV135" s="30"/>
      <c r="XW135" s="30"/>
      <c r="XX135" s="30"/>
      <c r="XY135" s="30"/>
      <c r="XZ135" s="30"/>
      <c r="YA135" s="30"/>
      <c r="YB135" s="30"/>
      <c r="YC135" s="30"/>
      <c r="YD135" s="30"/>
      <c r="YE135" s="30"/>
      <c r="YF135" s="30"/>
      <c r="YG135" s="30"/>
      <c r="YH135" s="30"/>
      <c r="YI135" s="30"/>
      <c r="YJ135" s="30"/>
      <c r="YK135" s="30"/>
      <c r="YL135" s="30"/>
      <c r="YM135" s="30"/>
      <c r="YN135" s="30"/>
      <c r="YO135" s="30"/>
      <c r="YP135" s="30"/>
      <c r="YQ135" s="30"/>
      <c r="YR135" s="30"/>
      <c r="YS135" s="30"/>
      <c r="YT135" s="30"/>
      <c r="YU135" s="30"/>
      <c r="YV135" s="30"/>
      <c r="YW135" s="30"/>
      <c r="YX135" s="30"/>
      <c r="YY135" s="30"/>
      <c r="YZ135" s="30"/>
      <c r="ZA135" s="30"/>
      <c r="ZB135" s="30"/>
      <c r="ZC135" s="30"/>
      <c r="ZD135" s="30"/>
      <c r="ZE135" s="30"/>
      <c r="ZF135" s="30"/>
      <c r="ZG135" s="30"/>
      <c r="ZH135" s="30"/>
      <c r="ZI135" s="30"/>
      <c r="ZJ135" s="30"/>
      <c r="ZK135" s="30"/>
      <c r="ZL135" s="30"/>
      <c r="ZM135" s="30"/>
      <c r="ZN135" s="30"/>
      <c r="ZO135" s="30"/>
      <c r="ZP135" s="30"/>
      <c r="ZQ135" s="30"/>
      <c r="ZR135" s="30"/>
      <c r="ZS135" s="30"/>
      <c r="ZT135" s="30"/>
      <c r="ZU135" s="30"/>
      <c r="ZV135" s="30"/>
      <c r="ZW135" s="30"/>
      <c r="ZX135" s="30"/>
      <c r="ZY135" s="30"/>
      <c r="ZZ135" s="30"/>
      <c r="AAA135" s="30"/>
      <c r="AAB135" s="30"/>
      <c r="AAC135" s="30"/>
      <c r="AAD135" s="30"/>
      <c r="AAE135" s="30"/>
      <c r="AAF135" s="30"/>
      <c r="AAG135" s="30"/>
      <c r="AAH135" s="30"/>
      <c r="AAI135" s="30"/>
      <c r="AAJ135" s="30"/>
      <c r="AAK135" s="30"/>
      <c r="AAL135" s="30"/>
      <c r="AAM135" s="30"/>
      <c r="AAN135" s="30"/>
      <c r="AAO135" s="30"/>
      <c r="AAP135" s="30"/>
      <c r="AAQ135" s="30"/>
      <c r="AAR135" s="30"/>
      <c r="AAS135" s="30"/>
      <c r="AAT135" s="30"/>
      <c r="AAU135" s="30"/>
      <c r="AAV135" s="30"/>
      <c r="AAW135" s="30"/>
      <c r="AAX135" s="30"/>
      <c r="AAY135" s="30"/>
      <c r="AAZ135" s="30"/>
      <c r="ABA135" s="30"/>
      <c r="ABB135" s="30"/>
      <c r="ABC135" s="30"/>
      <c r="ABD135" s="30"/>
      <c r="ABE135" s="30"/>
      <c r="ABF135" s="30"/>
      <c r="ABG135" s="30"/>
      <c r="ABH135" s="30"/>
      <c r="ABI135" s="30"/>
      <c r="ABJ135" s="30"/>
      <c r="ABK135" s="30"/>
      <c r="ABL135" s="30"/>
      <c r="ABM135" s="30"/>
      <c r="ABN135" s="30"/>
      <c r="ABO135" s="30"/>
      <c r="ABP135" s="30"/>
      <c r="ABQ135" s="30"/>
      <c r="ABR135" s="30"/>
      <c r="ABS135" s="30"/>
      <c r="ABT135" s="30"/>
      <c r="ABU135" s="30"/>
      <c r="ABV135" s="30"/>
      <c r="ABW135" s="30"/>
      <c r="ABX135" s="30"/>
      <c r="ABY135" s="30"/>
      <c r="ABZ135" s="30"/>
      <c r="ACA135" s="30"/>
      <c r="ACB135" s="30"/>
      <c r="ACC135" s="30"/>
      <c r="ACD135" s="30"/>
      <c r="ACE135" s="30"/>
      <c r="ACF135" s="30"/>
      <c r="ACG135" s="30"/>
      <c r="ACH135" s="30"/>
      <c r="ACI135" s="30"/>
      <c r="ACJ135" s="30"/>
      <c r="ACK135" s="30"/>
      <c r="ACL135" s="30"/>
      <c r="ACM135" s="30"/>
      <c r="ACN135" s="30"/>
      <c r="ACO135" s="30"/>
      <c r="ACP135" s="30"/>
      <c r="ACQ135" s="30"/>
      <c r="ACR135" s="30"/>
      <c r="ACS135" s="30"/>
      <c r="ACT135" s="30"/>
      <c r="ACU135" s="30"/>
      <c r="ACV135" s="30"/>
      <c r="ACW135" s="30"/>
      <c r="ACX135" s="30"/>
      <c r="ACY135" s="30"/>
      <c r="ACZ135" s="30"/>
      <c r="ADA135" s="30"/>
      <c r="ADB135" s="30"/>
      <c r="ADC135" s="30"/>
      <c r="ADD135" s="30"/>
      <c r="ADE135" s="30"/>
      <c r="ADF135" s="30"/>
      <c r="ADG135" s="30"/>
      <c r="ADH135" s="30"/>
      <c r="ADI135" s="30"/>
      <c r="ADJ135" s="30"/>
      <c r="ADK135" s="30"/>
      <c r="ADL135" s="30"/>
      <c r="ADM135" s="30"/>
      <c r="ADN135" s="30"/>
      <c r="ADO135" s="30"/>
      <c r="ADP135" s="30"/>
      <c r="ADQ135" s="30"/>
      <c r="ADR135" s="30"/>
      <c r="ADS135" s="30"/>
      <c r="ADT135" s="30"/>
      <c r="ADU135" s="30"/>
      <c r="ADV135" s="30"/>
      <c r="ADW135" s="30"/>
      <c r="ADX135" s="30"/>
      <c r="ADY135" s="30"/>
      <c r="ADZ135" s="30"/>
      <c r="AEA135" s="30"/>
      <c r="AEB135" s="30"/>
      <c r="AEC135" s="30"/>
      <c r="AED135" s="30"/>
      <c r="AEE135" s="30"/>
      <c r="AEF135" s="30"/>
      <c r="AEG135" s="30"/>
      <c r="AEH135" s="30"/>
      <c r="AEI135" s="30"/>
      <c r="AEJ135" s="30"/>
      <c r="AEK135" s="30"/>
      <c r="AEL135" s="30"/>
      <c r="AEM135" s="30"/>
      <c r="AEN135" s="30"/>
      <c r="AEO135" s="30"/>
      <c r="AEP135" s="30"/>
      <c r="AEQ135" s="30"/>
      <c r="AER135" s="30"/>
      <c r="AES135" s="30"/>
      <c r="AET135" s="30"/>
      <c r="AEU135" s="30"/>
      <c r="AEV135" s="30"/>
      <c r="AEW135" s="30"/>
      <c r="AEX135" s="30"/>
      <c r="AEY135" s="30"/>
      <c r="AEZ135" s="30"/>
      <c r="AFA135" s="30"/>
      <c r="AFB135" s="30"/>
      <c r="AFC135" s="30"/>
      <c r="AFD135" s="30"/>
      <c r="AFE135" s="30"/>
      <c r="AFF135" s="30"/>
      <c r="AFG135" s="30"/>
      <c r="AFH135" s="30"/>
      <c r="AFI135" s="30"/>
      <c r="AFJ135" s="30"/>
      <c r="AFK135" s="30"/>
      <c r="AFL135" s="30"/>
      <c r="AFM135" s="30"/>
      <c r="AFN135" s="30"/>
      <c r="AFO135" s="30"/>
      <c r="AFP135" s="30"/>
      <c r="AFQ135" s="30"/>
      <c r="AFR135" s="30"/>
      <c r="AFS135" s="30"/>
      <c r="AFT135" s="30"/>
      <c r="AFU135" s="30"/>
      <c r="AFV135" s="30"/>
      <c r="AFW135" s="30"/>
      <c r="AFX135" s="30"/>
      <c r="AFY135" s="30"/>
      <c r="AFZ135" s="30"/>
      <c r="AGA135" s="30"/>
      <c r="AGB135" s="30"/>
      <c r="AGC135" s="30"/>
      <c r="AGD135" s="30"/>
      <c r="AGE135" s="30"/>
      <c r="AGF135" s="30"/>
      <c r="AGG135" s="30"/>
      <c r="AGH135" s="30"/>
      <c r="AGI135" s="30"/>
      <c r="AGJ135" s="30"/>
      <c r="AGK135" s="30"/>
      <c r="AGL135" s="30"/>
      <c r="AGM135" s="30"/>
      <c r="AGN135" s="30"/>
      <c r="AGO135" s="30"/>
      <c r="AGP135" s="30"/>
      <c r="AGQ135" s="30"/>
      <c r="AGR135" s="30"/>
      <c r="AGS135" s="30"/>
      <c r="AGT135" s="30"/>
      <c r="AGU135" s="30"/>
      <c r="AGV135" s="30"/>
      <c r="AGW135" s="30"/>
      <c r="AGX135" s="30"/>
      <c r="AGY135" s="30"/>
      <c r="AGZ135" s="30"/>
      <c r="AHA135" s="30"/>
      <c r="AHB135" s="30"/>
      <c r="AHC135" s="30"/>
      <c r="AHD135" s="30"/>
      <c r="AHE135" s="30"/>
      <c r="AHF135" s="30"/>
      <c r="AHG135" s="30"/>
      <c r="AHH135" s="30"/>
      <c r="AHI135" s="30"/>
      <c r="AHJ135" s="30"/>
      <c r="AHK135" s="30"/>
      <c r="AHL135" s="30"/>
      <c r="AHM135" s="30"/>
      <c r="AHN135" s="30"/>
      <c r="AHO135" s="30"/>
      <c r="AHP135" s="30"/>
      <c r="AHQ135" s="30"/>
      <c r="AHR135" s="30"/>
      <c r="AHS135" s="30"/>
      <c r="AHT135" s="30"/>
      <c r="AHU135" s="30"/>
      <c r="AHV135" s="30"/>
      <c r="AHW135" s="30"/>
      <c r="AHX135" s="30"/>
      <c r="AHY135" s="30"/>
      <c r="AHZ135" s="30"/>
      <c r="AIA135" s="30"/>
      <c r="AIB135" s="30"/>
      <c r="AIC135" s="30"/>
      <c r="AID135" s="30"/>
      <c r="AIE135" s="30"/>
      <c r="AIF135" s="30"/>
      <c r="AIG135" s="30"/>
      <c r="AIH135" s="30"/>
      <c r="AII135" s="30"/>
      <c r="AIJ135" s="30"/>
      <c r="AIK135" s="30"/>
      <c r="AIL135" s="30"/>
      <c r="AIM135" s="30"/>
      <c r="AIN135" s="30"/>
      <c r="AIO135" s="30"/>
      <c r="AIP135" s="30"/>
      <c r="AIQ135" s="30"/>
      <c r="AIR135" s="30"/>
      <c r="AIS135" s="30"/>
      <c r="AIT135" s="30"/>
      <c r="AIU135" s="30"/>
      <c r="AIV135" s="30"/>
      <c r="AIW135" s="30"/>
      <c r="AIX135" s="30"/>
      <c r="AIY135" s="30"/>
      <c r="AIZ135" s="30"/>
      <c r="AJA135" s="30"/>
      <c r="AJB135" s="30"/>
      <c r="AJC135" s="30"/>
      <c r="AJD135" s="30"/>
      <c r="AJE135" s="30"/>
      <c r="AJF135" s="30"/>
      <c r="AJG135" s="30"/>
      <c r="AJH135" s="30"/>
      <c r="AJI135" s="30"/>
      <c r="AJJ135" s="30"/>
      <c r="AJK135" s="30"/>
      <c r="AJL135" s="30"/>
      <c r="AJM135" s="30"/>
      <c r="AJN135" s="30"/>
      <c r="AJO135" s="30"/>
      <c r="AJP135" s="30"/>
      <c r="AJQ135" s="30"/>
      <c r="AJR135" s="30"/>
      <c r="AJS135" s="30"/>
      <c r="AJT135" s="30"/>
      <c r="AJU135" s="30"/>
      <c r="AJV135" s="30"/>
      <c r="AJW135" s="30"/>
      <c r="AJX135" s="30"/>
      <c r="AJY135" s="30"/>
      <c r="AJZ135" s="30"/>
      <c r="AKA135" s="30"/>
      <c r="AKB135" s="30"/>
      <c r="AKC135" s="30"/>
      <c r="AKD135" s="30"/>
      <c r="AKE135" s="30"/>
      <c r="AKF135" s="30"/>
      <c r="AKG135" s="30"/>
      <c r="AKH135" s="30"/>
      <c r="AKI135" s="30"/>
      <c r="AKJ135" s="30"/>
      <c r="AKK135" s="30"/>
      <c r="AKL135" s="30"/>
      <c r="AKM135" s="30"/>
      <c r="AKN135" s="30"/>
      <c r="AKO135" s="30"/>
      <c r="AKP135" s="30"/>
      <c r="AKQ135" s="30"/>
      <c r="AKR135" s="30"/>
      <c r="AKS135" s="30"/>
      <c r="AKT135" s="30"/>
      <c r="AKU135" s="30"/>
      <c r="AKV135" s="30"/>
      <c r="AKW135" s="30"/>
      <c r="AKX135" s="30"/>
      <c r="AKY135" s="30"/>
      <c r="AKZ135" s="30"/>
      <c r="ALA135" s="30"/>
      <c r="ALB135" s="30"/>
      <c r="ALC135" s="30"/>
      <c r="ALD135" s="30"/>
      <c r="ALE135" s="30"/>
      <c r="ALF135" s="30"/>
      <c r="ALG135" s="30"/>
      <c r="ALH135" s="30"/>
      <c r="ALI135" s="30"/>
      <c r="ALJ135" s="30"/>
      <c r="ALK135" s="30"/>
      <c r="ALL135" s="30"/>
      <c r="ALM135" s="30"/>
      <c r="ALN135" s="30"/>
      <c r="ALO135" s="30"/>
      <c r="ALP135" s="30"/>
      <c r="ALQ135" s="30"/>
      <c r="ALR135" s="30"/>
      <c r="ALS135" s="30"/>
      <c r="ALT135" s="30"/>
      <c r="ALU135" s="30"/>
      <c r="ALV135" s="30"/>
      <c r="ALW135" s="30"/>
      <c r="ALX135" s="30"/>
      <c r="ALY135" s="30"/>
      <c r="ALZ135" s="30"/>
      <c r="AMA135" s="30"/>
      <c r="AMB135" s="30"/>
      <c r="AMC135" s="30"/>
      <c r="AMD135" s="30"/>
      <c r="AME135" s="30"/>
      <c r="AMF135" s="30"/>
      <c r="AMG135" s="30"/>
      <c r="AMH135" s="30"/>
      <c r="AMI135" s="30"/>
      <c r="AMJ135" s="30"/>
      <c r="AMK135" s="30"/>
    </row>
    <row r="136" spans="1:1025" ht="15.75" customHeight="1" x14ac:dyDescent="0.25">
      <c r="A136" s="30"/>
      <c r="B136" s="30"/>
      <c r="C136" s="30"/>
      <c r="D136" s="30"/>
      <c r="E136" s="48"/>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c r="DG136" s="30"/>
      <c r="DH136" s="30"/>
      <c r="DI136" s="30"/>
      <c r="DJ136" s="30"/>
      <c r="DK136" s="30"/>
      <c r="DL136" s="30"/>
      <c r="DM136" s="30"/>
      <c r="DN136" s="30"/>
      <c r="DO136" s="30"/>
      <c r="DP136" s="30"/>
      <c r="DQ136" s="30"/>
      <c r="DR136" s="30"/>
      <c r="DS136" s="30"/>
      <c r="DT136" s="30"/>
      <c r="DU136" s="30"/>
      <c r="DV136" s="30"/>
      <c r="DW136" s="30"/>
      <c r="DX136" s="30"/>
      <c r="DY136" s="30"/>
      <c r="DZ136" s="30"/>
      <c r="EA136" s="30"/>
      <c r="EB136" s="30"/>
      <c r="EC136" s="30"/>
      <c r="ED136" s="30"/>
      <c r="EE136" s="30"/>
      <c r="EF136" s="30"/>
      <c r="EG136" s="30"/>
      <c r="EH136" s="30"/>
      <c r="EI136" s="30"/>
      <c r="EJ136" s="30"/>
      <c r="EK136" s="30"/>
      <c r="EL136" s="30"/>
      <c r="EM136" s="30"/>
      <c r="EN136" s="30"/>
      <c r="EO136" s="30"/>
      <c r="EP136" s="30"/>
      <c r="EQ136" s="30"/>
      <c r="ER136" s="30"/>
      <c r="ES136" s="30"/>
      <c r="ET136" s="30"/>
      <c r="EU136" s="30"/>
      <c r="EV136" s="30"/>
      <c r="EW136" s="30"/>
      <c r="EX136" s="30"/>
      <c r="EY136" s="30"/>
      <c r="EZ136" s="30"/>
      <c r="FA136" s="30"/>
      <c r="FB136" s="30"/>
      <c r="FC136" s="30"/>
      <c r="FD136" s="30"/>
      <c r="FE136" s="30"/>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30"/>
      <c r="LP136" s="30"/>
      <c r="LQ136" s="30"/>
      <c r="LR136" s="30"/>
      <c r="LS136" s="30"/>
      <c r="LT136" s="30"/>
      <c r="LU136" s="30"/>
      <c r="LV136" s="30"/>
      <c r="LW136" s="30"/>
      <c r="LX136" s="30"/>
      <c r="LY136" s="30"/>
      <c r="LZ136" s="30"/>
      <c r="MA136" s="30"/>
      <c r="MB136" s="30"/>
      <c r="MC136" s="30"/>
      <c r="MD136" s="30"/>
      <c r="ME136" s="30"/>
      <c r="MF136" s="30"/>
      <c r="MG136" s="30"/>
      <c r="MH136" s="30"/>
      <c r="MI136" s="30"/>
      <c r="MJ136" s="30"/>
      <c r="MK136" s="30"/>
      <c r="ML136" s="30"/>
      <c r="MM136" s="30"/>
      <c r="MN136" s="30"/>
      <c r="MO136" s="30"/>
      <c r="MP136" s="30"/>
      <c r="MQ136" s="30"/>
      <c r="MR136" s="30"/>
      <c r="MS136" s="30"/>
      <c r="MT136" s="30"/>
      <c r="MU136" s="30"/>
      <c r="MV136" s="30"/>
      <c r="MW136" s="30"/>
      <c r="MX136" s="30"/>
      <c r="MY136" s="30"/>
      <c r="MZ136" s="30"/>
      <c r="NA136" s="30"/>
      <c r="NB136" s="30"/>
      <c r="NC136" s="30"/>
      <c r="ND136" s="30"/>
      <c r="NE136" s="30"/>
      <c r="NF136" s="30"/>
      <c r="NG136" s="30"/>
      <c r="NH136" s="30"/>
      <c r="NI136" s="30"/>
      <c r="NJ136" s="30"/>
      <c r="NK136" s="30"/>
      <c r="NL136" s="30"/>
      <c r="NM136" s="30"/>
      <c r="NN136" s="30"/>
      <c r="NO136" s="30"/>
      <c r="NP136" s="30"/>
      <c r="NQ136" s="30"/>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c r="PZ136" s="30"/>
      <c r="QA136" s="30"/>
      <c r="QB136" s="30"/>
      <c r="QC136" s="30"/>
      <c r="QD136" s="30"/>
      <c r="QE136" s="30"/>
      <c r="QF136" s="30"/>
      <c r="QG136" s="30"/>
      <c r="QH136" s="30"/>
      <c r="QI136" s="30"/>
      <c r="QJ136" s="30"/>
      <c r="QK136" s="30"/>
      <c r="QL136" s="30"/>
      <c r="QM136" s="30"/>
      <c r="QN136" s="30"/>
      <c r="QO136" s="30"/>
      <c r="QP136" s="30"/>
      <c r="QQ136" s="30"/>
      <c r="QR136" s="30"/>
      <c r="QS136" s="30"/>
      <c r="QT136" s="30"/>
      <c r="QU136" s="30"/>
      <c r="QV136" s="30"/>
      <c r="QW136" s="30"/>
      <c r="QX136" s="30"/>
      <c r="QY136" s="30"/>
      <c r="QZ136" s="30"/>
      <c r="RA136" s="30"/>
      <c r="RB136" s="30"/>
      <c r="RC136" s="30"/>
      <c r="RD136" s="30"/>
      <c r="RE136" s="30"/>
      <c r="RF136" s="30"/>
      <c r="RG136" s="30"/>
      <c r="RH136" s="30"/>
      <c r="RI136" s="30"/>
      <c r="RJ136" s="30"/>
      <c r="RK136" s="30"/>
      <c r="RL136" s="30"/>
      <c r="RM136" s="30"/>
      <c r="RN136" s="30"/>
      <c r="RO136" s="30"/>
      <c r="RP136" s="30"/>
      <c r="RQ136" s="30"/>
      <c r="RR136" s="30"/>
      <c r="RS136" s="30"/>
      <c r="RT136" s="30"/>
      <c r="RU136" s="30"/>
      <c r="RV136" s="30"/>
      <c r="RW136" s="30"/>
      <c r="RX136" s="30"/>
      <c r="RY136" s="30"/>
      <c r="RZ136" s="30"/>
      <c r="SA136" s="30"/>
      <c r="SB136" s="30"/>
      <c r="SC136" s="30"/>
      <c r="SD136" s="30"/>
      <c r="SE136" s="30"/>
      <c r="SF136" s="30"/>
      <c r="SG136" s="30"/>
      <c r="SH136" s="30"/>
      <c r="SI136" s="30"/>
      <c r="SJ136" s="30"/>
      <c r="SK136" s="30"/>
      <c r="SL136" s="30"/>
      <c r="SM136" s="30"/>
      <c r="SN136" s="30"/>
      <c r="SO136" s="30"/>
      <c r="SP136" s="30"/>
      <c r="SQ136" s="30"/>
      <c r="SR136" s="30"/>
      <c r="SS136" s="30"/>
      <c r="ST136" s="30"/>
      <c r="SU136" s="30"/>
      <c r="SV136" s="30"/>
      <c r="SW136" s="30"/>
      <c r="SX136" s="30"/>
      <c r="SY136" s="30"/>
      <c r="SZ136" s="30"/>
      <c r="TA136" s="30"/>
      <c r="TB136" s="30"/>
      <c r="TC136" s="30"/>
      <c r="TD136" s="30"/>
      <c r="TE136" s="30"/>
      <c r="TF136" s="30"/>
      <c r="TG136" s="30"/>
      <c r="TH136" s="30"/>
      <c r="TI136" s="30"/>
      <c r="TJ136" s="30"/>
      <c r="TK136" s="30"/>
      <c r="TL136" s="30"/>
      <c r="TM136" s="30"/>
      <c r="TN136" s="30"/>
      <c r="TO136" s="30"/>
      <c r="TP136" s="30"/>
      <c r="TQ136" s="30"/>
      <c r="TR136" s="30"/>
      <c r="TS136" s="30"/>
      <c r="TT136" s="30"/>
      <c r="TU136" s="30"/>
      <c r="TV136" s="30"/>
      <c r="TW136" s="30"/>
      <c r="TX136" s="30"/>
      <c r="TY136" s="30"/>
      <c r="TZ136" s="30"/>
      <c r="UA136" s="30"/>
      <c r="UB136" s="30"/>
      <c r="UC136" s="30"/>
      <c r="UD136" s="30"/>
      <c r="UE136" s="30"/>
      <c r="UF136" s="30"/>
      <c r="UG136" s="30"/>
      <c r="UH136" s="30"/>
      <c r="UI136" s="30"/>
      <c r="UJ136" s="30"/>
      <c r="UK136" s="30"/>
      <c r="UL136" s="30"/>
      <c r="UM136" s="30"/>
      <c r="UN136" s="30"/>
      <c r="UO136" s="30"/>
      <c r="UP136" s="30"/>
      <c r="UQ136" s="30"/>
      <c r="UR136" s="30"/>
      <c r="US136" s="30"/>
      <c r="UT136" s="30"/>
      <c r="UU136" s="30"/>
      <c r="UV136" s="30"/>
      <c r="UW136" s="30"/>
      <c r="UX136" s="30"/>
      <c r="UY136" s="30"/>
      <c r="UZ136" s="30"/>
      <c r="VA136" s="30"/>
      <c r="VB136" s="30"/>
      <c r="VC136" s="30"/>
      <c r="VD136" s="30"/>
      <c r="VE136" s="30"/>
      <c r="VF136" s="30"/>
      <c r="VG136" s="30"/>
      <c r="VH136" s="30"/>
      <c r="VI136" s="30"/>
      <c r="VJ136" s="30"/>
      <c r="VK136" s="30"/>
      <c r="VL136" s="30"/>
      <c r="VM136" s="30"/>
      <c r="VN136" s="30"/>
      <c r="VO136" s="30"/>
      <c r="VP136" s="30"/>
      <c r="VQ136" s="30"/>
      <c r="VR136" s="30"/>
      <c r="VS136" s="30"/>
      <c r="VT136" s="30"/>
      <c r="VU136" s="30"/>
      <c r="VV136" s="30"/>
      <c r="VW136" s="30"/>
      <c r="VX136" s="30"/>
      <c r="VY136" s="30"/>
      <c r="VZ136" s="30"/>
      <c r="WA136" s="30"/>
      <c r="WB136" s="30"/>
      <c r="WC136" s="30"/>
      <c r="WD136" s="30"/>
      <c r="WE136" s="30"/>
      <c r="WF136" s="30"/>
      <c r="WG136" s="30"/>
      <c r="WH136" s="30"/>
      <c r="WI136" s="30"/>
      <c r="WJ136" s="30"/>
      <c r="WK136" s="30"/>
      <c r="WL136" s="30"/>
      <c r="WM136" s="30"/>
      <c r="WN136" s="30"/>
      <c r="WO136" s="30"/>
      <c r="WP136" s="30"/>
      <c r="WQ136" s="30"/>
      <c r="WR136" s="30"/>
      <c r="WS136" s="30"/>
      <c r="WT136" s="30"/>
      <c r="WU136" s="30"/>
      <c r="WV136" s="30"/>
      <c r="WW136" s="30"/>
      <c r="WX136" s="30"/>
      <c r="WY136" s="30"/>
      <c r="WZ136" s="30"/>
      <c r="XA136" s="30"/>
      <c r="XB136" s="30"/>
      <c r="XC136" s="30"/>
      <c r="XD136" s="30"/>
      <c r="XE136" s="30"/>
      <c r="XF136" s="30"/>
      <c r="XG136" s="30"/>
      <c r="XH136" s="30"/>
      <c r="XI136" s="30"/>
      <c r="XJ136" s="30"/>
      <c r="XK136" s="30"/>
      <c r="XL136" s="30"/>
      <c r="XM136" s="30"/>
      <c r="XN136" s="30"/>
      <c r="XO136" s="30"/>
      <c r="XP136" s="30"/>
      <c r="XQ136" s="30"/>
      <c r="XR136" s="30"/>
      <c r="XS136" s="30"/>
      <c r="XT136" s="30"/>
      <c r="XU136" s="30"/>
      <c r="XV136" s="30"/>
      <c r="XW136" s="30"/>
      <c r="XX136" s="30"/>
      <c r="XY136" s="30"/>
      <c r="XZ136" s="30"/>
      <c r="YA136" s="30"/>
      <c r="YB136" s="30"/>
      <c r="YC136" s="30"/>
      <c r="YD136" s="30"/>
      <c r="YE136" s="30"/>
      <c r="YF136" s="30"/>
      <c r="YG136" s="30"/>
      <c r="YH136" s="30"/>
      <c r="YI136" s="30"/>
      <c r="YJ136" s="30"/>
      <c r="YK136" s="30"/>
      <c r="YL136" s="30"/>
      <c r="YM136" s="30"/>
      <c r="YN136" s="30"/>
      <c r="YO136" s="30"/>
      <c r="YP136" s="30"/>
      <c r="YQ136" s="30"/>
      <c r="YR136" s="30"/>
      <c r="YS136" s="30"/>
      <c r="YT136" s="30"/>
      <c r="YU136" s="30"/>
      <c r="YV136" s="30"/>
      <c r="YW136" s="30"/>
      <c r="YX136" s="30"/>
      <c r="YY136" s="30"/>
      <c r="YZ136" s="30"/>
      <c r="ZA136" s="30"/>
      <c r="ZB136" s="30"/>
      <c r="ZC136" s="30"/>
      <c r="ZD136" s="30"/>
      <c r="ZE136" s="30"/>
      <c r="ZF136" s="30"/>
      <c r="ZG136" s="30"/>
      <c r="ZH136" s="30"/>
      <c r="ZI136" s="30"/>
      <c r="ZJ136" s="30"/>
      <c r="ZK136" s="30"/>
      <c r="ZL136" s="30"/>
      <c r="ZM136" s="30"/>
      <c r="ZN136" s="30"/>
      <c r="ZO136" s="30"/>
      <c r="ZP136" s="30"/>
      <c r="ZQ136" s="30"/>
      <c r="ZR136" s="30"/>
      <c r="ZS136" s="30"/>
      <c r="ZT136" s="30"/>
      <c r="ZU136" s="30"/>
      <c r="ZV136" s="30"/>
      <c r="ZW136" s="30"/>
      <c r="ZX136" s="30"/>
      <c r="ZY136" s="30"/>
      <c r="ZZ136" s="30"/>
      <c r="AAA136" s="30"/>
      <c r="AAB136" s="30"/>
      <c r="AAC136" s="30"/>
      <c r="AAD136" s="30"/>
      <c r="AAE136" s="30"/>
      <c r="AAF136" s="30"/>
      <c r="AAG136" s="30"/>
      <c r="AAH136" s="30"/>
      <c r="AAI136" s="30"/>
      <c r="AAJ136" s="30"/>
      <c r="AAK136" s="30"/>
      <c r="AAL136" s="30"/>
      <c r="AAM136" s="30"/>
      <c r="AAN136" s="30"/>
      <c r="AAO136" s="30"/>
      <c r="AAP136" s="30"/>
      <c r="AAQ136" s="30"/>
      <c r="AAR136" s="30"/>
      <c r="AAS136" s="30"/>
      <c r="AAT136" s="30"/>
      <c r="AAU136" s="30"/>
      <c r="AAV136" s="30"/>
      <c r="AAW136" s="30"/>
      <c r="AAX136" s="30"/>
      <c r="AAY136" s="30"/>
      <c r="AAZ136" s="30"/>
      <c r="ABA136" s="30"/>
      <c r="ABB136" s="30"/>
      <c r="ABC136" s="30"/>
      <c r="ABD136" s="30"/>
      <c r="ABE136" s="30"/>
      <c r="ABF136" s="30"/>
      <c r="ABG136" s="30"/>
      <c r="ABH136" s="30"/>
      <c r="ABI136" s="30"/>
      <c r="ABJ136" s="30"/>
      <c r="ABK136" s="30"/>
      <c r="ABL136" s="30"/>
      <c r="ABM136" s="30"/>
      <c r="ABN136" s="30"/>
      <c r="ABO136" s="30"/>
      <c r="ABP136" s="30"/>
      <c r="ABQ136" s="30"/>
      <c r="ABR136" s="30"/>
      <c r="ABS136" s="30"/>
      <c r="ABT136" s="30"/>
      <c r="ABU136" s="30"/>
      <c r="ABV136" s="30"/>
      <c r="ABW136" s="30"/>
      <c r="ABX136" s="30"/>
      <c r="ABY136" s="30"/>
      <c r="ABZ136" s="30"/>
      <c r="ACA136" s="30"/>
      <c r="ACB136" s="30"/>
      <c r="ACC136" s="30"/>
      <c r="ACD136" s="30"/>
      <c r="ACE136" s="30"/>
      <c r="ACF136" s="30"/>
      <c r="ACG136" s="30"/>
      <c r="ACH136" s="30"/>
      <c r="ACI136" s="30"/>
      <c r="ACJ136" s="30"/>
      <c r="ACK136" s="30"/>
      <c r="ACL136" s="30"/>
      <c r="ACM136" s="30"/>
      <c r="ACN136" s="30"/>
      <c r="ACO136" s="30"/>
      <c r="ACP136" s="30"/>
      <c r="ACQ136" s="30"/>
      <c r="ACR136" s="30"/>
      <c r="ACS136" s="30"/>
      <c r="ACT136" s="30"/>
      <c r="ACU136" s="30"/>
      <c r="ACV136" s="30"/>
      <c r="ACW136" s="30"/>
      <c r="ACX136" s="30"/>
      <c r="ACY136" s="30"/>
      <c r="ACZ136" s="30"/>
      <c r="ADA136" s="30"/>
      <c r="ADB136" s="30"/>
      <c r="ADC136" s="30"/>
      <c r="ADD136" s="30"/>
      <c r="ADE136" s="30"/>
      <c r="ADF136" s="30"/>
      <c r="ADG136" s="30"/>
      <c r="ADH136" s="30"/>
      <c r="ADI136" s="30"/>
      <c r="ADJ136" s="30"/>
      <c r="ADK136" s="30"/>
      <c r="ADL136" s="30"/>
      <c r="ADM136" s="30"/>
      <c r="ADN136" s="30"/>
      <c r="ADO136" s="30"/>
      <c r="ADP136" s="30"/>
      <c r="ADQ136" s="30"/>
      <c r="ADR136" s="30"/>
      <c r="ADS136" s="30"/>
      <c r="ADT136" s="30"/>
      <c r="ADU136" s="30"/>
      <c r="ADV136" s="30"/>
      <c r="ADW136" s="30"/>
      <c r="ADX136" s="30"/>
      <c r="ADY136" s="30"/>
      <c r="ADZ136" s="30"/>
      <c r="AEA136" s="30"/>
      <c r="AEB136" s="30"/>
      <c r="AEC136" s="30"/>
      <c r="AED136" s="30"/>
      <c r="AEE136" s="30"/>
      <c r="AEF136" s="30"/>
      <c r="AEG136" s="30"/>
      <c r="AEH136" s="30"/>
      <c r="AEI136" s="30"/>
      <c r="AEJ136" s="30"/>
      <c r="AEK136" s="30"/>
      <c r="AEL136" s="30"/>
      <c r="AEM136" s="30"/>
      <c r="AEN136" s="30"/>
      <c r="AEO136" s="30"/>
      <c r="AEP136" s="30"/>
      <c r="AEQ136" s="30"/>
      <c r="AER136" s="30"/>
      <c r="AES136" s="30"/>
      <c r="AET136" s="30"/>
      <c r="AEU136" s="30"/>
      <c r="AEV136" s="30"/>
      <c r="AEW136" s="30"/>
      <c r="AEX136" s="30"/>
      <c r="AEY136" s="30"/>
      <c r="AEZ136" s="30"/>
      <c r="AFA136" s="30"/>
      <c r="AFB136" s="30"/>
      <c r="AFC136" s="30"/>
      <c r="AFD136" s="30"/>
      <c r="AFE136" s="30"/>
      <c r="AFF136" s="30"/>
      <c r="AFG136" s="30"/>
      <c r="AFH136" s="30"/>
      <c r="AFI136" s="30"/>
      <c r="AFJ136" s="30"/>
      <c r="AFK136" s="30"/>
      <c r="AFL136" s="30"/>
      <c r="AFM136" s="30"/>
      <c r="AFN136" s="30"/>
      <c r="AFO136" s="30"/>
      <c r="AFP136" s="30"/>
      <c r="AFQ136" s="30"/>
      <c r="AFR136" s="30"/>
      <c r="AFS136" s="30"/>
      <c r="AFT136" s="30"/>
      <c r="AFU136" s="30"/>
      <c r="AFV136" s="30"/>
      <c r="AFW136" s="30"/>
      <c r="AFX136" s="30"/>
      <c r="AFY136" s="30"/>
      <c r="AFZ136" s="30"/>
      <c r="AGA136" s="30"/>
      <c r="AGB136" s="30"/>
      <c r="AGC136" s="30"/>
      <c r="AGD136" s="30"/>
      <c r="AGE136" s="30"/>
      <c r="AGF136" s="30"/>
      <c r="AGG136" s="30"/>
      <c r="AGH136" s="30"/>
      <c r="AGI136" s="30"/>
      <c r="AGJ136" s="30"/>
      <c r="AGK136" s="30"/>
      <c r="AGL136" s="30"/>
      <c r="AGM136" s="30"/>
      <c r="AGN136" s="30"/>
      <c r="AGO136" s="30"/>
      <c r="AGP136" s="30"/>
      <c r="AGQ136" s="30"/>
      <c r="AGR136" s="30"/>
      <c r="AGS136" s="30"/>
      <c r="AGT136" s="30"/>
      <c r="AGU136" s="30"/>
      <c r="AGV136" s="30"/>
      <c r="AGW136" s="30"/>
      <c r="AGX136" s="30"/>
      <c r="AGY136" s="30"/>
      <c r="AGZ136" s="30"/>
      <c r="AHA136" s="30"/>
      <c r="AHB136" s="30"/>
      <c r="AHC136" s="30"/>
      <c r="AHD136" s="30"/>
      <c r="AHE136" s="30"/>
      <c r="AHF136" s="30"/>
      <c r="AHG136" s="30"/>
      <c r="AHH136" s="30"/>
      <c r="AHI136" s="30"/>
      <c r="AHJ136" s="30"/>
      <c r="AHK136" s="30"/>
      <c r="AHL136" s="30"/>
      <c r="AHM136" s="30"/>
      <c r="AHN136" s="30"/>
      <c r="AHO136" s="30"/>
      <c r="AHP136" s="30"/>
      <c r="AHQ136" s="30"/>
      <c r="AHR136" s="30"/>
      <c r="AHS136" s="30"/>
      <c r="AHT136" s="30"/>
      <c r="AHU136" s="30"/>
      <c r="AHV136" s="30"/>
      <c r="AHW136" s="30"/>
      <c r="AHX136" s="30"/>
      <c r="AHY136" s="30"/>
      <c r="AHZ136" s="30"/>
      <c r="AIA136" s="30"/>
      <c r="AIB136" s="30"/>
      <c r="AIC136" s="30"/>
      <c r="AID136" s="30"/>
      <c r="AIE136" s="30"/>
      <c r="AIF136" s="30"/>
      <c r="AIG136" s="30"/>
      <c r="AIH136" s="30"/>
      <c r="AII136" s="30"/>
      <c r="AIJ136" s="30"/>
      <c r="AIK136" s="30"/>
      <c r="AIL136" s="30"/>
      <c r="AIM136" s="30"/>
      <c r="AIN136" s="30"/>
      <c r="AIO136" s="30"/>
      <c r="AIP136" s="30"/>
      <c r="AIQ136" s="30"/>
      <c r="AIR136" s="30"/>
      <c r="AIS136" s="30"/>
      <c r="AIT136" s="30"/>
      <c r="AIU136" s="30"/>
      <c r="AIV136" s="30"/>
      <c r="AIW136" s="30"/>
      <c r="AIX136" s="30"/>
      <c r="AIY136" s="30"/>
      <c r="AIZ136" s="30"/>
      <c r="AJA136" s="30"/>
      <c r="AJB136" s="30"/>
      <c r="AJC136" s="30"/>
      <c r="AJD136" s="30"/>
      <c r="AJE136" s="30"/>
      <c r="AJF136" s="30"/>
      <c r="AJG136" s="30"/>
      <c r="AJH136" s="30"/>
      <c r="AJI136" s="30"/>
      <c r="AJJ136" s="30"/>
      <c r="AJK136" s="30"/>
      <c r="AJL136" s="30"/>
      <c r="AJM136" s="30"/>
      <c r="AJN136" s="30"/>
      <c r="AJO136" s="30"/>
      <c r="AJP136" s="30"/>
      <c r="AJQ136" s="30"/>
      <c r="AJR136" s="30"/>
      <c r="AJS136" s="30"/>
      <c r="AJT136" s="30"/>
      <c r="AJU136" s="30"/>
      <c r="AJV136" s="30"/>
      <c r="AJW136" s="30"/>
      <c r="AJX136" s="30"/>
      <c r="AJY136" s="30"/>
      <c r="AJZ136" s="30"/>
      <c r="AKA136" s="30"/>
      <c r="AKB136" s="30"/>
      <c r="AKC136" s="30"/>
      <c r="AKD136" s="30"/>
      <c r="AKE136" s="30"/>
      <c r="AKF136" s="30"/>
      <c r="AKG136" s="30"/>
      <c r="AKH136" s="30"/>
      <c r="AKI136" s="30"/>
      <c r="AKJ136" s="30"/>
      <c r="AKK136" s="30"/>
      <c r="AKL136" s="30"/>
      <c r="AKM136" s="30"/>
      <c r="AKN136" s="30"/>
      <c r="AKO136" s="30"/>
      <c r="AKP136" s="30"/>
      <c r="AKQ136" s="30"/>
      <c r="AKR136" s="30"/>
      <c r="AKS136" s="30"/>
      <c r="AKT136" s="30"/>
      <c r="AKU136" s="30"/>
      <c r="AKV136" s="30"/>
      <c r="AKW136" s="30"/>
      <c r="AKX136" s="30"/>
      <c r="AKY136" s="30"/>
      <c r="AKZ136" s="30"/>
      <c r="ALA136" s="30"/>
      <c r="ALB136" s="30"/>
      <c r="ALC136" s="30"/>
      <c r="ALD136" s="30"/>
      <c r="ALE136" s="30"/>
      <c r="ALF136" s="30"/>
      <c r="ALG136" s="30"/>
      <c r="ALH136" s="30"/>
      <c r="ALI136" s="30"/>
      <c r="ALJ136" s="30"/>
      <c r="ALK136" s="30"/>
      <c r="ALL136" s="30"/>
      <c r="ALM136" s="30"/>
      <c r="ALN136" s="30"/>
      <c r="ALO136" s="30"/>
      <c r="ALP136" s="30"/>
      <c r="ALQ136" s="30"/>
      <c r="ALR136" s="30"/>
      <c r="ALS136" s="30"/>
      <c r="ALT136" s="30"/>
      <c r="ALU136" s="30"/>
      <c r="ALV136" s="30"/>
      <c r="ALW136" s="30"/>
      <c r="ALX136" s="30"/>
      <c r="ALY136" s="30"/>
      <c r="ALZ136" s="30"/>
      <c r="AMA136" s="30"/>
      <c r="AMB136" s="30"/>
      <c r="AMC136" s="30"/>
      <c r="AMD136" s="30"/>
      <c r="AME136" s="30"/>
      <c r="AMF136" s="30"/>
      <c r="AMG136" s="30"/>
      <c r="AMH136" s="30"/>
      <c r="AMI136" s="30"/>
      <c r="AMJ136" s="30"/>
      <c r="AMK136" s="30"/>
    </row>
    <row r="137" spans="1:1025" ht="15.75" customHeight="1" x14ac:dyDescent="0.25">
      <c r="A137" s="30"/>
      <c r="B137" s="162" t="s">
        <v>255</v>
      </c>
      <c r="C137" s="30"/>
      <c r="D137" s="30"/>
      <c r="E137" s="48"/>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c r="DG137" s="30"/>
      <c r="DH137" s="30"/>
      <c r="DI137" s="30"/>
      <c r="DJ137" s="30"/>
      <c r="DK137" s="30"/>
      <c r="DL137" s="30"/>
      <c r="DM137" s="30"/>
      <c r="DN137" s="30"/>
      <c r="DO137" s="30"/>
      <c r="DP137" s="30"/>
      <c r="DQ137" s="30"/>
      <c r="DR137" s="30"/>
      <c r="DS137" s="30"/>
      <c r="DT137" s="30"/>
      <c r="DU137" s="30"/>
      <c r="DV137" s="30"/>
      <c r="DW137" s="30"/>
      <c r="DX137" s="30"/>
      <c r="DY137" s="30"/>
      <c r="DZ137" s="30"/>
      <c r="EA137" s="30"/>
      <c r="EB137" s="30"/>
      <c r="EC137" s="30"/>
      <c r="ED137" s="30"/>
      <c r="EE137" s="30"/>
      <c r="EF137" s="30"/>
      <c r="EG137" s="30"/>
      <c r="EH137" s="30"/>
      <c r="EI137" s="30"/>
      <c r="EJ137" s="30"/>
      <c r="EK137" s="30"/>
      <c r="EL137" s="30"/>
      <c r="EM137" s="30"/>
      <c r="EN137" s="30"/>
      <c r="EO137" s="30"/>
      <c r="EP137" s="30"/>
      <c r="EQ137" s="30"/>
      <c r="ER137" s="30"/>
      <c r="ES137" s="30"/>
      <c r="ET137" s="30"/>
      <c r="EU137" s="30"/>
      <c r="EV137" s="30"/>
      <c r="EW137" s="30"/>
      <c r="EX137" s="30"/>
      <c r="EY137" s="30"/>
      <c r="EZ137" s="30"/>
      <c r="FA137" s="30"/>
      <c r="FB137" s="30"/>
      <c r="FC137" s="30"/>
      <c r="FD137" s="30"/>
      <c r="FE137" s="30"/>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30"/>
      <c r="LP137" s="30"/>
      <c r="LQ137" s="30"/>
      <c r="LR137" s="30"/>
      <c r="LS137" s="30"/>
      <c r="LT137" s="30"/>
      <c r="LU137" s="30"/>
      <c r="LV137" s="30"/>
      <c r="LW137" s="30"/>
      <c r="LX137" s="30"/>
      <c r="LY137" s="30"/>
      <c r="LZ137" s="30"/>
      <c r="MA137" s="30"/>
      <c r="MB137" s="30"/>
      <c r="MC137" s="30"/>
      <c r="MD137" s="30"/>
      <c r="ME137" s="30"/>
      <c r="MF137" s="30"/>
      <c r="MG137" s="30"/>
      <c r="MH137" s="30"/>
      <c r="MI137" s="30"/>
      <c r="MJ137" s="30"/>
      <c r="MK137" s="30"/>
      <c r="ML137" s="30"/>
      <c r="MM137" s="30"/>
      <c r="MN137" s="30"/>
      <c r="MO137" s="30"/>
      <c r="MP137" s="30"/>
      <c r="MQ137" s="30"/>
      <c r="MR137" s="30"/>
      <c r="MS137" s="30"/>
      <c r="MT137" s="30"/>
      <c r="MU137" s="30"/>
      <c r="MV137" s="30"/>
      <c r="MW137" s="30"/>
      <c r="MX137" s="30"/>
      <c r="MY137" s="30"/>
      <c r="MZ137" s="30"/>
      <c r="NA137" s="30"/>
      <c r="NB137" s="30"/>
      <c r="NC137" s="30"/>
      <c r="ND137" s="30"/>
      <c r="NE137" s="30"/>
      <c r="NF137" s="30"/>
      <c r="NG137" s="30"/>
      <c r="NH137" s="30"/>
      <c r="NI137" s="30"/>
      <c r="NJ137" s="30"/>
      <c r="NK137" s="30"/>
      <c r="NL137" s="30"/>
      <c r="NM137" s="30"/>
      <c r="NN137" s="30"/>
      <c r="NO137" s="30"/>
      <c r="NP137" s="30"/>
      <c r="NQ137" s="30"/>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c r="PZ137" s="30"/>
      <c r="QA137" s="30"/>
      <c r="QB137" s="30"/>
      <c r="QC137" s="30"/>
      <c r="QD137" s="30"/>
      <c r="QE137" s="30"/>
      <c r="QF137" s="30"/>
      <c r="QG137" s="30"/>
      <c r="QH137" s="30"/>
      <c r="QI137" s="30"/>
      <c r="QJ137" s="30"/>
      <c r="QK137" s="30"/>
      <c r="QL137" s="30"/>
      <c r="QM137" s="30"/>
      <c r="QN137" s="30"/>
      <c r="QO137" s="30"/>
      <c r="QP137" s="30"/>
      <c r="QQ137" s="30"/>
      <c r="QR137" s="30"/>
      <c r="QS137" s="30"/>
      <c r="QT137" s="30"/>
      <c r="QU137" s="30"/>
      <c r="QV137" s="30"/>
      <c r="QW137" s="30"/>
      <c r="QX137" s="30"/>
      <c r="QY137" s="30"/>
      <c r="QZ137" s="30"/>
      <c r="RA137" s="30"/>
      <c r="RB137" s="30"/>
      <c r="RC137" s="30"/>
      <c r="RD137" s="30"/>
      <c r="RE137" s="30"/>
      <c r="RF137" s="30"/>
      <c r="RG137" s="30"/>
      <c r="RH137" s="30"/>
      <c r="RI137" s="30"/>
      <c r="RJ137" s="30"/>
      <c r="RK137" s="30"/>
      <c r="RL137" s="30"/>
      <c r="RM137" s="30"/>
      <c r="RN137" s="30"/>
      <c r="RO137" s="30"/>
      <c r="RP137" s="30"/>
      <c r="RQ137" s="30"/>
      <c r="RR137" s="30"/>
      <c r="RS137" s="30"/>
      <c r="RT137" s="30"/>
      <c r="RU137" s="30"/>
      <c r="RV137" s="30"/>
      <c r="RW137" s="30"/>
      <c r="RX137" s="30"/>
      <c r="RY137" s="30"/>
      <c r="RZ137" s="30"/>
      <c r="SA137" s="30"/>
      <c r="SB137" s="30"/>
      <c r="SC137" s="30"/>
      <c r="SD137" s="30"/>
      <c r="SE137" s="30"/>
      <c r="SF137" s="30"/>
      <c r="SG137" s="30"/>
      <c r="SH137" s="30"/>
      <c r="SI137" s="30"/>
      <c r="SJ137" s="30"/>
      <c r="SK137" s="30"/>
      <c r="SL137" s="30"/>
      <c r="SM137" s="30"/>
      <c r="SN137" s="30"/>
      <c r="SO137" s="30"/>
      <c r="SP137" s="30"/>
      <c r="SQ137" s="30"/>
      <c r="SR137" s="30"/>
      <c r="SS137" s="30"/>
      <c r="ST137" s="30"/>
      <c r="SU137" s="30"/>
      <c r="SV137" s="30"/>
      <c r="SW137" s="30"/>
      <c r="SX137" s="30"/>
      <c r="SY137" s="30"/>
      <c r="SZ137" s="30"/>
      <c r="TA137" s="30"/>
      <c r="TB137" s="30"/>
      <c r="TC137" s="30"/>
      <c r="TD137" s="30"/>
      <c r="TE137" s="30"/>
      <c r="TF137" s="30"/>
      <c r="TG137" s="30"/>
      <c r="TH137" s="30"/>
      <c r="TI137" s="30"/>
      <c r="TJ137" s="30"/>
      <c r="TK137" s="30"/>
      <c r="TL137" s="30"/>
      <c r="TM137" s="30"/>
      <c r="TN137" s="30"/>
      <c r="TO137" s="30"/>
      <c r="TP137" s="30"/>
      <c r="TQ137" s="30"/>
      <c r="TR137" s="30"/>
      <c r="TS137" s="30"/>
      <c r="TT137" s="30"/>
      <c r="TU137" s="30"/>
      <c r="TV137" s="30"/>
      <c r="TW137" s="30"/>
      <c r="TX137" s="30"/>
      <c r="TY137" s="30"/>
      <c r="TZ137" s="30"/>
      <c r="UA137" s="30"/>
      <c r="UB137" s="30"/>
      <c r="UC137" s="30"/>
      <c r="UD137" s="30"/>
      <c r="UE137" s="30"/>
      <c r="UF137" s="30"/>
      <c r="UG137" s="30"/>
      <c r="UH137" s="30"/>
      <c r="UI137" s="30"/>
      <c r="UJ137" s="30"/>
      <c r="UK137" s="30"/>
      <c r="UL137" s="30"/>
      <c r="UM137" s="30"/>
      <c r="UN137" s="30"/>
      <c r="UO137" s="30"/>
      <c r="UP137" s="30"/>
      <c r="UQ137" s="30"/>
      <c r="UR137" s="30"/>
      <c r="US137" s="30"/>
      <c r="UT137" s="30"/>
      <c r="UU137" s="30"/>
      <c r="UV137" s="30"/>
      <c r="UW137" s="30"/>
      <c r="UX137" s="30"/>
      <c r="UY137" s="30"/>
      <c r="UZ137" s="30"/>
      <c r="VA137" s="30"/>
      <c r="VB137" s="30"/>
      <c r="VC137" s="30"/>
      <c r="VD137" s="30"/>
      <c r="VE137" s="30"/>
      <c r="VF137" s="30"/>
      <c r="VG137" s="30"/>
      <c r="VH137" s="30"/>
      <c r="VI137" s="30"/>
      <c r="VJ137" s="30"/>
      <c r="VK137" s="30"/>
      <c r="VL137" s="30"/>
      <c r="VM137" s="30"/>
      <c r="VN137" s="30"/>
      <c r="VO137" s="30"/>
      <c r="VP137" s="30"/>
      <c r="VQ137" s="30"/>
      <c r="VR137" s="30"/>
      <c r="VS137" s="30"/>
      <c r="VT137" s="30"/>
      <c r="VU137" s="30"/>
      <c r="VV137" s="30"/>
      <c r="VW137" s="30"/>
      <c r="VX137" s="30"/>
      <c r="VY137" s="30"/>
      <c r="VZ137" s="30"/>
      <c r="WA137" s="30"/>
      <c r="WB137" s="30"/>
      <c r="WC137" s="30"/>
      <c r="WD137" s="30"/>
      <c r="WE137" s="30"/>
      <c r="WF137" s="30"/>
      <c r="WG137" s="30"/>
      <c r="WH137" s="30"/>
      <c r="WI137" s="30"/>
      <c r="WJ137" s="30"/>
      <c r="WK137" s="30"/>
      <c r="WL137" s="30"/>
      <c r="WM137" s="30"/>
      <c r="WN137" s="30"/>
      <c r="WO137" s="30"/>
      <c r="WP137" s="30"/>
      <c r="WQ137" s="30"/>
      <c r="WR137" s="30"/>
      <c r="WS137" s="30"/>
      <c r="WT137" s="30"/>
      <c r="WU137" s="30"/>
      <c r="WV137" s="30"/>
      <c r="WW137" s="30"/>
      <c r="WX137" s="30"/>
      <c r="WY137" s="30"/>
      <c r="WZ137" s="30"/>
      <c r="XA137" s="30"/>
      <c r="XB137" s="30"/>
      <c r="XC137" s="30"/>
      <c r="XD137" s="30"/>
      <c r="XE137" s="30"/>
      <c r="XF137" s="30"/>
      <c r="XG137" s="30"/>
      <c r="XH137" s="30"/>
      <c r="XI137" s="30"/>
      <c r="XJ137" s="30"/>
      <c r="XK137" s="30"/>
      <c r="XL137" s="30"/>
      <c r="XM137" s="30"/>
      <c r="XN137" s="30"/>
      <c r="XO137" s="30"/>
      <c r="XP137" s="30"/>
      <c r="XQ137" s="30"/>
      <c r="XR137" s="30"/>
      <c r="XS137" s="30"/>
      <c r="XT137" s="30"/>
      <c r="XU137" s="30"/>
      <c r="XV137" s="30"/>
      <c r="XW137" s="30"/>
      <c r="XX137" s="30"/>
      <c r="XY137" s="30"/>
      <c r="XZ137" s="30"/>
      <c r="YA137" s="30"/>
      <c r="YB137" s="30"/>
      <c r="YC137" s="30"/>
      <c r="YD137" s="30"/>
      <c r="YE137" s="30"/>
      <c r="YF137" s="30"/>
      <c r="YG137" s="30"/>
      <c r="YH137" s="30"/>
      <c r="YI137" s="30"/>
      <c r="YJ137" s="30"/>
      <c r="YK137" s="30"/>
      <c r="YL137" s="30"/>
      <c r="YM137" s="30"/>
      <c r="YN137" s="30"/>
      <c r="YO137" s="30"/>
      <c r="YP137" s="30"/>
      <c r="YQ137" s="30"/>
      <c r="YR137" s="30"/>
      <c r="YS137" s="30"/>
      <c r="YT137" s="30"/>
      <c r="YU137" s="30"/>
      <c r="YV137" s="30"/>
      <c r="YW137" s="30"/>
      <c r="YX137" s="30"/>
      <c r="YY137" s="30"/>
      <c r="YZ137" s="30"/>
      <c r="ZA137" s="30"/>
      <c r="ZB137" s="30"/>
      <c r="ZC137" s="30"/>
      <c r="ZD137" s="30"/>
      <c r="ZE137" s="30"/>
      <c r="ZF137" s="30"/>
      <c r="ZG137" s="30"/>
      <c r="ZH137" s="30"/>
      <c r="ZI137" s="30"/>
      <c r="ZJ137" s="30"/>
      <c r="ZK137" s="30"/>
      <c r="ZL137" s="30"/>
      <c r="ZM137" s="30"/>
      <c r="ZN137" s="30"/>
      <c r="ZO137" s="30"/>
      <c r="ZP137" s="30"/>
      <c r="ZQ137" s="30"/>
      <c r="ZR137" s="30"/>
      <c r="ZS137" s="30"/>
      <c r="ZT137" s="30"/>
      <c r="ZU137" s="30"/>
      <c r="ZV137" s="30"/>
      <c r="ZW137" s="30"/>
      <c r="ZX137" s="30"/>
      <c r="ZY137" s="30"/>
      <c r="ZZ137" s="30"/>
      <c r="AAA137" s="30"/>
      <c r="AAB137" s="30"/>
      <c r="AAC137" s="30"/>
      <c r="AAD137" s="30"/>
      <c r="AAE137" s="30"/>
      <c r="AAF137" s="30"/>
      <c r="AAG137" s="30"/>
      <c r="AAH137" s="30"/>
      <c r="AAI137" s="30"/>
      <c r="AAJ137" s="30"/>
      <c r="AAK137" s="30"/>
      <c r="AAL137" s="30"/>
      <c r="AAM137" s="30"/>
      <c r="AAN137" s="30"/>
      <c r="AAO137" s="30"/>
      <c r="AAP137" s="30"/>
      <c r="AAQ137" s="30"/>
      <c r="AAR137" s="30"/>
      <c r="AAS137" s="30"/>
      <c r="AAT137" s="30"/>
      <c r="AAU137" s="30"/>
      <c r="AAV137" s="30"/>
      <c r="AAW137" s="30"/>
      <c r="AAX137" s="30"/>
      <c r="AAY137" s="30"/>
      <c r="AAZ137" s="30"/>
      <c r="ABA137" s="30"/>
      <c r="ABB137" s="30"/>
      <c r="ABC137" s="30"/>
      <c r="ABD137" s="30"/>
      <c r="ABE137" s="30"/>
      <c r="ABF137" s="30"/>
      <c r="ABG137" s="30"/>
      <c r="ABH137" s="30"/>
      <c r="ABI137" s="30"/>
      <c r="ABJ137" s="30"/>
      <c r="ABK137" s="30"/>
      <c r="ABL137" s="30"/>
      <c r="ABM137" s="30"/>
      <c r="ABN137" s="30"/>
      <c r="ABO137" s="30"/>
      <c r="ABP137" s="30"/>
      <c r="ABQ137" s="30"/>
      <c r="ABR137" s="30"/>
      <c r="ABS137" s="30"/>
      <c r="ABT137" s="30"/>
      <c r="ABU137" s="30"/>
      <c r="ABV137" s="30"/>
      <c r="ABW137" s="30"/>
      <c r="ABX137" s="30"/>
      <c r="ABY137" s="30"/>
      <c r="ABZ137" s="30"/>
      <c r="ACA137" s="30"/>
      <c r="ACB137" s="30"/>
      <c r="ACC137" s="30"/>
      <c r="ACD137" s="30"/>
      <c r="ACE137" s="30"/>
      <c r="ACF137" s="30"/>
      <c r="ACG137" s="30"/>
      <c r="ACH137" s="30"/>
      <c r="ACI137" s="30"/>
      <c r="ACJ137" s="30"/>
      <c r="ACK137" s="30"/>
      <c r="ACL137" s="30"/>
      <c r="ACM137" s="30"/>
      <c r="ACN137" s="30"/>
      <c r="ACO137" s="30"/>
      <c r="ACP137" s="30"/>
      <c r="ACQ137" s="30"/>
      <c r="ACR137" s="30"/>
      <c r="ACS137" s="30"/>
      <c r="ACT137" s="30"/>
      <c r="ACU137" s="30"/>
      <c r="ACV137" s="30"/>
      <c r="ACW137" s="30"/>
      <c r="ACX137" s="30"/>
      <c r="ACY137" s="30"/>
      <c r="ACZ137" s="30"/>
      <c r="ADA137" s="30"/>
      <c r="ADB137" s="30"/>
      <c r="ADC137" s="30"/>
      <c r="ADD137" s="30"/>
      <c r="ADE137" s="30"/>
      <c r="ADF137" s="30"/>
      <c r="ADG137" s="30"/>
      <c r="ADH137" s="30"/>
      <c r="ADI137" s="30"/>
      <c r="ADJ137" s="30"/>
      <c r="ADK137" s="30"/>
      <c r="ADL137" s="30"/>
      <c r="ADM137" s="30"/>
      <c r="ADN137" s="30"/>
      <c r="ADO137" s="30"/>
      <c r="ADP137" s="30"/>
      <c r="ADQ137" s="30"/>
      <c r="ADR137" s="30"/>
      <c r="ADS137" s="30"/>
      <c r="ADT137" s="30"/>
      <c r="ADU137" s="30"/>
      <c r="ADV137" s="30"/>
      <c r="ADW137" s="30"/>
      <c r="ADX137" s="30"/>
      <c r="ADY137" s="30"/>
      <c r="ADZ137" s="30"/>
      <c r="AEA137" s="30"/>
      <c r="AEB137" s="30"/>
      <c r="AEC137" s="30"/>
      <c r="AED137" s="30"/>
      <c r="AEE137" s="30"/>
      <c r="AEF137" s="30"/>
      <c r="AEG137" s="30"/>
      <c r="AEH137" s="30"/>
      <c r="AEI137" s="30"/>
      <c r="AEJ137" s="30"/>
      <c r="AEK137" s="30"/>
      <c r="AEL137" s="30"/>
      <c r="AEM137" s="30"/>
      <c r="AEN137" s="30"/>
      <c r="AEO137" s="30"/>
      <c r="AEP137" s="30"/>
      <c r="AEQ137" s="30"/>
      <c r="AER137" s="30"/>
      <c r="AES137" s="30"/>
      <c r="AET137" s="30"/>
      <c r="AEU137" s="30"/>
      <c r="AEV137" s="30"/>
      <c r="AEW137" s="30"/>
      <c r="AEX137" s="30"/>
      <c r="AEY137" s="30"/>
      <c r="AEZ137" s="30"/>
      <c r="AFA137" s="30"/>
      <c r="AFB137" s="30"/>
      <c r="AFC137" s="30"/>
      <c r="AFD137" s="30"/>
      <c r="AFE137" s="30"/>
      <c r="AFF137" s="30"/>
      <c r="AFG137" s="30"/>
      <c r="AFH137" s="30"/>
      <c r="AFI137" s="30"/>
      <c r="AFJ137" s="30"/>
      <c r="AFK137" s="30"/>
      <c r="AFL137" s="30"/>
      <c r="AFM137" s="30"/>
      <c r="AFN137" s="30"/>
      <c r="AFO137" s="30"/>
      <c r="AFP137" s="30"/>
      <c r="AFQ137" s="30"/>
      <c r="AFR137" s="30"/>
      <c r="AFS137" s="30"/>
      <c r="AFT137" s="30"/>
      <c r="AFU137" s="30"/>
      <c r="AFV137" s="30"/>
      <c r="AFW137" s="30"/>
      <c r="AFX137" s="30"/>
      <c r="AFY137" s="30"/>
      <c r="AFZ137" s="30"/>
      <c r="AGA137" s="30"/>
      <c r="AGB137" s="30"/>
      <c r="AGC137" s="30"/>
      <c r="AGD137" s="30"/>
      <c r="AGE137" s="30"/>
      <c r="AGF137" s="30"/>
      <c r="AGG137" s="30"/>
      <c r="AGH137" s="30"/>
      <c r="AGI137" s="30"/>
      <c r="AGJ137" s="30"/>
      <c r="AGK137" s="30"/>
      <c r="AGL137" s="30"/>
      <c r="AGM137" s="30"/>
      <c r="AGN137" s="30"/>
      <c r="AGO137" s="30"/>
      <c r="AGP137" s="30"/>
      <c r="AGQ137" s="30"/>
      <c r="AGR137" s="30"/>
      <c r="AGS137" s="30"/>
      <c r="AGT137" s="30"/>
      <c r="AGU137" s="30"/>
      <c r="AGV137" s="30"/>
      <c r="AGW137" s="30"/>
      <c r="AGX137" s="30"/>
      <c r="AGY137" s="30"/>
      <c r="AGZ137" s="30"/>
      <c r="AHA137" s="30"/>
      <c r="AHB137" s="30"/>
      <c r="AHC137" s="30"/>
      <c r="AHD137" s="30"/>
      <c r="AHE137" s="30"/>
      <c r="AHF137" s="30"/>
      <c r="AHG137" s="30"/>
      <c r="AHH137" s="30"/>
      <c r="AHI137" s="30"/>
      <c r="AHJ137" s="30"/>
      <c r="AHK137" s="30"/>
      <c r="AHL137" s="30"/>
      <c r="AHM137" s="30"/>
      <c r="AHN137" s="30"/>
      <c r="AHO137" s="30"/>
      <c r="AHP137" s="30"/>
      <c r="AHQ137" s="30"/>
      <c r="AHR137" s="30"/>
      <c r="AHS137" s="30"/>
      <c r="AHT137" s="30"/>
      <c r="AHU137" s="30"/>
      <c r="AHV137" s="30"/>
      <c r="AHW137" s="30"/>
      <c r="AHX137" s="30"/>
      <c r="AHY137" s="30"/>
      <c r="AHZ137" s="30"/>
      <c r="AIA137" s="30"/>
      <c r="AIB137" s="30"/>
      <c r="AIC137" s="30"/>
      <c r="AID137" s="30"/>
      <c r="AIE137" s="30"/>
      <c r="AIF137" s="30"/>
      <c r="AIG137" s="30"/>
      <c r="AIH137" s="30"/>
      <c r="AII137" s="30"/>
      <c r="AIJ137" s="30"/>
      <c r="AIK137" s="30"/>
      <c r="AIL137" s="30"/>
      <c r="AIM137" s="30"/>
      <c r="AIN137" s="30"/>
      <c r="AIO137" s="30"/>
      <c r="AIP137" s="30"/>
      <c r="AIQ137" s="30"/>
      <c r="AIR137" s="30"/>
      <c r="AIS137" s="30"/>
      <c r="AIT137" s="30"/>
      <c r="AIU137" s="30"/>
      <c r="AIV137" s="30"/>
      <c r="AIW137" s="30"/>
      <c r="AIX137" s="30"/>
      <c r="AIY137" s="30"/>
      <c r="AIZ137" s="30"/>
      <c r="AJA137" s="30"/>
      <c r="AJB137" s="30"/>
      <c r="AJC137" s="30"/>
      <c r="AJD137" s="30"/>
      <c r="AJE137" s="30"/>
      <c r="AJF137" s="30"/>
      <c r="AJG137" s="30"/>
      <c r="AJH137" s="30"/>
      <c r="AJI137" s="30"/>
      <c r="AJJ137" s="30"/>
      <c r="AJK137" s="30"/>
      <c r="AJL137" s="30"/>
      <c r="AJM137" s="30"/>
      <c r="AJN137" s="30"/>
      <c r="AJO137" s="30"/>
      <c r="AJP137" s="30"/>
      <c r="AJQ137" s="30"/>
      <c r="AJR137" s="30"/>
      <c r="AJS137" s="30"/>
      <c r="AJT137" s="30"/>
      <c r="AJU137" s="30"/>
      <c r="AJV137" s="30"/>
      <c r="AJW137" s="30"/>
      <c r="AJX137" s="30"/>
      <c r="AJY137" s="30"/>
      <c r="AJZ137" s="30"/>
      <c r="AKA137" s="30"/>
      <c r="AKB137" s="30"/>
      <c r="AKC137" s="30"/>
      <c r="AKD137" s="30"/>
      <c r="AKE137" s="30"/>
      <c r="AKF137" s="30"/>
      <c r="AKG137" s="30"/>
      <c r="AKH137" s="30"/>
      <c r="AKI137" s="30"/>
      <c r="AKJ137" s="30"/>
      <c r="AKK137" s="30"/>
      <c r="AKL137" s="30"/>
      <c r="AKM137" s="30"/>
      <c r="AKN137" s="30"/>
      <c r="AKO137" s="30"/>
      <c r="AKP137" s="30"/>
      <c r="AKQ137" s="30"/>
      <c r="AKR137" s="30"/>
      <c r="AKS137" s="30"/>
      <c r="AKT137" s="30"/>
      <c r="AKU137" s="30"/>
      <c r="AKV137" s="30"/>
      <c r="AKW137" s="30"/>
      <c r="AKX137" s="30"/>
      <c r="AKY137" s="30"/>
      <c r="AKZ137" s="30"/>
      <c r="ALA137" s="30"/>
      <c r="ALB137" s="30"/>
      <c r="ALC137" s="30"/>
      <c r="ALD137" s="30"/>
      <c r="ALE137" s="30"/>
      <c r="ALF137" s="30"/>
      <c r="ALG137" s="30"/>
      <c r="ALH137" s="30"/>
      <c r="ALI137" s="30"/>
      <c r="ALJ137" s="30"/>
      <c r="ALK137" s="30"/>
      <c r="ALL137" s="30"/>
      <c r="ALM137" s="30"/>
      <c r="ALN137" s="30"/>
      <c r="ALO137" s="30"/>
      <c r="ALP137" s="30"/>
      <c r="ALQ137" s="30"/>
      <c r="ALR137" s="30"/>
      <c r="ALS137" s="30"/>
      <c r="ALT137" s="30"/>
      <c r="ALU137" s="30"/>
      <c r="ALV137" s="30"/>
      <c r="ALW137" s="30"/>
      <c r="ALX137" s="30"/>
      <c r="ALY137" s="30"/>
      <c r="ALZ137" s="30"/>
      <c r="AMA137" s="30"/>
      <c r="AMB137" s="30"/>
      <c r="AMC137" s="30"/>
      <c r="AMD137" s="30"/>
      <c r="AME137" s="30"/>
      <c r="AMF137" s="30"/>
      <c r="AMG137" s="30"/>
      <c r="AMH137" s="30"/>
      <c r="AMI137" s="30"/>
      <c r="AMJ137" s="30"/>
      <c r="AMK137" s="30"/>
    </row>
    <row r="138" spans="1:1025" ht="15.75" customHeight="1" x14ac:dyDescent="0.25">
      <c r="A138" s="30"/>
      <c r="B138" s="30" t="s">
        <v>262</v>
      </c>
      <c r="C138" s="30"/>
      <c r="D138" s="30"/>
      <c r="E138" s="53"/>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c r="DG138" s="30"/>
      <c r="DH138" s="30"/>
      <c r="DI138" s="30"/>
      <c r="DJ138" s="30"/>
      <c r="DK138" s="30"/>
      <c r="DL138" s="30"/>
      <c r="DM138" s="30"/>
      <c r="DN138" s="30"/>
      <c r="DO138" s="30"/>
      <c r="DP138" s="30"/>
      <c r="DQ138" s="30"/>
      <c r="DR138" s="30"/>
      <c r="DS138" s="30"/>
      <c r="DT138" s="30"/>
      <c r="DU138" s="30"/>
      <c r="DV138" s="30"/>
      <c r="DW138" s="30"/>
      <c r="DX138" s="30"/>
      <c r="DY138" s="30"/>
      <c r="DZ138" s="30"/>
      <c r="EA138" s="30"/>
      <c r="EB138" s="30"/>
      <c r="EC138" s="30"/>
      <c r="ED138" s="30"/>
      <c r="EE138" s="30"/>
      <c r="EF138" s="30"/>
      <c r="EG138" s="30"/>
      <c r="EH138" s="30"/>
      <c r="EI138" s="30"/>
      <c r="EJ138" s="30"/>
      <c r="EK138" s="30"/>
      <c r="EL138" s="30"/>
      <c r="EM138" s="30"/>
      <c r="EN138" s="30"/>
      <c r="EO138" s="30"/>
      <c r="EP138" s="30"/>
      <c r="EQ138" s="30"/>
      <c r="ER138" s="30"/>
      <c r="ES138" s="30"/>
      <c r="ET138" s="30"/>
      <c r="EU138" s="30"/>
      <c r="EV138" s="30"/>
      <c r="EW138" s="30"/>
      <c r="EX138" s="30"/>
      <c r="EY138" s="30"/>
      <c r="EZ138" s="30"/>
      <c r="FA138" s="30"/>
      <c r="FB138" s="30"/>
      <c r="FC138" s="30"/>
      <c r="FD138" s="30"/>
      <c r="FE138" s="30"/>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30"/>
      <c r="LP138" s="30"/>
      <c r="LQ138" s="30"/>
      <c r="LR138" s="30"/>
      <c r="LS138" s="30"/>
      <c r="LT138" s="30"/>
      <c r="LU138" s="30"/>
      <c r="LV138" s="30"/>
      <c r="LW138" s="30"/>
      <c r="LX138" s="30"/>
      <c r="LY138" s="30"/>
      <c r="LZ138" s="30"/>
      <c r="MA138" s="30"/>
      <c r="MB138" s="30"/>
      <c r="MC138" s="30"/>
      <c r="MD138" s="30"/>
      <c r="ME138" s="30"/>
      <c r="MF138" s="30"/>
      <c r="MG138" s="30"/>
      <c r="MH138" s="30"/>
      <c r="MI138" s="30"/>
      <c r="MJ138" s="30"/>
      <c r="MK138" s="30"/>
      <c r="ML138" s="30"/>
      <c r="MM138" s="30"/>
      <c r="MN138" s="30"/>
      <c r="MO138" s="30"/>
      <c r="MP138" s="30"/>
      <c r="MQ138" s="30"/>
      <c r="MR138" s="30"/>
      <c r="MS138" s="30"/>
      <c r="MT138" s="30"/>
      <c r="MU138" s="30"/>
      <c r="MV138" s="30"/>
      <c r="MW138" s="30"/>
      <c r="MX138" s="30"/>
      <c r="MY138" s="30"/>
      <c r="MZ138" s="30"/>
      <c r="NA138" s="30"/>
      <c r="NB138" s="30"/>
      <c r="NC138" s="30"/>
      <c r="ND138" s="30"/>
      <c r="NE138" s="30"/>
      <c r="NF138" s="30"/>
      <c r="NG138" s="30"/>
      <c r="NH138" s="30"/>
      <c r="NI138" s="30"/>
      <c r="NJ138" s="30"/>
      <c r="NK138" s="30"/>
      <c r="NL138" s="30"/>
      <c r="NM138" s="30"/>
      <c r="NN138" s="30"/>
      <c r="NO138" s="30"/>
      <c r="NP138" s="30"/>
      <c r="NQ138" s="30"/>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c r="PZ138" s="30"/>
      <c r="QA138" s="30"/>
      <c r="QB138" s="30"/>
      <c r="QC138" s="30"/>
      <c r="QD138" s="30"/>
      <c r="QE138" s="30"/>
      <c r="QF138" s="30"/>
      <c r="QG138" s="30"/>
      <c r="QH138" s="30"/>
      <c r="QI138" s="30"/>
      <c r="QJ138" s="30"/>
      <c r="QK138" s="30"/>
      <c r="QL138" s="30"/>
      <c r="QM138" s="30"/>
      <c r="QN138" s="30"/>
      <c r="QO138" s="30"/>
      <c r="QP138" s="30"/>
      <c r="QQ138" s="30"/>
      <c r="QR138" s="30"/>
      <c r="QS138" s="30"/>
      <c r="QT138" s="30"/>
      <c r="QU138" s="30"/>
      <c r="QV138" s="30"/>
      <c r="QW138" s="30"/>
      <c r="QX138" s="30"/>
      <c r="QY138" s="30"/>
      <c r="QZ138" s="30"/>
      <c r="RA138" s="30"/>
      <c r="RB138" s="30"/>
      <c r="RC138" s="30"/>
      <c r="RD138" s="30"/>
      <c r="RE138" s="30"/>
      <c r="RF138" s="30"/>
      <c r="RG138" s="30"/>
      <c r="RH138" s="30"/>
      <c r="RI138" s="30"/>
      <c r="RJ138" s="30"/>
      <c r="RK138" s="30"/>
      <c r="RL138" s="30"/>
      <c r="RM138" s="30"/>
      <c r="RN138" s="30"/>
      <c r="RO138" s="30"/>
      <c r="RP138" s="30"/>
      <c r="RQ138" s="30"/>
      <c r="RR138" s="30"/>
      <c r="RS138" s="30"/>
      <c r="RT138" s="30"/>
      <c r="RU138" s="30"/>
      <c r="RV138" s="30"/>
      <c r="RW138" s="30"/>
      <c r="RX138" s="30"/>
      <c r="RY138" s="30"/>
      <c r="RZ138" s="30"/>
      <c r="SA138" s="30"/>
      <c r="SB138" s="30"/>
      <c r="SC138" s="30"/>
      <c r="SD138" s="30"/>
      <c r="SE138" s="30"/>
      <c r="SF138" s="30"/>
      <c r="SG138" s="30"/>
      <c r="SH138" s="30"/>
      <c r="SI138" s="30"/>
      <c r="SJ138" s="30"/>
      <c r="SK138" s="30"/>
      <c r="SL138" s="30"/>
      <c r="SM138" s="30"/>
      <c r="SN138" s="30"/>
      <c r="SO138" s="30"/>
      <c r="SP138" s="30"/>
      <c r="SQ138" s="30"/>
      <c r="SR138" s="30"/>
      <c r="SS138" s="30"/>
      <c r="ST138" s="30"/>
      <c r="SU138" s="30"/>
      <c r="SV138" s="30"/>
      <c r="SW138" s="30"/>
      <c r="SX138" s="30"/>
      <c r="SY138" s="30"/>
      <c r="SZ138" s="30"/>
      <c r="TA138" s="30"/>
      <c r="TB138" s="30"/>
      <c r="TC138" s="30"/>
      <c r="TD138" s="30"/>
      <c r="TE138" s="30"/>
      <c r="TF138" s="30"/>
      <c r="TG138" s="30"/>
      <c r="TH138" s="30"/>
      <c r="TI138" s="30"/>
      <c r="TJ138" s="30"/>
      <c r="TK138" s="30"/>
      <c r="TL138" s="30"/>
      <c r="TM138" s="30"/>
      <c r="TN138" s="30"/>
      <c r="TO138" s="30"/>
      <c r="TP138" s="30"/>
      <c r="TQ138" s="30"/>
      <c r="TR138" s="30"/>
      <c r="TS138" s="30"/>
      <c r="TT138" s="30"/>
      <c r="TU138" s="30"/>
      <c r="TV138" s="30"/>
      <c r="TW138" s="30"/>
      <c r="TX138" s="30"/>
      <c r="TY138" s="30"/>
      <c r="TZ138" s="30"/>
      <c r="UA138" s="30"/>
      <c r="UB138" s="30"/>
      <c r="UC138" s="30"/>
      <c r="UD138" s="30"/>
      <c r="UE138" s="30"/>
      <c r="UF138" s="30"/>
      <c r="UG138" s="30"/>
      <c r="UH138" s="30"/>
      <c r="UI138" s="30"/>
      <c r="UJ138" s="30"/>
      <c r="UK138" s="30"/>
      <c r="UL138" s="30"/>
      <c r="UM138" s="30"/>
      <c r="UN138" s="30"/>
      <c r="UO138" s="30"/>
      <c r="UP138" s="30"/>
      <c r="UQ138" s="30"/>
      <c r="UR138" s="30"/>
      <c r="US138" s="30"/>
      <c r="UT138" s="30"/>
      <c r="UU138" s="30"/>
      <c r="UV138" s="30"/>
      <c r="UW138" s="30"/>
      <c r="UX138" s="30"/>
      <c r="UY138" s="30"/>
      <c r="UZ138" s="30"/>
      <c r="VA138" s="30"/>
      <c r="VB138" s="30"/>
      <c r="VC138" s="30"/>
      <c r="VD138" s="30"/>
      <c r="VE138" s="30"/>
      <c r="VF138" s="30"/>
      <c r="VG138" s="30"/>
      <c r="VH138" s="30"/>
      <c r="VI138" s="30"/>
      <c r="VJ138" s="30"/>
      <c r="VK138" s="30"/>
      <c r="VL138" s="30"/>
      <c r="VM138" s="30"/>
      <c r="VN138" s="30"/>
      <c r="VO138" s="30"/>
      <c r="VP138" s="30"/>
      <c r="VQ138" s="30"/>
      <c r="VR138" s="30"/>
      <c r="VS138" s="30"/>
      <c r="VT138" s="30"/>
      <c r="VU138" s="30"/>
      <c r="VV138" s="30"/>
      <c r="VW138" s="30"/>
      <c r="VX138" s="30"/>
      <c r="VY138" s="30"/>
      <c r="VZ138" s="30"/>
      <c r="WA138" s="30"/>
      <c r="WB138" s="30"/>
      <c r="WC138" s="30"/>
      <c r="WD138" s="30"/>
      <c r="WE138" s="30"/>
      <c r="WF138" s="30"/>
      <c r="WG138" s="30"/>
      <c r="WH138" s="30"/>
      <c r="WI138" s="30"/>
      <c r="WJ138" s="30"/>
      <c r="WK138" s="30"/>
      <c r="WL138" s="30"/>
      <c r="WM138" s="30"/>
      <c r="WN138" s="30"/>
      <c r="WO138" s="30"/>
      <c r="WP138" s="30"/>
      <c r="WQ138" s="30"/>
      <c r="WR138" s="30"/>
      <c r="WS138" s="30"/>
      <c r="WT138" s="30"/>
      <c r="WU138" s="30"/>
      <c r="WV138" s="30"/>
      <c r="WW138" s="30"/>
      <c r="WX138" s="30"/>
      <c r="WY138" s="30"/>
      <c r="WZ138" s="30"/>
      <c r="XA138" s="30"/>
      <c r="XB138" s="30"/>
      <c r="XC138" s="30"/>
      <c r="XD138" s="30"/>
      <c r="XE138" s="30"/>
      <c r="XF138" s="30"/>
      <c r="XG138" s="30"/>
      <c r="XH138" s="30"/>
      <c r="XI138" s="30"/>
      <c r="XJ138" s="30"/>
      <c r="XK138" s="30"/>
      <c r="XL138" s="30"/>
      <c r="XM138" s="30"/>
      <c r="XN138" s="30"/>
      <c r="XO138" s="30"/>
      <c r="XP138" s="30"/>
      <c r="XQ138" s="30"/>
      <c r="XR138" s="30"/>
      <c r="XS138" s="30"/>
      <c r="XT138" s="30"/>
      <c r="XU138" s="30"/>
      <c r="XV138" s="30"/>
      <c r="XW138" s="30"/>
      <c r="XX138" s="30"/>
      <c r="XY138" s="30"/>
      <c r="XZ138" s="30"/>
      <c r="YA138" s="30"/>
      <c r="YB138" s="30"/>
      <c r="YC138" s="30"/>
      <c r="YD138" s="30"/>
      <c r="YE138" s="30"/>
      <c r="YF138" s="30"/>
      <c r="YG138" s="30"/>
      <c r="YH138" s="30"/>
      <c r="YI138" s="30"/>
      <c r="YJ138" s="30"/>
      <c r="YK138" s="30"/>
      <c r="YL138" s="30"/>
      <c r="YM138" s="30"/>
      <c r="YN138" s="30"/>
      <c r="YO138" s="30"/>
      <c r="YP138" s="30"/>
      <c r="YQ138" s="30"/>
      <c r="YR138" s="30"/>
      <c r="YS138" s="30"/>
      <c r="YT138" s="30"/>
      <c r="YU138" s="30"/>
      <c r="YV138" s="30"/>
      <c r="YW138" s="30"/>
      <c r="YX138" s="30"/>
      <c r="YY138" s="30"/>
      <c r="YZ138" s="30"/>
      <c r="ZA138" s="30"/>
      <c r="ZB138" s="30"/>
      <c r="ZC138" s="30"/>
      <c r="ZD138" s="30"/>
      <c r="ZE138" s="30"/>
      <c r="ZF138" s="30"/>
      <c r="ZG138" s="30"/>
      <c r="ZH138" s="30"/>
      <c r="ZI138" s="30"/>
      <c r="ZJ138" s="30"/>
      <c r="ZK138" s="30"/>
      <c r="ZL138" s="30"/>
      <c r="ZM138" s="30"/>
      <c r="ZN138" s="30"/>
      <c r="ZO138" s="30"/>
      <c r="ZP138" s="30"/>
      <c r="ZQ138" s="30"/>
      <c r="ZR138" s="30"/>
      <c r="ZS138" s="30"/>
      <c r="ZT138" s="30"/>
      <c r="ZU138" s="30"/>
      <c r="ZV138" s="30"/>
      <c r="ZW138" s="30"/>
      <c r="ZX138" s="30"/>
      <c r="ZY138" s="30"/>
      <c r="ZZ138" s="30"/>
      <c r="AAA138" s="30"/>
      <c r="AAB138" s="30"/>
      <c r="AAC138" s="30"/>
      <c r="AAD138" s="30"/>
      <c r="AAE138" s="30"/>
      <c r="AAF138" s="30"/>
      <c r="AAG138" s="30"/>
      <c r="AAH138" s="30"/>
      <c r="AAI138" s="30"/>
      <c r="AAJ138" s="30"/>
      <c r="AAK138" s="30"/>
      <c r="AAL138" s="30"/>
      <c r="AAM138" s="30"/>
      <c r="AAN138" s="30"/>
      <c r="AAO138" s="30"/>
      <c r="AAP138" s="30"/>
      <c r="AAQ138" s="30"/>
      <c r="AAR138" s="30"/>
      <c r="AAS138" s="30"/>
      <c r="AAT138" s="30"/>
      <c r="AAU138" s="30"/>
      <c r="AAV138" s="30"/>
      <c r="AAW138" s="30"/>
      <c r="AAX138" s="30"/>
      <c r="AAY138" s="30"/>
      <c r="AAZ138" s="30"/>
      <c r="ABA138" s="30"/>
      <c r="ABB138" s="30"/>
      <c r="ABC138" s="30"/>
      <c r="ABD138" s="30"/>
      <c r="ABE138" s="30"/>
      <c r="ABF138" s="30"/>
      <c r="ABG138" s="30"/>
      <c r="ABH138" s="30"/>
      <c r="ABI138" s="30"/>
      <c r="ABJ138" s="30"/>
      <c r="ABK138" s="30"/>
      <c r="ABL138" s="30"/>
      <c r="ABM138" s="30"/>
      <c r="ABN138" s="30"/>
      <c r="ABO138" s="30"/>
      <c r="ABP138" s="30"/>
      <c r="ABQ138" s="30"/>
      <c r="ABR138" s="30"/>
      <c r="ABS138" s="30"/>
      <c r="ABT138" s="30"/>
      <c r="ABU138" s="30"/>
      <c r="ABV138" s="30"/>
      <c r="ABW138" s="30"/>
      <c r="ABX138" s="30"/>
      <c r="ABY138" s="30"/>
      <c r="ABZ138" s="30"/>
      <c r="ACA138" s="30"/>
      <c r="ACB138" s="30"/>
      <c r="ACC138" s="30"/>
      <c r="ACD138" s="30"/>
      <c r="ACE138" s="30"/>
      <c r="ACF138" s="30"/>
      <c r="ACG138" s="30"/>
      <c r="ACH138" s="30"/>
      <c r="ACI138" s="30"/>
      <c r="ACJ138" s="30"/>
      <c r="ACK138" s="30"/>
      <c r="ACL138" s="30"/>
      <c r="ACM138" s="30"/>
      <c r="ACN138" s="30"/>
      <c r="ACO138" s="30"/>
      <c r="ACP138" s="30"/>
      <c r="ACQ138" s="30"/>
      <c r="ACR138" s="30"/>
      <c r="ACS138" s="30"/>
      <c r="ACT138" s="30"/>
      <c r="ACU138" s="30"/>
      <c r="ACV138" s="30"/>
      <c r="ACW138" s="30"/>
      <c r="ACX138" s="30"/>
      <c r="ACY138" s="30"/>
      <c r="ACZ138" s="30"/>
      <c r="ADA138" s="30"/>
      <c r="ADB138" s="30"/>
      <c r="ADC138" s="30"/>
      <c r="ADD138" s="30"/>
      <c r="ADE138" s="30"/>
      <c r="ADF138" s="30"/>
      <c r="ADG138" s="30"/>
      <c r="ADH138" s="30"/>
      <c r="ADI138" s="30"/>
      <c r="ADJ138" s="30"/>
      <c r="ADK138" s="30"/>
      <c r="ADL138" s="30"/>
      <c r="ADM138" s="30"/>
      <c r="ADN138" s="30"/>
      <c r="ADO138" s="30"/>
      <c r="ADP138" s="30"/>
      <c r="ADQ138" s="30"/>
      <c r="ADR138" s="30"/>
      <c r="ADS138" s="30"/>
      <c r="ADT138" s="30"/>
      <c r="ADU138" s="30"/>
      <c r="ADV138" s="30"/>
      <c r="ADW138" s="30"/>
      <c r="ADX138" s="30"/>
      <c r="ADY138" s="30"/>
      <c r="ADZ138" s="30"/>
      <c r="AEA138" s="30"/>
      <c r="AEB138" s="30"/>
      <c r="AEC138" s="30"/>
      <c r="AED138" s="30"/>
      <c r="AEE138" s="30"/>
      <c r="AEF138" s="30"/>
      <c r="AEG138" s="30"/>
      <c r="AEH138" s="30"/>
      <c r="AEI138" s="30"/>
      <c r="AEJ138" s="30"/>
      <c r="AEK138" s="30"/>
      <c r="AEL138" s="30"/>
      <c r="AEM138" s="30"/>
      <c r="AEN138" s="30"/>
      <c r="AEO138" s="30"/>
      <c r="AEP138" s="30"/>
      <c r="AEQ138" s="30"/>
      <c r="AER138" s="30"/>
      <c r="AES138" s="30"/>
      <c r="AET138" s="30"/>
      <c r="AEU138" s="30"/>
      <c r="AEV138" s="30"/>
      <c r="AEW138" s="30"/>
      <c r="AEX138" s="30"/>
      <c r="AEY138" s="30"/>
      <c r="AEZ138" s="30"/>
      <c r="AFA138" s="30"/>
      <c r="AFB138" s="30"/>
      <c r="AFC138" s="30"/>
      <c r="AFD138" s="30"/>
      <c r="AFE138" s="30"/>
      <c r="AFF138" s="30"/>
      <c r="AFG138" s="30"/>
      <c r="AFH138" s="30"/>
      <c r="AFI138" s="30"/>
      <c r="AFJ138" s="30"/>
      <c r="AFK138" s="30"/>
      <c r="AFL138" s="30"/>
      <c r="AFM138" s="30"/>
      <c r="AFN138" s="30"/>
      <c r="AFO138" s="30"/>
      <c r="AFP138" s="30"/>
      <c r="AFQ138" s="30"/>
      <c r="AFR138" s="30"/>
      <c r="AFS138" s="30"/>
      <c r="AFT138" s="30"/>
      <c r="AFU138" s="30"/>
      <c r="AFV138" s="30"/>
      <c r="AFW138" s="30"/>
      <c r="AFX138" s="30"/>
      <c r="AFY138" s="30"/>
      <c r="AFZ138" s="30"/>
      <c r="AGA138" s="30"/>
      <c r="AGB138" s="30"/>
      <c r="AGC138" s="30"/>
      <c r="AGD138" s="30"/>
      <c r="AGE138" s="30"/>
      <c r="AGF138" s="30"/>
      <c r="AGG138" s="30"/>
      <c r="AGH138" s="30"/>
      <c r="AGI138" s="30"/>
      <c r="AGJ138" s="30"/>
      <c r="AGK138" s="30"/>
      <c r="AGL138" s="30"/>
      <c r="AGM138" s="30"/>
      <c r="AGN138" s="30"/>
      <c r="AGO138" s="30"/>
      <c r="AGP138" s="30"/>
      <c r="AGQ138" s="30"/>
      <c r="AGR138" s="30"/>
      <c r="AGS138" s="30"/>
      <c r="AGT138" s="30"/>
      <c r="AGU138" s="30"/>
      <c r="AGV138" s="30"/>
      <c r="AGW138" s="30"/>
      <c r="AGX138" s="30"/>
      <c r="AGY138" s="30"/>
      <c r="AGZ138" s="30"/>
      <c r="AHA138" s="30"/>
      <c r="AHB138" s="30"/>
      <c r="AHC138" s="30"/>
      <c r="AHD138" s="30"/>
      <c r="AHE138" s="30"/>
      <c r="AHF138" s="30"/>
      <c r="AHG138" s="30"/>
      <c r="AHH138" s="30"/>
      <c r="AHI138" s="30"/>
      <c r="AHJ138" s="30"/>
      <c r="AHK138" s="30"/>
      <c r="AHL138" s="30"/>
      <c r="AHM138" s="30"/>
      <c r="AHN138" s="30"/>
      <c r="AHO138" s="30"/>
      <c r="AHP138" s="30"/>
      <c r="AHQ138" s="30"/>
      <c r="AHR138" s="30"/>
      <c r="AHS138" s="30"/>
      <c r="AHT138" s="30"/>
      <c r="AHU138" s="30"/>
      <c r="AHV138" s="30"/>
      <c r="AHW138" s="30"/>
      <c r="AHX138" s="30"/>
      <c r="AHY138" s="30"/>
      <c r="AHZ138" s="30"/>
      <c r="AIA138" s="30"/>
      <c r="AIB138" s="30"/>
      <c r="AIC138" s="30"/>
      <c r="AID138" s="30"/>
      <c r="AIE138" s="30"/>
      <c r="AIF138" s="30"/>
      <c r="AIG138" s="30"/>
      <c r="AIH138" s="30"/>
      <c r="AII138" s="30"/>
      <c r="AIJ138" s="30"/>
      <c r="AIK138" s="30"/>
      <c r="AIL138" s="30"/>
      <c r="AIM138" s="30"/>
      <c r="AIN138" s="30"/>
      <c r="AIO138" s="30"/>
      <c r="AIP138" s="30"/>
      <c r="AIQ138" s="30"/>
      <c r="AIR138" s="30"/>
      <c r="AIS138" s="30"/>
      <c r="AIT138" s="30"/>
      <c r="AIU138" s="30"/>
      <c r="AIV138" s="30"/>
      <c r="AIW138" s="30"/>
      <c r="AIX138" s="30"/>
      <c r="AIY138" s="30"/>
      <c r="AIZ138" s="30"/>
      <c r="AJA138" s="30"/>
      <c r="AJB138" s="30"/>
      <c r="AJC138" s="30"/>
      <c r="AJD138" s="30"/>
      <c r="AJE138" s="30"/>
      <c r="AJF138" s="30"/>
      <c r="AJG138" s="30"/>
      <c r="AJH138" s="30"/>
      <c r="AJI138" s="30"/>
      <c r="AJJ138" s="30"/>
      <c r="AJK138" s="30"/>
      <c r="AJL138" s="30"/>
      <c r="AJM138" s="30"/>
      <c r="AJN138" s="30"/>
      <c r="AJO138" s="30"/>
      <c r="AJP138" s="30"/>
      <c r="AJQ138" s="30"/>
      <c r="AJR138" s="30"/>
      <c r="AJS138" s="30"/>
      <c r="AJT138" s="30"/>
      <c r="AJU138" s="30"/>
      <c r="AJV138" s="30"/>
      <c r="AJW138" s="30"/>
      <c r="AJX138" s="30"/>
      <c r="AJY138" s="30"/>
      <c r="AJZ138" s="30"/>
      <c r="AKA138" s="30"/>
      <c r="AKB138" s="30"/>
      <c r="AKC138" s="30"/>
      <c r="AKD138" s="30"/>
      <c r="AKE138" s="30"/>
      <c r="AKF138" s="30"/>
      <c r="AKG138" s="30"/>
      <c r="AKH138" s="30"/>
      <c r="AKI138" s="30"/>
      <c r="AKJ138" s="30"/>
      <c r="AKK138" s="30"/>
      <c r="AKL138" s="30"/>
      <c r="AKM138" s="30"/>
      <c r="AKN138" s="30"/>
      <c r="AKO138" s="30"/>
      <c r="AKP138" s="30"/>
      <c r="AKQ138" s="30"/>
      <c r="AKR138" s="30"/>
      <c r="AKS138" s="30"/>
      <c r="AKT138" s="30"/>
      <c r="AKU138" s="30"/>
      <c r="AKV138" s="30"/>
      <c r="AKW138" s="30"/>
      <c r="AKX138" s="30"/>
      <c r="AKY138" s="30"/>
      <c r="AKZ138" s="30"/>
      <c r="ALA138" s="30"/>
      <c r="ALB138" s="30"/>
      <c r="ALC138" s="30"/>
      <c r="ALD138" s="30"/>
      <c r="ALE138" s="30"/>
      <c r="ALF138" s="30"/>
      <c r="ALG138" s="30"/>
      <c r="ALH138" s="30"/>
      <c r="ALI138" s="30"/>
      <c r="ALJ138" s="30"/>
      <c r="ALK138" s="30"/>
      <c r="ALL138" s="30"/>
      <c r="ALM138" s="30"/>
      <c r="ALN138" s="30"/>
      <c r="ALO138" s="30"/>
      <c r="ALP138" s="30"/>
      <c r="ALQ138" s="30"/>
      <c r="ALR138" s="30"/>
      <c r="ALS138" s="30"/>
      <c r="ALT138" s="30"/>
      <c r="ALU138" s="30"/>
      <c r="ALV138" s="30"/>
      <c r="ALW138" s="30"/>
      <c r="ALX138" s="30"/>
      <c r="ALY138" s="30"/>
      <c r="ALZ138" s="30"/>
      <c r="AMA138" s="30"/>
      <c r="AMB138" s="30"/>
      <c r="AMC138" s="30"/>
      <c r="AMD138" s="30"/>
      <c r="AME138" s="30"/>
      <c r="AMF138" s="30"/>
      <c r="AMG138" s="30"/>
      <c r="AMH138" s="30"/>
      <c r="AMI138" s="30"/>
      <c r="AMJ138" s="30"/>
      <c r="AMK138" s="30"/>
    </row>
    <row r="139" spans="1:1025" ht="15.75" customHeight="1" x14ac:dyDescent="0.25">
      <c r="A139" s="30"/>
      <c r="B139" s="30" t="s">
        <v>40</v>
      </c>
      <c r="C139" s="30"/>
      <c r="D139" s="30"/>
      <c r="E139" s="47"/>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c r="DG139" s="30"/>
      <c r="DH139" s="30"/>
      <c r="DI139" s="30"/>
      <c r="DJ139" s="30"/>
      <c r="DK139" s="30"/>
      <c r="DL139" s="30"/>
      <c r="DM139" s="30"/>
      <c r="DN139" s="30"/>
      <c r="DO139" s="30"/>
      <c r="DP139" s="30"/>
      <c r="DQ139" s="30"/>
      <c r="DR139" s="30"/>
      <c r="DS139" s="30"/>
      <c r="DT139" s="30"/>
      <c r="DU139" s="30"/>
      <c r="DV139" s="30"/>
      <c r="DW139" s="30"/>
      <c r="DX139" s="30"/>
      <c r="DY139" s="30"/>
      <c r="DZ139" s="30"/>
      <c r="EA139" s="30"/>
      <c r="EB139" s="30"/>
      <c r="EC139" s="30"/>
      <c r="ED139" s="30"/>
      <c r="EE139" s="30"/>
      <c r="EF139" s="30"/>
      <c r="EG139" s="30"/>
      <c r="EH139" s="30"/>
      <c r="EI139" s="30"/>
      <c r="EJ139" s="30"/>
      <c r="EK139" s="30"/>
      <c r="EL139" s="30"/>
      <c r="EM139" s="30"/>
      <c r="EN139" s="30"/>
      <c r="EO139" s="30"/>
      <c r="EP139" s="30"/>
      <c r="EQ139" s="30"/>
      <c r="ER139" s="30"/>
      <c r="ES139" s="30"/>
      <c r="ET139" s="30"/>
      <c r="EU139" s="30"/>
      <c r="EV139" s="30"/>
      <c r="EW139" s="30"/>
      <c r="EX139" s="30"/>
      <c r="EY139" s="30"/>
      <c r="EZ139" s="30"/>
      <c r="FA139" s="30"/>
      <c r="FB139" s="30"/>
      <c r="FC139" s="30"/>
      <c r="FD139" s="30"/>
      <c r="FE139" s="30"/>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30"/>
      <c r="LP139" s="30"/>
      <c r="LQ139" s="30"/>
      <c r="LR139" s="30"/>
      <c r="LS139" s="30"/>
      <c r="LT139" s="30"/>
      <c r="LU139" s="30"/>
      <c r="LV139" s="30"/>
      <c r="LW139" s="30"/>
      <c r="LX139" s="30"/>
      <c r="LY139" s="30"/>
      <c r="LZ139" s="30"/>
      <c r="MA139" s="30"/>
      <c r="MB139" s="30"/>
      <c r="MC139" s="30"/>
      <c r="MD139" s="30"/>
      <c r="ME139" s="30"/>
      <c r="MF139" s="30"/>
      <c r="MG139" s="30"/>
      <c r="MH139" s="30"/>
      <c r="MI139" s="30"/>
      <c r="MJ139" s="30"/>
      <c r="MK139" s="30"/>
      <c r="ML139" s="30"/>
      <c r="MM139" s="30"/>
      <c r="MN139" s="30"/>
      <c r="MO139" s="30"/>
      <c r="MP139" s="30"/>
      <c r="MQ139" s="30"/>
      <c r="MR139" s="30"/>
      <c r="MS139" s="30"/>
      <c r="MT139" s="30"/>
      <c r="MU139" s="30"/>
      <c r="MV139" s="30"/>
      <c r="MW139" s="30"/>
      <c r="MX139" s="30"/>
      <c r="MY139" s="30"/>
      <c r="MZ139" s="30"/>
      <c r="NA139" s="30"/>
      <c r="NB139" s="30"/>
      <c r="NC139" s="30"/>
      <c r="ND139" s="30"/>
      <c r="NE139" s="30"/>
      <c r="NF139" s="30"/>
      <c r="NG139" s="30"/>
      <c r="NH139" s="30"/>
      <c r="NI139" s="30"/>
      <c r="NJ139" s="30"/>
      <c r="NK139" s="30"/>
      <c r="NL139" s="30"/>
      <c r="NM139" s="30"/>
      <c r="NN139" s="30"/>
      <c r="NO139" s="30"/>
      <c r="NP139" s="30"/>
      <c r="NQ139" s="30"/>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c r="PZ139" s="30"/>
      <c r="QA139" s="30"/>
      <c r="QB139" s="30"/>
      <c r="QC139" s="30"/>
      <c r="QD139" s="30"/>
      <c r="QE139" s="30"/>
      <c r="QF139" s="30"/>
      <c r="QG139" s="30"/>
      <c r="QH139" s="30"/>
      <c r="QI139" s="30"/>
      <c r="QJ139" s="30"/>
      <c r="QK139" s="30"/>
      <c r="QL139" s="30"/>
      <c r="QM139" s="30"/>
      <c r="QN139" s="30"/>
      <c r="QO139" s="30"/>
      <c r="QP139" s="30"/>
      <c r="QQ139" s="30"/>
      <c r="QR139" s="30"/>
      <c r="QS139" s="30"/>
      <c r="QT139" s="30"/>
      <c r="QU139" s="30"/>
      <c r="QV139" s="30"/>
      <c r="QW139" s="30"/>
      <c r="QX139" s="30"/>
      <c r="QY139" s="30"/>
      <c r="QZ139" s="30"/>
      <c r="RA139" s="30"/>
      <c r="RB139" s="30"/>
      <c r="RC139" s="30"/>
      <c r="RD139" s="30"/>
      <c r="RE139" s="30"/>
      <c r="RF139" s="30"/>
      <c r="RG139" s="30"/>
      <c r="RH139" s="30"/>
      <c r="RI139" s="30"/>
      <c r="RJ139" s="30"/>
      <c r="RK139" s="30"/>
      <c r="RL139" s="30"/>
      <c r="RM139" s="30"/>
      <c r="RN139" s="30"/>
      <c r="RO139" s="30"/>
      <c r="RP139" s="30"/>
      <c r="RQ139" s="30"/>
      <c r="RR139" s="30"/>
      <c r="RS139" s="30"/>
      <c r="RT139" s="30"/>
      <c r="RU139" s="30"/>
      <c r="RV139" s="30"/>
      <c r="RW139" s="30"/>
      <c r="RX139" s="30"/>
      <c r="RY139" s="30"/>
      <c r="RZ139" s="30"/>
      <c r="SA139" s="30"/>
      <c r="SB139" s="30"/>
      <c r="SC139" s="30"/>
      <c r="SD139" s="30"/>
      <c r="SE139" s="30"/>
      <c r="SF139" s="30"/>
      <c r="SG139" s="30"/>
      <c r="SH139" s="30"/>
      <c r="SI139" s="30"/>
      <c r="SJ139" s="30"/>
      <c r="SK139" s="30"/>
      <c r="SL139" s="30"/>
      <c r="SM139" s="30"/>
      <c r="SN139" s="30"/>
      <c r="SO139" s="30"/>
      <c r="SP139" s="30"/>
      <c r="SQ139" s="30"/>
      <c r="SR139" s="30"/>
      <c r="SS139" s="30"/>
      <c r="ST139" s="30"/>
      <c r="SU139" s="30"/>
      <c r="SV139" s="30"/>
      <c r="SW139" s="30"/>
      <c r="SX139" s="30"/>
      <c r="SY139" s="30"/>
      <c r="SZ139" s="30"/>
      <c r="TA139" s="30"/>
      <c r="TB139" s="30"/>
      <c r="TC139" s="30"/>
      <c r="TD139" s="30"/>
      <c r="TE139" s="30"/>
      <c r="TF139" s="30"/>
      <c r="TG139" s="30"/>
      <c r="TH139" s="30"/>
      <c r="TI139" s="30"/>
      <c r="TJ139" s="30"/>
      <c r="TK139" s="30"/>
      <c r="TL139" s="30"/>
      <c r="TM139" s="30"/>
      <c r="TN139" s="30"/>
      <c r="TO139" s="30"/>
      <c r="TP139" s="30"/>
      <c r="TQ139" s="30"/>
      <c r="TR139" s="30"/>
      <c r="TS139" s="30"/>
      <c r="TT139" s="30"/>
      <c r="TU139" s="30"/>
      <c r="TV139" s="30"/>
      <c r="TW139" s="30"/>
      <c r="TX139" s="30"/>
      <c r="TY139" s="30"/>
      <c r="TZ139" s="30"/>
      <c r="UA139" s="30"/>
      <c r="UB139" s="30"/>
      <c r="UC139" s="30"/>
      <c r="UD139" s="30"/>
      <c r="UE139" s="30"/>
      <c r="UF139" s="30"/>
      <c r="UG139" s="30"/>
      <c r="UH139" s="30"/>
      <c r="UI139" s="30"/>
      <c r="UJ139" s="30"/>
      <c r="UK139" s="30"/>
      <c r="UL139" s="30"/>
      <c r="UM139" s="30"/>
      <c r="UN139" s="30"/>
      <c r="UO139" s="30"/>
      <c r="UP139" s="30"/>
      <c r="UQ139" s="30"/>
      <c r="UR139" s="30"/>
      <c r="US139" s="30"/>
      <c r="UT139" s="30"/>
      <c r="UU139" s="30"/>
      <c r="UV139" s="30"/>
      <c r="UW139" s="30"/>
      <c r="UX139" s="30"/>
      <c r="UY139" s="30"/>
      <c r="UZ139" s="30"/>
      <c r="VA139" s="30"/>
      <c r="VB139" s="30"/>
      <c r="VC139" s="30"/>
      <c r="VD139" s="30"/>
      <c r="VE139" s="30"/>
      <c r="VF139" s="30"/>
      <c r="VG139" s="30"/>
      <c r="VH139" s="30"/>
      <c r="VI139" s="30"/>
      <c r="VJ139" s="30"/>
      <c r="VK139" s="30"/>
      <c r="VL139" s="30"/>
      <c r="VM139" s="30"/>
      <c r="VN139" s="30"/>
      <c r="VO139" s="30"/>
      <c r="VP139" s="30"/>
      <c r="VQ139" s="30"/>
      <c r="VR139" s="30"/>
      <c r="VS139" s="30"/>
      <c r="VT139" s="30"/>
      <c r="VU139" s="30"/>
      <c r="VV139" s="30"/>
      <c r="VW139" s="30"/>
      <c r="VX139" s="30"/>
      <c r="VY139" s="30"/>
      <c r="VZ139" s="30"/>
      <c r="WA139" s="30"/>
      <c r="WB139" s="30"/>
      <c r="WC139" s="30"/>
      <c r="WD139" s="30"/>
      <c r="WE139" s="30"/>
      <c r="WF139" s="30"/>
      <c r="WG139" s="30"/>
      <c r="WH139" s="30"/>
      <c r="WI139" s="30"/>
      <c r="WJ139" s="30"/>
      <c r="WK139" s="30"/>
      <c r="WL139" s="30"/>
      <c r="WM139" s="30"/>
      <c r="WN139" s="30"/>
      <c r="WO139" s="30"/>
      <c r="WP139" s="30"/>
      <c r="WQ139" s="30"/>
      <c r="WR139" s="30"/>
      <c r="WS139" s="30"/>
      <c r="WT139" s="30"/>
      <c r="WU139" s="30"/>
      <c r="WV139" s="30"/>
      <c r="WW139" s="30"/>
      <c r="WX139" s="30"/>
      <c r="WY139" s="30"/>
      <c r="WZ139" s="30"/>
      <c r="XA139" s="30"/>
      <c r="XB139" s="30"/>
      <c r="XC139" s="30"/>
      <c r="XD139" s="30"/>
      <c r="XE139" s="30"/>
      <c r="XF139" s="30"/>
      <c r="XG139" s="30"/>
      <c r="XH139" s="30"/>
      <c r="XI139" s="30"/>
      <c r="XJ139" s="30"/>
      <c r="XK139" s="30"/>
      <c r="XL139" s="30"/>
      <c r="XM139" s="30"/>
      <c r="XN139" s="30"/>
      <c r="XO139" s="30"/>
      <c r="XP139" s="30"/>
      <c r="XQ139" s="30"/>
      <c r="XR139" s="30"/>
      <c r="XS139" s="30"/>
      <c r="XT139" s="30"/>
      <c r="XU139" s="30"/>
      <c r="XV139" s="30"/>
      <c r="XW139" s="30"/>
      <c r="XX139" s="30"/>
      <c r="XY139" s="30"/>
      <c r="XZ139" s="30"/>
      <c r="YA139" s="30"/>
      <c r="YB139" s="30"/>
      <c r="YC139" s="30"/>
      <c r="YD139" s="30"/>
      <c r="YE139" s="30"/>
      <c r="YF139" s="30"/>
      <c r="YG139" s="30"/>
      <c r="YH139" s="30"/>
      <c r="YI139" s="30"/>
      <c r="YJ139" s="30"/>
      <c r="YK139" s="30"/>
      <c r="YL139" s="30"/>
      <c r="YM139" s="30"/>
      <c r="YN139" s="30"/>
      <c r="YO139" s="30"/>
      <c r="YP139" s="30"/>
      <c r="YQ139" s="30"/>
      <c r="YR139" s="30"/>
      <c r="YS139" s="30"/>
      <c r="YT139" s="30"/>
      <c r="YU139" s="30"/>
      <c r="YV139" s="30"/>
      <c r="YW139" s="30"/>
      <c r="YX139" s="30"/>
      <c r="YY139" s="30"/>
      <c r="YZ139" s="30"/>
      <c r="ZA139" s="30"/>
      <c r="ZB139" s="30"/>
      <c r="ZC139" s="30"/>
      <c r="ZD139" s="30"/>
      <c r="ZE139" s="30"/>
      <c r="ZF139" s="30"/>
      <c r="ZG139" s="30"/>
      <c r="ZH139" s="30"/>
      <c r="ZI139" s="30"/>
      <c r="ZJ139" s="30"/>
      <c r="ZK139" s="30"/>
      <c r="ZL139" s="30"/>
      <c r="ZM139" s="30"/>
      <c r="ZN139" s="30"/>
      <c r="ZO139" s="30"/>
      <c r="ZP139" s="30"/>
      <c r="ZQ139" s="30"/>
      <c r="ZR139" s="30"/>
      <c r="ZS139" s="30"/>
      <c r="ZT139" s="30"/>
      <c r="ZU139" s="30"/>
      <c r="ZV139" s="30"/>
      <c r="ZW139" s="30"/>
      <c r="ZX139" s="30"/>
      <c r="ZY139" s="30"/>
      <c r="ZZ139" s="30"/>
      <c r="AAA139" s="30"/>
      <c r="AAB139" s="30"/>
      <c r="AAC139" s="30"/>
      <c r="AAD139" s="30"/>
      <c r="AAE139" s="30"/>
      <c r="AAF139" s="30"/>
      <c r="AAG139" s="30"/>
      <c r="AAH139" s="30"/>
      <c r="AAI139" s="30"/>
      <c r="AAJ139" s="30"/>
      <c r="AAK139" s="30"/>
      <c r="AAL139" s="30"/>
      <c r="AAM139" s="30"/>
      <c r="AAN139" s="30"/>
      <c r="AAO139" s="30"/>
      <c r="AAP139" s="30"/>
      <c r="AAQ139" s="30"/>
      <c r="AAR139" s="30"/>
      <c r="AAS139" s="30"/>
      <c r="AAT139" s="30"/>
      <c r="AAU139" s="30"/>
      <c r="AAV139" s="30"/>
      <c r="AAW139" s="30"/>
      <c r="AAX139" s="30"/>
      <c r="AAY139" s="30"/>
      <c r="AAZ139" s="30"/>
      <c r="ABA139" s="30"/>
      <c r="ABB139" s="30"/>
      <c r="ABC139" s="30"/>
      <c r="ABD139" s="30"/>
      <c r="ABE139" s="30"/>
      <c r="ABF139" s="30"/>
      <c r="ABG139" s="30"/>
      <c r="ABH139" s="30"/>
      <c r="ABI139" s="30"/>
      <c r="ABJ139" s="30"/>
      <c r="ABK139" s="30"/>
      <c r="ABL139" s="30"/>
      <c r="ABM139" s="30"/>
      <c r="ABN139" s="30"/>
      <c r="ABO139" s="30"/>
      <c r="ABP139" s="30"/>
      <c r="ABQ139" s="30"/>
      <c r="ABR139" s="30"/>
      <c r="ABS139" s="30"/>
      <c r="ABT139" s="30"/>
      <c r="ABU139" s="30"/>
      <c r="ABV139" s="30"/>
      <c r="ABW139" s="30"/>
      <c r="ABX139" s="30"/>
      <c r="ABY139" s="30"/>
      <c r="ABZ139" s="30"/>
      <c r="ACA139" s="30"/>
      <c r="ACB139" s="30"/>
      <c r="ACC139" s="30"/>
      <c r="ACD139" s="30"/>
      <c r="ACE139" s="30"/>
      <c r="ACF139" s="30"/>
      <c r="ACG139" s="30"/>
      <c r="ACH139" s="30"/>
      <c r="ACI139" s="30"/>
      <c r="ACJ139" s="30"/>
      <c r="ACK139" s="30"/>
      <c r="ACL139" s="30"/>
      <c r="ACM139" s="30"/>
      <c r="ACN139" s="30"/>
      <c r="ACO139" s="30"/>
      <c r="ACP139" s="30"/>
      <c r="ACQ139" s="30"/>
      <c r="ACR139" s="30"/>
      <c r="ACS139" s="30"/>
      <c r="ACT139" s="30"/>
      <c r="ACU139" s="30"/>
      <c r="ACV139" s="30"/>
      <c r="ACW139" s="30"/>
      <c r="ACX139" s="30"/>
      <c r="ACY139" s="30"/>
      <c r="ACZ139" s="30"/>
      <c r="ADA139" s="30"/>
      <c r="ADB139" s="30"/>
      <c r="ADC139" s="30"/>
      <c r="ADD139" s="30"/>
      <c r="ADE139" s="30"/>
      <c r="ADF139" s="30"/>
      <c r="ADG139" s="30"/>
      <c r="ADH139" s="30"/>
      <c r="ADI139" s="30"/>
      <c r="ADJ139" s="30"/>
      <c r="ADK139" s="30"/>
      <c r="ADL139" s="30"/>
      <c r="ADM139" s="30"/>
      <c r="ADN139" s="30"/>
      <c r="ADO139" s="30"/>
      <c r="ADP139" s="30"/>
      <c r="ADQ139" s="30"/>
      <c r="ADR139" s="30"/>
      <c r="ADS139" s="30"/>
      <c r="ADT139" s="30"/>
      <c r="ADU139" s="30"/>
      <c r="ADV139" s="30"/>
      <c r="ADW139" s="30"/>
      <c r="ADX139" s="30"/>
      <c r="ADY139" s="30"/>
      <c r="ADZ139" s="30"/>
      <c r="AEA139" s="30"/>
      <c r="AEB139" s="30"/>
      <c r="AEC139" s="30"/>
      <c r="AED139" s="30"/>
      <c r="AEE139" s="30"/>
      <c r="AEF139" s="30"/>
      <c r="AEG139" s="30"/>
      <c r="AEH139" s="30"/>
      <c r="AEI139" s="30"/>
      <c r="AEJ139" s="30"/>
      <c r="AEK139" s="30"/>
      <c r="AEL139" s="30"/>
      <c r="AEM139" s="30"/>
      <c r="AEN139" s="30"/>
      <c r="AEO139" s="30"/>
      <c r="AEP139" s="30"/>
      <c r="AEQ139" s="30"/>
      <c r="AER139" s="30"/>
      <c r="AES139" s="30"/>
      <c r="AET139" s="30"/>
      <c r="AEU139" s="30"/>
      <c r="AEV139" s="30"/>
      <c r="AEW139" s="30"/>
      <c r="AEX139" s="30"/>
      <c r="AEY139" s="30"/>
      <c r="AEZ139" s="30"/>
      <c r="AFA139" s="30"/>
      <c r="AFB139" s="30"/>
      <c r="AFC139" s="30"/>
      <c r="AFD139" s="30"/>
      <c r="AFE139" s="30"/>
      <c r="AFF139" s="30"/>
      <c r="AFG139" s="30"/>
      <c r="AFH139" s="30"/>
      <c r="AFI139" s="30"/>
      <c r="AFJ139" s="30"/>
      <c r="AFK139" s="30"/>
      <c r="AFL139" s="30"/>
      <c r="AFM139" s="30"/>
      <c r="AFN139" s="30"/>
      <c r="AFO139" s="30"/>
      <c r="AFP139" s="30"/>
      <c r="AFQ139" s="30"/>
      <c r="AFR139" s="30"/>
      <c r="AFS139" s="30"/>
      <c r="AFT139" s="30"/>
      <c r="AFU139" s="30"/>
      <c r="AFV139" s="30"/>
      <c r="AFW139" s="30"/>
      <c r="AFX139" s="30"/>
      <c r="AFY139" s="30"/>
      <c r="AFZ139" s="30"/>
      <c r="AGA139" s="30"/>
      <c r="AGB139" s="30"/>
      <c r="AGC139" s="30"/>
      <c r="AGD139" s="30"/>
      <c r="AGE139" s="30"/>
      <c r="AGF139" s="30"/>
      <c r="AGG139" s="30"/>
      <c r="AGH139" s="30"/>
      <c r="AGI139" s="30"/>
      <c r="AGJ139" s="30"/>
      <c r="AGK139" s="30"/>
      <c r="AGL139" s="30"/>
      <c r="AGM139" s="30"/>
      <c r="AGN139" s="30"/>
      <c r="AGO139" s="30"/>
      <c r="AGP139" s="30"/>
      <c r="AGQ139" s="30"/>
      <c r="AGR139" s="30"/>
      <c r="AGS139" s="30"/>
      <c r="AGT139" s="30"/>
      <c r="AGU139" s="30"/>
      <c r="AGV139" s="30"/>
      <c r="AGW139" s="30"/>
      <c r="AGX139" s="30"/>
      <c r="AGY139" s="30"/>
      <c r="AGZ139" s="30"/>
      <c r="AHA139" s="30"/>
      <c r="AHB139" s="30"/>
      <c r="AHC139" s="30"/>
      <c r="AHD139" s="30"/>
      <c r="AHE139" s="30"/>
      <c r="AHF139" s="30"/>
      <c r="AHG139" s="30"/>
      <c r="AHH139" s="30"/>
      <c r="AHI139" s="30"/>
      <c r="AHJ139" s="30"/>
      <c r="AHK139" s="30"/>
      <c r="AHL139" s="30"/>
      <c r="AHM139" s="30"/>
      <c r="AHN139" s="30"/>
      <c r="AHO139" s="30"/>
      <c r="AHP139" s="30"/>
      <c r="AHQ139" s="30"/>
      <c r="AHR139" s="30"/>
      <c r="AHS139" s="30"/>
      <c r="AHT139" s="30"/>
      <c r="AHU139" s="30"/>
      <c r="AHV139" s="30"/>
      <c r="AHW139" s="30"/>
      <c r="AHX139" s="30"/>
      <c r="AHY139" s="30"/>
      <c r="AHZ139" s="30"/>
      <c r="AIA139" s="30"/>
      <c r="AIB139" s="30"/>
      <c r="AIC139" s="30"/>
      <c r="AID139" s="30"/>
      <c r="AIE139" s="30"/>
      <c r="AIF139" s="30"/>
      <c r="AIG139" s="30"/>
      <c r="AIH139" s="30"/>
      <c r="AII139" s="30"/>
      <c r="AIJ139" s="30"/>
      <c r="AIK139" s="30"/>
      <c r="AIL139" s="30"/>
      <c r="AIM139" s="30"/>
      <c r="AIN139" s="30"/>
      <c r="AIO139" s="30"/>
      <c r="AIP139" s="30"/>
      <c r="AIQ139" s="30"/>
      <c r="AIR139" s="30"/>
      <c r="AIS139" s="30"/>
      <c r="AIT139" s="30"/>
      <c r="AIU139" s="30"/>
      <c r="AIV139" s="30"/>
      <c r="AIW139" s="30"/>
      <c r="AIX139" s="30"/>
      <c r="AIY139" s="30"/>
      <c r="AIZ139" s="30"/>
      <c r="AJA139" s="30"/>
      <c r="AJB139" s="30"/>
      <c r="AJC139" s="30"/>
      <c r="AJD139" s="30"/>
      <c r="AJE139" s="30"/>
      <c r="AJF139" s="30"/>
      <c r="AJG139" s="30"/>
      <c r="AJH139" s="30"/>
      <c r="AJI139" s="30"/>
      <c r="AJJ139" s="30"/>
      <c r="AJK139" s="30"/>
      <c r="AJL139" s="30"/>
      <c r="AJM139" s="30"/>
      <c r="AJN139" s="30"/>
      <c r="AJO139" s="30"/>
      <c r="AJP139" s="30"/>
      <c r="AJQ139" s="30"/>
      <c r="AJR139" s="30"/>
      <c r="AJS139" s="30"/>
      <c r="AJT139" s="30"/>
      <c r="AJU139" s="30"/>
      <c r="AJV139" s="30"/>
      <c r="AJW139" s="30"/>
      <c r="AJX139" s="30"/>
      <c r="AJY139" s="30"/>
      <c r="AJZ139" s="30"/>
      <c r="AKA139" s="30"/>
      <c r="AKB139" s="30"/>
      <c r="AKC139" s="30"/>
      <c r="AKD139" s="30"/>
      <c r="AKE139" s="30"/>
      <c r="AKF139" s="30"/>
      <c r="AKG139" s="30"/>
      <c r="AKH139" s="30"/>
      <c r="AKI139" s="30"/>
      <c r="AKJ139" s="30"/>
      <c r="AKK139" s="30"/>
      <c r="AKL139" s="30"/>
      <c r="AKM139" s="30"/>
      <c r="AKN139" s="30"/>
      <c r="AKO139" s="30"/>
      <c r="AKP139" s="30"/>
      <c r="AKQ139" s="30"/>
      <c r="AKR139" s="30"/>
      <c r="AKS139" s="30"/>
      <c r="AKT139" s="30"/>
      <c r="AKU139" s="30"/>
      <c r="AKV139" s="30"/>
      <c r="AKW139" s="30"/>
      <c r="AKX139" s="30"/>
      <c r="AKY139" s="30"/>
      <c r="AKZ139" s="30"/>
      <c r="ALA139" s="30"/>
      <c r="ALB139" s="30"/>
      <c r="ALC139" s="30"/>
      <c r="ALD139" s="30"/>
      <c r="ALE139" s="30"/>
      <c r="ALF139" s="30"/>
      <c r="ALG139" s="30"/>
      <c r="ALH139" s="30"/>
      <c r="ALI139" s="30"/>
      <c r="ALJ139" s="30"/>
      <c r="ALK139" s="30"/>
      <c r="ALL139" s="30"/>
      <c r="ALM139" s="30"/>
      <c r="ALN139" s="30"/>
      <c r="ALO139" s="30"/>
      <c r="ALP139" s="30"/>
      <c r="ALQ139" s="30"/>
      <c r="ALR139" s="30"/>
      <c r="ALS139" s="30"/>
      <c r="ALT139" s="30"/>
      <c r="ALU139" s="30"/>
      <c r="ALV139" s="30"/>
      <c r="ALW139" s="30"/>
      <c r="ALX139" s="30"/>
      <c r="ALY139" s="30"/>
      <c r="ALZ139" s="30"/>
      <c r="AMA139" s="30"/>
      <c r="AMB139" s="30"/>
      <c r="AMC139" s="30"/>
      <c r="AMD139" s="30"/>
      <c r="AME139" s="30"/>
      <c r="AMF139" s="30"/>
      <c r="AMG139" s="30"/>
      <c r="AMH139" s="30"/>
      <c r="AMI139" s="30"/>
      <c r="AMJ139" s="30"/>
      <c r="AMK139" s="30"/>
    </row>
    <row r="140" spans="1:1025" ht="15.75" customHeight="1" x14ac:dyDescent="0.25">
      <c r="A140" s="30"/>
      <c r="B140" s="30" t="s">
        <v>50</v>
      </c>
      <c r="C140" s="30"/>
      <c r="D140" s="30"/>
      <c r="E140" s="47"/>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c r="DG140" s="30"/>
      <c r="DH140" s="30"/>
      <c r="DI140" s="30"/>
      <c r="DJ140" s="30"/>
      <c r="DK140" s="30"/>
      <c r="DL140" s="30"/>
      <c r="DM140" s="30"/>
      <c r="DN140" s="30"/>
      <c r="DO140" s="30"/>
      <c r="DP140" s="30"/>
      <c r="DQ140" s="30"/>
      <c r="DR140" s="30"/>
      <c r="DS140" s="30"/>
      <c r="DT140" s="30"/>
      <c r="DU140" s="30"/>
      <c r="DV140" s="30"/>
      <c r="DW140" s="30"/>
      <c r="DX140" s="30"/>
      <c r="DY140" s="30"/>
      <c r="DZ140" s="30"/>
      <c r="EA140" s="30"/>
      <c r="EB140" s="30"/>
      <c r="EC140" s="30"/>
      <c r="ED140" s="30"/>
      <c r="EE140" s="30"/>
      <c r="EF140" s="30"/>
      <c r="EG140" s="30"/>
      <c r="EH140" s="30"/>
      <c r="EI140" s="30"/>
      <c r="EJ140" s="30"/>
      <c r="EK140" s="30"/>
      <c r="EL140" s="30"/>
      <c r="EM140" s="30"/>
      <c r="EN140" s="30"/>
      <c r="EO140" s="30"/>
      <c r="EP140" s="30"/>
      <c r="EQ140" s="30"/>
      <c r="ER140" s="30"/>
      <c r="ES140" s="30"/>
      <c r="ET140" s="30"/>
      <c r="EU140" s="30"/>
      <c r="EV140" s="30"/>
      <c r="EW140" s="30"/>
      <c r="EX140" s="30"/>
      <c r="EY140" s="30"/>
      <c r="EZ140" s="30"/>
      <c r="FA140" s="30"/>
      <c r="FB140" s="30"/>
      <c r="FC140" s="30"/>
      <c r="FD140" s="30"/>
      <c r="FE140" s="30"/>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30"/>
      <c r="LP140" s="30"/>
      <c r="LQ140" s="30"/>
      <c r="LR140" s="30"/>
      <c r="LS140" s="30"/>
      <c r="LT140" s="30"/>
      <c r="LU140" s="30"/>
      <c r="LV140" s="30"/>
      <c r="LW140" s="30"/>
      <c r="LX140" s="30"/>
      <c r="LY140" s="30"/>
      <c r="LZ140" s="30"/>
      <c r="MA140" s="30"/>
      <c r="MB140" s="30"/>
      <c r="MC140" s="30"/>
      <c r="MD140" s="30"/>
      <c r="ME140" s="30"/>
      <c r="MF140" s="30"/>
      <c r="MG140" s="30"/>
      <c r="MH140" s="30"/>
      <c r="MI140" s="30"/>
      <c r="MJ140" s="30"/>
      <c r="MK140" s="30"/>
      <c r="ML140" s="30"/>
      <c r="MM140" s="30"/>
      <c r="MN140" s="30"/>
      <c r="MO140" s="30"/>
      <c r="MP140" s="30"/>
      <c r="MQ140" s="30"/>
      <c r="MR140" s="30"/>
      <c r="MS140" s="30"/>
      <c r="MT140" s="30"/>
      <c r="MU140" s="30"/>
      <c r="MV140" s="30"/>
      <c r="MW140" s="30"/>
      <c r="MX140" s="30"/>
      <c r="MY140" s="30"/>
      <c r="MZ140" s="30"/>
      <c r="NA140" s="30"/>
      <c r="NB140" s="30"/>
      <c r="NC140" s="30"/>
      <c r="ND140" s="30"/>
      <c r="NE140" s="30"/>
      <c r="NF140" s="30"/>
      <c r="NG140" s="30"/>
      <c r="NH140" s="30"/>
      <c r="NI140" s="30"/>
      <c r="NJ140" s="30"/>
      <c r="NK140" s="30"/>
      <c r="NL140" s="30"/>
      <c r="NM140" s="30"/>
      <c r="NN140" s="30"/>
      <c r="NO140" s="30"/>
      <c r="NP140" s="30"/>
      <c r="NQ140" s="30"/>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c r="PZ140" s="30"/>
      <c r="QA140" s="30"/>
      <c r="QB140" s="30"/>
      <c r="QC140" s="30"/>
      <c r="QD140" s="30"/>
      <c r="QE140" s="30"/>
      <c r="QF140" s="30"/>
      <c r="QG140" s="30"/>
      <c r="QH140" s="30"/>
      <c r="QI140" s="30"/>
      <c r="QJ140" s="30"/>
      <c r="QK140" s="30"/>
      <c r="QL140" s="30"/>
      <c r="QM140" s="30"/>
      <c r="QN140" s="30"/>
      <c r="QO140" s="30"/>
      <c r="QP140" s="30"/>
      <c r="QQ140" s="30"/>
      <c r="QR140" s="30"/>
      <c r="QS140" s="30"/>
      <c r="QT140" s="30"/>
      <c r="QU140" s="30"/>
      <c r="QV140" s="30"/>
      <c r="QW140" s="30"/>
      <c r="QX140" s="30"/>
      <c r="QY140" s="30"/>
      <c r="QZ140" s="30"/>
      <c r="RA140" s="30"/>
      <c r="RB140" s="30"/>
      <c r="RC140" s="30"/>
      <c r="RD140" s="30"/>
      <c r="RE140" s="30"/>
      <c r="RF140" s="30"/>
      <c r="RG140" s="30"/>
      <c r="RH140" s="30"/>
      <c r="RI140" s="30"/>
      <c r="RJ140" s="30"/>
      <c r="RK140" s="30"/>
      <c r="RL140" s="30"/>
      <c r="RM140" s="30"/>
      <c r="RN140" s="30"/>
      <c r="RO140" s="30"/>
      <c r="RP140" s="30"/>
      <c r="RQ140" s="30"/>
      <c r="RR140" s="30"/>
      <c r="RS140" s="30"/>
      <c r="RT140" s="30"/>
      <c r="RU140" s="30"/>
      <c r="RV140" s="30"/>
      <c r="RW140" s="30"/>
      <c r="RX140" s="30"/>
      <c r="RY140" s="30"/>
      <c r="RZ140" s="30"/>
      <c r="SA140" s="30"/>
      <c r="SB140" s="30"/>
      <c r="SC140" s="30"/>
      <c r="SD140" s="30"/>
      <c r="SE140" s="30"/>
      <c r="SF140" s="30"/>
      <c r="SG140" s="30"/>
      <c r="SH140" s="30"/>
      <c r="SI140" s="30"/>
      <c r="SJ140" s="30"/>
      <c r="SK140" s="30"/>
      <c r="SL140" s="30"/>
      <c r="SM140" s="30"/>
      <c r="SN140" s="30"/>
      <c r="SO140" s="30"/>
      <c r="SP140" s="30"/>
      <c r="SQ140" s="30"/>
      <c r="SR140" s="30"/>
      <c r="SS140" s="30"/>
      <c r="ST140" s="30"/>
      <c r="SU140" s="30"/>
      <c r="SV140" s="30"/>
      <c r="SW140" s="30"/>
      <c r="SX140" s="30"/>
      <c r="SY140" s="30"/>
      <c r="SZ140" s="30"/>
      <c r="TA140" s="30"/>
      <c r="TB140" s="30"/>
      <c r="TC140" s="30"/>
      <c r="TD140" s="30"/>
      <c r="TE140" s="30"/>
      <c r="TF140" s="30"/>
      <c r="TG140" s="30"/>
      <c r="TH140" s="30"/>
      <c r="TI140" s="30"/>
      <c r="TJ140" s="30"/>
      <c r="TK140" s="30"/>
      <c r="TL140" s="30"/>
      <c r="TM140" s="30"/>
      <c r="TN140" s="30"/>
      <c r="TO140" s="30"/>
      <c r="TP140" s="30"/>
      <c r="TQ140" s="30"/>
      <c r="TR140" s="30"/>
      <c r="TS140" s="30"/>
      <c r="TT140" s="30"/>
      <c r="TU140" s="30"/>
      <c r="TV140" s="30"/>
      <c r="TW140" s="30"/>
      <c r="TX140" s="30"/>
      <c r="TY140" s="30"/>
      <c r="TZ140" s="30"/>
      <c r="UA140" s="30"/>
      <c r="UB140" s="30"/>
      <c r="UC140" s="30"/>
      <c r="UD140" s="30"/>
      <c r="UE140" s="30"/>
      <c r="UF140" s="30"/>
      <c r="UG140" s="30"/>
      <c r="UH140" s="30"/>
      <c r="UI140" s="30"/>
      <c r="UJ140" s="30"/>
      <c r="UK140" s="30"/>
      <c r="UL140" s="30"/>
      <c r="UM140" s="30"/>
      <c r="UN140" s="30"/>
      <c r="UO140" s="30"/>
      <c r="UP140" s="30"/>
      <c r="UQ140" s="30"/>
      <c r="UR140" s="30"/>
      <c r="US140" s="30"/>
      <c r="UT140" s="30"/>
      <c r="UU140" s="30"/>
      <c r="UV140" s="30"/>
      <c r="UW140" s="30"/>
      <c r="UX140" s="30"/>
      <c r="UY140" s="30"/>
      <c r="UZ140" s="30"/>
      <c r="VA140" s="30"/>
      <c r="VB140" s="30"/>
      <c r="VC140" s="30"/>
      <c r="VD140" s="30"/>
      <c r="VE140" s="30"/>
      <c r="VF140" s="30"/>
      <c r="VG140" s="30"/>
      <c r="VH140" s="30"/>
      <c r="VI140" s="30"/>
      <c r="VJ140" s="30"/>
      <c r="VK140" s="30"/>
      <c r="VL140" s="30"/>
      <c r="VM140" s="30"/>
      <c r="VN140" s="30"/>
      <c r="VO140" s="30"/>
      <c r="VP140" s="30"/>
      <c r="VQ140" s="30"/>
      <c r="VR140" s="30"/>
      <c r="VS140" s="30"/>
      <c r="VT140" s="30"/>
      <c r="VU140" s="30"/>
      <c r="VV140" s="30"/>
      <c r="VW140" s="30"/>
      <c r="VX140" s="30"/>
      <c r="VY140" s="30"/>
      <c r="VZ140" s="30"/>
      <c r="WA140" s="30"/>
      <c r="WB140" s="30"/>
      <c r="WC140" s="30"/>
      <c r="WD140" s="30"/>
      <c r="WE140" s="30"/>
      <c r="WF140" s="30"/>
      <c r="WG140" s="30"/>
      <c r="WH140" s="30"/>
      <c r="WI140" s="30"/>
      <c r="WJ140" s="30"/>
      <c r="WK140" s="30"/>
      <c r="WL140" s="30"/>
      <c r="WM140" s="30"/>
      <c r="WN140" s="30"/>
      <c r="WO140" s="30"/>
      <c r="WP140" s="30"/>
      <c r="WQ140" s="30"/>
      <c r="WR140" s="30"/>
      <c r="WS140" s="30"/>
      <c r="WT140" s="30"/>
      <c r="WU140" s="30"/>
      <c r="WV140" s="30"/>
      <c r="WW140" s="30"/>
      <c r="WX140" s="30"/>
      <c r="WY140" s="30"/>
      <c r="WZ140" s="30"/>
      <c r="XA140" s="30"/>
      <c r="XB140" s="30"/>
      <c r="XC140" s="30"/>
      <c r="XD140" s="30"/>
      <c r="XE140" s="30"/>
      <c r="XF140" s="30"/>
      <c r="XG140" s="30"/>
      <c r="XH140" s="30"/>
      <c r="XI140" s="30"/>
      <c r="XJ140" s="30"/>
      <c r="XK140" s="30"/>
      <c r="XL140" s="30"/>
      <c r="XM140" s="30"/>
      <c r="XN140" s="30"/>
      <c r="XO140" s="30"/>
      <c r="XP140" s="30"/>
      <c r="XQ140" s="30"/>
      <c r="XR140" s="30"/>
      <c r="XS140" s="30"/>
      <c r="XT140" s="30"/>
      <c r="XU140" s="30"/>
      <c r="XV140" s="30"/>
      <c r="XW140" s="30"/>
      <c r="XX140" s="30"/>
      <c r="XY140" s="30"/>
      <c r="XZ140" s="30"/>
      <c r="YA140" s="30"/>
      <c r="YB140" s="30"/>
      <c r="YC140" s="30"/>
      <c r="YD140" s="30"/>
      <c r="YE140" s="30"/>
      <c r="YF140" s="30"/>
      <c r="YG140" s="30"/>
      <c r="YH140" s="30"/>
      <c r="YI140" s="30"/>
      <c r="YJ140" s="30"/>
      <c r="YK140" s="30"/>
      <c r="YL140" s="30"/>
      <c r="YM140" s="30"/>
      <c r="YN140" s="30"/>
      <c r="YO140" s="30"/>
      <c r="YP140" s="30"/>
      <c r="YQ140" s="30"/>
      <c r="YR140" s="30"/>
      <c r="YS140" s="30"/>
      <c r="YT140" s="30"/>
      <c r="YU140" s="30"/>
      <c r="YV140" s="30"/>
      <c r="YW140" s="30"/>
      <c r="YX140" s="30"/>
      <c r="YY140" s="30"/>
      <c r="YZ140" s="30"/>
      <c r="ZA140" s="30"/>
      <c r="ZB140" s="30"/>
      <c r="ZC140" s="30"/>
      <c r="ZD140" s="30"/>
      <c r="ZE140" s="30"/>
      <c r="ZF140" s="30"/>
      <c r="ZG140" s="30"/>
      <c r="ZH140" s="30"/>
      <c r="ZI140" s="30"/>
      <c r="ZJ140" s="30"/>
      <c r="ZK140" s="30"/>
      <c r="ZL140" s="30"/>
      <c r="ZM140" s="30"/>
      <c r="ZN140" s="30"/>
      <c r="ZO140" s="30"/>
      <c r="ZP140" s="30"/>
      <c r="ZQ140" s="30"/>
      <c r="ZR140" s="30"/>
      <c r="ZS140" s="30"/>
      <c r="ZT140" s="30"/>
      <c r="ZU140" s="30"/>
      <c r="ZV140" s="30"/>
      <c r="ZW140" s="30"/>
      <c r="ZX140" s="30"/>
      <c r="ZY140" s="30"/>
      <c r="ZZ140" s="30"/>
      <c r="AAA140" s="30"/>
      <c r="AAB140" s="30"/>
      <c r="AAC140" s="30"/>
      <c r="AAD140" s="30"/>
      <c r="AAE140" s="30"/>
      <c r="AAF140" s="30"/>
      <c r="AAG140" s="30"/>
      <c r="AAH140" s="30"/>
      <c r="AAI140" s="30"/>
      <c r="AAJ140" s="30"/>
      <c r="AAK140" s="30"/>
      <c r="AAL140" s="30"/>
      <c r="AAM140" s="30"/>
      <c r="AAN140" s="30"/>
      <c r="AAO140" s="30"/>
      <c r="AAP140" s="30"/>
      <c r="AAQ140" s="30"/>
      <c r="AAR140" s="30"/>
      <c r="AAS140" s="30"/>
      <c r="AAT140" s="30"/>
      <c r="AAU140" s="30"/>
      <c r="AAV140" s="30"/>
      <c r="AAW140" s="30"/>
      <c r="AAX140" s="30"/>
      <c r="AAY140" s="30"/>
      <c r="AAZ140" s="30"/>
      <c r="ABA140" s="30"/>
      <c r="ABB140" s="30"/>
      <c r="ABC140" s="30"/>
      <c r="ABD140" s="30"/>
      <c r="ABE140" s="30"/>
      <c r="ABF140" s="30"/>
      <c r="ABG140" s="30"/>
      <c r="ABH140" s="30"/>
      <c r="ABI140" s="30"/>
      <c r="ABJ140" s="30"/>
      <c r="ABK140" s="30"/>
      <c r="ABL140" s="30"/>
      <c r="ABM140" s="30"/>
      <c r="ABN140" s="30"/>
      <c r="ABO140" s="30"/>
      <c r="ABP140" s="30"/>
      <c r="ABQ140" s="30"/>
      <c r="ABR140" s="30"/>
      <c r="ABS140" s="30"/>
      <c r="ABT140" s="30"/>
      <c r="ABU140" s="30"/>
      <c r="ABV140" s="30"/>
      <c r="ABW140" s="30"/>
      <c r="ABX140" s="30"/>
      <c r="ABY140" s="30"/>
      <c r="ABZ140" s="30"/>
      <c r="ACA140" s="30"/>
      <c r="ACB140" s="30"/>
      <c r="ACC140" s="30"/>
      <c r="ACD140" s="30"/>
      <c r="ACE140" s="30"/>
      <c r="ACF140" s="30"/>
      <c r="ACG140" s="30"/>
      <c r="ACH140" s="30"/>
      <c r="ACI140" s="30"/>
      <c r="ACJ140" s="30"/>
      <c r="ACK140" s="30"/>
      <c r="ACL140" s="30"/>
      <c r="ACM140" s="30"/>
      <c r="ACN140" s="30"/>
      <c r="ACO140" s="30"/>
      <c r="ACP140" s="30"/>
      <c r="ACQ140" s="30"/>
      <c r="ACR140" s="30"/>
      <c r="ACS140" s="30"/>
      <c r="ACT140" s="30"/>
      <c r="ACU140" s="30"/>
      <c r="ACV140" s="30"/>
      <c r="ACW140" s="30"/>
      <c r="ACX140" s="30"/>
      <c r="ACY140" s="30"/>
      <c r="ACZ140" s="30"/>
      <c r="ADA140" s="30"/>
      <c r="ADB140" s="30"/>
      <c r="ADC140" s="30"/>
      <c r="ADD140" s="30"/>
      <c r="ADE140" s="30"/>
      <c r="ADF140" s="30"/>
      <c r="ADG140" s="30"/>
      <c r="ADH140" s="30"/>
      <c r="ADI140" s="30"/>
      <c r="ADJ140" s="30"/>
      <c r="ADK140" s="30"/>
      <c r="ADL140" s="30"/>
      <c r="ADM140" s="30"/>
      <c r="ADN140" s="30"/>
      <c r="ADO140" s="30"/>
      <c r="ADP140" s="30"/>
      <c r="ADQ140" s="30"/>
      <c r="ADR140" s="30"/>
      <c r="ADS140" s="30"/>
      <c r="ADT140" s="30"/>
      <c r="ADU140" s="30"/>
      <c r="ADV140" s="30"/>
      <c r="ADW140" s="30"/>
      <c r="ADX140" s="30"/>
      <c r="ADY140" s="30"/>
      <c r="ADZ140" s="30"/>
      <c r="AEA140" s="30"/>
      <c r="AEB140" s="30"/>
      <c r="AEC140" s="30"/>
      <c r="AED140" s="30"/>
      <c r="AEE140" s="30"/>
      <c r="AEF140" s="30"/>
      <c r="AEG140" s="30"/>
      <c r="AEH140" s="30"/>
      <c r="AEI140" s="30"/>
      <c r="AEJ140" s="30"/>
      <c r="AEK140" s="30"/>
      <c r="AEL140" s="30"/>
      <c r="AEM140" s="30"/>
      <c r="AEN140" s="30"/>
      <c r="AEO140" s="30"/>
      <c r="AEP140" s="30"/>
      <c r="AEQ140" s="30"/>
      <c r="AER140" s="30"/>
      <c r="AES140" s="30"/>
      <c r="AET140" s="30"/>
      <c r="AEU140" s="30"/>
      <c r="AEV140" s="30"/>
      <c r="AEW140" s="30"/>
      <c r="AEX140" s="30"/>
      <c r="AEY140" s="30"/>
      <c r="AEZ140" s="30"/>
      <c r="AFA140" s="30"/>
      <c r="AFB140" s="30"/>
      <c r="AFC140" s="30"/>
      <c r="AFD140" s="30"/>
      <c r="AFE140" s="30"/>
      <c r="AFF140" s="30"/>
      <c r="AFG140" s="30"/>
      <c r="AFH140" s="30"/>
      <c r="AFI140" s="30"/>
      <c r="AFJ140" s="30"/>
      <c r="AFK140" s="30"/>
      <c r="AFL140" s="30"/>
      <c r="AFM140" s="30"/>
      <c r="AFN140" s="30"/>
      <c r="AFO140" s="30"/>
      <c r="AFP140" s="30"/>
      <c r="AFQ140" s="30"/>
      <c r="AFR140" s="30"/>
      <c r="AFS140" s="30"/>
      <c r="AFT140" s="30"/>
      <c r="AFU140" s="30"/>
      <c r="AFV140" s="30"/>
      <c r="AFW140" s="30"/>
      <c r="AFX140" s="30"/>
      <c r="AFY140" s="30"/>
      <c r="AFZ140" s="30"/>
      <c r="AGA140" s="30"/>
      <c r="AGB140" s="30"/>
      <c r="AGC140" s="30"/>
      <c r="AGD140" s="30"/>
      <c r="AGE140" s="30"/>
      <c r="AGF140" s="30"/>
      <c r="AGG140" s="30"/>
      <c r="AGH140" s="30"/>
      <c r="AGI140" s="30"/>
      <c r="AGJ140" s="30"/>
      <c r="AGK140" s="30"/>
      <c r="AGL140" s="30"/>
      <c r="AGM140" s="30"/>
      <c r="AGN140" s="30"/>
      <c r="AGO140" s="30"/>
      <c r="AGP140" s="30"/>
      <c r="AGQ140" s="30"/>
      <c r="AGR140" s="30"/>
      <c r="AGS140" s="30"/>
      <c r="AGT140" s="30"/>
      <c r="AGU140" s="30"/>
      <c r="AGV140" s="30"/>
      <c r="AGW140" s="30"/>
      <c r="AGX140" s="30"/>
      <c r="AGY140" s="30"/>
      <c r="AGZ140" s="30"/>
      <c r="AHA140" s="30"/>
      <c r="AHB140" s="30"/>
      <c r="AHC140" s="30"/>
      <c r="AHD140" s="30"/>
      <c r="AHE140" s="30"/>
      <c r="AHF140" s="30"/>
      <c r="AHG140" s="30"/>
      <c r="AHH140" s="30"/>
      <c r="AHI140" s="30"/>
      <c r="AHJ140" s="30"/>
      <c r="AHK140" s="30"/>
      <c r="AHL140" s="30"/>
      <c r="AHM140" s="30"/>
      <c r="AHN140" s="30"/>
      <c r="AHO140" s="30"/>
      <c r="AHP140" s="30"/>
      <c r="AHQ140" s="30"/>
      <c r="AHR140" s="30"/>
      <c r="AHS140" s="30"/>
      <c r="AHT140" s="30"/>
      <c r="AHU140" s="30"/>
      <c r="AHV140" s="30"/>
      <c r="AHW140" s="30"/>
      <c r="AHX140" s="30"/>
      <c r="AHY140" s="30"/>
      <c r="AHZ140" s="30"/>
      <c r="AIA140" s="30"/>
      <c r="AIB140" s="30"/>
      <c r="AIC140" s="30"/>
      <c r="AID140" s="30"/>
      <c r="AIE140" s="30"/>
      <c r="AIF140" s="30"/>
      <c r="AIG140" s="30"/>
      <c r="AIH140" s="30"/>
      <c r="AII140" s="30"/>
      <c r="AIJ140" s="30"/>
      <c r="AIK140" s="30"/>
      <c r="AIL140" s="30"/>
      <c r="AIM140" s="30"/>
      <c r="AIN140" s="30"/>
      <c r="AIO140" s="30"/>
      <c r="AIP140" s="30"/>
      <c r="AIQ140" s="30"/>
      <c r="AIR140" s="30"/>
      <c r="AIS140" s="30"/>
      <c r="AIT140" s="30"/>
      <c r="AIU140" s="30"/>
      <c r="AIV140" s="30"/>
      <c r="AIW140" s="30"/>
      <c r="AIX140" s="30"/>
      <c r="AIY140" s="30"/>
      <c r="AIZ140" s="30"/>
      <c r="AJA140" s="30"/>
      <c r="AJB140" s="30"/>
      <c r="AJC140" s="30"/>
      <c r="AJD140" s="30"/>
      <c r="AJE140" s="30"/>
      <c r="AJF140" s="30"/>
      <c r="AJG140" s="30"/>
      <c r="AJH140" s="30"/>
      <c r="AJI140" s="30"/>
      <c r="AJJ140" s="30"/>
      <c r="AJK140" s="30"/>
      <c r="AJL140" s="30"/>
      <c r="AJM140" s="30"/>
      <c r="AJN140" s="30"/>
      <c r="AJO140" s="30"/>
      <c r="AJP140" s="30"/>
      <c r="AJQ140" s="30"/>
      <c r="AJR140" s="30"/>
      <c r="AJS140" s="30"/>
      <c r="AJT140" s="30"/>
      <c r="AJU140" s="30"/>
      <c r="AJV140" s="30"/>
      <c r="AJW140" s="30"/>
      <c r="AJX140" s="30"/>
      <c r="AJY140" s="30"/>
      <c r="AJZ140" s="30"/>
      <c r="AKA140" s="30"/>
      <c r="AKB140" s="30"/>
      <c r="AKC140" s="30"/>
      <c r="AKD140" s="30"/>
      <c r="AKE140" s="30"/>
      <c r="AKF140" s="30"/>
      <c r="AKG140" s="30"/>
      <c r="AKH140" s="30"/>
      <c r="AKI140" s="30"/>
      <c r="AKJ140" s="30"/>
      <c r="AKK140" s="30"/>
      <c r="AKL140" s="30"/>
      <c r="AKM140" s="30"/>
      <c r="AKN140" s="30"/>
      <c r="AKO140" s="30"/>
      <c r="AKP140" s="30"/>
      <c r="AKQ140" s="30"/>
      <c r="AKR140" s="30"/>
      <c r="AKS140" s="30"/>
      <c r="AKT140" s="30"/>
      <c r="AKU140" s="30"/>
      <c r="AKV140" s="30"/>
      <c r="AKW140" s="30"/>
      <c r="AKX140" s="30"/>
      <c r="AKY140" s="30"/>
      <c r="AKZ140" s="30"/>
      <c r="ALA140" s="30"/>
      <c r="ALB140" s="30"/>
      <c r="ALC140" s="30"/>
      <c r="ALD140" s="30"/>
      <c r="ALE140" s="30"/>
      <c r="ALF140" s="30"/>
      <c r="ALG140" s="30"/>
      <c r="ALH140" s="30"/>
      <c r="ALI140" s="30"/>
      <c r="ALJ140" s="30"/>
      <c r="ALK140" s="30"/>
      <c r="ALL140" s="30"/>
      <c r="ALM140" s="30"/>
      <c r="ALN140" s="30"/>
      <c r="ALO140" s="30"/>
      <c r="ALP140" s="30"/>
      <c r="ALQ140" s="30"/>
      <c r="ALR140" s="30"/>
      <c r="ALS140" s="30"/>
      <c r="ALT140" s="30"/>
      <c r="ALU140" s="30"/>
      <c r="ALV140" s="30"/>
      <c r="ALW140" s="30"/>
      <c r="ALX140" s="30"/>
      <c r="ALY140" s="30"/>
      <c r="ALZ140" s="30"/>
      <c r="AMA140" s="30"/>
      <c r="AMB140" s="30"/>
      <c r="AMC140" s="30"/>
      <c r="AMD140" s="30"/>
      <c r="AME140" s="30"/>
      <c r="AMF140" s="30"/>
      <c r="AMG140" s="30"/>
      <c r="AMH140" s="30"/>
      <c r="AMI140" s="30"/>
      <c r="AMJ140" s="30"/>
      <c r="AMK140" s="30"/>
    </row>
    <row r="141" spans="1:1025" ht="15.75" customHeight="1" x14ac:dyDescent="0.25">
      <c r="A141" s="30"/>
      <c r="B141" s="30" t="s">
        <v>49</v>
      </c>
      <c r="C141" s="30"/>
      <c r="D141" s="30"/>
      <c r="E141" s="49"/>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c r="DG141" s="30"/>
      <c r="DH141" s="30"/>
      <c r="DI141" s="30"/>
      <c r="DJ141" s="30"/>
      <c r="DK141" s="30"/>
      <c r="DL141" s="30"/>
      <c r="DM141" s="30"/>
      <c r="DN141" s="30"/>
      <c r="DO141" s="30"/>
      <c r="DP141" s="30"/>
      <c r="DQ141" s="30"/>
      <c r="DR141" s="30"/>
      <c r="DS141" s="30"/>
      <c r="DT141" s="30"/>
      <c r="DU141" s="30"/>
      <c r="DV141" s="30"/>
      <c r="DW141" s="30"/>
      <c r="DX141" s="30"/>
      <c r="DY141" s="30"/>
      <c r="DZ141" s="30"/>
      <c r="EA141" s="30"/>
      <c r="EB141" s="30"/>
      <c r="EC141" s="30"/>
      <c r="ED141" s="30"/>
      <c r="EE141" s="30"/>
      <c r="EF141" s="30"/>
      <c r="EG141" s="30"/>
      <c r="EH141" s="30"/>
      <c r="EI141" s="30"/>
      <c r="EJ141" s="30"/>
      <c r="EK141" s="30"/>
      <c r="EL141" s="30"/>
      <c r="EM141" s="30"/>
      <c r="EN141" s="30"/>
      <c r="EO141" s="30"/>
      <c r="EP141" s="30"/>
      <c r="EQ141" s="30"/>
      <c r="ER141" s="30"/>
      <c r="ES141" s="30"/>
      <c r="ET141" s="30"/>
      <c r="EU141" s="30"/>
      <c r="EV141" s="30"/>
      <c r="EW141" s="30"/>
      <c r="EX141" s="30"/>
      <c r="EY141" s="30"/>
      <c r="EZ141" s="30"/>
      <c r="FA141" s="30"/>
      <c r="FB141" s="30"/>
      <c r="FC141" s="30"/>
      <c r="FD141" s="30"/>
      <c r="FE141" s="30"/>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30"/>
      <c r="LP141" s="30"/>
      <c r="LQ141" s="30"/>
      <c r="LR141" s="30"/>
      <c r="LS141" s="30"/>
      <c r="LT141" s="30"/>
      <c r="LU141" s="30"/>
      <c r="LV141" s="30"/>
      <c r="LW141" s="30"/>
      <c r="LX141" s="30"/>
      <c r="LY141" s="30"/>
      <c r="LZ141" s="30"/>
      <c r="MA141" s="30"/>
      <c r="MB141" s="30"/>
      <c r="MC141" s="30"/>
      <c r="MD141" s="30"/>
      <c r="ME141" s="30"/>
      <c r="MF141" s="30"/>
      <c r="MG141" s="30"/>
      <c r="MH141" s="30"/>
      <c r="MI141" s="30"/>
      <c r="MJ141" s="30"/>
      <c r="MK141" s="30"/>
      <c r="ML141" s="30"/>
      <c r="MM141" s="30"/>
      <c r="MN141" s="30"/>
      <c r="MO141" s="30"/>
      <c r="MP141" s="30"/>
      <c r="MQ141" s="30"/>
      <c r="MR141" s="30"/>
      <c r="MS141" s="30"/>
      <c r="MT141" s="30"/>
      <c r="MU141" s="30"/>
      <c r="MV141" s="30"/>
      <c r="MW141" s="30"/>
      <c r="MX141" s="30"/>
      <c r="MY141" s="30"/>
      <c r="MZ141" s="30"/>
      <c r="NA141" s="30"/>
      <c r="NB141" s="30"/>
      <c r="NC141" s="30"/>
      <c r="ND141" s="30"/>
      <c r="NE141" s="30"/>
      <c r="NF141" s="30"/>
      <c r="NG141" s="30"/>
      <c r="NH141" s="30"/>
      <c r="NI141" s="30"/>
      <c r="NJ141" s="30"/>
      <c r="NK141" s="30"/>
      <c r="NL141" s="30"/>
      <c r="NM141" s="30"/>
      <c r="NN141" s="30"/>
      <c r="NO141" s="30"/>
      <c r="NP141" s="30"/>
      <c r="NQ141" s="30"/>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c r="PZ141" s="30"/>
      <c r="QA141" s="30"/>
      <c r="QB141" s="30"/>
      <c r="QC141" s="30"/>
      <c r="QD141" s="30"/>
      <c r="QE141" s="30"/>
      <c r="QF141" s="30"/>
      <c r="QG141" s="30"/>
      <c r="QH141" s="30"/>
      <c r="QI141" s="30"/>
      <c r="QJ141" s="30"/>
      <c r="QK141" s="30"/>
      <c r="QL141" s="30"/>
      <c r="QM141" s="30"/>
      <c r="QN141" s="30"/>
      <c r="QO141" s="30"/>
      <c r="QP141" s="30"/>
      <c r="QQ141" s="30"/>
      <c r="QR141" s="30"/>
      <c r="QS141" s="30"/>
      <c r="QT141" s="30"/>
      <c r="QU141" s="30"/>
      <c r="QV141" s="30"/>
      <c r="QW141" s="30"/>
      <c r="QX141" s="30"/>
      <c r="QY141" s="30"/>
      <c r="QZ141" s="30"/>
      <c r="RA141" s="30"/>
      <c r="RB141" s="30"/>
      <c r="RC141" s="30"/>
      <c r="RD141" s="30"/>
      <c r="RE141" s="30"/>
      <c r="RF141" s="30"/>
      <c r="RG141" s="30"/>
      <c r="RH141" s="30"/>
      <c r="RI141" s="30"/>
      <c r="RJ141" s="30"/>
      <c r="RK141" s="30"/>
      <c r="RL141" s="30"/>
      <c r="RM141" s="30"/>
      <c r="RN141" s="30"/>
      <c r="RO141" s="30"/>
      <c r="RP141" s="30"/>
      <c r="RQ141" s="30"/>
      <c r="RR141" s="30"/>
      <c r="RS141" s="30"/>
      <c r="RT141" s="30"/>
      <c r="RU141" s="30"/>
      <c r="RV141" s="30"/>
      <c r="RW141" s="30"/>
      <c r="RX141" s="30"/>
      <c r="RY141" s="30"/>
      <c r="RZ141" s="30"/>
      <c r="SA141" s="30"/>
      <c r="SB141" s="30"/>
      <c r="SC141" s="30"/>
      <c r="SD141" s="30"/>
      <c r="SE141" s="30"/>
      <c r="SF141" s="30"/>
      <c r="SG141" s="30"/>
      <c r="SH141" s="30"/>
      <c r="SI141" s="30"/>
      <c r="SJ141" s="30"/>
      <c r="SK141" s="30"/>
      <c r="SL141" s="30"/>
      <c r="SM141" s="30"/>
      <c r="SN141" s="30"/>
      <c r="SO141" s="30"/>
      <c r="SP141" s="30"/>
      <c r="SQ141" s="30"/>
      <c r="SR141" s="30"/>
      <c r="SS141" s="30"/>
      <c r="ST141" s="30"/>
      <c r="SU141" s="30"/>
      <c r="SV141" s="30"/>
      <c r="SW141" s="30"/>
      <c r="SX141" s="30"/>
      <c r="SY141" s="30"/>
      <c r="SZ141" s="30"/>
      <c r="TA141" s="30"/>
      <c r="TB141" s="30"/>
      <c r="TC141" s="30"/>
      <c r="TD141" s="30"/>
      <c r="TE141" s="30"/>
      <c r="TF141" s="30"/>
      <c r="TG141" s="30"/>
      <c r="TH141" s="30"/>
      <c r="TI141" s="30"/>
      <c r="TJ141" s="30"/>
      <c r="TK141" s="30"/>
      <c r="TL141" s="30"/>
      <c r="TM141" s="30"/>
      <c r="TN141" s="30"/>
      <c r="TO141" s="30"/>
      <c r="TP141" s="30"/>
      <c r="TQ141" s="30"/>
      <c r="TR141" s="30"/>
      <c r="TS141" s="30"/>
      <c r="TT141" s="30"/>
      <c r="TU141" s="30"/>
      <c r="TV141" s="30"/>
      <c r="TW141" s="30"/>
      <c r="TX141" s="30"/>
      <c r="TY141" s="30"/>
      <c r="TZ141" s="30"/>
      <c r="UA141" s="30"/>
      <c r="UB141" s="30"/>
      <c r="UC141" s="30"/>
      <c r="UD141" s="30"/>
      <c r="UE141" s="30"/>
      <c r="UF141" s="30"/>
      <c r="UG141" s="30"/>
      <c r="UH141" s="30"/>
      <c r="UI141" s="30"/>
      <c r="UJ141" s="30"/>
      <c r="UK141" s="30"/>
      <c r="UL141" s="30"/>
      <c r="UM141" s="30"/>
      <c r="UN141" s="30"/>
      <c r="UO141" s="30"/>
      <c r="UP141" s="30"/>
      <c r="UQ141" s="30"/>
      <c r="UR141" s="30"/>
      <c r="US141" s="30"/>
      <c r="UT141" s="30"/>
      <c r="UU141" s="30"/>
      <c r="UV141" s="30"/>
      <c r="UW141" s="30"/>
      <c r="UX141" s="30"/>
      <c r="UY141" s="30"/>
      <c r="UZ141" s="30"/>
      <c r="VA141" s="30"/>
      <c r="VB141" s="30"/>
      <c r="VC141" s="30"/>
      <c r="VD141" s="30"/>
      <c r="VE141" s="30"/>
      <c r="VF141" s="30"/>
      <c r="VG141" s="30"/>
      <c r="VH141" s="30"/>
      <c r="VI141" s="30"/>
      <c r="VJ141" s="30"/>
      <c r="VK141" s="30"/>
      <c r="VL141" s="30"/>
      <c r="VM141" s="30"/>
      <c r="VN141" s="30"/>
      <c r="VO141" s="30"/>
      <c r="VP141" s="30"/>
      <c r="VQ141" s="30"/>
      <c r="VR141" s="30"/>
      <c r="VS141" s="30"/>
      <c r="VT141" s="30"/>
      <c r="VU141" s="30"/>
      <c r="VV141" s="30"/>
      <c r="VW141" s="30"/>
      <c r="VX141" s="30"/>
      <c r="VY141" s="30"/>
      <c r="VZ141" s="30"/>
      <c r="WA141" s="30"/>
      <c r="WB141" s="30"/>
      <c r="WC141" s="30"/>
      <c r="WD141" s="30"/>
      <c r="WE141" s="30"/>
      <c r="WF141" s="30"/>
      <c r="WG141" s="30"/>
      <c r="WH141" s="30"/>
      <c r="WI141" s="30"/>
      <c r="WJ141" s="30"/>
      <c r="WK141" s="30"/>
      <c r="WL141" s="30"/>
      <c r="WM141" s="30"/>
      <c r="WN141" s="30"/>
      <c r="WO141" s="30"/>
      <c r="WP141" s="30"/>
      <c r="WQ141" s="30"/>
      <c r="WR141" s="30"/>
      <c r="WS141" s="30"/>
      <c r="WT141" s="30"/>
      <c r="WU141" s="30"/>
      <c r="WV141" s="30"/>
      <c r="WW141" s="30"/>
      <c r="WX141" s="30"/>
      <c r="WY141" s="30"/>
      <c r="WZ141" s="30"/>
      <c r="XA141" s="30"/>
      <c r="XB141" s="30"/>
      <c r="XC141" s="30"/>
      <c r="XD141" s="30"/>
      <c r="XE141" s="30"/>
      <c r="XF141" s="30"/>
      <c r="XG141" s="30"/>
      <c r="XH141" s="30"/>
      <c r="XI141" s="30"/>
      <c r="XJ141" s="30"/>
      <c r="XK141" s="30"/>
      <c r="XL141" s="30"/>
      <c r="XM141" s="30"/>
      <c r="XN141" s="30"/>
      <c r="XO141" s="30"/>
      <c r="XP141" s="30"/>
      <c r="XQ141" s="30"/>
      <c r="XR141" s="30"/>
      <c r="XS141" s="30"/>
      <c r="XT141" s="30"/>
      <c r="XU141" s="30"/>
      <c r="XV141" s="30"/>
      <c r="XW141" s="30"/>
      <c r="XX141" s="30"/>
      <c r="XY141" s="30"/>
      <c r="XZ141" s="30"/>
      <c r="YA141" s="30"/>
      <c r="YB141" s="30"/>
      <c r="YC141" s="30"/>
      <c r="YD141" s="30"/>
      <c r="YE141" s="30"/>
      <c r="YF141" s="30"/>
      <c r="YG141" s="30"/>
      <c r="YH141" s="30"/>
      <c r="YI141" s="30"/>
      <c r="YJ141" s="30"/>
      <c r="YK141" s="30"/>
      <c r="YL141" s="30"/>
      <c r="YM141" s="30"/>
      <c r="YN141" s="30"/>
      <c r="YO141" s="30"/>
      <c r="YP141" s="30"/>
      <c r="YQ141" s="30"/>
      <c r="YR141" s="30"/>
      <c r="YS141" s="30"/>
      <c r="YT141" s="30"/>
      <c r="YU141" s="30"/>
      <c r="YV141" s="30"/>
      <c r="YW141" s="30"/>
      <c r="YX141" s="30"/>
      <c r="YY141" s="30"/>
      <c r="YZ141" s="30"/>
      <c r="ZA141" s="30"/>
      <c r="ZB141" s="30"/>
      <c r="ZC141" s="30"/>
      <c r="ZD141" s="30"/>
      <c r="ZE141" s="30"/>
      <c r="ZF141" s="30"/>
      <c r="ZG141" s="30"/>
      <c r="ZH141" s="30"/>
      <c r="ZI141" s="30"/>
      <c r="ZJ141" s="30"/>
      <c r="ZK141" s="30"/>
      <c r="ZL141" s="30"/>
      <c r="ZM141" s="30"/>
      <c r="ZN141" s="30"/>
      <c r="ZO141" s="30"/>
      <c r="ZP141" s="30"/>
      <c r="ZQ141" s="30"/>
      <c r="ZR141" s="30"/>
      <c r="ZS141" s="30"/>
      <c r="ZT141" s="30"/>
      <c r="ZU141" s="30"/>
      <c r="ZV141" s="30"/>
      <c r="ZW141" s="30"/>
      <c r="ZX141" s="30"/>
      <c r="ZY141" s="30"/>
      <c r="ZZ141" s="30"/>
      <c r="AAA141" s="30"/>
      <c r="AAB141" s="30"/>
      <c r="AAC141" s="30"/>
      <c r="AAD141" s="30"/>
      <c r="AAE141" s="30"/>
      <c r="AAF141" s="30"/>
      <c r="AAG141" s="30"/>
      <c r="AAH141" s="30"/>
      <c r="AAI141" s="30"/>
      <c r="AAJ141" s="30"/>
      <c r="AAK141" s="30"/>
      <c r="AAL141" s="30"/>
      <c r="AAM141" s="30"/>
      <c r="AAN141" s="30"/>
      <c r="AAO141" s="30"/>
      <c r="AAP141" s="30"/>
      <c r="AAQ141" s="30"/>
      <c r="AAR141" s="30"/>
      <c r="AAS141" s="30"/>
      <c r="AAT141" s="30"/>
      <c r="AAU141" s="30"/>
      <c r="AAV141" s="30"/>
      <c r="AAW141" s="30"/>
      <c r="AAX141" s="30"/>
      <c r="AAY141" s="30"/>
      <c r="AAZ141" s="30"/>
      <c r="ABA141" s="30"/>
      <c r="ABB141" s="30"/>
      <c r="ABC141" s="30"/>
      <c r="ABD141" s="30"/>
      <c r="ABE141" s="30"/>
      <c r="ABF141" s="30"/>
      <c r="ABG141" s="30"/>
      <c r="ABH141" s="30"/>
      <c r="ABI141" s="30"/>
      <c r="ABJ141" s="30"/>
      <c r="ABK141" s="30"/>
      <c r="ABL141" s="30"/>
      <c r="ABM141" s="30"/>
      <c r="ABN141" s="30"/>
      <c r="ABO141" s="30"/>
      <c r="ABP141" s="30"/>
      <c r="ABQ141" s="30"/>
      <c r="ABR141" s="30"/>
      <c r="ABS141" s="30"/>
      <c r="ABT141" s="30"/>
      <c r="ABU141" s="30"/>
      <c r="ABV141" s="30"/>
      <c r="ABW141" s="30"/>
      <c r="ABX141" s="30"/>
      <c r="ABY141" s="30"/>
      <c r="ABZ141" s="30"/>
      <c r="ACA141" s="30"/>
      <c r="ACB141" s="30"/>
      <c r="ACC141" s="30"/>
      <c r="ACD141" s="30"/>
      <c r="ACE141" s="30"/>
      <c r="ACF141" s="30"/>
      <c r="ACG141" s="30"/>
      <c r="ACH141" s="30"/>
      <c r="ACI141" s="30"/>
      <c r="ACJ141" s="30"/>
      <c r="ACK141" s="30"/>
      <c r="ACL141" s="30"/>
      <c r="ACM141" s="30"/>
      <c r="ACN141" s="30"/>
      <c r="ACO141" s="30"/>
      <c r="ACP141" s="30"/>
      <c r="ACQ141" s="30"/>
      <c r="ACR141" s="30"/>
      <c r="ACS141" s="30"/>
      <c r="ACT141" s="30"/>
      <c r="ACU141" s="30"/>
      <c r="ACV141" s="30"/>
      <c r="ACW141" s="30"/>
      <c r="ACX141" s="30"/>
      <c r="ACY141" s="30"/>
      <c r="ACZ141" s="30"/>
      <c r="ADA141" s="30"/>
      <c r="ADB141" s="30"/>
      <c r="ADC141" s="30"/>
      <c r="ADD141" s="30"/>
      <c r="ADE141" s="30"/>
      <c r="ADF141" s="30"/>
      <c r="ADG141" s="30"/>
      <c r="ADH141" s="30"/>
      <c r="ADI141" s="30"/>
      <c r="ADJ141" s="30"/>
      <c r="ADK141" s="30"/>
      <c r="ADL141" s="30"/>
      <c r="ADM141" s="30"/>
      <c r="ADN141" s="30"/>
      <c r="ADO141" s="30"/>
      <c r="ADP141" s="30"/>
      <c r="ADQ141" s="30"/>
      <c r="ADR141" s="30"/>
      <c r="ADS141" s="30"/>
      <c r="ADT141" s="30"/>
      <c r="ADU141" s="30"/>
      <c r="ADV141" s="30"/>
      <c r="ADW141" s="30"/>
      <c r="ADX141" s="30"/>
      <c r="ADY141" s="30"/>
      <c r="ADZ141" s="30"/>
      <c r="AEA141" s="30"/>
      <c r="AEB141" s="30"/>
      <c r="AEC141" s="30"/>
      <c r="AED141" s="30"/>
      <c r="AEE141" s="30"/>
      <c r="AEF141" s="30"/>
      <c r="AEG141" s="30"/>
      <c r="AEH141" s="30"/>
      <c r="AEI141" s="30"/>
      <c r="AEJ141" s="30"/>
      <c r="AEK141" s="30"/>
      <c r="AEL141" s="30"/>
      <c r="AEM141" s="30"/>
      <c r="AEN141" s="30"/>
      <c r="AEO141" s="30"/>
      <c r="AEP141" s="30"/>
      <c r="AEQ141" s="30"/>
      <c r="AER141" s="30"/>
      <c r="AES141" s="30"/>
      <c r="AET141" s="30"/>
      <c r="AEU141" s="30"/>
      <c r="AEV141" s="30"/>
      <c r="AEW141" s="30"/>
      <c r="AEX141" s="30"/>
      <c r="AEY141" s="30"/>
      <c r="AEZ141" s="30"/>
      <c r="AFA141" s="30"/>
      <c r="AFB141" s="30"/>
      <c r="AFC141" s="30"/>
      <c r="AFD141" s="30"/>
      <c r="AFE141" s="30"/>
      <c r="AFF141" s="30"/>
      <c r="AFG141" s="30"/>
      <c r="AFH141" s="30"/>
      <c r="AFI141" s="30"/>
      <c r="AFJ141" s="30"/>
      <c r="AFK141" s="30"/>
      <c r="AFL141" s="30"/>
      <c r="AFM141" s="30"/>
      <c r="AFN141" s="30"/>
      <c r="AFO141" s="30"/>
      <c r="AFP141" s="30"/>
      <c r="AFQ141" s="30"/>
      <c r="AFR141" s="30"/>
      <c r="AFS141" s="30"/>
      <c r="AFT141" s="30"/>
      <c r="AFU141" s="30"/>
      <c r="AFV141" s="30"/>
      <c r="AFW141" s="30"/>
      <c r="AFX141" s="30"/>
      <c r="AFY141" s="30"/>
      <c r="AFZ141" s="30"/>
      <c r="AGA141" s="30"/>
      <c r="AGB141" s="30"/>
      <c r="AGC141" s="30"/>
      <c r="AGD141" s="30"/>
      <c r="AGE141" s="30"/>
      <c r="AGF141" s="30"/>
      <c r="AGG141" s="30"/>
      <c r="AGH141" s="30"/>
      <c r="AGI141" s="30"/>
      <c r="AGJ141" s="30"/>
      <c r="AGK141" s="30"/>
      <c r="AGL141" s="30"/>
      <c r="AGM141" s="30"/>
      <c r="AGN141" s="30"/>
      <c r="AGO141" s="30"/>
      <c r="AGP141" s="30"/>
      <c r="AGQ141" s="30"/>
      <c r="AGR141" s="30"/>
      <c r="AGS141" s="30"/>
      <c r="AGT141" s="30"/>
      <c r="AGU141" s="30"/>
      <c r="AGV141" s="30"/>
      <c r="AGW141" s="30"/>
      <c r="AGX141" s="30"/>
      <c r="AGY141" s="30"/>
      <c r="AGZ141" s="30"/>
      <c r="AHA141" s="30"/>
      <c r="AHB141" s="30"/>
      <c r="AHC141" s="30"/>
      <c r="AHD141" s="30"/>
      <c r="AHE141" s="30"/>
      <c r="AHF141" s="30"/>
      <c r="AHG141" s="30"/>
      <c r="AHH141" s="30"/>
      <c r="AHI141" s="30"/>
      <c r="AHJ141" s="30"/>
      <c r="AHK141" s="30"/>
      <c r="AHL141" s="30"/>
      <c r="AHM141" s="30"/>
      <c r="AHN141" s="30"/>
      <c r="AHO141" s="30"/>
      <c r="AHP141" s="30"/>
      <c r="AHQ141" s="30"/>
      <c r="AHR141" s="30"/>
      <c r="AHS141" s="30"/>
      <c r="AHT141" s="30"/>
      <c r="AHU141" s="30"/>
      <c r="AHV141" s="30"/>
      <c r="AHW141" s="30"/>
      <c r="AHX141" s="30"/>
      <c r="AHY141" s="30"/>
      <c r="AHZ141" s="30"/>
      <c r="AIA141" s="30"/>
      <c r="AIB141" s="30"/>
      <c r="AIC141" s="30"/>
      <c r="AID141" s="30"/>
      <c r="AIE141" s="30"/>
      <c r="AIF141" s="30"/>
      <c r="AIG141" s="30"/>
      <c r="AIH141" s="30"/>
      <c r="AII141" s="30"/>
      <c r="AIJ141" s="30"/>
      <c r="AIK141" s="30"/>
      <c r="AIL141" s="30"/>
      <c r="AIM141" s="30"/>
      <c r="AIN141" s="30"/>
      <c r="AIO141" s="30"/>
      <c r="AIP141" s="30"/>
      <c r="AIQ141" s="30"/>
      <c r="AIR141" s="30"/>
      <c r="AIS141" s="30"/>
      <c r="AIT141" s="30"/>
      <c r="AIU141" s="30"/>
      <c r="AIV141" s="30"/>
      <c r="AIW141" s="30"/>
      <c r="AIX141" s="30"/>
      <c r="AIY141" s="30"/>
      <c r="AIZ141" s="30"/>
      <c r="AJA141" s="30"/>
      <c r="AJB141" s="30"/>
      <c r="AJC141" s="30"/>
      <c r="AJD141" s="30"/>
      <c r="AJE141" s="30"/>
      <c r="AJF141" s="30"/>
      <c r="AJG141" s="30"/>
      <c r="AJH141" s="30"/>
      <c r="AJI141" s="30"/>
      <c r="AJJ141" s="30"/>
      <c r="AJK141" s="30"/>
      <c r="AJL141" s="30"/>
      <c r="AJM141" s="30"/>
      <c r="AJN141" s="30"/>
      <c r="AJO141" s="30"/>
      <c r="AJP141" s="30"/>
      <c r="AJQ141" s="30"/>
      <c r="AJR141" s="30"/>
      <c r="AJS141" s="30"/>
      <c r="AJT141" s="30"/>
      <c r="AJU141" s="30"/>
      <c r="AJV141" s="30"/>
      <c r="AJW141" s="30"/>
      <c r="AJX141" s="30"/>
      <c r="AJY141" s="30"/>
      <c r="AJZ141" s="30"/>
      <c r="AKA141" s="30"/>
      <c r="AKB141" s="30"/>
      <c r="AKC141" s="30"/>
      <c r="AKD141" s="30"/>
      <c r="AKE141" s="30"/>
      <c r="AKF141" s="30"/>
      <c r="AKG141" s="30"/>
      <c r="AKH141" s="30"/>
      <c r="AKI141" s="30"/>
      <c r="AKJ141" s="30"/>
      <c r="AKK141" s="30"/>
      <c r="AKL141" s="30"/>
      <c r="AKM141" s="30"/>
      <c r="AKN141" s="30"/>
      <c r="AKO141" s="30"/>
      <c r="AKP141" s="30"/>
      <c r="AKQ141" s="30"/>
      <c r="AKR141" s="30"/>
      <c r="AKS141" s="30"/>
      <c r="AKT141" s="30"/>
      <c r="AKU141" s="30"/>
      <c r="AKV141" s="30"/>
      <c r="AKW141" s="30"/>
      <c r="AKX141" s="30"/>
      <c r="AKY141" s="30"/>
      <c r="AKZ141" s="30"/>
      <c r="ALA141" s="30"/>
      <c r="ALB141" s="30"/>
      <c r="ALC141" s="30"/>
      <c r="ALD141" s="30"/>
      <c r="ALE141" s="30"/>
      <c r="ALF141" s="30"/>
      <c r="ALG141" s="30"/>
      <c r="ALH141" s="30"/>
      <c r="ALI141" s="30"/>
      <c r="ALJ141" s="30"/>
      <c r="ALK141" s="30"/>
      <c r="ALL141" s="30"/>
      <c r="ALM141" s="30"/>
      <c r="ALN141" s="30"/>
      <c r="ALO141" s="30"/>
      <c r="ALP141" s="30"/>
      <c r="ALQ141" s="30"/>
      <c r="ALR141" s="30"/>
      <c r="ALS141" s="30"/>
      <c r="ALT141" s="30"/>
      <c r="ALU141" s="30"/>
      <c r="ALV141" s="30"/>
      <c r="ALW141" s="30"/>
      <c r="ALX141" s="30"/>
      <c r="ALY141" s="30"/>
      <c r="ALZ141" s="30"/>
      <c r="AMA141" s="30"/>
      <c r="AMB141" s="30"/>
      <c r="AMC141" s="30"/>
      <c r="AMD141" s="30"/>
      <c r="AME141" s="30"/>
      <c r="AMF141" s="30"/>
      <c r="AMG141" s="30"/>
      <c r="AMH141" s="30"/>
      <c r="AMI141" s="30"/>
      <c r="AMJ141" s="30"/>
      <c r="AMK141" s="30"/>
    </row>
    <row r="142" spans="1:1025" ht="15.75" customHeight="1" x14ac:dyDescent="0.25">
      <c r="A142" s="30"/>
      <c r="B142" s="30" t="s">
        <v>42</v>
      </c>
      <c r="C142" s="30"/>
      <c r="D142" s="30"/>
      <c r="E142" s="47"/>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c r="DG142" s="30"/>
      <c r="DH142" s="30"/>
      <c r="DI142" s="30"/>
      <c r="DJ142" s="30"/>
      <c r="DK142" s="30"/>
      <c r="DL142" s="30"/>
      <c r="DM142" s="30"/>
      <c r="DN142" s="30"/>
      <c r="DO142" s="30"/>
      <c r="DP142" s="30"/>
      <c r="DQ142" s="30"/>
      <c r="DR142" s="30"/>
      <c r="DS142" s="30"/>
      <c r="DT142" s="30"/>
      <c r="DU142" s="30"/>
      <c r="DV142" s="30"/>
      <c r="DW142" s="30"/>
      <c r="DX142" s="30"/>
      <c r="DY142" s="30"/>
      <c r="DZ142" s="30"/>
      <c r="EA142" s="30"/>
      <c r="EB142" s="30"/>
      <c r="EC142" s="30"/>
      <c r="ED142" s="30"/>
      <c r="EE142" s="30"/>
      <c r="EF142" s="30"/>
      <c r="EG142" s="30"/>
      <c r="EH142" s="30"/>
      <c r="EI142" s="30"/>
      <c r="EJ142" s="30"/>
      <c r="EK142" s="30"/>
      <c r="EL142" s="30"/>
      <c r="EM142" s="30"/>
      <c r="EN142" s="30"/>
      <c r="EO142" s="30"/>
      <c r="EP142" s="30"/>
      <c r="EQ142" s="30"/>
      <c r="ER142" s="30"/>
      <c r="ES142" s="30"/>
      <c r="ET142" s="30"/>
      <c r="EU142" s="30"/>
      <c r="EV142" s="30"/>
      <c r="EW142" s="30"/>
      <c r="EX142" s="30"/>
      <c r="EY142" s="30"/>
      <c r="EZ142" s="30"/>
      <c r="FA142" s="30"/>
      <c r="FB142" s="30"/>
      <c r="FC142" s="30"/>
      <c r="FD142" s="30"/>
      <c r="FE142" s="30"/>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30"/>
      <c r="LP142" s="30"/>
      <c r="LQ142" s="30"/>
      <c r="LR142" s="30"/>
      <c r="LS142" s="30"/>
      <c r="LT142" s="30"/>
      <c r="LU142" s="30"/>
      <c r="LV142" s="30"/>
      <c r="LW142" s="30"/>
      <c r="LX142" s="30"/>
      <c r="LY142" s="30"/>
      <c r="LZ142" s="30"/>
      <c r="MA142" s="30"/>
      <c r="MB142" s="30"/>
      <c r="MC142" s="30"/>
      <c r="MD142" s="30"/>
      <c r="ME142" s="30"/>
      <c r="MF142" s="30"/>
      <c r="MG142" s="30"/>
      <c r="MH142" s="30"/>
      <c r="MI142" s="30"/>
      <c r="MJ142" s="30"/>
      <c r="MK142" s="30"/>
      <c r="ML142" s="30"/>
      <c r="MM142" s="30"/>
      <c r="MN142" s="30"/>
      <c r="MO142" s="30"/>
      <c r="MP142" s="30"/>
      <c r="MQ142" s="30"/>
      <c r="MR142" s="30"/>
      <c r="MS142" s="30"/>
      <c r="MT142" s="30"/>
      <c r="MU142" s="30"/>
      <c r="MV142" s="30"/>
      <c r="MW142" s="30"/>
      <c r="MX142" s="30"/>
      <c r="MY142" s="30"/>
      <c r="MZ142" s="30"/>
      <c r="NA142" s="30"/>
      <c r="NB142" s="30"/>
      <c r="NC142" s="30"/>
      <c r="ND142" s="30"/>
      <c r="NE142" s="30"/>
      <c r="NF142" s="30"/>
      <c r="NG142" s="30"/>
      <c r="NH142" s="30"/>
      <c r="NI142" s="30"/>
      <c r="NJ142" s="30"/>
      <c r="NK142" s="30"/>
      <c r="NL142" s="30"/>
      <c r="NM142" s="30"/>
      <c r="NN142" s="30"/>
      <c r="NO142" s="30"/>
      <c r="NP142" s="30"/>
      <c r="NQ142" s="30"/>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c r="PZ142" s="30"/>
      <c r="QA142" s="30"/>
      <c r="QB142" s="30"/>
      <c r="QC142" s="30"/>
      <c r="QD142" s="30"/>
      <c r="QE142" s="30"/>
      <c r="QF142" s="30"/>
      <c r="QG142" s="30"/>
      <c r="QH142" s="30"/>
      <c r="QI142" s="30"/>
      <c r="QJ142" s="30"/>
      <c r="QK142" s="30"/>
      <c r="QL142" s="30"/>
      <c r="QM142" s="30"/>
      <c r="QN142" s="30"/>
      <c r="QO142" s="30"/>
      <c r="QP142" s="30"/>
      <c r="QQ142" s="30"/>
      <c r="QR142" s="30"/>
      <c r="QS142" s="30"/>
      <c r="QT142" s="30"/>
      <c r="QU142" s="30"/>
      <c r="QV142" s="30"/>
      <c r="QW142" s="30"/>
      <c r="QX142" s="30"/>
      <c r="QY142" s="30"/>
      <c r="QZ142" s="30"/>
      <c r="RA142" s="30"/>
      <c r="RB142" s="30"/>
      <c r="RC142" s="30"/>
      <c r="RD142" s="30"/>
      <c r="RE142" s="30"/>
      <c r="RF142" s="30"/>
      <c r="RG142" s="30"/>
      <c r="RH142" s="30"/>
      <c r="RI142" s="30"/>
      <c r="RJ142" s="30"/>
      <c r="RK142" s="30"/>
      <c r="RL142" s="30"/>
      <c r="RM142" s="30"/>
      <c r="RN142" s="30"/>
      <c r="RO142" s="30"/>
      <c r="RP142" s="30"/>
      <c r="RQ142" s="30"/>
      <c r="RR142" s="30"/>
      <c r="RS142" s="30"/>
      <c r="RT142" s="30"/>
      <c r="RU142" s="30"/>
      <c r="RV142" s="30"/>
      <c r="RW142" s="30"/>
      <c r="RX142" s="30"/>
      <c r="RY142" s="30"/>
      <c r="RZ142" s="30"/>
      <c r="SA142" s="30"/>
      <c r="SB142" s="30"/>
      <c r="SC142" s="30"/>
      <c r="SD142" s="30"/>
      <c r="SE142" s="30"/>
      <c r="SF142" s="30"/>
      <c r="SG142" s="30"/>
      <c r="SH142" s="30"/>
      <c r="SI142" s="30"/>
      <c r="SJ142" s="30"/>
      <c r="SK142" s="30"/>
      <c r="SL142" s="30"/>
      <c r="SM142" s="30"/>
      <c r="SN142" s="30"/>
      <c r="SO142" s="30"/>
      <c r="SP142" s="30"/>
      <c r="SQ142" s="30"/>
      <c r="SR142" s="30"/>
      <c r="SS142" s="30"/>
      <c r="ST142" s="30"/>
      <c r="SU142" s="30"/>
      <c r="SV142" s="30"/>
      <c r="SW142" s="30"/>
      <c r="SX142" s="30"/>
      <c r="SY142" s="30"/>
      <c r="SZ142" s="30"/>
      <c r="TA142" s="30"/>
      <c r="TB142" s="30"/>
      <c r="TC142" s="30"/>
      <c r="TD142" s="30"/>
      <c r="TE142" s="30"/>
      <c r="TF142" s="30"/>
      <c r="TG142" s="30"/>
      <c r="TH142" s="30"/>
      <c r="TI142" s="30"/>
      <c r="TJ142" s="30"/>
      <c r="TK142" s="30"/>
      <c r="TL142" s="30"/>
      <c r="TM142" s="30"/>
      <c r="TN142" s="30"/>
      <c r="TO142" s="30"/>
      <c r="TP142" s="30"/>
      <c r="TQ142" s="30"/>
      <c r="TR142" s="30"/>
      <c r="TS142" s="30"/>
      <c r="TT142" s="30"/>
      <c r="TU142" s="30"/>
      <c r="TV142" s="30"/>
      <c r="TW142" s="30"/>
      <c r="TX142" s="30"/>
      <c r="TY142" s="30"/>
      <c r="TZ142" s="30"/>
      <c r="UA142" s="30"/>
      <c r="UB142" s="30"/>
      <c r="UC142" s="30"/>
      <c r="UD142" s="30"/>
      <c r="UE142" s="30"/>
      <c r="UF142" s="30"/>
      <c r="UG142" s="30"/>
      <c r="UH142" s="30"/>
      <c r="UI142" s="30"/>
      <c r="UJ142" s="30"/>
      <c r="UK142" s="30"/>
      <c r="UL142" s="30"/>
      <c r="UM142" s="30"/>
      <c r="UN142" s="30"/>
      <c r="UO142" s="30"/>
      <c r="UP142" s="30"/>
      <c r="UQ142" s="30"/>
      <c r="UR142" s="30"/>
      <c r="US142" s="30"/>
      <c r="UT142" s="30"/>
      <c r="UU142" s="30"/>
      <c r="UV142" s="30"/>
      <c r="UW142" s="30"/>
      <c r="UX142" s="30"/>
      <c r="UY142" s="30"/>
      <c r="UZ142" s="30"/>
      <c r="VA142" s="30"/>
      <c r="VB142" s="30"/>
      <c r="VC142" s="30"/>
      <c r="VD142" s="30"/>
      <c r="VE142" s="30"/>
      <c r="VF142" s="30"/>
      <c r="VG142" s="30"/>
      <c r="VH142" s="30"/>
      <c r="VI142" s="30"/>
      <c r="VJ142" s="30"/>
      <c r="VK142" s="30"/>
      <c r="VL142" s="30"/>
      <c r="VM142" s="30"/>
      <c r="VN142" s="30"/>
      <c r="VO142" s="30"/>
      <c r="VP142" s="30"/>
      <c r="VQ142" s="30"/>
      <c r="VR142" s="30"/>
      <c r="VS142" s="30"/>
      <c r="VT142" s="30"/>
      <c r="VU142" s="30"/>
      <c r="VV142" s="30"/>
      <c r="VW142" s="30"/>
      <c r="VX142" s="30"/>
      <c r="VY142" s="30"/>
      <c r="VZ142" s="30"/>
      <c r="WA142" s="30"/>
      <c r="WB142" s="30"/>
      <c r="WC142" s="30"/>
      <c r="WD142" s="30"/>
      <c r="WE142" s="30"/>
      <c r="WF142" s="30"/>
      <c r="WG142" s="30"/>
      <c r="WH142" s="30"/>
      <c r="WI142" s="30"/>
      <c r="WJ142" s="30"/>
      <c r="WK142" s="30"/>
      <c r="WL142" s="30"/>
      <c r="WM142" s="30"/>
      <c r="WN142" s="30"/>
      <c r="WO142" s="30"/>
      <c r="WP142" s="30"/>
      <c r="WQ142" s="30"/>
      <c r="WR142" s="30"/>
      <c r="WS142" s="30"/>
      <c r="WT142" s="30"/>
      <c r="WU142" s="30"/>
      <c r="WV142" s="30"/>
      <c r="WW142" s="30"/>
      <c r="WX142" s="30"/>
      <c r="WY142" s="30"/>
      <c r="WZ142" s="30"/>
      <c r="XA142" s="30"/>
      <c r="XB142" s="30"/>
      <c r="XC142" s="30"/>
      <c r="XD142" s="30"/>
      <c r="XE142" s="30"/>
      <c r="XF142" s="30"/>
      <c r="XG142" s="30"/>
      <c r="XH142" s="30"/>
      <c r="XI142" s="30"/>
      <c r="XJ142" s="30"/>
      <c r="XK142" s="30"/>
      <c r="XL142" s="30"/>
      <c r="XM142" s="30"/>
      <c r="XN142" s="30"/>
      <c r="XO142" s="30"/>
      <c r="XP142" s="30"/>
      <c r="XQ142" s="30"/>
      <c r="XR142" s="30"/>
      <c r="XS142" s="30"/>
      <c r="XT142" s="30"/>
      <c r="XU142" s="30"/>
      <c r="XV142" s="30"/>
      <c r="XW142" s="30"/>
      <c r="XX142" s="30"/>
      <c r="XY142" s="30"/>
      <c r="XZ142" s="30"/>
      <c r="YA142" s="30"/>
      <c r="YB142" s="30"/>
      <c r="YC142" s="30"/>
      <c r="YD142" s="30"/>
      <c r="YE142" s="30"/>
      <c r="YF142" s="30"/>
      <c r="YG142" s="30"/>
      <c r="YH142" s="30"/>
      <c r="YI142" s="30"/>
      <c r="YJ142" s="30"/>
      <c r="YK142" s="30"/>
      <c r="YL142" s="30"/>
      <c r="YM142" s="30"/>
      <c r="YN142" s="30"/>
      <c r="YO142" s="30"/>
      <c r="YP142" s="30"/>
      <c r="YQ142" s="30"/>
      <c r="YR142" s="30"/>
      <c r="YS142" s="30"/>
      <c r="YT142" s="30"/>
      <c r="YU142" s="30"/>
      <c r="YV142" s="30"/>
      <c r="YW142" s="30"/>
      <c r="YX142" s="30"/>
      <c r="YY142" s="30"/>
      <c r="YZ142" s="30"/>
      <c r="ZA142" s="30"/>
      <c r="ZB142" s="30"/>
      <c r="ZC142" s="30"/>
      <c r="ZD142" s="30"/>
      <c r="ZE142" s="30"/>
      <c r="ZF142" s="30"/>
      <c r="ZG142" s="30"/>
      <c r="ZH142" s="30"/>
      <c r="ZI142" s="30"/>
      <c r="ZJ142" s="30"/>
      <c r="ZK142" s="30"/>
      <c r="ZL142" s="30"/>
      <c r="ZM142" s="30"/>
      <c r="ZN142" s="30"/>
      <c r="ZO142" s="30"/>
      <c r="ZP142" s="30"/>
      <c r="ZQ142" s="30"/>
      <c r="ZR142" s="30"/>
      <c r="ZS142" s="30"/>
      <c r="ZT142" s="30"/>
      <c r="ZU142" s="30"/>
      <c r="ZV142" s="30"/>
      <c r="ZW142" s="30"/>
      <c r="ZX142" s="30"/>
      <c r="ZY142" s="30"/>
      <c r="ZZ142" s="30"/>
      <c r="AAA142" s="30"/>
      <c r="AAB142" s="30"/>
      <c r="AAC142" s="30"/>
      <c r="AAD142" s="30"/>
      <c r="AAE142" s="30"/>
      <c r="AAF142" s="30"/>
      <c r="AAG142" s="30"/>
      <c r="AAH142" s="30"/>
      <c r="AAI142" s="30"/>
      <c r="AAJ142" s="30"/>
      <c r="AAK142" s="30"/>
      <c r="AAL142" s="30"/>
      <c r="AAM142" s="30"/>
      <c r="AAN142" s="30"/>
      <c r="AAO142" s="30"/>
      <c r="AAP142" s="30"/>
      <c r="AAQ142" s="30"/>
      <c r="AAR142" s="30"/>
      <c r="AAS142" s="30"/>
      <c r="AAT142" s="30"/>
      <c r="AAU142" s="30"/>
      <c r="AAV142" s="30"/>
      <c r="AAW142" s="30"/>
      <c r="AAX142" s="30"/>
      <c r="AAY142" s="30"/>
      <c r="AAZ142" s="30"/>
      <c r="ABA142" s="30"/>
      <c r="ABB142" s="30"/>
      <c r="ABC142" s="30"/>
      <c r="ABD142" s="30"/>
      <c r="ABE142" s="30"/>
      <c r="ABF142" s="30"/>
      <c r="ABG142" s="30"/>
      <c r="ABH142" s="30"/>
      <c r="ABI142" s="30"/>
      <c r="ABJ142" s="30"/>
      <c r="ABK142" s="30"/>
      <c r="ABL142" s="30"/>
      <c r="ABM142" s="30"/>
      <c r="ABN142" s="30"/>
      <c r="ABO142" s="30"/>
      <c r="ABP142" s="30"/>
      <c r="ABQ142" s="30"/>
      <c r="ABR142" s="30"/>
      <c r="ABS142" s="30"/>
      <c r="ABT142" s="30"/>
      <c r="ABU142" s="30"/>
      <c r="ABV142" s="30"/>
      <c r="ABW142" s="30"/>
      <c r="ABX142" s="30"/>
      <c r="ABY142" s="30"/>
      <c r="ABZ142" s="30"/>
      <c r="ACA142" s="30"/>
      <c r="ACB142" s="30"/>
      <c r="ACC142" s="30"/>
      <c r="ACD142" s="30"/>
      <c r="ACE142" s="30"/>
      <c r="ACF142" s="30"/>
      <c r="ACG142" s="30"/>
      <c r="ACH142" s="30"/>
      <c r="ACI142" s="30"/>
      <c r="ACJ142" s="30"/>
      <c r="ACK142" s="30"/>
      <c r="ACL142" s="30"/>
      <c r="ACM142" s="30"/>
      <c r="ACN142" s="30"/>
      <c r="ACO142" s="30"/>
      <c r="ACP142" s="30"/>
      <c r="ACQ142" s="30"/>
      <c r="ACR142" s="30"/>
      <c r="ACS142" s="30"/>
      <c r="ACT142" s="30"/>
      <c r="ACU142" s="30"/>
      <c r="ACV142" s="30"/>
      <c r="ACW142" s="30"/>
      <c r="ACX142" s="30"/>
      <c r="ACY142" s="30"/>
      <c r="ACZ142" s="30"/>
      <c r="ADA142" s="30"/>
      <c r="ADB142" s="30"/>
      <c r="ADC142" s="30"/>
      <c r="ADD142" s="30"/>
      <c r="ADE142" s="30"/>
      <c r="ADF142" s="30"/>
      <c r="ADG142" s="30"/>
      <c r="ADH142" s="30"/>
      <c r="ADI142" s="30"/>
      <c r="ADJ142" s="30"/>
      <c r="ADK142" s="30"/>
      <c r="ADL142" s="30"/>
      <c r="ADM142" s="30"/>
      <c r="ADN142" s="30"/>
      <c r="ADO142" s="30"/>
      <c r="ADP142" s="30"/>
      <c r="ADQ142" s="30"/>
      <c r="ADR142" s="30"/>
      <c r="ADS142" s="30"/>
      <c r="ADT142" s="30"/>
      <c r="ADU142" s="30"/>
      <c r="ADV142" s="30"/>
      <c r="ADW142" s="30"/>
      <c r="ADX142" s="30"/>
      <c r="ADY142" s="30"/>
      <c r="ADZ142" s="30"/>
      <c r="AEA142" s="30"/>
      <c r="AEB142" s="30"/>
      <c r="AEC142" s="30"/>
      <c r="AED142" s="30"/>
      <c r="AEE142" s="30"/>
      <c r="AEF142" s="30"/>
      <c r="AEG142" s="30"/>
      <c r="AEH142" s="30"/>
      <c r="AEI142" s="30"/>
      <c r="AEJ142" s="30"/>
      <c r="AEK142" s="30"/>
      <c r="AEL142" s="30"/>
      <c r="AEM142" s="30"/>
      <c r="AEN142" s="30"/>
      <c r="AEO142" s="30"/>
      <c r="AEP142" s="30"/>
      <c r="AEQ142" s="30"/>
      <c r="AER142" s="30"/>
      <c r="AES142" s="30"/>
      <c r="AET142" s="30"/>
      <c r="AEU142" s="30"/>
      <c r="AEV142" s="30"/>
      <c r="AEW142" s="30"/>
      <c r="AEX142" s="30"/>
      <c r="AEY142" s="30"/>
      <c r="AEZ142" s="30"/>
      <c r="AFA142" s="30"/>
      <c r="AFB142" s="30"/>
      <c r="AFC142" s="30"/>
      <c r="AFD142" s="30"/>
      <c r="AFE142" s="30"/>
      <c r="AFF142" s="30"/>
      <c r="AFG142" s="30"/>
      <c r="AFH142" s="30"/>
      <c r="AFI142" s="30"/>
      <c r="AFJ142" s="30"/>
      <c r="AFK142" s="30"/>
      <c r="AFL142" s="30"/>
      <c r="AFM142" s="30"/>
      <c r="AFN142" s="30"/>
      <c r="AFO142" s="30"/>
      <c r="AFP142" s="30"/>
      <c r="AFQ142" s="30"/>
      <c r="AFR142" s="30"/>
      <c r="AFS142" s="30"/>
      <c r="AFT142" s="30"/>
      <c r="AFU142" s="30"/>
      <c r="AFV142" s="30"/>
      <c r="AFW142" s="30"/>
      <c r="AFX142" s="30"/>
      <c r="AFY142" s="30"/>
      <c r="AFZ142" s="30"/>
      <c r="AGA142" s="30"/>
      <c r="AGB142" s="30"/>
      <c r="AGC142" s="30"/>
      <c r="AGD142" s="30"/>
      <c r="AGE142" s="30"/>
      <c r="AGF142" s="30"/>
      <c r="AGG142" s="30"/>
      <c r="AGH142" s="30"/>
      <c r="AGI142" s="30"/>
      <c r="AGJ142" s="30"/>
      <c r="AGK142" s="30"/>
      <c r="AGL142" s="30"/>
      <c r="AGM142" s="30"/>
      <c r="AGN142" s="30"/>
      <c r="AGO142" s="30"/>
      <c r="AGP142" s="30"/>
      <c r="AGQ142" s="30"/>
      <c r="AGR142" s="30"/>
      <c r="AGS142" s="30"/>
      <c r="AGT142" s="30"/>
      <c r="AGU142" s="30"/>
      <c r="AGV142" s="30"/>
      <c r="AGW142" s="30"/>
      <c r="AGX142" s="30"/>
      <c r="AGY142" s="30"/>
      <c r="AGZ142" s="30"/>
      <c r="AHA142" s="30"/>
      <c r="AHB142" s="30"/>
      <c r="AHC142" s="30"/>
      <c r="AHD142" s="30"/>
      <c r="AHE142" s="30"/>
      <c r="AHF142" s="30"/>
      <c r="AHG142" s="30"/>
      <c r="AHH142" s="30"/>
      <c r="AHI142" s="30"/>
      <c r="AHJ142" s="30"/>
      <c r="AHK142" s="30"/>
      <c r="AHL142" s="30"/>
      <c r="AHM142" s="30"/>
      <c r="AHN142" s="30"/>
      <c r="AHO142" s="30"/>
      <c r="AHP142" s="30"/>
      <c r="AHQ142" s="30"/>
      <c r="AHR142" s="30"/>
      <c r="AHS142" s="30"/>
      <c r="AHT142" s="30"/>
      <c r="AHU142" s="30"/>
      <c r="AHV142" s="30"/>
      <c r="AHW142" s="30"/>
      <c r="AHX142" s="30"/>
      <c r="AHY142" s="30"/>
      <c r="AHZ142" s="30"/>
      <c r="AIA142" s="30"/>
      <c r="AIB142" s="30"/>
      <c r="AIC142" s="30"/>
      <c r="AID142" s="30"/>
      <c r="AIE142" s="30"/>
      <c r="AIF142" s="30"/>
      <c r="AIG142" s="30"/>
      <c r="AIH142" s="30"/>
      <c r="AII142" s="30"/>
      <c r="AIJ142" s="30"/>
      <c r="AIK142" s="30"/>
      <c r="AIL142" s="30"/>
      <c r="AIM142" s="30"/>
      <c r="AIN142" s="30"/>
      <c r="AIO142" s="30"/>
      <c r="AIP142" s="30"/>
      <c r="AIQ142" s="30"/>
      <c r="AIR142" s="30"/>
      <c r="AIS142" s="30"/>
      <c r="AIT142" s="30"/>
      <c r="AIU142" s="30"/>
      <c r="AIV142" s="30"/>
      <c r="AIW142" s="30"/>
      <c r="AIX142" s="30"/>
      <c r="AIY142" s="30"/>
      <c r="AIZ142" s="30"/>
      <c r="AJA142" s="30"/>
      <c r="AJB142" s="30"/>
      <c r="AJC142" s="30"/>
      <c r="AJD142" s="30"/>
      <c r="AJE142" s="30"/>
      <c r="AJF142" s="30"/>
      <c r="AJG142" s="30"/>
      <c r="AJH142" s="30"/>
      <c r="AJI142" s="30"/>
      <c r="AJJ142" s="30"/>
      <c r="AJK142" s="30"/>
      <c r="AJL142" s="30"/>
      <c r="AJM142" s="30"/>
      <c r="AJN142" s="30"/>
      <c r="AJO142" s="30"/>
      <c r="AJP142" s="30"/>
      <c r="AJQ142" s="30"/>
      <c r="AJR142" s="30"/>
      <c r="AJS142" s="30"/>
      <c r="AJT142" s="30"/>
      <c r="AJU142" s="30"/>
      <c r="AJV142" s="30"/>
      <c r="AJW142" s="30"/>
      <c r="AJX142" s="30"/>
      <c r="AJY142" s="30"/>
      <c r="AJZ142" s="30"/>
      <c r="AKA142" s="30"/>
      <c r="AKB142" s="30"/>
      <c r="AKC142" s="30"/>
      <c r="AKD142" s="30"/>
      <c r="AKE142" s="30"/>
      <c r="AKF142" s="30"/>
      <c r="AKG142" s="30"/>
      <c r="AKH142" s="30"/>
      <c r="AKI142" s="30"/>
      <c r="AKJ142" s="30"/>
      <c r="AKK142" s="30"/>
      <c r="AKL142" s="30"/>
      <c r="AKM142" s="30"/>
      <c r="AKN142" s="30"/>
      <c r="AKO142" s="30"/>
      <c r="AKP142" s="30"/>
      <c r="AKQ142" s="30"/>
      <c r="AKR142" s="30"/>
      <c r="AKS142" s="30"/>
      <c r="AKT142" s="30"/>
      <c r="AKU142" s="30"/>
      <c r="AKV142" s="30"/>
      <c r="AKW142" s="30"/>
      <c r="AKX142" s="30"/>
      <c r="AKY142" s="30"/>
      <c r="AKZ142" s="30"/>
      <c r="ALA142" s="30"/>
      <c r="ALB142" s="30"/>
      <c r="ALC142" s="30"/>
      <c r="ALD142" s="30"/>
      <c r="ALE142" s="30"/>
      <c r="ALF142" s="30"/>
      <c r="ALG142" s="30"/>
      <c r="ALH142" s="30"/>
      <c r="ALI142" s="30"/>
      <c r="ALJ142" s="30"/>
      <c r="ALK142" s="30"/>
      <c r="ALL142" s="30"/>
      <c r="ALM142" s="30"/>
      <c r="ALN142" s="30"/>
      <c r="ALO142" s="30"/>
      <c r="ALP142" s="30"/>
      <c r="ALQ142" s="30"/>
      <c r="ALR142" s="30"/>
      <c r="ALS142" s="30"/>
      <c r="ALT142" s="30"/>
      <c r="ALU142" s="30"/>
      <c r="ALV142" s="30"/>
      <c r="ALW142" s="30"/>
      <c r="ALX142" s="30"/>
      <c r="ALY142" s="30"/>
      <c r="ALZ142" s="30"/>
      <c r="AMA142" s="30"/>
      <c r="AMB142" s="30"/>
      <c r="AMC142" s="30"/>
      <c r="AMD142" s="30"/>
      <c r="AME142" s="30"/>
      <c r="AMF142" s="30"/>
      <c r="AMG142" s="30"/>
      <c r="AMH142" s="30"/>
      <c r="AMI142" s="30"/>
      <c r="AMJ142" s="30"/>
      <c r="AMK142" s="30"/>
    </row>
    <row r="143" spans="1:1025" ht="15.75" customHeight="1" x14ac:dyDescent="0.25">
      <c r="A143" s="30"/>
      <c r="B143" s="30" t="s">
        <v>43</v>
      </c>
      <c r="C143" s="30"/>
      <c r="D143" s="30"/>
      <c r="E143" s="47"/>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c r="DG143" s="30"/>
      <c r="DH143" s="30"/>
      <c r="DI143" s="30"/>
      <c r="DJ143" s="30"/>
      <c r="DK143" s="30"/>
      <c r="DL143" s="30"/>
      <c r="DM143" s="30"/>
      <c r="DN143" s="30"/>
      <c r="DO143" s="30"/>
      <c r="DP143" s="30"/>
      <c r="DQ143" s="30"/>
      <c r="DR143" s="30"/>
      <c r="DS143" s="30"/>
      <c r="DT143" s="30"/>
      <c r="DU143" s="30"/>
      <c r="DV143" s="30"/>
      <c r="DW143" s="30"/>
      <c r="DX143" s="30"/>
      <c r="DY143" s="30"/>
      <c r="DZ143" s="30"/>
      <c r="EA143" s="30"/>
      <c r="EB143" s="30"/>
      <c r="EC143" s="30"/>
      <c r="ED143" s="30"/>
      <c r="EE143" s="30"/>
      <c r="EF143" s="30"/>
      <c r="EG143" s="30"/>
      <c r="EH143" s="30"/>
      <c r="EI143" s="30"/>
      <c r="EJ143" s="30"/>
      <c r="EK143" s="30"/>
      <c r="EL143" s="30"/>
      <c r="EM143" s="30"/>
      <c r="EN143" s="30"/>
      <c r="EO143" s="30"/>
      <c r="EP143" s="30"/>
      <c r="EQ143" s="30"/>
      <c r="ER143" s="30"/>
      <c r="ES143" s="30"/>
      <c r="ET143" s="30"/>
      <c r="EU143" s="30"/>
      <c r="EV143" s="30"/>
      <c r="EW143" s="30"/>
      <c r="EX143" s="30"/>
      <c r="EY143" s="30"/>
      <c r="EZ143" s="30"/>
      <c r="FA143" s="30"/>
      <c r="FB143" s="30"/>
      <c r="FC143" s="30"/>
      <c r="FD143" s="30"/>
      <c r="FE143" s="30"/>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30"/>
      <c r="LP143" s="30"/>
      <c r="LQ143" s="30"/>
      <c r="LR143" s="30"/>
      <c r="LS143" s="30"/>
      <c r="LT143" s="30"/>
      <c r="LU143" s="30"/>
      <c r="LV143" s="30"/>
      <c r="LW143" s="30"/>
      <c r="LX143" s="30"/>
      <c r="LY143" s="30"/>
      <c r="LZ143" s="30"/>
      <c r="MA143" s="30"/>
      <c r="MB143" s="30"/>
      <c r="MC143" s="30"/>
      <c r="MD143" s="30"/>
      <c r="ME143" s="30"/>
      <c r="MF143" s="30"/>
      <c r="MG143" s="30"/>
      <c r="MH143" s="30"/>
      <c r="MI143" s="30"/>
      <c r="MJ143" s="30"/>
      <c r="MK143" s="30"/>
      <c r="ML143" s="30"/>
      <c r="MM143" s="30"/>
      <c r="MN143" s="30"/>
      <c r="MO143" s="30"/>
      <c r="MP143" s="30"/>
      <c r="MQ143" s="30"/>
      <c r="MR143" s="30"/>
      <c r="MS143" s="30"/>
      <c r="MT143" s="30"/>
      <c r="MU143" s="30"/>
      <c r="MV143" s="30"/>
      <c r="MW143" s="30"/>
      <c r="MX143" s="30"/>
      <c r="MY143" s="30"/>
      <c r="MZ143" s="30"/>
      <c r="NA143" s="30"/>
      <c r="NB143" s="30"/>
      <c r="NC143" s="30"/>
      <c r="ND143" s="30"/>
      <c r="NE143" s="30"/>
      <c r="NF143" s="30"/>
      <c r="NG143" s="30"/>
      <c r="NH143" s="30"/>
      <c r="NI143" s="30"/>
      <c r="NJ143" s="30"/>
      <c r="NK143" s="30"/>
      <c r="NL143" s="30"/>
      <c r="NM143" s="30"/>
      <c r="NN143" s="30"/>
      <c r="NO143" s="30"/>
      <c r="NP143" s="30"/>
      <c r="NQ143" s="30"/>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c r="PZ143" s="30"/>
      <c r="QA143" s="30"/>
      <c r="QB143" s="30"/>
      <c r="QC143" s="30"/>
      <c r="QD143" s="30"/>
      <c r="QE143" s="30"/>
      <c r="QF143" s="30"/>
      <c r="QG143" s="30"/>
      <c r="QH143" s="30"/>
      <c r="QI143" s="30"/>
      <c r="QJ143" s="30"/>
      <c r="QK143" s="30"/>
      <c r="QL143" s="30"/>
      <c r="QM143" s="30"/>
      <c r="QN143" s="30"/>
      <c r="QO143" s="30"/>
      <c r="QP143" s="30"/>
      <c r="QQ143" s="30"/>
      <c r="QR143" s="30"/>
      <c r="QS143" s="30"/>
      <c r="QT143" s="30"/>
      <c r="QU143" s="30"/>
      <c r="QV143" s="30"/>
      <c r="QW143" s="30"/>
      <c r="QX143" s="30"/>
      <c r="QY143" s="30"/>
      <c r="QZ143" s="30"/>
      <c r="RA143" s="30"/>
      <c r="RB143" s="30"/>
      <c r="RC143" s="30"/>
      <c r="RD143" s="30"/>
      <c r="RE143" s="30"/>
      <c r="RF143" s="30"/>
      <c r="RG143" s="30"/>
      <c r="RH143" s="30"/>
      <c r="RI143" s="30"/>
      <c r="RJ143" s="30"/>
      <c r="RK143" s="30"/>
      <c r="RL143" s="30"/>
      <c r="RM143" s="30"/>
      <c r="RN143" s="30"/>
      <c r="RO143" s="30"/>
      <c r="RP143" s="30"/>
      <c r="RQ143" s="30"/>
      <c r="RR143" s="30"/>
      <c r="RS143" s="30"/>
      <c r="RT143" s="30"/>
      <c r="RU143" s="30"/>
      <c r="RV143" s="30"/>
      <c r="RW143" s="30"/>
      <c r="RX143" s="30"/>
      <c r="RY143" s="30"/>
      <c r="RZ143" s="30"/>
      <c r="SA143" s="30"/>
      <c r="SB143" s="30"/>
      <c r="SC143" s="30"/>
      <c r="SD143" s="30"/>
      <c r="SE143" s="30"/>
      <c r="SF143" s="30"/>
      <c r="SG143" s="30"/>
      <c r="SH143" s="30"/>
      <c r="SI143" s="30"/>
      <c r="SJ143" s="30"/>
      <c r="SK143" s="30"/>
      <c r="SL143" s="30"/>
      <c r="SM143" s="30"/>
      <c r="SN143" s="30"/>
      <c r="SO143" s="30"/>
      <c r="SP143" s="30"/>
      <c r="SQ143" s="30"/>
      <c r="SR143" s="30"/>
      <c r="SS143" s="30"/>
      <c r="ST143" s="30"/>
      <c r="SU143" s="30"/>
      <c r="SV143" s="30"/>
      <c r="SW143" s="30"/>
      <c r="SX143" s="30"/>
      <c r="SY143" s="30"/>
      <c r="SZ143" s="30"/>
      <c r="TA143" s="30"/>
      <c r="TB143" s="30"/>
      <c r="TC143" s="30"/>
      <c r="TD143" s="30"/>
      <c r="TE143" s="30"/>
      <c r="TF143" s="30"/>
      <c r="TG143" s="30"/>
      <c r="TH143" s="30"/>
      <c r="TI143" s="30"/>
      <c r="TJ143" s="30"/>
      <c r="TK143" s="30"/>
      <c r="TL143" s="30"/>
      <c r="TM143" s="30"/>
      <c r="TN143" s="30"/>
      <c r="TO143" s="30"/>
      <c r="TP143" s="30"/>
      <c r="TQ143" s="30"/>
      <c r="TR143" s="30"/>
      <c r="TS143" s="30"/>
      <c r="TT143" s="30"/>
      <c r="TU143" s="30"/>
      <c r="TV143" s="30"/>
      <c r="TW143" s="30"/>
      <c r="TX143" s="30"/>
      <c r="TY143" s="30"/>
      <c r="TZ143" s="30"/>
      <c r="UA143" s="30"/>
      <c r="UB143" s="30"/>
      <c r="UC143" s="30"/>
      <c r="UD143" s="30"/>
      <c r="UE143" s="30"/>
      <c r="UF143" s="30"/>
      <c r="UG143" s="30"/>
      <c r="UH143" s="30"/>
      <c r="UI143" s="30"/>
      <c r="UJ143" s="30"/>
      <c r="UK143" s="30"/>
      <c r="UL143" s="30"/>
      <c r="UM143" s="30"/>
      <c r="UN143" s="30"/>
      <c r="UO143" s="30"/>
      <c r="UP143" s="30"/>
      <c r="UQ143" s="30"/>
      <c r="UR143" s="30"/>
      <c r="US143" s="30"/>
      <c r="UT143" s="30"/>
      <c r="UU143" s="30"/>
      <c r="UV143" s="30"/>
      <c r="UW143" s="30"/>
      <c r="UX143" s="30"/>
      <c r="UY143" s="30"/>
      <c r="UZ143" s="30"/>
      <c r="VA143" s="30"/>
      <c r="VB143" s="30"/>
      <c r="VC143" s="30"/>
      <c r="VD143" s="30"/>
      <c r="VE143" s="30"/>
      <c r="VF143" s="30"/>
      <c r="VG143" s="30"/>
      <c r="VH143" s="30"/>
      <c r="VI143" s="30"/>
      <c r="VJ143" s="30"/>
      <c r="VK143" s="30"/>
      <c r="VL143" s="30"/>
      <c r="VM143" s="30"/>
      <c r="VN143" s="30"/>
      <c r="VO143" s="30"/>
      <c r="VP143" s="30"/>
      <c r="VQ143" s="30"/>
      <c r="VR143" s="30"/>
      <c r="VS143" s="30"/>
      <c r="VT143" s="30"/>
      <c r="VU143" s="30"/>
      <c r="VV143" s="30"/>
      <c r="VW143" s="30"/>
      <c r="VX143" s="30"/>
      <c r="VY143" s="30"/>
      <c r="VZ143" s="30"/>
      <c r="WA143" s="30"/>
      <c r="WB143" s="30"/>
      <c r="WC143" s="30"/>
      <c r="WD143" s="30"/>
      <c r="WE143" s="30"/>
      <c r="WF143" s="30"/>
      <c r="WG143" s="30"/>
      <c r="WH143" s="30"/>
      <c r="WI143" s="30"/>
      <c r="WJ143" s="30"/>
      <c r="WK143" s="30"/>
      <c r="WL143" s="30"/>
      <c r="WM143" s="30"/>
      <c r="WN143" s="30"/>
      <c r="WO143" s="30"/>
      <c r="WP143" s="30"/>
      <c r="WQ143" s="30"/>
      <c r="WR143" s="30"/>
      <c r="WS143" s="30"/>
      <c r="WT143" s="30"/>
      <c r="WU143" s="30"/>
      <c r="WV143" s="30"/>
      <c r="WW143" s="30"/>
      <c r="WX143" s="30"/>
      <c r="WY143" s="30"/>
      <c r="WZ143" s="30"/>
      <c r="XA143" s="30"/>
      <c r="XB143" s="30"/>
      <c r="XC143" s="30"/>
      <c r="XD143" s="30"/>
      <c r="XE143" s="30"/>
      <c r="XF143" s="30"/>
      <c r="XG143" s="30"/>
      <c r="XH143" s="30"/>
      <c r="XI143" s="30"/>
      <c r="XJ143" s="30"/>
      <c r="XK143" s="30"/>
      <c r="XL143" s="30"/>
      <c r="XM143" s="30"/>
      <c r="XN143" s="30"/>
      <c r="XO143" s="30"/>
      <c r="XP143" s="30"/>
      <c r="XQ143" s="30"/>
      <c r="XR143" s="30"/>
      <c r="XS143" s="30"/>
      <c r="XT143" s="30"/>
      <c r="XU143" s="30"/>
      <c r="XV143" s="30"/>
      <c r="XW143" s="30"/>
      <c r="XX143" s="30"/>
      <c r="XY143" s="30"/>
      <c r="XZ143" s="30"/>
      <c r="YA143" s="30"/>
      <c r="YB143" s="30"/>
      <c r="YC143" s="30"/>
      <c r="YD143" s="30"/>
      <c r="YE143" s="30"/>
      <c r="YF143" s="30"/>
      <c r="YG143" s="30"/>
      <c r="YH143" s="30"/>
      <c r="YI143" s="30"/>
      <c r="YJ143" s="30"/>
      <c r="YK143" s="30"/>
      <c r="YL143" s="30"/>
      <c r="YM143" s="30"/>
      <c r="YN143" s="30"/>
      <c r="YO143" s="30"/>
      <c r="YP143" s="30"/>
      <c r="YQ143" s="30"/>
      <c r="YR143" s="30"/>
      <c r="YS143" s="30"/>
      <c r="YT143" s="30"/>
      <c r="YU143" s="30"/>
      <c r="YV143" s="30"/>
      <c r="YW143" s="30"/>
      <c r="YX143" s="30"/>
      <c r="YY143" s="30"/>
      <c r="YZ143" s="30"/>
      <c r="ZA143" s="30"/>
      <c r="ZB143" s="30"/>
      <c r="ZC143" s="30"/>
      <c r="ZD143" s="30"/>
      <c r="ZE143" s="30"/>
      <c r="ZF143" s="30"/>
      <c r="ZG143" s="30"/>
      <c r="ZH143" s="30"/>
      <c r="ZI143" s="30"/>
      <c r="ZJ143" s="30"/>
      <c r="ZK143" s="30"/>
      <c r="ZL143" s="30"/>
      <c r="ZM143" s="30"/>
      <c r="ZN143" s="30"/>
      <c r="ZO143" s="30"/>
      <c r="ZP143" s="30"/>
      <c r="ZQ143" s="30"/>
      <c r="ZR143" s="30"/>
      <c r="ZS143" s="30"/>
      <c r="ZT143" s="30"/>
      <c r="ZU143" s="30"/>
      <c r="ZV143" s="30"/>
      <c r="ZW143" s="30"/>
      <c r="ZX143" s="30"/>
      <c r="ZY143" s="30"/>
      <c r="ZZ143" s="30"/>
      <c r="AAA143" s="30"/>
      <c r="AAB143" s="30"/>
      <c r="AAC143" s="30"/>
      <c r="AAD143" s="30"/>
      <c r="AAE143" s="30"/>
      <c r="AAF143" s="30"/>
      <c r="AAG143" s="30"/>
      <c r="AAH143" s="30"/>
      <c r="AAI143" s="30"/>
      <c r="AAJ143" s="30"/>
      <c r="AAK143" s="30"/>
      <c r="AAL143" s="30"/>
      <c r="AAM143" s="30"/>
      <c r="AAN143" s="30"/>
      <c r="AAO143" s="30"/>
      <c r="AAP143" s="30"/>
      <c r="AAQ143" s="30"/>
      <c r="AAR143" s="30"/>
      <c r="AAS143" s="30"/>
      <c r="AAT143" s="30"/>
      <c r="AAU143" s="30"/>
      <c r="AAV143" s="30"/>
      <c r="AAW143" s="30"/>
      <c r="AAX143" s="30"/>
      <c r="AAY143" s="30"/>
      <c r="AAZ143" s="30"/>
      <c r="ABA143" s="30"/>
      <c r="ABB143" s="30"/>
      <c r="ABC143" s="30"/>
      <c r="ABD143" s="30"/>
      <c r="ABE143" s="30"/>
      <c r="ABF143" s="30"/>
      <c r="ABG143" s="30"/>
      <c r="ABH143" s="30"/>
      <c r="ABI143" s="30"/>
      <c r="ABJ143" s="30"/>
      <c r="ABK143" s="30"/>
      <c r="ABL143" s="30"/>
      <c r="ABM143" s="30"/>
      <c r="ABN143" s="30"/>
      <c r="ABO143" s="30"/>
      <c r="ABP143" s="30"/>
      <c r="ABQ143" s="30"/>
      <c r="ABR143" s="30"/>
      <c r="ABS143" s="30"/>
      <c r="ABT143" s="30"/>
      <c r="ABU143" s="30"/>
      <c r="ABV143" s="30"/>
      <c r="ABW143" s="30"/>
      <c r="ABX143" s="30"/>
      <c r="ABY143" s="30"/>
      <c r="ABZ143" s="30"/>
      <c r="ACA143" s="30"/>
      <c r="ACB143" s="30"/>
      <c r="ACC143" s="30"/>
      <c r="ACD143" s="30"/>
      <c r="ACE143" s="30"/>
      <c r="ACF143" s="30"/>
      <c r="ACG143" s="30"/>
      <c r="ACH143" s="30"/>
      <c r="ACI143" s="30"/>
      <c r="ACJ143" s="30"/>
      <c r="ACK143" s="30"/>
      <c r="ACL143" s="30"/>
      <c r="ACM143" s="30"/>
      <c r="ACN143" s="30"/>
      <c r="ACO143" s="30"/>
      <c r="ACP143" s="30"/>
      <c r="ACQ143" s="30"/>
      <c r="ACR143" s="30"/>
      <c r="ACS143" s="30"/>
      <c r="ACT143" s="30"/>
      <c r="ACU143" s="30"/>
      <c r="ACV143" s="30"/>
      <c r="ACW143" s="30"/>
      <c r="ACX143" s="30"/>
      <c r="ACY143" s="30"/>
      <c r="ACZ143" s="30"/>
      <c r="ADA143" s="30"/>
      <c r="ADB143" s="30"/>
      <c r="ADC143" s="30"/>
      <c r="ADD143" s="30"/>
      <c r="ADE143" s="30"/>
      <c r="ADF143" s="30"/>
      <c r="ADG143" s="30"/>
      <c r="ADH143" s="30"/>
      <c r="ADI143" s="30"/>
      <c r="ADJ143" s="30"/>
      <c r="ADK143" s="30"/>
      <c r="ADL143" s="30"/>
      <c r="ADM143" s="30"/>
      <c r="ADN143" s="30"/>
      <c r="ADO143" s="30"/>
      <c r="ADP143" s="30"/>
      <c r="ADQ143" s="30"/>
      <c r="ADR143" s="30"/>
      <c r="ADS143" s="30"/>
      <c r="ADT143" s="30"/>
      <c r="ADU143" s="30"/>
      <c r="ADV143" s="30"/>
      <c r="ADW143" s="30"/>
      <c r="ADX143" s="30"/>
      <c r="ADY143" s="30"/>
      <c r="ADZ143" s="30"/>
      <c r="AEA143" s="30"/>
      <c r="AEB143" s="30"/>
      <c r="AEC143" s="30"/>
      <c r="AED143" s="30"/>
      <c r="AEE143" s="30"/>
      <c r="AEF143" s="30"/>
      <c r="AEG143" s="30"/>
      <c r="AEH143" s="30"/>
      <c r="AEI143" s="30"/>
      <c r="AEJ143" s="30"/>
      <c r="AEK143" s="30"/>
      <c r="AEL143" s="30"/>
      <c r="AEM143" s="30"/>
      <c r="AEN143" s="30"/>
      <c r="AEO143" s="30"/>
      <c r="AEP143" s="30"/>
      <c r="AEQ143" s="30"/>
      <c r="AER143" s="30"/>
      <c r="AES143" s="30"/>
      <c r="AET143" s="30"/>
      <c r="AEU143" s="30"/>
      <c r="AEV143" s="30"/>
      <c r="AEW143" s="30"/>
      <c r="AEX143" s="30"/>
      <c r="AEY143" s="30"/>
      <c r="AEZ143" s="30"/>
      <c r="AFA143" s="30"/>
      <c r="AFB143" s="30"/>
      <c r="AFC143" s="30"/>
      <c r="AFD143" s="30"/>
      <c r="AFE143" s="30"/>
      <c r="AFF143" s="30"/>
      <c r="AFG143" s="30"/>
      <c r="AFH143" s="30"/>
      <c r="AFI143" s="30"/>
      <c r="AFJ143" s="30"/>
      <c r="AFK143" s="30"/>
      <c r="AFL143" s="30"/>
      <c r="AFM143" s="30"/>
      <c r="AFN143" s="30"/>
      <c r="AFO143" s="30"/>
      <c r="AFP143" s="30"/>
      <c r="AFQ143" s="30"/>
      <c r="AFR143" s="30"/>
      <c r="AFS143" s="30"/>
      <c r="AFT143" s="30"/>
      <c r="AFU143" s="30"/>
      <c r="AFV143" s="30"/>
      <c r="AFW143" s="30"/>
      <c r="AFX143" s="30"/>
      <c r="AFY143" s="30"/>
      <c r="AFZ143" s="30"/>
      <c r="AGA143" s="30"/>
      <c r="AGB143" s="30"/>
      <c r="AGC143" s="30"/>
      <c r="AGD143" s="30"/>
      <c r="AGE143" s="30"/>
      <c r="AGF143" s="30"/>
      <c r="AGG143" s="30"/>
      <c r="AGH143" s="30"/>
      <c r="AGI143" s="30"/>
      <c r="AGJ143" s="30"/>
      <c r="AGK143" s="30"/>
      <c r="AGL143" s="30"/>
      <c r="AGM143" s="30"/>
      <c r="AGN143" s="30"/>
      <c r="AGO143" s="30"/>
      <c r="AGP143" s="30"/>
      <c r="AGQ143" s="30"/>
      <c r="AGR143" s="30"/>
      <c r="AGS143" s="30"/>
      <c r="AGT143" s="30"/>
      <c r="AGU143" s="30"/>
      <c r="AGV143" s="30"/>
      <c r="AGW143" s="30"/>
      <c r="AGX143" s="30"/>
      <c r="AGY143" s="30"/>
      <c r="AGZ143" s="30"/>
      <c r="AHA143" s="30"/>
      <c r="AHB143" s="30"/>
      <c r="AHC143" s="30"/>
      <c r="AHD143" s="30"/>
      <c r="AHE143" s="30"/>
      <c r="AHF143" s="30"/>
      <c r="AHG143" s="30"/>
      <c r="AHH143" s="30"/>
      <c r="AHI143" s="30"/>
      <c r="AHJ143" s="30"/>
      <c r="AHK143" s="30"/>
      <c r="AHL143" s="30"/>
      <c r="AHM143" s="30"/>
      <c r="AHN143" s="30"/>
      <c r="AHO143" s="30"/>
      <c r="AHP143" s="30"/>
      <c r="AHQ143" s="30"/>
      <c r="AHR143" s="30"/>
      <c r="AHS143" s="30"/>
      <c r="AHT143" s="30"/>
      <c r="AHU143" s="30"/>
      <c r="AHV143" s="30"/>
      <c r="AHW143" s="30"/>
      <c r="AHX143" s="30"/>
      <c r="AHY143" s="30"/>
      <c r="AHZ143" s="30"/>
      <c r="AIA143" s="30"/>
      <c r="AIB143" s="30"/>
      <c r="AIC143" s="30"/>
      <c r="AID143" s="30"/>
      <c r="AIE143" s="30"/>
      <c r="AIF143" s="30"/>
      <c r="AIG143" s="30"/>
      <c r="AIH143" s="30"/>
      <c r="AII143" s="30"/>
      <c r="AIJ143" s="30"/>
      <c r="AIK143" s="30"/>
      <c r="AIL143" s="30"/>
      <c r="AIM143" s="30"/>
      <c r="AIN143" s="30"/>
      <c r="AIO143" s="30"/>
      <c r="AIP143" s="30"/>
      <c r="AIQ143" s="30"/>
      <c r="AIR143" s="30"/>
      <c r="AIS143" s="30"/>
      <c r="AIT143" s="30"/>
      <c r="AIU143" s="30"/>
      <c r="AIV143" s="30"/>
      <c r="AIW143" s="30"/>
      <c r="AIX143" s="30"/>
      <c r="AIY143" s="30"/>
      <c r="AIZ143" s="30"/>
      <c r="AJA143" s="30"/>
      <c r="AJB143" s="30"/>
      <c r="AJC143" s="30"/>
      <c r="AJD143" s="30"/>
      <c r="AJE143" s="30"/>
      <c r="AJF143" s="30"/>
      <c r="AJG143" s="30"/>
      <c r="AJH143" s="30"/>
      <c r="AJI143" s="30"/>
      <c r="AJJ143" s="30"/>
      <c r="AJK143" s="30"/>
      <c r="AJL143" s="30"/>
      <c r="AJM143" s="30"/>
      <c r="AJN143" s="30"/>
      <c r="AJO143" s="30"/>
      <c r="AJP143" s="30"/>
      <c r="AJQ143" s="30"/>
      <c r="AJR143" s="30"/>
      <c r="AJS143" s="30"/>
      <c r="AJT143" s="30"/>
      <c r="AJU143" s="30"/>
      <c r="AJV143" s="30"/>
      <c r="AJW143" s="30"/>
      <c r="AJX143" s="30"/>
      <c r="AJY143" s="30"/>
      <c r="AJZ143" s="30"/>
      <c r="AKA143" s="30"/>
      <c r="AKB143" s="30"/>
      <c r="AKC143" s="30"/>
      <c r="AKD143" s="30"/>
      <c r="AKE143" s="30"/>
      <c r="AKF143" s="30"/>
      <c r="AKG143" s="30"/>
      <c r="AKH143" s="30"/>
      <c r="AKI143" s="30"/>
      <c r="AKJ143" s="30"/>
      <c r="AKK143" s="30"/>
      <c r="AKL143" s="30"/>
      <c r="AKM143" s="30"/>
      <c r="AKN143" s="30"/>
      <c r="AKO143" s="30"/>
      <c r="AKP143" s="30"/>
      <c r="AKQ143" s="30"/>
      <c r="AKR143" s="30"/>
      <c r="AKS143" s="30"/>
      <c r="AKT143" s="30"/>
      <c r="AKU143" s="30"/>
      <c r="AKV143" s="30"/>
      <c r="AKW143" s="30"/>
      <c r="AKX143" s="30"/>
      <c r="AKY143" s="30"/>
      <c r="AKZ143" s="30"/>
      <c r="ALA143" s="30"/>
      <c r="ALB143" s="30"/>
      <c r="ALC143" s="30"/>
      <c r="ALD143" s="30"/>
      <c r="ALE143" s="30"/>
      <c r="ALF143" s="30"/>
      <c r="ALG143" s="30"/>
      <c r="ALH143" s="30"/>
      <c r="ALI143" s="30"/>
      <c r="ALJ143" s="30"/>
      <c r="ALK143" s="30"/>
      <c r="ALL143" s="30"/>
      <c r="ALM143" s="30"/>
      <c r="ALN143" s="30"/>
      <c r="ALO143" s="30"/>
      <c r="ALP143" s="30"/>
      <c r="ALQ143" s="30"/>
      <c r="ALR143" s="30"/>
      <c r="ALS143" s="30"/>
      <c r="ALT143" s="30"/>
      <c r="ALU143" s="30"/>
      <c r="ALV143" s="30"/>
      <c r="ALW143" s="30"/>
      <c r="ALX143" s="30"/>
      <c r="ALY143" s="30"/>
      <c r="ALZ143" s="30"/>
      <c r="AMA143" s="30"/>
      <c r="AMB143" s="30"/>
      <c r="AMC143" s="30"/>
      <c r="AMD143" s="30"/>
      <c r="AME143" s="30"/>
      <c r="AMF143" s="30"/>
      <c r="AMG143" s="30"/>
      <c r="AMH143" s="30"/>
      <c r="AMI143" s="30"/>
      <c r="AMJ143" s="30"/>
      <c r="AMK143" s="30"/>
    </row>
    <row r="144" spans="1:1025" ht="15.75" customHeight="1" x14ac:dyDescent="0.25">
      <c r="A144" s="30"/>
      <c r="B144" s="30" t="s">
        <v>44</v>
      </c>
      <c r="C144" s="30"/>
      <c r="D144" s="30"/>
      <c r="E144" s="47"/>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c r="DG144" s="30"/>
      <c r="DH144" s="30"/>
      <c r="DI144" s="30"/>
      <c r="DJ144" s="30"/>
      <c r="DK144" s="30"/>
      <c r="DL144" s="30"/>
      <c r="DM144" s="30"/>
      <c r="DN144" s="30"/>
      <c r="DO144" s="30"/>
      <c r="DP144" s="30"/>
      <c r="DQ144" s="30"/>
      <c r="DR144" s="30"/>
      <c r="DS144" s="30"/>
      <c r="DT144" s="30"/>
      <c r="DU144" s="30"/>
      <c r="DV144" s="30"/>
      <c r="DW144" s="30"/>
      <c r="DX144" s="30"/>
      <c r="DY144" s="30"/>
      <c r="DZ144" s="30"/>
      <c r="EA144" s="30"/>
      <c r="EB144" s="30"/>
      <c r="EC144" s="30"/>
      <c r="ED144" s="30"/>
      <c r="EE144" s="30"/>
      <c r="EF144" s="30"/>
      <c r="EG144" s="30"/>
      <c r="EH144" s="30"/>
      <c r="EI144" s="30"/>
      <c r="EJ144" s="30"/>
      <c r="EK144" s="30"/>
      <c r="EL144" s="30"/>
      <c r="EM144" s="30"/>
      <c r="EN144" s="30"/>
      <c r="EO144" s="30"/>
      <c r="EP144" s="30"/>
      <c r="EQ144" s="30"/>
      <c r="ER144" s="30"/>
      <c r="ES144" s="30"/>
      <c r="ET144" s="30"/>
      <c r="EU144" s="30"/>
      <c r="EV144" s="30"/>
      <c r="EW144" s="30"/>
      <c r="EX144" s="30"/>
      <c r="EY144" s="30"/>
      <c r="EZ144" s="30"/>
      <c r="FA144" s="30"/>
      <c r="FB144" s="30"/>
      <c r="FC144" s="30"/>
      <c r="FD144" s="30"/>
      <c r="FE144" s="30"/>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30"/>
      <c r="LP144" s="30"/>
      <c r="LQ144" s="30"/>
      <c r="LR144" s="30"/>
      <c r="LS144" s="30"/>
      <c r="LT144" s="30"/>
      <c r="LU144" s="30"/>
      <c r="LV144" s="30"/>
      <c r="LW144" s="30"/>
      <c r="LX144" s="30"/>
      <c r="LY144" s="30"/>
      <c r="LZ144" s="30"/>
      <c r="MA144" s="30"/>
      <c r="MB144" s="30"/>
      <c r="MC144" s="30"/>
      <c r="MD144" s="30"/>
      <c r="ME144" s="30"/>
      <c r="MF144" s="30"/>
      <c r="MG144" s="30"/>
      <c r="MH144" s="30"/>
      <c r="MI144" s="30"/>
      <c r="MJ144" s="30"/>
      <c r="MK144" s="30"/>
      <c r="ML144" s="30"/>
      <c r="MM144" s="30"/>
      <c r="MN144" s="30"/>
      <c r="MO144" s="30"/>
      <c r="MP144" s="30"/>
      <c r="MQ144" s="30"/>
      <c r="MR144" s="30"/>
      <c r="MS144" s="30"/>
      <c r="MT144" s="30"/>
      <c r="MU144" s="30"/>
      <c r="MV144" s="30"/>
      <c r="MW144" s="30"/>
      <c r="MX144" s="30"/>
      <c r="MY144" s="30"/>
      <c r="MZ144" s="30"/>
      <c r="NA144" s="30"/>
      <c r="NB144" s="30"/>
      <c r="NC144" s="30"/>
      <c r="ND144" s="30"/>
      <c r="NE144" s="30"/>
      <c r="NF144" s="30"/>
      <c r="NG144" s="30"/>
      <c r="NH144" s="30"/>
      <c r="NI144" s="30"/>
      <c r="NJ144" s="30"/>
      <c r="NK144" s="30"/>
      <c r="NL144" s="30"/>
      <c r="NM144" s="30"/>
      <c r="NN144" s="30"/>
      <c r="NO144" s="30"/>
      <c r="NP144" s="30"/>
      <c r="NQ144" s="30"/>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c r="PZ144" s="30"/>
      <c r="QA144" s="30"/>
      <c r="QB144" s="30"/>
      <c r="QC144" s="30"/>
      <c r="QD144" s="30"/>
      <c r="QE144" s="30"/>
      <c r="QF144" s="30"/>
      <c r="QG144" s="30"/>
      <c r="QH144" s="30"/>
      <c r="QI144" s="30"/>
      <c r="QJ144" s="30"/>
      <c r="QK144" s="30"/>
      <c r="QL144" s="30"/>
      <c r="QM144" s="30"/>
      <c r="QN144" s="30"/>
      <c r="QO144" s="30"/>
      <c r="QP144" s="30"/>
      <c r="QQ144" s="30"/>
      <c r="QR144" s="30"/>
      <c r="QS144" s="30"/>
      <c r="QT144" s="30"/>
      <c r="QU144" s="30"/>
      <c r="QV144" s="30"/>
      <c r="QW144" s="30"/>
      <c r="QX144" s="30"/>
      <c r="QY144" s="30"/>
      <c r="QZ144" s="30"/>
      <c r="RA144" s="30"/>
      <c r="RB144" s="30"/>
      <c r="RC144" s="30"/>
      <c r="RD144" s="30"/>
      <c r="RE144" s="30"/>
      <c r="RF144" s="30"/>
      <c r="RG144" s="30"/>
      <c r="RH144" s="30"/>
      <c r="RI144" s="30"/>
      <c r="RJ144" s="30"/>
      <c r="RK144" s="30"/>
      <c r="RL144" s="30"/>
      <c r="RM144" s="30"/>
      <c r="RN144" s="30"/>
      <c r="RO144" s="30"/>
      <c r="RP144" s="30"/>
      <c r="RQ144" s="30"/>
      <c r="RR144" s="30"/>
      <c r="RS144" s="30"/>
      <c r="RT144" s="30"/>
      <c r="RU144" s="30"/>
      <c r="RV144" s="30"/>
      <c r="RW144" s="30"/>
      <c r="RX144" s="30"/>
      <c r="RY144" s="30"/>
      <c r="RZ144" s="30"/>
      <c r="SA144" s="30"/>
      <c r="SB144" s="30"/>
      <c r="SC144" s="30"/>
      <c r="SD144" s="30"/>
      <c r="SE144" s="30"/>
      <c r="SF144" s="30"/>
      <c r="SG144" s="30"/>
      <c r="SH144" s="30"/>
      <c r="SI144" s="30"/>
      <c r="SJ144" s="30"/>
      <c r="SK144" s="30"/>
      <c r="SL144" s="30"/>
      <c r="SM144" s="30"/>
      <c r="SN144" s="30"/>
      <c r="SO144" s="30"/>
      <c r="SP144" s="30"/>
      <c r="SQ144" s="30"/>
      <c r="SR144" s="30"/>
      <c r="SS144" s="30"/>
      <c r="ST144" s="30"/>
      <c r="SU144" s="30"/>
      <c r="SV144" s="30"/>
      <c r="SW144" s="30"/>
      <c r="SX144" s="30"/>
      <c r="SY144" s="30"/>
      <c r="SZ144" s="30"/>
      <c r="TA144" s="30"/>
      <c r="TB144" s="30"/>
      <c r="TC144" s="30"/>
      <c r="TD144" s="30"/>
      <c r="TE144" s="30"/>
      <c r="TF144" s="30"/>
      <c r="TG144" s="30"/>
      <c r="TH144" s="30"/>
      <c r="TI144" s="30"/>
      <c r="TJ144" s="30"/>
      <c r="TK144" s="30"/>
      <c r="TL144" s="30"/>
      <c r="TM144" s="30"/>
      <c r="TN144" s="30"/>
      <c r="TO144" s="30"/>
      <c r="TP144" s="30"/>
      <c r="TQ144" s="30"/>
      <c r="TR144" s="30"/>
      <c r="TS144" s="30"/>
      <c r="TT144" s="30"/>
      <c r="TU144" s="30"/>
      <c r="TV144" s="30"/>
      <c r="TW144" s="30"/>
      <c r="TX144" s="30"/>
      <c r="TY144" s="30"/>
      <c r="TZ144" s="30"/>
      <c r="UA144" s="30"/>
      <c r="UB144" s="30"/>
      <c r="UC144" s="30"/>
      <c r="UD144" s="30"/>
      <c r="UE144" s="30"/>
      <c r="UF144" s="30"/>
      <c r="UG144" s="30"/>
      <c r="UH144" s="30"/>
      <c r="UI144" s="30"/>
      <c r="UJ144" s="30"/>
      <c r="UK144" s="30"/>
      <c r="UL144" s="30"/>
      <c r="UM144" s="30"/>
      <c r="UN144" s="30"/>
      <c r="UO144" s="30"/>
      <c r="UP144" s="30"/>
      <c r="UQ144" s="30"/>
      <c r="UR144" s="30"/>
      <c r="US144" s="30"/>
      <c r="UT144" s="30"/>
      <c r="UU144" s="30"/>
      <c r="UV144" s="30"/>
      <c r="UW144" s="30"/>
      <c r="UX144" s="30"/>
      <c r="UY144" s="30"/>
      <c r="UZ144" s="30"/>
      <c r="VA144" s="30"/>
      <c r="VB144" s="30"/>
      <c r="VC144" s="30"/>
      <c r="VD144" s="30"/>
      <c r="VE144" s="30"/>
      <c r="VF144" s="30"/>
      <c r="VG144" s="30"/>
      <c r="VH144" s="30"/>
      <c r="VI144" s="30"/>
      <c r="VJ144" s="30"/>
      <c r="VK144" s="30"/>
      <c r="VL144" s="30"/>
      <c r="VM144" s="30"/>
      <c r="VN144" s="30"/>
      <c r="VO144" s="30"/>
      <c r="VP144" s="30"/>
      <c r="VQ144" s="30"/>
      <c r="VR144" s="30"/>
      <c r="VS144" s="30"/>
      <c r="VT144" s="30"/>
      <c r="VU144" s="30"/>
      <c r="VV144" s="30"/>
      <c r="VW144" s="30"/>
      <c r="VX144" s="30"/>
      <c r="VY144" s="30"/>
      <c r="VZ144" s="30"/>
      <c r="WA144" s="30"/>
      <c r="WB144" s="30"/>
      <c r="WC144" s="30"/>
      <c r="WD144" s="30"/>
      <c r="WE144" s="30"/>
      <c r="WF144" s="30"/>
      <c r="WG144" s="30"/>
      <c r="WH144" s="30"/>
      <c r="WI144" s="30"/>
      <c r="WJ144" s="30"/>
      <c r="WK144" s="30"/>
      <c r="WL144" s="30"/>
      <c r="WM144" s="30"/>
      <c r="WN144" s="30"/>
      <c r="WO144" s="30"/>
      <c r="WP144" s="30"/>
      <c r="WQ144" s="30"/>
      <c r="WR144" s="30"/>
      <c r="WS144" s="30"/>
      <c r="WT144" s="30"/>
      <c r="WU144" s="30"/>
      <c r="WV144" s="30"/>
      <c r="WW144" s="30"/>
      <c r="WX144" s="30"/>
      <c r="WY144" s="30"/>
      <c r="WZ144" s="30"/>
      <c r="XA144" s="30"/>
      <c r="XB144" s="30"/>
      <c r="XC144" s="30"/>
      <c r="XD144" s="30"/>
      <c r="XE144" s="30"/>
      <c r="XF144" s="30"/>
      <c r="XG144" s="30"/>
      <c r="XH144" s="30"/>
      <c r="XI144" s="30"/>
      <c r="XJ144" s="30"/>
      <c r="XK144" s="30"/>
      <c r="XL144" s="30"/>
      <c r="XM144" s="30"/>
      <c r="XN144" s="30"/>
      <c r="XO144" s="30"/>
      <c r="XP144" s="30"/>
      <c r="XQ144" s="30"/>
      <c r="XR144" s="30"/>
      <c r="XS144" s="30"/>
      <c r="XT144" s="30"/>
      <c r="XU144" s="30"/>
      <c r="XV144" s="30"/>
      <c r="XW144" s="30"/>
      <c r="XX144" s="30"/>
      <c r="XY144" s="30"/>
      <c r="XZ144" s="30"/>
      <c r="YA144" s="30"/>
      <c r="YB144" s="30"/>
      <c r="YC144" s="30"/>
      <c r="YD144" s="30"/>
      <c r="YE144" s="30"/>
      <c r="YF144" s="30"/>
      <c r="YG144" s="30"/>
      <c r="YH144" s="30"/>
      <c r="YI144" s="30"/>
      <c r="YJ144" s="30"/>
      <c r="YK144" s="30"/>
      <c r="YL144" s="30"/>
      <c r="YM144" s="30"/>
      <c r="YN144" s="30"/>
      <c r="YO144" s="30"/>
      <c r="YP144" s="30"/>
      <c r="YQ144" s="30"/>
      <c r="YR144" s="30"/>
      <c r="YS144" s="30"/>
      <c r="YT144" s="30"/>
      <c r="YU144" s="30"/>
      <c r="YV144" s="30"/>
      <c r="YW144" s="30"/>
      <c r="YX144" s="30"/>
      <c r="YY144" s="30"/>
      <c r="YZ144" s="30"/>
      <c r="ZA144" s="30"/>
      <c r="ZB144" s="30"/>
      <c r="ZC144" s="30"/>
      <c r="ZD144" s="30"/>
      <c r="ZE144" s="30"/>
      <c r="ZF144" s="30"/>
      <c r="ZG144" s="30"/>
      <c r="ZH144" s="30"/>
      <c r="ZI144" s="30"/>
      <c r="ZJ144" s="30"/>
      <c r="ZK144" s="30"/>
      <c r="ZL144" s="30"/>
      <c r="ZM144" s="30"/>
      <c r="ZN144" s="30"/>
      <c r="ZO144" s="30"/>
      <c r="ZP144" s="30"/>
      <c r="ZQ144" s="30"/>
      <c r="ZR144" s="30"/>
      <c r="ZS144" s="30"/>
      <c r="ZT144" s="30"/>
      <c r="ZU144" s="30"/>
      <c r="ZV144" s="30"/>
      <c r="ZW144" s="30"/>
      <c r="ZX144" s="30"/>
      <c r="ZY144" s="30"/>
      <c r="ZZ144" s="30"/>
      <c r="AAA144" s="30"/>
      <c r="AAB144" s="30"/>
      <c r="AAC144" s="30"/>
      <c r="AAD144" s="30"/>
      <c r="AAE144" s="30"/>
      <c r="AAF144" s="30"/>
      <c r="AAG144" s="30"/>
      <c r="AAH144" s="30"/>
      <c r="AAI144" s="30"/>
      <c r="AAJ144" s="30"/>
      <c r="AAK144" s="30"/>
      <c r="AAL144" s="30"/>
      <c r="AAM144" s="30"/>
      <c r="AAN144" s="30"/>
      <c r="AAO144" s="30"/>
      <c r="AAP144" s="30"/>
      <c r="AAQ144" s="30"/>
      <c r="AAR144" s="30"/>
      <c r="AAS144" s="30"/>
      <c r="AAT144" s="30"/>
      <c r="AAU144" s="30"/>
      <c r="AAV144" s="30"/>
      <c r="AAW144" s="30"/>
      <c r="AAX144" s="30"/>
      <c r="AAY144" s="30"/>
      <c r="AAZ144" s="30"/>
      <c r="ABA144" s="30"/>
      <c r="ABB144" s="30"/>
      <c r="ABC144" s="30"/>
      <c r="ABD144" s="30"/>
      <c r="ABE144" s="30"/>
      <c r="ABF144" s="30"/>
      <c r="ABG144" s="30"/>
      <c r="ABH144" s="30"/>
      <c r="ABI144" s="30"/>
      <c r="ABJ144" s="30"/>
      <c r="ABK144" s="30"/>
      <c r="ABL144" s="30"/>
      <c r="ABM144" s="30"/>
      <c r="ABN144" s="30"/>
      <c r="ABO144" s="30"/>
      <c r="ABP144" s="30"/>
      <c r="ABQ144" s="30"/>
      <c r="ABR144" s="30"/>
      <c r="ABS144" s="30"/>
      <c r="ABT144" s="30"/>
      <c r="ABU144" s="30"/>
      <c r="ABV144" s="30"/>
      <c r="ABW144" s="30"/>
      <c r="ABX144" s="30"/>
      <c r="ABY144" s="30"/>
      <c r="ABZ144" s="30"/>
      <c r="ACA144" s="30"/>
      <c r="ACB144" s="30"/>
      <c r="ACC144" s="30"/>
      <c r="ACD144" s="30"/>
      <c r="ACE144" s="30"/>
      <c r="ACF144" s="30"/>
      <c r="ACG144" s="30"/>
      <c r="ACH144" s="30"/>
      <c r="ACI144" s="30"/>
      <c r="ACJ144" s="30"/>
      <c r="ACK144" s="30"/>
      <c r="ACL144" s="30"/>
      <c r="ACM144" s="30"/>
      <c r="ACN144" s="30"/>
      <c r="ACO144" s="30"/>
      <c r="ACP144" s="30"/>
      <c r="ACQ144" s="30"/>
      <c r="ACR144" s="30"/>
      <c r="ACS144" s="30"/>
      <c r="ACT144" s="30"/>
      <c r="ACU144" s="30"/>
      <c r="ACV144" s="30"/>
      <c r="ACW144" s="30"/>
      <c r="ACX144" s="30"/>
      <c r="ACY144" s="30"/>
      <c r="ACZ144" s="30"/>
      <c r="ADA144" s="30"/>
      <c r="ADB144" s="30"/>
      <c r="ADC144" s="30"/>
      <c r="ADD144" s="30"/>
      <c r="ADE144" s="30"/>
      <c r="ADF144" s="30"/>
      <c r="ADG144" s="30"/>
      <c r="ADH144" s="30"/>
      <c r="ADI144" s="30"/>
      <c r="ADJ144" s="30"/>
      <c r="ADK144" s="30"/>
      <c r="ADL144" s="30"/>
      <c r="ADM144" s="30"/>
      <c r="ADN144" s="30"/>
      <c r="ADO144" s="30"/>
      <c r="ADP144" s="30"/>
      <c r="ADQ144" s="30"/>
      <c r="ADR144" s="30"/>
      <c r="ADS144" s="30"/>
      <c r="ADT144" s="30"/>
      <c r="ADU144" s="30"/>
      <c r="ADV144" s="30"/>
      <c r="ADW144" s="30"/>
      <c r="ADX144" s="30"/>
      <c r="ADY144" s="30"/>
      <c r="ADZ144" s="30"/>
      <c r="AEA144" s="30"/>
      <c r="AEB144" s="30"/>
      <c r="AEC144" s="30"/>
      <c r="AED144" s="30"/>
      <c r="AEE144" s="30"/>
      <c r="AEF144" s="30"/>
      <c r="AEG144" s="30"/>
      <c r="AEH144" s="30"/>
      <c r="AEI144" s="30"/>
      <c r="AEJ144" s="30"/>
      <c r="AEK144" s="30"/>
      <c r="AEL144" s="30"/>
      <c r="AEM144" s="30"/>
      <c r="AEN144" s="30"/>
      <c r="AEO144" s="30"/>
      <c r="AEP144" s="30"/>
      <c r="AEQ144" s="30"/>
      <c r="AER144" s="30"/>
      <c r="AES144" s="30"/>
      <c r="AET144" s="30"/>
      <c r="AEU144" s="30"/>
      <c r="AEV144" s="30"/>
      <c r="AEW144" s="30"/>
      <c r="AEX144" s="30"/>
      <c r="AEY144" s="30"/>
      <c r="AEZ144" s="30"/>
      <c r="AFA144" s="30"/>
      <c r="AFB144" s="30"/>
      <c r="AFC144" s="30"/>
      <c r="AFD144" s="30"/>
      <c r="AFE144" s="30"/>
      <c r="AFF144" s="30"/>
      <c r="AFG144" s="30"/>
      <c r="AFH144" s="30"/>
      <c r="AFI144" s="30"/>
      <c r="AFJ144" s="30"/>
      <c r="AFK144" s="30"/>
      <c r="AFL144" s="30"/>
      <c r="AFM144" s="30"/>
      <c r="AFN144" s="30"/>
      <c r="AFO144" s="30"/>
      <c r="AFP144" s="30"/>
      <c r="AFQ144" s="30"/>
      <c r="AFR144" s="30"/>
      <c r="AFS144" s="30"/>
      <c r="AFT144" s="30"/>
      <c r="AFU144" s="30"/>
      <c r="AFV144" s="30"/>
      <c r="AFW144" s="30"/>
      <c r="AFX144" s="30"/>
      <c r="AFY144" s="30"/>
      <c r="AFZ144" s="30"/>
      <c r="AGA144" s="30"/>
      <c r="AGB144" s="30"/>
      <c r="AGC144" s="30"/>
      <c r="AGD144" s="30"/>
      <c r="AGE144" s="30"/>
      <c r="AGF144" s="30"/>
      <c r="AGG144" s="30"/>
      <c r="AGH144" s="30"/>
      <c r="AGI144" s="30"/>
      <c r="AGJ144" s="30"/>
      <c r="AGK144" s="30"/>
      <c r="AGL144" s="30"/>
      <c r="AGM144" s="30"/>
      <c r="AGN144" s="30"/>
      <c r="AGO144" s="30"/>
      <c r="AGP144" s="30"/>
      <c r="AGQ144" s="30"/>
      <c r="AGR144" s="30"/>
      <c r="AGS144" s="30"/>
      <c r="AGT144" s="30"/>
      <c r="AGU144" s="30"/>
      <c r="AGV144" s="30"/>
      <c r="AGW144" s="30"/>
      <c r="AGX144" s="30"/>
      <c r="AGY144" s="30"/>
      <c r="AGZ144" s="30"/>
      <c r="AHA144" s="30"/>
      <c r="AHB144" s="30"/>
      <c r="AHC144" s="30"/>
      <c r="AHD144" s="30"/>
      <c r="AHE144" s="30"/>
      <c r="AHF144" s="30"/>
      <c r="AHG144" s="30"/>
      <c r="AHH144" s="30"/>
      <c r="AHI144" s="30"/>
      <c r="AHJ144" s="30"/>
      <c r="AHK144" s="30"/>
      <c r="AHL144" s="30"/>
      <c r="AHM144" s="30"/>
      <c r="AHN144" s="30"/>
      <c r="AHO144" s="30"/>
      <c r="AHP144" s="30"/>
      <c r="AHQ144" s="30"/>
      <c r="AHR144" s="30"/>
      <c r="AHS144" s="30"/>
      <c r="AHT144" s="30"/>
      <c r="AHU144" s="30"/>
      <c r="AHV144" s="30"/>
      <c r="AHW144" s="30"/>
      <c r="AHX144" s="30"/>
      <c r="AHY144" s="30"/>
      <c r="AHZ144" s="30"/>
      <c r="AIA144" s="30"/>
      <c r="AIB144" s="30"/>
      <c r="AIC144" s="30"/>
      <c r="AID144" s="30"/>
      <c r="AIE144" s="30"/>
      <c r="AIF144" s="30"/>
      <c r="AIG144" s="30"/>
      <c r="AIH144" s="30"/>
      <c r="AII144" s="30"/>
      <c r="AIJ144" s="30"/>
      <c r="AIK144" s="30"/>
      <c r="AIL144" s="30"/>
      <c r="AIM144" s="30"/>
      <c r="AIN144" s="30"/>
      <c r="AIO144" s="30"/>
      <c r="AIP144" s="30"/>
      <c r="AIQ144" s="30"/>
      <c r="AIR144" s="30"/>
      <c r="AIS144" s="30"/>
      <c r="AIT144" s="30"/>
      <c r="AIU144" s="30"/>
      <c r="AIV144" s="30"/>
      <c r="AIW144" s="30"/>
      <c r="AIX144" s="30"/>
      <c r="AIY144" s="30"/>
      <c r="AIZ144" s="30"/>
      <c r="AJA144" s="30"/>
      <c r="AJB144" s="30"/>
      <c r="AJC144" s="30"/>
      <c r="AJD144" s="30"/>
      <c r="AJE144" s="30"/>
      <c r="AJF144" s="30"/>
      <c r="AJG144" s="30"/>
      <c r="AJH144" s="30"/>
      <c r="AJI144" s="30"/>
      <c r="AJJ144" s="30"/>
      <c r="AJK144" s="30"/>
      <c r="AJL144" s="30"/>
      <c r="AJM144" s="30"/>
      <c r="AJN144" s="30"/>
      <c r="AJO144" s="30"/>
      <c r="AJP144" s="30"/>
      <c r="AJQ144" s="30"/>
      <c r="AJR144" s="30"/>
      <c r="AJS144" s="30"/>
      <c r="AJT144" s="30"/>
      <c r="AJU144" s="30"/>
      <c r="AJV144" s="30"/>
      <c r="AJW144" s="30"/>
      <c r="AJX144" s="30"/>
      <c r="AJY144" s="30"/>
      <c r="AJZ144" s="30"/>
      <c r="AKA144" s="30"/>
      <c r="AKB144" s="30"/>
      <c r="AKC144" s="30"/>
      <c r="AKD144" s="30"/>
      <c r="AKE144" s="30"/>
      <c r="AKF144" s="30"/>
      <c r="AKG144" s="30"/>
      <c r="AKH144" s="30"/>
      <c r="AKI144" s="30"/>
      <c r="AKJ144" s="30"/>
      <c r="AKK144" s="30"/>
      <c r="AKL144" s="30"/>
      <c r="AKM144" s="30"/>
      <c r="AKN144" s="30"/>
      <c r="AKO144" s="30"/>
      <c r="AKP144" s="30"/>
      <c r="AKQ144" s="30"/>
      <c r="AKR144" s="30"/>
      <c r="AKS144" s="30"/>
      <c r="AKT144" s="30"/>
      <c r="AKU144" s="30"/>
      <c r="AKV144" s="30"/>
      <c r="AKW144" s="30"/>
      <c r="AKX144" s="30"/>
      <c r="AKY144" s="30"/>
      <c r="AKZ144" s="30"/>
      <c r="ALA144" s="30"/>
      <c r="ALB144" s="30"/>
      <c r="ALC144" s="30"/>
      <c r="ALD144" s="30"/>
      <c r="ALE144" s="30"/>
      <c r="ALF144" s="30"/>
      <c r="ALG144" s="30"/>
      <c r="ALH144" s="30"/>
      <c r="ALI144" s="30"/>
      <c r="ALJ144" s="30"/>
      <c r="ALK144" s="30"/>
      <c r="ALL144" s="30"/>
      <c r="ALM144" s="30"/>
      <c r="ALN144" s="30"/>
      <c r="ALO144" s="30"/>
      <c r="ALP144" s="30"/>
      <c r="ALQ144" s="30"/>
      <c r="ALR144" s="30"/>
      <c r="ALS144" s="30"/>
      <c r="ALT144" s="30"/>
      <c r="ALU144" s="30"/>
      <c r="ALV144" s="30"/>
      <c r="ALW144" s="30"/>
      <c r="ALX144" s="30"/>
      <c r="ALY144" s="30"/>
      <c r="ALZ144" s="30"/>
      <c r="AMA144" s="30"/>
      <c r="AMB144" s="30"/>
      <c r="AMC144" s="30"/>
      <c r="AMD144" s="30"/>
      <c r="AME144" s="30"/>
      <c r="AMF144" s="30"/>
      <c r="AMG144" s="30"/>
      <c r="AMH144" s="30"/>
      <c r="AMI144" s="30"/>
      <c r="AMJ144" s="30"/>
      <c r="AMK144" s="30"/>
    </row>
    <row r="145" spans="1:1025" ht="15.75" customHeight="1" x14ac:dyDescent="0.25">
      <c r="A145" s="30"/>
      <c r="B145" s="30" t="s">
        <v>45</v>
      </c>
      <c r="C145" s="30"/>
      <c r="D145" s="30"/>
      <c r="E145" s="47"/>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c r="DG145" s="30"/>
      <c r="DH145" s="30"/>
      <c r="DI145" s="30"/>
      <c r="DJ145" s="30"/>
      <c r="DK145" s="30"/>
      <c r="DL145" s="30"/>
      <c r="DM145" s="30"/>
      <c r="DN145" s="30"/>
      <c r="DO145" s="30"/>
      <c r="DP145" s="30"/>
      <c r="DQ145" s="30"/>
      <c r="DR145" s="30"/>
      <c r="DS145" s="30"/>
      <c r="DT145" s="30"/>
      <c r="DU145" s="30"/>
      <c r="DV145" s="30"/>
      <c r="DW145" s="30"/>
      <c r="DX145" s="30"/>
      <c r="DY145" s="30"/>
      <c r="DZ145" s="30"/>
      <c r="EA145" s="30"/>
      <c r="EB145" s="30"/>
      <c r="EC145" s="30"/>
      <c r="ED145" s="30"/>
      <c r="EE145" s="30"/>
      <c r="EF145" s="30"/>
      <c r="EG145" s="30"/>
      <c r="EH145" s="30"/>
      <c r="EI145" s="30"/>
      <c r="EJ145" s="30"/>
      <c r="EK145" s="30"/>
      <c r="EL145" s="30"/>
      <c r="EM145" s="30"/>
      <c r="EN145" s="30"/>
      <c r="EO145" s="30"/>
      <c r="EP145" s="30"/>
      <c r="EQ145" s="30"/>
      <c r="ER145" s="30"/>
      <c r="ES145" s="30"/>
      <c r="ET145" s="30"/>
      <c r="EU145" s="30"/>
      <c r="EV145" s="30"/>
      <c r="EW145" s="30"/>
      <c r="EX145" s="30"/>
      <c r="EY145" s="30"/>
      <c r="EZ145" s="30"/>
      <c r="FA145" s="30"/>
      <c r="FB145" s="30"/>
      <c r="FC145" s="30"/>
      <c r="FD145" s="30"/>
      <c r="FE145" s="30"/>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30"/>
      <c r="LP145" s="30"/>
      <c r="LQ145" s="30"/>
      <c r="LR145" s="30"/>
      <c r="LS145" s="30"/>
      <c r="LT145" s="30"/>
      <c r="LU145" s="30"/>
      <c r="LV145" s="30"/>
      <c r="LW145" s="30"/>
      <c r="LX145" s="30"/>
      <c r="LY145" s="30"/>
      <c r="LZ145" s="30"/>
      <c r="MA145" s="30"/>
      <c r="MB145" s="30"/>
      <c r="MC145" s="30"/>
      <c r="MD145" s="30"/>
      <c r="ME145" s="30"/>
      <c r="MF145" s="30"/>
      <c r="MG145" s="30"/>
      <c r="MH145" s="30"/>
      <c r="MI145" s="30"/>
      <c r="MJ145" s="30"/>
      <c r="MK145" s="30"/>
      <c r="ML145" s="30"/>
      <c r="MM145" s="30"/>
      <c r="MN145" s="30"/>
      <c r="MO145" s="30"/>
      <c r="MP145" s="30"/>
      <c r="MQ145" s="30"/>
      <c r="MR145" s="30"/>
      <c r="MS145" s="30"/>
      <c r="MT145" s="30"/>
      <c r="MU145" s="30"/>
      <c r="MV145" s="30"/>
      <c r="MW145" s="30"/>
      <c r="MX145" s="30"/>
      <c r="MY145" s="30"/>
      <c r="MZ145" s="30"/>
      <c r="NA145" s="30"/>
      <c r="NB145" s="30"/>
      <c r="NC145" s="30"/>
      <c r="ND145" s="30"/>
      <c r="NE145" s="30"/>
      <c r="NF145" s="30"/>
      <c r="NG145" s="30"/>
      <c r="NH145" s="30"/>
      <c r="NI145" s="30"/>
      <c r="NJ145" s="30"/>
      <c r="NK145" s="30"/>
      <c r="NL145" s="30"/>
      <c r="NM145" s="30"/>
      <c r="NN145" s="30"/>
      <c r="NO145" s="30"/>
      <c r="NP145" s="30"/>
      <c r="NQ145" s="30"/>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c r="PZ145" s="30"/>
      <c r="QA145" s="30"/>
      <c r="QB145" s="30"/>
      <c r="QC145" s="30"/>
      <c r="QD145" s="30"/>
      <c r="QE145" s="30"/>
      <c r="QF145" s="30"/>
      <c r="QG145" s="30"/>
      <c r="QH145" s="30"/>
      <c r="QI145" s="30"/>
      <c r="QJ145" s="30"/>
      <c r="QK145" s="30"/>
      <c r="QL145" s="30"/>
      <c r="QM145" s="30"/>
      <c r="QN145" s="30"/>
      <c r="QO145" s="30"/>
      <c r="QP145" s="30"/>
      <c r="QQ145" s="30"/>
      <c r="QR145" s="30"/>
      <c r="QS145" s="30"/>
      <c r="QT145" s="30"/>
      <c r="QU145" s="30"/>
      <c r="QV145" s="30"/>
      <c r="QW145" s="30"/>
      <c r="QX145" s="30"/>
      <c r="QY145" s="30"/>
      <c r="QZ145" s="30"/>
      <c r="RA145" s="30"/>
      <c r="RB145" s="30"/>
      <c r="RC145" s="30"/>
      <c r="RD145" s="30"/>
      <c r="RE145" s="30"/>
      <c r="RF145" s="30"/>
      <c r="RG145" s="30"/>
      <c r="RH145" s="30"/>
      <c r="RI145" s="30"/>
      <c r="RJ145" s="30"/>
      <c r="RK145" s="30"/>
      <c r="RL145" s="30"/>
      <c r="RM145" s="30"/>
      <c r="RN145" s="30"/>
      <c r="RO145" s="30"/>
      <c r="RP145" s="30"/>
      <c r="RQ145" s="30"/>
      <c r="RR145" s="30"/>
      <c r="RS145" s="30"/>
      <c r="RT145" s="30"/>
      <c r="RU145" s="30"/>
      <c r="RV145" s="30"/>
      <c r="RW145" s="30"/>
      <c r="RX145" s="30"/>
      <c r="RY145" s="30"/>
      <c r="RZ145" s="30"/>
      <c r="SA145" s="30"/>
      <c r="SB145" s="30"/>
      <c r="SC145" s="30"/>
      <c r="SD145" s="30"/>
      <c r="SE145" s="30"/>
      <c r="SF145" s="30"/>
      <c r="SG145" s="30"/>
      <c r="SH145" s="30"/>
      <c r="SI145" s="30"/>
      <c r="SJ145" s="30"/>
      <c r="SK145" s="30"/>
      <c r="SL145" s="30"/>
      <c r="SM145" s="30"/>
      <c r="SN145" s="30"/>
      <c r="SO145" s="30"/>
      <c r="SP145" s="30"/>
      <c r="SQ145" s="30"/>
      <c r="SR145" s="30"/>
      <c r="SS145" s="30"/>
      <c r="ST145" s="30"/>
      <c r="SU145" s="30"/>
      <c r="SV145" s="30"/>
      <c r="SW145" s="30"/>
      <c r="SX145" s="30"/>
      <c r="SY145" s="30"/>
      <c r="SZ145" s="30"/>
      <c r="TA145" s="30"/>
      <c r="TB145" s="30"/>
      <c r="TC145" s="30"/>
      <c r="TD145" s="30"/>
      <c r="TE145" s="30"/>
      <c r="TF145" s="30"/>
      <c r="TG145" s="30"/>
      <c r="TH145" s="30"/>
      <c r="TI145" s="30"/>
      <c r="TJ145" s="30"/>
      <c r="TK145" s="30"/>
      <c r="TL145" s="30"/>
      <c r="TM145" s="30"/>
      <c r="TN145" s="30"/>
      <c r="TO145" s="30"/>
      <c r="TP145" s="30"/>
      <c r="TQ145" s="30"/>
      <c r="TR145" s="30"/>
      <c r="TS145" s="30"/>
      <c r="TT145" s="30"/>
      <c r="TU145" s="30"/>
      <c r="TV145" s="30"/>
      <c r="TW145" s="30"/>
      <c r="TX145" s="30"/>
      <c r="TY145" s="30"/>
      <c r="TZ145" s="30"/>
      <c r="UA145" s="30"/>
      <c r="UB145" s="30"/>
      <c r="UC145" s="30"/>
      <c r="UD145" s="30"/>
      <c r="UE145" s="30"/>
      <c r="UF145" s="30"/>
      <c r="UG145" s="30"/>
      <c r="UH145" s="30"/>
      <c r="UI145" s="30"/>
      <c r="UJ145" s="30"/>
      <c r="UK145" s="30"/>
      <c r="UL145" s="30"/>
      <c r="UM145" s="30"/>
      <c r="UN145" s="30"/>
      <c r="UO145" s="30"/>
      <c r="UP145" s="30"/>
      <c r="UQ145" s="30"/>
      <c r="UR145" s="30"/>
      <c r="US145" s="30"/>
      <c r="UT145" s="30"/>
      <c r="UU145" s="30"/>
      <c r="UV145" s="30"/>
      <c r="UW145" s="30"/>
      <c r="UX145" s="30"/>
      <c r="UY145" s="30"/>
      <c r="UZ145" s="30"/>
      <c r="VA145" s="30"/>
      <c r="VB145" s="30"/>
      <c r="VC145" s="30"/>
      <c r="VD145" s="30"/>
      <c r="VE145" s="30"/>
      <c r="VF145" s="30"/>
      <c r="VG145" s="30"/>
      <c r="VH145" s="30"/>
      <c r="VI145" s="30"/>
      <c r="VJ145" s="30"/>
      <c r="VK145" s="30"/>
      <c r="VL145" s="30"/>
      <c r="VM145" s="30"/>
      <c r="VN145" s="30"/>
      <c r="VO145" s="30"/>
      <c r="VP145" s="30"/>
      <c r="VQ145" s="30"/>
      <c r="VR145" s="30"/>
      <c r="VS145" s="30"/>
      <c r="VT145" s="30"/>
      <c r="VU145" s="30"/>
      <c r="VV145" s="30"/>
      <c r="VW145" s="30"/>
      <c r="VX145" s="30"/>
      <c r="VY145" s="30"/>
      <c r="VZ145" s="30"/>
      <c r="WA145" s="30"/>
      <c r="WB145" s="30"/>
      <c r="WC145" s="30"/>
      <c r="WD145" s="30"/>
      <c r="WE145" s="30"/>
      <c r="WF145" s="30"/>
      <c r="WG145" s="30"/>
      <c r="WH145" s="30"/>
      <c r="WI145" s="30"/>
      <c r="WJ145" s="30"/>
      <c r="WK145" s="30"/>
      <c r="WL145" s="30"/>
      <c r="WM145" s="30"/>
      <c r="WN145" s="30"/>
      <c r="WO145" s="30"/>
      <c r="WP145" s="30"/>
      <c r="WQ145" s="30"/>
      <c r="WR145" s="30"/>
      <c r="WS145" s="30"/>
      <c r="WT145" s="30"/>
      <c r="WU145" s="30"/>
      <c r="WV145" s="30"/>
      <c r="WW145" s="30"/>
      <c r="WX145" s="30"/>
      <c r="WY145" s="30"/>
      <c r="WZ145" s="30"/>
      <c r="XA145" s="30"/>
      <c r="XB145" s="30"/>
      <c r="XC145" s="30"/>
      <c r="XD145" s="30"/>
      <c r="XE145" s="30"/>
      <c r="XF145" s="30"/>
      <c r="XG145" s="30"/>
      <c r="XH145" s="30"/>
      <c r="XI145" s="30"/>
      <c r="XJ145" s="30"/>
      <c r="XK145" s="30"/>
      <c r="XL145" s="30"/>
      <c r="XM145" s="30"/>
      <c r="XN145" s="30"/>
      <c r="XO145" s="30"/>
      <c r="XP145" s="30"/>
      <c r="XQ145" s="30"/>
      <c r="XR145" s="30"/>
      <c r="XS145" s="30"/>
      <c r="XT145" s="30"/>
      <c r="XU145" s="30"/>
      <c r="XV145" s="30"/>
      <c r="XW145" s="30"/>
      <c r="XX145" s="30"/>
      <c r="XY145" s="30"/>
      <c r="XZ145" s="30"/>
      <c r="YA145" s="30"/>
      <c r="YB145" s="30"/>
      <c r="YC145" s="30"/>
      <c r="YD145" s="30"/>
      <c r="YE145" s="30"/>
      <c r="YF145" s="30"/>
      <c r="YG145" s="30"/>
      <c r="YH145" s="30"/>
      <c r="YI145" s="30"/>
      <c r="YJ145" s="30"/>
      <c r="YK145" s="30"/>
      <c r="YL145" s="30"/>
      <c r="YM145" s="30"/>
      <c r="YN145" s="30"/>
      <c r="YO145" s="30"/>
      <c r="YP145" s="30"/>
      <c r="YQ145" s="30"/>
      <c r="YR145" s="30"/>
      <c r="YS145" s="30"/>
      <c r="YT145" s="30"/>
      <c r="YU145" s="30"/>
      <c r="YV145" s="30"/>
      <c r="YW145" s="30"/>
      <c r="YX145" s="30"/>
      <c r="YY145" s="30"/>
      <c r="YZ145" s="30"/>
      <c r="ZA145" s="30"/>
      <c r="ZB145" s="30"/>
      <c r="ZC145" s="30"/>
      <c r="ZD145" s="30"/>
      <c r="ZE145" s="30"/>
      <c r="ZF145" s="30"/>
      <c r="ZG145" s="30"/>
      <c r="ZH145" s="30"/>
      <c r="ZI145" s="30"/>
      <c r="ZJ145" s="30"/>
      <c r="ZK145" s="30"/>
      <c r="ZL145" s="30"/>
      <c r="ZM145" s="30"/>
      <c r="ZN145" s="30"/>
      <c r="ZO145" s="30"/>
      <c r="ZP145" s="30"/>
      <c r="ZQ145" s="30"/>
      <c r="ZR145" s="30"/>
      <c r="ZS145" s="30"/>
      <c r="ZT145" s="30"/>
      <c r="ZU145" s="30"/>
      <c r="ZV145" s="30"/>
      <c r="ZW145" s="30"/>
      <c r="ZX145" s="30"/>
      <c r="ZY145" s="30"/>
      <c r="ZZ145" s="30"/>
      <c r="AAA145" s="30"/>
      <c r="AAB145" s="30"/>
      <c r="AAC145" s="30"/>
      <c r="AAD145" s="30"/>
      <c r="AAE145" s="30"/>
      <c r="AAF145" s="30"/>
      <c r="AAG145" s="30"/>
      <c r="AAH145" s="30"/>
      <c r="AAI145" s="30"/>
      <c r="AAJ145" s="30"/>
      <c r="AAK145" s="30"/>
      <c r="AAL145" s="30"/>
      <c r="AAM145" s="30"/>
      <c r="AAN145" s="30"/>
      <c r="AAO145" s="30"/>
      <c r="AAP145" s="30"/>
      <c r="AAQ145" s="30"/>
      <c r="AAR145" s="30"/>
      <c r="AAS145" s="30"/>
      <c r="AAT145" s="30"/>
      <c r="AAU145" s="30"/>
      <c r="AAV145" s="30"/>
      <c r="AAW145" s="30"/>
      <c r="AAX145" s="30"/>
      <c r="AAY145" s="30"/>
      <c r="AAZ145" s="30"/>
      <c r="ABA145" s="30"/>
      <c r="ABB145" s="30"/>
      <c r="ABC145" s="30"/>
      <c r="ABD145" s="30"/>
      <c r="ABE145" s="30"/>
      <c r="ABF145" s="30"/>
      <c r="ABG145" s="30"/>
      <c r="ABH145" s="30"/>
      <c r="ABI145" s="30"/>
      <c r="ABJ145" s="30"/>
      <c r="ABK145" s="30"/>
      <c r="ABL145" s="30"/>
      <c r="ABM145" s="30"/>
      <c r="ABN145" s="30"/>
      <c r="ABO145" s="30"/>
      <c r="ABP145" s="30"/>
      <c r="ABQ145" s="30"/>
      <c r="ABR145" s="30"/>
      <c r="ABS145" s="30"/>
      <c r="ABT145" s="30"/>
      <c r="ABU145" s="30"/>
      <c r="ABV145" s="30"/>
      <c r="ABW145" s="30"/>
      <c r="ABX145" s="30"/>
      <c r="ABY145" s="30"/>
      <c r="ABZ145" s="30"/>
      <c r="ACA145" s="30"/>
      <c r="ACB145" s="30"/>
      <c r="ACC145" s="30"/>
      <c r="ACD145" s="30"/>
      <c r="ACE145" s="30"/>
      <c r="ACF145" s="30"/>
      <c r="ACG145" s="30"/>
      <c r="ACH145" s="30"/>
      <c r="ACI145" s="30"/>
      <c r="ACJ145" s="30"/>
      <c r="ACK145" s="30"/>
      <c r="ACL145" s="30"/>
      <c r="ACM145" s="30"/>
      <c r="ACN145" s="30"/>
      <c r="ACO145" s="30"/>
      <c r="ACP145" s="30"/>
      <c r="ACQ145" s="30"/>
      <c r="ACR145" s="30"/>
      <c r="ACS145" s="30"/>
      <c r="ACT145" s="30"/>
      <c r="ACU145" s="30"/>
      <c r="ACV145" s="30"/>
      <c r="ACW145" s="30"/>
      <c r="ACX145" s="30"/>
      <c r="ACY145" s="30"/>
      <c r="ACZ145" s="30"/>
      <c r="ADA145" s="30"/>
      <c r="ADB145" s="30"/>
      <c r="ADC145" s="30"/>
      <c r="ADD145" s="30"/>
      <c r="ADE145" s="30"/>
      <c r="ADF145" s="30"/>
      <c r="ADG145" s="30"/>
      <c r="ADH145" s="30"/>
      <c r="ADI145" s="30"/>
      <c r="ADJ145" s="30"/>
      <c r="ADK145" s="30"/>
      <c r="ADL145" s="30"/>
      <c r="ADM145" s="30"/>
      <c r="ADN145" s="30"/>
      <c r="ADO145" s="30"/>
      <c r="ADP145" s="30"/>
      <c r="ADQ145" s="30"/>
      <c r="ADR145" s="30"/>
      <c r="ADS145" s="30"/>
      <c r="ADT145" s="30"/>
      <c r="ADU145" s="30"/>
      <c r="ADV145" s="30"/>
      <c r="ADW145" s="30"/>
      <c r="ADX145" s="30"/>
      <c r="ADY145" s="30"/>
      <c r="ADZ145" s="30"/>
      <c r="AEA145" s="30"/>
      <c r="AEB145" s="30"/>
      <c r="AEC145" s="30"/>
      <c r="AED145" s="30"/>
      <c r="AEE145" s="30"/>
      <c r="AEF145" s="30"/>
      <c r="AEG145" s="30"/>
      <c r="AEH145" s="30"/>
      <c r="AEI145" s="30"/>
      <c r="AEJ145" s="30"/>
      <c r="AEK145" s="30"/>
      <c r="AEL145" s="30"/>
      <c r="AEM145" s="30"/>
      <c r="AEN145" s="30"/>
      <c r="AEO145" s="30"/>
      <c r="AEP145" s="30"/>
      <c r="AEQ145" s="30"/>
      <c r="AER145" s="30"/>
      <c r="AES145" s="30"/>
      <c r="AET145" s="30"/>
      <c r="AEU145" s="30"/>
      <c r="AEV145" s="30"/>
      <c r="AEW145" s="30"/>
      <c r="AEX145" s="30"/>
      <c r="AEY145" s="30"/>
      <c r="AEZ145" s="30"/>
      <c r="AFA145" s="30"/>
      <c r="AFB145" s="30"/>
      <c r="AFC145" s="30"/>
      <c r="AFD145" s="30"/>
      <c r="AFE145" s="30"/>
      <c r="AFF145" s="30"/>
      <c r="AFG145" s="30"/>
      <c r="AFH145" s="30"/>
      <c r="AFI145" s="30"/>
      <c r="AFJ145" s="30"/>
      <c r="AFK145" s="30"/>
      <c r="AFL145" s="30"/>
      <c r="AFM145" s="30"/>
      <c r="AFN145" s="30"/>
      <c r="AFO145" s="30"/>
      <c r="AFP145" s="30"/>
      <c r="AFQ145" s="30"/>
      <c r="AFR145" s="30"/>
      <c r="AFS145" s="30"/>
      <c r="AFT145" s="30"/>
      <c r="AFU145" s="30"/>
      <c r="AFV145" s="30"/>
      <c r="AFW145" s="30"/>
      <c r="AFX145" s="30"/>
      <c r="AFY145" s="30"/>
      <c r="AFZ145" s="30"/>
      <c r="AGA145" s="30"/>
      <c r="AGB145" s="30"/>
      <c r="AGC145" s="30"/>
      <c r="AGD145" s="30"/>
      <c r="AGE145" s="30"/>
      <c r="AGF145" s="30"/>
      <c r="AGG145" s="30"/>
      <c r="AGH145" s="30"/>
      <c r="AGI145" s="30"/>
      <c r="AGJ145" s="30"/>
      <c r="AGK145" s="30"/>
      <c r="AGL145" s="30"/>
      <c r="AGM145" s="30"/>
      <c r="AGN145" s="30"/>
      <c r="AGO145" s="30"/>
      <c r="AGP145" s="30"/>
      <c r="AGQ145" s="30"/>
      <c r="AGR145" s="30"/>
      <c r="AGS145" s="30"/>
      <c r="AGT145" s="30"/>
      <c r="AGU145" s="30"/>
      <c r="AGV145" s="30"/>
      <c r="AGW145" s="30"/>
      <c r="AGX145" s="30"/>
      <c r="AGY145" s="30"/>
      <c r="AGZ145" s="30"/>
      <c r="AHA145" s="30"/>
      <c r="AHB145" s="30"/>
      <c r="AHC145" s="30"/>
      <c r="AHD145" s="30"/>
      <c r="AHE145" s="30"/>
      <c r="AHF145" s="30"/>
      <c r="AHG145" s="30"/>
      <c r="AHH145" s="30"/>
      <c r="AHI145" s="30"/>
      <c r="AHJ145" s="30"/>
      <c r="AHK145" s="30"/>
      <c r="AHL145" s="30"/>
      <c r="AHM145" s="30"/>
      <c r="AHN145" s="30"/>
      <c r="AHO145" s="30"/>
      <c r="AHP145" s="30"/>
      <c r="AHQ145" s="30"/>
      <c r="AHR145" s="30"/>
      <c r="AHS145" s="30"/>
      <c r="AHT145" s="30"/>
      <c r="AHU145" s="30"/>
      <c r="AHV145" s="30"/>
      <c r="AHW145" s="30"/>
      <c r="AHX145" s="30"/>
      <c r="AHY145" s="30"/>
      <c r="AHZ145" s="30"/>
      <c r="AIA145" s="30"/>
      <c r="AIB145" s="30"/>
      <c r="AIC145" s="30"/>
      <c r="AID145" s="30"/>
      <c r="AIE145" s="30"/>
      <c r="AIF145" s="30"/>
      <c r="AIG145" s="30"/>
      <c r="AIH145" s="30"/>
      <c r="AII145" s="30"/>
      <c r="AIJ145" s="30"/>
      <c r="AIK145" s="30"/>
      <c r="AIL145" s="30"/>
      <c r="AIM145" s="30"/>
      <c r="AIN145" s="30"/>
      <c r="AIO145" s="30"/>
      <c r="AIP145" s="30"/>
      <c r="AIQ145" s="30"/>
      <c r="AIR145" s="30"/>
      <c r="AIS145" s="30"/>
      <c r="AIT145" s="30"/>
      <c r="AIU145" s="30"/>
      <c r="AIV145" s="30"/>
      <c r="AIW145" s="30"/>
      <c r="AIX145" s="30"/>
      <c r="AIY145" s="30"/>
      <c r="AIZ145" s="30"/>
      <c r="AJA145" s="30"/>
      <c r="AJB145" s="30"/>
      <c r="AJC145" s="30"/>
      <c r="AJD145" s="30"/>
      <c r="AJE145" s="30"/>
      <c r="AJF145" s="30"/>
      <c r="AJG145" s="30"/>
      <c r="AJH145" s="30"/>
      <c r="AJI145" s="30"/>
      <c r="AJJ145" s="30"/>
      <c r="AJK145" s="30"/>
      <c r="AJL145" s="30"/>
      <c r="AJM145" s="30"/>
      <c r="AJN145" s="30"/>
      <c r="AJO145" s="30"/>
      <c r="AJP145" s="30"/>
      <c r="AJQ145" s="30"/>
      <c r="AJR145" s="30"/>
      <c r="AJS145" s="30"/>
      <c r="AJT145" s="30"/>
      <c r="AJU145" s="30"/>
      <c r="AJV145" s="30"/>
      <c r="AJW145" s="30"/>
      <c r="AJX145" s="30"/>
      <c r="AJY145" s="30"/>
      <c r="AJZ145" s="30"/>
      <c r="AKA145" s="30"/>
      <c r="AKB145" s="30"/>
      <c r="AKC145" s="30"/>
      <c r="AKD145" s="30"/>
      <c r="AKE145" s="30"/>
      <c r="AKF145" s="30"/>
      <c r="AKG145" s="30"/>
      <c r="AKH145" s="30"/>
      <c r="AKI145" s="30"/>
      <c r="AKJ145" s="30"/>
      <c r="AKK145" s="30"/>
      <c r="AKL145" s="30"/>
      <c r="AKM145" s="30"/>
      <c r="AKN145" s="30"/>
      <c r="AKO145" s="30"/>
      <c r="AKP145" s="30"/>
      <c r="AKQ145" s="30"/>
      <c r="AKR145" s="30"/>
      <c r="AKS145" s="30"/>
      <c r="AKT145" s="30"/>
      <c r="AKU145" s="30"/>
      <c r="AKV145" s="30"/>
      <c r="AKW145" s="30"/>
      <c r="AKX145" s="30"/>
      <c r="AKY145" s="30"/>
      <c r="AKZ145" s="30"/>
      <c r="ALA145" s="30"/>
      <c r="ALB145" s="30"/>
      <c r="ALC145" s="30"/>
      <c r="ALD145" s="30"/>
      <c r="ALE145" s="30"/>
      <c r="ALF145" s="30"/>
      <c r="ALG145" s="30"/>
      <c r="ALH145" s="30"/>
      <c r="ALI145" s="30"/>
      <c r="ALJ145" s="30"/>
      <c r="ALK145" s="30"/>
      <c r="ALL145" s="30"/>
      <c r="ALM145" s="30"/>
      <c r="ALN145" s="30"/>
      <c r="ALO145" s="30"/>
      <c r="ALP145" s="30"/>
      <c r="ALQ145" s="30"/>
      <c r="ALR145" s="30"/>
      <c r="ALS145" s="30"/>
      <c r="ALT145" s="30"/>
      <c r="ALU145" s="30"/>
      <c r="ALV145" s="30"/>
      <c r="ALW145" s="30"/>
      <c r="ALX145" s="30"/>
      <c r="ALY145" s="30"/>
      <c r="ALZ145" s="30"/>
      <c r="AMA145" s="30"/>
      <c r="AMB145" s="30"/>
      <c r="AMC145" s="30"/>
      <c r="AMD145" s="30"/>
      <c r="AME145" s="30"/>
      <c r="AMF145" s="30"/>
      <c r="AMG145" s="30"/>
      <c r="AMH145" s="30"/>
      <c r="AMI145" s="30"/>
      <c r="AMJ145" s="30"/>
      <c r="AMK145" s="30"/>
    </row>
    <row r="146" spans="1:1025" ht="15.75" customHeight="1" x14ac:dyDescent="0.25">
      <c r="A146" s="30"/>
      <c r="B146" s="30" t="s">
        <v>51</v>
      </c>
      <c r="C146" s="30"/>
      <c r="D146" s="30"/>
      <c r="E146" s="5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c r="DG146" s="30"/>
      <c r="DH146" s="30"/>
      <c r="DI146" s="30"/>
      <c r="DJ146" s="30"/>
      <c r="DK146" s="30"/>
      <c r="DL146" s="30"/>
      <c r="DM146" s="30"/>
      <c r="DN146" s="30"/>
      <c r="DO146" s="30"/>
      <c r="DP146" s="30"/>
      <c r="DQ146" s="30"/>
      <c r="DR146" s="30"/>
      <c r="DS146" s="30"/>
      <c r="DT146" s="30"/>
      <c r="DU146" s="30"/>
      <c r="DV146" s="30"/>
      <c r="DW146" s="30"/>
      <c r="DX146" s="30"/>
      <c r="DY146" s="30"/>
      <c r="DZ146" s="30"/>
      <c r="EA146" s="30"/>
      <c r="EB146" s="30"/>
      <c r="EC146" s="30"/>
      <c r="ED146" s="30"/>
      <c r="EE146" s="30"/>
      <c r="EF146" s="30"/>
      <c r="EG146" s="30"/>
      <c r="EH146" s="30"/>
      <c r="EI146" s="30"/>
      <c r="EJ146" s="30"/>
      <c r="EK146" s="30"/>
      <c r="EL146" s="30"/>
      <c r="EM146" s="30"/>
      <c r="EN146" s="30"/>
      <c r="EO146" s="30"/>
      <c r="EP146" s="30"/>
      <c r="EQ146" s="30"/>
      <c r="ER146" s="30"/>
      <c r="ES146" s="30"/>
      <c r="ET146" s="30"/>
      <c r="EU146" s="30"/>
      <c r="EV146" s="30"/>
      <c r="EW146" s="30"/>
      <c r="EX146" s="30"/>
      <c r="EY146" s="30"/>
      <c r="EZ146" s="30"/>
      <c r="FA146" s="30"/>
      <c r="FB146" s="30"/>
      <c r="FC146" s="30"/>
      <c r="FD146" s="30"/>
      <c r="FE146" s="30"/>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30"/>
      <c r="LP146" s="30"/>
      <c r="LQ146" s="30"/>
      <c r="LR146" s="30"/>
      <c r="LS146" s="30"/>
      <c r="LT146" s="30"/>
      <c r="LU146" s="30"/>
      <c r="LV146" s="30"/>
      <c r="LW146" s="30"/>
      <c r="LX146" s="30"/>
      <c r="LY146" s="30"/>
      <c r="LZ146" s="30"/>
      <c r="MA146" s="30"/>
      <c r="MB146" s="30"/>
      <c r="MC146" s="30"/>
      <c r="MD146" s="30"/>
      <c r="ME146" s="30"/>
      <c r="MF146" s="30"/>
      <c r="MG146" s="30"/>
      <c r="MH146" s="30"/>
      <c r="MI146" s="30"/>
      <c r="MJ146" s="30"/>
      <c r="MK146" s="30"/>
      <c r="ML146" s="30"/>
      <c r="MM146" s="30"/>
      <c r="MN146" s="30"/>
      <c r="MO146" s="30"/>
      <c r="MP146" s="30"/>
      <c r="MQ146" s="30"/>
      <c r="MR146" s="30"/>
      <c r="MS146" s="30"/>
      <c r="MT146" s="30"/>
      <c r="MU146" s="30"/>
      <c r="MV146" s="30"/>
      <c r="MW146" s="30"/>
      <c r="MX146" s="30"/>
      <c r="MY146" s="30"/>
      <c r="MZ146" s="30"/>
      <c r="NA146" s="30"/>
      <c r="NB146" s="30"/>
      <c r="NC146" s="30"/>
      <c r="ND146" s="30"/>
      <c r="NE146" s="30"/>
      <c r="NF146" s="30"/>
      <c r="NG146" s="30"/>
      <c r="NH146" s="30"/>
      <c r="NI146" s="30"/>
      <c r="NJ146" s="30"/>
      <c r="NK146" s="30"/>
      <c r="NL146" s="30"/>
      <c r="NM146" s="30"/>
      <c r="NN146" s="30"/>
      <c r="NO146" s="30"/>
      <c r="NP146" s="30"/>
      <c r="NQ146" s="30"/>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c r="PZ146" s="30"/>
      <c r="QA146" s="30"/>
      <c r="QB146" s="30"/>
      <c r="QC146" s="30"/>
      <c r="QD146" s="30"/>
      <c r="QE146" s="30"/>
      <c r="QF146" s="30"/>
      <c r="QG146" s="30"/>
      <c r="QH146" s="30"/>
      <c r="QI146" s="30"/>
      <c r="QJ146" s="30"/>
      <c r="QK146" s="30"/>
      <c r="QL146" s="30"/>
      <c r="QM146" s="30"/>
      <c r="QN146" s="30"/>
      <c r="QO146" s="30"/>
      <c r="QP146" s="30"/>
      <c r="QQ146" s="30"/>
      <c r="QR146" s="30"/>
      <c r="QS146" s="30"/>
      <c r="QT146" s="30"/>
      <c r="QU146" s="30"/>
      <c r="QV146" s="30"/>
      <c r="QW146" s="30"/>
      <c r="QX146" s="30"/>
      <c r="QY146" s="30"/>
      <c r="QZ146" s="30"/>
      <c r="RA146" s="30"/>
      <c r="RB146" s="30"/>
      <c r="RC146" s="30"/>
      <c r="RD146" s="30"/>
      <c r="RE146" s="30"/>
      <c r="RF146" s="30"/>
      <c r="RG146" s="30"/>
      <c r="RH146" s="30"/>
      <c r="RI146" s="30"/>
      <c r="RJ146" s="30"/>
      <c r="RK146" s="30"/>
      <c r="RL146" s="30"/>
      <c r="RM146" s="30"/>
      <c r="RN146" s="30"/>
      <c r="RO146" s="30"/>
      <c r="RP146" s="30"/>
      <c r="RQ146" s="30"/>
      <c r="RR146" s="30"/>
      <c r="RS146" s="30"/>
      <c r="RT146" s="30"/>
      <c r="RU146" s="30"/>
      <c r="RV146" s="30"/>
      <c r="RW146" s="30"/>
      <c r="RX146" s="30"/>
      <c r="RY146" s="30"/>
      <c r="RZ146" s="30"/>
      <c r="SA146" s="30"/>
      <c r="SB146" s="30"/>
      <c r="SC146" s="30"/>
      <c r="SD146" s="30"/>
      <c r="SE146" s="30"/>
      <c r="SF146" s="30"/>
      <c r="SG146" s="30"/>
      <c r="SH146" s="30"/>
      <c r="SI146" s="30"/>
      <c r="SJ146" s="30"/>
      <c r="SK146" s="30"/>
      <c r="SL146" s="30"/>
      <c r="SM146" s="30"/>
      <c r="SN146" s="30"/>
      <c r="SO146" s="30"/>
      <c r="SP146" s="30"/>
      <c r="SQ146" s="30"/>
      <c r="SR146" s="30"/>
      <c r="SS146" s="30"/>
      <c r="ST146" s="30"/>
      <c r="SU146" s="30"/>
      <c r="SV146" s="30"/>
      <c r="SW146" s="30"/>
      <c r="SX146" s="30"/>
      <c r="SY146" s="30"/>
      <c r="SZ146" s="30"/>
      <c r="TA146" s="30"/>
      <c r="TB146" s="30"/>
      <c r="TC146" s="30"/>
      <c r="TD146" s="30"/>
      <c r="TE146" s="30"/>
      <c r="TF146" s="30"/>
      <c r="TG146" s="30"/>
      <c r="TH146" s="30"/>
      <c r="TI146" s="30"/>
      <c r="TJ146" s="30"/>
      <c r="TK146" s="30"/>
      <c r="TL146" s="30"/>
      <c r="TM146" s="30"/>
      <c r="TN146" s="30"/>
      <c r="TO146" s="30"/>
      <c r="TP146" s="30"/>
      <c r="TQ146" s="30"/>
      <c r="TR146" s="30"/>
      <c r="TS146" s="30"/>
      <c r="TT146" s="30"/>
      <c r="TU146" s="30"/>
      <c r="TV146" s="30"/>
      <c r="TW146" s="30"/>
      <c r="TX146" s="30"/>
      <c r="TY146" s="30"/>
      <c r="TZ146" s="30"/>
      <c r="UA146" s="30"/>
      <c r="UB146" s="30"/>
      <c r="UC146" s="30"/>
      <c r="UD146" s="30"/>
      <c r="UE146" s="30"/>
      <c r="UF146" s="30"/>
      <c r="UG146" s="30"/>
      <c r="UH146" s="30"/>
      <c r="UI146" s="30"/>
      <c r="UJ146" s="30"/>
      <c r="UK146" s="30"/>
      <c r="UL146" s="30"/>
      <c r="UM146" s="30"/>
      <c r="UN146" s="30"/>
      <c r="UO146" s="30"/>
      <c r="UP146" s="30"/>
      <c r="UQ146" s="30"/>
      <c r="UR146" s="30"/>
      <c r="US146" s="30"/>
      <c r="UT146" s="30"/>
      <c r="UU146" s="30"/>
      <c r="UV146" s="30"/>
      <c r="UW146" s="30"/>
      <c r="UX146" s="30"/>
      <c r="UY146" s="30"/>
      <c r="UZ146" s="30"/>
      <c r="VA146" s="30"/>
      <c r="VB146" s="30"/>
      <c r="VC146" s="30"/>
      <c r="VD146" s="30"/>
      <c r="VE146" s="30"/>
      <c r="VF146" s="30"/>
      <c r="VG146" s="30"/>
      <c r="VH146" s="30"/>
      <c r="VI146" s="30"/>
      <c r="VJ146" s="30"/>
      <c r="VK146" s="30"/>
      <c r="VL146" s="30"/>
      <c r="VM146" s="30"/>
      <c r="VN146" s="30"/>
      <c r="VO146" s="30"/>
      <c r="VP146" s="30"/>
      <c r="VQ146" s="30"/>
      <c r="VR146" s="30"/>
      <c r="VS146" s="30"/>
      <c r="VT146" s="30"/>
      <c r="VU146" s="30"/>
      <c r="VV146" s="30"/>
      <c r="VW146" s="30"/>
      <c r="VX146" s="30"/>
      <c r="VY146" s="30"/>
      <c r="VZ146" s="30"/>
      <c r="WA146" s="30"/>
      <c r="WB146" s="30"/>
      <c r="WC146" s="30"/>
      <c r="WD146" s="30"/>
      <c r="WE146" s="30"/>
      <c r="WF146" s="30"/>
      <c r="WG146" s="30"/>
      <c r="WH146" s="30"/>
      <c r="WI146" s="30"/>
      <c r="WJ146" s="30"/>
      <c r="WK146" s="30"/>
      <c r="WL146" s="30"/>
      <c r="WM146" s="30"/>
      <c r="WN146" s="30"/>
      <c r="WO146" s="30"/>
      <c r="WP146" s="30"/>
      <c r="WQ146" s="30"/>
      <c r="WR146" s="30"/>
      <c r="WS146" s="30"/>
      <c r="WT146" s="30"/>
      <c r="WU146" s="30"/>
      <c r="WV146" s="30"/>
      <c r="WW146" s="30"/>
      <c r="WX146" s="30"/>
      <c r="WY146" s="30"/>
      <c r="WZ146" s="30"/>
      <c r="XA146" s="30"/>
      <c r="XB146" s="30"/>
      <c r="XC146" s="30"/>
      <c r="XD146" s="30"/>
      <c r="XE146" s="30"/>
      <c r="XF146" s="30"/>
      <c r="XG146" s="30"/>
      <c r="XH146" s="30"/>
      <c r="XI146" s="30"/>
      <c r="XJ146" s="30"/>
      <c r="XK146" s="30"/>
      <c r="XL146" s="30"/>
      <c r="XM146" s="30"/>
      <c r="XN146" s="30"/>
      <c r="XO146" s="30"/>
      <c r="XP146" s="30"/>
      <c r="XQ146" s="30"/>
      <c r="XR146" s="30"/>
      <c r="XS146" s="30"/>
      <c r="XT146" s="30"/>
      <c r="XU146" s="30"/>
      <c r="XV146" s="30"/>
      <c r="XW146" s="30"/>
      <c r="XX146" s="30"/>
      <c r="XY146" s="30"/>
      <c r="XZ146" s="30"/>
      <c r="YA146" s="30"/>
      <c r="YB146" s="30"/>
      <c r="YC146" s="30"/>
      <c r="YD146" s="30"/>
      <c r="YE146" s="30"/>
      <c r="YF146" s="30"/>
      <c r="YG146" s="30"/>
      <c r="YH146" s="30"/>
      <c r="YI146" s="30"/>
      <c r="YJ146" s="30"/>
      <c r="YK146" s="30"/>
      <c r="YL146" s="30"/>
      <c r="YM146" s="30"/>
      <c r="YN146" s="30"/>
      <c r="YO146" s="30"/>
      <c r="YP146" s="30"/>
      <c r="YQ146" s="30"/>
      <c r="YR146" s="30"/>
      <c r="YS146" s="30"/>
      <c r="YT146" s="30"/>
      <c r="YU146" s="30"/>
      <c r="YV146" s="30"/>
      <c r="YW146" s="30"/>
      <c r="YX146" s="30"/>
      <c r="YY146" s="30"/>
      <c r="YZ146" s="30"/>
      <c r="ZA146" s="30"/>
      <c r="ZB146" s="30"/>
      <c r="ZC146" s="30"/>
      <c r="ZD146" s="30"/>
      <c r="ZE146" s="30"/>
      <c r="ZF146" s="30"/>
      <c r="ZG146" s="30"/>
      <c r="ZH146" s="30"/>
      <c r="ZI146" s="30"/>
      <c r="ZJ146" s="30"/>
      <c r="ZK146" s="30"/>
      <c r="ZL146" s="30"/>
      <c r="ZM146" s="30"/>
      <c r="ZN146" s="30"/>
      <c r="ZO146" s="30"/>
      <c r="ZP146" s="30"/>
      <c r="ZQ146" s="30"/>
      <c r="ZR146" s="30"/>
      <c r="ZS146" s="30"/>
      <c r="ZT146" s="30"/>
      <c r="ZU146" s="30"/>
      <c r="ZV146" s="30"/>
      <c r="ZW146" s="30"/>
      <c r="ZX146" s="30"/>
      <c r="ZY146" s="30"/>
      <c r="ZZ146" s="30"/>
      <c r="AAA146" s="30"/>
      <c r="AAB146" s="30"/>
      <c r="AAC146" s="30"/>
      <c r="AAD146" s="30"/>
      <c r="AAE146" s="30"/>
      <c r="AAF146" s="30"/>
      <c r="AAG146" s="30"/>
      <c r="AAH146" s="30"/>
      <c r="AAI146" s="30"/>
      <c r="AAJ146" s="30"/>
      <c r="AAK146" s="30"/>
      <c r="AAL146" s="30"/>
      <c r="AAM146" s="30"/>
      <c r="AAN146" s="30"/>
      <c r="AAO146" s="30"/>
      <c r="AAP146" s="30"/>
      <c r="AAQ146" s="30"/>
      <c r="AAR146" s="30"/>
      <c r="AAS146" s="30"/>
      <c r="AAT146" s="30"/>
      <c r="AAU146" s="30"/>
      <c r="AAV146" s="30"/>
      <c r="AAW146" s="30"/>
      <c r="AAX146" s="30"/>
      <c r="AAY146" s="30"/>
      <c r="AAZ146" s="30"/>
      <c r="ABA146" s="30"/>
      <c r="ABB146" s="30"/>
      <c r="ABC146" s="30"/>
      <c r="ABD146" s="30"/>
      <c r="ABE146" s="30"/>
      <c r="ABF146" s="30"/>
      <c r="ABG146" s="30"/>
      <c r="ABH146" s="30"/>
      <c r="ABI146" s="30"/>
      <c r="ABJ146" s="30"/>
      <c r="ABK146" s="30"/>
      <c r="ABL146" s="30"/>
      <c r="ABM146" s="30"/>
      <c r="ABN146" s="30"/>
      <c r="ABO146" s="30"/>
      <c r="ABP146" s="30"/>
      <c r="ABQ146" s="30"/>
      <c r="ABR146" s="30"/>
      <c r="ABS146" s="30"/>
      <c r="ABT146" s="30"/>
      <c r="ABU146" s="30"/>
      <c r="ABV146" s="30"/>
      <c r="ABW146" s="30"/>
      <c r="ABX146" s="30"/>
      <c r="ABY146" s="30"/>
      <c r="ABZ146" s="30"/>
      <c r="ACA146" s="30"/>
      <c r="ACB146" s="30"/>
      <c r="ACC146" s="30"/>
      <c r="ACD146" s="30"/>
      <c r="ACE146" s="30"/>
      <c r="ACF146" s="30"/>
      <c r="ACG146" s="30"/>
      <c r="ACH146" s="30"/>
      <c r="ACI146" s="30"/>
      <c r="ACJ146" s="30"/>
      <c r="ACK146" s="30"/>
      <c r="ACL146" s="30"/>
      <c r="ACM146" s="30"/>
      <c r="ACN146" s="30"/>
      <c r="ACO146" s="30"/>
      <c r="ACP146" s="30"/>
      <c r="ACQ146" s="30"/>
      <c r="ACR146" s="30"/>
      <c r="ACS146" s="30"/>
      <c r="ACT146" s="30"/>
      <c r="ACU146" s="30"/>
      <c r="ACV146" s="30"/>
      <c r="ACW146" s="30"/>
      <c r="ACX146" s="30"/>
      <c r="ACY146" s="30"/>
      <c r="ACZ146" s="30"/>
      <c r="ADA146" s="30"/>
      <c r="ADB146" s="30"/>
      <c r="ADC146" s="30"/>
      <c r="ADD146" s="30"/>
      <c r="ADE146" s="30"/>
      <c r="ADF146" s="30"/>
      <c r="ADG146" s="30"/>
      <c r="ADH146" s="30"/>
      <c r="ADI146" s="30"/>
      <c r="ADJ146" s="30"/>
      <c r="ADK146" s="30"/>
      <c r="ADL146" s="30"/>
      <c r="ADM146" s="30"/>
      <c r="ADN146" s="30"/>
      <c r="ADO146" s="30"/>
      <c r="ADP146" s="30"/>
      <c r="ADQ146" s="30"/>
      <c r="ADR146" s="30"/>
      <c r="ADS146" s="30"/>
      <c r="ADT146" s="30"/>
      <c r="ADU146" s="30"/>
      <c r="ADV146" s="30"/>
      <c r="ADW146" s="30"/>
      <c r="ADX146" s="30"/>
      <c r="ADY146" s="30"/>
      <c r="ADZ146" s="30"/>
      <c r="AEA146" s="30"/>
      <c r="AEB146" s="30"/>
      <c r="AEC146" s="30"/>
      <c r="AED146" s="30"/>
      <c r="AEE146" s="30"/>
      <c r="AEF146" s="30"/>
      <c r="AEG146" s="30"/>
      <c r="AEH146" s="30"/>
      <c r="AEI146" s="30"/>
      <c r="AEJ146" s="30"/>
      <c r="AEK146" s="30"/>
      <c r="AEL146" s="30"/>
      <c r="AEM146" s="30"/>
      <c r="AEN146" s="30"/>
      <c r="AEO146" s="30"/>
      <c r="AEP146" s="30"/>
      <c r="AEQ146" s="30"/>
      <c r="AER146" s="30"/>
      <c r="AES146" s="30"/>
      <c r="AET146" s="30"/>
      <c r="AEU146" s="30"/>
      <c r="AEV146" s="30"/>
      <c r="AEW146" s="30"/>
      <c r="AEX146" s="30"/>
      <c r="AEY146" s="30"/>
      <c r="AEZ146" s="30"/>
      <c r="AFA146" s="30"/>
      <c r="AFB146" s="30"/>
      <c r="AFC146" s="30"/>
      <c r="AFD146" s="30"/>
      <c r="AFE146" s="30"/>
      <c r="AFF146" s="30"/>
      <c r="AFG146" s="30"/>
      <c r="AFH146" s="30"/>
      <c r="AFI146" s="30"/>
      <c r="AFJ146" s="30"/>
      <c r="AFK146" s="30"/>
      <c r="AFL146" s="30"/>
      <c r="AFM146" s="30"/>
      <c r="AFN146" s="30"/>
      <c r="AFO146" s="30"/>
      <c r="AFP146" s="30"/>
      <c r="AFQ146" s="30"/>
      <c r="AFR146" s="30"/>
      <c r="AFS146" s="30"/>
      <c r="AFT146" s="30"/>
      <c r="AFU146" s="30"/>
      <c r="AFV146" s="30"/>
      <c r="AFW146" s="30"/>
      <c r="AFX146" s="30"/>
      <c r="AFY146" s="30"/>
      <c r="AFZ146" s="30"/>
      <c r="AGA146" s="30"/>
      <c r="AGB146" s="30"/>
      <c r="AGC146" s="30"/>
      <c r="AGD146" s="30"/>
      <c r="AGE146" s="30"/>
      <c r="AGF146" s="30"/>
      <c r="AGG146" s="30"/>
      <c r="AGH146" s="30"/>
      <c r="AGI146" s="30"/>
      <c r="AGJ146" s="30"/>
      <c r="AGK146" s="30"/>
      <c r="AGL146" s="30"/>
      <c r="AGM146" s="30"/>
      <c r="AGN146" s="30"/>
      <c r="AGO146" s="30"/>
      <c r="AGP146" s="30"/>
      <c r="AGQ146" s="30"/>
      <c r="AGR146" s="30"/>
      <c r="AGS146" s="30"/>
      <c r="AGT146" s="30"/>
      <c r="AGU146" s="30"/>
      <c r="AGV146" s="30"/>
      <c r="AGW146" s="30"/>
      <c r="AGX146" s="30"/>
      <c r="AGY146" s="30"/>
      <c r="AGZ146" s="30"/>
      <c r="AHA146" s="30"/>
      <c r="AHB146" s="30"/>
      <c r="AHC146" s="30"/>
      <c r="AHD146" s="30"/>
      <c r="AHE146" s="30"/>
      <c r="AHF146" s="30"/>
      <c r="AHG146" s="30"/>
      <c r="AHH146" s="30"/>
      <c r="AHI146" s="30"/>
      <c r="AHJ146" s="30"/>
      <c r="AHK146" s="30"/>
      <c r="AHL146" s="30"/>
      <c r="AHM146" s="30"/>
      <c r="AHN146" s="30"/>
      <c r="AHO146" s="30"/>
      <c r="AHP146" s="30"/>
      <c r="AHQ146" s="30"/>
      <c r="AHR146" s="30"/>
      <c r="AHS146" s="30"/>
      <c r="AHT146" s="30"/>
      <c r="AHU146" s="30"/>
      <c r="AHV146" s="30"/>
      <c r="AHW146" s="30"/>
      <c r="AHX146" s="30"/>
      <c r="AHY146" s="30"/>
      <c r="AHZ146" s="30"/>
      <c r="AIA146" s="30"/>
      <c r="AIB146" s="30"/>
      <c r="AIC146" s="30"/>
      <c r="AID146" s="30"/>
      <c r="AIE146" s="30"/>
      <c r="AIF146" s="30"/>
      <c r="AIG146" s="30"/>
      <c r="AIH146" s="30"/>
      <c r="AII146" s="30"/>
      <c r="AIJ146" s="30"/>
      <c r="AIK146" s="30"/>
      <c r="AIL146" s="30"/>
      <c r="AIM146" s="30"/>
      <c r="AIN146" s="30"/>
      <c r="AIO146" s="30"/>
      <c r="AIP146" s="30"/>
      <c r="AIQ146" s="30"/>
      <c r="AIR146" s="30"/>
      <c r="AIS146" s="30"/>
      <c r="AIT146" s="30"/>
      <c r="AIU146" s="30"/>
      <c r="AIV146" s="30"/>
      <c r="AIW146" s="30"/>
      <c r="AIX146" s="30"/>
      <c r="AIY146" s="30"/>
      <c r="AIZ146" s="30"/>
      <c r="AJA146" s="30"/>
      <c r="AJB146" s="30"/>
      <c r="AJC146" s="30"/>
      <c r="AJD146" s="30"/>
      <c r="AJE146" s="30"/>
      <c r="AJF146" s="30"/>
      <c r="AJG146" s="30"/>
      <c r="AJH146" s="30"/>
      <c r="AJI146" s="30"/>
      <c r="AJJ146" s="30"/>
      <c r="AJK146" s="30"/>
      <c r="AJL146" s="30"/>
      <c r="AJM146" s="30"/>
      <c r="AJN146" s="30"/>
      <c r="AJO146" s="30"/>
      <c r="AJP146" s="30"/>
      <c r="AJQ146" s="30"/>
      <c r="AJR146" s="30"/>
      <c r="AJS146" s="30"/>
      <c r="AJT146" s="30"/>
      <c r="AJU146" s="30"/>
      <c r="AJV146" s="30"/>
      <c r="AJW146" s="30"/>
      <c r="AJX146" s="30"/>
      <c r="AJY146" s="30"/>
      <c r="AJZ146" s="30"/>
      <c r="AKA146" s="30"/>
      <c r="AKB146" s="30"/>
      <c r="AKC146" s="30"/>
      <c r="AKD146" s="30"/>
      <c r="AKE146" s="30"/>
      <c r="AKF146" s="30"/>
      <c r="AKG146" s="30"/>
      <c r="AKH146" s="30"/>
      <c r="AKI146" s="30"/>
      <c r="AKJ146" s="30"/>
      <c r="AKK146" s="30"/>
      <c r="AKL146" s="30"/>
      <c r="AKM146" s="30"/>
      <c r="AKN146" s="30"/>
      <c r="AKO146" s="30"/>
      <c r="AKP146" s="30"/>
      <c r="AKQ146" s="30"/>
      <c r="AKR146" s="30"/>
      <c r="AKS146" s="30"/>
      <c r="AKT146" s="30"/>
      <c r="AKU146" s="30"/>
      <c r="AKV146" s="30"/>
      <c r="AKW146" s="30"/>
      <c r="AKX146" s="30"/>
      <c r="AKY146" s="30"/>
      <c r="AKZ146" s="30"/>
      <c r="ALA146" s="30"/>
      <c r="ALB146" s="30"/>
      <c r="ALC146" s="30"/>
      <c r="ALD146" s="30"/>
      <c r="ALE146" s="30"/>
      <c r="ALF146" s="30"/>
      <c r="ALG146" s="30"/>
      <c r="ALH146" s="30"/>
      <c r="ALI146" s="30"/>
      <c r="ALJ146" s="30"/>
      <c r="ALK146" s="30"/>
      <c r="ALL146" s="30"/>
      <c r="ALM146" s="30"/>
      <c r="ALN146" s="30"/>
      <c r="ALO146" s="30"/>
      <c r="ALP146" s="30"/>
      <c r="ALQ146" s="30"/>
      <c r="ALR146" s="30"/>
      <c r="ALS146" s="30"/>
      <c r="ALT146" s="30"/>
      <c r="ALU146" s="30"/>
      <c r="ALV146" s="30"/>
      <c r="ALW146" s="30"/>
      <c r="ALX146" s="30"/>
      <c r="ALY146" s="30"/>
      <c r="ALZ146" s="30"/>
      <c r="AMA146" s="30"/>
      <c r="AMB146" s="30"/>
      <c r="AMC146" s="30"/>
      <c r="AMD146" s="30"/>
      <c r="AME146" s="30"/>
      <c r="AMF146" s="30"/>
      <c r="AMG146" s="30"/>
      <c r="AMH146" s="30"/>
      <c r="AMI146" s="30"/>
      <c r="AMJ146" s="30"/>
      <c r="AMK146" s="30"/>
    </row>
    <row r="147" spans="1:1025" ht="15.75" customHeight="1" x14ac:dyDescent="0.25">
      <c r="A147" s="30"/>
      <c r="B147" s="30" t="s">
        <v>52</v>
      </c>
      <c r="C147" s="30"/>
      <c r="D147" s="30"/>
      <c r="E147" s="5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c r="DG147" s="30"/>
      <c r="DH147" s="30"/>
      <c r="DI147" s="30"/>
      <c r="DJ147" s="30"/>
      <c r="DK147" s="30"/>
      <c r="DL147" s="30"/>
      <c r="DM147" s="30"/>
      <c r="DN147" s="30"/>
      <c r="DO147" s="30"/>
      <c r="DP147" s="30"/>
      <c r="DQ147" s="30"/>
      <c r="DR147" s="30"/>
      <c r="DS147" s="30"/>
      <c r="DT147" s="30"/>
      <c r="DU147" s="30"/>
      <c r="DV147" s="30"/>
      <c r="DW147" s="30"/>
      <c r="DX147" s="30"/>
      <c r="DY147" s="30"/>
      <c r="DZ147" s="30"/>
      <c r="EA147" s="30"/>
      <c r="EB147" s="30"/>
      <c r="EC147" s="30"/>
      <c r="ED147" s="30"/>
      <c r="EE147" s="30"/>
      <c r="EF147" s="30"/>
      <c r="EG147" s="30"/>
      <c r="EH147" s="30"/>
      <c r="EI147" s="30"/>
      <c r="EJ147" s="30"/>
      <c r="EK147" s="30"/>
      <c r="EL147" s="30"/>
      <c r="EM147" s="30"/>
      <c r="EN147" s="30"/>
      <c r="EO147" s="30"/>
      <c r="EP147" s="30"/>
      <c r="EQ147" s="30"/>
      <c r="ER147" s="30"/>
      <c r="ES147" s="30"/>
      <c r="ET147" s="30"/>
      <c r="EU147" s="30"/>
      <c r="EV147" s="30"/>
      <c r="EW147" s="30"/>
      <c r="EX147" s="30"/>
      <c r="EY147" s="30"/>
      <c r="EZ147" s="30"/>
      <c r="FA147" s="30"/>
      <c r="FB147" s="30"/>
      <c r="FC147" s="30"/>
      <c r="FD147" s="30"/>
      <c r="FE147" s="30"/>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30"/>
      <c r="LP147" s="30"/>
      <c r="LQ147" s="30"/>
      <c r="LR147" s="30"/>
      <c r="LS147" s="30"/>
      <c r="LT147" s="30"/>
      <c r="LU147" s="30"/>
      <c r="LV147" s="30"/>
      <c r="LW147" s="30"/>
      <c r="LX147" s="30"/>
      <c r="LY147" s="30"/>
      <c r="LZ147" s="30"/>
      <c r="MA147" s="30"/>
      <c r="MB147" s="30"/>
      <c r="MC147" s="30"/>
      <c r="MD147" s="30"/>
      <c r="ME147" s="30"/>
      <c r="MF147" s="30"/>
      <c r="MG147" s="30"/>
      <c r="MH147" s="30"/>
      <c r="MI147" s="30"/>
      <c r="MJ147" s="30"/>
      <c r="MK147" s="30"/>
      <c r="ML147" s="30"/>
      <c r="MM147" s="30"/>
      <c r="MN147" s="30"/>
      <c r="MO147" s="30"/>
      <c r="MP147" s="30"/>
      <c r="MQ147" s="30"/>
      <c r="MR147" s="30"/>
      <c r="MS147" s="30"/>
      <c r="MT147" s="30"/>
      <c r="MU147" s="30"/>
      <c r="MV147" s="30"/>
      <c r="MW147" s="30"/>
      <c r="MX147" s="30"/>
      <c r="MY147" s="30"/>
      <c r="MZ147" s="30"/>
      <c r="NA147" s="30"/>
      <c r="NB147" s="30"/>
      <c r="NC147" s="30"/>
      <c r="ND147" s="30"/>
      <c r="NE147" s="30"/>
      <c r="NF147" s="30"/>
      <c r="NG147" s="30"/>
      <c r="NH147" s="30"/>
      <c r="NI147" s="30"/>
      <c r="NJ147" s="30"/>
      <c r="NK147" s="30"/>
      <c r="NL147" s="30"/>
      <c r="NM147" s="30"/>
      <c r="NN147" s="30"/>
      <c r="NO147" s="30"/>
      <c r="NP147" s="30"/>
      <c r="NQ147" s="30"/>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c r="PZ147" s="30"/>
      <c r="QA147" s="30"/>
      <c r="QB147" s="30"/>
      <c r="QC147" s="30"/>
      <c r="QD147" s="30"/>
      <c r="QE147" s="30"/>
      <c r="QF147" s="30"/>
      <c r="QG147" s="30"/>
      <c r="QH147" s="30"/>
      <c r="QI147" s="30"/>
      <c r="QJ147" s="30"/>
      <c r="QK147" s="30"/>
      <c r="QL147" s="30"/>
      <c r="QM147" s="30"/>
      <c r="QN147" s="30"/>
      <c r="QO147" s="30"/>
      <c r="QP147" s="30"/>
      <c r="QQ147" s="30"/>
      <c r="QR147" s="30"/>
      <c r="QS147" s="30"/>
      <c r="QT147" s="30"/>
      <c r="QU147" s="30"/>
      <c r="QV147" s="30"/>
      <c r="QW147" s="30"/>
      <c r="QX147" s="30"/>
      <c r="QY147" s="30"/>
      <c r="QZ147" s="30"/>
      <c r="RA147" s="30"/>
      <c r="RB147" s="30"/>
      <c r="RC147" s="30"/>
      <c r="RD147" s="30"/>
      <c r="RE147" s="30"/>
      <c r="RF147" s="30"/>
      <c r="RG147" s="30"/>
      <c r="RH147" s="30"/>
      <c r="RI147" s="30"/>
      <c r="RJ147" s="30"/>
      <c r="RK147" s="30"/>
      <c r="RL147" s="30"/>
      <c r="RM147" s="30"/>
      <c r="RN147" s="30"/>
      <c r="RO147" s="30"/>
      <c r="RP147" s="30"/>
      <c r="RQ147" s="30"/>
      <c r="RR147" s="30"/>
      <c r="RS147" s="30"/>
      <c r="RT147" s="30"/>
      <c r="RU147" s="30"/>
      <c r="RV147" s="30"/>
      <c r="RW147" s="30"/>
      <c r="RX147" s="30"/>
      <c r="RY147" s="30"/>
      <c r="RZ147" s="30"/>
      <c r="SA147" s="30"/>
      <c r="SB147" s="30"/>
      <c r="SC147" s="30"/>
      <c r="SD147" s="30"/>
      <c r="SE147" s="30"/>
      <c r="SF147" s="30"/>
      <c r="SG147" s="30"/>
      <c r="SH147" s="30"/>
      <c r="SI147" s="30"/>
      <c r="SJ147" s="30"/>
      <c r="SK147" s="30"/>
      <c r="SL147" s="30"/>
      <c r="SM147" s="30"/>
      <c r="SN147" s="30"/>
      <c r="SO147" s="30"/>
      <c r="SP147" s="30"/>
      <c r="SQ147" s="30"/>
      <c r="SR147" s="30"/>
      <c r="SS147" s="30"/>
      <c r="ST147" s="30"/>
      <c r="SU147" s="30"/>
      <c r="SV147" s="30"/>
      <c r="SW147" s="30"/>
      <c r="SX147" s="30"/>
      <c r="SY147" s="30"/>
      <c r="SZ147" s="30"/>
      <c r="TA147" s="30"/>
      <c r="TB147" s="30"/>
      <c r="TC147" s="30"/>
      <c r="TD147" s="30"/>
      <c r="TE147" s="30"/>
      <c r="TF147" s="30"/>
      <c r="TG147" s="30"/>
      <c r="TH147" s="30"/>
      <c r="TI147" s="30"/>
      <c r="TJ147" s="30"/>
      <c r="TK147" s="30"/>
      <c r="TL147" s="30"/>
      <c r="TM147" s="30"/>
      <c r="TN147" s="30"/>
      <c r="TO147" s="30"/>
      <c r="TP147" s="30"/>
      <c r="TQ147" s="30"/>
      <c r="TR147" s="30"/>
      <c r="TS147" s="30"/>
      <c r="TT147" s="30"/>
      <c r="TU147" s="30"/>
      <c r="TV147" s="30"/>
      <c r="TW147" s="30"/>
      <c r="TX147" s="30"/>
      <c r="TY147" s="30"/>
      <c r="TZ147" s="30"/>
      <c r="UA147" s="30"/>
      <c r="UB147" s="30"/>
      <c r="UC147" s="30"/>
      <c r="UD147" s="30"/>
      <c r="UE147" s="30"/>
      <c r="UF147" s="30"/>
      <c r="UG147" s="30"/>
      <c r="UH147" s="30"/>
      <c r="UI147" s="30"/>
      <c r="UJ147" s="30"/>
      <c r="UK147" s="30"/>
      <c r="UL147" s="30"/>
      <c r="UM147" s="30"/>
      <c r="UN147" s="30"/>
      <c r="UO147" s="30"/>
      <c r="UP147" s="30"/>
      <c r="UQ147" s="30"/>
      <c r="UR147" s="30"/>
      <c r="US147" s="30"/>
      <c r="UT147" s="30"/>
      <c r="UU147" s="30"/>
      <c r="UV147" s="30"/>
      <c r="UW147" s="30"/>
      <c r="UX147" s="30"/>
      <c r="UY147" s="30"/>
      <c r="UZ147" s="30"/>
      <c r="VA147" s="30"/>
      <c r="VB147" s="30"/>
      <c r="VC147" s="30"/>
      <c r="VD147" s="30"/>
      <c r="VE147" s="30"/>
      <c r="VF147" s="30"/>
      <c r="VG147" s="30"/>
      <c r="VH147" s="30"/>
      <c r="VI147" s="30"/>
      <c r="VJ147" s="30"/>
      <c r="VK147" s="30"/>
      <c r="VL147" s="30"/>
      <c r="VM147" s="30"/>
      <c r="VN147" s="30"/>
      <c r="VO147" s="30"/>
      <c r="VP147" s="30"/>
      <c r="VQ147" s="30"/>
      <c r="VR147" s="30"/>
      <c r="VS147" s="30"/>
      <c r="VT147" s="30"/>
      <c r="VU147" s="30"/>
      <c r="VV147" s="30"/>
      <c r="VW147" s="30"/>
      <c r="VX147" s="30"/>
      <c r="VY147" s="30"/>
      <c r="VZ147" s="30"/>
      <c r="WA147" s="30"/>
      <c r="WB147" s="30"/>
      <c r="WC147" s="30"/>
      <c r="WD147" s="30"/>
      <c r="WE147" s="30"/>
      <c r="WF147" s="30"/>
      <c r="WG147" s="30"/>
      <c r="WH147" s="30"/>
      <c r="WI147" s="30"/>
      <c r="WJ147" s="30"/>
      <c r="WK147" s="30"/>
      <c r="WL147" s="30"/>
      <c r="WM147" s="30"/>
      <c r="WN147" s="30"/>
      <c r="WO147" s="30"/>
      <c r="WP147" s="30"/>
      <c r="WQ147" s="30"/>
      <c r="WR147" s="30"/>
      <c r="WS147" s="30"/>
      <c r="WT147" s="30"/>
      <c r="WU147" s="30"/>
      <c r="WV147" s="30"/>
      <c r="WW147" s="30"/>
      <c r="WX147" s="30"/>
      <c r="WY147" s="30"/>
      <c r="WZ147" s="30"/>
      <c r="XA147" s="30"/>
      <c r="XB147" s="30"/>
      <c r="XC147" s="30"/>
      <c r="XD147" s="30"/>
      <c r="XE147" s="30"/>
      <c r="XF147" s="30"/>
      <c r="XG147" s="30"/>
      <c r="XH147" s="30"/>
      <c r="XI147" s="30"/>
      <c r="XJ147" s="30"/>
      <c r="XK147" s="30"/>
      <c r="XL147" s="30"/>
      <c r="XM147" s="30"/>
      <c r="XN147" s="30"/>
      <c r="XO147" s="30"/>
      <c r="XP147" s="30"/>
      <c r="XQ147" s="30"/>
      <c r="XR147" s="30"/>
      <c r="XS147" s="30"/>
      <c r="XT147" s="30"/>
      <c r="XU147" s="30"/>
      <c r="XV147" s="30"/>
      <c r="XW147" s="30"/>
      <c r="XX147" s="30"/>
      <c r="XY147" s="30"/>
      <c r="XZ147" s="30"/>
      <c r="YA147" s="30"/>
      <c r="YB147" s="30"/>
      <c r="YC147" s="30"/>
      <c r="YD147" s="30"/>
      <c r="YE147" s="30"/>
      <c r="YF147" s="30"/>
      <c r="YG147" s="30"/>
      <c r="YH147" s="30"/>
      <c r="YI147" s="30"/>
      <c r="YJ147" s="30"/>
      <c r="YK147" s="30"/>
      <c r="YL147" s="30"/>
      <c r="YM147" s="30"/>
      <c r="YN147" s="30"/>
      <c r="YO147" s="30"/>
      <c r="YP147" s="30"/>
      <c r="YQ147" s="30"/>
      <c r="YR147" s="30"/>
      <c r="YS147" s="30"/>
      <c r="YT147" s="30"/>
      <c r="YU147" s="30"/>
      <c r="YV147" s="30"/>
      <c r="YW147" s="30"/>
      <c r="YX147" s="30"/>
      <c r="YY147" s="30"/>
      <c r="YZ147" s="30"/>
      <c r="ZA147" s="30"/>
      <c r="ZB147" s="30"/>
      <c r="ZC147" s="30"/>
      <c r="ZD147" s="30"/>
      <c r="ZE147" s="30"/>
      <c r="ZF147" s="30"/>
      <c r="ZG147" s="30"/>
      <c r="ZH147" s="30"/>
      <c r="ZI147" s="30"/>
      <c r="ZJ147" s="30"/>
      <c r="ZK147" s="30"/>
      <c r="ZL147" s="30"/>
      <c r="ZM147" s="30"/>
      <c r="ZN147" s="30"/>
      <c r="ZO147" s="30"/>
      <c r="ZP147" s="30"/>
      <c r="ZQ147" s="30"/>
      <c r="ZR147" s="30"/>
      <c r="ZS147" s="30"/>
      <c r="ZT147" s="30"/>
      <c r="ZU147" s="30"/>
      <c r="ZV147" s="30"/>
      <c r="ZW147" s="30"/>
      <c r="ZX147" s="30"/>
      <c r="ZY147" s="30"/>
      <c r="ZZ147" s="30"/>
      <c r="AAA147" s="30"/>
      <c r="AAB147" s="30"/>
      <c r="AAC147" s="30"/>
      <c r="AAD147" s="30"/>
      <c r="AAE147" s="30"/>
      <c r="AAF147" s="30"/>
      <c r="AAG147" s="30"/>
      <c r="AAH147" s="30"/>
      <c r="AAI147" s="30"/>
      <c r="AAJ147" s="30"/>
      <c r="AAK147" s="30"/>
      <c r="AAL147" s="30"/>
      <c r="AAM147" s="30"/>
      <c r="AAN147" s="30"/>
      <c r="AAO147" s="30"/>
      <c r="AAP147" s="30"/>
      <c r="AAQ147" s="30"/>
      <c r="AAR147" s="30"/>
      <c r="AAS147" s="30"/>
      <c r="AAT147" s="30"/>
      <c r="AAU147" s="30"/>
      <c r="AAV147" s="30"/>
      <c r="AAW147" s="30"/>
      <c r="AAX147" s="30"/>
      <c r="AAY147" s="30"/>
      <c r="AAZ147" s="30"/>
      <c r="ABA147" s="30"/>
      <c r="ABB147" s="30"/>
      <c r="ABC147" s="30"/>
      <c r="ABD147" s="30"/>
      <c r="ABE147" s="30"/>
      <c r="ABF147" s="30"/>
      <c r="ABG147" s="30"/>
      <c r="ABH147" s="30"/>
      <c r="ABI147" s="30"/>
      <c r="ABJ147" s="30"/>
      <c r="ABK147" s="30"/>
      <c r="ABL147" s="30"/>
      <c r="ABM147" s="30"/>
      <c r="ABN147" s="30"/>
      <c r="ABO147" s="30"/>
      <c r="ABP147" s="30"/>
      <c r="ABQ147" s="30"/>
      <c r="ABR147" s="30"/>
      <c r="ABS147" s="30"/>
      <c r="ABT147" s="30"/>
      <c r="ABU147" s="30"/>
      <c r="ABV147" s="30"/>
      <c r="ABW147" s="30"/>
      <c r="ABX147" s="30"/>
      <c r="ABY147" s="30"/>
      <c r="ABZ147" s="30"/>
      <c r="ACA147" s="30"/>
      <c r="ACB147" s="30"/>
      <c r="ACC147" s="30"/>
      <c r="ACD147" s="30"/>
      <c r="ACE147" s="30"/>
      <c r="ACF147" s="30"/>
      <c r="ACG147" s="30"/>
      <c r="ACH147" s="30"/>
      <c r="ACI147" s="30"/>
      <c r="ACJ147" s="30"/>
      <c r="ACK147" s="30"/>
      <c r="ACL147" s="30"/>
      <c r="ACM147" s="30"/>
      <c r="ACN147" s="30"/>
      <c r="ACO147" s="30"/>
      <c r="ACP147" s="30"/>
      <c r="ACQ147" s="30"/>
      <c r="ACR147" s="30"/>
      <c r="ACS147" s="30"/>
      <c r="ACT147" s="30"/>
      <c r="ACU147" s="30"/>
      <c r="ACV147" s="30"/>
      <c r="ACW147" s="30"/>
      <c r="ACX147" s="30"/>
      <c r="ACY147" s="30"/>
      <c r="ACZ147" s="30"/>
      <c r="ADA147" s="30"/>
      <c r="ADB147" s="30"/>
      <c r="ADC147" s="30"/>
      <c r="ADD147" s="30"/>
      <c r="ADE147" s="30"/>
      <c r="ADF147" s="30"/>
      <c r="ADG147" s="30"/>
      <c r="ADH147" s="30"/>
      <c r="ADI147" s="30"/>
      <c r="ADJ147" s="30"/>
      <c r="ADK147" s="30"/>
      <c r="ADL147" s="30"/>
      <c r="ADM147" s="30"/>
      <c r="ADN147" s="30"/>
      <c r="ADO147" s="30"/>
      <c r="ADP147" s="30"/>
      <c r="ADQ147" s="30"/>
      <c r="ADR147" s="30"/>
      <c r="ADS147" s="30"/>
      <c r="ADT147" s="30"/>
      <c r="ADU147" s="30"/>
      <c r="ADV147" s="30"/>
      <c r="ADW147" s="30"/>
      <c r="ADX147" s="30"/>
      <c r="ADY147" s="30"/>
      <c r="ADZ147" s="30"/>
      <c r="AEA147" s="30"/>
      <c r="AEB147" s="30"/>
      <c r="AEC147" s="30"/>
      <c r="AED147" s="30"/>
      <c r="AEE147" s="30"/>
      <c r="AEF147" s="30"/>
      <c r="AEG147" s="30"/>
      <c r="AEH147" s="30"/>
      <c r="AEI147" s="30"/>
      <c r="AEJ147" s="30"/>
      <c r="AEK147" s="30"/>
      <c r="AEL147" s="30"/>
      <c r="AEM147" s="30"/>
      <c r="AEN147" s="30"/>
      <c r="AEO147" s="30"/>
      <c r="AEP147" s="30"/>
      <c r="AEQ147" s="30"/>
      <c r="AER147" s="30"/>
      <c r="AES147" s="30"/>
      <c r="AET147" s="30"/>
      <c r="AEU147" s="30"/>
      <c r="AEV147" s="30"/>
      <c r="AEW147" s="30"/>
      <c r="AEX147" s="30"/>
      <c r="AEY147" s="30"/>
      <c r="AEZ147" s="30"/>
      <c r="AFA147" s="30"/>
      <c r="AFB147" s="30"/>
      <c r="AFC147" s="30"/>
      <c r="AFD147" s="30"/>
      <c r="AFE147" s="30"/>
      <c r="AFF147" s="30"/>
      <c r="AFG147" s="30"/>
      <c r="AFH147" s="30"/>
      <c r="AFI147" s="30"/>
      <c r="AFJ147" s="30"/>
      <c r="AFK147" s="30"/>
      <c r="AFL147" s="30"/>
      <c r="AFM147" s="30"/>
      <c r="AFN147" s="30"/>
      <c r="AFO147" s="30"/>
      <c r="AFP147" s="30"/>
      <c r="AFQ147" s="30"/>
      <c r="AFR147" s="30"/>
      <c r="AFS147" s="30"/>
      <c r="AFT147" s="30"/>
      <c r="AFU147" s="30"/>
      <c r="AFV147" s="30"/>
      <c r="AFW147" s="30"/>
      <c r="AFX147" s="30"/>
      <c r="AFY147" s="30"/>
      <c r="AFZ147" s="30"/>
      <c r="AGA147" s="30"/>
      <c r="AGB147" s="30"/>
      <c r="AGC147" s="30"/>
      <c r="AGD147" s="30"/>
      <c r="AGE147" s="30"/>
      <c r="AGF147" s="30"/>
      <c r="AGG147" s="30"/>
      <c r="AGH147" s="30"/>
      <c r="AGI147" s="30"/>
      <c r="AGJ147" s="30"/>
      <c r="AGK147" s="30"/>
      <c r="AGL147" s="30"/>
      <c r="AGM147" s="30"/>
      <c r="AGN147" s="30"/>
      <c r="AGO147" s="30"/>
      <c r="AGP147" s="30"/>
      <c r="AGQ147" s="30"/>
      <c r="AGR147" s="30"/>
      <c r="AGS147" s="30"/>
      <c r="AGT147" s="30"/>
      <c r="AGU147" s="30"/>
      <c r="AGV147" s="30"/>
      <c r="AGW147" s="30"/>
      <c r="AGX147" s="30"/>
      <c r="AGY147" s="30"/>
      <c r="AGZ147" s="30"/>
      <c r="AHA147" s="30"/>
      <c r="AHB147" s="30"/>
      <c r="AHC147" s="30"/>
      <c r="AHD147" s="30"/>
      <c r="AHE147" s="30"/>
      <c r="AHF147" s="30"/>
      <c r="AHG147" s="30"/>
      <c r="AHH147" s="30"/>
      <c r="AHI147" s="30"/>
      <c r="AHJ147" s="30"/>
      <c r="AHK147" s="30"/>
      <c r="AHL147" s="30"/>
      <c r="AHM147" s="30"/>
      <c r="AHN147" s="30"/>
      <c r="AHO147" s="30"/>
      <c r="AHP147" s="30"/>
      <c r="AHQ147" s="30"/>
      <c r="AHR147" s="30"/>
      <c r="AHS147" s="30"/>
      <c r="AHT147" s="30"/>
      <c r="AHU147" s="30"/>
      <c r="AHV147" s="30"/>
      <c r="AHW147" s="30"/>
      <c r="AHX147" s="30"/>
      <c r="AHY147" s="30"/>
      <c r="AHZ147" s="30"/>
      <c r="AIA147" s="30"/>
      <c r="AIB147" s="30"/>
      <c r="AIC147" s="30"/>
      <c r="AID147" s="30"/>
      <c r="AIE147" s="30"/>
      <c r="AIF147" s="30"/>
      <c r="AIG147" s="30"/>
      <c r="AIH147" s="30"/>
      <c r="AII147" s="30"/>
      <c r="AIJ147" s="30"/>
      <c r="AIK147" s="30"/>
      <c r="AIL147" s="30"/>
      <c r="AIM147" s="30"/>
      <c r="AIN147" s="30"/>
      <c r="AIO147" s="30"/>
      <c r="AIP147" s="30"/>
      <c r="AIQ147" s="30"/>
      <c r="AIR147" s="30"/>
      <c r="AIS147" s="30"/>
      <c r="AIT147" s="30"/>
      <c r="AIU147" s="30"/>
      <c r="AIV147" s="30"/>
      <c r="AIW147" s="30"/>
      <c r="AIX147" s="30"/>
      <c r="AIY147" s="30"/>
      <c r="AIZ147" s="30"/>
      <c r="AJA147" s="30"/>
      <c r="AJB147" s="30"/>
      <c r="AJC147" s="30"/>
      <c r="AJD147" s="30"/>
      <c r="AJE147" s="30"/>
      <c r="AJF147" s="30"/>
      <c r="AJG147" s="30"/>
      <c r="AJH147" s="30"/>
      <c r="AJI147" s="30"/>
      <c r="AJJ147" s="30"/>
      <c r="AJK147" s="30"/>
      <c r="AJL147" s="30"/>
      <c r="AJM147" s="30"/>
      <c r="AJN147" s="30"/>
      <c r="AJO147" s="30"/>
      <c r="AJP147" s="30"/>
      <c r="AJQ147" s="30"/>
      <c r="AJR147" s="30"/>
      <c r="AJS147" s="30"/>
      <c r="AJT147" s="30"/>
      <c r="AJU147" s="30"/>
      <c r="AJV147" s="30"/>
      <c r="AJW147" s="30"/>
      <c r="AJX147" s="30"/>
      <c r="AJY147" s="30"/>
      <c r="AJZ147" s="30"/>
      <c r="AKA147" s="30"/>
      <c r="AKB147" s="30"/>
      <c r="AKC147" s="30"/>
      <c r="AKD147" s="30"/>
      <c r="AKE147" s="30"/>
      <c r="AKF147" s="30"/>
      <c r="AKG147" s="30"/>
      <c r="AKH147" s="30"/>
      <c r="AKI147" s="30"/>
      <c r="AKJ147" s="30"/>
      <c r="AKK147" s="30"/>
      <c r="AKL147" s="30"/>
      <c r="AKM147" s="30"/>
      <c r="AKN147" s="30"/>
      <c r="AKO147" s="30"/>
      <c r="AKP147" s="30"/>
      <c r="AKQ147" s="30"/>
      <c r="AKR147" s="30"/>
      <c r="AKS147" s="30"/>
      <c r="AKT147" s="30"/>
      <c r="AKU147" s="30"/>
      <c r="AKV147" s="30"/>
      <c r="AKW147" s="30"/>
      <c r="AKX147" s="30"/>
      <c r="AKY147" s="30"/>
      <c r="AKZ147" s="30"/>
      <c r="ALA147" s="30"/>
      <c r="ALB147" s="30"/>
      <c r="ALC147" s="30"/>
      <c r="ALD147" s="30"/>
      <c r="ALE147" s="30"/>
      <c r="ALF147" s="30"/>
      <c r="ALG147" s="30"/>
      <c r="ALH147" s="30"/>
      <c r="ALI147" s="30"/>
      <c r="ALJ147" s="30"/>
      <c r="ALK147" s="30"/>
      <c r="ALL147" s="30"/>
      <c r="ALM147" s="30"/>
      <c r="ALN147" s="30"/>
      <c r="ALO147" s="30"/>
      <c r="ALP147" s="30"/>
      <c r="ALQ147" s="30"/>
      <c r="ALR147" s="30"/>
      <c r="ALS147" s="30"/>
      <c r="ALT147" s="30"/>
      <c r="ALU147" s="30"/>
      <c r="ALV147" s="30"/>
      <c r="ALW147" s="30"/>
      <c r="ALX147" s="30"/>
      <c r="ALY147" s="30"/>
      <c r="ALZ147" s="30"/>
      <c r="AMA147" s="30"/>
      <c r="AMB147" s="30"/>
      <c r="AMC147" s="30"/>
      <c r="AMD147" s="30"/>
      <c r="AME147" s="30"/>
      <c r="AMF147" s="30"/>
      <c r="AMG147" s="30"/>
      <c r="AMH147" s="30"/>
      <c r="AMI147" s="30"/>
      <c r="AMJ147" s="30"/>
      <c r="AMK147" s="30"/>
    </row>
    <row r="148" spans="1:1025" ht="15.75" customHeight="1" x14ac:dyDescent="0.25">
      <c r="A148" s="30"/>
      <c r="B148" s="30" t="s">
        <v>53</v>
      </c>
      <c r="C148" s="30"/>
      <c r="D148" s="30"/>
      <c r="E148" s="5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c r="DG148" s="30"/>
      <c r="DH148" s="30"/>
      <c r="DI148" s="30"/>
      <c r="DJ148" s="30"/>
      <c r="DK148" s="30"/>
      <c r="DL148" s="30"/>
      <c r="DM148" s="30"/>
      <c r="DN148" s="30"/>
      <c r="DO148" s="30"/>
      <c r="DP148" s="30"/>
      <c r="DQ148" s="30"/>
      <c r="DR148" s="30"/>
      <c r="DS148" s="30"/>
      <c r="DT148" s="30"/>
      <c r="DU148" s="30"/>
      <c r="DV148" s="30"/>
      <c r="DW148" s="30"/>
      <c r="DX148" s="30"/>
      <c r="DY148" s="30"/>
      <c r="DZ148" s="30"/>
      <c r="EA148" s="30"/>
      <c r="EB148" s="30"/>
      <c r="EC148" s="30"/>
      <c r="ED148" s="30"/>
      <c r="EE148" s="30"/>
      <c r="EF148" s="30"/>
      <c r="EG148" s="30"/>
      <c r="EH148" s="30"/>
      <c r="EI148" s="30"/>
      <c r="EJ148" s="30"/>
      <c r="EK148" s="30"/>
      <c r="EL148" s="30"/>
      <c r="EM148" s="30"/>
      <c r="EN148" s="30"/>
      <c r="EO148" s="30"/>
      <c r="EP148" s="30"/>
      <c r="EQ148" s="30"/>
      <c r="ER148" s="30"/>
      <c r="ES148" s="30"/>
      <c r="ET148" s="30"/>
      <c r="EU148" s="30"/>
      <c r="EV148" s="30"/>
      <c r="EW148" s="30"/>
      <c r="EX148" s="30"/>
      <c r="EY148" s="30"/>
      <c r="EZ148" s="30"/>
      <c r="FA148" s="30"/>
      <c r="FB148" s="30"/>
      <c r="FC148" s="30"/>
      <c r="FD148" s="30"/>
      <c r="FE148" s="30"/>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30"/>
      <c r="LP148" s="30"/>
      <c r="LQ148" s="30"/>
      <c r="LR148" s="30"/>
      <c r="LS148" s="30"/>
      <c r="LT148" s="30"/>
      <c r="LU148" s="30"/>
      <c r="LV148" s="30"/>
      <c r="LW148" s="30"/>
      <c r="LX148" s="30"/>
      <c r="LY148" s="30"/>
      <c r="LZ148" s="30"/>
      <c r="MA148" s="30"/>
      <c r="MB148" s="30"/>
      <c r="MC148" s="30"/>
      <c r="MD148" s="30"/>
      <c r="ME148" s="30"/>
      <c r="MF148" s="30"/>
      <c r="MG148" s="30"/>
      <c r="MH148" s="30"/>
      <c r="MI148" s="30"/>
      <c r="MJ148" s="30"/>
      <c r="MK148" s="30"/>
      <c r="ML148" s="30"/>
      <c r="MM148" s="30"/>
      <c r="MN148" s="30"/>
      <c r="MO148" s="30"/>
      <c r="MP148" s="30"/>
      <c r="MQ148" s="30"/>
      <c r="MR148" s="30"/>
      <c r="MS148" s="30"/>
      <c r="MT148" s="30"/>
      <c r="MU148" s="30"/>
      <c r="MV148" s="30"/>
      <c r="MW148" s="30"/>
      <c r="MX148" s="30"/>
      <c r="MY148" s="30"/>
      <c r="MZ148" s="30"/>
      <c r="NA148" s="30"/>
      <c r="NB148" s="30"/>
      <c r="NC148" s="30"/>
      <c r="ND148" s="30"/>
      <c r="NE148" s="30"/>
      <c r="NF148" s="30"/>
      <c r="NG148" s="30"/>
      <c r="NH148" s="30"/>
      <c r="NI148" s="30"/>
      <c r="NJ148" s="30"/>
      <c r="NK148" s="30"/>
      <c r="NL148" s="30"/>
      <c r="NM148" s="30"/>
      <c r="NN148" s="30"/>
      <c r="NO148" s="30"/>
      <c r="NP148" s="30"/>
      <c r="NQ148" s="30"/>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c r="PZ148" s="30"/>
      <c r="QA148" s="30"/>
      <c r="QB148" s="30"/>
      <c r="QC148" s="30"/>
      <c r="QD148" s="30"/>
      <c r="QE148" s="30"/>
      <c r="QF148" s="30"/>
      <c r="QG148" s="30"/>
      <c r="QH148" s="30"/>
      <c r="QI148" s="30"/>
      <c r="QJ148" s="30"/>
      <c r="QK148" s="30"/>
      <c r="QL148" s="30"/>
      <c r="QM148" s="30"/>
      <c r="QN148" s="30"/>
      <c r="QO148" s="30"/>
      <c r="QP148" s="30"/>
      <c r="QQ148" s="30"/>
      <c r="QR148" s="30"/>
      <c r="QS148" s="30"/>
      <c r="QT148" s="30"/>
      <c r="QU148" s="30"/>
      <c r="QV148" s="30"/>
      <c r="QW148" s="30"/>
      <c r="QX148" s="30"/>
      <c r="QY148" s="30"/>
      <c r="QZ148" s="30"/>
      <c r="RA148" s="30"/>
      <c r="RB148" s="30"/>
      <c r="RC148" s="30"/>
      <c r="RD148" s="30"/>
      <c r="RE148" s="30"/>
      <c r="RF148" s="30"/>
      <c r="RG148" s="30"/>
      <c r="RH148" s="30"/>
      <c r="RI148" s="30"/>
      <c r="RJ148" s="30"/>
      <c r="RK148" s="30"/>
      <c r="RL148" s="30"/>
      <c r="RM148" s="30"/>
      <c r="RN148" s="30"/>
      <c r="RO148" s="30"/>
      <c r="RP148" s="30"/>
      <c r="RQ148" s="30"/>
      <c r="RR148" s="30"/>
      <c r="RS148" s="30"/>
      <c r="RT148" s="30"/>
      <c r="RU148" s="30"/>
      <c r="RV148" s="30"/>
      <c r="RW148" s="30"/>
      <c r="RX148" s="30"/>
      <c r="RY148" s="30"/>
      <c r="RZ148" s="30"/>
      <c r="SA148" s="30"/>
      <c r="SB148" s="30"/>
      <c r="SC148" s="30"/>
      <c r="SD148" s="30"/>
      <c r="SE148" s="30"/>
      <c r="SF148" s="30"/>
      <c r="SG148" s="30"/>
      <c r="SH148" s="30"/>
      <c r="SI148" s="30"/>
      <c r="SJ148" s="30"/>
      <c r="SK148" s="30"/>
      <c r="SL148" s="30"/>
      <c r="SM148" s="30"/>
      <c r="SN148" s="30"/>
      <c r="SO148" s="30"/>
      <c r="SP148" s="30"/>
      <c r="SQ148" s="30"/>
      <c r="SR148" s="30"/>
      <c r="SS148" s="30"/>
      <c r="ST148" s="30"/>
      <c r="SU148" s="30"/>
      <c r="SV148" s="30"/>
      <c r="SW148" s="30"/>
      <c r="SX148" s="30"/>
      <c r="SY148" s="30"/>
      <c r="SZ148" s="30"/>
      <c r="TA148" s="30"/>
      <c r="TB148" s="30"/>
      <c r="TC148" s="30"/>
      <c r="TD148" s="30"/>
      <c r="TE148" s="30"/>
      <c r="TF148" s="30"/>
      <c r="TG148" s="30"/>
      <c r="TH148" s="30"/>
      <c r="TI148" s="30"/>
      <c r="TJ148" s="30"/>
      <c r="TK148" s="30"/>
      <c r="TL148" s="30"/>
      <c r="TM148" s="30"/>
      <c r="TN148" s="30"/>
      <c r="TO148" s="30"/>
      <c r="TP148" s="30"/>
      <c r="TQ148" s="30"/>
      <c r="TR148" s="30"/>
      <c r="TS148" s="30"/>
      <c r="TT148" s="30"/>
      <c r="TU148" s="30"/>
      <c r="TV148" s="30"/>
      <c r="TW148" s="30"/>
      <c r="TX148" s="30"/>
      <c r="TY148" s="30"/>
      <c r="TZ148" s="30"/>
      <c r="UA148" s="30"/>
      <c r="UB148" s="30"/>
      <c r="UC148" s="30"/>
      <c r="UD148" s="30"/>
      <c r="UE148" s="30"/>
      <c r="UF148" s="30"/>
      <c r="UG148" s="30"/>
      <c r="UH148" s="30"/>
      <c r="UI148" s="30"/>
      <c r="UJ148" s="30"/>
      <c r="UK148" s="30"/>
      <c r="UL148" s="30"/>
      <c r="UM148" s="30"/>
      <c r="UN148" s="30"/>
      <c r="UO148" s="30"/>
      <c r="UP148" s="30"/>
      <c r="UQ148" s="30"/>
      <c r="UR148" s="30"/>
      <c r="US148" s="30"/>
      <c r="UT148" s="30"/>
      <c r="UU148" s="30"/>
      <c r="UV148" s="30"/>
      <c r="UW148" s="30"/>
      <c r="UX148" s="30"/>
      <c r="UY148" s="30"/>
      <c r="UZ148" s="30"/>
      <c r="VA148" s="30"/>
      <c r="VB148" s="30"/>
      <c r="VC148" s="30"/>
      <c r="VD148" s="30"/>
      <c r="VE148" s="30"/>
      <c r="VF148" s="30"/>
      <c r="VG148" s="30"/>
      <c r="VH148" s="30"/>
      <c r="VI148" s="30"/>
      <c r="VJ148" s="30"/>
      <c r="VK148" s="30"/>
      <c r="VL148" s="30"/>
      <c r="VM148" s="30"/>
      <c r="VN148" s="30"/>
      <c r="VO148" s="30"/>
      <c r="VP148" s="30"/>
      <c r="VQ148" s="30"/>
      <c r="VR148" s="30"/>
      <c r="VS148" s="30"/>
      <c r="VT148" s="30"/>
      <c r="VU148" s="30"/>
      <c r="VV148" s="30"/>
      <c r="VW148" s="30"/>
      <c r="VX148" s="30"/>
      <c r="VY148" s="30"/>
      <c r="VZ148" s="30"/>
      <c r="WA148" s="30"/>
      <c r="WB148" s="30"/>
      <c r="WC148" s="30"/>
      <c r="WD148" s="30"/>
      <c r="WE148" s="30"/>
      <c r="WF148" s="30"/>
      <c r="WG148" s="30"/>
      <c r="WH148" s="30"/>
      <c r="WI148" s="30"/>
      <c r="WJ148" s="30"/>
      <c r="WK148" s="30"/>
      <c r="WL148" s="30"/>
      <c r="WM148" s="30"/>
      <c r="WN148" s="30"/>
      <c r="WO148" s="30"/>
      <c r="WP148" s="30"/>
      <c r="WQ148" s="30"/>
      <c r="WR148" s="30"/>
      <c r="WS148" s="30"/>
      <c r="WT148" s="30"/>
      <c r="WU148" s="30"/>
      <c r="WV148" s="30"/>
      <c r="WW148" s="30"/>
      <c r="WX148" s="30"/>
      <c r="WY148" s="30"/>
      <c r="WZ148" s="30"/>
      <c r="XA148" s="30"/>
      <c r="XB148" s="30"/>
      <c r="XC148" s="30"/>
      <c r="XD148" s="30"/>
      <c r="XE148" s="30"/>
      <c r="XF148" s="30"/>
      <c r="XG148" s="30"/>
      <c r="XH148" s="30"/>
      <c r="XI148" s="30"/>
      <c r="XJ148" s="30"/>
      <c r="XK148" s="30"/>
      <c r="XL148" s="30"/>
      <c r="XM148" s="30"/>
      <c r="XN148" s="30"/>
      <c r="XO148" s="30"/>
      <c r="XP148" s="30"/>
      <c r="XQ148" s="30"/>
      <c r="XR148" s="30"/>
      <c r="XS148" s="30"/>
      <c r="XT148" s="30"/>
      <c r="XU148" s="30"/>
      <c r="XV148" s="30"/>
      <c r="XW148" s="30"/>
      <c r="XX148" s="30"/>
      <c r="XY148" s="30"/>
      <c r="XZ148" s="30"/>
      <c r="YA148" s="30"/>
      <c r="YB148" s="30"/>
      <c r="YC148" s="30"/>
      <c r="YD148" s="30"/>
      <c r="YE148" s="30"/>
      <c r="YF148" s="30"/>
      <c r="YG148" s="30"/>
      <c r="YH148" s="30"/>
      <c r="YI148" s="30"/>
      <c r="YJ148" s="30"/>
      <c r="YK148" s="30"/>
      <c r="YL148" s="30"/>
      <c r="YM148" s="30"/>
      <c r="YN148" s="30"/>
      <c r="YO148" s="30"/>
      <c r="YP148" s="30"/>
      <c r="YQ148" s="30"/>
      <c r="YR148" s="30"/>
      <c r="YS148" s="30"/>
      <c r="YT148" s="30"/>
      <c r="YU148" s="30"/>
      <c r="YV148" s="30"/>
      <c r="YW148" s="30"/>
      <c r="YX148" s="30"/>
      <c r="YY148" s="30"/>
      <c r="YZ148" s="30"/>
      <c r="ZA148" s="30"/>
      <c r="ZB148" s="30"/>
      <c r="ZC148" s="30"/>
      <c r="ZD148" s="30"/>
      <c r="ZE148" s="30"/>
      <c r="ZF148" s="30"/>
      <c r="ZG148" s="30"/>
      <c r="ZH148" s="30"/>
      <c r="ZI148" s="30"/>
      <c r="ZJ148" s="30"/>
      <c r="ZK148" s="30"/>
      <c r="ZL148" s="30"/>
      <c r="ZM148" s="30"/>
      <c r="ZN148" s="30"/>
      <c r="ZO148" s="30"/>
      <c r="ZP148" s="30"/>
      <c r="ZQ148" s="30"/>
      <c r="ZR148" s="30"/>
      <c r="ZS148" s="30"/>
      <c r="ZT148" s="30"/>
      <c r="ZU148" s="30"/>
      <c r="ZV148" s="30"/>
      <c r="ZW148" s="30"/>
      <c r="ZX148" s="30"/>
      <c r="ZY148" s="30"/>
      <c r="ZZ148" s="30"/>
      <c r="AAA148" s="30"/>
      <c r="AAB148" s="30"/>
      <c r="AAC148" s="30"/>
      <c r="AAD148" s="30"/>
      <c r="AAE148" s="30"/>
      <c r="AAF148" s="30"/>
      <c r="AAG148" s="30"/>
      <c r="AAH148" s="30"/>
      <c r="AAI148" s="30"/>
      <c r="AAJ148" s="30"/>
      <c r="AAK148" s="30"/>
      <c r="AAL148" s="30"/>
      <c r="AAM148" s="30"/>
      <c r="AAN148" s="30"/>
      <c r="AAO148" s="30"/>
      <c r="AAP148" s="30"/>
      <c r="AAQ148" s="30"/>
      <c r="AAR148" s="30"/>
      <c r="AAS148" s="30"/>
      <c r="AAT148" s="30"/>
      <c r="AAU148" s="30"/>
      <c r="AAV148" s="30"/>
      <c r="AAW148" s="30"/>
      <c r="AAX148" s="30"/>
      <c r="AAY148" s="30"/>
      <c r="AAZ148" s="30"/>
      <c r="ABA148" s="30"/>
      <c r="ABB148" s="30"/>
      <c r="ABC148" s="30"/>
      <c r="ABD148" s="30"/>
      <c r="ABE148" s="30"/>
      <c r="ABF148" s="30"/>
      <c r="ABG148" s="30"/>
      <c r="ABH148" s="30"/>
      <c r="ABI148" s="30"/>
      <c r="ABJ148" s="30"/>
      <c r="ABK148" s="30"/>
      <c r="ABL148" s="30"/>
      <c r="ABM148" s="30"/>
      <c r="ABN148" s="30"/>
      <c r="ABO148" s="30"/>
      <c r="ABP148" s="30"/>
      <c r="ABQ148" s="30"/>
      <c r="ABR148" s="30"/>
      <c r="ABS148" s="30"/>
      <c r="ABT148" s="30"/>
      <c r="ABU148" s="30"/>
      <c r="ABV148" s="30"/>
      <c r="ABW148" s="30"/>
      <c r="ABX148" s="30"/>
      <c r="ABY148" s="30"/>
      <c r="ABZ148" s="30"/>
      <c r="ACA148" s="30"/>
      <c r="ACB148" s="30"/>
      <c r="ACC148" s="30"/>
      <c r="ACD148" s="30"/>
      <c r="ACE148" s="30"/>
      <c r="ACF148" s="30"/>
      <c r="ACG148" s="30"/>
      <c r="ACH148" s="30"/>
      <c r="ACI148" s="30"/>
      <c r="ACJ148" s="30"/>
      <c r="ACK148" s="30"/>
      <c r="ACL148" s="30"/>
      <c r="ACM148" s="30"/>
      <c r="ACN148" s="30"/>
      <c r="ACO148" s="30"/>
      <c r="ACP148" s="30"/>
      <c r="ACQ148" s="30"/>
      <c r="ACR148" s="30"/>
      <c r="ACS148" s="30"/>
      <c r="ACT148" s="30"/>
      <c r="ACU148" s="30"/>
      <c r="ACV148" s="30"/>
      <c r="ACW148" s="30"/>
      <c r="ACX148" s="30"/>
      <c r="ACY148" s="30"/>
      <c r="ACZ148" s="30"/>
      <c r="ADA148" s="30"/>
      <c r="ADB148" s="30"/>
      <c r="ADC148" s="30"/>
      <c r="ADD148" s="30"/>
      <c r="ADE148" s="30"/>
      <c r="ADF148" s="30"/>
      <c r="ADG148" s="30"/>
      <c r="ADH148" s="30"/>
      <c r="ADI148" s="30"/>
      <c r="ADJ148" s="30"/>
      <c r="ADK148" s="30"/>
      <c r="ADL148" s="30"/>
      <c r="ADM148" s="30"/>
      <c r="ADN148" s="30"/>
      <c r="ADO148" s="30"/>
      <c r="ADP148" s="30"/>
      <c r="ADQ148" s="30"/>
      <c r="ADR148" s="30"/>
      <c r="ADS148" s="30"/>
      <c r="ADT148" s="30"/>
      <c r="ADU148" s="30"/>
      <c r="ADV148" s="30"/>
      <c r="ADW148" s="30"/>
      <c r="ADX148" s="30"/>
      <c r="ADY148" s="30"/>
      <c r="ADZ148" s="30"/>
      <c r="AEA148" s="30"/>
      <c r="AEB148" s="30"/>
      <c r="AEC148" s="30"/>
      <c r="AED148" s="30"/>
      <c r="AEE148" s="30"/>
      <c r="AEF148" s="30"/>
      <c r="AEG148" s="30"/>
      <c r="AEH148" s="30"/>
      <c r="AEI148" s="30"/>
      <c r="AEJ148" s="30"/>
      <c r="AEK148" s="30"/>
      <c r="AEL148" s="30"/>
      <c r="AEM148" s="30"/>
      <c r="AEN148" s="30"/>
      <c r="AEO148" s="30"/>
      <c r="AEP148" s="30"/>
      <c r="AEQ148" s="30"/>
      <c r="AER148" s="30"/>
      <c r="AES148" s="30"/>
      <c r="AET148" s="30"/>
      <c r="AEU148" s="30"/>
      <c r="AEV148" s="30"/>
      <c r="AEW148" s="30"/>
      <c r="AEX148" s="30"/>
      <c r="AEY148" s="30"/>
      <c r="AEZ148" s="30"/>
      <c r="AFA148" s="30"/>
      <c r="AFB148" s="30"/>
      <c r="AFC148" s="30"/>
      <c r="AFD148" s="30"/>
      <c r="AFE148" s="30"/>
      <c r="AFF148" s="30"/>
      <c r="AFG148" s="30"/>
      <c r="AFH148" s="30"/>
      <c r="AFI148" s="30"/>
      <c r="AFJ148" s="30"/>
      <c r="AFK148" s="30"/>
      <c r="AFL148" s="30"/>
      <c r="AFM148" s="30"/>
      <c r="AFN148" s="30"/>
      <c r="AFO148" s="30"/>
      <c r="AFP148" s="30"/>
      <c r="AFQ148" s="30"/>
      <c r="AFR148" s="30"/>
      <c r="AFS148" s="30"/>
      <c r="AFT148" s="30"/>
      <c r="AFU148" s="30"/>
      <c r="AFV148" s="30"/>
      <c r="AFW148" s="30"/>
      <c r="AFX148" s="30"/>
      <c r="AFY148" s="30"/>
      <c r="AFZ148" s="30"/>
      <c r="AGA148" s="30"/>
      <c r="AGB148" s="30"/>
      <c r="AGC148" s="30"/>
      <c r="AGD148" s="30"/>
      <c r="AGE148" s="30"/>
      <c r="AGF148" s="30"/>
      <c r="AGG148" s="30"/>
      <c r="AGH148" s="30"/>
      <c r="AGI148" s="30"/>
      <c r="AGJ148" s="30"/>
      <c r="AGK148" s="30"/>
      <c r="AGL148" s="30"/>
      <c r="AGM148" s="30"/>
      <c r="AGN148" s="30"/>
      <c r="AGO148" s="30"/>
      <c r="AGP148" s="30"/>
      <c r="AGQ148" s="30"/>
      <c r="AGR148" s="30"/>
      <c r="AGS148" s="30"/>
      <c r="AGT148" s="30"/>
      <c r="AGU148" s="30"/>
      <c r="AGV148" s="30"/>
      <c r="AGW148" s="30"/>
      <c r="AGX148" s="30"/>
      <c r="AGY148" s="30"/>
      <c r="AGZ148" s="30"/>
      <c r="AHA148" s="30"/>
      <c r="AHB148" s="30"/>
      <c r="AHC148" s="30"/>
      <c r="AHD148" s="30"/>
      <c r="AHE148" s="30"/>
      <c r="AHF148" s="30"/>
      <c r="AHG148" s="30"/>
      <c r="AHH148" s="30"/>
      <c r="AHI148" s="30"/>
      <c r="AHJ148" s="30"/>
      <c r="AHK148" s="30"/>
      <c r="AHL148" s="30"/>
      <c r="AHM148" s="30"/>
      <c r="AHN148" s="30"/>
      <c r="AHO148" s="30"/>
      <c r="AHP148" s="30"/>
      <c r="AHQ148" s="30"/>
      <c r="AHR148" s="30"/>
      <c r="AHS148" s="30"/>
      <c r="AHT148" s="30"/>
      <c r="AHU148" s="30"/>
      <c r="AHV148" s="30"/>
      <c r="AHW148" s="30"/>
      <c r="AHX148" s="30"/>
      <c r="AHY148" s="30"/>
      <c r="AHZ148" s="30"/>
      <c r="AIA148" s="30"/>
      <c r="AIB148" s="30"/>
      <c r="AIC148" s="30"/>
      <c r="AID148" s="30"/>
      <c r="AIE148" s="30"/>
      <c r="AIF148" s="30"/>
      <c r="AIG148" s="30"/>
      <c r="AIH148" s="30"/>
      <c r="AII148" s="30"/>
      <c r="AIJ148" s="30"/>
      <c r="AIK148" s="30"/>
      <c r="AIL148" s="30"/>
      <c r="AIM148" s="30"/>
      <c r="AIN148" s="30"/>
      <c r="AIO148" s="30"/>
      <c r="AIP148" s="30"/>
      <c r="AIQ148" s="30"/>
      <c r="AIR148" s="30"/>
      <c r="AIS148" s="30"/>
      <c r="AIT148" s="30"/>
      <c r="AIU148" s="30"/>
      <c r="AIV148" s="30"/>
      <c r="AIW148" s="30"/>
      <c r="AIX148" s="30"/>
      <c r="AIY148" s="30"/>
      <c r="AIZ148" s="30"/>
      <c r="AJA148" s="30"/>
      <c r="AJB148" s="30"/>
      <c r="AJC148" s="30"/>
      <c r="AJD148" s="30"/>
      <c r="AJE148" s="30"/>
      <c r="AJF148" s="30"/>
      <c r="AJG148" s="30"/>
      <c r="AJH148" s="30"/>
      <c r="AJI148" s="30"/>
      <c r="AJJ148" s="30"/>
      <c r="AJK148" s="30"/>
      <c r="AJL148" s="30"/>
      <c r="AJM148" s="30"/>
      <c r="AJN148" s="30"/>
      <c r="AJO148" s="30"/>
      <c r="AJP148" s="30"/>
      <c r="AJQ148" s="30"/>
      <c r="AJR148" s="30"/>
      <c r="AJS148" s="30"/>
      <c r="AJT148" s="30"/>
      <c r="AJU148" s="30"/>
      <c r="AJV148" s="30"/>
      <c r="AJW148" s="30"/>
      <c r="AJX148" s="30"/>
      <c r="AJY148" s="30"/>
      <c r="AJZ148" s="30"/>
      <c r="AKA148" s="30"/>
      <c r="AKB148" s="30"/>
      <c r="AKC148" s="30"/>
      <c r="AKD148" s="30"/>
      <c r="AKE148" s="30"/>
      <c r="AKF148" s="30"/>
      <c r="AKG148" s="30"/>
      <c r="AKH148" s="30"/>
      <c r="AKI148" s="30"/>
      <c r="AKJ148" s="30"/>
      <c r="AKK148" s="30"/>
      <c r="AKL148" s="30"/>
      <c r="AKM148" s="30"/>
      <c r="AKN148" s="30"/>
      <c r="AKO148" s="30"/>
      <c r="AKP148" s="30"/>
      <c r="AKQ148" s="30"/>
      <c r="AKR148" s="30"/>
      <c r="AKS148" s="30"/>
      <c r="AKT148" s="30"/>
      <c r="AKU148" s="30"/>
      <c r="AKV148" s="30"/>
      <c r="AKW148" s="30"/>
      <c r="AKX148" s="30"/>
      <c r="AKY148" s="30"/>
      <c r="AKZ148" s="30"/>
      <c r="ALA148" s="30"/>
      <c r="ALB148" s="30"/>
      <c r="ALC148" s="30"/>
      <c r="ALD148" s="30"/>
      <c r="ALE148" s="30"/>
      <c r="ALF148" s="30"/>
      <c r="ALG148" s="30"/>
      <c r="ALH148" s="30"/>
      <c r="ALI148" s="30"/>
      <c r="ALJ148" s="30"/>
      <c r="ALK148" s="30"/>
      <c r="ALL148" s="30"/>
      <c r="ALM148" s="30"/>
      <c r="ALN148" s="30"/>
      <c r="ALO148" s="30"/>
      <c r="ALP148" s="30"/>
      <c r="ALQ148" s="30"/>
      <c r="ALR148" s="30"/>
      <c r="ALS148" s="30"/>
      <c r="ALT148" s="30"/>
      <c r="ALU148" s="30"/>
      <c r="ALV148" s="30"/>
      <c r="ALW148" s="30"/>
      <c r="ALX148" s="30"/>
      <c r="ALY148" s="30"/>
      <c r="ALZ148" s="30"/>
      <c r="AMA148" s="30"/>
      <c r="AMB148" s="30"/>
      <c r="AMC148" s="30"/>
      <c r="AMD148" s="30"/>
      <c r="AME148" s="30"/>
      <c r="AMF148" s="30"/>
      <c r="AMG148" s="30"/>
      <c r="AMH148" s="30"/>
      <c r="AMI148" s="30"/>
      <c r="AMJ148" s="30"/>
      <c r="AMK148" s="30"/>
    </row>
    <row r="149" spans="1:1025" ht="15.75" customHeight="1" x14ac:dyDescent="0.25">
      <c r="A149" s="30"/>
      <c r="B149" s="30" t="s">
        <v>54</v>
      </c>
      <c r="C149" s="30"/>
      <c r="D149" s="30"/>
      <c r="E149" s="5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c r="DG149" s="30"/>
      <c r="DH149" s="30"/>
      <c r="DI149" s="30"/>
      <c r="DJ149" s="30"/>
      <c r="DK149" s="30"/>
      <c r="DL149" s="30"/>
      <c r="DM149" s="30"/>
      <c r="DN149" s="30"/>
      <c r="DO149" s="30"/>
      <c r="DP149" s="30"/>
      <c r="DQ149" s="30"/>
      <c r="DR149" s="30"/>
      <c r="DS149" s="30"/>
      <c r="DT149" s="30"/>
      <c r="DU149" s="30"/>
      <c r="DV149" s="30"/>
      <c r="DW149" s="30"/>
      <c r="DX149" s="30"/>
      <c r="DY149" s="30"/>
      <c r="DZ149" s="30"/>
      <c r="EA149" s="30"/>
      <c r="EB149" s="30"/>
      <c r="EC149" s="30"/>
      <c r="ED149" s="30"/>
      <c r="EE149" s="30"/>
      <c r="EF149" s="30"/>
      <c r="EG149" s="30"/>
      <c r="EH149" s="30"/>
      <c r="EI149" s="30"/>
      <c r="EJ149" s="30"/>
      <c r="EK149" s="30"/>
      <c r="EL149" s="30"/>
      <c r="EM149" s="30"/>
      <c r="EN149" s="30"/>
      <c r="EO149" s="30"/>
      <c r="EP149" s="30"/>
      <c r="EQ149" s="30"/>
      <c r="ER149" s="30"/>
      <c r="ES149" s="30"/>
      <c r="ET149" s="30"/>
      <c r="EU149" s="30"/>
      <c r="EV149" s="30"/>
      <c r="EW149" s="30"/>
      <c r="EX149" s="30"/>
      <c r="EY149" s="30"/>
      <c r="EZ149" s="30"/>
      <c r="FA149" s="30"/>
      <c r="FB149" s="30"/>
      <c r="FC149" s="30"/>
      <c r="FD149" s="30"/>
      <c r="FE149" s="30"/>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30"/>
      <c r="LP149" s="30"/>
      <c r="LQ149" s="30"/>
      <c r="LR149" s="30"/>
      <c r="LS149" s="30"/>
      <c r="LT149" s="30"/>
      <c r="LU149" s="30"/>
      <c r="LV149" s="30"/>
      <c r="LW149" s="30"/>
      <c r="LX149" s="30"/>
      <c r="LY149" s="30"/>
      <c r="LZ149" s="30"/>
      <c r="MA149" s="30"/>
      <c r="MB149" s="30"/>
      <c r="MC149" s="30"/>
      <c r="MD149" s="30"/>
      <c r="ME149" s="30"/>
      <c r="MF149" s="30"/>
      <c r="MG149" s="30"/>
      <c r="MH149" s="30"/>
      <c r="MI149" s="30"/>
      <c r="MJ149" s="30"/>
      <c r="MK149" s="30"/>
      <c r="ML149" s="30"/>
      <c r="MM149" s="30"/>
      <c r="MN149" s="30"/>
      <c r="MO149" s="30"/>
      <c r="MP149" s="30"/>
      <c r="MQ149" s="30"/>
      <c r="MR149" s="30"/>
      <c r="MS149" s="30"/>
      <c r="MT149" s="30"/>
      <c r="MU149" s="30"/>
      <c r="MV149" s="30"/>
      <c r="MW149" s="30"/>
      <c r="MX149" s="30"/>
      <c r="MY149" s="30"/>
      <c r="MZ149" s="30"/>
      <c r="NA149" s="30"/>
      <c r="NB149" s="30"/>
      <c r="NC149" s="30"/>
      <c r="ND149" s="30"/>
      <c r="NE149" s="30"/>
      <c r="NF149" s="30"/>
      <c r="NG149" s="30"/>
      <c r="NH149" s="30"/>
      <c r="NI149" s="30"/>
      <c r="NJ149" s="30"/>
      <c r="NK149" s="30"/>
      <c r="NL149" s="30"/>
      <c r="NM149" s="30"/>
      <c r="NN149" s="30"/>
      <c r="NO149" s="30"/>
      <c r="NP149" s="30"/>
      <c r="NQ149" s="30"/>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c r="PZ149" s="30"/>
      <c r="QA149" s="30"/>
      <c r="QB149" s="30"/>
      <c r="QC149" s="30"/>
      <c r="QD149" s="30"/>
      <c r="QE149" s="30"/>
      <c r="QF149" s="30"/>
      <c r="QG149" s="30"/>
      <c r="QH149" s="30"/>
      <c r="QI149" s="30"/>
      <c r="QJ149" s="30"/>
      <c r="QK149" s="30"/>
      <c r="QL149" s="30"/>
      <c r="QM149" s="30"/>
      <c r="QN149" s="30"/>
      <c r="QO149" s="30"/>
      <c r="QP149" s="30"/>
      <c r="QQ149" s="30"/>
      <c r="QR149" s="30"/>
      <c r="QS149" s="30"/>
      <c r="QT149" s="30"/>
      <c r="QU149" s="30"/>
      <c r="QV149" s="30"/>
      <c r="QW149" s="30"/>
      <c r="QX149" s="30"/>
      <c r="QY149" s="30"/>
      <c r="QZ149" s="30"/>
      <c r="RA149" s="30"/>
      <c r="RB149" s="30"/>
      <c r="RC149" s="30"/>
      <c r="RD149" s="30"/>
      <c r="RE149" s="30"/>
      <c r="RF149" s="30"/>
      <c r="RG149" s="30"/>
      <c r="RH149" s="30"/>
      <c r="RI149" s="30"/>
      <c r="RJ149" s="30"/>
      <c r="RK149" s="30"/>
      <c r="RL149" s="30"/>
      <c r="RM149" s="30"/>
      <c r="RN149" s="30"/>
      <c r="RO149" s="30"/>
      <c r="RP149" s="30"/>
      <c r="RQ149" s="30"/>
      <c r="RR149" s="30"/>
      <c r="RS149" s="30"/>
      <c r="RT149" s="30"/>
      <c r="RU149" s="30"/>
      <c r="RV149" s="30"/>
      <c r="RW149" s="30"/>
      <c r="RX149" s="30"/>
      <c r="RY149" s="30"/>
      <c r="RZ149" s="30"/>
      <c r="SA149" s="30"/>
      <c r="SB149" s="30"/>
      <c r="SC149" s="30"/>
      <c r="SD149" s="30"/>
      <c r="SE149" s="30"/>
      <c r="SF149" s="30"/>
      <c r="SG149" s="30"/>
      <c r="SH149" s="30"/>
      <c r="SI149" s="30"/>
      <c r="SJ149" s="30"/>
      <c r="SK149" s="30"/>
      <c r="SL149" s="30"/>
      <c r="SM149" s="30"/>
      <c r="SN149" s="30"/>
      <c r="SO149" s="30"/>
      <c r="SP149" s="30"/>
      <c r="SQ149" s="30"/>
      <c r="SR149" s="30"/>
      <c r="SS149" s="30"/>
      <c r="ST149" s="30"/>
      <c r="SU149" s="30"/>
      <c r="SV149" s="30"/>
      <c r="SW149" s="30"/>
      <c r="SX149" s="30"/>
      <c r="SY149" s="30"/>
      <c r="SZ149" s="30"/>
      <c r="TA149" s="30"/>
      <c r="TB149" s="30"/>
      <c r="TC149" s="30"/>
      <c r="TD149" s="30"/>
      <c r="TE149" s="30"/>
      <c r="TF149" s="30"/>
      <c r="TG149" s="30"/>
      <c r="TH149" s="30"/>
      <c r="TI149" s="30"/>
      <c r="TJ149" s="30"/>
      <c r="TK149" s="30"/>
      <c r="TL149" s="30"/>
      <c r="TM149" s="30"/>
      <c r="TN149" s="30"/>
      <c r="TO149" s="30"/>
      <c r="TP149" s="30"/>
      <c r="TQ149" s="30"/>
      <c r="TR149" s="30"/>
      <c r="TS149" s="30"/>
      <c r="TT149" s="30"/>
      <c r="TU149" s="30"/>
      <c r="TV149" s="30"/>
      <c r="TW149" s="30"/>
      <c r="TX149" s="30"/>
      <c r="TY149" s="30"/>
      <c r="TZ149" s="30"/>
      <c r="UA149" s="30"/>
      <c r="UB149" s="30"/>
      <c r="UC149" s="30"/>
      <c r="UD149" s="30"/>
      <c r="UE149" s="30"/>
      <c r="UF149" s="30"/>
      <c r="UG149" s="30"/>
      <c r="UH149" s="30"/>
      <c r="UI149" s="30"/>
      <c r="UJ149" s="30"/>
      <c r="UK149" s="30"/>
      <c r="UL149" s="30"/>
      <c r="UM149" s="30"/>
      <c r="UN149" s="30"/>
      <c r="UO149" s="30"/>
      <c r="UP149" s="30"/>
      <c r="UQ149" s="30"/>
      <c r="UR149" s="30"/>
      <c r="US149" s="30"/>
      <c r="UT149" s="30"/>
      <c r="UU149" s="30"/>
      <c r="UV149" s="30"/>
      <c r="UW149" s="30"/>
      <c r="UX149" s="30"/>
      <c r="UY149" s="30"/>
      <c r="UZ149" s="30"/>
      <c r="VA149" s="30"/>
      <c r="VB149" s="30"/>
      <c r="VC149" s="30"/>
      <c r="VD149" s="30"/>
      <c r="VE149" s="30"/>
      <c r="VF149" s="30"/>
      <c r="VG149" s="30"/>
      <c r="VH149" s="30"/>
      <c r="VI149" s="30"/>
      <c r="VJ149" s="30"/>
      <c r="VK149" s="30"/>
      <c r="VL149" s="30"/>
      <c r="VM149" s="30"/>
      <c r="VN149" s="30"/>
      <c r="VO149" s="30"/>
      <c r="VP149" s="30"/>
      <c r="VQ149" s="30"/>
      <c r="VR149" s="30"/>
      <c r="VS149" s="30"/>
      <c r="VT149" s="30"/>
      <c r="VU149" s="30"/>
      <c r="VV149" s="30"/>
      <c r="VW149" s="30"/>
      <c r="VX149" s="30"/>
      <c r="VY149" s="30"/>
      <c r="VZ149" s="30"/>
      <c r="WA149" s="30"/>
      <c r="WB149" s="30"/>
      <c r="WC149" s="30"/>
      <c r="WD149" s="30"/>
      <c r="WE149" s="30"/>
      <c r="WF149" s="30"/>
      <c r="WG149" s="30"/>
      <c r="WH149" s="30"/>
      <c r="WI149" s="30"/>
      <c r="WJ149" s="30"/>
      <c r="WK149" s="30"/>
      <c r="WL149" s="30"/>
      <c r="WM149" s="30"/>
      <c r="WN149" s="30"/>
      <c r="WO149" s="30"/>
      <c r="WP149" s="30"/>
      <c r="WQ149" s="30"/>
      <c r="WR149" s="30"/>
      <c r="WS149" s="30"/>
      <c r="WT149" s="30"/>
      <c r="WU149" s="30"/>
      <c r="WV149" s="30"/>
      <c r="WW149" s="30"/>
      <c r="WX149" s="30"/>
      <c r="WY149" s="30"/>
      <c r="WZ149" s="30"/>
      <c r="XA149" s="30"/>
      <c r="XB149" s="30"/>
      <c r="XC149" s="30"/>
      <c r="XD149" s="30"/>
      <c r="XE149" s="30"/>
      <c r="XF149" s="30"/>
      <c r="XG149" s="30"/>
      <c r="XH149" s="30"/>
      <c r="XI149" s="30"/>
      <c r="XJ149" s="30"/>
      <c r="XK149" s="30"/>
      <c r="XL149" s="30"/>
      <c r="XM149" s="30"/>
      <c r="XN149" s="30"/>
      <c r="XO149" s="30"/>
      <c r="XP149" s="30"/>
      <c r="XQ149" s="30"/>
      <c r="XR149" s="30"/>
      <c r="XS149" s="30"/>
      <c r="XT149" s="30"/>
      <c r="XU149" s="30"/>
      <c r="XV149" s="30"/>
      <c r="XW149" s="30"/>
      <c r="XX149" s="30"/>
      <c r="XY149" s="30"/>
      <c r="XZ149" s="30"/>
      <c r="YA149" s="30"/>
      <c r="YB149" s="30"/>
      <c r="YC149" s="30"/>
      <c r="YD149" s="30"/>
      <c r="YE149" s="30"/>
      <c r="YF149" s="30"/>
      <c r="YG149" s="30"/>
      <c r="YH149" s="30"/>
      <c r="YI149" s="30"/>
      <c r="YJ149" s="30"/>
      <c r="YK149" s="30"/>
      <c r="YL149" s="30"/>
      <c r="YM149" s="30"/>
      <c r="YN149" s="30"/>
      <c r="YO149" s="30"/>
      <c r="YP149" s="30"/>
      <c r="YQ149" s="30"/>
      <c r="YR149" s="30"/>
      <c r="YS149" s="30"/>
      <c r="YT149" s="30"/>
      <c r="YU149" s="30"/>
      <c r="YV149" s="30"/>
      <c r="YW149" s="30"/>
      <c r="YX149" s="30"/>
      <c r="YY149" s="30"/>
      <c r="YZ149" s="30"/>
      <c r="ZA149" s="30"/>
      <c r="ZB149" s="30"/>
      <c r="ZC149" s="30"/>
      <c r="ZD149" s="30"/>
      <c r="ZE149" s="30"/>
      <c r="ZF149" s="30"/>
      <c r="ZG149" s="30"/>
      <c r="ZH149" s="30"/>
      <c r="ZI149" s="30"/>
      <c r="ZJ149" s="30"/>
      <c r="ZK149" s="30"/>
      <c r="ZL149" s="30"/>
      <c r="ZM149" s="30"/>
      <c r="ZN149" s="30"/>
      <c r="ZO149" s="30"/>
      <c r="ZP149" s="30"/>
      <c r="ZQ149" s="30"/>
      <c r="ZR149" s="30"/>
      <c r="ZS149" s="30"/>
      <c r="ZT149" s="30"/>
      <c r="ZU149" s="30"/>
      <c r="ZV149" s="30"/>
      <c r="ZW149" s="30"/>
      <c r="ZX149" s="30"/>
      <c r="ZY149" s="30"/>
      <c r="ZZ149" s="30"/>
      <c r="AAA149" s="30"/>
      <c r="AAB149" s="30"/>
      <c r="AAC149" s="30"/>
      <c r="AAD149" s="30"/>
      <c r="AAE149" s="30"/>
      <c r="AAF149" s="30"/>
      <c r="AAG149" s="30"/>
      <c r="AAH149" s="30"/>
      <c r="AAI149" s="30"/>
      <c r="AAJ149" s="30"/>
      <c r="AAK149" s="30"/>
      <c r="AAL149" s="30"/>
      <c r="AAM149" s="30"/>
      <c r="AAN149" s="30"/>
      <c r="AAO149" s="30"/>
      <c r="AAP149" s="30"/>
      <c r="AAQ149" s="30"/>
      <c r="AAR149" s="30"/>
      <c r="AAS149" s="30"/>
      <c r="AAT149" s="30"/>
      <c r="AAU149" s="30"/>
      <c r="AAV149" s="30"/>
      <c r="AAW149" s="30"/>
      <c r="AAX149" s="30"/>
      <c r="AAY149" s="30"/>
      <c r="AAZ149" s="30"/>
      <c r="ABA149" s="30"/>
      <c r="ABB149" s="30"/>
      <c r="ABC149" s="30"/>
      <c r="ABD149" s="30"/>
      <c r="ABE149" s="30"/>
      <c r="ABF149" s="30"/>
      <c r="ABG149" s="30"/>
      <c r="ABH149" s="30"/>
      <c r="ABI149" s="30"/>
      <c r="ABJ149" s="30"/>
      <c r="ABK149" s="30"/>
      <c r="ABL149" s="30"/>
      <c r="ABM149" s="30"/>
      <c r="ABN149" s="30"/>
      <c r="ABO149" s="30"/>
      <c r="ABP149" s="30"/>
      <c r="ABQ149" s="30"/>
      <c r="ABR149" s="30"/>
      <c r="ABS149" s="30"/>
      <c r="ABT149" s="30"/>
      <c r="ABU149" s="30"/>
      <c r="ABV149" s="30"/>
      <c r="ABW149" s="30"/>
      <c r="ABX149" s="30"/>
      <c r="ABY149" s="30"/>
      <c r="ABZ149" s="30"/>
      <c r="ACA149" s="30"/>
      <c r="ACB149" s="30"/>
      <c r="ACC149" s="30"/>
      <c r="ACD149" s="30"/>
      <c r="ACE149" s="30"/>
      <c r="ACF149" s="30"/>
      <c r="ACG149" s="30"/>
      <c r="ACH149" s="30"/>
      <c r="ACI149" s="30"/>
      <c r="ACJ149" s="30"/>
      <c r="ACK149" s="30"/>
      <c r="ACL149" s="30"/>
      <c r="ACM149" s="30"/>
      <c r="ACN149" s="30"/>
      <c r="ACO149" s="30"/>
      <c r="ACP149" s="30"/>
      <c r="ACQ149" s="30"/>
      <c r="ACR149" s="30"/>
      <c r="ACS149" s="30"/>
      <c r="ACT149" s="30"/>
      <c r="ACU149" s="30"/>
      <c r="ACV149" s="30"/>
      <c r="ACW149" s="30"/>
      <c r="ACX149" s="30"/>
      <c r="ACY149" s="30"/>
      <c r="ACZ149" s="30"/>
      <c r="ADA149" s="30"/>
      <c r="ADB149" s="30"/>
      <c r="ADC149" s="30"/>
      <c r="ADD149" s="30"/>
      <c r="ADE149" s="30"/>
      <c r="ADF149" s="30"/>
      <c r="ADG149" s="30"/>
      <c r="ADH149" s="30"/>
      <c r="ADI149" s="30"/>
      <c r="ADJ149" s="30"/>
      <c r="ADK149" s="30"/>
      <c r="ADL149" s="30"/>
      <c r="ADM149" s="30"/>
      <c r="ADN149" s="30"/>
      <c r="ADO149" s="30"/>
      <c r="ADP149" s="30"/>
      <c r="ADQ149" s="30"/>
      <c r="ADR149" s="30"/>
      <c r="ADS149" s="30"/>
      <c r="ADT149" s="30"/>
      <c r="ADU149" s="30"/>
      <c r="ADV149" s="30"/>
      <c r="ADW149" s="30"/>
      <c r="ADX149" s="30"/>
      <c r="ADY149" s="30"/>
      <c r="ADZ149" s="30"/>
      <c r="AEA149" s="30"/>
      <c r="AEB149" s="30"/>
      <c r="AEC149" s="30"/>
      <c r="AED149" s="30"/>
      <c r="AEE149" s="30"/>
      <c r="AEF149" s="30"/>
      <c r="AEG149" s="30"/>
      <c r="AEH149" s="30"/>
      <c r="AEI149" s="30"/>
      <c r="AEJ149" s="30"/>
      <c r="AEK149" s="30"/>
      <c r="AEL149" s="30"/>
      <c r="AEM149" s="30"/>
      <c r="AEN149" s="30"/>
      <c r="AEO149" s="30"/>
      <c r="AEP149" s="30"/>
      <c r="AEQ149" s="30"/>
      <c r="AER149" s="30"/>
      <c r="AES149" s="30"/>
      <c r="AET149" s="30"/>
      <c r="AEU149" s="30"/>
      <c r="AEV149" s="30"/>
      <c r="AEW149" s="30"/>
      <c r="AEX149" s="30"/>
      <c r="AEY149" s="30"/>
      <c r="AEZ149" s="30"/>
      <c r="AFA149" s="30"/>
      <c r="AFB149" s="30"/>
      <c r="AFC149" s="30"/>
      <c r="AFD149" s="30"/>
      <c r="AFE149" s="30"/>
      <c r="AFF149" s="30"/>
      <c r="AFG149" s="30"/>
      <c r="AFH149" s="30"/>
      <c r="AFI149" s="30"/>
      <c r="AFJ149" s="30"/>
      <c r="AFK149" s="30"/>
      <c r="AFL149" s="30"/>
      <c r="AFM149" s="30"/>
      <c r="AFN149" s="30"/>
      <c r="AFO149" s="30"/>
      <c r="AFP149" s="30"/>
      <c r="AFQ149" s="30"/>
      <c r="AFR149" s="30"/>
      <c r="AFS149" s="30"/>
      <c r="AFT149" s="30"/>
      <c r="AFU149" s="30"/>
      <c r="AFV149" s="30"/>
      <c r="AFW149" s="30"/>
      <c r="AFX149" s="30"/>
      <c r="AFY149" s="30"/>
      <c r="AFZ149" s="30"/>
      <c r="AGA149" s="30"/>
      <c r="AGB149" s="30"/>
      <c r="AGC149" s="30"/>
      <c r="AGD149" s="30"/>
      <c r="AGE149" s="30"/>
      <c r="AGF149" s="30"/>
      <c r="AGG149" s="30"/>
      <c r="AGH149" s="30"/>
      <c r="AGI149" s="30"/>
      <c r="AGJ149" s="30"/>
      <c r="AGK149" s="30"/>
      <c r="AGL149" s="30"/>
      <c r="AGM149" s="30"/>
      <c r="AGN149" s="30"/>
      <c r="AGO149" s="30"/>
      <c r="AGP149" s="30"/>
      <c r="AGQ149" s="30"/>
      <c r="AGR149" s="30"/>
      <c r="AGS149" s="30"/>
      <c r="AGT149" s="30"/>
      <c r="AGU149" s="30"/>
      <c r="AGV149" s="30"/>
      <c r="AGW149" s="30"/>
      <c r="AGX149" s="30"/>
      <c r="AGY149" s="30"/>
      <c r="AGZ149" s="30"/>
      <c r="AHA149" s="30"/>
      <c r="AHB149" s="30"/>
      <c r="AHC149" s="30"/>
      <c r="AHD149" s="30"/>
      <c r="AHE149" s="30"/>
      <c r="AHF149" s="30"/>
      <c r="AHG149" s="30"/>
      <c r="AHH149" s="30"/>
      <c r="AHI149" s="30"/>
      <c r="AHJ149" s="30"/>
      <c r="AHK149" s="30"/>
      <c r="AHL149" s="30"/>
      <c r="AHM149" s="30"/>
      <c r="AHN149" s="30"/>
      <c r="AHO149" s="30"/>
      <c r="AHP149" s="30"/>
      <c r="AHQ149" s="30"/>
      <c r="AHR149" s="30"/>
      <c r="AHS149" s="30"/>
      <c r="AHT149" s="30"/>
      <c r="AHU149" s="30"/>
      <c r="AHV149" s="30"/>
      <c r="AHW149" s="30"/>
      <c r="AHX149" s="30"/>
      <c r="AHY149" s="30"/>
      <c r="AHZ149" s="30"/>
      <c r="AIA149" s="30"/>
      <c r="AIB149" s="30"/>
      <c r="AIC149" s="30"/>
      <c r="AID149" s="30"/>
      <c r="AIE149" s="30"/>
      <c r="AIF149" s="30"/>
      <c r="AIG149" s="30"/>
      <c r="AIH149" s="30"/>
      <c r="AII149" s="30"/>
      <c r="AIJ149" s="30"/>
      <c r="AIK149" s="30"/>
      <c r="AIL149" s="30"/>
      <c r="AIM149" s="30"/>
      <c r="AIN149" s="30"/>
      <c r="AIO149" s="30"/>
      <c r="AIP149" s="30"/>
      <c r="AIQ149" s="30"/>
      <c r="AIR149" s="30"/>
      <c r="AIS149" s="30"/>
      <c r="AIT149" s="30"/>
      <c r="AIU149" s="30"/>
      <c r="AIV149" s="30"/>
      <c r="AIW149" s="30"/>
      <c r="AIX149" s="30"/>
      <c r="AIY149" s="30"/>
      <c r="AIZ149" s="30"/>
      <c r="AJA149" s="30"/>
      <c r="AJB149" s="30"/>
      <c r="AJC149" s="30"/>
      <c r="AJD149" s="30"/>
      <c r="AJE149" s="30"/>
      <c r="AJF149" s="30"/>
      <c r="AJG149" s="30"/>
      <c r="AJH149" s="30"/>
      <c r="AJI149" s="30"/>
      <c r="AJJ149" s="30"/>
      <c r="AJK149" s="30"/>
      <c r="AJL149" s="30"/>
      <c r="AJM149" s="30"/>
      <c r="AJN149" s="30"/>
      <c r="AJO149" s="30"/>
      <c r="AJP149" s="30"/>
      <c r="AJQ149" s="30"/>
      <c r="AJR149" s="30"/>
      <c r="AJS149" s="30"/>
      <c r="AJT149" s="30"/>
      <c r="AJU149" s="30"/>
      <c r="AJV149" s="30"/>
      <c r="AJW149" s="30"/>
      <c r="AJX149" s="30"/>
      <c r="AJY149" s="30"/>
      <c r="AJZ149" s="30"/>
      <c r="AKA149" s="30"/>
      <c r="AKB149" s="30"/>
      <c r="AKC149" s="30"/>
      <c r="AKD149" s="30"/>
      <c r="AKE149" s="30"/>
      <c r="AKF149" s="30"/>
      <c r="AKG149" s="30"/>
      <c r="AKH149" s="30"/>
      <c r="AKI149" s="30"/>
      <c r="AKJ149" s="30"/>
      <c r="AKK149" s="30"/>
      <c r="AKL149" s="30"/>
      <c r="AKM149" s="30"/>
      <c r="AKN149" s="30"/>
      <c r="AKO149" s="30"/>
      <c r="AKP149" s="30"/>
      <c r="AKQ149" s="30"/>
      <c r="AKR149" s="30"/>
      <c r="AKS149" s="30"/>
      <c r="AKT149" s="30"/>
      <c r="AKU149" s="30"/>
      <c r="AKV149" s="30"/>
      <c r="AKW149" s="30"/>
      <c r="AKX149" s="30"/>
      <c r="AKY149" s="30"/>
      <c r="AKZ149" s="30"/>
      <c r="ALA149" s="30"/>
      <c r="ALB149" s="30"/>
      <c r="ALC149" s="30"/>
      <c r="ALD149" s="30"/>
      <c r="ALE149" s="30"/>
      <c r="ALF149" s="30"/>
      <c r="ALG149" s="30"/>
      <c r="ALH149" s="30"/>
      <c r="ALI149" s="30"/>
      <c r="ALJ149" s="30"/>
      <c r="ALK149" s="30"/>
      <c r="ALL149" s="30"/>
      <c r="ALM149" s="30"/>
      <c r="ALN149" s="30"/>
      <c r="ALO149" s="30"/>
      <c r="ALP149" s="30"/>
      <c r="ALQ149" s="30"/>
      <c r="ALR149" s="30"/>
      <c r="ALS149" s="30"/>
      <c r="ALT149" s="30"/>
      <c r="ALU149" s="30"/>
      <c r="ALV149" s="30"/>
      <c r="ALW149" s="30"/>
      <c r="ALX149" s="30"/>
      <c r="ALY149" s="30"/>
      <c r="ALZ149" s="30"/>
      <c r="AMA149" s="30"/>
      <c r="AMB149" s="30"/>
      <c r="AMC149" s="30"/>
      <c r="AMD149" s="30"/>
      <c r="AME149" s="30"/>
      <c r="AMF149" s="30"/>
      <c r="AMG149" s="30"/>
      <c r="AMH149" s="30"/>
      <c r="AMI149" s="30"/>
      <c r="AMJ149" s="30"/>
      <c r="AMK149" s="30"/>
    </row>
    <row r="150" spans="1:1025" ht="15.75" customHeight="1" x14ac:dyDescent="0.25">
      <c r="A150" s="30"/>
      <c r="B150" s="30" t="s">
        <v>55</v>
      </c>
      <c r="C150" s="30"/>
      <c r="D150" s="30"/>
      <c r="E150" s="5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c r="DG150" s="30"/>
      <c r="DH150" s="30"/>
      <c r="DI150" s="30"/>
      <c r="DJ150" s="30"/>
      <c r="DK150" s="30"/>
      <c r="DL150" s="30"/>
      <c r="DM150" s="30"/>
      <c r="DN150" s="30"/>
      <c r="DO150" s="30"/>
      <c r="DP150" s="30"/>
      <c r="DQ150" s="30"/>
      <c r="DR150" s="30"/>
      <c r="DS150" s="30"/>
      <c r="DT150" s="30"/>
      <c r="DU150" s="30"/>
      <c r="DV150" s="30"/>
      <c r="DW150" s="30"/>
      <c r="DX150" s="30"/>
      <c r="DY150" s="30"/>
      <c r="DZ150" s="30"/>
      <c r="EA150" s="30"/>
      <c r="EB150" s="30"/>
      <c r="EC150" s="30"/>
      <c r="ED150" s="30"/>
      <c r="EE150" s="30"/>
      <c r="EF150" s="30"/>
      <c r="EG150" s="30"/>
      <c r="EH150" s="30"/>
      <c r="EI150" s="30"/>
      <c r="EJ150" s="30"/>
      <c r="EK150" s="30"/>
      <c r="EL150" s="30"/>
      <c r="EM150" s="30"/>
      <c r="EN150" s="30"/>
      <c r="EO150" s="30"/>
      <c r="EP150" s="30"/>
      <c r="EQ150" s="30"/>
      <c r="ER150" s="30"/>
      <c r="ES150" s="30"/>
      <c r="ET150" s="30"/>
      <c r="EU150" s="30"/>
      <c r="EV150" s="30"/>
      <c r="EW150" s="30"/>
      <c r="EX150" s="30"/>
      <c r="EY150" s="30"/>
      <c r="EZ150" s="30"/>
      <c r="FA150" s="30"/>
      <c r="FB150" s="30"/>
      <c r="FC150" s="30"/>
      <c r="FD150" s="30"/>
      <c r="FE150" s="30"/>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30"/>
      <c r="LP150" s="30"/>
      <c r="LQ150" s="30"/>
      <c r="LR150" s="30"/>
      <c r="LS150" s="30"/>
      <c r="LT150" s="30"/>
      <c r="LU150" s="30"/>
      <c r="LV150" s="30"/>
      <c r="LW150" s="30"/>
      <c r="LX150" s="30"/>
      <c r="LY150" s="30"/>
      <c r="LZ150" s="30"/>
      <c r="MA150" s="30"/>
      <c r="MB150" s="30"/>
      <c r="MC150" s="30"/>
      <c r="MD150" s="30"/>
      <c r="ME150" s="30"/>
      <c r="MF150" s="30"/>
      <c r="MG150" s="30"/>
      <c r="MH150" s="30"/>
      <c r="MI150" s="30"/>
      <c r="MJ150" s="30"/>
      <c r="MK150" s="30"/>
      <c r="ML150" s="30"/>
      <c r="MM150" s="30"/>
      <c r="MN150" s="30"/>
      <c r="MO150" s="30"/>
      <c r="MP150" s="30"/>
      <c r="MQ150" s="30"/>
      <c r="MR150" s="30"/>
      <c r="MS150" s="30"/>
      <c r="MT150" s="30"/>
      <c r="MU150" s="30"/>
      <c r="MV150" s="30"/>
      <c r="MW150" s="30"/>
      <c r="MX150" s="30"/>
      <c r="MY150" s="30"/>
      <c r="MZ150" s="30"/>
      <c r="NA150" s="30"/>
      <c r="NB150" s="30"/>
      <c r="NC150" s="30"/>
      <c r="ND150" s="30"/>
      <c r="NE150" s="30"/>
      <c r="NF150" s="30"/>
      <c r="NG150" s="30"/>
      <c r="NH150" s="30"/>
      <c r="NI150" s="30"/>
      <c r="NJ150" s="30"/>
      <c r="NK150" s="30"/>
      <c r="NL150" s="30"/>
      <c r="NM150" s="30"/>
      <c r="NN150" s="30"/>
      <c r="NO150" s="30"/>
      <c r="NP150" s="30"/>
      <c r="NQ150" s="30"/>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c r="PZ150" s="30"/>
      <c r="QA150" s="30"/>
      <c r="QB150" s="30"/>
      <c r="QC150" s="30"/>
      <c r="QD150" s="30"/>
      <c r="QE150" s="30"/>
      <c r="QF150" s="30"/>
      <c r="QG150" s="30"/>
      <c r="QH150" s="30"/>
      <c r="QI150" s="30"/>
      <c r="QJ150" s="30"/>
      <c r="QK150" s="30"/>
      <c r="QL150" s="30"/>
      <c r="QM150" s="30"/>
      <c r="QN150" s="30"/>
      <c r="QO150" s="30"/>
      <c r="QP150" s="30"/>
      <c r="QQ150" s="30"/>
      <c r="QR150" s="30"/>
      <c r="QS150" s="30"/>
      <c r="QT150" s="30"/>
      <c r="QU150" s="30"/>
      <c r="QV150" s="30"/>
      <c r="QW150" s="30"/>
      <c r="QX150" s="30"/>
      <c r="QY150" s="30"/>
      <c r="QZ150" s="30"/>
      <c r="RA150" s="30"/>
      <c r="RB150" s="30"/>
      <c r="RC150" s="30"/>
      <c r="RD150" s="30"/>
      <c r="RE150" s="30"/>
      <c r="RF150" s="30"/>
      <c r="RG150" s="30"/>
      <c r="RH150" s="30"/>
      <c r="RI150" s="30"/>
      <c r="RJ150" s="30"/>
      <c r="RK150" s="30"/>
      <c r="RL150" s="30"/>
      <c r="RM150" s="30"/>
      <c r="RN150" s="30"/>
      <c r="RO150" s="30"/>
      <c r="RP150" s="30"/>
      <c r="RQ150" s="30"/>
      <c r="RR150" s="30"/>
      <c r="RS150" s="30"/>
      <c r="RT150" s="30"/>
      <c r="RU150" s="30"/>
      <c r="RV150" s="30"/>
      <c r="RW150" s="30"/>
      <c r="RX150" s="30"/>
      <c r="RY150" s="30"/>
      <c r="RZ150" s="30"/>
      <c r="SA150" s="30"/>
      <c r="SB150" s="30"/>
      <c r="SC150" s="30"/>
      <c r="SD150" s="30"/>
      <c r="SE150" s="30"/>
      <c r="SF150" s="30"/>
      <c r="SG150" s="30"/>
      <c r="SH150" s="30"/>
      <c r="SI150" s="30"/>
      <c r="SJ150" s="30"/>
      <c r="SK150" s="30"/>
      <c r="SL150" s="30"/>
      <c r="SM150" s="30"/>
      <c r="SN150" s="30"/>
      <c r="SO150" s="30"/>
      <c r="SP150" s="30"/>
      <c r="SQ150" s="30"/>
      <c r="SR150" s="30"/>
      <c r="SS150" s="30"/>
      <c r="ST150" s="30"/>
      <c r="SU150" s="30"/>
      <c r="SV150" s="30"/>
      <c r="SW150" s="30"/>
      <c r="SX150" s="30"/>
      <c r="SY150" s="30"/>
      <c r="SZ150" s="30"/>
      <c r="TA150" s="30"/>
      <c r="TB150" s="30"/>
      <c r="TC150" s="30"/>
      <c r="TD150" s="30"/>
      <c r="TE150" s="30"/>
      <c r="TF150" s="30"/>
      <c r="TG150" s="30"/>
      <c r="TH150" s="30"/>
      <c r="TI150" s="30"/>
      <c r="TJ150" s="30"/>
      <c r="TK150" s="30"/>
      <c r="TL150" s="30"/>
      <c r="TM150" s="30"/>
      <c r="TN150" s="30"/>
      <c r="TO150" s="30"/>
      <c r="TP150" s="30"/>
      <c r="TQ150" s="30"/>
      <c r="TR150" s="30"/>
      <c r="TS150" s="30"/>
      <c r="TT150" s="30"/>
      <c r="TU150" s="30"/>
      <c r="TV150" s="30"/>
      <c r="TW150" s="30"/>
      <c r="TX150" s="30"/>
      <c r="TY150" s="30"/>
      <c r="TZ150" s="30"/>
      <c r="UA150" s="30"/>
      <c r="UB150" s="30"/>
      <c r="UC150" s="30"/>
      <c r="UD150" s="30"/>
      <c r="UE150" s="30"/>
      <c r="UF150" s="30"/>
      <c r="UG150" s="30"/>
      <c r="UH150" s="30"/>
      <c r="UI150" s="30"/>
      <c r="UJ150" s="30"/>
      <c r="UK150" s="30"/>
      <c r="UL150" s="30"/>
      <c r="UM150" s="30"/>
      <c r="UN150" s="30"/>
      <c r="UO150" s="30"/>
      <c r="UP150" s="30"/>
      <c r="UQ150" s="30"/>
      <c r="UR150" s="30"/>
      <c r="US150" s="30"/>
      <c r="UT150" s="30"/>
      <c r="UU150" s="30"/>
      <c r="UV150" s="30"/>
      <c r="UW150" s="30"/>
      <c r="UX150" s="30"/>
      <c r="UY150" s="30"/>
      <c r="UZ150" s="30"/>
      <c r="VA150" s="30"/>
      <c r="VB150" s="30"/>
      <c r="VC150" s="30"/>
      <c r="VD150" s="30"/>
      <c r="VE150" s="30"/>
      <c r="VF150" s="30"/>
      <c r="VG150" s="30"/>
      <c r="VH150" s="30"/>
      <c r="VI150" s="30"/>
      <c r="VJ150" s="30"/>
      <c r="VK150" s="30"/>
      <c r="VL150" s="30"/>
      <c r="VM150" s="30"/>
      <c r="VN150" s="30"/>
      <c r="VO150" s="30"/>
      <c r="VP150" s="30"/>
      <c r="VQ150" s="30"/>
      <c r="VR150" s="30"/>
      <c r="VS150" s="30"/>
      <c r="VT150" s="30"/>
      <c r="VU150" s="30"/>
      <c r="VV150" s="30"/>
      <c r="VW150" s="30"/>
      <c r="VX150" s="30"/>
      <c r="VY150" s="30"/>
      <c r="VZ150" s="30"/>
      <c r="WA150" s="30"/>
      <c r="WB150" s="30"/>
      <c r="WC150" s="30"/>
      <c r="WD150" s="30"/>
      <c r="WE150" s="30"/>
      <c r="WF150" s="30"/>
      <c r="WG150" s="30"/>
      <c r="WH150" s="30"/>
      <c r="WI150" s="30"/>
      <c r="WJ150" s="30"/>
      <c r="WK150" s="30"/>
      <c r="WL150" s="30"/>
      <c r="WM150" s="30"/>
      <c r="WN150" s="30"/>
      <c r="WO150" s="30"/>
      <c r="WP150" s="30"/>
      <c r="WQ150" s="30"/>
      <c r="WR150" s="30"/>
      <c r="WS150" s="30"/>
      <c r="WT150" s="30"/>
      <c r="WU150" s="30"/>
      <c r="WV150" s="30"/>
      <c r="WW150" s="30"/>
      <c r="WX150" s="30"/>
      <c r="WY150" s="30"/>
      <c r="WZ150" s="30"/>
      <c r="XA150" s="30"/>
      <c r="XB150" s="30"/>
      <c r="XC150" s="30"/>
      <c r="XD150" s="30"/>
      <c r="XE150" s="30"/>
      <c r="XF150" s="30"/>
      <c r="XG150" s="30"/>
      <c r="XH150" s="30"/>
      <c r="XI150" s="30"/>
      <c r="XJ150" s="30"/>
      <c r="XK150" s="30"/>
      <c r="XL150" s="30"/>
      <c r="XM150" s="30"/>
      <c r="XN150" s="30"/>
      <c r="XO150" s="30"/>
      <c r="XP150" s="30"/>
      <c r="XQ150" s="30"/>
      <c r="XR150" s="30"/>
      <c r="XS150" s="30"/>
      <c r="XT150" s="30"/>
      <c r="XU150" s="30"/>
      <c r="XV150" s="30"/>
      <c r="XW150" s="30"/>
      <c r="XX150" s="30"/>
      <c r="XY150" s="30"/>
      <c r="XZ150" s="30"/>
      <c r="YA150" s="30"/>
      <c r="YB150" s="30"/>
      <c r="YC150" s="30"/>
      <c r="YD150" s="30"/>
      <c r="YE150" s="30"/>
      <c r="YF150" s="30"/>
      <c r="YG150" s="30"/>
      <c r="YH150" s="30"/>
      <c r="YI150" s="30"/>
      <c r="YJ150" s="30"/>
      <c r="YK150" s="30"/>
      <c r="YL150" s="30"/>
      <c r="YM150" s="30"/>
      <c r="YN150" s="30"/>
      <c r="YO150" s="30"/>
      <c r="YP150" s="30"/>
      <c r="YQ150" s="30"/>
      <c r="YR150" s="30"/>
      <c r="YS150" s="30"/>
      <c r="YT150" s="30"/>
      <c r="YU150" s="30"/>
      <c r="YV150" s="30"/>
      <c r="YW150" s="30"/>
      <c r="YX150" s="30"/>
      <c r="YY150" s="30"/>
      <c r="YZ150" s="30"/>
      <c r="ZA150" s="30"/>
      <c r="ZB150" s="30"/>
      <c r="ZC150" s="30"/>
      <c r="ZD150" s="30"/>
      <c r="ZE150" s="30"/>
      <c r="ZF150" s="30"/>
      <c r="ZG150" s="30"/>
      <c r="ZH150" s="30"/>
      <c r="ZI150" s="30"/>
      <c r="ZJ150" s="30"/>
      <c r="ZK150" s="30"/>
      <c r="ZL150" s="30"/>
      <c r="ZM150" s="30"/>
      <c r="ZN150" s="30"/>
      <c r="ZO150" s="30"/>
      <c r="ZP150" s="30"/>
      <c r="ZQ150" s="30"/>
      <c r="ZR150" s="30"/>
      <c r="ZS150" s="30"/>
      <c r="ZT150" s="30"/>
      <c r="ZU150" s="30"/>
      <c r="ZV150" s="30"/>
      <c r="ZW150" s="30"/>
      <c r="ZX150" s="30"/>
      <c r="ZY150" s="30"/>
      <c r="ZZ150" s="30"/>
      <c r="AAA150" s="30"/>
      <c r="AAB150" s="30"/>
      <c r="AAC150" s="30"/>
      <c r="AAD150" s="30"/>
      <c r="AAE150" s="30"/>
      <c r="AAF150" s="30"/>
      <c r="AAG150" s="30"/>
      <c r="AAH150" s="30"/>
      <c r="AAI150" s="30"/>
      <c r="AAJ150" s="30"/>
      <c r="AAK150" s="30"/>
      <c r="AAL150" s="30"/>
      <c r="AAM150" s="30"/>
      <c r="AAN150" s="30"/>
      <c r="AAO150" s="30"/>
      <c r="AAP150" s="30"/>
      <c r="AAQ150" s="30"/>
      <c r="AAR150" s="30"/>
      <c r="AAS150" s="30"/>
      <c r="AAT150" s="30"/>
      <c r="AAU150" s="30"/>
      <c r="AAV150" s="30"/>
      <c r="AAW150" s="30"/>
      <c r="AAX150" s="30"/>
      <c r="AAY150" s="30"/>
      <c r="AAZ150" s="30"/>
      <c r="ABA150" s="30"/>
      <c r="ABB150" s="30"/>
      <c r="ABC150" s="30"/>
      <c r="ABD150" s="30"/>
      <c r="ABE150" s="30"/>
      <c r="ABF150" s="30"/>
      <c r="ABG150" s="30"/>
      <c r="ABH150" s="30"/>
      <c r="ABI150" s="30"/>
      <c r="ABJ150" s="30"/>
      <c r="ABK150" s="30"/>
      <c r="ABL150" s="30"/>
      <c r="ABM150" s="30"/>
      <c r="ABN150" s="30"/>
      <c r="ABO150" s="30"/>
      <c r="ABP150" s="30"/>
      <c r="ABQ150" s="30"/>
      <c r="ABR150" s="30"/>
      <c r="ABS150" s="30"/>
      <c r="ABT150" s="30"/>
      <c r="ABU150" s="30"/>
      <c r="ABV150" s="30"/>
      <c r="ABW150" s="30"/>
      <c r="ABX150" s="30"/>
      <c r="ABY150" s="30"/>
      <c r="ABZ150" s="30"/>
      <c r="ACA150" s="30"/>
      <c r="ACB150" s="30"/>
      <c r="ACC150" s="30"/>
      <c r="ACD150" s="30"/>
      <c r="ACE150" s="30"/>
      <c r="ACF150" s="30"/>
      <c r="ACG150" s="30"/>
      <c r="ACH150" s="30"/>
      <c r="ACI150" s="30"/>
      <c r="ACJ150" s="30"/>
      <c r="ACK150" s="30"/>
      <c r="ACL150" s="30"/>
      <c r="ACM150" s="30"/>
      <c r="ACN150" s="30"/>
      <c r="ACO150" s="30"/>
      <c r="ACP150" s="30"/>
      <c r="ACQ150" s="30"/>
      <c r="ACR150" s="30"/>
      <c r="ACS150" s="30"/>
      <c r="ACT150" s="30"/>
      <c r="ACU150" s="30"/>
      <c r="ACV150" s="30"/>
      <c r="ACW150" s="30"/>
      <c r="ACX150" s="30"/>
      <c r="ACY150" s="30"/>
      <c r="ACZ150" s="30"/>
      <c r="ADA150" s="30"/>
      <c r="ADB150" s="30"/>
      <c r="ADC150" s="30"/>
      <c r="ADD150" s="30"/>
      <c r="ADE150" s="30"/>
      <c r="ADF150" s="30"/>
      <c r="ADG150" s="30"/>
      <c r="ADH150" s="30"/>
      <c r="ADI150" s="30"/>
      <c r="ADJ150" s="30"/>
      <c r="ADK150" s="30"/>
      <c r="ADL150" s="30"/>
      <c r="ADM150" s="30"/>
      <c r="ADN150" s="30"/>
      <c r="ADO150" s="30"/>
      <c r="ADP150" s="30"/>
      <c r="ADQ150" s="30"/>
      <c r="ADR150" s="30"/>
      <c r="ADS150" s="30"/>
      <c r="ADT150" s="30"/>
      <c r="ADU150" s="30"/>
      <c r="ADV150" s="30"/>
      <c r="ADW150" s="30"/>
      <c r="ADX150" s="30"/>
      <c r="ADY150" s="30"/>
      <c r="ADZ150" s="30"/>
      <c r="AEA150" s="30"/>
      <c r="AEB150" s="30"/>
      <c r="AEC150" s="30"/>
      <c r="AED150" s="30"/>
      <c r="AEE150" s="30"/>
      <c r="AEF150" s="30"/>
      <c r="AEG150" s="30"/>
      <c r="AEH150" s="30"/>
      <c r="AEI150" s="30"/>
      <c r="AEJ150" s="30"/>
      <c r="AEK150" s="30"/>
      <c r="AEL150" s="30"/>
      <c r="AEM150" s="30"/>
      <c r="AEN150" s="30"/>
      <c r="AEO150" s="30"/>
      <c r="AEP150" s="30"/>
      <c r="AEQ150" s="30"/>
      <c r="AER150" s="30"/>
      <c r="AES150" s="30"/>
      <c r="AET150" s="30"/>
      <c r="AEU150" s="30"/>
      <c r="AEV150" s="30"/>
      <c r="AEW150" s="30"/>
      <c r="AEX150" s="30"/>
      <c r="AEY150" s="30"/>
      <c r="AEZ150" s="30"/>
      <c r="AFA150" s="30"/>
      <c r="AFB150" s="30"/>
      <c r="AFC150" s="30"/>
      <c r="AFD150" s="30"/>
      <c r="AFE150" s="30"/>
      <c r="AFF150" s="30"/>
      <c r="AFG150" s="30"/>
      <c r="AFH150" s="30"/>
      <c r="AFI150" s="30"/>
      <c r="AFJ150" s="30"/>
      <c r="AFK150" s="30"/>
      <c r="AFL150" s="30"/>
      <c r="AFM150" s="30"/>
      <c r="AFN150" s="30"/>
      <c r="AFO150" s="30"/>
      <c r="AFP150" s="30"/>
      <c r="AFQ150" s="30"/>
      <c r="AFR150" s="30"/>
      <c r="AFS150" s="30"/>
      <c r="AFT150" s="30"/>
      <c r="AFU150" s="30"/>
      <c r="AFV150" s="30"/>
      <c r="AFW150" s="30"/>
      <c r="AFX150" s="30"/>
      <c r="AFY150" s="30"/>
      <c r="AFZ150" s="30"/>
      <c r="AGA150" s="30"/>
      <c r="AGB150" s="30"/>
      <c r="AGC150" s="30"/>
      <c r="AGD150" s="30"/>
      <c r="AGE150" s="30"/>
      <c r="AGF150" s="30"/>
      <c r="AGG150" s="30"/>
      <c r="AGH150" s="30"/>
      <c r="AGI150" s="30"/>
      <c r="AGJ150" s="30"/>
      <c r="AGK150" s="30"/>
      <c r="AGL150" s="30"/>
      <c r="AGM150" s="30"/>
      <c r="AGN150" s="30"/>
      <c r="AGO150" s="30"/>
      <c r="AGP150" s="30"/>
      <c r="AGQ150" s="30"/>
      <c r="AGR150" s="30"/>
      <c r="AGS150" s="30"/>
      <c r="AGT150" s="30"/>
      <c r="AGU150" s="30"/>
      <c r="AGV150" s="30"/>
      <c r="AGW150" s="30"/>
      <c r="AGX150" s="30"/>
      <c r="AGY150" s="30"/>
      <c r="AGZ150" s="30"/>
      <c r="AHA150" s="30"/>
      <c r="AHB150" s="30"/>
      <c r="AHC150" s="30"/>
      <c r="AHD150" s="30"/>
      <c r="AHE150" s="30"/>
      <c r="AHF150" s="30"/>
      <c r="AHG150" s="30"/>
      <c r="AHH150" s="30"/>
      <c r="AHI150" s="30"/>
      <c r="AHJ150" s="30"/>
      <c r="AHK150" s="30"/>
      <c r="AHL150" s="30"/>
      <c r="AHM150" s="30"/>
      <c r="AHN150" s="30"/>
      <c r="AHO150" s="30"/>
      <c r="AHP150" s="30"/>
      <c r="AHQ150" s="30"/>
      <c r="AHR150" s="30"/>
      <c r="AHS150" s="30"/>
      <c r="AHT150" s="30"/>
      <c r="AHU150" s="30"/>
      <c r="AHV150" s="30"/>
      <c r="AHW150" s="30"/>
      <c r="AHX150" s="30"/>
      <c r="AHY150" s="30"/>
      <c r="AHZ150" s="30"/>
      <c r="AIA150" s="30"/>
      <c r="AIB150" s="30"/>
      <c r="AIC150" s="30"/>
      <c r="AID150" s="30"/>
      <c r="AIE150" s="30"/>
      <c r="AIF150" s="30"/>
      <c r="AIG150" s="30"/>
      <c r="AIH150" s="30"/>
      <c r="AII150" s="30"/>
      <c r="AIJ150" s="30"/>
      <c r="AIK150" s="30"/>
      <c r="AIL150" s="30"/>
      <c r="AIM150" s="30"/>
      <c r="AIN150" s="30"/>
      <c r="AIO150" s="30"/>
      <c r="AIP150" s="30"/>
      <c r="AIQ150" s="30"/>
      <c r="AIR150" s="30"/>
      <c r="AIS150" s="30"/>
      <c r="AIT150" s="30"/>
      <c r="AIU150" s="30"/>
      <c r="AIV150" s="30"/>
      <c r="AIW150" s="30"/>
      <c r="AIX150" s="30"/>
      <c r="AIY150" s="30"/>
      <c r="AIZ150" s="30"/>
      <c r="AJA150" s="30"/>
      <c r="AJB150" s="30"/>
      <c r="AJC150" s="30"/>
      <c r="AJD150" s="30"/>
      <c r="AJE150" s="30"/>
      <c r="AJF150" s="30"/>
      <c r="AJG150" s="30"/>
      <c r="AJH150" s="30"/>
      <c r="AJI150" s="30"/>
      <c r="AJJ150" s="30"/>
      <c r="AJK150" s="30"/>
      <c r="AJL150" s="30"/>
      <c r="AJM150" s="30"/>
      <c r="AJN150" s="30"/>
      <c r="AJO150" s="30"/>
      <c r="AJP150" s="30"/>
      <c r="AJQ150" s="30"/>
      <c r="AJR150" s="30"/>
      <c r="AJS150" s="30"/>
      <c r="AJT150" s="30"/>
      <c r="AJU150" s="30"/>
      <c r="AJV150" s="30"/>
      <c r="AJW150" s="30"/>
      <c r="AJX150" s="30"/>
      <c r="AJY150" s="30"/>
      <c r="AJZ150" s="30"/>
      <c r="AKA150" s="30"/>
      <c r="AKB150" s="30"/>
      <c r="AKC150" s="30"/>
      <c r="AKD150" s="30"/>
      <c r="AKE150" s="30"/>
      <c r="AKF150" s="30"/>
      <c r="AKG150" s="30"/>
      <c r="AKH150" s="30"/>
      <c r="AKI150" s="30"/>
      <c r="AKJ150" s="30"/>
      <c r="AKK150" s="30"/>
      <c r="AKL150" s="30"/>
      <c r="AKM150" s="30"/>
      <c r="AKN150" s="30"/>
      <c r="AKO150" s="30"/>
      <c r="AKP150" s="30"/>
      <c r="AKQ150" s="30"/>
      <c r="AKR150" s="30"/>
      <c r="AKS150" s="30"/>
      <c r="AKT150" s="30"/>
      <c r="AKU150" s="30"/>
      <c r="AKV150" s="30"/>
      <c r="AKW150" s="30"/>
      <c r="AKX150" s="30"/>
      <c r="AKY150" s="30"/>
      <c r="AKZ150" s="30"/>
      <c r="ALA150" s="30"/>
      <c r="ALB150" s="30"/>
      <c r="ALC150" s="30"/>
      <c r="ALD150" s="30"/>
      <c r="ALE150" s="30"/>
      <c r="ALF150" s="30"/>
      <c r="ALG150" s="30"/>
      <c r="ALH150" s="30"/>
      <c r="ALI150" s="30"/>
      <c r="ALJ150" s="30"/>
      <c r="ALK150" s="30"/>
      <c r="ALL150" s="30"/>
      <c r="ALM150" s="30"/>
      <c r="ALN150" s="30"/>
      <c r="ALO150" s="30"/>
      <c r="ALP150" s="30"/>
      <c r="ALQ150" s="30"/>
      <c r="ALR150" s="30"/>
      <c r="ALS150" s="30"/>
      <c r="ALT150" s="30"/>
      <c r="ALU150" s="30"/>
      <c r="ALV150" s="30"/>
      <c r="ALW150" s="30"/>
      <c r="ALX150" s="30"/>
      <c r="ALY150" s="30"/>
      <c r="ALZ150" s="30"/>
      <c r="AMA150" s="30"/>
      <c r="AMB150" s="30"/>
      <c r="AMC150" s="30"/>
      <c r="AMD150" s="30"/>
      <c r="AME150" s="30"/>
      <c r="AMF150" s="30"/>
      <c r="AMG150" s="30"/>
      <c r="AMH150" s="30"/>
      <c r="AMI150" s="30"/>
      <c r="AMJ150" s="30"/>
      <c r="AMK150" s="30"/>
    </row>
    <row r="151" spans="1:1025" ht="15.75" customHeight="1" x14ac:dyDescent="0.25">
      <c r="A151" s="30"/>
      <c r="B151" s="30" t="s">
        <v>56</v>
      </c>
      <c r="C151" s="30"/>
      <c r="D151" s="30"/>
      <c r="E151" s="5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c r="DG151" s="30"/>
      <c r="DH151" s="30"/>
      <c r="DI151" s="30"/>
      <c r="DJ151" s="30"/>
      <c r="DK151" s="30"/>
      <c r="DL151" s="30"/>
      <c r="DM151" s="30"/>
      <c r="DN151" s="30"/>
      <c r="DO151" s="30"/>
      <c r="DP151" s="30"/>
      <c r="DQ151" s="30"/>
      <c r="DR151" s="30"/>
      <c r="DS151" s="30"/>
      <c r="DT151" s="30"/>
      <c r="DU151" s="30"/>
      <c r="DV151" s="30"/>
      <c r="DW151" s="30"/>
      <c r="DX151" s="30"/>
      <c r="DY151" s="30"/>
      <c r="DZ151" s="30"/>
      <c r="EA151" s="30"/>
      <c r="EB151" s="30"/>
      <c r="EC151" s="30"/>
      <c r="ED151" s="30"/>
      <c r="EE151" s="30"/>
      <c r="EF151" s="30"/>
      <c r="EG151" s="30"/>
      <c r="EH151" s="30"/>
      <c r="EI151" s="30"/>
      <c r="EJ151" s="30"/>
      <c r="EK151" s="30"/>
      <c r="EL151" s="30"/>
      <c r="EM151" s="30"/>
      <c r="EN151" s="30"/>
      <c r="EO151" s="30"/>
      <c r="EP151" s="30"/>
      <c r="EQ151" s="30"/>
      <c r="ER151" s="30"/>
      <c r="ES151" s="30"/>
      <c r="ET151" s="30"/>
      <c r="EU151" s="30"/>
      <c r="EV151" s="30"/>
      <c r="EW151" s="30"/>
      <c r="EX151" s="30"/>
      <c r="EY151" s="30"/>
      <c r="EZ151" s="30"/>
      <c r="FA151" s="30"/>
      <c r="FB151" s="30"/>
      <c r="FC151" s="30"/>
      <c r="FD151" s="30"/>
      <c r="FE151" s="30"/>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30"/>
      <c r="LP151" s="30"/>
      <c r="LQ151" s="30"/>
      <c r="LR151" s="30"/>
      <c r="LS151" s="30"/>
      <c r="LT151" s="30"/>
      <c r="LU151" s="30"/>
      <c r="LV151" s="30"/>
      <c r="LW151" s="30"/>
      <c r="LX151" s="30"/>
      <c r="LY151" s="30"/>
      <c r="LZ151" s="30"/>
      <c r="MA151" s="30"/>
      <c r="MB151" s="30"/>
      <c r="MC151" s="30"/>
      <c r="MD151" s="30"/>
      <c r="ME151" s="30"/>
      <c r="MF151" s="30"/>
      <c r="MG151" s="30"/>
      <c r="MH151" s="30"/>
      <c r="MI151" s="30"/>
      <c r="MJ151" s="30"/>
      <c r="MK151" s="30"/>
      <c r="ML151" s="30"/>
      <c r="MM151" s="30"/>
      <c r="MN151" s="30"/>
      <c r="MO151" s="30"/>
      <c r="MP151" s="30"/>
      <c r="MQ151" s="30"/>
      <c r="MR151" s="30"/>
      <c r="MS151" s="30"/>
      <c r="MT151" s="30"/>
      <c r="MU151" s="30"/>
      <c r="MV151" s="30"/>
      <c r="MW151" s="30"/>
      <c r="MX151" s="30"/>
      <c r="MY151" s="30"/>
      <c r="MZ151" s="30"/>
      <c r="NA151" s="30"/>
      <c r="NB151" s="30"/>
      <c r="NC151" s="30"/>
      <c r="ND151" s="30"/>
      <c r="NE151" s="30"/>
      <c r="NF151" s="30"/>
      <c r="NG151" s="30"/>
      <c r="NH151" s="30"/>
      <c r="NI151" s="30"/>
      <c r="NJ151" s="30"/>
      <c r="NK151" s="30"/>
      <c r="NL151" s="30"/>
      <c r="NM151" s="30"/>
      <c r="NN151" s="30"/>
      <c r="NO151" s="30"/>
      <c r="NP151" s="30"/>
      <c r="NQ151" s="30"/>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c r="PZ151" s="30"/>
      <c r="QA151" s="30"/>
      <c r="QB151" s="30"/>
      <c r="QC151" s="30"/>
      <c r="QD151" s="30"/>
      <c r="QE151" s="30"/>
      <c r="QF151" s="30"/>
      <c r="QG151" s="30"/>
      <c r="QH151" s="30"/>
      <c r="QI151" s="30"/>
      <c r="QJ151" s="30"/>
      <c r="QK151" s="30"/>
      <c r="QL151" s="30"/>
      <c r="QM151" s="30"/>
      <c r="QN151" s="30"/>
      <c r="QO151" s="30"/>
      <c r="QP151" s="30"/>
      <c r="QQ151" s="30"/>
      <c r="QR151" s="30"/>
      <c r="QS151" s="30"/>
      <c r="QT151" s="30"/>
      <c r="QU151" s="30"/>
      <c r="QV151" s="30"/>
      <c r="QW151" s="30"/>
      <c r="QX151" s="30"/>
      <c r="QY151" s="30"/>
      <c r="QZ151" s="30"/>
      <c r="RA151" s="30"/>
      <c r="RB151" s="30"/>
      <c r="RC151" s="30"/>
      <c r="RD151" s="30"/>
      <c r="RE151" s="30"/>
      <c r="RF151" s="30"/>
      <c r="RG151" s="30"/>
      <c r="RH151" s="30"/>
      <c r="RI151" s="30"/>
      <c r="RJ151" s="30"/>
      <c r="RK151" s="30"/>
      <c r="RL151" s="30"/>
      <c r="RM151" s="30"/>
      <c r="RN151" s="30"/>
      <c r="RO151" s="30"/>
      <c r="RP151" s="30"/>
      <c r="RQ151" s="30"/>
      <c r="RR151" s="30"/>
      <c r="RS151" s="30"/>
      <c r="RT151" s="30"/>
      <c r="RU151" s="30"/>
      <c r="RV151" s="30"/>
      <c r="RW151" s="30"/>
      <c r="RX151" s="30"/>
      <c r="RY151" s="30"/>
      <c r="RZ151" s="30"/>
      <c r="SA151" s="30"/>
      <c r="SB151" s="30"/>
      <c r="SC151" s="30"/>
      <c r="SD151" s="30"/>
      <c r="SE151" s="30"/>
      <c r="SF151" s="30"/>
      <c r="SG151" s="30"/>
      <c r="SH151" s="30"/>
      <c r="SI151" s="30"/>
      <c r="SJ151" s="30"/>
      <c r="SK151" s="30"/>
      <c r="SL151" s="30"/>
      <c r="SM151" s="30"/>
      <c r="SN151" s="30"/>
      <c r="SO151" s="30"/>
      <c r="SP151" s="30"/>
      <c r="SQ151" s="30"/>
      <c r="SR151" s="30"/>
      <c r="SS151" s="30"/>
      <c r="ST151" s="30"/>
      <c r="SU151" s="30"/>
      <c r="SV151" s="30"/>
      <c r="SW151" s="30"/>
      <c r="SX151" s="30"/>
      <c r="SY151" s="30"/>
      <c r="SZ151" s="30"/>
      <c r="TA151" s="30"/>
      <c r="TB151" s="30"/>
      <c r="TC151" s="30"/>
      <c r="TD151" s="30"/>
      <c r="TE151" s="30"/>
      <c r="TF151" s="30"/>
      <c r="TG151" s="30"/>
      <c r="TH151" s="30"/>
      <c r="TI151" s="30"/>
      <c r="TJ151" s="30"/>
      <c r="TK151" s="30"/>
      <c r="TL151" s="30"/>
      <c r="TM151" s="30"/>
      <c r="TN151" s="30"/>
      <c r="TO151" s="30"/>
      <c r="TP151" s="30"/>
      <c r="TQ151" s="30"/>
      <c r="TR151" s="30"/>
      <c r="TS151" s="30"/>
      <c r="TT151" s="30"/>
      <c r="TU151" s="30"/>
      <c r="TV151" s="30"/>
      <c r="TW151" s="30"/>
      <c r="TX151" s="30"/>
      <c r="TY151" s="30"/>
      <c r="TZ151" s="30"/>
      <c r="UA151" s="30"/>
      <c r="UB151" s="30"/>
      <c r="UC151" s="30"/>
      <c r="UD151" s="30"/>
      <c r="UE151" s="30"/>
      <c r="UF151" s="30"/>
      <c r="UG151" s="30"/>
      <c r="UH151" s="30"/>
      <c r="UI151" s="30"/>
      <c r="UJ151" s="30"/>
      <c r="UK151" s="30"/>
      <c r="UL151" s="30"/>
      <c r="UM151" s="30"/>
      <c r="UN151" s="30"/>
      <c r="UO151" s="30"/>
      <c r="UP151" s="30"/>
      <c r="UQ151" s="30"/>
      <c r="UR151" s="30"/>
      <c r="US151" s="30"/>
      <c r="UT151" s="30"/>
      <c r="UU151" s="30"/>
      <c r="UV151" s="30"/>
      <c r="UW151" s="30"/>
      <c r="UX151" s="30"/>
      <c r="UY151" s="30"/>
      <c r="UZ151" s="30"/>
      <c r="VA151" s="30"/>
      <c r="VB151" s="30"/>
      <c r="VC151" s="30"/>
      <c r="VD151" s="30"/>
      <c r="VE151" s="30"/>
      <c r="VF151" s="30"/>
      <c r="VG151" s="30"/>
      <c r="VH151" s="30"/>
      <c r="VI151" s="30"/>
      <c r="VJ151" s="30"/>
      <c r="VK151" s="30"/>
      <c r="VL151" s="30"/>
      <c r="VM151" s="30"/>
      <c r="VN151" s="30"/>
      <c r="VO151" s="30"/>
      <c r="VP151" s="30"/>
      <c r="VQ151" s="30"/>
      <c r="VR151" s="30"/>
      <c r="VS151" s="30"/>
      <c r="VT151" s="30"/>
      <c r="VU151" s="30"/>
      <c r="VV151" s="30"/>
      <c r="VW151" s="30"/>
      <c r="VX151" s="30"/>
      <c r="VY151" s="30"/>
      <c r="VZ151" s="30"/>
      <c r="WA151" s="30"/>
      <c r="WB151" s="30"/>
      <c r="WC151" s="30"/>
      <c r="WD151" s="30"/>
      <c r="WE151" s="30"/>
      <c r="WF151" s="30"/>
      <c r="WG151" s="30"/>
      <c r="WH151" s="30"/>
      <c r="WI151" s="30"/>
      <c r="WJ151" s="30"/>
      <c r="WK151" s="30"/>
      <c r="WL151" s="30"/>
      <c r="WM151" s="30"/>
      <c r="WN151" s="30"/>
      <c r="WO151" s="30"/>
      <c r="WP151" s="30"/>
      <c r="WQ151" s="30"/>
      <c r="WR151" s="30"/>
      <c r="WS151" s="30"/>
      <c r="WT151" s="30"/>
      <c r="WU151" s="30"/>
      <c r="WV151" s="30"/>
      <c r="WW151" s="30"/>
      <c r="WX151" s="30"/>
      <c r="WY151" s="30"/>
      <c r="WZ151" s="30"/>
      <c r="XA151" s="30"/>
      <c r="XB151" s="30"/>
      <c r="XC151" s="30"/>
      <c r="XD151" s="30"/>
      <c r="XE151" s="30"/>
      <c r="XF151" s="30"/>
      <c r="XG151" s="30"/>
      <c r="XH151" s="30"/>
      <c r="XI151" s="30"/>
      <c r="XJ151" s="30"/>
      <c r="XK151" s="30"/>
      <c r="XL151" s="30"/>
      <c r="XM151" s="30"/>
      <c r="XN151" s="30"/>
      <c r="XO151" s="30"/>
      <c r="XP151" s="30"/>
      <c r="XQ151" s="30"/>
      <c r="XR151" s="30"/>
      <c r="XS151" s="30"/>
      <c r="XT151" s="30"/>
      <c r="XU151" s="30"/>
      <c r="XV151" s="30"/>
      <c r="XW151" s="30"/>
      <c r="XX151" s="30"/>
      <c r="XY151" s="30"/>
      <c r="XZ151" s="30"/>
      <c r="YA151" s="30"/>
      <c r="YB151" s="30"/>
      <c r="YC151" s="30"/>
      <c r="YD151" s="30"/>
      <c r="YE151" s="30"/>
      <c r="YF151" s="30"/>
      <c r="YG151" s="30"/>
      <c r="YH151" s="30"/>
      <c r="YI151" s="30"/>
      <c r="YJ151" s="30"/>
      <c r="YK151" s="30"/>
      <c r="YL151" s="30"/>
      <c r="YM151" s="30"/>
      <c r="YN151" s="30"/>
      <c r="YO151" s="30"/>
      <c r="YP151" s="30"/>
      <c r="YQ151" s="30"/>
      <c r="YR151" s="30"/>
      <c r="YS151" s="30"/>
      <c r="YT151" s="30"/>
      <c r="YU151" s="30"/>
      <c r="YV151" s="30"/>
      <c r="YW151" s="30"/>
      <c r="YX151" s="30"/>
      <c r="YY151" s="30"/>
      <c r="YZ151" s="30"/>
      <c r="ZA151" s="30"/>
      <c r="ZB151" s="30"/>
      <c r="ZC151" s="30"/>
      <c r="ZD151" s="30"/>
      <c r="ZE151" s="30"/>
      <c r="ZF151" s="30"/>
      <c r="ZG151" s="30"/>
      <c r="ZH151" s="30"/>
      <c r="ZI151" s="30"/>
      <c r="ZJ151" s="30"/>
      <c r="ZK151" s="30"/>
      <c r="ZL151" s="30"/>
      <c r="ZM151" s="30"/>
      <c r="ZN151" s="30"/>
      <c r="ZO151" s="30"/>
      <c r="ZP151" s="30"/>
      <c r="ZQ151" s="30"/>
      <c r="ZR151" s="30"/>
      <c r="ZS151" s="30"/>
      <c r="ZT151" s="30"/>
      <c r="ZU151" s="30"/>
      <c r="ZV151" s="30"/>
      <c r="ZW151" s="30"/>
      <c r="ZX151" s="30"/>
      <c r="ZY151" s="30"/>
      <c r="ZZ151" s="30"/>
      <c r="AAA151" s="30"/>
      <c r="AAB151" s="30"/>
      <c r="AAC151" s="30"/>
      <c r="AAD151" s="30"/>
      <c r="AAE151" s="30"/>
      <c r="AAF151" s="30"/>
      <c r="AAG151" s="30"/>
      <c r="AAH151" s="30"/>
      <c r="AAI151" s="30"/>
      <c r="AAJ151" s="30"/>
      <c r="AAK151" s="30"/>
      <c r="AAL151" s="30"/>
      <c r="AAM151" s="30"/>
      <c r="AAN151" s="30"/>
      <c r="AAO151" s="30"/>
      <c r="AAP151" s="30"/>
      <c r="AAQ151" s="30"/>
      <c r="AAR151" s="30"/>
      <c r="AAS151" s="30"/>
      <c r="AAT151" s="30"/>
      <c r="AAU151" s="30"/>
      <c r="AAV151" s="30"/>
      <c r="AAW151" s="30"/>
      <c r="AAX151" s="30"/>
      <c r="AAY151" s="30"/>
      <c r="AAZ151" s="30"/>
      <c r="ABA151" s="30"/>
      <c r="ABB151" s="30"/>
      <c r="ABC151" s="30"/>
      <c r="ABD151" s="30"/>
      <c r="ABE151" s="30"/>
      <c r="ABF151" s="30"/>
      <c r="ABG151" s="30"/>
      <c r="ABH151" s="30"/>
      <c r="ABI151" s="30"/>
      <c r="ABJ151" s="30"/>
      <c r="ABK151" s="30"/>
      <c r="ABL151" s="30"/>
      <c r="ABM151" s="30"/>
      <c r="ABN151" s="30"/>
      <c r="ABO151" s="30"/>
      <c r="ABP151" s="30"/>
      <c r="ABQ151" s="30"/>
      <c r="ABR151" s="30"/>
      <c r="ABS151" s="30"/>
      <c r="ABT151" s="30"/>
      <c r="ABU151" s="30"/>
      <c r="ABV151" s="30"/>
      <c r="ABW151" s="30"/>
      <c r="ABX151" s="30"/>
      <c r="ABY151" s="30"/>
      <c r="ABZ151" s="30"/>
      <c r="ACA151" s="30"/>
      <c r="ACB151" s="30"/>
      <c r="ACC151" s="30"/>
      <c r="ACD151" s="30"/>
      <c r="ACE151" s="30"/>
      <c r="ACF151" s="30"/>
      <c r="ACG151" s="30"/>
      <c r="ACH151" s="30"/>
      <c r="ACI151" s="30"/>
      <c r="ACJ151" s="30"/>
      <c r="ACK151" s="30"/>
      <c r="ACL151" s="30"/>
      <c r="ACM151" s="30"/>
      <c r="ACN151" s="30"/>
      <c r="ACO151" s="30"/>
      <c r="ACP151" s="30"/>
      <c r="ACQ151" s="30"/>
      <c r="ACR151" s="30"/>
      <c r="ACS151" s="30"/>
      <c r="ACT151" s="30"/>
      <c r="ACU151" s="30"/>
      <c r="ACV151" s="30"/>
      <c r="ACW151" s="30"/>
      <c r="ACX151" s="30"/>
      <c r="ACY151" s="30"/>
      <c r="ACZ151" s="30"/>
      <c r="ADA151" s="30"/>
      <c r="ADB151" s="30"/>
      <c r="ADC151" s="30"/>
      <c r="ADD151" s="30"/>
      <c r="ADE151" s="30"/>
      <c r="ADF151" s="30"/>
      <c r="ADG151" s="30"/>
      <c r="ADH151" s="30"/>
      <c r="ADI151" s="30"/>
      <c r="ADJ151" s="30"/>
      <c r="ADK151" s="30"/>
      <c r="ADL151" s="30"/>
      <c r="ADM151" s="30"/>
      <c r="ADN151" s="30"/>
      <c r="ADO151" s="30"/>
      <c r="ADP151" s="30"/>
      <c r="ADQ151" s="30"/>
      <c r="ADR151" s="30"/>
      <c r="ADS151" s="30"/>
      <c r="ADT151" s="30"/>
      <c r="ADU151" s="30"/>
      <c r="ADV151" s="30"/>
      <c r="ADW151" s="30"/>
      <c r="ADX151" s="30"/>
      <c r="ADY151" s="30"/>
      <c r="ADZ151" s="30"/>
      <c r="AEA151" s="30"/>
      <c r="AEB151" s="30"/>
      <c r="AEC151" s="30"/>
      <c r="AED151" s="30"/>
      <c r="AEE151" s="30"/>
      <c r="AEF151" s="30"/>
      <c r="AEG151" s="30"/>
      <c r="AEH151" s="30"/>
      <c r="AEI151" s="30"/>
      <c r="AEJ151" s="30"/>
      <c r="AEK151" s="30"/>
      <c r="AEL151" s="30"/>
      <c r="AEM151" s="30"/>
      <c r="AEN151" s="30"/>
      <c r="AEO151" s="30"/>
      <c r="AEP151" s="30"/>
      <c r="AEQ151" s="30"/>
      <c r="AER151" s="30"/>
      <c r="AES151" s="30"/>
      <c r="AET151" s="30"/>
      <c r="AEU151" s="30"/>
      <c r="AEV151" s="30"/>
      <c r="AEW151" s="30"/>
      <c r="AEX151" s="30"/>
      <c r="AEY151" s="30"/>
      <c r="AEZ151" s="30"/>
      <c r="AFA151" s="30"/>
      <c r="AFB151" s="30"/>
      <c r="AFC151" s="30"/>
      <c r="AFD151" s="30"/>
      <c r="AFE151" s="30"/>
      <c r="AFF151" s="30"/>
      <c r="AFG151" s="30"/>
      <c r="AFH151" s="30"/>
      <c r="AFI151" s="30"/>
      <c r="AFJ151" s="30"/>
      <c r="AFK151" s="30"/>
      <c r="AFL151" s="30"/>
      <c r="AFM151" s="30"/>
      <c r="AFN151" s="30"/>
      <c r="AFO151" s="30"/>
      <c r="AFP151" s="30"/>
      <c r="AFQ151" s="30"/>
      <c r="AFR151" s="30"/>
      <c r="AFS151" s="30"/>
      <c r="AFT151" s="30"/>
      <c r="AFU151" s="30"/>
      <c r="AFV151" s="30"/>
      <c r="AFW151" s="30"/>
      <c r="AFX151" s="30"/>
      <c r="AFY151" s="30"/>
      <c r="AFZ151" s="30"/>
      <c r="AGA151" s="30"/>
      <c r="AGB151" s="30"/>
      <c r="AGC151" s="30"/>
      <c r="AGD151" s="30"/>
      <c r="AGE151" s="30"/>
      <c r="AGF151" s="30"/>
      <c r="AGG151" s="30"/>
      <c r="AGH151" s="30"/>
      <c r="AGI151" s="30"/>
      <c r="AGJ151" s="30"/>
      <c r="AGK151" s="30"/>
      <c r="AGL151" s="30"/>
      <c r="AGM151" s="30"/>
      <c r="AGN151" s="30"/>
      <c r="AGO151" s="30"/>
      <c r="AGP151" s="30"/>
      <c r="AGQ151" s="30"/>
      <c r="AGR151" s="30"/>
      <c r="AGS151" s="30"/>
      <c r="AGT151" s="30"/>
      <c r="AGU151" s="30"/>
      <c r="AGV151" s="30"/>
      <c r="AGW151" s="30"/>
      <c r="AGX151" s="30"/>
      <c r="AGY151" s="30"/>
      <c r="AGZ151" s="30"/>
      <c r="AHA151" s="30"/>
      <c r="AHB151" s="30"/>
      <c r="AHC151" s="30"/>
      <c r="AHD151" s="30"/>
      <c r="AHE151" s="30"/>
      <c r="AHF151" s="30"/>
      <c r="AHG151" s="30"/>
      <c r="AHH151" s="30"/>
      <c r="AHI151" s="30"/>
      <c r="AHJ151" s="30"/>
      <c r="AHK151" s="30"/>
      <c r="AHL151" s="30"/>
      <c r="AHM151" s="30"/>
      <c r="AHN151" s="30"/>
      <c r="AHO151" s="30"/>
      <c r="AHP151" s="30"/>
      <c r="AHQ151" s="30"/>
      <c r="AHR151" s="30"/>
      <c r="AHS151" s="30"/>
      <c r="AHT151" s="30"/>
      <c r="AHU151" s="30"/>
      <c r="AHV151" s="30"/>
      <c r="AHW151" s="30"/>
      <c r="AHX151" s="30"/>
      <c r="AHY151" s="30"/>
      <c r="AHZ151" s="30"/>
      <c r="AIA151" s="30"/>
      <c r="AIB151" s="30"/>
      <c r="AIC151" s="30"/>
      <c r="AID151" s="30"/>
      <c r="AIE151" s="30"/>
      <c r="AIF151" s="30"/>
      <c r="AIG151" s="30"/>
      <c r="AIH151" s="30"/>
      <c r="AII151" s="30"/>
      <c r="AIJ151" s="30"/>
      <c r="AIK151" s="30"/>
      <c r="AIL151" s="30"/>
      <c r="AIM151" s="30"/>
      <c r="AIN151" s="30"/>
      <c r="AIO151" s="30"/>
      <c r="AIP151" s="30"/>
      <c r="AIQ151" s="30"/>
      <c r="AIR151" s="30"/>
      <c r="AIS151" s="30"/>
      <c r="AIT151" s="30"/>
      <c r="AIU151" s="30"/>
      <c r="AIV151" s="30"/>
      <c r="AIW151" s="30"/>
      <c r="AIX151" s="30"/>
      <c r="AIY151" s="30"/>
      <c r="AIZ151" s="30"/>
      <c r="AJA151" s="30"/>
      <c r="AJB151" s="30"/>
      <c r="AJC151" s="30"/>
      <c r="AJD151" s="30"/>
      <c r="AJE151" s="30"/>
      <c r="AJF151" s="30"/>
      <c r="AJG151" s="30"/>
      <c r="AJH151" s="30"/>
      <c r="AJI151" s="30"/>
      <c r="AJJ151" s="30"/>
      <c r="AJK151" s="30"/>
      <c r="AJL151" s="30"/>
      <c r="AJM151" s="30"/>
      <c r="AJN151" s="30"/>
      <c r="AJO151" s="30"/>
      <c r="AJP151" s="30"/>
      <c r="AJQ151" s="30"/>
      <c r="AJR151" s="30"/>
      <c r="AJS151" s="30"/>
      <c r="AJT151" s="30"/>
      <c r="AJU151" s="30"/>
      <c r="AJV151" s="30"/>
      <c r="AJW151" s="30"/>
      <c r="AJX151" s="30"/>
      <c r="AJY151" s="30"/>
      <c r="AJZ151" s="30"/>
      <c r="AKA151" s="30"/>
      <c r="AKB151" s="30"/>
      <c r="AKC151" s="30"/>
      <c r="AKD151" s="30"/>
      <c r="AKE151" s="30"/>
      <c r="AKF151" s="30"/>
      <c r="AKG151" s="30"/>
      <c r="AKH151" s="30"/>
      <c r="AKI151" s="30"/>
      <c r="AKJ151" s="30"/>
      <c r="AKK151" s="30"/>
      <c r="AKL151" s="30"/>
      <c r="AKM151" s="30"/>
      <c r="AKN151" s="30"/>
      <c r="AKO151" s="30"/>
      <c r="AKP151" s="30"/>
      <c r="AKQ151" s="30"/>
      <c r="AKR151" s="30"/>
      <c r="AKS151" s="30"/>
      <c r="AKT151" s="30"/>
      <c r="AKU151" s="30"/>
      <c r="AKV151" s="30"/>
      <c r="AKW151" s="30"/>
      <c r="AKX151" s="30"/>
      <c r="AKY151" s="30"/>
      <c r="AKZ151" s="30"/>
      <c r="ALA151" s="30"/>
      <c r="ALB151" s="30"/>
      <c r="ALC151" s="30"/>
      <c r="ALD151" s="30"/>
      <c r="ALE151" s="30"/>
      <c r="ALF151" s="30"/>
      <c r="ALG151" s="30"/>
      <c r="ALH151" s="30"/>
      <c r="ALI151" s="30"/>
      <c r="ALJ151" s="30"/>
      <c r="ALK151" s="30"/>
      <c r="ALL151" s="30"/>
      <c r="ALM151" s="30"/>
      <c r="ALN151" s="30"/>
      <c r="ALO151" s="30"/>
      <c r="ALP151" s="30"/>
      <c r="ALQ151" s="30"/>
      <c r="ALR151" s="30"/>
      <c r="ALS151" s="30"/>
      <c r="ALT151" s="30"/>
      <c r="ALU151" s="30"/>
      <c r="ALV151" s="30"/>
      <c r="ALW151" s="30"/>
      <c r="ALX151" s="30"/>
      <c r="ALY151" s="30"/>
      <c r="ALZ151" s="30"/>
      <c r="AMA151" s="30"/>
      <c r="AMB151" s="30"/>
      <c r="AMC151" s="30"/>
      <c r="AMD151" s="30"/>
      <c r="AME151" s="30"/>
      <c r="AMF151" s="30"/>
      <c r="AMG151" s="30"/>
      <c r="AMH151" s="30"/>
      <c r="AMI151" s="30"/>
      <c r="AMJ151" s="30"/>
      <c r="AMK151" s="30"/>
    </row>
    <row r="152" spans="1:1025" ht="15.75" customHeight="1" x14ac:dyDescent="0.25">
      <c r="A152" s="30"/>
      <c r="B152" s="30"/>
      <c r="C152" s="30"/>
      <c r="D152" s="30"/>
      <c r="E152" s="48"/>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c r="DG152" s="30"/>
      <c r="DH152" s="30"/>
      <c r="DI152" s="30"/>
      <c r="DJ152" s="30"/>
      <c r="DK152" s="30"/>
      <c r="DL152" s="30"/>
      <c r="DM152" s="30"/>
      <c r="DN152" s="30"/>
      <c r="DO152" s="30"/>
      <c r="DP152" s="30"/>
      <c r="DQ152" s="30"/>
      <c r="DR152" s="30"/>
      <c r="DS152" s="30"/>
      <c r="DT152" s="30"/>
      <c r="DU152" s="30"/>
      <c r="DV152" s="30"/>
      <c r="DW152" s="30"/>
      <c r="DX152" s="30"/>
      <c r="DY152" s="30"/>
      <c r="DZ152" s="30"/>
      <c r="EA152" s="30"/>
      <c r="EB152" s="30"/>
      <c r="EC152" s="30"/>
      <c r="ED152" s="30"/>
      <c r="EE152" s="30"/>
      <c r="EF152" s="30"/>
      <c r="EG152" s="30"/>
      <c r="EH152" s="30"/>
      <c r="EI152" s="30"/>
      <c r="EJ152" s="30"/>
      <c r="EK152" s="30"/>
      <c r="EL152" s="30"/>
      <c r="EM152" s="30"/>
      <c r="EN152" s="30"/>
      <c r="EO152" s="30"/>
      <c r="EP152" s="30"/>
      <c r="EQ152" s="30"/>
      <c r="ER152" s="30"/>
      <c r="ES152" s="30"/>
      <c r="ET152" s="30"/>
      <c r="EU152" s="30"/>
      <c r="EV152" s="30"/>
      <c r="EW152" s="30"/>
      <c r="EX152" s="30"/>
      <c r="EY152" s="30"/>
      <c r="EZ152" s="30"/>
      <c r="FA152" s="30"/>
      <c r="FB152" s="30"/>
      <c r="FC152" s="30"/>
      <c r="FD152" s="30"/>
      <c r="FE152" s="30"/>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30"/>
      <c r="LP152" s="30"/>
      <c r="LQ152" s="30"/>
      <c r="LR152" s="30"/>
      <c r="LS152" s="30"/>
      <c r="LT152" s="30"/>
      <c r="LU152" s="30"/>
      <c r="LV152" s="30"/>
      <c r="LW152" s="30"/>
      <c r="LX152" s="30"/>
      <c r="LY152" s="30"/>
      <c r="LZ152" s="30"/>
      <c r="MA152" s="30"/>
      <c r="MB152" s="30"/>
      <c r="MC152" s="30"/>
      <c r="MD152" s="30"/>
      <c r="ME152" s="30"/>
      <c r="MF152" s="30"/>
      <c r="MG152" s="30"/>
      <c r="MH152" s="30"/>
      <c r="MI152" s="30"/>
      <c r="MJ152" s="30"/>
      <c r="MK152" s="30"/>
      <c r="ML152" s="30"/>
      <c r="MM152" s="30"/>
      <c r="MN152" s="30"/>
      <c r="MO152" s="30"/>
      <c r="MP152" s="30"/>
      <c r="MQ152" s="30"/>
      <c r="MR152" s="30"/>
      <c r="MS152" s="30"/>
      <c r="MT152" s="30"/>
      <c r="MU152" s="30"/>
      <c r="MV152" s="30"/>
      <c r="MW152" s="30"/>
      <c r="MX152" s="30"/>
      <c r="MY152" s="30"/>
      <c r="MZ152" s="30"/>
      <c r="NA152" s="30"/>
      <c r="NB152" s="30"/>
      <c r="NC152" s="30"/>
      <c r="ND152" s="30"/>
      <c r="NE152" s="30"/>
      <c r="NF152" s="30"/>
      <c r="NG152" s="30"/>
      <c r="NH152" s="30"/>
      <c r="NI152" s="30"/>
      <c r="NJ152" s="30"/>
      <c r="NK152" s="30"/>
      <c r="NL152" s="30"/>
      <c r="NM152" s="30"/>
      <c r="NN152" s="30"/>
      <c r="NO152" s="30"/>
      <c r="NP152" s="30"/>
      <c r="NQ152" s="30"/>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c r="PZ152" s="30"/>
      <c r="QA152" s="30"/>
      <c r="QB152" s="30"/>
      <c r="QC152" s="30"/>
      <c r="QD152" s="30"/>
      <c r="QE152" s="30"/>
      <c r="QF152" s="30"/>
      <c r="QG152" s="30"/>
      <c r="QH152" s="30"/>
      <c r="QI152" s="30"/>
      <c r="QJ152" s="30"/>
      <c r="QK152" s="30"/>
      <c r="QL152" s="30"/>
      <c r="QM152" s="30"/>
      <c r="QN152" s="30"/>
      <c r="QO152" s="30"/>
      <c r="QP152" s="30"/>
      <c r="QQ152" s="30"/>
      <c r="QR152" s="30"/>
      <c r="QS152" s="30"/>
      <c r="QT152" s="30"/>
      <c r="QU152" s="30"/>
      <c r="QV152" s="30"/>
      <c r="QW152" s="30"/>
      <c r="QX152" s="30"/>
      <c r="QY152" s="30"/>
      <c r="QZ152" s="30"/>
      <c r="RA152" s="30"/>
      <c r="RB152" s="30"/>
      <c r="RC152" s="30"/>
      <c r="RD152" s="30"/>
      <c r="RE152" s="30"/>
      <c r="RF152" s="30"/>
      <c r="RG152" s="30"/>
      <c r="RH152" s="30"/>
      <c r="RI152" s="30"/>
      <c r="RJ152" s="30"/>
      <c r="RK152" s="30"/>
      <c r="RL152" s="30"/>
      <c r="RM152" s="30"/>
      <c r="RN152" s="30"/>
      <c r="RO152" s="30"/>
      <c r="RP152" s="30"/>
      <c r="RQ152" s="30"/>
      <c r="RR152" s="30"/>
      <c r="RS152" s="30"/>
      <c r="RT152" s="30"/>
      <c r="RU152" s="30"/>
      <c r="RV152" s="30"/>
      <c r="RW152" s="30"/>
      <c r="RX152" s="30"/>
      <c r="RY152" s="30"/>
      <c r="RZ152" s="30"/>
      <c r="SA152" s="30"/>
      <c r="SB152" s="30"/>
      <c r="SC152" s="30"/>
      <c r="SD152" s="30"/>
      <c r="SE152" s="30"/>
      <c r="SF152" s="30"/>
      <c r="SG152" s="30"/>
      <c r="SH152" s="30"/>
      <c r="SI152" s="30"/>
      <c r="SJ152" s="30"/>
      <c r="SK152" s="30"/>
      <c r="SL152" s="30"/>
      <c r="SM152" s="30"/>
      <c r="SN152" s="30"/>
      <c r="SO152" s="30"/>
      <c r="SP152" s="30"/>
      <c r="SQ152" s="30"/>
      <c r="SR152" s="30"/>
      <c r="SS152" s="30"/>
      <c r="ST152" s="30"/>
      <c r="SU152" s="30"/>
      <c r="SV152" s="30"/>
      <c r="SW152" s="30"/>
      <c r="SX152" s="30"/>
      <c r="SY152" s="30"/>
      <c r="SZ152" s="30"/>
      <c r="TA152" s="30"/>
      <c r="TB152" s="30"/>
      <c r="TC152" s="30"/>
      <c r="TD152" s="30"/>
      <c r="TE152" s="30"/>
      <c r="TF152" s="30"/>
      <c r="TG152" s="30"/>
      <c r="TH152" s="30"/>
      <c r="TI152" s="30"/>
      <c r="TJ152" s="30"/>
      <c r="TK152" s="30"/>
      <c r="TL152" s="30"/>
      <c r="TM152" s="30"/>
      <c r="TN152" s="30"/>
      <c r="TO152" s="30"/>
      <c r="TP152" s="30"/>
      <c r="TQ152" s="30"/>
      <c r="TR152" s="30"/>
      <c r="TS152" s="30"/>
      <c r="TT152" s="30"/>
      <c r="TU152" s="30"/>
      <c r="TV152" s="30"/>
      <c r="TW152" s="30"/>
      <c r="TX152" s="30"/>
      <c r="TY152" s="30"/>
      <c r="TZ152" s="30"/>
      <c r="UA152" s="30"/>
      <c r="UB152" s="30"/>
      <c r="UC152" s="30"/>
      <c r="UD152" s="30"/>
      <c r="UE152" s="30"/>
      <c r="UF152" s="30"/>
      <c r="UG152" s="30"/>
      <c r="UH152" s="30"/>
      <c r="UI152" s="30"/>
      <c r="UJ152" s="30"/>
      <c r="UK152" s="30"/>
      <c r="UL152" s="30"/>
      <c r="UM152" s="30"/>
      <c r="UN152" s="30"/>
      <c r="UO152" s="30"/>
      <c r="UP152" s="30"/>
      <c r="UQ152" s="30"/>
      <c r="UR152" s="30"/>
      <c r="US152" s="30"/>
      <c r="UT152" s="30"/>
      <c r="UU152" s="30"/>
      <c r="UV152" s="30"/>
      <c r="UW152" s="30"/>
      <c r="UX152" s="30"/>
      <c r="UY152" s="30"/>
      <c r="UZ152" s="30"/>
      <c r="VA152" s="30"/>
      <c r="VB152" s="30"/>
      <c r="VC152" s="30"/>
      <c r="VD152" s="30"/>
      <c r="VE152" s="30"/>
      <c r="VF152" s="30"/>
      <c r="VG152" s="30"/>
      <c r="VH152" s="30"/>
      <c r="VI152" s="30"/>
      <c r="VJ152" s="30"/>
      <c r="VK152" s="30"/>
      <c r="VL152" s="30"/>
      <c r="VM152" s="30"/>
      <c r="VN152" s="30"/>
      <c r="VO152" s="30"/>
      <c r="VP152" s="30"/>
      <c r="VQ152" s="30"/>
      <c r="VR152" s="30"/>
      <c r="VS152" s="30"/>
      <c r="VT152" s="30"/>
      <c r="VU152" s="30"/>
      <c r="VV152" s="30"/>
      <c r="VW152" s="30"/>
      <c r="VX152" s="30"/>
      <c r="VY152" s="30"/>
      <c r="VZ152" s="30"/>
      <c r="WA152" s="30"/>
      <c r="WB152" s="30"/>
      <c r="WC152" s="30"/>
      <c r="WD152" s="30"/>
      <c r="WE152" s="30"/>
      <c r="WF152" s="30"/>
      <c r="WG152" s="30"/>
      <c r="WH152" s="30"/>
      <c r="WI152" s="30"/>
      <c r="WJ152" s="30"/>
      <c r="WK152" s="30"/>
      <c r="WL152" s="30"/>
      <c r="WM152" s="30"/>
      <c r="WN152" s="30"/>
      <c r="WO152" s="30"/>
      <c r="WP152" s="30"/>
      <c r="WQ152" s="30"/>
      <c r="WR152" s="30"/>
      <c r="WS152" s="30"/>
      <c r="WT152" s="30"/>
      <c r="WU152" s="30"/>
      <c r="WV152" s="30"/>
      <c r="WW152" s="30"/>
      <c r="WX152" s="30"/>
      <c r="WY152" s="30"/>
      <c r="WZ152" s="30"/>
      <c r="XA152" s="30"/>
      <c r="XB152" s="30"/>
      <c r="XC152" s="30"/>
      <c r="XD152" s="30"/>
      <c r="XE152" s="30"/>
      <c r="XF152" s="30"/>
      <c r="XG152" s="30"/>
      <c r="XH152" s="30"/>
      <c r="XI152" s="30"/>
      <c r="XJ152" s="30"/>
      <c r="XK152" s="30"/>
      <c r="XL152" s="30"/>
      <c r="XM152" s="30"/>
      <c r="XN152" s="30"/>
      <c r="XO152" s="30"/>
      <c r="XP152" s="30"/>
      <c r="XQ152" s="30"/>
      <c r="XR152" s="30"/>
      <c r="XS152" s="30"/>
      <c r="XT152" s="30"/>
      <c r="XU152" s="30"/>
      <c r="XV152" s="30"/>
      <c r="XW152" s="30"/>
      <c r="XX152" s="30"/>
      <c r="XY152" s="30"/>
      <c r="XZ152" s="30"/>
      <c r="YA152" s="30"/>
      <c r="YB152" s="30"/>
      <c r="YC152" s="30"/>
      <c r="YD152" s="30"/>
      <c r="YE152" s="30"/>
      <c r="YF152" s="30"/>
      <c r="YG152" s="30"/>
      <c r="YH152" s="30"/>
      <c r="YI152" s="30"/>
      <c r="YJ152" s="30"/>
      <c r="YK152" s="30"/>
      <c r="YL152" s="30"/>
      <c r="YM152" s="30"/>
      <c r="YN152" s="30"/>
      <c r="YO152" s="30"/>
      <c r="YP152" s="30"/>
      <c r="YQ152" s="30"/>
      <c r="YR152" s="30"/>
      <c r="YS152" s="30"/>
      <c r="YT152" s="30"/>
      <c r="YU152" s="30"/>
      <c r="YV152" s="30"/>
      <c r="YW152" s="30"/>
      <c r="YX152" s="30"/>
      <c r="YY152" s="30"/>
      <c r="YZ152" s="30"/>
      <c r="ZA152" s="30"/>
      <c r="ZB152" s="30"/>
      <c r="ZC152" s="30"/>
      <c r="ZD152" s="30"/>
      <c r="ZE152" s="30"/>
      <c r="ZF152" s="30"/>
      <c r="ZG152" s="30"/>
      <c r="ZH152" s="30"/>
      <c r="ZI152" s="30"/>
      <c r="ZJ152" s="30"/>
      <c r="ZK152" s="30"/>
      <c r="ZL152" s="30"/>
      <c r="ZM152" s="30"/>
      <c r="ZN152" s="30"/>
      <c r="ZO152" s="30"/>
      <c r="ZP152" s="30"/>
      <c r="ZQ152" s="30"/>
      <c r="ZR152" s="30"/>
      <c r="ZS152" s="30"/>
      <c r="ZT152" s="30"/>
      <c r="ZU152" s="30"/>
      <c r="ZV152" s="30"/>
      <c r="ZW152" s="30"/>
      <c r="ZX152" s="30"/>
      <c r="ZY152" s="30"/>
      <c r="ZZ152" s="30"/>
      <c r="AAA152" s="30"/>
      <c r="AAB152" s="30"/>
      <c r="AAC152" s="30"/>
      <c r="AAD152" s="30"/>
      <c r="AAE152" s="30"/>
      <c r="AAF152" s="30"/>
      <c r="AAG152" s="30"/>
      <c r="AAH152" s="30"/>
      <c r="AAI152" s="30"/>
      <c r="AAJ152" s="30"/>
      <c r="AAK152" s="30"/>
      <c r="AAL152" s="30"/>
      <c r="AAM152" s="30"/>
      <c r="AAN152" s="30"/>
      <c r="AAO152" s="30"/>
      <c r="AAP152" s="30"/>
      <c r="AAQ152" s="30"/>
      <c r="AAR152" s="30"/>
      <c r="AAS152" s="30"/>
      <c r="AAT152" s="30"/>
      <c r="AAU152" s="30"/>
      <c r="AAV152" s="30"/>
      <c r="AAW152" s="30"/>
      <c r="AAX152" s="30"/>
      <c r="AAY152" s="30"/>
      <c r="AAZ152" s="30"/>
      <c r="ABA152" s="30"/>
      <c r="ABB152" s="30"/>
      <c r="ABC152" s="30"/>
      <c r="ABD152" s="30"/>
      <c r="ABE152" s="30"/>
      <c r="ABF152" s="30"/>
      <c r="ABG152" s="30"/>
      <c r="ABH152" s="30"/>
      <c r="ABI152" s="30"/>
      <c r="ABJ152" s="30"/>
      <c r="ABK152" s="30"/>
      <c r="ABL152" s="30"/>
      <c r="ABM152" s="30"/>
      <c r="ABN152" s="30"/>
      <c r="ABO152" s="30"/>
      <c r="ABP152" s="30"/>
      <c r="ABQ152" s="30"/>
      <c r="ABR152" s="30"/>
      <c r="ABS152" s="30"/>
      <c r="ABT152" s="30"/>
      <c r="ABU152" s="30"/>
      <c r="ABV152" s="30"/>
      <c r="ABW152" s="30"/>
      <c r="ABX152" s="30"/>
      <c r="ABY152" s="30"/>
      <c r="ABZ152" s="30"/>
      <c r="ACA152" s="30"/>
      <c r="ACB152" s="30"/>
      <c r="ACC152" s="30"/>
      <c r="ACD152" s="30"/>
      <c r="ACE152" s="30"/>
      <c r="ACF152" s="30"/>
      <c r="ACG152" s="30"/>
      <c r="ACH152" s="30"/>
      <c r="ACI152" s="30"/>
      <c r="ACJ152" s="30"/>
      <c r="ACK152" s="30"/>
      <c r="ACL152" s="30"/>
      <c r="ACM152" s="30"/>
      <c r="ACN152" s="30"/>
      <c r="ACO152" s="30"/>
      <c r="ACP152" s="30"/>
      <c r="ACQ152" s="30"/>
      <c r="ACR152" s="30"/>
      <c r="ACS152" s="30"/>
      <c r="ACT152" s="30"/>
      <c r="ACU152" s="30"/>
      <c r="ACV152" s="30"/>
      <c r="ACW152" s="30"/>
      <c r="ACX152" s="30"/>
      <c r="ACY152" s="30"/>
      <c r="ACZ152" s="30"/>
      <c r="ADA152" s="30"/>
      <c r="ADB152" s="30"/>
      <c r="ADC152" s="30"/>
      <c r="ADD152" s="30"/>
      <c r="ADE152" s="30"/>
      <c r="ADF152" s="30"/>
      <c r="ADG152" s="30"/>
      <c r="ADH152" s="30"/>
      <c r="ADI152" s="30"/>
      <c r="ADJ152" s="30"/>
      <c r="ADK152" s="30"/>
      <c r="ADL152" s="30"/>
      <c r="ADM152" s="30"/>
      <c r="ADN152" s="30"/>
      <c r="ADO152" s="30"/>
      <c r="ADP152" s="30"/>
      <c r="ADQ152" s="30"/>
      <c r="ADR152" s="30"/>
      <c r="ADS152" s="30"/>
      <c r="ADT152" s="30"/>
      <c r="ADU152" s="30"/>
      <c r="ADV152" s="30"/>
      <c r="ADW152" s="30"/>
      <c r="ADX152" s="30"/>
      <c r="ADY152" s="30"/>
      <c r="ADZ152" s="30"/>
      <c r="AEA152" s="30"/>
      <c r="AEB152" s="30"/>
      <c r="AEC152" s="30"/>
      <c r="AED152" s="30"/>
      <c r="AEE152" s="30"/>
      <c r="AEF152" s="30"/>
      <c r="AEG152" s="30"/>
      <c r="AEH152" s="30"/>
      <c r="AEI152" s="30"/>
      <c r="AEJ152" s="30"/>
      <c r="AEK152" s="30"/>
      <c r="AEL152" s="30"/>
      <c r="AEM152" s="30"/>
      <c r="AEN152" s="30"/>
      <c r="AEO152" s="30"/>
      <c r="AEP152" s="30"/>
      <c r="AEQ152" s="30"/>
      <c r="AER152" s="30"/>
      <c r="AES152" s="30"/>
      <c r="AET152" s="30"/>
      <c r="AEU152" s="30"/>
      <c r="AEV152" s="30"/>
      <c r="AEW152" s="30"/>
      <c r="AEX152" s="30"/>
      <c r="AEY152" s="30"/>
      <c r="AEZ152" s="30"/>
      <c r="AFA152" s="30"/>
      <c r="AFB152" s="30"/>
      <c r="AFC152" s="30"/>
      <c r="AFD152" s="30"/>
      <c r="AFE152" s="30"/>
      <c r="AFF152" s="30"/>
      <c r="AFG152" s="30"/>
      <c r="AFH152" s="30"/>
      <c r="AFI152" s="30"/>
      <c r="AFJ152" s="30"/>
      <c r="AFK152" s="30"/>
      <c r="AFL152" s="30"/>
      <c r="AFM152" s="30"/>
      <c r="AFN152" s="30"/>
      <c r="AFO152" s="30"/>
      <c r="AFP152" s="30"/>
      <c r="AFQ152" s="30"/>
      <c r="AFR152" s="30"/>
      <c r="AFS152" s="30"/>
      <c r="AFT152" s="30"/>
      <c r="AFU152" s="30"/>
      <c r="AFV152" s="30"/>
      <c r="AFW152" s="30"/>
      <c r="AFX152" s="30"/>
      <c r="AFY152" s="30"/>
      <c r="AFZ152" s="30"/>
      <c r="AGA152" s="30"/>
      <c r="AGB152" s="30"/>
      <c r="AGC152" s="30"/>
      <c r="AGD152" s="30"/>
      <c r="AGE152" s="30"/>
      <c r="AGF152" s="30"/>
      <c r="AGG152" s="30"/>
      <c r="AGH152" s="30"/>
      <c r="AGI152" s="30"/>
      <c r="AGJ152" s="30"/>
      <c r="AGK152" s="30"/>
      <c r="AGL152" s="30"/>
      <c r="AGM152" s="30"/>
      <c r="AGN152" s="30"/>
      <c r="AGO152" s="30"/>
      <c r="AGP152" s="30"/>
      <c r="AGQ152" s="30"/>
      <c r="AGR152" s="30"/>
      <c r="AGS152" s="30"/>
      <c r="AGT152" s="30"/>
      <c r="AGU152" s="30"/>
      <c r="AGV152" s="30"/>
      <c r="AGW152" s="30"/>
      <c r="AGX152" s="30"/>
      <c r="AGY152" s="30"/>
      <c r="AGZ152" s="30"/>
      <c r="AHA152" s="30"/>
      <c r="AHB152" s="30"/>
      <c r="AHC152" s="30"/>
      <c r="AHD152" s="30"/>
      <c r="AHE152" s="30"/>
      <c r="AHF152" s="30"/>
      <c r="AHG152" s="30"/>
      <c r="AHH152" s="30"/>
      <c r="AHI152" s="30"/>
      <c r="AHJ152" s="30"/>
      <c r="AHK152" s="30"/>
      <c r="AHL152" s="30"/>
      <c r="AHM152" s="30"/>
      <c r="AHN152" s="30"/>
      <c r="AHO152" s="30"/>
      <c r="AHP152" s="30"/>
      <c r="AHQ152" s="30"/>
      <c r="AHR152" s="30"/>
      <c r="AHS152" s="30"/>
      <c r="AHT152" s="30"/>
      <c r="AHU152" s="30"/>
      <c r="AHV152" s="30"/>
      <c r="AHW152" s="30"/>
      <c r="AHX152" s="30"/>
      <c r="AHY152" s="30"/>
      <c r="AHZ152" s="30"/>
      <c r="AIA152" s="30"/>
      <c r="AIB152" s="30"/>
      <c r="AIC152" s="30"/>
      <c r="AID152" s="30"/>
      <c r="AIE152" s="30"/>
      <c r="AIF152" s="30"/>
      <c r="AIG152" s="30"/>
      <c r="AIH152" s="30"/>
      <c r="AII152" s="30"/>
      <c r="AIJ152" s="30"/>
      <c r="AIK152" s="30"/>
      <c r="AIL152" s="30"/>
      <c r="AIM152" s="30"/>
      <c r="AIN152" s="30"/>
      <c r="AIO152" s="30"/>
      <c r="AIP152" s="30"/>
      <c r="AIQ152" s="30"/>
      <c r="AIR152" s="30"/>
      <c r="AIS152" s="30"/>
      <c r="AIT152" s="30"/>
      <c r="AIU152" s="30"/>
      <c r="AIV152" s="30"/>
      <c r="AIW152" s="30"/>
      <c r="AIX152" s="30"/>
      <c r="AIY152" s="30"/>
      <c r="AIZ152" s="30"/>
      <c r="AJA152" s="30"/>
      <c r="AJB152" s="30"/>
      <c r="AJC152" s="30"/>
      <c r="AJD152" s="30"/>
      <c r="AJE152" s="30"/>
      <c r="AJF152" s="30"/>
      <c r="AJG152" s="30"/>
      <c r="AJH152" s="30"/>
      <c r="AJI152" s="30"/>
      <c r="AJJ152" s="30"/>
      <c r="AJK152" s="30"/>
      <c r="AJL152" s="30"/>
      <c r="AJM152" s="30"/>
      <c r="AJN152" s="30"/>
      <c r="AJO152" s="30"/>
      <c r="AJP152" s="30"/>
      <c r="AJQ152" s="30"/>
      <c r="AJR152" s="30"/>
      <c r="AJS152" s="30"/>
      <c r="AJT152" s="30"/>
      <c r="AJU152" s="30"/>
      <c r="AJV152" s="30"/>
      <c r="AJW152" s="30"/>
      <c r="AJX152" s="30"/>
      <c r="AJY152" s="30"/>
      <c r="AJZ152" s="30"/>
      <c r="AKA152" s="30"/>
      <c r="AKB152" s="30"/>
      <c r="AKC152" s="30"/>
      <c r="AKD152" s="30"/>
      <c r="AKE152" s="30"/>
      <c r="AKF152" s="30"/>
      <c r="AKG152" s="30"/>
      <c r="AKH152" s="30"/>
      <c r="AKI152" s="30"/>
      <c r="AKJ152" s="30"/>
      <c r="AKK152" s="30"/>
      <c r="AKL152" s="30"/>
      <c r="AKM152" s="30"/>
      <c r="AKN152" s="30"/>
      <c r="AKO152" s="30"/>
      <c r="AKP152" s="30"/>
      <c r="AKQ152" s="30"/>
      <c r="AKR152" s="30"/>
      <c r="AKS152" s="30"/>
      <c r="AKT152" s="30"/>
      <c r="AKU152" s="30"/>
      <c r="AKV152" s="30"/>
      <c r="AKW152" s="30"/>
      <c r="AKX152" s="30"/>
      <c r="AKY152" s="30"/>
      <c r="AKZ152" s="30"/>
      <c r="ALA152" s="30"/>
      <c r="ALB152" s="30"/>
      <c r="ALC152" s="30"/>
      <c r="ALD152" s="30"/>
      <c r="ALE152" s="30"/>
      <c r="ALF152" s="30"/>
      <c r="ALG152" s="30"/>
      <c r="ALH152" s="30"/>
      <c r="ALI152" s="30"/>
      <c r="ALJ152" s="30"/>
      <c r="ALK152" s="30"/>
      <c r="ALL152" s="30"/>
      <c r="ALM152" s="30"/>
      <c r="ALN152" s="30"/>
      <c r="ALO152" s="30"/>
      <c r="ALP152" s="30"/>
      <c r="ALQ152" s="30"/>
      <c r="ALR152" s="30"/>
      <c r="ALS152" s="30"/>
      <c r="ALT152" s="30"/>
      <c r="ALU152" s="30"/>
      <c r="ALV152" s="30"/>
      <c r="ALW152" s="30"/>
      <c r="ALX152" s="30"/>
      <c r="ALY152" s="30"/>
      <c r="ALZ152" s="30"/>
      <c r="AMA152" s="30"/>
      <c r="AMB152" s="30"/>
      <c r="AMC152" s="30"/>
      <c r="AMD152" s="30"/>
      <c r="AME152" s="30"/>
      <c r="AMF152" s="30"/>
      <c r="AMG152" s="30"/>
      <c r="AMH152" s="30"/>
      <c r="AMI152" s="30"/>
      <c r="AMJ152" s="30"/>
      <c r="AMK152" s="30"/>
    </row>
    <row r="153" spans="1:1025" ht="15.75" customHeight="1" x14ac:dyDescent="0.25">
      <c r="A153" s="30"/>
      <c r="B153" s="162" t="s">
        <v>256</v>
      </c>
      <c r="C153" s="30"/>
      <c r="D153" s="30"/>
      <c r="E153" s="48"/>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c r="DG153" s="30"/>
      <c r="DH153" s="30"/>
      <c r="DI153" s="30"/>
      <c r="DJ153" s="30"/>
      <c r="DK153" s="30"/>
      <c r="DL153" s="30"/>
      <c r="DM153" s="30"/>
      <c r="DN153" s="30"/>
      <c r="DO153" s="30"/>
      <c r="DP153" s="30"/>
      <c r="DQ153" s="30"/>
      <c r="DR153" s="30"/>
      <c r="DS153" s="30"/>
      <c r="DT153" s="30"/>
      <c r="DU153" s="30"/>
      <c r="DV153" s="30"/>
      <c r="DW153" s="30"/>
      <c r="DX153" s="30"/>
      <c r="DY153" s="30"/>
      <c r="DZ153" s="30"/>
      <c r="EA153" s="30"/>
      <c r="EB153" s="30"/>
      <c r="EC153" s="30"/>
      <c r="ED153" s="30"/>
      <c r="EE153" s="30"/>
      <c r="EF153" s="30"/>
      <c r="EG153" s="30"/>
      <c r="EH153" s="30"/>
      <c r="EI153" s="30"/>
      <c r="EJ153" s="30"/>
      <c r="EK153" s="30"/>
      <c r="EL153" s="30"/>
      <c r="EM153" s="30"/>
      <c r="EN153" s="30"/>
      <c r="EO153" s="30"/>
      <c r="EP153" s="30"/>
      <c r="EQ153" s="30"/>
      <c r="ER153" s="30"/>
      <c r="ES153" s="30"/>
      <c r="ET153" s="30"/>
      <c r="EU153" s="30"/>
      <c r="EV153" s="30"/>
      <c r="EW153" s="30"/>
      <c r="EX153" s="30"/>
      <c r="EY153" s="30"/>
      <c r="EZ153" s="30"/>
      <c r="FA153" s="30"/>
      <c r="FB153" s="30"/>
      <c r="FC153" s="30"/>
      <c r="FD153" s="30"/>
      <c r="FE153" s="30"/>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30"/>
      <c r="LP153" s="30"/>
      <c r="LQ153" s="30"/>
      <c r="LR153" s="30"/>
      <c r="LS153" s="30"/>
      <c r="LT153" s="30"/>
      <c r="LU153" s="30"/>
      <c r="LV153" s="30"/>
      <c r="LW153" s="30"/>
      <c r="LX153" s="30"/>
      <c r="LY153" s="30"/>
      <c r="LZ153" s="30"/>
      <c r="MA153" s="30"/>
      <c r="MB153" s="30"/>
      <c r="MC153" s="30"/>
      <c r="MD153" s="30"/>
      <c r="ME153" s="30"/>
      <c r="MF153" s="30"/>
      <c r="MG153" s="30"/>
      <c r="MH153" s="30"/>
      <c r="MI153" s="30"/>
      <c r="MJ153" s="30"/>
      <c r="MK153" s="30"/>
      <c r="ML153" s="30"/>
      <c r="MM153" s="30"/>
      <c r="MN153" s="30"/>
      <c r="MO153" s="30"/>
      <c r="MP153" s="30"/>
      <c r="MQ153" s="30"/>
      <c r="MR153" s="30"/>
      <c r="MS153" s="30"/>
      <c r="MT153" s="30"/>
      <c r="MU153" s="30"/>
      <c r="MV153" s="30"/>
      <c r="MW153" s="30"/>
      <c r="MX153" s="30"/>
      <c r="MY153" s="30"/>
      <c r="MZ153" s="30"/>
      <c r="NA153" s="30"/>
      <c r="NB153" s="30"/>
      <c r="NC153" s="30"/>
      <c r="ND153" s="30"/>
      <c r="NE153" s="30"/>
      <c r="NF153" s="30"/>
      <c r="NG153" s="30"/>
      <c r="NH153" s="30"/>
      <c r="NI153" s="30"/>
      <c r="NJ153" s="30"/>
      <c r="NK153" s="30"/>
      <c r="NL153" s="30"/>
      <c r="NM153" s="30"/>
      <c r="NN153" s="30"/>
      <c r="NO153" s="30"/>
      <c r="NP153" s="30"/>
      <c r="NQ153" s="30"/>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c r="PZ153" s="30"/>
      <c r="QA153" s="30"/>
      <c r="QB153" s="30"/>
      <c r="QC153" s="30"/>
      <c r="QD153" s="30"/>
      <c r="QE153" s="30"/>
      <c r="QF153" s="30"/>
      <c r="QG153" s="30"/>
      <c r="QH153" s="30"/>
      <c r="QI153" s="30"/>
      <c r="QJ153" s="30"/>
      <c r="QK153" s="30"/>
      <c r="QL153" s="30"/>
      <c r="QM153" s="30"/>
      <c r="QN153" s="30"/>
      <c r="QO153" s="30"/>
      <c r="QP153" s="30"/>
      <c r="QQ153" s="30"/>
      <c r="QR153" s="30"/>
      <c r="QS153" s="30"/>
      <c r="QT153" s="30"/>
      <c r="QU153" s="30"/>
      <c r="QV153" s="30"/>
      <c r="QW153" s="30"/>
      <c r="QX153" s="30"/>
      <c r="QY153" s="30"/>
      <c r="QZ153" s="30"/>
      <c r="RA153" s="30"/>
      <c r="RB153" s="30"/>
      <c r="RC153" s="30"/>
      <c r="RD153" s="30"/>
      <c r="RE153" s="30"/>
      <c r="RF153" s="30"/>
      <c r="RG153" s="30"/>
      <c r="RH153" s="30"/>
      <c r="RI153" s="30"/>
      <c r="RJ153" s="30"/>
      <c r="RK153" s="30"/>
      <c r="RL153" s="30"/>
      <c r="RM153" s="30"/>
      <c r="RN153" s="30"/>
      <c r="RO153" s="30"/>
      <c r="RP153" s="30"/>
      <c r="RQ153" s="30"/>
      <c r="RR153" s="30"/>
      <c r="RS153" s="30"/>
      <c r="RT153" s="30"/>
      <c r="RU153" s="30"/>
      <c r="RV153" s="30"/>
      <c r="RW153" s="30"/>
      <c r="RX153" s="30"/>
      <c r="RY153" s="30"/>
      <c r="RZ153" s="30"/>
      <c r="SA153" s="30"/>
      <c r="SB153" s="30"/>
      <c r="SC153" s="30"/>
      <c r="SD153" s="30"/>
      <c r="SE153" s="30"/>
      <c r="SF153" s="30"/>
      <c r="SG153" s="30"/>
      <c r="SH153" s="30"/>
      <c r="SI153" s="30"/>
      <c r="SJ153" s="30"/>
      <c r="SK153" s="30"/>
      <c r="SL153" s="30"/>
      <c r="SM153" s="30"/>
      <c r="SN153" s="30"/>
      <c r="SO153" s="30"/>
      <c r="SP153" s="30"/>
      <c r="SQ153" s="30"/>
      <c r="SR153" s="30"/>
      <c r="SS153" s="30"/>
      <c r="ST153" s="30"/>
      <c r="SU153" s="30"/>
      <c r="SV153" s="30"/>
      <c r="SW153" s="30"/>
      <c r="SX153" s="30"/>
      <c r="SY153" s="30"/>
      <c r="SZ153" s="30"/>
      <c r="TA153" s="30"/>
      <c r="TB153" s="30"/>
      <c r="TC153" s="30"/>
      <c r="TD153" s="30"/>
      <c r="TE153" s="30"/>
      <c r="TF153" s="30"/>
      <c r="TG153" s="30"/>
      <c r="TH153" s="30"/>
      <c r="TI153" s="30"/>
      <c r="TJ153" s="30"/>
      <c r="TK153" s="30"/>
      <c r="TL153" s="30"/>
      <c r="TM153" s="30"/>
      <c r="TN153" s="30"/>
      <c r="TO153" s="30"/>
      <c r="TP153" s="30"/>
      <c r="TQ153" s="30"/>
      <c r="TR153" s="30"/>
      <c r="TS153" s="30"/>
      <c r="TT153" s="30"/>
      <c r="TU153" s="30"/>
      <c r="TV153" s="30"/>
      <c r="TW153" s="30"/>
      <c r="TX153" s="30"/>
      <c r="TY153" s="30"/>
      <c r="TZ153" s="30"/>
      <c r="UA153" s="30"/>
      <c r="UB153" s="30"/>
      <c r="UC153" s="30"/>
      <c r="UD153" s="30"/>
      <c r="UE153" s="30"/>
      <c r="UF153" s="30"/>
      <c r="UG153" s="30"/>
      <c r="UH153" s="30"/>
      <c r="UI153" s="30"/>
      <c r="UJ153" s="30"/>
      <c r="UK153" s="30"/>
      <c r="UL153" s="30"/>
      <c r="UM153" s="30"/>
      <c r="UN153" s="30"/>
      <c r="UO153" s="30"/>
      <c r="UP153" s="30"/>
      <c r="UQ153" s="30"/>
      <c r="UR153" s="30"/>
      <c r="US153" s="30"/>
      <c r="UT153" s="30"/>
      <c r="UU153" s="30"/>
      <c r="UV153" s="30"/>
      <c r="UW153" s="30"/>
      <c r="UX153" s="30"/>
      <c r="UY153" s="30"/>
      <c r="UZ153" s="30"/>
      <c r="VA153" s="30"/>
      <c r="VB153" s="30"/>
      <c r="VC153" s="30"/>
      <c r="VD153" s="30"/>
      <c r="VE153" s="30"/>
      <c r="VF153" s="30"/>
      <c r="VG153" s="30"/>
      <c r="VH153" s="30"/>
      <c r="VI153" s="30"/>
      <c r="VJ153" s="30"/>
      <c r="VK153" s="30"/>
      <c r="VL153" s="30"/>
      <c r="VM153" s="30"/>
      <c r="VN153" s="30"/>
      <c r="VO153" s="30"/>
      <c r="VP153" s="30"/>
      <c r="VQ153" s="30"/>
      <c r="VR153" s="30"/>
      <c r="VS153" s="30"/>
      <c r="VT153" s="30"/>
      <c r="VU153" s="30"/>
      <c r="VV153" s="30"/>
      <c r="VW153" s="30"/>
      <c r="VX153" s="30"/>
      <c r="VY153" s="30"/>
      <c r="VZ153" s="30"/>
      <c r="WA153" s="30"/>
      <c r="WB153" s="30"/>
      <c r="WC153" s="30"/>
      <c r="WD153" s="30"/>
      <c r="WE153" s="30"/>
      <c r="WF153" s="30"/>
      <c r="WG153" s="30"/>
      <c r="WH153" s="30"/>
      <c r="WI153" s="30"/>
      <c r="WJ153" s="30"/>
      <c r="WK153" s="30"/>
      <c r="WL153" s="30"/>
      <c r="WM153" s="30"/>
      <c r="WN153" s="30"/>
      <c r="WO153" s="30"/>
      <c r="WP153" s="30"/>
      <c r="WQ153" s="30"/>
      <c r="WR153" s="30"/>
      <c r="WS153" s="30"/>
      <c r="WT153" s="30"/>
      <c r="WU153" s="30"/>
      <c r="WV153" s="30"/>
      <c r="WW153" s="30"/>
      <c r="WX153" s="30"/>
      <c r="WY153" s="30"/>
      <c r="WZ153" s="30"/>
      <c r="XA153" s="30"/>
      <c r="XB153" s="30"/>
      <c r="XC153" s="30"/>
      <c r="XD153" s="30"/>
      <c r="XE153" s="30"/>
      <c r="XF153" s="30"/>
      <c r="XG153" s="30"/>
      <c r="XH153" s="30"/>
      <c r="XI153" s="30"/>
      <c r="XJ153" s="30"/>
      <c r="XK153" s="30"/>
      <c r="XL153" s="30"/>
      <c r="XM153" s="30"/>
      <c r="XN153" s="30"/>
      <c r="XO153" s="30"/>
      <c r="XP153" s="30"/>
      <c r="XQ153" s="30"/>
      <c r="XR153" s="30"/>
      <c r="XS153" s="30"/>
      <c r="XT153" s="30"/>
      <c r="XU153" s="30"/>
      <c r="XV153" s="30"/>
      <c r="XW153" s="30"/>
      <c r="XX153" s="30"/>
      <c r="XY153" s="30"/>
      <c r="XZ153" s="30"/>
      <c r="YA153" s="30"/>
      <c r="YB153" s="30"/>
      <c r="YC153" s="30"/>
      <c r="YD153" s="30"/>
      <c r="YE153" s="30"/>
      <c r="YF153" s="30"/>
      <c r="YG153" s="30"/>
      <c r="YH153" s="30"/>
      <c r="YI153" s="30"/>
      <c r="YJ153" s="30"/>
      <c r="YK153" s="30"/>
      <c r="YL153" s="30"/>
      <c r="YM153" s="30"/>
      <c r="YN153" s="30"/>
      <c r="YO153" s="30"/>
      <c r="YP153" s="30"/>
      <c r="YQ153" s="30"/>
      <c r="YR153" s="30"/>
      <c r="YS153" s="30"/>
      <c r="YT153" s="30"/>
      <c r="YU153" s="30"/>
      <c r="YV153" s="30"/>
      <c r="YW153" s="30"/>
      <c r="YX153" s="30"/>
      <c r="YY153" s="30"/>
      <c r="YZ153" s="30"/>
      <c r="ZA153" s="30"/>
      <c r="ZB153" s="30"/>
      <c r="ZC153" s="30"/>
      <c r="ZD153" s="30"/>
      <c r="ZE153" s="30"/>
      <c r="ZF153" s="30"/>
      <c r="ZG153" s="30"/>
      <c r="ZH153" s="30"/>
      <c r="ZI153" s="30"/>
      <c r="ZJ153" s="30"/>
      <c r="ZK153" s="30"/>
      <c r="ZL153" s="30"/>
      <c r="ZM153" s="30"/>
      <c r="ZN153" s="30"/>
      <c r="ZO153" s="30"/>
      <c r="ZP153" s="30"/>
      <c r="ZQ153" s="30"/>
      <c r="ZR153" s="30"/>
      <c r="ZS153" s="30"/>
      <c r="ZT153" s="30"/>
      <c r="ZU153" s="30"/>
      <c r="ZV153" s="30"/>
      <c r="ZW153" s="30"/>
      <c r="ZX153" s="30"/>
      <c r="ZY153" s="30"/>
      <c r="ZZ153" s="30"/>
      <c r="AAA153" s="30"/>
      <c r="AAB153" s="30"/>
      <c r="AAC153" s="30"/>
      <c r="AAD153" s="30"/>
      <c r="AAE153" s="30"/>
      <c r="AAF153" s="30"/>
      <c r="AAG153" s="30"/>
      <c r="AAH153" s="30"/>
      <c r="AAI153" s="30"/>
      <c r="AAJ153" s="30"/>
      <c r="AAK153" s="30"/>
      <c r="AAL153" s="30"/>
      <c r="AAM153" s="30"/>
      <c r="AAN153" s="30"/>
      <c r="AAO153" s="30"/>
      <c r="AAP153" s="30"/>
      <c r="AAQ153" s="30"/>
      <c r="AAR153" s="30"/>
      <c r="AAS153" s="30"/>
      <c r="AAT153" s="30"/>
      <c r="AAU153" s="30"/>
      <c r="AAV153" s="30"/>
      <c r="AAW153" s="30"/>
      <c r="AAX153" s="30"/>
      <c r="AAY153" s="30"/>
      <c r="AAZ153" s="30"/>
      <c r="ABA153" s="30"/>
      <c r="ABB153" s="30"/>
      <c r="ABC153" s="30"/>
      <c r="ABD153" s="30"/>
      <c r="ABE153" s="30"/>
      <c r="ABF153" s="30"/>
      <c r="ABG153" s="30"/>
      <c r="ABH153" s="30"/>
      <c r="ABI153" s="30"/>
      <c r="ABJ153" s="30"/>
      <c r="ABK153" s="30"/>
      <c r="ABL153" s="30"/>
      <c r="ABM153" s="30"/>
      <c r="ABN153" s="30"/>
      <c r="ABO153" s="30"/>
      <c r="ABP153" s="30"/>
      <c r="ABQ153" s="30"/>
      <c r="ABR153" s="30"/>
      <c r="ABS153" s="30"/>
      <c r="ABT153" s="30"/>
      <c r="ABU153" s="30"/>
      <c r="ABV153" s="30"/>
      <c r="ABW153" s="30"/>
      <c r="ABX153" s="30"/>
      <c r="ABY153" s="30"/>
      <c r="ABZ153" s="30"/>
      <c r="ACA153" s="30"/>
      <c r="ACB153" s="30"/>
      <c r="ACC153" s="30"/>
      <c r="ACD153" s="30"/>
      <c r="ACE153" s="30"/>
      <c r="ACF153" s="30"/>
      <c r="ACG153" s="30"/>
      <c r="ACH153" s="30"/>
      <c r="ACI153" s="30"/>
      <c r="ACJ153" s="30"/>
      <c r="ACK153" s="30"/>
      <c r="ACL153" s="30"/>
      <c r="ACM153" s="30"/>
      <c r="ACN153" s="30"/>
      <c r="ACO153" s="30"/>
      <c r="ACP153" s="30"/>
      <c r="ACQ153" s="30"/>
      <c r="ACR153" s="30"/>
      <c r="ACS153" s="30"/>
      <c r="ACT153" s="30"/>
      <c r="ACU153" s="30"/>
      <c r="ACV153" s="30"/>
      <c r="ACW153" s="30"/>
      <c r="ACX153" s="30"/>
      <c r="ACY153" s="30"/>
      <c r="ACZ153" s="30"/>
      <c r="ADA153" s="30"/>
      <c r="ADB153" s="30"/>
      <c r="ADC153" s="30"/>
      <c r="ADD153" s="30"/>
      <c r="ADE153" s="30"/>
      <c r="ADF153" s="30"/>
      <c r="ADG153" s="30"/>
      <c r="ADH153" s="30"/>
      <c r="ADI153" s="30"/>
      <c r="ADJ153" s="30"/>
      <c r="ADK153" s="30"/>
      <c r="ADL153" s="30"/>
      <c r="ADM153" s="30"/>
      <c r="ADN153" s="30"/>
      <c r="ADO153" s="30"/>
      <c r="ADP153" s="30"/>
      <c r="ADQ153" s="30"/>
      <c r="ADR153" s="30"/>
      <c r="ADS153" s="30"/>
      <c r="ADT153" s="30"/>
      <c r="ADU153" s="30"/>
      <c r="ADV153" s="30"/>
      <c r="ADW153" s="30"/>
      <c r="ADX153" s="30"/>
      <c r="ADY153" s="30"/>
      <c r="ADZ153" s="30"/>
      <c r="AEA153" s="30"/>
      <c r="AEB153" s="30"/>
      <c r="AEC153" s="30"/>
      <c r="AED153" s="30"/>
      <c r="AEE153" s="30"/>
      <c r="AEF153" s="30"/>
      <c r="AEG153" s="30"/>
      <c r="AEH153" s="30"/>
      <c r="AEI153" s="30"/>
      <c r="AEJ153" s="30"/>
      <c r="AEK153" s="30"/>
      <c r="AEL153" s="30"/>
      <c r="AEM153" s="30"/>
      <c r="AEN153" s="30"/>
      <c r="AEO153" s="30"/>
      <c r="AEP153" s="30"/>
      <c r="AEQ153" s="30"/>
      <c r="AER153" s="30"/>
      <c r="AES153" s="30"/>
      <c r="AET153" s="30"/>
      <c r="AEU153" s="30"/>
      <c r="AEV153" s="30"/>
      <c r="AEW153" s="30"/>
      <c r="AEX153" s="30"/>
      <c r="AEY153" s="30"/>
      <c r="AEZ153" s="30"/>
      <c r="AFA153" s="30"/>
      <c r="AFB153" s="30"/>
      <c r="AFC153" s="30"/>
      <c r="AFD153" s="30"/>
      <c r="AFE153" s="30"/>
      <c r="AFF153" s="30"/>
      <c r="AFG153" s="30"/>
      <c r="AFH153" s="30"/>
      <c r="AFI153" s="30"/>
      <c r="AFJ153" s="30"/>
      <c r="AFK153" s="30"/>
      <c r="AFL153" s="30"/>
      <c r="AFM153" s="30"/>
      <c r="AFN153" s="30"/>
      <c r="AFO153" s="30"/>
      <c r="AFP153" s="30"/>
      <c r="AFQ153" s="30"/>
      <c r="AFR153" s="30"/>
      <c r="AFS153" s="30"/>
      <c r="AFT153" s="30"/>
      <c r="AFU153" s="30"/>
      <c r="AFV153" s="30"/>
      <c r="AFW153" s="30"/>
      <c r="AFX153" s="30"/>
      <c r="AFY153" s="30"/>
      <c r="AFZ153" s="30"/>
      <c r="AGA153" s="30"/>
      <c r="AGB153" s="30"/>
      <c r="AGC153" s="30"/>
      <c r="AGD153" s="30"/>
      <c r="AGE153" s="30"/>
      <c r="AGF153" s="30"/>
      <c r="AGG153" s="30"/>
      <c r="AGH153" s="30"/>
      <c r="AGI153" s="30"/>
      <c r="AGJ153" s="30"/>
      <c r="AGK153" s="30"/>
      <c r="AGL153" s="30"/>
      <c r="AGM153" s="30"/>
      <c r="AGN153" s="30"/>
      <c r="AGO153" s="30"/>
      <c r="AGP153" s="30"/>
      <c r="AGQ153" s="30"/>
      <c r="AGR153" s="30"/>
      <c r="AGS153" s="30"/>
      <c r="AGT153" s="30"/>
      <c r="AGU153" s="30"/>
      <c r="AGV153" s="30"/>
      <c r="AGW153" s="30"/>
      <c r="AGX153" s="30"/>
      <c r="AGY153" s="30"/>
      <c r="AGZ153" s="30"/>
      <c r="AHA153" s="30"/>
      <c r="AHB153" s="30"/>
      <c r="AHC153" s="30"/>
      <c r="AHD153" s="30"/>
      <c r="AHE153" s="30"/>
      <c r="AHF153" s="30"/>
      <c r="AHG153" s="30"/>
      <c r="AHH153" s="30"/>
      <c r="AHI153" s="30"/>
      <c r="AHJ153" s="30"/>
      <c r="AHK153" s="30"/>
      <c r="AHL153" s="30"/>
      <c r="AHM153" s="30"/>
      <c r="AHN153" s="30"/>
      <c r="AHO153" s="30"/>
      <c r="AHP153" s="30"/>
      <c r="AHQ153" s="30"/>
      <c r="AHR153" s="30"/>
      <c r="AHS153" s="30"/>
      <c r="AHT153" s="30"/>
      <c r="AHU153" s="30"/>
      <c r="AHV153" s="30"/>
      <c r="AHW153" s="30"/>
      <c r="AHX153" s="30"/>
      <c r="AHY153" s="30"/>
      <c r="AHZ153" s="30"/>
      <c r="AIA153" s="30"/>
      <c r="AIB153" s="30"/>
      <c r="AIC153" s="30"/>
      <c r="AID153" s="30"/>
      <c r="AIE153" s="30"/>
      <c r="AIF153" s="30"/>
      <c r="AIG153" s="30"/>
      <c r="AIH153" s="30"/>
      <c r="AII153" s="30"/>
      <c r="AIJ153" s="30"/>
      <c r="AIK153" s="30"/>
      <c r="AIL153" s="30"/>
      <c r="AIM153" s="30"/>
      <c r="AIN153" s="30"/>
      <c r="AIO153" s="30"/>
      <c r="AIP153" s="30"/>
      <c r="AIQ153" s="30"/>
      <c r="AIR153" s="30"/>
      <c r="AIS153" s="30"/>
      <c r="AIT153" s="30"/>
      <c r="AIU153" s="30"/>
      <c r="AIV153" s="30"/>
      <c r="AIW153" s="30"/>
      <c r="AIX153" s="30"/>
      <c r="AIY153" s="30"/>
      <c r="AIZ153" s="30"/>
      <c r="AJA153" s="30"/>
      <c r="AJB153" s="30"/>
      <c r="AJC153" s="30"/>
      <c r="AJD153" s="30"/>
      <c r="AJE153" s="30"/>
      <c r="AJF153" s="30"/>
      <c r="AJG153" s="30"/>
      <c r="AJH153" s="30"/>
      <c r="AJI153" s="30"/>
      <c r="AJJ153" s="30"/>
      <c r="AJK153" s="30"/>
      <c r="AJL153" s="30"/>
      <c r="AJM153" s="30"/>
      <c r="AJN153" s="30"/>
      <c r="AJO153" s="30"/>
      <c r="AJP153" s="30"/>
      <c r="AJQ153" s="30"/>
      <c r="AJR153" s="30"/>
      <c r="AJS153" s="30"/>
      <c r="AJT153" s="30"/>
      <c r="AJU153" s="30"/>
      <c r="AJV153" s="30"/>
      <c r="AJW153" s="30"/>
      <c r="AJX153" s="30"/>
      <c r="AJY153" s="30"/>
      <c r="AJZ153" s="30"/>
      <c r="AKA153" s="30"/>
      <c r="AKB153" s="30"/>
      <c r="AKC153" s="30"/>
      <c r="AKD153" s="30"/>
      <c r="AKE153" s="30"/>
      <c r="AKF153" s="30"/>
      <c r="AKG153" s="30"/>
      <c r="AKH153" s="30"/>
      <c r="AKI153" s="30"/>
      <c r="AKJ153" s="30"/>
      <c r="AKK153" s="30"/>
      <c r="AKL153" s="30"/>
      <c r="AKM153" s="30"/>
      <c r="AKN153" s="30"/>
      <c r="AKO153" s="30"/>
      <c r="AKP153" s="30"/>
      <c r="AKQ153" s="30"/>
      <c r="AKR153" s="30"/>
      <c r="AKS153" s="30"/>
      <c r="AKT153" s="30"/>
      <c r="AKU153" s="30"/>
      <c r="AKV153" s="30"/>
      <c r="AKW153" s="30"/>
      <c r="AKX153" s="30"/>
      <c r="AKY153" s="30"/>
      <c r="AKZ153" s="30"/>
      <c r="ALA153" s="30"/>
      <c r="ALB153" s="30"/>
      <c r="ALC153" s="30"/>
      <c r="ALD153" s="30"/>
      <c r="ALE153" s="30"/>
      <c r="ALF153" s="30"/>
      <c r="ALG153" s="30"/>
      <c r="ALH153" s="30"/>
      <c r="ALI153" s="30"/>
      <c r="ALJ153" s="30"/>
      <c r="ALK153" s="30"/>
      <c r="ALL153" s="30"/>
      <c r="ALM153" s="30"/>
      <c r="ALN153" s="30"/>
      <c r="ALO153" s="30"/>
      <c r="ALP153" s="30"/>
      <c r="ALQ153" s="30"/>
      <c r="ALR153" s="30"/>
      <c r="ALS153" s="30"/>
      <c r="ALT153" s="30"/>
      <c r="ALU153" s="30"/>
      <c r="ALV153" s="30"/>
      <c r="ALW153" s="30"/>
      <c r="ALX153" s="30"/>
      <c r="ALY153" s="30"/>
      <c r="ALZ153" s="30"/>
      <c r="AMA153" s="30"/>
      <c r="AMB153" s="30"/>
      <c r="AMC153" s="30"/>
      <c r="AMD153" s="30"/>
      <c r="AME153" s="30"/>
      <c r="AMF153" s="30"/>
      <c r="AMG153" s="30"/>
      <c r="AMH153" s="30"/>
      <c r="AMI153" s="30"/>
      <c r="AMJ153" s="30"/>
      <c r="AMK153" s="30"/>
    </row>
    <row r="154" spans="1:1025" ht="15.75" customHeight="1" x14ac:dyDescent="0.25">
      <c r="A154" s="30"/>
      <c r="B154" s="30" t="s">
        <v>262</v>
      </c>
      <c r="C154" s="30"/>
      <c r="D154" s="30"/>
      <c r="E154" s="53"/>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c r="ADO154" s="30"/>
      <c r="ADP154" s="30"/>
      <c r="ADQ154" s="30"/>
      <c r="ADR154" s="30"/>
      <c r="ADS154" s="30"/>
      <c r="ADT154" s="30"/>
      <c r="ADU154" s="30"/>
      <c r="ADV154" s="30"/>
      <c r="ADW154" s="30"/>
      <c r="ADX154" s="30"/>
      <c r="ADY154" s="30"/>
      <c r="ADZ154" s="30"/>
      <c r="AEA154" s="30"/>
      <c r="AEB154" s="30"/>
      <c r="AEC154" s="30"/>
      <c r="AED154" s="30"/>
      <c r="AEE154" s="30"/>
      <c r="AEF154" s="30"/>
      <c r="AEG154" s="30"/>
      <c r="AEH154" s="30"/>
      <c r="AEI154" s="30"/>
      <c r="AEJ154" s="30"/>
      <c r="AEK154" s="30"/>
      <c r="AEL154" s="30"/>
      <c r="AEM154" s="30"/>
      <c r="AEN154" s="30"/>
      <c r="AEO154" s="30"/>
      <c r="AEP154" s="30"/>
      <c r="AEQ154" s="30"/>
      <c r="AER154" s="30"/>
      <c r="AES154" s="30"/>
      <c r="AET154" s="30"/>
      <c r="AEU154" s="30"/>
      <c r="AEV154" s="30"/>
      <c r="AEW154" s="30"/>
      <c r="AEX154" s="30"/>
      <c r="AEY154" s="30"/>
      <c r="AEZ154" s="30"/>
      <c r="AFA154" s="30"/>
      <c r="AFB154" s="30"/>
      <c r="AFC154" s="30"/>
      <c r="AFD154" s="30"/>
      <c r="AFE154" s="30"/>
      <c r="AFF154" s="30"/>
      <c r="AFG154" s="30"/>
      <c r="AFH154" s="30"/>
      <c r="AFI154" s="30"/>
      <c r="AFJ154" s="30"/>
      <c r="AFK154" s="30"/>
      <c r="AFL154" s="30"/>
      <c r="AFM154" s="30"/>
      <c r="AFN154" s="30"/>
      <c r="AFO154" s="30"/>
      <c r="AFP154" s="30"/>
      <c r="AFQ154" s="30"/>
      <c r="AFR154" s="30"/>
      <c r="AFS154" s="30"/>
      <c r="AFT154" s="30"/>
      <c r="AFU154" s="30"/>
      <c r="AFV154" s="30"/>
      <c r="AFW154" s="30"/>
      <c r="AFX154" s="30"/>
      <c r="AFY154" s="30"/>
      <c r="AFZ154" s="30"/>
      <c r="AGA154" s="30"/>
      <c r="AGB154" s="30"/>
      <c r="AGC154" s="30"/>
      <c r="AGD154" s="30"/>
      <c r="AGE154" s="30"/>
      <c r="AGF154" s="30"/>
      <c r="AGG154" s="30"/>
      <c r="AGH154" s="30"/>
      <c r="AGI154" s="30"/>
      <c r="AGJ154" s="30"/>
      <c r="AGK154" s="30"/>
      <c r="AGL154" s="30"/>
      <c r="AGM154" s="30"/>
      <c r="AGN154" s="30"/>
      <c r="AGO154" s="30"/>
      <c r="AGP154" s="30"/>
      <c r="AGQ154" s="30"/>
      <c r="AGR154" s="30"/>
      <c r="AGS154" s="30"/>
      <c r="AGT154" s="30"/>
      <c r="AGU154" s="30"/>
      <c r="AGV154" s="30"/>
      <c r="AGW154" s="30"/>
      <c r="AGX154" s="30"/>
      <c r="AGY154" s="30"/>
      <c r="AGZ154" s="30"/>
      <c r="AHA154" s="30"/>
      <c r="AHB154" s="30"/>
      <c r="AHC154" s="30"/>
      <c r="AHD154" s="30"/>
      <c r="AHE154" s="30"/>
      <c r="AHF154" s="30"/>
      <c r="AHG154" s="30"/>
      <c r="AHH154" s="30"/>
      <c r="AHI154" s="30"/>
      <c r="AHJ154" s="30"/>
      <c r="AHK154" s="30"/>
      <c r="AHL154" s="30"/>
      <c r="AHM154" s="30"/>
      <c r="AHN154" s="30"/>
      <c r="AHO154" s="30"/>
      <c r="AHP154" s="30"/>
      <c r="AHQ154" s="30"/>
      <c r="AHR154" s="30"/>
      <c r="AHS154" s="30"/>
      <c r="AHT154" s="30"/>
      <c r="AHU154" s="30"/>
      <c r="AHV154" s="30"/>
      <c r="AHW154" s="30"/>
      <c r="AHX154" s="30"/>
      <c r="AHY154" s="30"/>
      <c r="AHZ154" s="30"/>
      <c r="AIA154" s="30"/>
      <c r="AIB154" s="30"/>
      <c r="AIC154" s="30"/>
      <c r="AID154" s="30"/>
      <c r="AIE154" s="30"/>
      <c r="AIF154" s="30"/>
      <c r="AIG154" s="30"/>
      <c r="AIH154" s="30"/>
      <c r="AII154" s="30"/>
      <c r="AIJ154" s="30"/>
      <c r="AIK154" s="30"/>
      <c r="AIL154" s="30"/>
      <c r="AIM154" s="30"/>
      <c r="AIN154" s="30"/>
      <c r="AIO154" s="30"/>
      <c r="AIP154" s="30"/>
      <c r="AIQ154" s="30"/>
      <c r="AIR154" s="30"/>
      <c r="AIS154" s="30"/>
      <c r="AIT154" s="30"/>
      <c r="AIU154" s="30"/>
      <c r="AIV154" s="30"/>
      <c r="AIW154" s="30"/>
      <c r="AIX154" s="30"/>
      <c r="AIY154" s="30"/>
      <c r="AIZ154" s="30"/>
      <c r="AJA154" s="30"/>
      <c r="AJB154" s="30"/>
      <c r="AJC154" s="30"/>
      <c r="AJD154" s="30"/>
      <c r="AJE154" s="30"/>
      <c r="AJF154" s="30"/>
      <c r="AJG154" s="30"/>
      <c r="AJH154" s="30"/>
      <c r="AJI154" s="30"/>
      <c r="AJJ154" s="30"/>
      <c r="AJK154" s="30"/>
      <c r="AJL154" s="30"/>
      <c r="AJM154" s="30"/>
      <c r="AJN154" s="30"/>
      <c r="AJO154" s="30"/>
      <c r="AJP154" s="30"/>
      <c r="AJQ154" s="30"/>
      <c r="AJR154" s="30"/>
      <c r="AJS154" s="30"/>
      <c r="AJT154" s="30"/>
      <c r="AJU154" s="30"/>
      <c r="AJV154" s="30"/>
      <c r="AJW154" s="30"/>
      <c r="AJX154" s="30"/>
      <c r="AJY154" s="30"/>
      <c r="AJZ154" s="30"/>
      <c r="AKA154" s="30"/>
      <c r="AKB154" s="30"/>
      <c r="AKC154" s="30"/>
      <c r="AKD154" s="30"/>
      <c r="AKE154" s="30"/>
      <c r="AKF154" s="30"/>
      <c r="AKG154" s="30"/>
      <c r="AKH154" s="30"/>
      <c r="AKI154" s="30"/>
      <c r="AKJ154" s="30"/>
      <c r="AKK154" s="30"/>
      <c r="AKL154" s="30"/>
      <c r="AKM154" s="30"/>
      <c r="AKN154" s="30"/>
      <c r="AKO154" s="30"/>
      <c r="AKP154" s="30"/>
      <c r="AKQ154" s="30"/>
      <c r="AKR154" s="30"/>
      <c r="AKS154" s="30"/>
      <c r="AKT154" s="30"/>
      <c r="AKU154" s="30"/>
      <c r="AKV154" s="30"/>
      <c r="AKW154" s="30"/>
      <c r="AKX154" s="30"/>
      <c r="AKY154" s="30"/>
      <c r="AKZ154" s="30"/>
      <c r="ALA154" s="30"/>
      <c r="ALB154" s="30"/>
      <c r="ALC154" s="30"/>
      <c r="ALD154" s="30"/>
      <c r="ALE154" s="30"/>
      <c r="ALF154" s="30"/>
      <c r="ALG154" s="30"/>
      <c r="ALH154" s="30"/>
      <c r="ALI154" s="30"/>
      <c r="ALJ154" s="30"/>
      <c r="ALK154" s="30"/>
      <c r="ALL154" s="30"/>
      <c r="ALM154" s="30"/>
      <c r="ALN154" s="30"/>
      <c r="ALO154" s="30"/>
      <c r="ALP154" s="30"/>
      <c r="ALQ154" s="30"/>
      <c r="ALR154" s="30"/>
      <c r="ALS154" s="30"/>
      <c r="ALT154" s="30"/>
      <c r="ALU154" s="30"/>
      <c r="ALV154" s="30"/>
      <c r="ALW154" s="30"/>
      <c r="ALX154" s="30"/>
      <c r="ALY154" s="30"/>
      <c r="ALZ154" s="30"/>
      <c r="AMA154" s="30"/>
      <c r="AMB154" s="30"/>
      <c r="AMC154" s="30"/>
      <c r="AMD154" s="30"/>
      <c r="AME154" s="30"/>
      <c r="AMF154" s="30"/>
      <c r="AMG154" s="30"/>
      <c r="AMH154" s="30"/>
      <c r="AMI154" s="30"/>
      <c r="AMJ154" s="30"/>
      <c r="AMK154" s="30"/>
    </row>
    <row r="155" spans="1:1025" ht="15.75" customHeight="1" x14ac:dyDescent="0.25">
      <c r="A155" s="30"/>
      <c r="B155" s="30" t="s">
        <v>40</v>
      </c>
      <c r="C155" s="30"/>
      <c r="D155" s="30"/>
      <c r="E155" s="47"/>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c r="ADO155" s="30"/>
      <c r="ADP155" s="30"/>
      <c r="ADQ155" s="30"/>
      <c r="ADR155" s="30"/>
      <c r="ADS155" s="30"/>
      <c r="ADT155" s="30"/>
      <c r="ADU155" s="30"/>
      <c r="ADV155" s="30"/>
      <c r="ADW155" s="30"/>
      <c r="ADX155" s="30"/>
      <c r="ADY155" s="30"/>
      <c r="ADZ155" s="30"/>
      <c r="AEA155" s="30"/>
      <c r="AEB155" s="30"/>
      <c r="AEC155" s="30"/>
      <c r="AED155" s="30"/>
      <c r="AEE155" s="30"/>
      <c r="AEF155" s="30"/>
      <c r="AEG155" s="30"/>
      <c r="AEH155" s="30"/>
      <c r="AEI155" s="30"/>
      <c r="AEJ155" s="30"/>
      <c r="AEK155" s="30"/>
      <c r="AEL155" s="30"/>
      <c r="AEM155" s="30"/>
      <c r="AEN155" s="30"/>
      <c r="AEO155" s="30"/>
      <c r="AEP155" s="30"/>
      <c r="AEQ155" s="30"/>
      <c r="AER155" s="30"/>
      <c r="AES155" s="30"/>
      <c r="AET155" s="30"/>
      <c r="AEU155" s="30"/>
      <c r="AEV155" s="30"/>
      <c r="AEW155" s="30"/>
      <c r="AEX155" s="30"/>
      <c r="AEY155" s="30"/>
      <c r="AEZ155" s="30"/>
      <c r="AFA155" s="30"/>
      <c r="AFB155" s="30"/>
      <c r="AFC155" s="30"/>
      <c r="AFD155" s="30"/>
      <c r="AFE155" s="30"/>
      <c r="AFF155" s="30"/>
      <c r="AFG155" s="30"/>
      <c r="AFH155" s="30"/>
      <c r="AFI155" s="30"/>
      <c r="AFJ155" s="30"/>
      <c r="AFK155" s="30"/>
      <c r="AFL155" s="30"/>
      <c r="AFM155" s="30"/>
      <c r="AFN155" s="30"/>
      <c r="AFO155" s="30"/>
      <c r="AFP155" s="30"/>
      <c r="AFQ155" s="30"/>
      <c r="AFR155" s="30"/>
      <c r="AFS155" s="30"/>
      <c r="AFT155" s="30"/>
      <c r="AFU155" s="30"/>
      <c r="AFV155" s="30"/>
      <c r="AFW155" s="30"/>
      <c r="AFX155" s="30"/>
      <c r="AFY155" s="30"/>
      <c r="AFZ155" s="30"/>
      <c r="AGA155" s="30"/>
      <c r="AGB155" s="30"/>
      <c r="AGC155" s="30"/>
      <c r="AGD155" s="30"/>
      <c r="AGE155" s="30"/>
      <c r="AGF155" s="30"/>
      <c r="AGG155" s="30"/>
      <c r="AGH155" s="30"/>
      <c r="AGI155" s="30"/>
      <c r="AGJ155" s="30"/>
      <c r="AGK155" s="30"/>
      <c r="AGL155" s="30"/>
      <c r="AGM155" s="30"/>
      <c r="AGN155" s="30"/>
      <c r="AGO155" s="30"/>
      <c r="AGP155" s="30"/>
      <c r="AGQ155" s="30"/>
      <c r="AGR155" s="30"/>
      <c r="AGS155" s="30"/>
      <c r="AGT155" s="30"/>
      <c r="AGU155" s="30"/>
      <c r="AGV155" s="30"/>
      <c r="AGW155" s="30"/>
      <c r="AGX155" s="30"/>
      <c r="AGY155" s="30"/>
      <c r="AGZ155" s="30"/>
      <c r="AHA155" s="30"/>
      <c r="AHB155" s="30"/>
      <c r="AHC155" s="30"/>
      <c r="AHD155" s="30"/>
      <c r="AHE155" s="30"/>
      <c r="AHF155" s="30"/>
      <c r="AHG155" s="30"/>
      <c r="AHH155" s="30"/>
      <c r="AHI155" s="30"/>
      <c r="AHJ155" s="30"/>
      <c r="AHK155" s="30"/>
      <c r="AHL155" s="30"/>
      <c r="AHM155" s="30"/>
      <c r="AHN155" s="30"/>
      <c r="AHO155" s="30"/>
      <c r="AHP155" s="30"/>
      <c r="AHQ155" s="30"/>
      <c r="AHR155" s="30"/>
      <c r="AHS155" s="30"/>
      <c r="AHT155" s="30"/>
      <c r="AHU155" s="30"/>
      <c r="AHV155" s="30"/>
      <c r="AHW155" s="30"/>
      <c r="AHX155" s="30"/>
      <c r="AHY155" s="30"/>
      <c r="AHZ155" s="30"/>
      <c r="AIA155" s="30"/>
      <c r="AIB155" s="30"/>
      <c r="AIC155" s="30"/>
      <c r="AID155" s="30"/>
      <c r="AIE155" s="30"/>
      <c r="AIF155" s="30"/>
      <c r="AIG155" s="30"/>
      <c r="AIH155" s="30"/>
      <c r="AII155" s="30"/>
      <c r="AIJ155" s="30"/>
      <c r="AIK155" s="30"/>
      <c r="AIL155" s="30"/>
      <c r="AIM155" s="30"/>
      <c r="AIN155" s="30"/>
      <c r="AIO155" s="30"/>
      <c r="AIP155" s="30"/>
      <c r="AIQ155" s="30"/>
      <c r="AIR155" s="30"/>
      <c r="AIS155" s="30"/>
      <c r="AIT155" s="30"/>
      <c r="AIU155" s="30"/>
      <c r="AIV155" s="30"/>
      <c r="AIW155" s="30"/>
      <c r="AIX155" s="30"/>
      <c r="AIY155" s="30"/>
      <c r="AIZ155" s="30"/>
      <c r="AJA155" s="30"/>
      <c r="AJB155" s="30"/>
      <c r="AJC155" s="30"/>
      <c r="AJD155" s="30"/>
      <c r="AJE155" s="30"/>
      <c r="AJF155" s="30"/>
      <c r="AJG155" s="30"/>
      <c r="AJH155" s="30"/>
      <c r="AJI155" s="30"/>
      <c r="AJJ155" s="30"/>
      <c r="AJK155" s="30"/>
      <c r="AJL155" s="30"/>
      <c r="AJM155" s="30"/>
      <c r="AJN155" s="30"/>
      <c r="AJO155" s="30"/>
      <c r="AJP155" s="30"/>
      <c r="AJQ155" s="30"/>
      <c r="AJR155" s="30"/>
      <c r="AJS155" s="30"/>
      <c r="AJT155" s="30"/>
      <c r="AJU155" s="30"/>
      <c r="AJV155" s="30"/>
      <c r="AJW155" s="30"/>
      <c r="AJX155" s="30"/>
      <c r="AJY155" s="30"/>
      <c r="AJZ155" s="30"/>
      <c r="AKA155" s="30"/>
      <c r="AKB155" s="30"/>
      <c r="AKC155" s="30"/>
      <c r="AKD155" s="30"/>
      <c r="AKE155" s="30"/>
      <c r="AKF155" s="30"/>
      <c r="AKG155" s="30"/>
      <c r="AKH155" s="30"/>
      <c r="AKI155" s="30"/>
      <c r="AKJ155" s="30"/>
      <c r="AKK155" s="30"/>
      <c r="AKL155" s="30"/>
      <c r="AKM155" s="30"/>
      <c r="AKN155" s="30"/>
      <c r="AKO155" s="30"/>
      <c r="AKP155" s="30"/>
      <c r="AKQ155" s="30"/>
      <c r="AKR155" s="30"/>
      <c r="AKS155" s="30"/>
      <c r="AKT155" s="30"/>
      <c r="AKU155" s="30"/>
      <c r="AKV155" s="30"/>
      <c r="AKW155" s="30"/>
      <c r="AKX155" s="30"/>
      <c r="AKY155" s="30"/>
      <c r="AKZ155" s="30"/>
      <c r="ALA155" s="30"/>
      <c r="ALB155" s="30"/>
      <c r="ALC155" s="30"/>
      <c r="ALD155" s="30"/>
      <c r="ALE155" s="30"/>
      <c r="ALF155" s="30"/>
      <c r="ALG155" s="30"/>
      <c r="ALH155" s="30"/>
      <c r="ALI155" s="30"/>
      <c r="ALJ155" s="30"/>
      <c r="ALK155" s="30"/>
      <c r="ALL155" s="30"/>
      <c r="ALM155" s="30"/>
      <c r="ALN155" s="30"/>
      <c r="ALO155" s="30"/>
      <c r="ALP155" s="30"/>
      <c r="ALQ155" s="30"/>
      <c r="ALR155" s="30"/>
      <c r="ALS155" s="30"/>
      <c r="ALT155" s="30"/>
      <c r="ALU155" s="30"/>
      <c r="ALV155" s="30"/>
      <c r="ALW155" s="30"/>
      <c r="ALX155" s="30"/>
      <c r="ALY155" s="30"/>
      <c r="ALZ155" s="30"/>
      <c r="AMA155" s="30"/>
      <c r="AMB155" s="30"/>
      <c r="AMC155" s="30"/>
      <c r="AMD155" s="30"/>
      <c r="AME155" s="30"/>
      <c r="AMF155" s="30"/>
      <c r="AMG155" s="30"/>
      <c r="AMH155" s="30"/>
      <c r="AMI155" s="30"/>
      <c r="AMJ155" s="30"/>
      <c r="AMK155" s="30"/>
    </row>
    <row r="156" spans="1:1025" ht="15.75" customHeight="1" x14ac:dyDescent="0.25">
      <c r="A156" s="30"/>
      <c r="B156" s="30" t="s">
        <v>50</v>
      </c>
      <c r="C156" s="30"/>
      <c r="D156" s="30"/>
      <c r="E156" s="47"/>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c r="ADO156" s="30"/>
      <c r="ADP156" s="30"/>
      <c r="ADQ156" s="30"/>
      <c r="ADR156" s="30"/>
      <c r="ADS156" s="30"/>
      <c r="ADT156" s="30"/>
      <c r="ADU156" s="30"/>
      <c r="ADV156" s="30"/>
      <c r="ADW156" s="30"/>
      <c r="ADX156" s="30"/>
      <c r="ADY156" s="30"/>
      <c r="ADZ156" s="30"/>
      <c r="AEA156" s="30"/>
      <c r="AEB156" s="30"/>
      <c r="AEC156" s="30"/>
      <c r="AED156" s="30"/>
      <c r="AEE156" s="30"/>
      <c r="AEF156" s="30"/>
      <c r="AEG156" s="30"/>
      <c r="AEH156" s="30"/>
      <c r="AEI156" s="30"/>
      <c r="AEJ156" s="30"/>
      <c r="AEK156" s="30"/>
      <c r="AEL156" s="30"/>
      <c r="AEM156" s="30"/>
      <c r="AEN156" s="30"/>
      <c r="AEO156" s="30"/>
      <c r="AEP156" s="30"/>
      <c r="AEQ156" s="30"/>
      <c r="AER156" s="30"/>
      <c r="AES156" s="30"/>
      <c r="AET156" s="30"/>
      <c r="AEU156" s="30"/>
      <c r="AEV156" s="30"/>
      <c r="AEW156" s="30"/>
      <c r="AEX156" s="30"/>
      <c r="AEY156" s="30"/>
      <c r="AEZ156" s="30"/>
      <c r="AFA156" s="30"/>
      <c r="AFB156" s="30"/>
      <c r="AFC156" s="30"/>
      <c r="AFD156" s="30"/>
      <c r="AFE156" s="30"/>
      <c r="AFF156" s="30"/>
      <c r="AFG156" s="30"/>
      <c r="AFH156" s="30"/>
      <c r="AFI156" s="30"/>
      <c r="AFJ156" s="30"/>
      <c r="AFK156" s="30"/>
      <c r="AFL156" s="30"/>
      <c r="AFM156" s="30"/>
      <c r="AFN156" s="30"/>
      <c r="AFO156" s="30"/>
      <c r="AFP156" s="30"/>
      <c r="AFQ156" s="30"/>
      <c r="AFR156" s="30"/>
      <c r="AFS156" s="30"/>
      <c r="AFT156" s="30"/>
      <c r="AFU156" s="30"/>
      <c r="AFV156" s="30"/>
      <c r="AFW156" s="30"/>
      <c r="AFX156" s="30"/>
      <c r="AFY156" s="30"/>
      <c r="AFZ156" s="30"/>
      <c r="AGA156" s="30"/>
      <c r="AGB156" s="30"/>
      <c r="AGC156" s="30"/>
      <c r="AGD156" s="30"/>
      <c r="AGE156" s="30"/>
      <c r="AGF156" s="30"/>
      <c r="AGG156" s="30"/>
      <c r="AGH156" s="30"/>
      <c r="AGI156" s="30"/>
      <c r="AGJ156" s="30"/>
      <c r="AGK156" s="30"/>
      <c r="AGL156" s="30"/>
      <c r="AGM156" s="30"/>
      <c r="AGN156" s="30"/>
      <c r="AGO156" s="30"/>
      <c r="AGP156" s="30"/>
      <c r="AGQ156" s="30"/>
      <c r="AGR156" s="30"/>
      <c r="AGS156" s="30"/>
      <c r="AGT156" s="30"/>
      <c r="AGU156" s="30"/>
      <c r="AGV156" s="30"/>
      <c r="AGW156" s="30"/>
      <c r="AGX156" s="30"/>
      <c r="AGY156" s="30"/>
      <c r="AGZ156" s="30"/>
      <c r="AHA156" s="30"/>
      <c r="AHB156" s="30"/>
      <c r="AHC156" s="30"/>
      <c r="AHD156" s="30"/>
      <c r="AHE156" s="30"/>
      <c r="AHF156" s="30"/>
      <c r="AHG156" s="30"/>
      <c r="AHH156" s="30"/>
      <c r="AHI156" s="30"/>
      <c r="AHJ156" s="30"/>
      <c r="AHK156" s="30"/>
      <c r="AHL156" s="30"/>
      <c r="AHM156" s="30"/>
      <c r="AHN156" s="30"/>
      <c r="AHO156" s="30"/>
      <c r="AHP156" s="30"/>
      <c r="AHQ156" s="30"/>
      <c r="AHR156" s="30"/>
      <c r="AHS156" s="30"/>
      <c r="AHT156" s="30"/>
      <c r="AHU156" s="30"/>
      <c r="AHV156" s="30"/>
      <c r="AHW156" s="30"/>
      <c r="AHX156" s="30"/>
      <c r="AHY156" s="30"/>
      <c r="AHZ156" s="30"/>
      <c r="AIA156" s="30"/>
      <c r="AIB156" s="30"/>
      <c r="AIC156" s="30"/>
      <c r="AID156" s="30"/>
      <c r="AIE156" s="30"/>
      <c r="AIF156" s="30"/>
      <c r="AIG156" s="30"/>
      <c r="AIH156" s="30"/>
      <c r="AII156" s="30"/>
      <c r="AIJ156" s="30"/>
      <c r="AIK156" s="30"/>
      <c r="AIL156" s="30"/>
      <c r="AIM156" s="30"/>
      <c r="AIN156" s="30"/>
      <c r="AIO156" s="30"/>
      <c r="AIP156" s="30"/>
      <c r="AIQ156" s="30"/>
      <c r="AIR156" s="30"/>
      <c r="AIS156" s="30"/>
      <c r="AIT156" s="30"/>
      <c r="AIU156" s="30"/>
      <c r="AIV156" s="30"/>
      <c r="AIW156" s="30"/>
      <c r="AIX156" s="30"/>
      <c r="AIY156" s="30"/>
      <c r="AIZ156" s="30"/>
      <c r="AJA156" s="30"/>
      <c r="AJB156" s="30"/>
      <c r="AJC156" s="30"/>
      <c r="AJD156" s="30"/>
      <c r="AJE156" s="30"/>
      <c r="AJF156" s="30"/>
      <c r="AJG156" s="30"/>
      <c r="AJH156" s="30"/>
      <c r="AJI156" s="30"/>
      <c r="AJJ156" s="30"/>
      <c r="AJK156" s="30"/>
      <c r="AJL156" s="30"/>
      <c r="AJM156" s="30"/>
      <c r="AJN156" s="30"/>
      <c r="AJO156" s="30"/>
      <c r="AJP156" s="30"/>
      <c r="AJQ156" s="30"/>
      <c r="AJR156" s="30"/>
      <c r="AJS156" s="30"/>
      <c r="AJT156" s="30"/>
      <c r="AJU156" s="30"/>
      <c r="AJV156" s="30"/>
      <c r="AJW156" s="30"/>
      <c r="AJX156" s="30"/>
      <c r="AJY156" s="30"/>
      <c r="AJZ156" s="30"/>
      <c r="AKA156" s="30"/>
      <c r="AKB156" s="30"/>
      <c r="AKC156" s="30"/>
      <c r="AKD156" s="30"/>
      <c r="AKE156" s="30"/>
      <c r="AKF156" s="30"/>
      <c r="AKG156" s="30"/>
      <c r="AKH156" s="30"/>
      <c r="AKI156" s="30"/>
      <c r="AKJ156" s="30"/>
      <c r="AKK156" s="30"/>
      <c r="AKL156" s="30"/>
      <c r="AKM156" s="30"/>
      <c r="AKN156" s="30"/>
      <c r="AKO156" s="30"/>
      <c r="AKP156" s="30"/>
      <c r="AKQ156" s="30"/>
      <c r="AKR156" s="30"/>
      <c r="AKS156" s="30"/>
      <c r="AKT156" s="30"/>
      <c r="AKU156" s="30"/>
      <c r="AKV156" s="30"/>
      <c r="AKW156" s="30"/>
      <c r="AKX156" s="30"/>
      <c r="AKY156" s="30"/>
      <c r="AKZ156" s="30"/>
      <c r="ALA156" s="30"/>
      <c r="ALB156" s="30"/>
      <c r="ALC156" s="30"/>
      <c r="ALD156" s="30"/>
      <c r="ALE156" s="30"/>
      <c r="ALF156" s="30"/>
      <c r="ALG156" s="30"/>
      <c r="ALH156" s="30"/>
      <c r="ALI156" s="30"/>
      <c r="ALJ156" s="30"/>
      <c r="ALK156" s="30"/>
      <c r="ALL156" s="30"/>
      <c r="ALM156" s="30"/>
      <c r="ALN156" s="30"/>
      <c r="ALO156" s="30"/>
      <c r="ALP156" s="30"/>
      <c r="ALQ156" s="30"/>
      <c r="ALR156" s="30"/>
      <c r="ALS156" s="30"/>
      <c r="ALT156" s="30"/>
      <c r="ALU156" s="30"/>
      <c r="ALV156" s="30"/>
      <c r="ALW156" s="30"/>
      <c r="ALX156" s="30"/>
      <c r="ALY156" s="30"/>
      <c r="ALZ156" s="30"/>
      <c r="AMA156" s="30"/>
      <c r="AMB156" s="30"/>
      <c r="AMC156" s="30"/>
      <c r="AMD156" s="30"/>
      <c r="AME156" s="30"/>
      <c r="AMF156" s="30"/>
      <c r="AMG156" s="30"/>
      <c r="AMH156" s="30"/>
      <c r="AMI156" s="30"/>
      <c r="AMJ156" s="30"/>
      <c r="AMK156" s="30"/>
    </row>
    <row r="157" spans="1:1025" ht="15.75" customHeight="1" x14ac:dyDescent="0.25">
      <c r="A157" s="30"/>
      <c r="B157" s="30" t="s">
        <v>49</v>
      </c>
      <c r="C157" s="30"/>
      <c r="D157" s="30"/>
      <c r="E157" s="49"/>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c r="ADO157" s="30"/>
      <c r="ADP157" s="30"/>
      <c r="ADQ157" s="30"/>
      <c r="ADR157" s="30"/>
      <c r="ADS157" s="30"/>
      <c r="ADT157" s="30"/>
      <c r="ADU157" s="30"/>
      <c r="ADV157" s="30"/>
      <c r="ADW157" s="30"/>
      <c r="ADX157" s="30"/>
      <c r="ADY157" s="30"/>
      <c r="ADZ157" s="30"/>
      <c r="AEA157" s="30"/>
      <c r="AEB157" s="30"/>
      <c r="AEC157" s="30"/>
      <c r="AED157" s="30"/>
      <c r="AEE157" s="30"/>
      <c r="AEF157" s="30"/>
      <c r="AEG157" s="30"/>
      <c r="AEH157" s="30"/>
      <c r="AEI157" s="30"/>
      <c r="AEJ157" s="30"/>
      <c r="AEK157" s="30"/>
      <c r="AEL157" s="30"/>
      <c r="AEM157" s="30"/>
      <c r="AEN157" s="30"/>
      <c r="AEO157" s="30"/>
      <c r="AEP157" s="30"/>
      <c r="AEQ157" s="30"/>
      <c r="AER157" s="30"/>
      <c r="AES157" s="30"/>
      <c r="AET157" s="30"/>
      <c r="AEU157" s="30"/>
      <c r="AEV157" s="30"/>
      <c r="AEW157" s="30"/>
      <c r="AEX157" s="30"/>
      <c r="AEY157" s="30"/>
      <c r="AEZ157" s="30"/>
      <c r="AFA157" s="30"/>
      <c r="AFB157" s="30"/>
      <c r="AFC157" s="30"/>
      <c r="AFD157" s="30"/>
      <c r="AFE157" s="30"/>
      <c r="AFF157" s="30"/>
      <c r="AFG157" s="30"/>
      <c r="AFH157" s="30"/>
      <c r="AFI157" s="30"/>
      <c r="AFJ157" s="30"/>
      <c r="AFK157" s="30"/>
      <c r="AFL157" s="30"/>
      <c r="AFM157" s="30"/>
      <c r="AFN157" s="30"/>
      <c r="AFO157" s="30"/>
      <c r="AFP157" s="30"/>
      <c r="AFQ157" s="30"/>
      <c r="AFR157" s="30"/>
      <c r="AFS157" s="30"/>
      <c r="AFT157" s="30"/>
      <c r="AFU157" s="30"/>
      <c r="AFV157" s="30"/>
      <c r="AFW157" s="30"/>
      <c r="AFX157" s="30"/>
      <c r="AFY157" s="30"/>
      <c r="AFZ157" s="30"/>
      <c r="AGA157" s="30"/>
      <c r="AGB157" s="30"/>
      <c r="AGC157" s="30"/>
      <c r="AGD157" s="30"/>
      <c r="AGE157" s="30"/>
      <c r="AGF157" s="30"/>
      <c r="AGG157" s="30"/>
      <c r="AGH157" s="30"/>
      <c r="AGI157" s="30"/>
      <c r="AGJ157" s="30"/>
      <c r="AGK157" s="30"/>
      <c r="AGL157" s="30"/>
      <c r="AGM157" s="30"/>
      <c r="AGN157" s="30"/>
      <c r="AGO157" s="30"/>
      <c r="AGP157" s="30"/>
      <c r="AGQ157" s="30"/>
      <c r="AGR157" s="30"/>
      <c r="AGS157" s="30"/>
      <c r="AGT157" s="30"/>
      <c r="AGU157" s="30"/>
      <c r="AGV157" s="30"/>
      <c r="AGW157" s="30"/>
      <c r="AGX157" s="30"/>
      <c r="AGY157" s="30"/>
      <c r="AGZ157" s="30"/>
      <c r="AHA157" s="30"/>
      <c r="AHB157" s="30"/>
      <c r="AHC157" s="30"/>
      <c r="AHD157" s="30"/>
      <c r="AHE157" s="30"/>
      <c r="AHF157" s="30"/>
      <c r="AHG157" s="30"/>
      <c r="AHH157" s="30"/>
      <c r="AHI157" s="30"/>
      <c r="AHJ157" s="30"/>
      <c r="AHK157" s="30"/>
      <c r="AHL157" s="30"/>
      <c r="AHM157" s="30"/>
      <c r="AHN157" s="30"/>
      <c r="AHO157" s="30"/>
      <c r="AHP157" s="30"/>
      <c r="AHQ157" s="30"/>
      <c r="AHR157" s="30"/>
      <c r="AHS157" s="30"/>
      <c r="AHT157" s="30"/>
      <c r="AHU157" s="30"/>
      <c r="AHV157" s="30"/>
      <c r="AHW157" s="30"/>
      <c r="AHX157" s="30"/>
      <c r="AHY157" s="30"/>
      <c r="AHZ157" s="30"/>
      <c r="AIA157" s="30"/>
      <c r="AIB157" s="30"/>
      <c r="AIC157" s="30"/>
      <c r="AID157" s="30"/>
      <c r="AIE157" s="30"/>
      <c r="AIF157" s="30"/>
      <c r="AIG157" s="30"/>
      <c r="AIH157" s="30"/>
      <c r="AII157" s="30"/>
      <c r="AIJ157" s="30"/>
      <c r="AIK157" s="30"/>
      <c r="AIL157" s="30"/>
      <c r="AIM157" s="30"/>
      <c r="AIN157" s="30"/>
      <c r="AIO157" s="30"/>
      <c r="AIP157" s="30"/>
      <c r="AIQ157" s="30"/>
      <c r="AIR157" s="30"/>
      <c r="AIS157" s="30"/>
      <c r="AIT157" s="30"/>
      <c r="AIU157" s="30"/>
      <c r="AIV157" s="30"/>
      <c r="AIW157" s="30"/>
      <c r="AIX157" s="30"/>
      <c r="AIY157" s="30"/>
      <c r="AIZ157" s="30"/>
      <c r="AJA157" s="30"/>
      <c r="AJB157" s="30"/>
      <c r="AJC157" s="30"/>
      <c r="AJD157" s="30"/>
      <c r="AJE157" s="30"/>
      <c r="AJF157" s="30"/>
      <c r="AJG157" s="30"/>
      <c r="AJH157" s="30"/>
      <c r="AJI157" s="30"/>
      <c r="AJJ157" s="30"/>
      <c r="AJK157" s="30"/>
      <c r="AJL157" s="30"/>
      <c r="AJM157" s="30"/>
      <c r="AJN157" s="30"/>
      <c r="AJO157" s="30"/>
      <c r="AJP157" s="30"/>
      <c r="AJQ157" s="30"/>
      <c r="AJR157" s="30"/>
      <c r="AJS157" s="30"/>
      <c r="AJT157" s="30"/>
      <c r="AJU157" s="30"/>
      <c r="AJV157" s="30"/>
      <c r="AJW157" s="30"/>
      <c r="AJX157" s="30"/>
      <c r="AJY157" s="30"/>
      <c r="AJZ157" s="30"/>
      <c r="AKA157" s="30"/>
      <c r="AKB157" s="30"/>
      <c r="AKC157" s="30"/>
      <c r="AKD157" s="30"/>
      <c r="AKE157" s="30"/>
      <c r="AKF157" s="30"/>
      <c r="AKG157" s="30"/>
      <c r="AKH157" s="30"/>
      <c r="AKI157" s="30"/>
      <c r="AKJ157" s="30"/>
      <c r="AKK157" s="30"/>
      <c r="AKL157" s="30"/>
      <c r="AKM157" s="30"/>
      <c r="AKN157" s="30"/>
      <c r="AKO157" s="30"/>
      <c r="AKP157" s="30"/>
      <c r="AKQ157" s="30"/>
      <c r="AKR157" s="30"/>
      <c r="AKS157" s="30"/>
      <c r="AKT157" s="30"/>
      <c r="AKU157" s="30"/>
      <c r="AKV157" s="30"/>
      <c r="AKW157" s="30"/>
      <c r="AKX157" s="30"/>
      <c r="AKY157" s="30"/>
      <c r="AKZ157" s="30"/>
      <c r="ALA157" s="30"/>
      <c r="ALB157" s="30"/>
      <c r="ALC157" s="30"/>
      <c r="ALD157" s="30"/>
      <c r="ALE157" s="30"/>
      <c r="ALF157" s="30"/>
      <c r="ALG157" s="30"/>
      <c r="ALH157" s="30"/>
      <c r="ALI157" s="30"/>
      <c r="ALJ157" s="30"/>
      <c r="ALK157" s="30"/>
      <c r="ALL157" s="30"/>
      <c r="ALM157" s="30"/>
      <c r="ALN157" s="30"/>
      <c r="ALO157" s="30"/>
      <c r="ALP157" s="30"/>
      <c r="ALQ157" s="30"/>
      <c r="ALR157" s="30"/>
      <c r="ALS157" s="30"/>
      <c r="ALT157" s="30"/>
      <c r="ALU157" s="30"/>
      <c r="ALV157" s="30"/>
      <c r="ALW157" s="30"/>
      <c r="ALX157" s="30"/>
      <c r="ALY157" s="30"/>
      <c r="ALZ157" s="30"/>
      <c r="AMA157" s="30"/>
      <c r="AMB157" s="30"/>
      <c r="AMC157" s="30"/>
      <c r="AMD157" s="30"/>
      <c r="AME157" s="30"/>
      <c r="AMF157" s="30"/>
      <c r="AMG157" s="30"/>
      <c r="AMH157" s="30"/>
      <c r="AMI157" s="30"/>
      <c r="AMJ157" s="30"/>
      <c r="AMK157" s="30"/>
    </row>
    <row r="158" spans="1:1025" ht="15.75" customHeight="1" x14ac:dyDescent="0.25">
      <c r="A158" s="30"/>
      <c r="B158" s="30" t="s">
        <v>42</v>
      </c>
      <c r="C158" s="30"/>
      <c r="D158" s="30"/>
      <c r="E158" s="47"/>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c r="ADO158" s="30"/>
      <c r="ADP158" s="30"/>
      <c r="ADQ158" s="30"/>
      <c r="ADR158" s="30"/>
      <c r="ADS158" s="30"/>
      <c r="ADT158" s="30"/>
      <c r="ADU158" s="30"/>
      <c r="ADV158" s="30"/>
      <c r="ADW158" s="30"/>
      <c r="ADX158" s="30"/>
      <c r="ADY158" s="30"/>
      <c r="ADZ158" s="30"/>
      <c r="AEA158" s="30"/>
      <c r="AEB158" s="30"/>
      <c r="AEC158" s="30"/>
      <c r="AED158" s="30"/>
      <c r="AEE158" s="30"/>
      <c r="AEF158" s="30"/>
      <c r="AEG158" s="30"/>
      <c r="AEH158" s="30"/>
      <c r="AEI158" s="30"/>
      <c r="AEJ158" s="30"/>
      <c r="AEK158" s="30"/>
      <c r="AEL158" s="30"/>
      <c r="AEM158" s="30"/>
      <c r="AEN158" s="30"/>
      <c r="AEO158" s="30"/>
      <c r="AEP158" s="30"/>
      <c r="AEQ158" s="30"/>
      <c r="AER158" s="30"/>
      <c r="AES158" s="30"/>
      <c r="AET158" s="30"/>
      <c r="AEU158" s="30"/>
      <c r="AEV158" s="30"/>
      <c r="AEW158" s="30"/>
      <c r="AEX158" s="30"/>
      <c r="AEY158" s="30"/>
      <c r="AEZ158" s="30"/>
      <c r="AFA158" s="30"/>
      <c r="AFB158" s="30"/>
      <c r="AFC158" s="30"/>
      <c r="AFD158" s="30"/>
      <c r="AFE158" s="30"/>
      <c r="AFF158" s="30"/>
      <c r="AFG158" s="30"/>
      <c r="AFH158" s="30"/>
      <c r="AFI158" s="30"/>
      <c r="AFJ158" s="30"/>
      <c r="AFK158" s="30"/>
      <c r="AFL158" s="30"/>
      <c r="AFM158" s="30"/>
      <c r="AFN158" s="30"/>
      <c r="AFO158" s="30"/>
      <c r="AFP158" s="30"/>
      <c r="AFQ158" s="30"/>
      <c r="AFR158" s="30"/>
      <c r="AFS158" s="30"/>
      <c r="AFT158" s="30"/>
      <c r="AFU158" s="30"/>
      <c r="AFV158" s="30"/>
      <c r="AFW158" s="30"/>
      <c r="AFX158" s="30"/>
      <c r="AFY158" s="30"/>
      <c r="AFZ158" s="30"/>
      <c r="AGA158" s="30"/>
      <c r="AGB158" s="30"/>
      <c r="AGC158" s="30"/>
      <c r="AGD158" s="30"/>
      <c r="AGE158" s="30"/>
      <c r="AGF158" s="30"/>
      <c r="AGG158" s="30"/>
      <c r="AGH158" s="30"/>
      <c r="AGI158" s="30"/>
      <c r="AGJ158" s="30"/>
      <c r="AGK158" s="30"/>
      <c r="AGL158" s="30"/>
      <c r="AGM158" s="30"/>
      <c r="AGN158" s="30"/>
      <c r="AGO158" s="30"/>
      <c r="AGP158" s="30"/>
      <c r="AGQ158" s="30"/>
      <c r="AGR158" s="30"/>
      <c r="AGS158" s="30"/>
      <c r="AGT158" s="30"/>
      <c r="AGU158" s="30"/>
      <c r="AGV158" s="30"/>
      <c r="AGW158" s="30"/>
      <c r="AGX158" s="30"/>
      <c r="AGY158" s="30"/>
      <c r="AGZ158" s="30"/>
      <c r="AHA158" s="30"/>
      <c r="AHB158" s="30"/>
      <c r="AHC158" s="30"/>
      <c r="AHD158" s="30"/>
      <c r="AHE158" s="30"/>
      <c r="AHF158" s="30"/>
      <c r="AHG158" s="30"/>
      <c r="AHH158" s="30"/>
      <c r="AHI158" s="30"/>
      <c r="AHJ158" s="30"/>
      <c r="AHK158" s="30"/>
      <c r="AHL158" s="30"/>
      <c r="AHM158" s="30"/>
      <c r="AHN158" s="30"/>
      <c r="AHO158" s="30"/>
      <c r="AHP158" s="30"/>
      <c r="AHQ158" s="30"/>
      <c r="AHR158" s="30"/>
      <c r="AHS158" s="30"/>
      <c r="AHT158" s="30"/>
      <c r="AHU158" s="30"/>
      <c r="AHV158" s="30"/>
      <c r="AHW158" s="30"/>
      <c r="AHX158" s="30"/>
      <c r="AHY158" s="30"/>
      <c r="AHZ158" s="30"/>
      <c r="AIA158" s="30"/>
      <c r="AIB158" s="30"/>
      <c r="AIC158" s="30"/>
      <c r="AID158" s="30"/>
      <c r="AIE158" s="30"/>
      <c r="AIF158" s="30"/>
      <c r="AIG158" s="30"/>
      <c r="AIH158" s="30"/>
      <c r="AII158" s="30"/>
      <c r="AIJ158" s="30"/>
      <c r="AIK158" s="30"/>
      <c r="AIL158" s="30"/>
      <c r="AIM158" s="30"/>
      <c r="AIN158" s="30"/>
      <c r="AIO158" s="30"/>
      <c r="AIP158" s="30"/>
      <c r="AIQ158" s="30"/>
      <c r="AIR158" s="30"/>
      <c r="AIS158" s="30"/>
      <c r="AIT158" s="30"/>
      <c r="AIU158" s="30"/>
      <c r="AIV158" s="30"/>
      <c r="AIW158" s="30"/>
      <c r="AIX158" s="30"/>
      <c r="AIY158" s="30"/>
      <c r="AIZ158" s="30"/>
      <c r="AJA158" s="30"/>
      <c r="AJB158" s="30"/>
      <c r="AJC158" s="30"/>
      <c r="AJD158" s="30"/>
      <c r="AJE158" s="30"/>
      <c r="AJF158" s="30"/>
      <c r="AJG158" s="30"/>
      <c r="AJH158" s="30"/>
      <c r="AJI158" s="30"/>
      <c r="AJJ158" s="30"/>
      <c r="AJK158" s="30"/>
      <c r="AJL158" s="30"/>
      <c r="AJM158" s="30"/>
      <c r="AJN158" s="30"/>
      <c r="AJO158" s="30"/>
      <c r="AJP158" s="30"/>
      <c r="AJQ158" s="30"/>
      <c r="AJR158" s="30"/>
      <c r="AJS158" s="30"/>
      <c r="AJT158" s="30"/>
      <c r="AJU158" s="30"/>
      <c r="AJV158" s="30"/>
      <c r="AJW158" s="30"/>
      <c r="AJX158" s="30"/>
      <c r="AJY158" s="30"/>
      <c r="AJZ158" s="30"/>
      <c r="AKA158" s="30"/>
      <c r="AKB158" s="30"/>
      <c r="AKC158" s="30"/>
      <c r="AKD158" s="30"/>
      <c r="AKE158" s="30"/>
      <c r="AKF158" s="30"/>
      <c r="AKG158" s="30"/>
      <c r="AKH158" s="30"/>
      <c r="AKI158" s="30"/>
      <c r="AKJ158" s="30"/>
      <c r="AKK158" s="30"/>
      <c r="AKL158" s="30"/>
      <c r="AKM158" s="30"/>
      <c r="AKN158" s="30"/>
      <c r="AKO158" s="30"/>
      <c r="AKP158" s="30"/>
      <c r="AKQ158" s="30"/>
      <c r="AKR158" s="30"/>
      <c r="AKS158" s="30"/>
      <c r="AKT158" s="30"/>
      <c r="AKU158" s="30"/>
      <c r="AKV158" s="30"/>
      <c r="AKW158" s="30"/>
      <c r="AKX158" s="30"/>
      <c r="AKY158" s="30"/>
      <c r="AKZ158" s="30"/>
      <c r="ALA158" s="30"/>
      <c r="ALB158" s="30"/>
      <c r="ALC158" s="30"/>
      <c r="ALD158" s="30"/>
      <c r="ALE158" s="30"/>
      <c r="ALF158" s="30"/>
      <c r="ALG158" s="30"/>
      <c r="ALH158" s="30"/>
      <c r="ALI158" s="30"/>
      <c r="ALJ158" s="30"/>
      <c r="ALK158" s="30"/>
      <c r="ALL158" s="30"/>
      <c r="ALM158" s="30"/>
      <c r="ALN158" s="30"/>
      <c r="ALO158" s="30"/>
      <c r="ALP158" s="30"/>
      <c r="ALQ158" s="30"/>
      <c r="ALR158" s="30"/>
      <c r="ALS158" s="30"/>
      <c r="ALT158" s="30"/>
      <c r="ALU158" s="30"/>
      <c r="ALV158" s="30"/>
      <c r="ALW158" s="30"/>
      <c r="ALX158" s="30"/>
      <c r="ALY158" s="30"/>
      <c r="ALZ158" s="30"/>
      <c r="AMA158" s="30"/>
      <c r="AMB158" s="30"/>
      <c r="AMC158" s="30"/>
      <c r="AMD158" s="30"/>
      <c r="AME158" s="30"/>
      <c r="AMF158" s="30"/>
      <c r="AMG158" s="30"/>
      <c r="AMH158" s="30"/>
      <c r="AMI158" s="30"/>
      <c r="AMJ158" s="30"/>
      <c r="AMK158" s="30"/>
    </row>
    <row r="159" spans="1:1025" ht="15.75" customHeight="1" x14ac:dyDescent="0.25">
      <c r="A159" s="30"/>
      <c r="B159" s="30" t="s">
        <v>43</v>
      </c>
      <c r="C159" s="30"/>
      <c r="D159" s="30"/>
      <c r="E159" s="47"/>
      <c r="F159" s="30"/>
      <c r="G159" s="30"/>
      <c r="H159" s="30"/>
      <c r="I159" s="30"/>
      <c r="J159" s="30"/>
      <c r="K159" s="30"/>
      <c r="L159" s="30"/>
      <c r="M159" s="30"/>
      <c r="N159" s="30"/>
      <c r="O159" s="30"/>
      <c r="P159" s="30"/>
      <c r="Q159" s="30"/>
      <c r="R159" s="30"/>
      <c r="S159" s="30"/>
      <c r="T159" s="30"/>
      <c r="U159" s="30"/>
      <c r="V159" s="30"/>
      <c r="W159" s="30"/>
      <c r="X159" s="30"/>
      <c r="Y159" s="30"/>
      <c r="Z159" s="30"/>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c r="ADO159" s="30"/>
      <c r="ADP159" s="30"/>
      <c r="ADQ159" s="30"/>
      <c r="ADR159" s="30"/>
      <c r="ADS159" s="30"/>
      <c r="ADT159" s="30"/>
      <c r="ADU159" s="30"/>
      <c r="ADV159" s="30"/>
      <c r="ADW159" s="30"/>
      <c r="ADX159" s="30"/>
      <c r="ADY159" s="30"/>
      <c r="ADZ159" s="30"/>
      <c r="AEA159" s="30"/>
      <c r="AEB159" s="30"/>
      <c r="AEC159" s="30"/>
      <c r="AED159" s="30"/>
      <c r="AEE159" s="30"/>
      <c r="AEF159" s="30"/>
      <c r="AEG159" s="30"/>
      <c r="AEH159" s="30"/>
      <c r="AEI159" s="30"/>
      <c r="AEJ159" s="30"/>
      <c r="AEK159" s="30"/>
      <c r="AEL159" s="30"/>
      <c r="AEM159" s="30"/>
      <c r="AEN159" s="30"/>
      <c r="AEO159" s="30"/>
      <c r="AEP159" s="30"/>
      <c r="AEQ159" s="30"/>
      <c r="AER159" s="30"/>
      <c r="AES159" s="30"/>
      <c r="AET159" s="30"/>
      <c r="AEU159" s="30"/>
      <c r="AEV159" s="30"/>
      <c r="AEW159" s="30"/>
      <c r="AEX159" s="30"/>
      <c r="AEY159" s="30"/>
      <c r="AEZ159" s="30"/>
      <c r="AFA159" s="30"/>
      <c r="AFB159" s="30"/>
      <c r="AFC159" s="30"/>
      <c r="AFD159" s="30"/>
      <c r="AFE159" s="30"/>
      <c r="AFF159" s="30"/>
      <c r="AFG159" s="30"/>
      <c r="AFH159" s="30"/>
      <c r="AFI159" s="30"/>
      <c r="AFJ159" s="30"/>
      <c r="AFK159" s="30"/>
      <c r="AFL159" s="30"/>
      <c r="AFM159" s="30"/>
      <c r="AFN159" s="30"/>
      <c r="AFO159" s="30"/>
      <c r="AFP159" s="30"/>
      <c r="AFQ159" s="30"/>
      <c r="AFR159" s="30"/>
      <c r="AFS159" s="30"/>
      <c r="AFT159" s="30"/>
      <c r="AFU159" s="30"/>
      <c r="AFV159" s="30"/>
      <c r="AFW159" s="30"/>
      <c r="AFX159" s="30"/>
      <c r="AFY159" s="30"/>
      <c r="AFZ159" s="30"/>
      <c r="AGA159" s="30"/>
      <c r="AGB159" s="30"/>
      <c r="AGC159" s="30"/>
      <c r="AGD159" s="30"/>
      <c r="AGE159" s="30"/>
      <c r="AGF159" s="30"/>
      <c r="AGG159" s="30"/>
      <c r="AGH159" s="30"/>
      <c r="AGI159" s="30"/>
      <c r="AGJ159" s="30"/>
      <c r="AGK159" s="30"/>
      <c r="AGL159" s="30"/>
      <c r="AGM159" s="30"/>
      <c r="AGN159" s="30"/>
      <c r="AGO159" s="30"/>
      <c r="AGP159" s="30"/>
      <c r="AGQ159" s="30"/>
      <c r="AGR159" s="30"/>
      <c r="AGS159" s="30"/>
      <c r="AGT159" s="30"/>
      <c r="AGU159" s="30"/>
      <c r="AGV159" s="30"/>
      <c r="AGW159" s="30"/>
      <c r="AGX159" s="30"/>
      <c r="AGY159" s="30"/>
      <c r="AGZ159" s="30"/>
      <c r="AHA159" s="30"/>
      <c r="AHB159" s="30"/>
      <c r="AHC159" s="30"/>
      <c r="AHD159" s="30"/>
      <c r="AHE159" s="30"/>
      <c r="AHF159" s="30"/>
      <c r="AHG159" s="30"/>
      <c r="AHH159" s="30"/>
      <c r="AHI159" s="30"/>
      <c r="AHJ159" s="30"/>
      <c r="AHK159" s="30"/>
      <c r="AHL159" s="30"/>
      <c r="AHM159" s="30"/>
      <c r="AHN159" s="30"/>
      <c r="AHO159" s="30"/>
      <c r="AHP159" s="30"/>
      <c r="AHQ159" s="30"/>
      <c r="AHR159" s="30"/>
      <c r="AHS159" s="30"/>
      <c r="AHT159" s="30"/>
      <c r="AHU159" s="30"/>
      <c r="AHV159" s="30"/>
      <c r="AHW159" s="30"/>
      <c r="AHX159" s="30"/>
      <c r="AHY159" s="30"/>
      <c r="AHZ159" s="30"/>
      <c r="AIA159" s="30"/>
      <c r="AIB159" s="30"/>
      <c r="AIC159" s="30"/>
      <c r="AID159" s="30"/>
      <c r="AIE159" s="30"/>
      <c r="AIF159" s="30"/>
      <c r="AIG159" s="30"/>
      <c r="AIH159" s="30"/>
      <c r="AII159" s="30"/>
      <c r="AIJ159" s="30"/>
      <c r="AIK159" s="30"/>
      <c r="AIL159" s="30"/>
      <c r="AIM159" s="30"/>
      <c r="AIN159" s="30"/>
      <c r="AIO159" s="30"/>
      <c r="AIP159" s="30"/>
      <c r="AIQ159" s="30"/>
      <c r="AIR159" s="30"/>
      <c r="AIS159" s="30"/>
      <c r="AIT159" s="30"/>
      <c r="AIU159" s="30"/>
      <c r="AIV159" s="30"/>
      <c r="AIW159" s="30"/>
      <c r="AIX159" s="30"/>
      <c r="AIY159" s="30"/>
      <c r="AIZ159" s="30"/>
      <c r="AJA159" s="30"/>
      <c r="AJB159" s="30"/>
      <c r="AJC159" s="30"/>
      <c r="AJD159" s="30"/>
      <c r="AJE159" s="30"/>
      <c r="AJF159" s="30"/>
      <c r="AJG159" s="30"/>
      <c r="AJH159" s="30"/>
      <c r="AJI159" s="30"/>
      <c r="AJJ159" s="30"/>
      <c r="AJK159" s="30"/>
      <c r="AJL159" s="30"/>
      <c r="AJM159" s="30"/>
      <c r="AJN159" s="30"/>
      <c r="AJO159" s="30"/>
      <c r="AJP159" s="30"/>
      <c r="AJQ159" s="30"/>
      <c r="AJR159" s="30"/>
      <c r="AJS159" s="30"/>
      <c r="AJT159" s="30"/>
      <c r="AJU159" s="30"/>
      <c r="AJV159" s="30"/>
      <c r="AJW159" s="30"/>
      <c r="AJX159" s="30"/>
      <c r="AJY159" s="30"/>
      <c r="AJZ159" s="30"/>
      <c r="AKA159" s="30"/>
      <c r="AKB159" s="30"/>
      <c r="AKC159" s="30"/>
      <c r="AKD159" s="30"/>
      <c r="AKE159" s="30"/>
      <c r="AKF159" s="30"/>
      <c r="AKG159" s="30"/>
      <c r="AKH159" s="30"/>
      <c r="AKI159" s="30"/>
      <c r="AKJ159" s="30"/>
      <c r="AKK159" s="30"/>
      <c r="AKL159" s="30"/>
      <c r="AKM159" s="30"/>
      <c r="AKN159" s="30"/>
      <c r="AKO159" s="30"/>
      <c r="AKP159" s="30"/>
      <c r="AKQ159" s="30"/>
      <c r="AKR159" s="30"/>
      <c r="AKS159" s="30"/>
      <c r="AKT159" s="30"/>
      <c r="AKU159" s="30"/>
      <c r="AKV159" s="30"/>
      <c r="AKW159" s="30"/>
      <c r="AKX159" s="30"/>
      <c r="AKY159" s="30"/>
      <c r="AKZ159" s="30"/>
      <c r="ALA159" s="30"/>
      <c r="ALB159" s="30"/>
      <c r="ALC159" s="30"/>
      <c r="ALD159" s="30"/>
      <c r="ALE159" s="30"/>
      <c r="ALF159" s="30"/>
      <c r="ALG159" s="30"/>
      <c r="ALH159" s="30"/>
      <c r="ALI159" s="30"/>
      <c r="ALJ159" s="30"/>
      <c r="ALK159" s="30"/>
      <c r="ALL159" s="30"/>
      <c r="ALM159" s="30"/>
      <c r="ALN159" s="30"/>
      <c r="ALO159" s="30"/>
      <c r="ALP159" s="30"/>
      <c r="ALQ159" s="30"/>
      <c r="ALR159" s="30"/>
      <c r="ALS159" s="30"/>
      <c r="ALT159" s="30"/>
      <c r="ALU159" s="30"/>
      <c r="ALV159" s="30"/>
      <c r="ALW159" s="30"/>
      <c r="ALX159" s="30"/>
      <c r="ALY159" s="30"/>
      <c r="ALZ159" s="30"/>
      <c r="AMA159" s="30"/>
      <c r="AMB159" s="30"/>
      <c r="AMC159" s="30"/>
      <c r="AMD159" s="30"/>
      <c r="AME159" s="30"/>
      <c r="AMF159" s="30"/>
      <c r="AMG159" s="30"/>
      <c r="AMH159" s="30"/>
      <c r="AMI159" s="30"/>
      <c r="AMJ159" s="30"/>
      <c r="AMK159" s="30"/>
    </row>
    <row r="160" spans="1:1025" ht="15.75" customHeight="1" x14ac:dyDescent="0.25">
      <c r="A160" s="30"/>
      <c r="B160" s="30" t="s">
        <v>44</v>
      </c>
      <c r="C160" s="30"/>
      <c r="D160" s="30"/>
      <c r="E160" s="47"/>
      <c r="F160" s="30"/>
      <c r="G160" s="30"/>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c r="ADO160" s="30"/>
      <c r="ADP160" s="30"/>
      <c r="ADQ160" s="30"/>
      <c r="ADR160" s="30"/>
      <c r="ADS160" s="30"/>
      <c r="ADT160" s="30"/>
      <c r="ADU160" s="30"/>
      <c r="ADV160" s="30"/>
      <c r="ADW160" s="30"/>
      <c r="ADX160" s="30"/>
      <c r="ADY160" s="30"/>
      <c r="ADZ160" s="30"/>
      <c r="AEA160" s="30"/>
      <c r="AEB160" s="30"/>
      <c r="AEC160" s="30"/>
      <c r="AED160" s="30"/>
      <c r="AEE160" s="30"/>
      <c r="AEF160" s="30"/>
      <c r="AEG160" s="30"/>
      <c r="AEH160" s="30"/>
      <c r="AEI160" s="30"/>
      <c r="AEJ160" s="30"/>
      <c r="AEK160" s="30"/>
      <c r="AEL160" s="30"/>
      <c r="AEM160" s="30"/>
      <c r="AEN160" s="30"/>
      <c r="AEO160" s="30"/>
      <c r="AEP160" s="30"/>
      <c r="AEQ160" s="30"/>
      <c r="AER160" s="30"/>
      <c r="AES160" s="30"/>
      <c r="AET160" s="30"/>
      <c r="AEU160" s="30"/>
      <c r="AEV160" s="30"/>
      <c r="AEW160" s="30"/>
      <c r="AEX160" s="30"/>
      <c r="AEY160" s="30"/>
      <c r="AEZ160" s="30"/>
      <c r="AFA160" s="30"/>
      <c r="AFB160" s="30"/>
      <c r="AFC160" s="30"/>
      <c r="AFD160" s="30"/>
      <c r="AFE160" s="30"/>
      <c r="AFF160" s="30"/>
      <c r="AFG160" s="30"/>
      <c r="AFH160" s="30"/>
      <c r="AFI160" s="30"/>
      <c r="AFJ160" s="30"/>
      <c r="AFK160" s="30"/>
      <c r="AFL160" s="30"/>
      <c r="AFM160" s="30"/>
      <c r="AFN160" s="30"/>
      <c r="AFO160" s="30"/>
      <c r="AFP160" s="30"/>
      <c r="AFQ160" s="30"/>
      <c r="AFR160" s="30"/>
      <c r="AFS160" s="30"/>
      <c r="AFT160" s="30"/>
      <c r="AFU160" s="30"/>
      <c r="AFV160" s="30"/>
      <c r="AFW160" s="30"/>
      <c r="AFX160" s="30"/>
      <c r="AFY160" s="30"/>
      <c r="AFZ160" s="30"/>
      <c r="AGA160" s="30"/>
      <c r="AGB160" s="30"/>
      <c r="AGC160" s="30"/>
      <c r="AGD160" s="30"/>
      <c r="AGE160" s="30"/>
      <c r="AGF160" s="30"/>
      <c r="AGG160" s="30"/>
      <c r="AGH160" s="30"/>
      <c r="AGI160" s="30"/>
      <c r="AGJ160" s="30"/>
      <c r="AGK160" s="30"/>
      <c r="AGL160" s="30"/>
      <c r="AGM160" s="30"/>
      <c r="AGN160" s="30"/>
      <c r="AGO160" s="30"/>
      <c r="AGP160" s="30"/>
      <c r="AGQ160" s="30"/>
      <c r="AGR160" s="30"/>
      <c r="AGS160" s="30"/>
      <c r="AGT160" s="30"/>
      <c r="AGU160" s="30"/>
      <c r="AGV160" s="30"/>
      <c r="AGW160" s="30"/>
      <c r="AGX160" s="30"/>
      <c r="AGY160" s="30"/>
      <c r="AGZ160" s="30"/>
      <c r="AHA160" s="30"/>
      <c r="AHB160" s="30"/>
      <c r="AHC160" s="30"/>
      <c r="AHD160" s="30"/>
      <c r="AHE160" s="30"/>
      <c r="AHF160" s="30"/>
      <c r="AHG160" s="30"/>
      <c r="AHH160" s="30"/>
      <c r="AHI160" s="30"/>
      <c r="AHJ160" s="30"/>
      <c r="AHK160" s="30"/>
      <c r="AHL160" s="30"/>
      <c r="AHM160" s="30"/>
      <c r="AHN160" s="30"/>
      <c r="AHO160" s="30"/>
      <c r="AHP160" s="30"/>
      <c r="AHQ160" s="30"/>
      <c r="AHR160" s="30"/>
      <c r="AHS160" s="30"/>
      <c r="AHT160" s="30"/>
      <c r="AHU160" s="30"/>
      <c r="AHV160" s="30"/>
      <c r="AHW160" s="30"/>
      <c r="AHX160" s="30"/>
      <c r="AHY160" s="30"/>
      <c r="AHZ160" s="30"/>
      <c r="AIA160" s="30"/>
      <c r="AIB160" s="30"/>
      <c r="AIC160" s="30"/>
      <c r="AID160" s="30"/>
      <c r="AIE160" s="30"/>
      <c r="AIF160" s="30"/>
      <c r="AIG160" s="30"/>
      <c r="AIH160" s="30"/>
      <c r="AII160" s="30"/>
      <c r="AIJ160" s="30"/>
      <c r="AIK160" s="30"/>
      <c r="AIL160" s="30"/>
      <c r="AIM160" s="30"/>
      <c r="AIN160" s="30"/>
      <c r="AIO160" s="30"/>
      <c r="AIP160" s="30"/>
      <c r="AIQ160" s="30"/>
      <c r="AIR160" s="30"/>
      <c r="AIS160" s="30"/>
      <c r="AIT160" s="30"/>
      <c r="AIU160" s="30"/>
      <c r="AIV160" s="30"/>
      <c r="AIW160" s="30"/>
      <c r="AIX160" s="30"/>
      <c r="AIY160" s="30"/>
      <c r="AIZ160" s="30"/>
      <c r="AJA160" s="30"/>
      <c r="AJB160" s="30"/>
      <c r="AJC160" s="30"/>
      <c r="AJD160" s="30"/>
      <c r="AJE160" s="30"/>
      <c r="AJF160" s="30"/>
      <c r="AJG160" s="30"/>
      <c r="AJH160" s="30"/>
      <c r="AJI160" s="30"/>
      <c r="AJJ160" s="30"/>
      <c r="AJK160" s="30"/>
      <c r="AJL160" s="30"/>
      <c r="AJM160" s="30"/>
      <c r="AJN160" s="30"/>
      <c r="AJO160" s="30"/>
      <c r="AJP160" s="30"/>
      <c r="AJQ160" s="30"/>
      <c r="AJR160" s="30"/>
      <c r="AJS160" s="30"/>
      <c r="AJT160" s="30"/>
      <c r="AJU160" s="30"/>
      <c r="AJV160" s="30"/>
      <c r="AJW160" s="30"/>
      <c r="AJX160" s="30"/>
      <c r="AJY160" s="30"/>
      <c r="AJZ160" s="30"/>
      <c r="AKA160" s="30"/>
      <c r="AKB160" s="30"/>
      <c r="AKC160" s="30"/>
      <c r="AKD160" s="30"/>
      <c r="AKE160" s="30"/>
      <c r="AKF160" s="30"/>
      <c r="AKG160" s="30"/>
      <c r="AKH160" s="30"/>
      <c r="AKI160" s="30"/>
      <c r="AKJ160" s="30"/>
      <c r="AKK160" s="30"/>
      <c r="AKL160" s="30"/>
      <c r="AKM160" s="30"/>
      <c r="AKN160" s="30"/>
      <c r="AKO160" s="30"/>
      <c r="AKP160" s="30"/>
      <c r="AKQ160" s="30"/>
      <c r="AKR160" s="30"/>
      <c r="AKS160" s="30"/>
      <c r="AKT160" s="30"/>
      <c r="AKU160" s="30"/>
      <c r="AKV160" s="30"/>
      <c r="AKW160" s="30"/>
      <c r="AKX160" s="30"/>
      <c r="AKY160" s="30"/>
      <c r="AKZ160" s="30"/>
      <c r="ALA160" s="30"/>
      <c r="ALB160" s="30"/>
      <c r="ALC160" s="30"/>
      <c r="ALD160" s="30"/>
      <c r="ALE160" s="30"/>
      <c r="ALF160" s="30"/>
      <c r="ALG160" s="30"/>
      <c r="ALH160" s="30"/>
      <c r="ALI160" s="30"/>
      <c r="ALJ160" s="30"/>
      <c r="ALK160" s="30"/>
      <c r="ALL160" s="30"/>
      <c r="ALM160" s="30"/>
      <c r="ALN160" s="30"/>
      <c r="ALO160" s="30"/>
      <c r="ALP160" s="30"/>
      <c r="ALQ160" s="30"/>
      <c r="ALR160" s="30"/>
      <c r="ALS160" s="30"/>
      <c r="ALT160" s="30"/>
      <c r="ALU160" s="30"/>
      <c r="ALV160" s="30"/>
      <c r="ALW160" s="30"/>
      <c r="ALX160" s="30"/>
      <c r="ALY160" s="30"/>
      <c r="ALZ160" s="30"/>
      <c r="AMA160" s="30"/>
      <c r="AMB160" s="30"/>
      <c r="AMC160" s="30"/>
      <c r="AMD160" s="30"/>
      <c r="AME160" s="30"/>
      <c r="AMF160" s="30"/>
      <c r="AMG160" s="30"/>
      <c r="AMH160" s="30"/>
      <c r="AMI160" s="30"/>
      <c r="AMJ160" s="30"/>
      <c r="AMK160" s="30"/>
    </row>
    <row r="161" spans="1:1025" ht="15.75" customHeight="1" x14ac:dyDescent="0.25">
      <c r="A161" s="30"/>
      <c r="B161" s="30" t="s">
        <v>45</v>
      </c>
      <c r="C161" s="30"/>
      <c r="D161" s="30"/>
      <c r="E161" s="47"/>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30"/>
      <c r="CP161" s="30"/>
      <c r="CQ161" s="30"/>
      <c r="CR161" s="30"/>
      <c r="CS161" s="30"/>
      <c r="CT161" s="30"/>
      <c r="CU161" s="30"/>
      <c r="CV161" s="30"/>
      <c r="CW161" s="30"/>
      <c r="CX161" s="30"/>
      <c r="CY161" s="30"/>
      <c r="CZ161" s="30"/>
      <c r="DA161" s="30"/>
      <c r="DB161" s="30"/>
      <c r="DC161" s="30"/>
      <c r="DD161" s="30"/>
      <c r="DE161" s="30"/>
      <c r="DF161" s="30"/>
      <c r="DG161" s="30"/>
      <c r="DH161" s="30"/>
      <c r="DI161" s="30"/>
      <c r="DJ161" s="30"/>
      <c r="DK161" s="30"/>
      <c r="DL161" s="30"/>
      <c r="DM161" s="30"/>
      <c r="DN161" s="30"/>
      <c r="DO161" s="30"/>
      <c r="DP161" s="30"/>
      <c r="DQ161" s="30"/>
      <c r="DR161" s="30"/>
      <c r="DS161" s="30"/>
      <c r="DT161" s="30"/>
      <c r="DU161" s="30"/>
      <c r="DV161" s="30"/>
      <c r="DW161" s="30"/>
      <c r="DX161" s="30"/>
      <c r="DY161" s="30"/>
      <c r="DZ161" s="30"/>
      <c r="EA161" s="30"/>
      <c r="EB161" s="30"/>
      <c r="EC161" s="30"/>
      <c r="ED161" s="30"/>
      <c r="EE161" s="30"/>
      <c r="EF161" s="30"/>
      <c r="EG161" s="30"/>
      <c r="EH161" s="30"/>
      <c r="EI161" s="30"/>
      <c r="EJ161" s="30"/>
      <c r="EK161" s="30"/>
      <c r="EL161" s="30"/>
      <c r="EM161" s="30"/>
      <c r="EN161" s="30"/>
      <c r="EO161" s="30"/>
      <c r="EP161" s="30"/>
      <c r="EQ161" s="30"/>
      <c r="ER161" s="30"/>
      <c r="ES161" s="30"/>
      <c r="ET161" s="30"/>
      <c r="EU161" s="30"/>
      <c r="EV161" s="30"/>
      <c r="EW161" s="30"/>
      <c r="EX161" s="30"/>
      <c r="EY161" s="30"/>
      <c r="EZ161" s="30"/>
      <c r="FA161" s="30"/>
      <c r="FB161" s="30"/>
      <c r="FC161" s="30"/>
      <c r="FD161" s="30"/>
      <c r="FE161" s="30"/>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30"/>
      <c r="LP161" s="30"/>
      <c r="LQ161" s="30"/>
      <c r="LR161" s="30"/>
      <c r="LS161" s="30"/>
      <c r="LT161" s="30"/>
      <c r="LU161" s="30"/>
      <c r="LV161" s="30"/>
      <c r="LW161" s="30"/>
      <c r="LX161" s="30"/>
      <c r="LY161" s="30"/>
      <c r="LZ161" s="30"/>
      <c r="MA161" s="30"/>
      <c r="MB161" s="30"/>
      <c r="MC161" s="30"/>
      <c r="MD161" s="30"/>
      <c r="ME161" s="30"/>
      <c r="MF161" s="30"/>
      <c r="MG161" s="30"/>
      <c r="MH161" s="30"/>
      <c r="MI161" s="30"/>
      <c r="MJ161" s="30"/>
      <c r="MK161" s="30"/>
      <c r="ML161" s="30"/>
      <c r="MM161" s="30"/>
      <c r="MN161" s="30"/>
      <c r="MO161" s="30"/>
      <c r="MP161" s="30"/>
      <c r="MQ161" s="30"/>
      <c r="MR161" s="30"/>
      <c r="MS161" s="30"/>
      <c r="MT161" s="30"/>
      <c r="MU161" s="30"/>
      <c r="MV161" s="30"/>
      <c r="MW161" s="30"/>
      <c r="MX161" s="30"/>
      <c r="MY161" s="30"/>
      <c r="MZ161" s="30"/>
      <c r="NA161" s="30"/>
      <c r="NB161" s="30"/>
      <c r="NC161" s="30"/>
      <c r="ND161" s="30"/>
      <c r="NE161" s="30"/>
      <c r="NF161" s="30"/>
      <c r="NG161" s="30"/>
      <c r="NH161" s="30"/>
      <c r="NI161" s="30"/>
      <c r="NJ161" s="30"/>
      <c r="NK161" s="30"/>
      <c r="NL161" s="30"/>
      <c r="NM161" s="30"/>
      <c r="NN161" s="30"/>
      <c r="NO161" s="30"/>
      <c r="NP161" s="30"/>
      <c r="NQ161" s="30"/>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c r="PZ161" s="30"/>
      <c r="QA161" s="30"/>
      <c r="QB161" s="30"/>
      <c r="QC161" s="30"/>
      <c r="QD161" s="30"/>
      <c r="QE161" s="30"/>
      <c r="QF161" s="30"/>
      <c r="QG161" s="30"/>
      <c r="QH161" s="30"/>
      <c r="QI161" s="30"/>
      <c r="QJ161" s="30"/>
      <c r="QK161" s="30"/>
      <c r="QL161" s="30"/>
      <c r="QM161" s="30"/>
      <c r="QN161" s="30"/>
      <c r="QO161" s="30"/>
      <c r="QP161" s="30"/>
      <c r="QQ161" s="30"/>
      <c r="QR161" s="30"/>
      <c r="QS161" s="30"/>
      <c r="QT161" s="30"/>
      <c r="QU161" s="30"/>
      <c r="QV161" s="30"/>
      <c r="QW161" s="30"/>
      <c r="QX161" s="30"/>
      <c r="QY161" s="30"/>
      <c r="QZ161" s="30"/>
      <c r="RA161" s="30"/>
      <c r="RB161" s="30"/>
      <c r="RC161" s="30"/>
      <c r="RD161" s="30"/>
      <c r="RE161" s="30"/>
      <c r="RF161" s="30"/>
      <c r="RG161" s="30"/>
      <c r="RH161" s="30"/>
      <c r="RI161" s="30"/>
      <c r="RJ161" s="30"/>
      <c r="RK161" s="30"/>
      <c r="RL161" s="30"/>
      <c r="RM161" s="30"/>
      <c r="RN161" s="30"/>
      <c r="RO161" s="30"/>
      <c r="RP161" s="30"/>
      <c r="RQ161" s="30"/>
      <c r="RR161" s="30"/>
      <c r="RS161" s="30"/>
      <c r="RT161" s="30"/>
      <c r="RU161" s="30"/>
      <c r="RV161" s="30"/>
      <c r="RW161" s="30"/>
      <c r="RX161" s="30"/>
      <c r="RY161" s="30"/>
      <c r="RZ161" s="30"/>
      <c r="SA161" s="30"/>
      <c r="SB161" s="30"/>
      <c r="SC161" s="30"/>
      <c r="SD161" s="30"/>
      <c r="SE161" s="30"/>
      <c r="SF161" s="30"/>
      <c r="SG161" s="30"/>
      <c r="SH161" s="30"/>
      <c r="SI161" s="30"/>
      <c r="SJ161" s="30"/>
      <c r="SK161" s="30"/>
      <c r="SL161" s="30"/>
      <c r="SM161" s="30"/>
      <c r="SN161" s="30"/>
      <c r="SO161" s="30"/>
      <c r="SP161" s="30"/>
      <c r="SQ161" s="30"/>
      <c r="SR161" s="30"/>
      <c r="SS161" s="30"/>
      <c r="ST161" s="30"/>
      <c r="SU161" s="30"/>
      <c r="SV161" s="30"/>
      <c r="SW161" s="30"/>
      <c r="SX161" s="30"/>
      <c r="SY161" s="30"/>
      <c r="SZ161" s="30"/>
      <c r="TA161" s="30"/>
      <c r="TB161" s="30"/>
      <c r="TC161" s="30"/>
      <c r="TD161" s="30"/>
      <c r="TE161" s="30"/>
      <c r="TF161" s="30"/>
      <c r="TG161" s="30"/>
      <c r="TH161" s="30"/>
      <c r="TI161" s="30"/>
      <c r="TJ161" s="30"/>
      <c r="TK161" s="30"/>
      <c r="TL161" s="30"/>
      <c r="TM161" s="30"/>
      <c r="TN161" s="30"/>
      <c r="TO161" s="30"/>
      <c r="TP161" s="30"/>
      <c r="TQ161" s="30"/>
      <c r="TR161" s="30"/>
      <c r="TS161" s="30"/>
      <c r="TT161" s="30"/>
      <c r="TU161" s="30"/>
      <c r="TV161" s="30"/>
      <c r="TW161" s="30"/>
      <c r="TX161" s="30"/>
      <c r="TY161" s="30"/>
      <c r="TZ161" s="30"/>
      <c r="UA161" s="30"/>
      <c r="UB161" s="30"/>
      <c r="UC161" s="30"/>
      <c r="UD161" s="30"/>
      <c r="UE161" s="30"/>
      <c r="UF161" s="30"/>
      <c r="UG161" s="30"/>
      <c r="UH161" s="30"/>
      <c r="UI161" s="30"/>
      <c r="UJ161" s="30"/>
      <c r="UK161" s="30"/>
      <c r="UL161" s="30"/>
      <c r="UM161" s="30"/>
      <c r="UN161" s="30"/>
      <c r="UO161" s="30"/>
      <c r="UP161" s="30"/>
      <c r="UQ161" s="30"/>
      <c r="UR161" s="30"/>
      <c r="US161" s="30"/>
      <c r="UT161" s="30"/>
      <c r="UU161" s="30"/>
      <c r="UV161" s="30"/>
      <c r="UW161" s="30"/>
      <c r="UX161" s="30"/>
      <c r="UY161" s="30"/>
      <c r="UZ161" s="30"/>
      <c r="VA161" s="30"/>
      <c r="VB161" s="30"/>
      <c r="VC161" s="30"/>
      <c r="VD161" s="30"/>
      <c r="VE161" s="30"/>
      <c r="VF161" s="30"/>
      <c r="VG161" s="30"/>
      <c r="VH161" s="30"/>
      <c r="VI161" s="30"/>
      <c r="VJ161" s="30"/>
      <c r="VK161" s="30"/>
      <c r="VL161" s="30"/>
      <c r="VM161" s="30"/>
      <c r="VN161" s="30"/>
      <c r="VO161" s="30"/>
      <c r="VP161" s="30"/>
      <c r="VQ161" s="30"/>
      <c r="VR161" s="30"/>
      <c r="VS161" s="30"/>
      <c r="VT161" s="30"/>
      <c r="VU161" s="30"/>
      <c r="VV161" s="30"/>
      <c r="VW161" s="30"/>
      <c r="VX161" s="30"/>
      <c r="VY161" s="30"/>
      <c r="VZ161" s="30"/>
      <c r="WA161" s="30"/>
      <c r="WB161" s="30"/>
      <c r="WC161" s="30"/>
      <c r="WD161" s="30"/>
      <c r="WE161" s="30"/>
      <c r="WF161" s="30"/>
      <c r="WG161" s="30"/>
      <c r="WH161" s="30"/>
      <c r="WI161" s="30"/>
      <c r="WJ161" s="30"/>
      <c r="WK161" s="30"/>
      <c r="WL161" s="30"/>
      <c r="WM161" s="30"/>
      <c r="WN161" s="30"/>
      <c r="WO161" s="30"/>
      <c r="WP161" s="30"/>
      <c r="WQ161" s="30"/>
      <c r="WR161" s="30"/>
      <c r="WS161" s="30"/>
      <c r="WT161" s="30"/>
      <c r="WU161" s="30"/>
      <c r="WV161" s="30"/>
      <c r="WW161" s="30"/>
      <c r="WX161" s="30"/>
      <c r="WY161" s="30"/>
      <c r="WZ161" s="30"/>
      <c r="XA161" s="30"/>
      <c r="XB161" s="30"/>
      <c r="XC161" s="30"/>
      <c r="XD161" s="30"/>
      <c r="XE161" s="30"/>
      <c r="XF161" s="30"/>
      <c r="XG161" s="30"/>
      <c r="XH161" s="30"/>
      <c r="XI161" s="30"/>
      <c r="XJ161" s="30"/>
      <c r="XK161" s="30"/>
      <c r="XL161" s="30"/>
      <c r="XM161" s="30"/>
      <c r="XN161" s="30"/>
      <c r="XO161" s="30"/>
      <c r="XP161" s="30"/>
      <c r="XQ161" s="30"/>
      <c r="XR161" s="30"/>
      <c r="XS161" s="30"/>
      <c r="XT161" s="30"/>
      <c r="XU161" s="30"/>
      <c r="XV161" s="30"/>
      <c r="XW161" s="30"/>
      <c r="XX161" s="30"/>
      <c r="XY161" s="30"/>
      <c r="XZ161" s="30"/>
      <c r="YA161" s="30"/>
      <c r="YB161" s="30"/>
      <c r="YC161" s="30"/>
      <c r="YD161" s="30"/>
      <c r="YE161" s="30"/>
      <c r="YF161" s="30"/>
      <c r="YG161" s="30"/>
      <c r="YH161" s="30"/>
      <c r="YI161" s="30"/>
      <c r="YJ161" s="30"/>
      <c r="YK161" s="30"/>
      <c r="YL161" s="30"/>
      <c r="YM161" s="30"/>
      <c r="YN161" s="30"/>
      <c r="YO161" s="30"/>
      <c r="YP161" s="30"/>
      <c r="YQ161" s="30"/>
      <c r="YR161" s="30"/>
      <c r="YS161" s="30"/>
      <c r="YT161" s="30"/>
      <c r="YU161" s="30"/>
      <c r="YV161" s="30"/>
      <c r="YW161" s="30"/>
      <c r="YX161" s="30"/>
      <c r="YY161" s="30"/>
      <c r="YZ161" s="30"/>
      <c r="ZA161" s="30"/>
      <c r="ZB161" s="30"/>
      <c r="ZC161" s="30"/>
      <c r="ZD161" s="30"/>
      <c r="ZE161" s="30"/>
      <c r="ZF161" s="30"/>
      <c r="ZG161" s="30"/>
      <c r="ZH161" s="30"/>
      <c r="ZI161" s="30"/>
      <c r="ZJ161" s="30"/>
      <c r="ZK161" s="30"/>
      <c r="ZL161" s="30"/>
      <c r="ZM161" s="30"/>
      <c r="ZN161" s="30"/>
      <c r="ZO161" s="30"/>
      <c r="ZP161" s="30"/>
      <c r="ZQ161" s="30"/>
      <c r="ZR161" s="30"/>
      <c r="ZS161" s="30"/>
      <c r="ZT161" s="30"/>
      <c r="ZU161" s="30"/>
      <c r="ZV161" s="30"/>
      <c r="ZW161" s="30"/>
      <c r="ZX161" s="30"/>
      <c r="ZY161" s="30"/>
      <c r="ZZ161" s="30"/>
      <c r="AAA161" s="30"/>
      <c r="AAB161" s="30"/>
      <c r="AAC161" s="30"/>
      <c r="AAD161" s="30"/>
      <c r="AAE161" s="30"/>
      <c r="AAF161" s="30"/>
      <c r="AAG161" s="30"/>
      <c r="AAH161" s="30"/>
      <c r="AAI161" s="30"/>
      <c r="AAJ161" s="30"/>
      <c r="AAK161" s="30"/>
      <c r="AAL161" s="30"/>
      <c r="AAM161" s="30"/>
      <c r="AAN161" s="30"/>
      <c r="AAO161" s="30"/>
      <c r="AAP161" s="30"/>
      <c r="AAQ161" s="30"/>
      <c r="AAR161" s="30"/>
      <c r="AAS161" s="30"/>
      <c r="AAT161" s="30"/>
      <c r="AAU161" s="30"/>
      <c r="AAV161" s="30"/>
      <c r="AAW161" s="30"/>
      <c r="AAX161" s="30"/>
      <c r="AAY161" s="30"/>
      <c r="AAZ161" s="30"/>
      <c r="ABA161" s="30"/>
      <c r="ABB161" s="30"/>
      <c r="ABC161" s="30"/>
      <c r="ABD161" s="30"/>
      <c r="ABE161" s="30"/>
      <c r="ABF161" s="30"/>
      <c r="ABG161" s="30"/>
      <c r="ABH161" s="30"/>
      <c r="ABI161" s="30"/>
      <c r="ABJ161" s="30"/>
      <c r="ABK161" s="30"/>
      <c r="ABL161" s="30"/>
      <c r="ABM161" s="30"/>
      <c r="ABN161" s="30"/>
      <c r="ABO161" s="30"/>
      <c r="ABP161" s="30"/>
      <c r="ABQ161" s="30"/>
      <c r="ABR161" s="30"/>
      <c r="ABS161" s="30"/>
      <c r="ABT161" s="30"/>
      <c r="ABU161" s="30"/>
      <c r="ABV161" s="30"/>
      <c r="ABW161" s="30"/>
      <c r="ABX161" s="30"/>
      <c r="ABY161" s="30"/>
      <c r="ABZ161" s="30"/>
      <c r="ACA161" s="30"/>
      <c r="ACB161" s="30"/>
      <c r="ACC161" s="30"/>
      <c r="ACD161" s="30"/>
      <c r="ACE161" s="30"/>
      <c r="ACF161" s="30"/>
      <c r="ACG161" s="30"/>
      <c r="ACH161" s="30"/>
      <c r="ACI161" s="30"/>
      <c r="ACJ161" s="30"/>
      <c r="ACK161" s="30"/>
      <c r="ACL161" s="30"/>
      <c r="ACM161" s="30"/>
      <c r="ACN161" s="30"/>
      <c r="ACO161" s="30"/>
      <c r="ACP161" s="30"/>
      <c r="ACQ161" s="30"/>
      <c r="ACR161" s="30"/>
      <c r="ACS161" s="30"/>
      <c r="ACT161" s="30"/>
      <c r="ACU161" s="30"/>
      <c r="ACV161" s="30"/>
      <c r="ACW161" s="30"/>
      <c r="ACX161" s="30"/>
      <c r="ACY161" s="30"/>
      <c r="ACZ161" s="30"/>
      <c r="ADA161" s="30"/>
      <c r="ADB161" s="30"/>
      <c r="ADC161" s="30"/>
      <c r="ADD161" s="30"/>
      <c r="ADE161" s="30"/>
      <c r="ADF161" s="30"/>
      <c r="ADG161" s="30"/>
      <c r="ADH161" s="30"/>
      <c r="ADI161" s="30"/>
      <c r="ADJ161" s="30"/>
      <c r="ADK161" s="30"/>
      <c r="ADL161" s="30"/>
      <c r="ADM161" s="30"/>
      <c r="ADN161" s="30"/>
      <c r="ADO161" s="30"/>
      <c r="ADP161" s="30"/>
      <c r="ADQ161" s="30"/>
      <c r="ADR161" s="30"/>
      <c r="ADS161" s="30"/>
      <c r="ADT161" s="30"/>
      <c r="ADU161" s="30"/>
      <c r="ADV161" s="30"/>
      <c r="ADW161" s="30"/>
      <c r="ADX161" s="30"/>
      <c r="ADY161" s="30"/>
      <c r="ADZ161" s="30"/>
      <c r="AEA161" s="30"/>
      <c r="AEB161" s="30"/>
      <c r="AEC161" s="30"/>
      <c r="AED161" s="30"/>
      <c r="AEE161" s="30"/>
      <c r="AEF161" s="30"/>
      <c r="AEG161" s="30"/>
      <c r="AEH161" s="30"/>
      <c r="AEI161" s="30"/>
      <c r="AEJ161" s="30"/>
      <c r="AEK161" s="30"/>
      <c r="AEL161" s="30"/>
      <c r="AEM161" s="30"/>
      <c r="AEN161" s="30"/>
      <c r="AEO161" s="30"/>
      <c r="AEP161" s="30"/>
      <c r="AEQ161" s="30"/>
      <c r="AER161" s="30"/>
      <c r="AES161" s="30"/>
      <c r="AET161" s="30"/>
      <c r="AEU161" s="30"/>
      <c r="AEV161" s="30"/>
      <c r="AEW161" s="30"/>
      <c r="AEX161" s="30"/>
      <c r="AEY161" s="30"/>
      <c r="AEZ161" s="30"/>
      <c r="AFA161" s="30"/>
      <c r="AFB161" s="30"/>
      <c r="AFC161" s="30"/>
      <c r="AFD161" s="30"/>
      <c r="AFE161" s="30"/>
      <c r="AFF161" s="30"/>
      <c r="AFG161" s="30"/>
      <c r="AFH161" s="30"/>
      <c r="AFI161" s="30"/>
      <c r="AFJ161" s="30"/>
      <c r="AFK161" s="30"/>
      <c r="AFL161" s="30"/>
      <c r="AFM161" s="30"/>
      <c r="AFN161" s="30"/>
      <c r="AFO161" s="30"/>
      <c r="AFP161" s="30"/>
      <c r="AFQ161" s="30"/>
      <c r="AFR161" s="30"/>
      <c r="AFS161" s="30"/>
      <c r="AFT161" s="30"/>
      <c r="AFU161" s="30"/>
      <c r="AFV161" s="30"/>
      <c r="AFW161" s="30"/>
      <c r="AFX161" s="30"/>
      <c r="AFY161" s="30"/>
      <c r="AFZ161" s="30"/>
      <c r="AGA161" s="30"/>
      <c r="AGB161" s="30"/>
      <c r="AGC161" s="30"/>
      <c r="AGD161" s="30"/>
      <c r="AGE161" s="30"/>
      <c r="AGF161" s="30"/>
      <c r="AGG161" s="30"/>
      <c r="AGH161" s="30"/>
      <c r="AGI161" s="30"/>
      <c r="AGJ161" s="30"/>
      <c r="AGK161" s="30"/>
      <c r="AGL161" s="30"/>
      <c r="AGM161" s="30"/>
      <c r="AGN161" s="30"/>
      <c r="AGO161" s="30"/>
      <c r="AGP161" s="30"/>
      <c r="AGQ161" s="30"/>
      <c r="AGR161" s="30"/>
      <c r="AGS161" s="30"/>
      <c r="AGT161" s="30"/>
      <c r="AGU161" s="30"/>
      <c r="AGV161" s="30"/>
      <c r="AGW161" s="30"/>
      <c r="AGX161" s="30"/>
      <c r="AGY161" s="30"/>
      <c r="AGZ161" s="30"/>
      <c r="AHA161" s="30"/>
      <c r="AHB161" s="30"/>
      <c r="AHC161" s="30"/>
      <c r="AHD161" s="30"/>
      <c r="AHE161" s="30"/>
      <c r="AHF161" s="30"/>
      <c r="AHG161" s="30"/>
      <c r="AHH161" s="30"/>
      <c r="AHI161" s="30"/>
      <c r="AHJ161" s="30"/>
      <c r="AHK161" s="30"/>
      <c r="AHL161" s="30"/>
      <c r="AHM161" s="30"/>
      <c r="AHN161" s="30"/>
      <c r="AHO161" s="30"/>
      <c r="AHP161" s="30"/>
      <c r="AHQ161" s="30"/>
      <c r="AHR161" s="30"/>
      <c r="AHS161" s="30"/>
      <c r="AHT161" s="30"/>
      <c r="AHU161" s="30"/>
      <c r="AHV161" s="30"/>
      <c r="AHW161" s="30"/>
      <c r="AHX161" s="30"/>
      <c r="AHY161" s="30"/>
      <c r="AHZ161" s="30"/>
      <c r="AIA161" s="30"/>
      <c r="AIB161" s="30"/>
      <c r="AIC161" s="30"/>
      <c r="AID161" s="30"/>
      <c r="AIE161" s="30"/>
      <c r="AIF161" s="30"/>
      <c r="AIG161" s="30"/>
      <c r="AIH161" s="30"/>
      <c r="AII161" s="30"/>
      <c r="AIJ161" s="30"/>
      <c r="AIK161" s="30"/>
      <c r="AIL161" s="30"/>
      <c r="AIM161" s="30"/>
      <c r="AIN161" s="30"/>
      <c r="AIO161" s="30"/>
      <c r="AIP161" s="30"/>
      <c r="AIQ161" s="30"/>
      <c r="AIR161" s="30"/>
      <c r="AIS161" s="30"/>
      <c r="AIT161" s="30"/>
      <c r="AIU161" s="30"/>
      <c r="AIV161" s="30"/>
      <c r="AIW161" s="30"/>
      <c r="AIX161" s="30"/>
      <c r="AIY161" s="30"/>
      <c r="AIZ161" s="30"/>
      <c r="AJA161" s="30"/>
      <c r="AJB161" s="30"/>
      <c r="AJC161" s="30"/>
      <c r="AJD161" s="30"/>
      <c r="AJE161" s="30"/>
      <c r="AJF161" s="30"/>
      <c r="AJG161" s="30"/>
      <c r="AJH161" s="30"/>
      <c r="AJI161" s="30"/>
      <c r="AJJ161" s="30"/>
      <c r="AJK161" s="30"/>
      <c r="AJL161" s="30"/>
      <c r="AJM161" s="30"/>
      <c r="AJN161" s="30"/>
      <c r="AJO161" s="30"/>
      <c r="AJP161" s="30"/>
      <c r="AJQ161" s="30"/>
      <c r="AJR161" s="30"/>
      <c r="AJS161" s="30"/>
      <c r="AJT161" s="30"/>
      <c r="AJU161" s="30"/>
      <c r="AJV161" s="30"/>
      <c r="AJW161" s="30"/>
      <c r="AJX161" s="30"/>
      <c r="AJY161" s="30"/>
      <c r="AJZ161" s="30"/>
      <c r="AKA161" s="30"/>
      <c r="AKB161" s="30"/>
      <c r="AKC161" s="30"/>
      <c r="AKD161" s="30"/>
      <c r="AKE161" s="30"/>
      <c r="AKF161" s="30"/>
      <c r="AKG161" s="30"/>
      <c r="AKH161" s="30"/>
      <c r="AKI161" s="30"/>
      <c r="AKJ161" s="30"/>
      <c r="AKK161" s="30"/>
      <c r="AKL161" s="30"/>
      <c r="AKM161" s="30"/>
      <c r="AKN161" s="30"/>
      <c r="AKO161" s="30"/>
      <c r="AKP161" s="30"/>
      <c r="AKQ161" s="30"/>
      <c r="AKR161" s="30"/>
      <c r="AKS161" s="30"/>
      <c r="AKT161" s="30"/>
      <c r="AKU161" s="30"/>
      <c r="AKV161" s="30"/>
      <c r="AKW161" s="30"/>
      <c r="AKX161" s="30"/>
      <c r="AKY161" s="30"/>
      <c r="AKZ161" s="30"/>
      <c r="ALA161" s="30"/>
      <c r="ALB161" s="30"/>
      <c r="ALC161" s="30"/>
      <c r="ALD161" s="30"/>
      <c r="ALE161" s="30"/>
      <c r="ALF161" s="30"/>
      <c r="ALG161" s="30"/>
      <c r="ALH161" s="30"/>
      <c r="ALI161" s="30"/>
      <c r="ALJ161" s="30"/>
      <c r="ALK161" s="30"/>
      <c r="ALL161" s="30"/>
      <c r="ALM161" s="30"/>
      <c r="ALN161" s="30"/>
      <c r="ALO161" s="30"/>
      <c r="ALP161" s="30"/>
      <c r="ALQ161" s="30"/>
      <c r="ALR161" s="30"/>
      <c r="ALS161" s="30"/>
      <c r="ALT161" s="30"/>
      <c r="ALU161" s="30"/>
      <c r="ALV161" s="30"/>
      <c r="ALW161" s="30"/>
      <c r="ALX161" s="30"/>
      <c r="ALY161" s="30"/>
      <c r="ALZ161" s="30"/>
      <c r="AMA161" s="30"/>
      <c r="AMB161" s="30"/>
      <c r="AMC161" s="30"/>
      <c r="AMD161" s="30"/>
      <c r="AME161" s="30"/>
      <c r="AMF161" s="30"/>
      <c r="AMG161" s="30"/>
      <c r="AMH161" s="30"/>
      <c r="AMI161" s="30"/>
      <c r="AMJ161" s="30"/>
      <c r="AMK161" s="30"/>
    </row>
    <row r="162" spans="1:1025" ht="15.75" customHeight="1" x14ac:dyDescent="0.25">
      <c r="A162" s="30"/>
      <c r="B162" s="30" t="s">
        <v>51</v>
      </c>
      <c r="C162" s="30"/>
      <c r="D162" s="30"/>
      <c r="E162" s="50"/>
      <c r="F162" s="30"/>
      <c r="G162" s="30"/>
      <c r="H162" s="30"/>
      <c r="I162" s="30"/>
      <c r="J162" s="30"/>
      <c r="K162" s="30"/>
      <c r="L162" s="30"/>
      <c r="M162" s="30"/>
      <c r="N162" s="30"/>
      <c r="O162" s="30"/>
      <c r="P162" s="30"/>
      <c r="Q162" s="30"/>
      <c r="R162" s="30"/>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0"/>
      <c r="BQ162" s="30"/>
      <c r="BR162" s="30"/>
      <c r="BS162" s="30"/>
      <c r="BT162" s="30"/>
      <c r="BU162" s="30"/>
      <c r="BV162" s="30"/>
      <c r="BW162" s="30"/>
      <c r="BX162" s="30"/>
      <c r="BY162" s="30"/>
      <c r="BZ162" s="30"/>
      <c r="CA162" s="30"/>
      <c r="CB162" s="30"/>
      <c r="CC162" s="30"/>
      <c r="CD162" s="30"/>
      <c r="CE162" s="30"/>
      <c r="CF162" s="30"/>
      <c r="CG162" s="30"/>
      <c r="CH162" s="30"/>
      <c r="CI162" s="30"/>
      <c r="CJ162" s="30"/>
      <c r="CK162" s="30"/>
      <c r="CL162" s="30"/>
      <c r="CM162" s="30"/>
      <c r="CN162" s="30"/>
      <c r="CO162" s="30"/>
      <c r="CP162" s="30"/>
      <c r="CQ162" s="30"/>
      <c r="CR162" s="30"/>
      <c r="CS162" s="30"/>
      <c r="CT162" s="30"/>
      <c r="CU162" s="30"/>
      <c r="CV162" s="30"/>
      <c r="CW162" s="30"/>
      <c r="CX162" s="30"/>
      <c r="CY162" s="30"/>
      <c r="CZ162" s="30"/>
      <c r="DA162" s="30"/>
      <c r="DB162" s="30"/>
      <c r="DC162" s="30"/>
      <c r="DD162" s="30"/>
      <c r="DE162" s="30"/>
      <c r="DF162" s="30"/>
      <c r="DG162" s="30"/>
      <c r="DH162" s="30"/>
      <c r="DI162" s="30"/>
      <c r="DJ162" s="30"/>
      <c r="DK162" s="30"/>
      <c r="DL162" s="30"/>
      <c r="DM162" s="30"/>
      <c r="DN162" s="30"/>
      <c r="DO162" s="30"/>
      <c r="DP162" s="30"/>
      <c r="DQ162" s="30"/>
      <c r="DR162" s="30"/>
      <c r="DS162" s="30"/>
      <c r="DT162" s="30"/>
      <c r="DU162" s="30"/>
      <c r="DV162" s="30"/>
      <c r="DW162" s="30"/>
      <c r="DX162" s="30"/>
      <c r="DY162" s="30"/>
      <c r="DZ162" s="30"/>
      <c r="EA162" s="30"/>
      <c r="EB162" s="30"/>
      <c r="EC162" s="30"/>
      <c r="ED162" s="30"/>
      <c r="EE162" s="30"/>
      <c r="EF162" s="30"/>
      <c r="EG162" s="30"/>
      <c r="EH162" s="30"/>
      <c r="EI162" s="30"/>
      <c r="EJ162" s="30"/>
      <c r="EK162" s="30"/>
      <c r="EL162" s="30"/>
      <c r="EM162" s="30"/>
      <c r="EN162" s="30"/>
      <c r="EO162" s="30"/>
      <c r="EP162" s="30"/>
      <c r="EQ162" s="30"/>
      <c r="ER162" s="30"/>
      <c r="ES162" s="30"/>
      <c r="ET162" s="30"/>
      <c r="EU162" s="30"/>
      <c r="EV162" s="30"/>
      <c r="EW162" s="30"/>
      <c r="EX162" s="30"/>
      <c r="EY162" s="30"/>
      <c r="EZ162" s="30"/>
      <c r="FA162" s="30"/>
      <c r="FB162" s="30"/>
      <c r="FC162" s="30"/>
      <c r="FD162" s="30"/>
      <c r="FE162" s="30"/>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30"/>
      <c r="LP162" s="30"/>
      <c r="LQ162" s="30"/>
      <c r="LR162" s="30"/>
      <c r="LS162" s="30"/>
      <c r="LT162" s="30"/>
      <c r="LU162" s="30"/>
      <c r="LV162" s="30"/>
      <c r="LW162" s="30"/>
      <c r="LX162" s="30"/>
      <c r="LY162" s="30"/>
      <c r="LZ162" s="30"/>
      <c r="MA162" s="30"/>
      <c r="MB162" s="30"/>
      <c r="MC162" s="30"/>
      <c r="MD162" s="30"/>
      <c r="ME162" s="30"/>
      <c r="MF162" s="30"/>
      <c r="MG162" s="30"/>
      <c r="MH162" s="30"/>
      <c r="MI162" s="30"/>
      <c r="MJ162" s="30"/>
      <c r="MK162" s="30"/>
      <c r="ML162" s="30"/>
      <c r="MM162" s="30"/>
      <c r="MN162" s="30"/>
      <c r="MO162" s="30"/>
      <c r="MP162" s="30"/>
      <c r="MQ162" s="30"/>
      <c r="MR162" s="30"/>
      <c r="MS162" s="30"/>
      <c r="MT162" s="30"/>
      <c r="MU162" s="30"/>
      <c r="MV162" s="30"/>
      <c r="MW162" s="30"/>
      <c r="MX162" s="30"/>
      <c r="MY162" s="30"/>
      <c r="MZ162" s="30"/>
      <c r="NA162" s="30"/>
      <c r="NB162" s="30"/>
      <c r="NC162" s="30"/>
      <c r="ND162" s="30"/>
      <c r="NE162" s="30"/>
      <c r="NF162" s="30"/>
      <c r="NG162" s="30"/>
      <c r="NH162" s="30"/>
      <c r="NI162" s="30"/>
      <c r="NJ162" s="30"/>
      <c r="NK162" s="30"/>
      <c r="NL162" s="30"/>
      <c r="NM162" s="30"/>
      <c r="NN162" s="30"/>
      <c r="NO162" s="30"/>
      <c r="NP162" s="30"/>
      <c r="NQ162" s="30"/>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c r="PZ162" s="30"/>
      <c r="QA162" s="30"/>
      <c r="QB162" s="30"/>
      <c r="QC162" s="30"/>
      <c r="QD162" s="30"/>
      <c r="QE162" s="30"/>
      <c r="QF162" s="30"/>
      <c r="QG162" s="30"/>
      <c r="QH162" s="30"/>
      <c r="QI162" s="30"/>
      <c r="QJ162" s="30"/>
      <c r="QK162" s="30"/>
      <c r="QL162" s="30"/>
      <c r="QM162" s="30"/>
      <c r="QN162" s="30"/>
      <c r="QO162" s="30"/>
      <c r="QP162" s="30"/>
      <c r="QQ162" s="30"/>
      <c r="QR162" s="30"/>
      <c r="QS162" s="30"/>
      <c r="QT162" s="30"/>
      <c r="QU162" s="30"/>
      <c r="QV162" s="30"/>
      <c r="QW162" s="30"/>
      <c r="QX162" s="30"/>
      <c r="QY162" s="30"/>
      <c r="QZ162" s="30"/>
      <c r="RA162" s="30"/>
      <c r="RB162" s="30"/>
      <c r="RC162" s="30"/>
      <c r="RD162" s="30"/>
      <c r="RE162" s="30"/>
      <c r="RF162" s="30"/>
      <c r="RG162" s="30"/>
      <c r="RH162" s="30"/>
      <c r="RI162" s="30"/>
      <c r="RJ162" s="30"/>
      <c r="RK162" s="30"/>
      <c r="RL162" s="30"/>
      <c r="RM162" s="30"/>
      <c r="RN162" s="30"/>
      <c r="RO162" s="30"/>
      <c r="RP162" s="30"/>
      <c r="RQ162" s="30"/>
      <c r="RR162" s="30"/>
      <c r="RS162" s="30"/>
      <c r="RT162" s="30"/>
      <c r="RU162" s="30"/>
      <c r="RV162" s="30"/>
      <c r="RW162" s="30"/>
      <c r="RX162" s="30"/>
      <c r="RY162" s="30"/>
      <c r="RZ162" s="30"/>
      <c r="SA162" s="30"/>
      <c r="SB162" s="30"/>
      <c r="SC162" s="30"/>
      <c r="SD162" s="30"/>
      <c r="SE162" s="30"/>
      <c r="SF162" s="30"/>
      <c r="SG162" s="30"/>
      <c r="SH162" s="30"/>
      <c r="SI162" s="30"/>
      <c r="SJ162" s="30"/>
      <c r="SK162" s="30"/>
      <c r="SL162" s="30"/>
      <c r="SM162" s="30"/>
      <c r="SN162" s="30"/>
      <c r="SO162" s="30"/>
      <c r="SP162" s="30"/>
      <c r="SQ162" s="30"/>
      <c r="SR162" s="30"/>
      <c r="SS162" s="30"/>
      <c r="ST162" s="30"/>
      <c r="SU162" s="30"/>
      <c r="SV162" s="30"/>
      <c r="SW162" s="30"/>
      <c r="SX162" s="30"/>
      <c r="SY162" s="30"/>
      <c r="SZ162" s="30"/>
      <c r="TA162" s="30"/>
      <c r="TB162" s="30"/>
      <c r="TC162" s="30"/>
      <c r="TD162" s="30"/>
      <c r="TE162" s="30"/>
      <c r="TF162" s="30"/>
      <c r="TG162" s="30"/>
      <c r="TH162" s="30"/>
      <c r="TI162" s="30"/>
      <c r="TJ162" s="30"/>
      <c r="TK162" s="30"/>
      <c r="TL162" s="30"/>
      <c r="TM162" s="30"/>
      <c r="TN162" s="30"/>
      <c r="TO162" s="30"/>
      <c r="TP162" s="30"/>
      <c r="TQ162" s="30"/>
      <c r="TR162" s="30"/>
      <c r="TS162" s="30"/>
      <c r="TT162" s="30"/>
      <c r="TU162" s="30"/>
      <c r="TV162" s="30"/>
      <c r="TW162" s="30"/>
      <c r="TX162" s="30"/>
      <c r="TY162" s="30"/>
      <c r="TZ162" s="30"/>
      <c r="UA162" s="30"/>
      <c r="UB162" s="30"/>
      <c r="UC162" s="30"/>
      <c r="UD162" s="30"/>
      <c r="UE162" s="30"/>
      <c r="UF162" s="30"/>
      <c r="UG162" s="30"/>
      <c r="UH162" s="30"/>
      <c r="UI162" s="30"/>
      <c r="UJ162" s="30"/>
      <c r="UK162" s="30"/>
      <c r="UL162" s="30"/>
      <c r="UM162" s="30"/>
      <c r="UN162" s="30"/>
      <c r="UO162" s="30"/>
      <c r="UP162" s="30"/>
      <c r="UQ162" s="30"/>
      <c r="UR162" s="30"/>
      <c r="US162" s="30"/>
      <c r="UT162" s="30"/>
      <c r="UU162" s="30"/>
      <c r="UV162" s="30"/>
      <c r="UW162" s="30"/>
      <c r="UX162" s="30"/>
      <c r="UY162" s="30"/>
      <c r="UZ162" s="30"/>
      <c r="VA162" s="30"/>
      <c r="VB162" s="30"/>
      <c r="VC162" s="30"/>
      <c r="VD162" s="30"/>
      <c r="VE162" s="30"/>
      <c r="VF162" s="30"/>
      <c r="VG162" s="30"/>
      <c r="VH162" s="30"/>
      <c r="VI162" s="30"/>
      <c r="VJ162" s="30"/>
      <c r="VK162" s="30"/>
      <c r="VL162" s="30"/>
      <c r="VM162" s="30"/>
      <c r="VN162" s="30"/>
      <c r="VO162" s="30"/>
      <c r="VP162" s="30"/>
      <c r="VQ162" s="30"/>
      <c r="VR162" s="30"/>
      <c r="VS162" s="30"/>
      <c r="VT162" s="30"/>
      <c r="VU162" s="30"/>
      <c r="VV162" s="30"/>
      <c r="VW162" s="30"/>
      <c r="VX162" s="30"/>
      <c r="VY162" s="30"/>
      <c r="VZ162" s="30"/>
      <c r="WA162" s="30"/>
      <c r="WB162" s="30"/>
      <c r="WC162" s="30"/>
      <c r="WD162" s="30"/>
      <c r="WE162" s="30"/>
      <c r="WF162" s="30"/>
      <c r="WG162" s="30"/>
      <c r="WH162" s="30"/>
      <c r="WI162" s="30"/>
      <c r="WJ162" s="30"/>
      <c r="WK162" s="30"/>
      <c r="WL162" s="30"/>
      <c r="WM162" s="30"/>
      <c r="WN162" s="30"/>
      <c r="WO162" s="30"/>
      <c r="WP162" s="30"/>
      <c r="WQ162" s="30"/>
      <c r="WR162" s="30"/>
      <c r="WS162" s="30"/>
      <c r="WT162" s="30"/>
      <c r="WU162" s="30"/>
      <c r="WV162" s="30"/>
      <c r="WW162" s="30"/>
      <c r="WX162" s="30"/>
      <c r="WY162" s="30"/>
      <c r="WZ162" s="30"/>
      <c r="XA162" s="30"/>
      <c r="XB162" s="30"/>
      <c r="XC162" s="30"/>
      <c r="XD162" s="30"/>
      <c r="XE162" s="30"/>
      <c r="XF162" s="30"/>
      <c r="XG162" s="30"/>
      <c r="XH162" s="30"/>
      <c r="XI162" s="30"/>
      <c r="XJ162" s="30"/>
      <c r="XK162" s="30"/>
      <c r="XL162" s="30"/>
      <c r="XM162" s="30"/>
      <c r="XN162" s="30"/>
      <c r="XO162" s="30"/>
      <c r="XP162" s="30"/>
      <c r="XQ162" s="30"/>
      <c r="XR162" s="30"/>
      <c r="XS162" s="30"/>
      <c r="XT162" s="30"/>
      <c r="XU162" s="30"/>
      <c r="XV162" s="30"/>
      <c r="XW162" s="30"/>
      <c r="XX162" s="30"/>
      <c r="XY162" s="30"/>
      <c r="XZ162" s="30"/>
      <c r="YA162" s="30"/>
      <c r="YB162" s="30"/>
      <c r="YC162" s="30"/>
      <c r="YD162" s="30"/>
      <c r="YE162" s="30"/>
      <c r="YF162" s="30"/>
      <c r="YG162" s="30"/>
      <c r="YH162" s="30"/>
      <c r="YI162" s="30"/>
      <c r="YJ162" s="30"/>
      <c r="YK162" s="30"/>
      <c r="YL162" s="30"/>
      <c r="YM162" s="30"/>
      <c r="YN162" s="30"/>
      <c r="YO162" s="30"/>
      <c r="YP162" s="30"/>
      <c r="YQ162" s="30"/>
      <c r="YR162" s="30"/>
      <c r="YS162" s="30"/>
      <c r="YT162" s="30"/>
      <c r="YU162" s="30"/>
      <c r="YV162" s="30"/>
      <c r="YW162" s="30"/>
      <c r="YX162" s="30"/>
      <c r="YY162" s="30"/>
      <c r="YZ162" s="30"/>
      <c r="ZA162" s="30"/>
      <c r="ZB162" s="30"/>
      <c r="ZC162" s="30"/>
      <c r="ZD162" s="30"/>
      <c r="ZE162" s="30"/>
      <c r="ZF162" s="30"/>
      <c r="ZG162" s="30"/>
      <c r="ZH162" s="30"/>
      <c r="ZI162" s="30"/>
      <c r="ZJ162" s="30"/>
      <c r="ZK162" s="30"/>
      <c r="ZL162" s="30"/>
      <c r="ZM162" s="30"/>
      <c r="ZN162" s="30"/>
      <c r="ZO162" s="30"/>
      <c r="ZP162" s="30"/>
      <c r="ZQ162" s="30"/>
      <c r="ZR162" s="30"/>
      <c r="ZS162" s="30"/>
      <c r="ZT162" s="30"/>
      <c r="ZU162" s="30"/>
      <c r="ZV162" s="30"/>
      <c r="ZW162" s="30"/>
      <c r="ZX162" s="30"/>
      <c r="ZY162" s="30"/>
      <c r="ZZ162" s="30"/>
      <c r="AAA162" s="30"/>
      <c r="AAB162" s="30"/>
      <c r="AAC162" s="30"/>
      <c r="AAD162" s="30"/>
      <c r="AAE162" s="30"/>
      <c r="AAF162" s="30"/>
      <c r="AAG162" s="30"/>
      <c r="AAH162" s="30"/>
      <c r="AAI162" s="30"/>
      <c r="AAJ162" s="30"/>
      <c r="AAK162" s="30"/>
      <c r="AAL162" s="30"/>
      <c r="AAM162" s="30"/>
      <c r="AAN162" s="30"/>
      <c r="AAO162" s="30"/>
      <c r="AAP162" s="30"/>
      <c r="AAQ162" s="30"/>
      <c r="AAR162" s="30"/>
      <c r="AAS162" s="30"/>
      <c r="AAT162" s="30"/>
      <c r="AAU162" s="30"/>
      <c r="AAV162" s="30"/>
      <c r="AAW162" s="30"/>
      <c r="AAX162" s="30"/>
      <c r="AAY162" s="30"/>
      <c r="AAZ162" s="30"/>
      <c r="ABA162" s="30"/>
      <c r="ABB162" s="30"/>
      <c r="ABC162" s="30"/>
      <c r="ABD162" s="30"/>
      <c r="ABE162" s="30"/>
      <c r="ABF162" s="30"/>
      <c r="ABG162" s="30"/>
      <c r="ABH162" s="30"/>
      <c r="ABI162" s="30"/>
      <c r="ABJ162" s="30"/>
      <c r="ABK162" s="30"/>
      <c r="ABL162" s="30"/>
      <c r="ABM162" s="30"/>
      <c r="ABN162" s="30"/>
      <c r="ABO162" s="30"/>
      <c r="ABP162" s="30"/>
      <c r="ABQ162" s="30"/>
      <c r="ABR162" s="30"/>
      <c r="ABS162" s="30"/>
      <c r="ABT162" s="30"/>
      <c r="ABU162" s="30"/>
      <c r="ABV162" s="30"/>
      <c r="ABW162" s="30"/>
      <c r="ABX162" s="30"/>
      <c r="ABY162" s="30"/>
      <c r="ABZ162" s="30"/>
      <c r="ACA162" s="30"/>
      <c r="ACB162" s="30"/>
      <c r="ACC162" s="30"/>
      <c r="ACD162" s="30"/>
      <c r="ACE162" s="30"/>
      <c r="ACF162" s="30"/>
      <c r="ACG162" s="30"/>
      <c r="ACH162" s="30"/>
      <c r="ACI162" s="30"/>
      <c r="ACJ162" s="30"/>
      <c r="ACK162" s="30"/>
      <c r="ACL162" s="30"/>
      <c r="ACM162" s="30"/>
      <c r="ACN162" s="30"/>
      <c r="ACO162" s="30"/>
      <c r="ACP162" s="30"/>
      <c r="ACQ162" s="30"/>
      <c r="ACR162" s="30"/>
      <c r="ACS162" s="30"/>
      <c r="ACT162" s="30"/>
      <c r="ACU162" s="30"/>
      <c r="ACV162" s="30"/>
      <c r="ACW162" s="30"/>
      <c r="ACX162" s="30"/>
      <c r="ACY162" s="30"/>
      <c r="ACZ162" s="30"/>
      <c r="ADA162" s="30"/>
      <c r="ADB162" s="30"/>
      <c r="ADC162" s="30"/>
      <c r="ADD162" s="30"/>
      <c r="ADE162" s="30"/>
      <c r="ADF162" s="30"/>
      <c r="ADG162" s="30"/>
      <c r="ADH162" s="30"/>
      <c r="ADI162" s="30"/>
      <c r="ADJ162" s="30"/>
      <c r="ADK162" s="30"/>
      <c r="ADL162" s="30"/>
      <c r="ADM162" s="30"/>
      <c r="ADN162" s="30"/>
      <c r="ADO162" s="30"/>
      <c r="ADP162" s="30"/>
      <c r="ADQ162" s="30"/>
      <c r="ADR162" s="30"/>
      <c r="ADS162" s="30"/>
      <c r="ADT162" s="30"/>
      <c r="ADU162" s="30"/>
      <c r="ADV162" s="30"/>
      <c r="ADW162" s="30"/>
      <c r="ADX162" s="30"/>
      <c r="ADY162" s="30"/>
      <c r="ADZ162" s="30"/>
      <c r="AEA162" s="30"/>
      <c r="AEB162" s="30"/>
      <c r="AEC162" s="30"/>
      <c r="AED162" s="30"/>
      <c r="AEE162" s="30"/>
      <c r="AEF162" s="30"/>
      <c r="AEG162" s="30"/>
      <c r="AEH162" s="30"/>
      <c r="AEI162" s="30"/>
      <c r="AEJ162" s="30"/>
      <c r="AEK162" s="30"/>
      <c r="AEL162" s="30"/>
      <c r="AEM162" s="30"/>
      <c r="AEN162" s="30"/>
      <c r="AEO162" s="30"/>
      <c r="AEP162" s="30"/>
      <c r="AEQ162" s="30"/>
      <c r="AER162" s="30"/>
      <c r="AES162" s="30"/>
      <c r="AET162" s="30"/>
      <c r="AEU162" s="30"/>
      <c r="AEV162" s="30"/>
      <c r="AEW162" s="30"/>
      <c r="AEX162" s="30"/>
      <c r="AEY162" s="30"/>
      <c r="AEZ162" s="30"/>
      <c r="AFA162" s="30"/>
      <c r="AFB162" s="30"/>
      <c r="AFC162" s="30"/>
      <c r="AFD162" s="30"/>
      <c r="AFE162" s="30"/>
      <c r="AFF162" s="30"/>
      <c r="AFG162" s="30"/>
      <c r="AFH162" s="30"/>
      <c r="AFI162" s="30"/>
      <c r="AFJ162" s="30"/>
      <c r="AFK162" s="30"/>
      <c r="AFL162" s="30"/>
      <c r="AFM162" s="30"/>
      <c r="AFN162" s="30"/>
      <c r="AFO162" s="30"/>
      <c r="AFP162" s="30"/>
      <c r="AFQ162" s="30"/>
      <c r="AFR162" s="30"/>
      <c r="AFS162" s="30"/>
      <c r="AFT162" s="30"/>
      <c r="AFU162" s="30"/>
      <c r="AFV162" s="30"/>
      <c r="AFW162" s="30"/>
      <c r="AFX162" s="30"/>
      <c r="AFY162" s="30"/>
      <c r="AFZ162" s="30"/>
      <c r="AGA162" s="30"/>
      <c r="AGB162" s="30"/>
      <c r="AGC162" s="30"/>
      <c r="AGD162" s="30"/>
      <c r="AGE162" s="30"/>
      <c r="AGF162" s="30"/>
      <c r="AGG162" s="30"/>
      <c r="AGH162" s="30"/>
      <c r="AGI162" s="30"/>
      <c r="AGJ162" s="30"/>
      <c r="AGK162" s="30"/>
      <c r="AGL162" s="30"/>
      <c r="AGM162" s="30"/>
      <c r="AGN162" s="30"/>
      <c r="AGO162" s="30"/>
      <c r="AGP162" s="30"/>
      <c r="AGQ162" s="30"/>
      <c r="AGR162" s="30"/>
      <c r="AGS162" s="30"/>
      <c r="AGT162" s="30"/>
      <c r="AGU162" s="30"/>
      <c r="AGV162" s="30"/>
      <c r="AGW162" s="30"/>
      <c r="AGX162" s="30"/>
      <c r="AGY162" s="30"/>
      <c r="AGZ162" s="30"/>
      <c r="AHA162" s="30"/>
      <c r="AHB162" s="30"/>
      <c r="AHC162" s="30"/>
      <c r="AHD162" s="30"/>
      <c r="AHE162" s="30"/>
      <c r="AHF162" s="30"/>
      <c r="AHG162" s="30"/>
      <c r="AHH162" s="30"/>
      <c r="AHI162" s="30"/>
      <c r="AHJ162" s="30"/>
      <c r="AHK162" s="30"/>
      <c r="AHL162" s="30"/>
      <c r="AHM162" s="30"/>
      <c r="AHN162" s="30"/>
      <c r="AHO162" s="30"/>
      <c r="AHP162" s="30"/>
      <c r="AHQ162" s="30"/>
      <c r="AHR162" s="30"/>
      <c r="AHS162" s="30"/>
      <c r="AHT162" s="30"/>
      <c r="AHU162" s="30"/>
      <c r="AHV162" s="30"/>
      <c r="AHW162" s="30"/>
      <c r="AHX162" s="30"/>
      <c r="AHY162" s="30"/>
      <c r="AHZ162" s="30"/>
      <c r="AIA162" s="30"/>
      <c r="AIB162" s="30"/>
      <c r="AIC162" s="30"/>
      <c r="AID162" s="30"/>
      <c r="AIE162" s="30"/>
      <c r="AIF162" s="30"/>
      <c r="AIG162" s="30"/>
      <c r="AIH162" s="30"/>
      <c r="AII162" s="30"/>
      <c r="AIJ162" s="30"/>
      <c r="AIK162" s="30"/>
      <c r="AIL162" s="30"/>
      <c r="AIM162" s="30"/>
      <c r="AIN162" s="30"/>
      <c r="AIO162" s="30"/>
      <c r="AIP162" s="30"/>
      <c r="AIQ162" s="30"/>
      <c r="AIR162" s="30"/>
      <c r="AIS162" s="30"/>
      <c r="AIT162" s="30"/>
      <c r="AIU162" s="30"/>
      <c r="AIV162" s="30"/>
      <c r="AIW162" s="30"/>
      <c r="AIX162" s="30"/>
      <c r="AIY162" s="30"/>
      <c r="AIZ162" s="30"/>
      <c r="AJA162" s="30"/>
      <c r="AJB162" s="30"/>
      <c r="AJC162" s="30"/>
      <c r="AJD162" s="30"/>
      <c r="AJE162" s="30"/>
      <c r="AJF162" s="30"/>
      <c r="AJG162" s="30"/>
      <c r="AJH162" s="30"/>
      <c r="AJI162" s="30"/>
      <c r="AJJ162" s="30"/>
      <c r="AJK162" s="30"/>
      <c r="AJL162" s="30"/>
      <c r="AJM162" s="30"/>
      <c r="AJN162" s="30"/>
      <c r="AJO162" s="30"/>
      <c r="AJP162" s="30"/>
      <c r="AJQ162" s="30"/>
      <c r="AJR162" s="30"/>
      <c r="AJS162" s="30"/>
      <c r="AJT162" s="30"/>
      <c r="AJU162" s="30"/>
      <c r="AJV162" s="30"/>
      <c r="AJW162" s="30"/>
      <c r="AJX162" s="30"/>
      <c r="AJY162" s="30"/>
      <c r="AJZ162" s="30"/>
      <c r="AKA162" s="30"/>
      <c r="AKB162" s="30"/>
      <c r="AKC162" s="30"/>
      <c r="AKD162" s="30"/>
      <c r="AKE162" s="30"/>
      <c r="AKF162" s="30"/>
      <c r="AKG162" s="30"/>
      <c r="AKH162" s="30"/>
      <c r="AKI162" s="30"/>
      <c r="AKJ162" s="30"/>
      <c r="AKK162" s="30"/>
      <c r="AKL162" s="30"/>
      <c r="AKM162" s="30"/>
      <c r="AKN162" s="30"/>
      <c r="AKO162" s="30"/>
      <c r="AKP162" s="30"/>
      <c r="AKQ162" s="30"/>
      <c r="AKR162" s="30"/>
      <c r="AKS162" s="30"/>
      <c r="AKT162" s="30"/>
      <c r="AKU162" s="30"/>
      <c r="AKV162" s="30"/>
      <c r="AKW162" s="30"/>
      <c r="AKX162" s="30"/>
      <c r="AKY162" s="30"/>
      <c r="AKZ162" s="30"/>
      <c r="ALA162" s="30"/>
      <c r="ALB162" s="30"/>
      <c r="ALC162" s="30"/>
      <c r="ALD162" s="30"/>
      <c r="ALE162" s="30"/>
      <c r="ALF162" s="30"/>
      <c r="ALG162" s="30"/>
      <c r="ALH162" s="30"/>
      <c r="ALI162" s="30"/>
      <c r="ALJ162" s="30"/>
      <c r="ALK162" s="30"/>
      <c r="ALL162" s="30"/>
      <c r="ALM162" s="30"/>
      <c r="ALN162" s="30"/>
      <c r="ALO162" s="30"/>
      <c r="ALP162" s="30"/>
      <c r="ALQ162" s="30"/>
      <c r="ALR162" s="30"/>
      <c r="ALS162" s="30"/>
      <c r="ALT162" s="30"/>
      <c r="ALU162" s="30"/>
      <c r="ALV162" s="30"/>
      <c r="ALW162" s="30"/>
      <c r="ALX162" s="30"/>
      <c r="ALY162" s="30"/>
      <c r="ALZ162" s="30"/>
      <c r="AMA162" s="30"/>
      <c r="AMB162" s="30"/>
      <c r="AMC162" s="30"/>
      <c r="AMD162" s="30"/>
      <c r="AME162" s="30"/>
      <c r="AMF162" s="30"/>
      <c r="AMG162" s="30"/>
      <c r="AMH162" s="30"/>
      <c r="AMI162" s="30"/>
      <c r="AMJ162" s="30"/>
      <c r="AMK162" s="30"/>
    </row>
    <row r="163" spans="1:1025" ht="15.75" customHeight="1" x14ac:dyDescent="0.25">
      <c r="A163" s="30"/>
      <c r="B163" s="30" t="s">
        <v>52</v>
      </c>
      <c r="C163" s="30"/>
      <c r="D163" s="30"/>
      <c r="E163" s="5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30"/>
      <c r="CP163" s="30"/>
      <c r="CQ163" s="30"/>
      <c r="CR163" s="30"/>
      <c r="CS163" s="30"/>
      <c r="CT163" s="30"/>
      <c r="CU163" s="30"/>
      <c r="CV163" s="30"/>
      <c r="CW163" s="30"/>
      <c r="CX163" s="30"/>
      <c r="CY163" s="30"/>
      <c r="CZ163" s="30"/>
      <c r="DA163" s="30"/>
      <c r="DB163" s="30"/>
      <c r="DC163" s="30"/>
      <c r="DD163" s="30"/>
      <c r="DE163" s="30"/>
      <c r="DF163" s="30"/>
      <c r="DG163" s="30"/>
      <c r="DH163" s="30"/>
      <c r="DI163" s="30"/>
      <c r="DJ163" s="30"/>
      <c r="DK163" s="30"/>
      <c r="DL163" s="30"/>
      <c r="DM163" s="30"/>
      <c r="DN163" s="30"/>
      <c r="DO163" s="30"/>
      <c r="DP163" s="30"/>
      <c r="DQ163" s="30"/>
      <c r="DR163" s="30"/>
      <c r="DS163" s="30"/>
      <c r="DT163" s="30"/>
      <c r="DU163" s="30"/>
      <c r="DV163" s="30"/>
      <c r="DW163" s="30"/>
      <c r="DX163" s="30"/>
      <c r="DY163" s="30"/>
      <c r="DZ163" s="30"/>
      <c r="EA163" s="30"/>
      <c r="EB163" s="30"/>
      <c r="EC163" s="30"/>
      <c r="ED163" s="30"/>
      <c r="EE163" s="30"/>
      <c r="EF163" s="30"/>
      <c r="EG163" s="30"/>
      <c r="EH163" s="30"/>
      <c r="EI163" s="30"/>
      <c r="EJ163" s="30"/>
      <c r="EK163" s="30"/>
      <c r="EL163" s="30"/>
      <c r="EM163" s="30"/>
      <c r="EN163" s="30"/>
      <c r="EO163" s="30"/>
      <c r="EP163" s="30"/>
      <c r="EQ163" s="30"/>
      <c r="ER163" s="30"/>
      <c r="ES163" s="30"/>
      <c r="ET163" s="30"/>
      <c r="EU163" s="30"/>
      <c r="EV163" s="30"/>
      <c r="EW163" s="30"/>
      <c r="EX163" s="30"/>
      <c r="EY163" s="30"/>
      <c r="EZ163" s="30"/>
      <c r="FA163" s="30"/>
      <c r="FB163" s="30"/>
      <c r="FC163" s="30"/>
      <c r="FD163" s="30"/>
      <c r="FE163" s="30"/>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30"/>
      <c r="LP163" s="30"/>
      <c r="LQ163" s="30"/>
      <c r="LR163" s="30"/>
      <c r="LS163" s="30"/>
      <c r="LT163" s="30"/>
      <c r="LU163" s="30"/>
      <c r="LV163" s="30"/>
      <c r="LW163" s="30"/>
      <c r="LX163" s="30"/>
      <c r="LY163" s="30"/>
      <c r="LZ163" s="30"/>
      <c r="MA163" s="30"/>
      <c r="MB163" s="30"/>
      <c r="MC163" s="30"/>
      <c r="MD163" s="30"/>
      <c r="ME163" s="30"/>
      <c r="MF163" s="30"/>
      <c r="MG163" s="30"/>
      <c r="MH163" s="30"/>
      <c r="MI163" s="30"/>
      <c r="MJ163" s="30"/>
      <c r="MK163" s="30"/>
      <c r="ML163" s="30"/>
      <c r="MM163" s="30"/>
      <c r="MN163" s="30"/>
      <c r="MO163" s="30"/>
      <c r="MP163" s="30"/>
      <c r="MQ163" s="30"/>
      <c r="MR163" s="30"/>
      <c r="MS163" s="30"/>
      <c r="MT163" s="30"/>
      <c r="MU163" s="30"/>
      <c r="MV163" s="30"/>
      <c r="MW163" s="30"/>
      <c r="MX163" s="30"/>
      <c r="MY163" s="30"/>
      <c r="MZ163" s="30"/>
      <c r="NA163" s="30"/>
      <c r="NB163" s="30"/>
      <c r="NC163" s="30"/>
      <c r="ND163" s="30"/>
      <c r="NE163" s="30"/>
      <c r="NF163" s="30"/>
      <c r="NG163" s="30"/>
      <c r="NH163" s="30"/>
      <c r="NI163" s="30"/>
      <c r="NJ163" s="30"/>
      <c r="NK163" s="30"/>
      <c r="NL163" s="30"/>
      <c r="NM163" s="30"/>
      <c r="NN163" s="30"/>
      <c r="NO163" s="30"/>
      <c r="NP163" s="30"/>
      <c r="NQ163" s="30"/>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c r="PZ163" s="30"/>
      <c r="QA163" s="30"/>
      <c r="QB163" s="30"/>
      <c r="QC163" s="30"/>
      <c r="QD163" s="30"/>
      <c r="QE163" s="30"/>
      <c r="QF163" s="30"/>
      <c r="QG163" s="30"/>
      <c r="QH163" s="30"/>
      <c r="QI163" s="30"/>
      <c r="QJ163" s="30"/>
      <c r="QK163" s="30"/>
      <c r="QL163" s="30"/>
      <c r="QM163" s="30"/>
      <c r="QN163" s="30"/>
      <c r="QO163" s="30"/>
      <c r="QP163" s="30"/>
      <c r="QQ163" s="30"/>
      <c r="QR163" s="30"/>
      <c r="QS163" s="30"/>
      <c r="QT163" s="30"/>
      <c r="QU163" s="30"/>
      <c r="QV163" s="30"/>
      <c r="QW163" s="30"/>
      <c r="QX163" s="30"/>
      <c r="QY163" s="30"/>
      <c r="QZ163" s="30"/>
      <c r="RA163" s="30"/>
      <c r="RB163" s="30"/>
      <c r="RC163" s="30"/>
      <c r="RD163" s="30"/>
      <c r="RE163" s="30"/>
      <c r="RF163" s="30"/>
      <c r="RG163" s="30"/>
      <c r="RH163" s="30"/>
      <c r="RI163" s="30"/>
      <c r="RJ163" s="30"/>
      <c r="RK163" s="30"/>
      <c r="RL163" s="30"/>
      <c r="RM163" s="30"/>
      <c r="RN163" s="30"/>
      <c r="RO163" s="30"/>
      <c r="RP163" s="30"/>
      <c r="RQ163" s="30"/>
      <c r="RR163" s="30"/>
      <c r="RS163" s="30"/>
      <c r="RT163" s="30"/>
      <c r="RU163" s="30"/>
      <c r="RV163" s="30"/>
      <c r="RW163" s="30"/>
      <c r="RX163" s="30"/>
      <c r="RY163" s="30"/>
      <c r="RZ163" s="30"/>
      <c r="SA163" s="30"/>
      <c r="SB163" s="30"/>
      <c r="SC163" s="30"/>
      <c r="SD163" s="30"/>
      <c r="SE163" s="30"/>
      <c r="SF163" s="30"/>
      <c r="SG163" s="30"/>
      <c r="SH163" s="30"/>
      <c r="SI163" s="30"/>
      <c r="SJ163" s="30"/>
      <c r="SK163" s="30"/>
      <c r="SL163" s="30"/>
      <c r="SM163" s="30"/>
      <c r="SN163" s="30"/>
      <c r="SO163" s="30"/>
      <c r="SP163" s="30"/>
      <c r="SQ163" s="30"/>
      <c r="SR163" s="30"/>
      <c r="SS163" s="30"/>
      <c r="ST163" s="30"/>
      <c r="SU163" s="30"/>
      <c r="SV163" s="30"/>
      <c r="SW163" s="30"/>
      <c r="SX163" s="30"/>
      <c r="SY163" s="30"/>
      <c r="SZ163" s="30"/>
      <c r="TA163" s="30"/>
      <c r="TB163" s="30"/>
      <c r="TC163" s="30"/>
      <c r="TD163" s="30"/>
      <c r="TE163" s="30"/>
      <c r="TF163" s="30"/>
      <c r="TG163" s="30"/>
      <c r="TH163" s="30"/>
      <c r="TI163" s="30"/>
      <c r="TJ163" s="30"/>
      <c r="TK163" s="30"/>
      <c r="TL163" s="30"/>
      <c r="TM163" s="30"/>
      <c r="TN163" s="30"/>
      <c r="TO163" s="30"/>
      <c r="TP163" s="30"/>
      <c r="TQ163" s="30"/>
      <c r="TR163" s="30"/>
      <c r="TS163" s="30"/>
      <c r="TT163" s="30"/>
      <c r="TU163" s="30"/>
      <c r="TV163" s="30"/>
      <c r="TW163" s="30"/>
      <c r="TX163" s="30"/>
      <c r="TY163" s="30"/>
      <c r="TZ163" s="30"/>
      <c r="UA163" s="30"/>
      <c r="UB163" s="30"/>
      <c r="UC163" s="30"/>
      <c r="UD163" s="30"/>
      <c r="UE163" s="30"/>
      <c r="UF163" s="30"/>
      <c r="UG163" s="30"/>
      <c r="UH163" s="30"/>
      <c r="UI163" s="30"/>
      <c r="UJ163" s="30"/>
      <c r="UK163" s="30"/>
      <c r="UL163" s="30"/>
      <c r="UM163" s="30"/>
      <c r="UN163" s="30"/>
      <c r="UO163" s="30"/>
      <c r="UP163" s="30"/>
      <c r="UQ163" s="30"/>
      <c r="UR163" s="30"/>
      <c r="US163" s="30"/>
      <c r="UT163" s="30"/>
      <c r="UU163" s="30"/>
      <c r="UV163" s="30"/>
      <c r="UW163" s="30"/>
      <c r="UX163" s="30"/>
      <c r="UY163" s="30"/>
      <c r="UZ163" s="30"/>
      <c r="VA163" s="30"/>
      <c r="VB163" s="30"/>
      <c r="VC163" s="30"/>
      <c r="VD163" s="30"/>
      <c r="VE163" s="30"/>
      <c r="VF163" s="30"/>
      <c r="VG163" s="30"/>
      <c r="VH163" s="30"/>
      <c r="VI163" s="30"/>
      <c r="VJ163" s="30"/>
      <c r="VK163" s="30"/>
      <c r="VL163" s="30"/>
      <c r="VM163" s="30"/>
      <c r="VN163" s="30"/>
      <c r="VO163" s="30"/>
      <c r="VP163" s="30"/>
      <c r="VQ163" s="30"/>
      <c r="VR163" s="30"/>
      <c r="VS163" s="30"/>
      <c r="VT163" s="30"/>
      <c r="VU163" s="30"/>
      <c r="VV163" s="30"/>
      <c r="VW163" s="30"/>
      <c r="VX163" s="30"/>
      <c r="VY163" s="30"/>
      <c r="VZ163" s="30"/>
      <c r="WA163" s="30"/>
      <c r="WB163" s="30"/>
      <c r="WC163" s="30"/>
      <c r="WD163" s="30"/>
      <c r="WE163" s="30"/>
      <c r="WF163" s="30"/>
      <c r="WG163" s="30"/>
      <c r="WH163" s="30"/>
      <c r="WI163" s="30"/>
      <c r="WJ163" s="30"/>
      <c r="WK163" s="30"/>
      <c r="WL163" s="30"/>
      <c r="WM163" s="30"/>
      <c r="WN163" s="30"/>
      <c r="WO163" s="30"/>
      <c r="WP163" s="30"/>
      <c r="WQ163" s="30"/>
      <c r="WR163" s="30"/>
      <c r="WS163" s="30"/>
      <c r="WT163" s="30"/>
      <c r="WU163" s="30"/>
      <c r="WV163" s="30"/>
      <c r="WW163" s="30"/>
      <c r="WX163" s="30"/>
      <c r="WY163" s="30"/>
      <c r="WZ163" s="30"/>
      <c r="XA163" s="30"/>
      <c r="XB163" s="30"/>
      <c r="XC163" s="30"/>
      <c r="XD163" s="30"/>
      <c r="XE163" s="30"/>
      <c r="XF163" s="30"/>
      <c r="XG163" s="30"/>
      <c r="XH163" s="30"/>
      <c r="XI163" s="30"/>
      <c r="XJ163" s="30"/>
      <c r="XK163" s="30"/>
      <c r="XL163" s="30"/>
      <c r="XM163" s="30"/>
      <c r="XN163" s="30"/>
      <c r="XO163" s="30"/>
      <c r="XP163" s="30"/>
      <c r="XQ163" s="30"/>
      <c r="XR163" s="30"/>
      <c r="XS163" s="30"/>
      <c r="XT163" s="30"/>
      <c r="XU163" s="30"/>
      <c r="XV163" s="30"/>
      <c r="XW163" s="30"/>
      <c r="XX163" s="30"/>
      <c r="XY163" s="30"/>
      <c r="XZ163" s="30"/>
      <c r="YA163" s="30"/>
      <c r="YB163" s="30"/>
      <c r="YC163" s="30"/>
      <c r="YD163" s="30"/>
      <c r="YE163" s="30"/>
      <c r="YF163" s="30"/>
      <c r="YG163" s="30"/>
      <c r="YH163" s="30"/>
      <c r="YI163" s="30"/>
      <c r="YJ163" s="30"/>
      <c r="YK163" s="30"/>
      <c r="YL163" s="30"/>
      <c r="YM163" s="30"/>
      <c r="YN163" s="30"/>
      <c r="YO163" s="30"/>
      <c r="YP163" s="30"/>
      <c r="YQ163" s="30"/>
      <c r="YR163" s="30"/>
      <c r="YS163" s="30"/>
      <c r="YT163" s="30"/>
      <c r="YU163" s="30"/>
      <c r="YV163" s="30"/>
      <c r="YW163" s="30"/>
      <c r="YX163" s="30"/>
      <c r="YY163" s="30"/>
      <c r="YZ163" s="30"/>
      <c r="ZA163" s="30"/>
      <c r="ZB163" s="30"/>
      <c r="ZC163" s="30"/>
      <c r="ZD163" s="30"/>
      <c r="ZE163" s="30"/>
      <c r="ZF163" s="30"/>
      <c r="ZG163" s="30"/>
      <c r="ZH163" s="30"/>
      <c r="ZI163" s="30"/>
      <c r="ZJ163" s="30"/>
      <c r="ZK163" s="30"/>
      <c r="ZL163" s="30"/>
      <c r="ZM163" s="30"/>
      <c r="ZN163" s="30"/>
      <c r="ZO163" s="30"/>
      <c r="ZP163" s="30"/>
      <c r="ZQ163" s="30"/>
      <c r="ZR163" s="30"/>
      <c r="ZS163" s="30"/>
      <c r="ZT163" s="30"/>
      <c r="ZU163" s="30"/>
      <c r="ZV163" s="30"/>
      <c r="ZW163" s="30"/>
      <c r="ZX163" s="30"/>
      <c r="ZY163" s="30"/>
      <c r="ZZ163" s="30"/>
      <c r="AAA163" s="30"/>
      <c r="AAB163" s="30"/>
      <c r="AAC163" s="30"/>
      <c r="AAD163" s="30"/>
      <c r="AAE163" s="30"/>
      <c r="AAF163" s="30"/>
      <c r="AAG163" s="30"/>
      <c r="AAH163" s="30"/>
      <c r="AAI163" s="30"/>
      <c r="AAJ163" s="30"/>
      <c r="AAK163" s="30"/>
      <c r="AAL163" s="30"/>
      <c r="AAM163" s="30"/>
      <c r="AAN163" s="30"/>
      <c r="AAO163" s="30"/>
      <c r="AAP163" s="30"/>
      <c r="AAQ163" s="30"/>
      <c r="AAR163" s="30"/>
      <c r="AAS163" s="30"/>
      <c r="AAT163" s="30"/>
      <c r="AAU163" s="30"/>
      <c r="AAV163" s="30"/>
      <c r="AAW163" s="30"/>
      <c r="AAX163" s="30"/>
      <c r="AAY163" s="30"/>
      <c r="AAZ163" s="30"/>
      <c r="ABA163" s="30"/>
      <c r="ABB163" s="30"/>
      <c r="ABC163" s="30"/>
      <c r="ABD163" s="30"/>
      <c r="ABE163" s="30"/>
      <c r="ABF163" s="30"/>
      <c r="ABG163" s="30"/>
      <c r="ABH163" s="30"/>
      <c r="ABI163" s="30"/>
      <c r="ABJ163" s="30"/>
      <c r="ABK163" s="30"/>
      <c r="ABL163" s="30"/>
      <c r="ABM163" s="30"/>
      <c r="ABN163" s="30"/>
      <c r="ABO163" s="30"/>
      <c r="ABP163" s="30"/>
      <c r="ABQ163" s="30"/>
      <c r="ABR163" s="30"/>
      <c r="ABS163" s="30"/>
      <c r="ABT163" s="30"/>
      <c r="ABU163" s="30"/>
      <c r="ABV163" s="30"/>
      <c r="ABW163" s="30"/>
      <c r="ABX163" s="30"/>
      <c r="ABY163" s="30"/>
      <c r="ABZ163" s="30"/>
      <c r="ACA163" s="30"/>
      <c r="ACB163" s="30"/>
      <c r="ACC163" s="30"/>
      <c r="ACD163" s="30"/>
      <c r="ACE163" s="30"/>
      <c r="ACF163" s="30"/>
      <c r="ACG163" s="30"/>
      <c r="ACH163" s="30"/>
      <c r="ACI163" s="30"/>
      <c r="ACJ163" s="30"/>
      <c r="ACK163" s="30"/>
      <c r="ACL163" s="30"/>
      <c r="ACM163" s="30"/>
      <c r="ACN163" s="30"/>
      <c r="ACO163" s="30"/>
      <c r="ACP163" s="30"/>
      <c r="ACQ163" s="30"/>
      <c r="ACR163" s="30"/>
      <c r="ACS163" s="30"/>
      <c r="ACT163" s="30"/>
      <c r="ACU163" s="30"/>
      <c r="ACV163" s="30"/>
      <c r="ACW163" s="30"/>
      <c r="ACX163" s="30"/>
      <c r="ACY163" s="30"/>
      <c r="ACZ163" s="30"/>
      <c r="ADA163" s="30"/>
      <c r="ADB163" s="30"/>
      <c r="ADC163" s="30"/>
      <c r="ADD163" s="30"/>
      <c r="ADE163" s="30"/>
      <c r="ADF163" s="30"/>
      <c r="ADG163" s="30"/>
      <c r="ADH163" s="30"/>
      <c r="ADI163" s="30"/>
      <c r="ADJ163" s="30"/>
      <c r="ADK163" s="30"/>
      <c r="ADL163" s="30"/>
      <c r="ADM163" s="30"/>
      <c r="ADN163" s="30"/>
      <c r="ADO163" s="30"/>
      <c r="ADP163" s="30"/>
      <c r="ADQ163" s="30"/>
      <c r="ADR163" s="30"/>
      <c r="ADS163" s="30"/>
      <c r="ADT163" s="30"/>
      <c r="ADU163" s="30"/>
      <c r="ADV163" s="30"/>
      <c r="ADW163" s="30"/>
      <c r="ADX163" s="30"/>
      <c r="ADY163" s="30"/>
      <c r="ADZ163" s="30"/>
      <c r="AEA163" s="30"/>
      <c r="AEB163" s="30"/>
      <c r="AEC163" s="30"/>
      <c r="AED163" s="30"/>
      <c r="AEE163" s="30"/>
      <c r="AEF163" s="30"/>
      <c r="AEG163" s="30"/>
      <c r="AEH163" s="30"/>
      <c r="AEI163" s="30"/>
      <c r="AEJ163" s="30"/>
      <c r="AEK163" s="30"/>
      <c r="AEL163" s="30"/>
      <c r="AEM163" s="30"/>
      <c r="AEN163" s="30"/>
      <c r="AEO163" s="30"/>
      <c r="AEP163" s="30"/>
      <c r="AEQ163" s="30"/>
      <c r="AER163" s="30"/>
      <c r="AES163" s="30"/>
      <c r="AET163" s="30"/>
      <c r="AEU163" s="30"/>
      <c r="AEV163" s="30"/>
      <c r="AEW163" s="30"/>
      <c r="AEX163" s="30"/>
      <c r="AEY163" s="30"/>
      <c r="AEZ163" s="30"/>
      <c r="AFA163" s="30"/>
      <c r="AFB163" s="30"/>
      <c r="AFC163" s="30"/>
      <c r="AFD163" s="30"/>
      <c r="AFE163" s="30"/>
      <c r="AFF163" s="30"/>
      <c r="AFG163" s="30"/>
      <c r="AFH163" s="30"/>
      <c r="AFI163" s="30"/>
      <c r="AFJ163" s="30"/>
      <c r="AFK163" s="30"/>
      <c r="AFL163" s="30"/>
      <c r="AFM163" s="30"/>
      <c r="AFN163" s="30"/>
      <c r="AFO163" s="30"/>
      <c r="AFP163" s="30"/>
      <c r="AFQ163" s="30"/>
      <c r="AFR163" s="30"/>
      <c r="AFS163" s="30"/>
      <c r="AFT163" s="30"/>
      <c r="AFU163" s="30"/>
      <c r="AFV163" s="30"/>
      <c r="AFW163" s="30"/>
      <c r="AFX163" s="30"/>
      <c r="AFY163" s="30"/>
      <c r="AFZ163" s="30"/>
      <c r="AGA163" s="30"/>
      <c r="AGB163" s="30"/>
      <c r="AGC163" s="30"/>
      <c r="AGD163" s="30"/>
      <c r="AGE163" s="30"/>
      <c r="AGF163" s="30"/>
      <c r="AGG163" s="30"/>
      <c r="AGH163" s="30"/>
      <c r="AGI163" s="30"/>
      <c r="AGJ163" s="30"/>
      <c r="AGK163" s="30"/>
      <c r="AGL163" s="30"/>
      <c r="AGM163" s="30"/>
      <c r="AGN163" s="30"/>
      <c r="AGO163" s="30"/>
      <c r="AGP163" s="30"/>
      <c r="AGQ163" s="30"/>
      <c r="AGR163" s="30"/>
      <c r="AGS163" s="30"/>
      <c r="AGT163" s="30"/>
      <c r="AGU163" s="30"/>
      <c r="AGV163" s="30"/>
      <c r="AGW163" s="30"/>
      <c r="AGX163" s="30"/>
      <c r="AGY163" s="30"/>
      <c r="AGZ163" s="30"/>
      <c r="AHA163" s="30"/>
      <c r="AHB163" s="30"/>
      <c r="AHC163" s="30"/>
      <c r="AHD163" s="30"/>
      <c r="AHE163" s="30"/>
      <c r="AHF163" s="30"/>
      <c r="AHG163" s="30"/>
      <c r="AHH163" s="30"/>
      <c r="AHI163" s="30"/>
      <c r="AHJ163" s="30"/>
      <c r="AHK163" s="30"/>
      <c r="AHL163" s="30"/>
      <c r="AHM163" s="30"/>
      <c r="AHN163" s="30"/>
      <c r="AHO163" s="30"/>
      <c r="AHP163" s="30"/>
      <c r="AHQ163" s="30"/>
      <c r="AHR163" s="30"/>
      <c r="AHS163" s="30"/>
      <c r="AHT163" s="30"/>
      <c r="AHU163" s="30"/>
      <c r="AHV163" s="30"/>
      <c r="AHW163" s="30"/>
      <c r="AHX163" s="30"/>
      <c r="AHY163" s="30"/>
      <c r="AHZ163" s="30"/>
      <c r="AIA163" s="30"/>
      <c r="AIB163" s="30"/>
      <c r="AIC163" s="30"/>
      <c r="AID163" s="30"/>
      <c r="AIE163" s="30"/>
      <c r="AIF163" s="30"/>
      <c r="AIG163" s="30"/>
      <c r="AIH163" s="30"/>
      <c r="AII163" s="30"/>
      <c r="AIJ163" s="30"/>
      <c r="AIK163" s="30"/>
      <c r="AIL163" s="30"/>
      <c r="AIM163" s="30"/>
      <c r="AIN163" s="30"/>
      <c r="AIO163" s="30"/>
      <c r="AIP163" s="30"/>
      <c r="AIQ163" s="30"/>
      <c r="AIR163" s="30"/>
      <c r="AIS163" s="30"/>
      <c r="AIT163" s="30"/>
      <c r="AIU163" s="30"/>
      <c r="AIV163" s="30"/>
      <c r="AIW163" s="30"/>
      <c r="AIX163" s="30"/>
      <c r="AIY163" s="30"/>
      <c r="AIZ163" s="30"/>
      <c r="AJA163" s="30"/>
      <c r="AJB163" s="30"/>
      <c r="AJC163" s="30"/>
      <c r="AJD163" s="30"/>
      <c r="AJE163" s="30"/>
      <c r="AJF163" s="30"/>
      <c r="AJG163" s="30"/>
      <c r="AJH163" s="30"/>
      <c r="AJI163" s="30"/>
      <c r="AJJ163" s="30"/>
      <c r="AJK163" s="30"/>
      <c r="AJL163" s="30"/>
      <c r="AJM163" s="30"/>
      <c r="AJN163" s="30"/>
      <c r="AJO163" s="30"/>
      <c r="AJP163" s="30"/>
      <c r="AJQ163" s="30"/>
      <c r="AJR163" s="30"/>
      <c r="AJS163" s="30"/>
      <c r="AJT163" s="30"/>
      <c r="AJU163" s="30"/>
      <c r="AJV163" s="30"/>
      <c r="AJW163" s="30"/>
      <c r="AJX163" s="30"/>
      <c r="AJY163" s="30"/>
      <c r="AJZ163" s="30"/>
      <c r="AKA163" s="30"/>
      <c r="AKB163" s="30"/>
      <c r="AKC163" s="30"/>
      <c r="AKD163" s="30"/>
      <c r="AKE163" s="30"/>
      <c r="AKF163" s="30"/>
      <c r="AKG163" s="30"/>
      <c r="AKH163" s="30"/>
      <c r="AKI163" s="30"/>
      <c r="AKJ163" s="30"/>
      <c r="AKK163" s="30"/>
      <c r="AKL163" s="30"/>
      <c r="AKM163" s="30"/>
      <c r="AKN163" s="30"/>
      <c r="AKO163" s="30"/>
      <c r="AKP163" s="30"/>
      <c r="AKQ163" s="30"/>
      <c r="AKR163" s="30"/>
      <c r="AKS163" s="30"/>
      <c r="AKT163" s="30"/>
      <c r="AKU163" s="30"/>
      <c r="AKV163" s="30"/>
      <c r="AKW163" s="30"/>
      <c r="AKX163" s="30"/>
      <c r="AKY163" s="30"/>
      <c r="AKZ163" s="30"/>
      <c r="ALA163" s="30"/>
      <c r="ALB163" s="30"/>
      <c r="ALC163" s="30"/>
      <c r="ALD163" s="30"/>
      <c r="ALE163" s="30"/>
      <c r="ALF163" s="30"/>
      <c r="ALG163" s="30"/>
      <c r="ALH163" s="30"/>
      <c r="ALI163" s="30"/>
      <c r="ALJ163" s="30"/>
      <c r="ALK163" s="30"/>
      <c r="ALL163" s="30"/>
      <c r="ALM163" s="30"/>
      <c r="ALN163" s="30"/>
      <c r="ALO163" s="30"/>
      <c r="ALP163" s="30"/>
      <c r="ALQ163" s="30"/>
      <c r="ALR163" s="30"/>
      <c r="ALS163" s="30"/>
      <c r="ALT163" s="30"/>
      <c r="ALU163" s="30"/>
      <c r="ALV163" s="30"/>
      <c r="ALW163" s="30"/>
      <c r="ALX163" s="30"/>
      <c r="ALY163" s="30"/>
      <c r="ALZ163" s="30"/>
      <c r="AMA163" s="30"/>
      <c r="AMB163" s="30"/>
      <c r="AMC163" s="30"/>
      <c r="AMD163" s="30"/>
      <c r="AME163" s="30"/>
      <c r="AMF163" s="30"/>
      <c r="AMG163" s="30"/>
      <c r="AMH163" s="30"/>
      <c r="AMI163" s="30"/>
      <c r="AMJ163" s="30"/>
      <c r="AMK163" s="30"/>
    </row>
    <row r="164" spans="1:1025" ht="15.75" customHeight="1" x14ac:dyDescent="0.25">
      <c r="A164" s="30"/>
      <c r="B164" s="30" t="s">
        <v>53</v>
      </c>
      <c r="C164" s="30"/>
      <c r="D164" s="30"/>
      <c r="E164" s="50"/>
      <c r="F164" s="30"/>
      <c r="G164" s="30"/>
      <c r="H164" s="30"/>
      <c r="I164" s="30"/>
      <c r="J164" s="30"/>
      <c r="K164" s="30"/>
      <c r="L164" s="30"/>
      <c r="M164" s="30"/>
      <c r="N164" s="30"/>
      <c r="O164" s="30"/>
      <c r="P164" s="30"/>
      <c r="Q164" s="30"/>
      <c r="R164" s="30"/>
      <c r="S164" s="30"/>
      <c r="T164" s="30"/>
      <c r="U164" s="30"/>
      <c r="V164" s="30"/>
      <c r="W164" s="30"/>
      <c r="X164" s="30"/>
      <c r="Y164" s="30"/>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30"/>
      <c r="CP164" s="30"/>
      <c r="CQ164" s="30"/>
      <c r="CR164" s="30"/>
      <c r="CS164" s="30"/>
      <c r="CT164" s="30"/>
      <c r="CU164" s="30"/>
      <c r="CV164" s="30"/>
      <c r="CW164" s="30"/>
      <c r="CX164" s="30"/>
      <c r="CY164" s="30"/>
      <c r="CZ164" s="30"/>
      <c r="DA164" s="30"/>
      <c r="DB164" s="30"/>
      <c r="DC164" s="30"/>
      <c r="DD164" s="30"/>
      <c r="DE164" s="30"/>
      <c r="DF164" s="30"/>
      <c r="DG164" s="30"/>
      <c r="DH164" s="30"/>
      <c r="DI164" s="30"/>
      <c r="DJ164" s="30"/>
      <c r="DK164" s="30"/>
      <c r="DL164" s="30"/>
      <c r="DM164" s="30"/>
      <c r="DN164" s="30"/>
      <c r="DO164" s="30"/>
      <c r="DP164" s="30"/>
      <c r="DQ164" s="30"/>
      <c r="DR164" s="30"/>
      <c r="DS164" s="30"/>
      <c r="DT164" s="30"/>
      <c r="DU164" s="30"/>
      <c r="DV164" s="30"/>
      <c r="DW164" s="30"/>
      <c r="DX164" s="30"/>
      <c r="DY164" s="30"/>
      <c r="DZ164" s="30"/>
      <c r="EA164" s="30"/>
      <c r="EB164" s="30"/>
      <c r="EC164" s="30"/>
      <c r="ED164" s="30"/>
      <c r="EE164" s="30"/>
      <c r="EF164" s="30"/>
      <c r="EG164" s="30"/>
      <c r="EH164" s="30"/>
      <c r="EI164" s="30"/>
      <c r="EJ164" s="30"/>
      <c r="EK164" s="30"/>
      <c r="EL164" s="30"/>
      <c r="EM164" s="30"/>
      <c r="EN164" s="30"/>
      <c r="EO164" s="30"/>
      <c r="EP164" s="30"/>
      <c r="EQ164" s="30"/>
      <c r="ER164" s="30"/>
      <c r="ES164" s="30"/>
      <c r="ET164" s="30"/>
      <c r="EU164" s="30"/>
      <c r="EV164" s="30"/>
      <c r="EW164" s="30"/>
      <c r="EX164" s="30"/>
      <c r="EY164" s="30"/>
      <c r="EZ164" s="30"/>
      <c r="FA164" s="30"/>
      <c r="FB164" s="30"/>
      <c r="FC164" s="30"/>
      <c r="FD164" s="30"/>
      <c r="FE164" s="30"/>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30"/>
      <c r="LP164" s="30"/>
      <c r="LQ164" s="30"/>
      <c r="LR164" s="30"/>
      <c r="LS164" s="30"/>
      <c r="LT164" s="30"/>
      <c r="LU164" s="30"/>
      <c r="LV164" s="30"/>
      <c r="LW164" s="30"/>
      <c r="LX164" s="30"/>
      <c r="LY164" s="30"/>
      <c r="LZ164" s="30"/>
      <c r="MA164" s="30"/>
      <c r="MB164" s="30"/>
      <c r="MC164" s="30"/>
      <c r="MD164" s="30"/>
      <c r="ME164" s="30"/>
      <c r="MF164" s="30"/>
      <c r="MG164" s="30"/>
      <c r="MH164" s="30"/>
      <c r="MI164" s="30"/>
      <c r="MJ164" s="30"/>
      <c r="MK164" s="30"/>
      <c r="ML164" s="30"/>
      <c r="MM164" s="30"/>
      <c r="MN164" s="30"/>
      <c r="MO164" s="30"/>
      <c r="MP164" s="30"/>
      <c r="MQ164" s="30"/>
      <c r="MR164" s="30"/>
      <c r="MS164" s="30"/>
      <c r="MT164" s="30"/>
      <c r="MU164" s="30"/>
      <c r="MV164" s="30"/>
      <c r="MW164" s="30"/>
      <c r="MX164" s="30"/>
      <c r="MY164" s="30"/>
      <c r="MZ164" s="30"/>
      <c r="NA164" s="30"/>
      <c r="NB164" s="30"/>
      <c r="NC164" s="30"/>
      <c r="ND164" s="30"/>
      <c r="NE164" s="30"/>
      <c r="NF164" s="30"/>
      <c r="NG164" s="30"/>
      <c r="NH164" s="30"/>
      <c r="NI164" s="30"/>
      <c r="NJ164" s="30"/>
      <c r="NK164" s="30"/>
      <c r="NL164" s="30"/>
      <c r="NM164" s="30"/>
      <c r="NN164" s="30"/>
      <c r="NO164" s="30"/>
      <c r="NP164" s="30"/>
      <c r="NQ164" s="30"/>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c r="PZ164" s="30"/>
      <c r="QA164" s="30"/>
      <c r="QB164" s="30"/>
      <c r="QC164" s="30"/>
      <c r="QD164" s="30"/>
      <c r="QE164" s="30"/>
      <c r="QF164" s="30"/>
      <c r="QG164" s="30"/>
      <c r="QH164" s="30"/>
      <c r="QI164" s="30"/>
      <c r="QJ164" s="30"/>
      <c r="QK164" s="30"/>
      <c r="QL164" s="30"/>
      <c r="QM164" s="30"/>
      <c r="QN164" s="30"/>
      <c r="QO164" s="30"/>
      <c r="QP164" s="30"/>
      <c r="QQ164" s="30"/>
      <c r="QR164" s="30"/>
      <c r="QS164" s="30"/>
      <c r="QT164" s="30"/>
      <c r="QU164" s="30"/>
      <c r="QV164" s="30"/>
      <c r="QW164" s="30"/>
      <c r="QX164" s="30"/>
      <c r="QY164" s="30"/>
      <c r="QZ164" s="30"/>
      <c r="RA164" s="30"/>
      <c r="RB164" s="30"/>
      <c r="RC164" s="30"/>
      <c r="RD164" s="30"/>
      <c r="RE164" s="30"/>
      <c r="RF164" s="30"/>
      <c r="RG164" s="30"/>
      <c r="RH164" s="30"/>
      <c r="RI164" s="30"/>
      <c r="RJ164" s="30"/>
      <c r="RK164" s="30"/>
      <c r="RL164" s="30"/>
      <c r="RM164" s="30"/>
      <c r="RN164" s="30"/>
      <c r="RO164" s="30"/>
      <c r="RP164" s="30"/>
      <c r="RQ164" s="30"/>
      <c r="RR164" s="30"/>
      <c r="RS164" s="30"/>
      <c r="RT164" s="30"/>
      <c r="RU164" s="30"/>
      <c r="RV164" s="30"/>
      <c r="RW164" s="30"/>
      <c r="RX164" s="30"/>
      <c r="RY164" s="30"/>
      <c r="RZ164" s="30"/>
      <c r="SA164" s="30"/>
      <c r="SB164" s="30"/>
      <c r="SC164" s="30"/>
      <c r="SD164" s="30"/>
      <c r="SE164" s="30"/>
      <c r="SF164" s="30"/>
      <c r="SG164" s="30"/>
      <c r="SH164" s="30"/>
      <c r="SI164" s="30"/>
      <c r="SJ164" s="30"/>
      <c r="SK164" s="30"/>
      <c r="SL164" s="30"/>
      <c r="SM164" s="30"/>
      <c r="SN164" s="30"/>
      <c r="SO164" s="30"/>
      <c r="SP164" s="30"/>
      <c r="SQ164" s="30"/>
      <c r="SR164" s="30"/>
      <c r="SS164" s="30"/>
      <c r="ST164" s="30"/>
      <c r="SU164" s="30"/>
      <c r="SV164" s="30"/>
      <c r="SW164" s="30"/>
      <c r="SX164" s="30"/>
      <c r="SY164" s="30"/>
      <c r="SZ164" s="30"/>
      <c r="TA164" s="30"/>
      <c r="TB164" s="30"/>
      <c r="TC164" s="30"/>
      <c r="TD164" s="30"/>
      <c r="TE164" s="30"/>
      <c r="TF164" s="30"/>
      <c r="TG164" s="30"/>
      <c r="TH164" s="30"/>
      <c r="TI164" s="30"/>
      <c r="TJ164" s="30"/>
      <c r="TK164" s="30"/>
      <c r="TL164" s="30"/>
      <c r="TM164" s="30"/>
      <c r="TN164" s="30"/>
      <c r="TO164" s="30"/>
      <c r="TP164" s="30"/>
      <c r="TQ164" s="30"/>
      <c r="TR164" s="30"/>
      <c r="TS164" s="30"/>
      <c r="TT164" s="30"/>
      <c r="TU164" s="30"/>
      <c r="TV164" s="30"/>
      <c r="TW164" s="30"/>
      <c r="TX164" s="30"/>
      <c r="TY164" s="30"/>
      <c r="TZ164" s="30"/>
      <c r="UA164" s="30"/>
      <c r="UB164" s="30"/>
      <c r="UC164" s="30"/>
      <c r="UD164" s="30"/>
      <c r="UE164" s="30"/>
      <c r="UF164" s="30"/>
      <c r="UG164" s="30"/>
      <c r="UH164" s="30"/>
      <c r="UI164" s="30"/>
      <c r="UJ164" s="30"/>
      <c r="UK164" s="30"/>
      <c r="UL164" s="30"/>
      <c r="UM164" s="30"/>
      <c r="UN164" s="30"/>
      <c r="UO164" s="30"/>
      <c r="UP164" s="30"/>
      <c r="UQ164" s="30"/>
      <c r="UR164" s="30"/>
      <c r="US164" s="30"/>
      <c r="UT164" s="30"/>
      <c r="UU164" s="30"/>
      <c r="UV164" s="30"/>
      <c r="UW164" s="30"/>
      <c r="UX164" s="30"/>
      <c r="UY164" s="30"/>
      <c r="UZ164" s="30"/>
      <c r="VA164" s="30"/>
      <c r="VB164" s="30"/>
      <c r="VC164" s="30"/>
      <c r="VD164" s="30"/>
      <c r="VE164" s="30"/>
      <c r="VF164" s="30"/>
      <c r="VG164" s="30"/>
      <c r="VH164" s="30"/>
      <c r="VI164" s="30"/>
      <c r="VJ164" s="30"/>
      <c r="VK164" s="30"/>
      <c r="VL164" s="30"/>
      <c r="VM164" s="30"/>
      <c r="VN164" s="30"/>
      <c r="VO164" s="30"/>
      <c r="VP164" s="30"/>
      <c r="VQ164" s="30"/>
      <c r="VR164" s="30"/>
      <c r="VS164" s="30"/>
      <c r="VT164" s="30"/>
      <c r="VU164" s="30"/>
      <c r="VV164" s="30"/>
      <c r="VW164" s="30"/>
      <c r="VX164" s="30"/>
      <c r="VY164" s="30"/>
      <c r="VZ164" s="30"/>
      <c r="WA164" s="30"/>
      <c r="WB164" s="30"/>
      <c r="WC164" s="30"/>
      <c r="WD164" s="30"/>
      <c r="WE164" s="30"/>
      <c r="WF164" s="30"/>
      <c r="WG164" s="30"/>
      <c r="WH164" s="30"/>
      <c r="WI164" s="30"/>
      <c r="WJ164" s="30"/>
      <c r="WK164" s="30"/>
      <c r="WL164" s="30"/>
      <c r="WM164" s="30"/>
      <c r="WN164" s="30"/>
      <c r="WO164" s="30"/>
      <c r="WP164" s="30"/>
      <c r="WQ164" s="30"/>
      <c r="WR164" s="30"/>
      <c r="WS164" s="30"/>
      <c r="WT164" s="30"/>
      <c r="WU164" s="30"/>
      <c r="WV164" s="30"/>
      <c r="WW164" s="30"/>
      <c r="WX164" s="30"/>
      <c r="WY164" s="30"/>
      <c r="WZ164" s="30"/>
      <c r="XA164" s="30"/>
      <c r="XB164" s="30"/>
      <c r="XC164" s="30"/>
      <c r="XD164" s="30"/>
      <c r="XE164" s="30"/>
      <c r="XF164" s="30"/>
      <c r="XG164" s="30"/>
      <c r="XH164" s="30"/>
      <c r="XI164" s="30"/>
      <c r="XJ164" s="30"/>
      <c r="XK164" s="30"/>
      <c r="XL164" s="30"/>
      <c r="XM164" s="30"/>
      <c r="XN164" s="30"/>
      <c r="XO164" s="30"/>
      <c r="XP164" s="30"/>
      <c r="XQ164" s="30"/>
      <c r="XR164" s="30"/>
      <c r="XS164" s="30"/>
      <c r="XT164" s="30"/>
      <c r="XU164" s="30"/>
      <c r="XV164" s="30"/>
      <c r="XW164" s="30"/>
      <c r="XX164" s="30"/>
      <c r="XY164" s="30"/>
      <c r="XZ164" s="30"/>
      <c r="YA164" s="30"/>
      <c r="YB164" s="30"/>
      <c r="YC164" s="30"/>
      <c r="YD164" s="30"/>
      <c r="YE164" s="30"/>
      <c r="YF164" s="30"/>
      <c r="YG164" s="30"/>
      <c r="YH164" s="30"/>
      <c r="YI164" s="30"/>
      <c r="YJ164" s="30"/>
      <c r="YK164" s="30"/>
      <c r="YL164" s="30"/>
      <c r="YM164" s="30"/>
      <c r="YN164" s="30"/>
      <c r="YO164" s="30"/>
      <c r="YP164" s="30"/>
      <c r="YQ164" s="30"/>
      <c r="YR164" s="30"/>
      <c r="YS164" s="30"/>
      <c r="YT164" s="30"/>
      <c r="YU164" s="30"/>
      <c r="YV164" s="30"/>
      <c r="YW164" s="30"/>
      <c r="YX164" s="30"/>
      <c r="YY164" s="30"/>
      <c r="YZ164" s="30"/>
      <c r="ZA164" s="30"/>
      <c r="ZB164" s="30"/>
      <c r="ZC164" s="30"/>
      <c r="ZD164" s="30"/>
      <c r="ZE164" s="30"/>
      <c r="ZF164" s="30"/>
      <c r="ZG164" s="30"/>
      <c r="ZH164" s="30"/>
      <c r="ZI164" s="30"/>
      <c r="ZJ164" s="30"/>
      <c r="ZK164" s="30"/>
      <c r="ZL164" s="30"/>
      <c r="ZM164" s="30"/>
      <c r="ZN164" s="30"/>
      <c r="ZO164" s="30"/>
      <c r="ZP164" s="30"/>
      <c r="ZQ164" s="30"/>
      <c r="ZR164" s="30"/>
      <c r="ZS164" s="30"/>
      <c r="ZT164" s="30"/>
      <c r="ZU164" s="30"/>
      <c r="ZV164" s="30"/>
      <c r="ZW164" s="30"/>
      <c r="ZX164" s="30"/>
      <c r="ZY164" s="30"/>
      <c r="ZZ164" s="30"/>
      <c r="AAA164" s="30"/>
      <c r="AAB164" s="30"/>
      <c r="AAC164" s="30"/>
      <c r="AAD164" s="30"/>
      <c r="AAE164" s="30"/>
      <c r="AAF164" s="30"/>
      <c r="AAG164" s="30"/>
      <c r="AAH164" s="30"/>
      <c r="AAI164" s="30"/>
      <c r="AAJ164" s="30"/>
      <c r="AAK164" s="30"/>
      <c r="AAL164" s="30"/>
      <c r="AAM164" s="30"/>
      <c r="AAN164" s="30"/>
      <c r="AAO164" s="30"/>
      <c r="AAP164" s="30"/>
      <c r="AAQ164" s="30"/>
      <c r="AAR164" s="30"/>
      <c r="AAS164" s="30"/>
      <c r="AAT164" s="30"/>
      <c r="AAU164" s="30"/>
      <c r="AAV164" s="30"/>
      <c r="AAW164" s="30"/>
      <c r="AAX164" s="30"/>
      <c r="AAY164" s="30"/>
      <c r="AAZ164" s="30"/>
      <c r="ABA164" s="30"/>
      <c r="ABB164" s="30"/>
      <c r="ABC164" s="30"/>
      <c r="ABD164" s="30"/>
      <c r="ABE164" s="30"/>
      <c r="ABF164" s="30"/>
      <c r="ABG164" s="30"/>
      <c r="ABH164" s="30"/>
      <c r="ABI164" s="30"/>
      <c r="ABJ164" s="30"/>
      <c r="ABK164" s="30"/>
      <c r="ABL164" s="30"/>
      <c r="ABM164" s="30"/>
      <c r="ABN164" s="30"/>
      <c r="ABO164" s="30"/>
      <c r="ABP164" s="30"/>
      <c r="ABQ164" s="30"/>
      <c r="ABR164" s="30"/>
      <c r="ABS164" s="30"/>
      <c r="ABT164" s="30"/>
      <c r="ABU164" s="30"/>
      <c r="ABV164" s="30"/>
      <c r="ABW164" s="30"/>
      <c r="ABX164" s="30"/>
      <c r="ABY164" s="30"/>
      <c r="ABZ164" s="30"/>
      <c r="ACA164" s="30"/>
      <c r="ACB164" s="30"/>
      <c r="ACC164" s="30"/>
      <c r="ACD164" s="30"/>
      <c r="ACE164" s="30"/>
      <c r="ACF164" s="30"/>
      <c r="ACG164" s="30"/>
      <c r="ACH164" s="30"/>
      <c r="ACI164" s="30"/>
      <c r="ACJ164" s="30"/>
      <c r="ACK164" s="30"/>
      <c r="ACL164" s="30"/>
      <c r="ACM164" s="30"/>
      <c r="ACN164" s="30"/>
      <c r="ACO164" s="30"/>
      <c r="ACP164" s="30"/>
      <c r="ACQ164" s="30"/>
      <c r="ACR164" s="30"/>
      <c r="ACS164" s="30"/>
      <c r="ACT164" s="30"/>
      <c r="ACU164" s="30"/>
      <c r="ACV164" s="30"/>
      <c r="ACW164" s="30"/>
      <c r="ACX164" s="30"/>
      <c r="ACY164" s="30"/>
      <c r="ACZ164" s="30"/>
      <c r="ADA164" s="30"/>
      <c r="ADB164" s="30"/>
      <c r="ADC164" s="30"/>
      <c r="ADD164" s="30"/>
      <c r="ADE164" s="30"/>
      <c r="ADF164" s="30"/>
      <c r="ADG164" s="30"/>
      <c r="ADH164" s="30"/>
      <c r="ADI164" s="30"/>
      <c r="ADJ164" s="30"/>
      <c r="ADK164" s="30"/>
      <c r="ADL164" s="30"/>
      <c r="ADM164" s="30"/>
      <c r="ADN164" s="30"/>
      <c r="ADO164" s="30"/>
      <c r="ADP164" s="30"/>
      <c r="ADQ164" s="30"/>
      <c r="ADR164" s="30"/>
      <c r="ADS164" s="30"/>
      <c r="ADT164" s="30"/>
      <c r="ADU164" s="30"/>
      <c r="ADV164" s="30"/>
      <c r="ADW164" s="30"/>
      <c r="ADX164" s="30"/>
      <c r="ADY164" s="30"/>
      <c r="ADZ164" s="30"/>
      <c r="AEA164" s="30"/>
      <c r="AEB164" s="30"/>
      <c r="AEC164" s="30"/>
      <c r="AED164" s="30"/>
      <c r="AEE164" s="30"/>
      <c r="AEF164" s="30"/>
      <c r="AEG164" s="30"/>
      <c r="AEH164" s="30"/>
      <c r="AEI164" s="30"/>
      <c r="AEJ164" s="30"/>
      <c r="AEK164" s="30"/>
      <c r="AEL164" s="30"/>
      <c r="AEM164" s="30"/>
      <c r="AEN164" s="30"/>
      <c r="AEO164" s="30"/>
      <c r="AEP164" s="30"/>
      <c r="AEQ164" s="30"/>
      <c r="AER164" s="30"/>
      <c r="AES164" s="30"/>
      <c r="AET164" s="30"/>
      <c r="AEU164" s="30"/>
      <c r="AEV164" s="30"/>
      <c r="AEW164" s="30"/>
      <c r="AEX164" s="30"/>
      <c r="AEY164" s="30"/>
      <c r="AEZ164" s="30"/>
      <c r="AFA164" s="30"/>
      <c r="AFB164" s="30"/>
      <c r="AFC164" s="30"/>
      <c r="AFD164" s="30"/>
      <c r="AFE164" s="30"/>
      <c r="AFF164" s="30"/>
      <c r="AFG164" s="30"/>
      <c r="AFH164" s="30"/>
      <c r="AFI164" s="30"/>
      <c r="AFJ164" s="30"/>
      <c r="AFK164" s="30"/>
      <c r="AFL164" s="30"/>
      <c r="AFM164" s="30"/>
      <c r="AFN164" s="30"/>
      <c r="AFO164" s="30"/>
      <c r="AFP164" s="30"/>
      <c r="AFQ164" s="30"/>
      <c r="AFR164" s="30"/>
      <c r="AFS164" s="30"/>
      <c r="AFT164" s="30"/>
      <c r="AFU164" s="30"/>
      <c r="AFV164" s="30"/>
      <c r="AFW164" s="30"/>
      <c r="AFX164" s="30"/>
      <c r="AFY164" s="30"/>
      <c r="AFZ164" s="30"/>
      <c r="AGA164" s="30"/>
      <c r="AGB164" s="30"/>
      <c r="AGC164" s="30"/>
      <c r="AGD164" s="30"/>
      <c r="AGE164" s="30"/>
      <c r="AGF164" s="30"/>
      <c r="AGG164" s="30"/>
      <c r="AGH164" s="30"/>
      <c r="AGI164" s="30"/>
      <c r="AGJ164" s="30"/>
      <c r="AGK164" s="30"/>
      <c r="AGL164" s="30"/>
      <c r="AGM164" s="30"/>
      <c r="AGN164" s="30"/>
      <c r="AGO164" s="30"/>
      <c r="AGP164" s="30"/>
      <c r="AGQ164" s="30"/>
      <c r="AGR164" s="30"/>
      <c r="AGS164" s="30"/>
      <c r="AGT164" s="30"/>
      <c r="AGU164" s="30"/>
      <c r="AGV164" s="30"/>
      <c r="AGW164" s="30"/>
      <c r="AGX164" s="30"/>
      <c r="AGY164" s="30"/>
      <c r="AGZ164" s="30"/>
      <c r="AHA164" s="30"/>
      <c r="AHB164" s="30"/>
      <c r="AHC164" s="30"/>
      <c r="AHD164" s="30"/>
      <c r="AHE164" s="30"/>
      <c r="AHF164" s="30"/>
      <c r="AHG164" s="30"/>
      <c r="AHH164" s="30"/>
      <c r="AHI164" s="30"/>
      <c r="AHJ164" s="30"/>
      <c r="AHK164" s="30"/>
      <c r="AHL164" s="30"/>
      <c r="AHM164" s="30"/>
      <c r="AHN164" s="30"/>
      <c r="AHO164" s="30"/>
      <c r="AHP164" s="30"/>
      <c r="AHQ164" s="30"/>
      <c r="AHR164" s="30"/>
      <c r="AHS164" s="30"/>
      <c r="AHT164" s="30"/>
      <c r="AHU164" s="30"/>
      <c r="AHV164" s="30"/>
      <c r="AHW164" s="30"/>
      <c r="AHX164" s="30"/>
      <c r="AHY164" s="30"/>
      <c r="AHZ164" s="30"/>
      <c r="AIA164" s="30"/>
      <c r="AIB164" s="30"/>
      <c r="AIC164" s="30"/>
      <c r="AID164" s="30"/>
      <c r="AIE164" s="30"/>
      <c r="AIF164" s="30"/>
      <c r="AIG164" s="30"/>
      <c r="AIH164" s="30"/>
      <c r="AII164" s="30"/>
      <c r="AIJ164" s="30"/>
      <c r="AIK164" s="30"/>
      <c r="AIL164" s="30"/>
      <c r="AIM164" s="30"/>
      <c r="AIN164" s="30"/>
      <c r="AIO164" s="30"/>
      <c r="AIP164" s="30"/>
      <c r="AIQ164" s="30"/>
      <c r="AIR164" s="30"/>
      <c r="AIS164" s="30"/>
      <c r="AIT164" s="30"/>
      <c r="AIU164" s="30"/>
      <c r="AIV164" s="30"/>
      <c r="AIW164" s="30"/>
      <c r="AIX164" s="30"/>
      <c r="AIY164" s="30"/>
      <c r="AIZ164" s="30"/>
      <c r="AJA164" s="30"/>
      <c r="AJB164" s="30"/>
      <c r="AJC164" s="30"/>
      <c r="AJD164" s="30"/>
      <c r="AJE164" s="30"/>
      <c r="AJF164" s="30"/>
      <c r="AJG164" s="30"/>
      <c r="AJH164" s="30"/>
      <c r="AJI164" s="30"/>
      <c r="AJJ164" s="30"/>
      <c r="AJK164" s="30"/>
      <c r="AJL164" s="30"/>
      <c r="AJM164" s="30"/>
      <c r="AJN164" s="30"/>
      <c r="AJO164" s="30"/>
      <c r="AJP164" s="30"/>
      <c r="AJQ164" s="30"/>
      <c r="AJR164" s="30"/>
      <c r="AJS164" s="30"/>
      <c r="AJT164" s="30"/>
      <c r="AJU164" s="30"/>
      <c r="AJV164" s="30"/>
      <c r="AJW164" s="30"/>
      <c r="AJX164" s="30"/>
      <c r="AJY164" s="30"/>
      <c r="AJZ164" s="30"/>
      <c r="AKA164" s="30"/>
      <c r="AKB164" s="30"/>
      <c r="AKC164" s="30"/>
      <c r="AKD164" s="30"/>
      <c r="AKE164" s="30"/>
      <c r="AKF164" s="30"/>
      <c r="AKG164" s="30"/>
      <c r="AKH164" s="30"/>
      <c r="AKI164" s="30"/>
      <c r="AKJ164" s="30"/>
      <c r="AKK164" s="30"/>
      <c r="AKL164" s="30"/>
      <c r="AKM164" s="30"/>
      <c r="AKN164" s="30"/>
      <c r="AKO164" s="30"/>
      <c r="AKP164" s="30"/>
      <c r="AKQ164" s="30"/>
      <c r="AKR164" s="30"/>
      <c r="AKS164" s="30"/>
      <c r="AKT164" s="30"/>
      <c r="AKU164" s="30"/>
      <c r="AKV164" s="30"/>
      <c r="AKW164" s="30"/>
      <c r="AKX164" s="30"/>
      <c r="AKY164" s="30"/>
      <c r="AKZ164" s="30"/>
      <c r="ALA164" s="30"/>
      <c r="ALB164" s="30"/>
      <c r="ALC164" s="30"/>
      <c r="ALD164" s="30"/>
      <c r="ALE164" s="30"/>
      <c r="ALF164" s="30"/>
      <c r="ALG164" s="30"/>
      <c r="ALH164" s="30"/>
      <c r="ALI164" s="30"/>
      <c r="ALJ164" s="30"/>
      <c r="ALK164" s="30"/>
      <c r="ALL164" s="30"/>
      <c r="ALM164" s="30"/>
      <c r="ALN164" s="30"/>
      <c r="ALO164" s="30"/>
      <c r="ALP164" s="30"/>
      <c r="ALQ164" s="30"/>
      <c r="ALR164" s="30"/>
      <c r="ALS164" s="30"/>
      <c r="ALT164" s="30"/>
      <c r="ALU164" s="30"/>
      <c r="ALV164" s="30"/>
      <c r="ALW164" s="30"/>
      <c r="ALX164" s="30"/>
      <c r="ALY164" s="30"/>
      <c r="ALZ164" s="30"/>
      <c r="AMA164" s="30"/>
      <c r="AMB164" s="30"/>
      <c r="AMC164" s="30"/>
      <c r="AMD164" s="30"/>
      <c r="AME164" s="30"/>
      <c r="AMF164" s="30"/>
      <c r="AMG164" s="30"/>
      <c r="AMH164" s="30"/>
      <c r="AMI164" s="30"/>
      <c r="AMJ164" s="30"/>
      <c r="AMK164" s="30"/>
    </row>
    <row r="165" spans="1:1025" ht="15.75" customHeight="1" x14ac:dyDescent="0.25">
      <c r="A165" s="30"/>
      <c r="B165" s="30" t="s">
        <v>54</v>
      </c>
      <c r="C165" s="30"/>
      <c r="D165" s="30"/>
      <c r="E165" s="50"/>
      <c r="F165" s="30"/>
      <c r="G165" s="3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30"/>
      <c r="CN165" s="30"/>
      <c r="CO165" s="30"/>
      <c r="CP165" s="30"/>
      <c r="CQ165" s="30"/>
      <c r="CR165" s="30"/>
      <c r="CS165" s="30"/>
      <c r="CT165" s="30"/>
      <c r="CU165" s="30"/>
      <c r="CV165" s="30"/>
      <c r="CW165" s="30"/>
      <c r="CX165" s="30"/>
      <c r="CY165" s="30"/>
      <c r="CZ165" s="30"/>
      <c r="DA165" s="30"/>
      <c r="DB165" s="30"/>
      <c r="DC165" s="30"/>
      <c r="DD165" s="30"/>
      <c r="DE165" s="30"/>
      <c r="DF165" s="30"/>
      <c r="DG165" s="30"/>
      <c r="DH165" s="30"/>
      <c r="DI165" s="30"/>
      <c r="DJ165" s="30"/>
      <c r="DK165" s="30"/>
      <c r="DL165" s="30"/>
      <c r="DM165" s="30"/>
      <c r="DN165" s="30"/>
      <c r="DO165" s="30"/>
      <c r="DP165" s="30"/>
      <c r="DQ165" s="30"/>
      <c r="DR165" s="30"/>
      <c r="DS165" s="30"/>
      <c r="DT165" s="30"/>
      <c r="DU165" s="30"/>
      <c r="DV165" s="30"/>
      <c r="DW165" s="30"/>
      <c r="DX165" s="30"/>
      <c r="DY165" s="30"/>
      <c r="DZ165" s="30"/>
      <c r="EA165" s="30"/>
      <c r="EB165" s="30"/>
      <c r="EC165" s="30"/>
      <c r="ED165" s="30"/>
      <c r="EE165" s="30"/>
      <c r="EF165" s="30"/>
      <c r="EG165" s="30"/>
      <c r="EH165" s="30"/>
      <c r="EI165" s="30"/>
      <c r="EJ165" s="30"/>
      <c r="EK165" s="30"/>
      <c r="EL165" s="30"/>
      <c r="EM165" s="30"/>
      <c r="EN165" s="30"/>
      <c r="EO165" s="30"/>
      <c r="EP165" s="30"/>
      <c r="EQ165" s="30"/>
      <c r="ER165" s="30"/>
      <c r="ES165" s="30"/>
      <c r="ET165" s="30"/>
      <c r="EU165" s="30"/>
      <c r="EV165" s="30"/>
      <c r="EW165" s="30"/>
      <c r="EX165" s="30"/>
      <c r="EY165" s="30"/>
      <c r="EZ165" s="30"/>
      <c r="FA165" s="30"/>
      <c r="FB165" s="30"/>
      <c r="FC165" s="30"/>
      <c r="FD165" s="30"/>
      <c r="FE165" s="30"/>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30"/>
      <c r="LP165" s="30"/>
      <c r="LQ165" s="30"/>
      <c r="LR165" s="30"/>
      <c r="LS165" s="30"/>
      <c r="LT165" s="30"/>
      <c r="LU165" s="30"/>
      <c r="LV165" s="30"/>
      <c r="LW165" s="30"/>
      <c r="LX165" s="30"/>
      <c r="LY165" s="30"/>
      <c r="LZ165" s="30"/>
      <c r="MA165" s="30"/>
      <c r="MB165" s="30"/>
      <c r="MC165" s="30"/>
      <c r="MD165" s="30"/>
      <c r="ME165" s="30"/>
      <c r="MF165" s="30"/>
      <c r="MG165" s="30"/>
      <c r="MH165" s="30"/>
      <c r="MI165" s="30"/>
      <c r="MJ165" s="30"/>
      <c r="MK165" s="30"/>
      <c r="ML165" s="30"/>
      <c r="MM165" s="30"/>
      <c r="MN165" s="30"/>
      <c r="MO165" s="30"/>
      <c r="MP165" s="30"/>
      <c r="MQ165" s="30"/>
      <c r="MR165" s="30"/>
      <c r="MS165" s="30"/>
      <c r="MT165" s="30"/>
      <c r="MU165" s="30"/>
      <c r="MV165" s="30"/>
      <c r="MW165" s="30"/>
      <c r="MX165" s="30"/>
      <c r="MY165" s="30"/>
      <c r="MZ165" s="30"/>
      <c r="NA165" s="30"/>
      <c r="NB165" s="30"/>
      <c r="NC165" s="30"/>
      <c r="ND165" s="30"/>
      <c r="NE165" s="30"/>
      <c r="NF165" s="30"/>
      <c r="NG165" s="30"/>
      <c r="NH165" s="30"/>
      <c r="NI165" s="30"/>
      <c r="NJ165" s="30"/>
      <c r="NK165" s="30"/>
      <c r="NL165" s="30"/>
      <c r="NM165" s="30"/>
      <c r="NN165" s="30"/>
      <c r="NO165" s="30"/>
      <c r="NP165" s="30"/>
      <c r="NQ165" s="30"/>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c r="PZ165" s="30"/>
      <c r="QA165" s="30"/>
      <c r="QB165" s="30"/>
      <c r="QC165" s="30"/>
      <c r="QD165" s="30"/>
      <c r="QE165" s="30"/>
      <c r="QF165" s="30"/>
      <c r="QG165" s="30"/>
      <c r="QH165" s="30"/>
      <c r="QI165" s="30"/>
      <c r="QJ165" s="30"/>
      <c r="QK165" s="30"/>
      <c r="QL165" s="30"/>
      <c r="QM165" s="30"/>
      <c r="QN165" s="30"/>
      <c r="QO165" s="30"/>
      <c r="QP165" s="30"/>
      <c r="QQ165" s="30"/>
      <c r="QR165" s="30"/>
      <c r="QS165" s="30"/>
      <c r="QT165" s="30"/>
      <c r="QU165" s="30"/>
      <c r="QV165" s="30"/>
      <c r="QW165" s="30"/>
      <c r="QX165" s="30"/>
      <c r="QY165" s="30"/>
      <c r="QZ165" s="30"/>
      <c r="RA165" s="30"/>
      <c r="RB165" s="30"/>
      <c r="RC165" s="30"/>
      <c r="RD165" s="30"/>
      <c r="RE165" s="30"/>
      <c r="RF165" s="30"/>
      <c r="RG165" s="30"/>
      <c r="RH165" s="30"/>
      <c r="RI165" s="30"/>
      <c r="RJ165" s="30"/>
      <c r="RK165" s="30"/>
      <c r="RL165" s="30"/>
      <c r="RM165" s="30"/>
      <c r="RN165" s="30"/>
      <c r="RO165" s="30"/>
      <c r="RP165" s="30"/>
      <c r="RQ165" s="30"/>
      <c r="RR165" s="30"/>
      <c r="RS165" s="30"/>
      <c r="RT165" s="30"/>
      <c r="RU165" s="30"/>
      <c r="RV165" s="30"/>
      <c r="RW165" s="30"/>
      <c r="RX165" s="30"/>
      <c r="RY165" s="30"/>
      <c r="RZ165" s="30"/>
      <c r="SA165" s="30"/>
      <c r="SB165" s="30"/>
      <c r="SC165" s="30"/>
      <c r="SD165" s="30"/>
      <c r="SE165" s="30"/>
      <c r="SF165" s="30"/>
      <c r="SG165" s="30"/>
      <c r="SH165" s="30"/>
      <c r="SI165" s="30"/>
      <c r="SJ165" s="30"/>
      <c r="SK165" s="30"/>
      <c r="SL165" s="30"/>
      <c r="SM165" s="30"/>
      <c r="SN165" s="30"/>
      <c r="SO165" s="30"/>
      <c r="SP165" s="30"/>
      <c r="SQ165" s="30"/>
      <c r="SR165" s="30"/>
      <c r="SS165" s="30"/>
      <c r="ST165" s="30"/>
      <c r="SU165" s="30"/>
      <c r="SV165" s="30"/>
      <c r="SW165" s="30"/>
      <c r="SX165" s="30"/>
      <c r="SY165" s="30"/>
      <c r="SZ165" s="30"/>
      <c r="TA165" s="30"/>
      <c r="TB165" s="30"/>
      <c r="TC165" s="30"/>
      <c r="TD165" s="30"/>
      <c r="TE165" s="30"/>
      <c r="TF165" s="30"/>
      <c r="TG165" s="30"/>
      <c r="TH165" s="30"/>
      <c r="TI165" s="30"/>
      <c r="TJ165" s="30"/>
      <c r="TK165" s="30"/>
      <c r="TL165" s="30"/>
      <c r="TM165" s="30"/>
      <c r="TN165" s="30"/>
      <c r="TO165" s="30"/>
      <c r="TP165" s="30"/>
      <c r="TQ165" s="30"/>
      <c r="TR165" s="30"/>
      <c r="TS165" s="30"/>
      <c r="TT165" s="30"/>
      <c r="TU165" s="30"/>
      <c r="TV165" s="30"/>
      <c r="TW165" s="30"/>
      <c r="TX165" s="30"/>
      <c r="TY165" s="30"/>
      <c r="TZ165" s="30"/>
      <c r="UA165" s="30"/>
      <c r="UB165" s="30"/>
      <c r="UC165" s="30"/>
      <c r="UD165" s="30"/>
      <c r="UE165" s="30"/>
      <c r="UF165" s="30"/>
      <c r="UG165" s="30"/>
      <c r="UH165" s="30"/>
      <c r="UI165" s="30"/>
      <c r="UJ165" s="30"/>
      <c r="UK165" s="30"/>
      <c r="UL165" s="30"/>
      <c r="UM165" s="30"/>
      <c r="UN165" s="30"/>
      <c r="UO165" s="30"/>
      <c r="UP165" s="30"/>
      <c r="UQ165" s="30"/>
      <c r="UR165" s="30"/>
      <c r="US165" s="30"/>
      <c r="UT165" s="30"/>
      <c r="UU165" s="30"/>
      <c r="UV165" s="30"/>
      <c r="UW165" s="30"/>
      <c r="UX165" s="30"/>
      <c r="UY165" s="30"/>
      <c r="UZ165" s="30"/>
      <c r="VA165" s="30"/>
      <c r="VB165" s="30"/>
      <c r="VC165" s="30"/>
      <c r="VD165" s="30"/>
      <c r="VE165" s="30"/>
      <c r="VF165" s="30"/>
      <c r="VG165" s="30"/>
      <c r="VH165" s="30"/>
      <c r="VI165" s="30"/>
      <c r="VJ165" s="30"/>
      <c r="VK165" s="30"/>
      <c r="VL165" s="30"/>
      <c r="VM165" s="30"/>
      <c r="VN165" s="30"/>
      <c r="VO165" s="30"/>
      <c r="VP165" s="30"/>
      <c r="VQ165" s="30"/>
      <c r="VR165" s="30"/>
      <c r="VS165" s="30"/>
      <c r="VT165" s="30"/>
      <c r="VU165" s="30"/>
      <c r="VV165" s="30"/>
      <c r="VW165" s="30"/>
      <c r="VX165" s="30"/>
      <c r="VY165" s="30"/>
      <c r="VZ165" s="30"/>
      <c r="WA165" s="30"/>
      <c r="WB165" s="30"/>
      <c r="WC165" s="30"/>
      <c r="WD165" s="30"/>
      <c r="WE165" s="30"/>
      <c r="WF165" s="30"/>
      <c r="WG165" s="30"/>
      <c r="WH165" s="30"/>
      <c r="WI165" s="30"/>
      <c r="WJ165" s="30"/>
      <c r="WK165" s="30"/>
      <c r="WL165" s="30"/>
      <c r="WM165" s="30"/>
      <c r="WN165" s="30"/>
      <c r="WO165" s="30"/>
      <c r="WP165" s="30"/>
      <c r="WQ165" s="30"/>
      <c r="WR165" s="30"/>
      <c r="WS165" s="30"/>
      <c r="WT165" s="30"/>
      <c r="WU165" s="30"/>
      <c r="WV165" s="30"/>
      <c r="WW165" s="30"/>
      <c r="WX165" s="30"/>
      <c r="WY165" s="30"/>
      <c r="WZ165" s="30"/>
      <c r="XA165" s="30"/>
      <c r="XB165" s="30"/>
      <c r="XC165" s="30"/>
      <c r="XD165" s="30"/>
      <c r="XE165" s="30"/>
      <c r="XF165" s="30"/>
      <c r="XG165" s="30"/>
      <c r="XH165" s="30"/>
      <c r="XI165" s="30"/>
      <c r="XJ165" s="30"/>
      <c r="XK165" s="30"/>
      <c r="XL165" s="30"/>
      <c r="XM165" s="30"/>
      <c r="XN165" s="30"/>
      <c r="XO165" s="30"/>
      <c r="XP165" s="30"/>
      <c r="XQ165" s="30"/>
      <c r="XR165" s="30"/>
      <c r="XS165" s="30"/>
      <c r="XT165" s="30"/>
      <c r="XU165" s="30"/>
      <c r="XV165" s="30"/>
      <c r="XW165" s="30"/>
      <c r="XX165" s="30"/>
      <c r="XY165" s="30"/>
      <c r="XZ165" s="30"/>
      <c r="YA165" s="30"/>
      <c r="YB165" s="30"/>
      <c r="YC165" s="30"/>
      <c r="YD165" s="30"/>
      <c r="YE165" s="30"/>
      <c r="YF165" s="30"/>
      <c r="YG165" s="30"/>
      <c r="YH165" s="30"/>
      <c r="YI165" s="30"/>
      <c r="YJ165" s="30"/>
      <c r="YK165" s="30"/>
      <c r="YL165" s="30"/>
      <c r="YM165" s="30"/>
      <c r="YN165" s="30"/>
      <c r="YO165" s="30"/>
      <c r="YP165" s="30"/>
      <c r="YQ165" s="30"/>
      <c r="YR165" s="30"/>
      <c r="YS165" s="30"/>
      <c r="YT165" s="30"/>
      <c r="YU165" s="30"/>
      <c r="YV165" s="30"/>
      <c r="YW165" s="30"/>
      <c r="YX165" s="30"/>
      <c r="YY165" s="30"/>
      <c r="YZ165" s="30"/>
      <c r="ZA165" s="30"/>
      <c r="ZB165" s="30"/>
      <c r="ZC165" s="30"/>
      <c r="ZD165" s="30"/>
      <c r="ZE165" s="30"/>
      <c r="ZF165" s="30"/>
      <c r="ZG165" s="30"/>
      <c r="ZH165" s="30"/>
      <c r="ZI165" s="30"/>
      <c r="ZJ165" s="30"/>
      <c r="ZK165" s="30"/>
      <c r="ZL165" s="30"/>
      <c r="ZM165" s="30"/>
      <c r="ZN165" s="30"/>
      <c r="ZO165" s="30"/>
      <c r="ZP165" s="30"/>
      <c r="ZQ165" s="30"/>
      <c r="ZR165" s="30"/>
      <c r="ZS165" s="30"/>
      <c r="ZT165" s="30"/>
      <c r="ZU165" s="30"/>
      <c r="ZV165" s="30"/>
      <c r="ZW165" s="30"/>
      <c r="ZX165" s="30"/>
      <c r="ZY165" s="30"/>
      <c r="ZZ165" s="30"/>
      <c r="AAA165" s="30"/>
      <c r="AAB165" s="30"/>
      <c r="AAC165" s="30"/>
      <c r="AAD165" s="30"/>
      <c r="AAE165" s="30"/>
      <c r="AAF165" s="30"/>
      <c r="AAG165" s="30"/>
      <c r="AAH165" s="30"/>
      <c r="AAI165" s="30"/>
      <c r="AAJ165" s="30"/>
      <c r="AAK165" s="30"/>
      <c r="AAL165" s="30"/>
      <c r="AAM165" s="30"/>
      <c r="AAN165" s="30"/>
      <c r="AAO165" s="30"/>
      <c r="AAP165" s="30"/>
      <c r="AAQ165" s="30"/>
      <c r="AAR165" s="30"/>
      <c r="AAS165" s="30"/>
      <c r="AAT165" s="30"/>
      <c r="AAU165" s="30"/>
      <c r="AAV165" s="30"/>
      <c r="AAW165" s="30"/>
      <c r="AAX165" s="30"/>
      <c r="AAY165" s="30"/>
      <c r="AAZ165" s="30"/>
      <c r="ABA165" s="30"/>
      <c r="ABB165" s="30"/>
      <c r="ABC165" s="30"/>
      <c r="ABD165" s="30"/>
      <c r="ABE165" s="30"/>
      <c r="ABF165" s="30"/>
      <c r="ABG165" s="30"/>
      <c r="ABH165" s="30"/>
      <c r="ABI165" s="30"/>
      <c r="ABJ165" s="30"/>
      <c r="ABK165" s="30"/>
      <c r="ABL165" s="30"/>
      <c r="ABM165" s="30"/>
      <c r="ABN165" s="30"/>
      <c r="ABO165" s="30"/>
      <c r="ABP165" s="30"/>
      <c r="ABQ165" s="30"/>
      <c r="ABR165" s="30"/>
      <c r="ABS165" s="30"/>
      <c r="ABT165" s="30"/>
      <c r="ABU165" s="30"/>
      <c r="ABV165" s="30"/>
      <c r="ABW165" s="30"/>
      <c r="ABX165" s="30"/>
      <c r="ABY165" s="30"/>
      <c r="ABZ165" s="30"/>
      <c r="ACA165" s="30"/>
      <c r="ACB165" s="30"/>
      <c r="ACC165" s="30"/>
      <c r="ACD165" s="30"/>
      <c r="ACE165" s="30"/>
      <c r="ACF165" s="30"/>
      <c r="ACG165" s="30"/>
      <c r="ACH165" s="30"/>
      <c r="ACI165" s="30"/>
      <c r="ACJ165" s="30"/>
      <c r="ACK165" s="30"/>
      <c r="ACL165" s="30"/>
      <c r="ACM165" s="30"/>
      <c r="ACN165" s="30"/>
      <c r="ACO165" s="30"/>
      <c r="ACP165" s="30"/>
      <c r="ACQ165" s="30"/>
      <c r="ACR165" s="30"/>
      <c r="ACS165" s="30"/>
      <c r="ACT165" s="30"/>
      <c r="ACU165" s="30"/>
      <c r="ACV165" s="30"/>
      <c r="ACW165" s="30"/>
      <c r="ACX165" s="30"/>
      <c r="ACY165" s="30"/>
      <c r="ACZ165" s="30"/>
      <c r="ADA165" s="30"/>
      <c r="ADB165" s="30"/>
      <c r="ADC165" s="30"/>
      <c r="ADD165" s="30"/>
      <c r="ADE165" s="30"/>
      <c r="ADF165" s="30"/>
      <c r="ADG165" s="30"/>
      <c r="ADH165" s="30"/>
      <c r="ADI165" s="30"/>
      <c r="ADJ165" s="30"/>
      <c r="ADK165" s="30"/>
      <c r="ADL165" s="30"/>
      <c r="ADM165" s="30"/>
      <c r="ADN165" s="30"/>
      <c r="ADO165" s="30"/>
      <c r="ADP165" s="30"/>
      <c r="ADQ165" s="30"/>
      <c r="ADR165" s="30"/>
      <c r="ADS165" s="30"/>
      <c r="ADT165" s="30"/>
      <c r="ADU165" s="30"/>
      <c r="ADV165" s="30"/>
      <c r="ADW165" s="30"/>
      <c r="ADX165" s="30"/>
      <c r="ADY165" s="30"/>
      <c r="ADZ165" s="30"/>
      <c r="AEA165" s="30"/>
      <c r="AEB165" s="30"/>
      <c r="AEC165" s="30"/>
      <c r="AED165" s="30"/>
      <c r="AEE165" s="30"/>
      <c r="AEF165" s="30"/>
      <c r="AEG165" s="30"/>
      <c r="AEH165" s="30"/>
      <c r="AEI165" s="30"/>
      <c r="AEJ165" s="30"/>
      <c r="AEK165" s="30"/>
      <c r="AEL165" s="30"/>
      <c r="AEM165" s="30"/>
      <c r="AEN165" s="30"/>
      <c r="AEO165" s="30"/>
      <c r="AEP165" s="30"/>
      <c r="AEQ165" s="30"/>
      <c r="AER165" s="30"/>
      <c r="AES165" s="30"/>
      <c r="AET165" s="30"/>
      <c r="AEU165" s="30"/>
      <c r="AEV165" s="30"/>
      <c r="AEW165" s="30"/>
      <c r="AEX165" s="30"/>
      <c r="AEY165" s="30"/>
      <c r="AEZ165" s="30"/>
      <c r="AFA165" s="30"/>
      <c r="AFB165" s="30"/>
      <c r="AFC165" s="30"/>
      <c r="AFD165" s="30"/>
      <c r="AFE165" s="30"/>
      <c r="AFF165" s="30"/>
      <c r="AFG165" s="30"/>
      <c r="AFH165" s="30"/>
      <c r="AFI165" s="30"/>
      <c r="AFJ165" s="30"/>
      <c r="AFK165" s="30"/>
      <c r="AFL165" s="30"/>
      <c r="AFM165" s="30"/>
      <c r="AFN165" s="30"/>
      <c r="AFO165" s="30"/>
      <c r="AFP165" s="30"/>
      <c r="AFQ165" s="30"/>
      <c r="AFR165" s="30"/>
      <c r="AFS165" s="30"/>
      <c r="AFT165" s="30"/>
      <c r="AFU165" s="30"/>
      <c r="AFV165" s="30"/>
      <c r="AFW165" s="30"/>
      <c r="AFX165" s="30"/>
      <c r="AFY165" s="30"/>
      <c r="AFZ165" s="30"/>
      <c r="AGA165" s="30"/>
      <c r="AGB165" s="30"/>
      <c r="AGC165" s="30"/>
      <c r="AGD165" s="30"/>
      <c r="AGE165" s="30"/>
      <c r="AGF165" s="30"/>
      <c r="AGG165" s="30"/>
      <c r="AGH165" s="30"/>
      <c r="AGI165" s="30"/>
      <c r="AGJ165" s="30"/>
      <c r="AGK165" s="30"/>
      <c r="AGL165" s="30"/>
      <c r="AGM165" s="30"/>
      <c r="AGN165" s="30"/>
      <c r="AGO165" s="30"/>
      <c r="AGP165" s="30"/>
      <c r="AGQ165" s="30"/>
      <c r="AGR165" s="30"/>
      <c r="AGS165" s="30"/>
      <c r="AGT165" s="30"/>
      <c r="AGU165" s="30"/>
      <c r="AGV165" s="30"/>
      <c r="AGW165" s="30"/>
      <c r="AGX165" s="30"/>
      <c r="AGY165" s="30"/>
      <c r="AGZ165" s="30"/>
      <c r="AHA165" s="30"/>
      <c r="AHB165" s="30"/>
      <c r="AHC165" s="30"/>
      <c r="AHD165" s="30"/>
      <c r="AHE165" s="30"/>
      <c r="AHF165" s="30"/>
      <c r="AHG165" s="30"/>
      <c r="AHH165" s="30"/>
      <c r="AHI165" s="30"/>
      <c r="AHJ165" s="30"/>
      <c r="AHK165" s="30"/>
      <c r="AHL165" s="30"/>
      <c r="AHM165" s="30"/>
      <c r="AHN165" s="30"/>
      <c r="AHO165" s="30"/>
      <c r="AHP165" s="30"/>
      <c r="AHQ165" s="30"/>
      <c r="AHR165" s="30"/>
      <c r="AHS165" s="30"/>
      <c r="AHT165" s="30"/>
      <c r="AHU165" s="30"/>
      <c r="AHV165" s="30"/>
      <c r="AHW165" s="30"/>
      <c r="AHX165" s="30"/>
      <c r="AHY165" s="30"/>
      <c r="AHZ165" s="30"/>
      <c r="AIA165" s="30"/>
      <c r="AIB165" s="30"/>
      <c r="AIC165" s="30"/>
      <c r="AID165" s="30"/>
      <c r="AIE165" s="30"/>
      <c r="AIF165" s="30"/>
      <c r="AIG165" s="30"/>
      <c r="AIH165" s="30"/>
      <c r="AII165" s="30"/>
      <c r="AIJ165" s="30"/>
      <c r="AIK165" s="30"/>
      <c r="AIL165" s="30"/>
      <c r="AIM165" s="30"/>
      <c r="AIN165" s="30"/>
      <c r="AIO165" s="30"/>
      <c r="AIP165" s="30"/>
      <c r="AIQ165" s="30"/>
      <c r="AIR165" s="30"/>
      <c r="AIS165" s="30"/>
      <c r="AIT165" s="30"/>
      <c r="AIU165" s="30"/>
      <c r="AIV165" s="30"/>
      <c r="AIW165" s="30"/>
      <c r="AIX165" s="30"/>
      <c r="AIY165" s="30"/>
      <c r="AIZ165" s="30"/>
      <c r="AJA165" s="30"/>
      <c r="AJB165" s="30"/>
      <c r="AJC165" s="30"/>
      <c r="AJD165" s="30"/>
      <c r="AJE165" s="30"/>
      <c r="AJF165" s="30"/>
      <c r="AJG165" s="30"/>
      <c r="AJH165" s="30"/>
      <c r="AJI165" s="30"/>
      <c r="AJJ165" s="30"/>
      <c r="AJK165" s="30"/>
      <c r="AJL165" s="30"/>
      <c r="AJM165" s="30"/>
      <c r="AJN165" s="30"/>
      <c r="AJO165" s="30"/>
      <c r="AJP165" s="30"/>
      <c r="AJQ165" s="30"/>
      <c r="AJR165" s="30"/>
      <c r="AJS165" s="30"/>
      <c r="AJT165" s="30"/>
      <c r="AJU165" s="30"/>
      <c r="AJV165" s="30"/>
      <c r="AJW165" s="30"/>
      <c r="AJX165" s="30"/>
      <c r="AJY165" s="30"/>
      <c r="AJZ165" s="30"/>
      <c r="AKA165" s="30"/>
      <c r="AKB165" s="30"/>
      <c r="AKC165" s="30"/>
      <c r="AKD165" s="30"/>
      <c r="AKE165" s="30"/>
      <c r="AKF165" s="30"/>
      <c r="AKG165" s="30"/>
      <c r="AKH165" s="30"/>
      <c r="AKI165" s="30"/>
      <c r="AKJ165" s="30"/>
      <c r="AKK165" s="30"/>
      <c r="AKL165" s="30"/>
      <c r="AKM165" s="30"/>
      <c r="AKN165" s="30"/>
      <c r="AKO165" s="30"/>
      <c r="AKP165" s="30"/>
      <c r="AKQ165" s="30"/>
      <c r="AKR165" s="30"/>
      <c r="AKS165" s="30"/>
      <c r="AKT165" s="30"/>
      <c r="AKU165" s="30"/>
      <c r="AKV165" s="30"/>
      <c r="AKW165" s="30"/>
      <c r="AKX165" s="30"/>
      <c r="AKY165" s="30"/>
      <c r="AKZ165" s="30"/>
      <c r="ALA165" s="30"/>
      <c r="ALB165" s="30"/>
      <c r="ALC165" s="30"/>
      <c r="ALD165" s="30"/>
      <c r="ALE165" s="30"/>
      <c r="ALF165" s="30"/>
      <c r="ALG165" s="30"/>
      <c r="ALH165" s="30"/>
      <c r="ALI165" s="30"/>
      <c r="ALJ165" s="30"/>
      <c r="ALK165" s="30"/>
      <c r="ALL165" s="30"/>
      <c r="ALM165" s="30"/>
      <c r="ALN165" s="30"/>
      <c r="ALO165" s="30"/>
      <c r="ALP165" s="30"/>
      <c r="ALQ165" s="30"/>
      <c r="ALR165" s="30"/>
      <c r="ALS165" s="30"/>
      <c r="ALT165" s="30"/>
      <c r="ALU165" s="30"/>
      <c r="ALV165" s="30"/>
      <c r="ALW165" s="30"/>
      <c r="ALX165" s="30"/>
      <c r="ALY165" s="30"/>
      <c r="ALZ165" s="30"/>
      <c r="AMA165" s="30"/>
      <c r="AMB165" s="30"/>
      <c r="AMC165" s="30"/>
      <c r="AMD165" s="30"/>
      <c r="AME165" s="30"/>
      <c r="AMF165" s="30"/>
      <c r="AMG165" s="30"/>
      <c r="AMH165" s="30"/>
      <c r="AMI165" s="30"/>
      <c r="AMJ165" s="30"/>
      <c r="AMK165" s="30"/>
    </row>
    <row r="166" spans="1:1025" ht="15.75" customHeight="1" x14ac:dyDescent="0.25">
      <c r="A166" s="30"/>
      <c r="B166" s="30" t="s">
        <v>55</v>
      </c>
      <c r="C166" s="30"/>
      <c r="D166" s="30"/>
      <c r="E166" s="50"/>
      <c r="F166" s="30"/>
      <c r="G166" s="30"/>
      <c r="H166" s="30"/>
      <c r="I166" s="30"/>
      <c r="J166" s="30"/>
      <c r="K166" s="30"/>
      <c r="L166" s="30"/>
      <c r="M166" s="30"/>
      <c r="N166" s="30"/>
      <c r="O166" s="30"/>
      <c r="P166" s="30"/>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30"/>
      <c r="CP166" s="30"/>
      <c r="CQ166" s="30"/>
      <c r="CR166" s="30"/>
      <c r="CS166" s="30"/>
      <c r="CT166" s="30"/>
      <c r="CU166" s="30"/>
      <c r="CV166" s="30"/>
      <c r="CW166" s="30"/>
      <c r="CX166" s="30"/>
      <c r="CY166" s="30"/>
      <c r="CZ166" s="30"/>
      <c r="DA166" s="30"/>
      <c r="DB166" s="30"/>
      <c r="DC166" s="30"/>
      <c r="DD166" s="30"/>
      <c r="DE166" s="30"/>
      <c r="DF166" s="30"/>
      <c r="DG166" s="30"/>
      <c r="DH166" s="30"/>
      <c r="DI166" s="30"/>
      <c r="DJ166" s="30"/>
      <c r="DK166" s="30"/>
      <c r="DL166" s="30"/>
      <c r="DM166" s="30"/>
      <c r="DN166" s="30"/>
      <c r="DO166" s="30"/>
      <c r="DP166" s="30"/>
      <c r="DQ166" s="30"/>
      <c r="DR166" s="30"/>
      <c r="DS166" s="30"/>
      <c r="DT166" s="30"/>
      <c r="DU166" s="30"/>
      <c r="DV166" s="30"/>
      <c r="DW166" s="30"/>
      <c r="DX166" s="30"/>
      <c r="DY166" s="30"/>
      <c r="DZ166" s="30"/>
      <c r="EA166" s="30"/>
      <c r="EB166" s="30"/>
      <c r="EC166" s="30"/>
      <c r="ED166" s="30"/>
      <c r="EE166" s="30"/>
      <c r="EF166" s="30"/>
      <c r="EG166" s="30"/>
      <c r="EH166" s="30"/>
      <c r="EI166" s="30"/>
      <c r="EJ166" s="30"/>
      <c r="EK166" s="30"/>
      <c r="EL166" s="30"/>
      <c r="EM166" s="30"/>
      <c r="EN166" s="30"/>
      <c r="EO166" s="30"/>
      <c r="EP166" s="30"/>
      <c r="EQ166" s="30"/>
      <c r="ER166" s="30"/>
      <c r="ES166" s="30"/>
      <c r="ET166" s="30"/>
      <c r="EU166" s="30"/>
      <c r="EV166" s="30"/>
      <c r="EW166" s="30"/>
      <c r="EX166" s="30"/>
      <c r="EY166" s="30"/>
      <c r="EZ166" s="30"/>
      <c r="FA166" s="30"/>
      <c r="FB166" s="30"/>
      <c r="FC166" s="30"/>
      <c r="FD166" s="30"/>
      <c r="FE166" s="30"/>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30"/>
      <c r="LP166" s="30"/>
      <c r="LQ166" s="30"/>
      <c r="LR166" s="30"/>
      <c r="LS166" s="30"/>
      <c r="LT166" s="30"/>
      <c r="LU166" s="30"/>
      <c r="LV166" s="30"/>
      <c r="LW166" s="30"/>
      <c r="LX166" s="30"/>
      <c r="LY166" s="30"/>
      <c r="LZ166" s="30"/>
      <c r="MA166" s="30"/>
      <c r="MB166" s="30"/>
      <c r="MC166" s="30"/>
      <c r="MD166" s="30"/>
      <c r="ME166" s="30"/>
      <c r="MF166" s="30"/>
      <c r="MG166" s="30"/>
      <c r="MH166" s="30"/>
      <c r="MI166" s="30"/>
      <c r="MJ166" s="30"/>
      <c r="MK166" s="30"/>
      <c r="ML166" s="30"/>
      <c r="MM166" s="30"/>
      <c r="MN166" s="30"/>
      <c r="MO166" s="30"/>
      <c r="MP166" s="30"/>
      <c r="MQ166" s="30"/>
      <c r="MR166" s="30"/>
      <c r="MS166" s="30"/>
      <c r="MT166" s="30"/>
      <c r="MU166" s="30"/>
      <c r="MV166" s="30"/>
      <c r="MW166" s="30"/>
      <c r="MX166" s="30"/>
      <c r="MY166" s="30"/>
      <c r="MZ166" s="30"/>
      <c r="NA166" s="30"/>
      <c r="NB166" s="30"/>
      <c r="NC166" s="30"/>
      <c r="ND166" s="30"/>
      <c r="NE166" s="30"/>
      <c r="NF166" s="30"/>
      <c r="NG166" s="30"/>
      <c r="NH166" s="30"/>
      <c r="NI166" s="30"/>
      <c r="NJ166" s="30"/>
      <c r="NK166" s="30"/>
      <c r="NL166" s="30"/>
      <c r="NM166" s="30"/>
      <c r="NN166" s="30"/>
      <c r="NO166" s="30"/>
      <c r="NP166" s="30"/>
      <c r="NQ166" s="30"/>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c r="PZ166" s="30"/>
      <c r="QA166" s="30"/>
      <c r="QB166" s="30"/>
      <c r="QC166" s="30"/>
      <c r="QD166" s="30"/>
      <c r="QE166" s="30"/>
      <c r="QF166" s="30"/>
      <c r="QG166" s="30"/>
      <c r="QH166" s="30"/>
      <c r="QI166" s="30"/>
      <c r="QJ166" s="30"/>
      <c r="QK166" s="30"/>
      <c r="QL166" s="30"/>
      <c r="QM166" s="30"/>
      <c r="QN166" s="30"/>
      <c r="QO166" s="30"/>
      <c r="QP166" s="30"/>
      <c r="QQ166" s="30"/>
      <c r="QR166" s="30"/>
      <c r="QS166" s="30"/>
      <c r="QT166" s="30"/>
      <c r="QU166" s="30"/>
      <c r="QV166" s="30"/>
      <c r="QW166" s="30"/>
      <c r="QX166" s="30"/>
      <c r="QY166" s="30"/>
      <c r="QZ166" s="30"/>
      <c r="RA166" s="30"/>
      <c r="RB166" s="30"/>
      <c r="RC166" s="30"/>
      <c r="RD166" s="30"/>
      <c r="RE166" s="30"/>
      <c r="RF166" s="30"/>
      <c r="RG166" s="30"/>
      <c r="RH166" s="30"/>
      <c r="RI166" s="30"/>
      <c r="RJ166" s="30"/>
      <c r="RK166" s="30"/>
      <c r="RL166" s="30"/>
      <c r="RM166" s="30"/>
      <c r="RN166" s="30"/>
      <c r="RO166" s="30"/>
      <c r="RP166" s="30"/>
      <c r="RQ166" s="30"/>
      <c r="RR166" s="30"/>
      <c r="RS166" s="30"/>
      <c r="RT166" s="30"/>
      <c r="RU166" s="30"/>
      <c r="RV166" s="30"/>
      <c r="RW166" s="30"/>
      <c r="RX166" s="30"/>
      <c r="RY166" s="30"/>
      <c r="RZ166" s="30"/>
      <c r="SA166" s="30"/>
      <c r="SB166" s="30"/>
      <c r="SC166" s="30"/>
      <c r="SD166" s="30"/>
      <c r="SE166" s="30"/>
      <c r="SF166" s="30"/>
      <c r="SG166" s="30"/>
      <c r="SH166" s="30"/>
      <c r="SI166" s="30"/>
      <c r="SJ166" s="30"/>
      <c r="SK166" s="30"/>
      <c r="SL166" s="30"/>
      <c r="SM166" s="30"/>
      <c r="SN166" s="30"/>
      <c r="SO166" s="30"/>
      <c r="SP166" s="30"/>
      <c r="SQ166" s="30"/>
      <c r="SR166" s="30"/>
      <c r="SS166" s="30"/>
      <c r="ST166" s="30"/>
      <c r="SU166" s="30"/>
      <c r="SV166" s="30"/>
      <c r="SW166" s="30"/>
      <c r="SX166" s="30"/>
      <c r="SY166" s="30"/>
      <c r="SZ166" s="30"/>
      <c r="TA166" s="30"/>
      <c r="TB166" s="30"/>
      <c r="TC166" s="30"/>
      <c r="TD166" s="30"/>
      <c r="TE166" s="30"/>
      <c r="TF166" s="30"/>
      <c r="TG166" s="30"/>
      <c r="TH166" s="30"/>
      <c r="TI166" s="30"/>
      <c r="TJ166" s="30"/>
      <c r="TK166" s="30"/>
      <c r="TL166" s="30"/>
      <c r="TM166" s="30"/>
      <c r="TN166" s="30"/>
      <c r="TO166" s="30"/>
      <c r="TP166" s="30"/>
      <c r="TQ166" s="30"/>
      <c r="TR166" s="30"/>
      <c r="TS166" s="30"/>
      <c r="TT166" s="30"/>
      <c r="TU166" s="30"/>
      <c r="TV166" s="30"/>
      <c r="TW166" s="30"/>
      <c r="TX166" s="30"/>
      <c r="TY166" s="30"/>
      <c r="TZ166" s="30"/>
      <c r="UA166" s="30"/>
      <c r="UB166" s="30"/>
      <c r="UC166" s="30"/>
      <c r="UD166" s="30"/>
      <c r="UE166" s="30"/>
      <c r="UF166" s="30"/>
      <c r="UG166" s="30"/>
      <c r="UH166" s="30"/>
      <c r="UI166" s="30"/>
      <c r="UJ166" s="30"/>
      <c r="UK166" s="30"/>
      <c r="UL166" s="30"/>
      <c r="UM166" s="30"/>
      <c r="UN166" s="30"/>
      <c r="UO166" s="30"/>
      <c r="UP166" s="30"/>
      <c r="UQ166" s="30"/>
      <c r="UR166" s="30"/>
      <c r="US166" s="30"/>
      <c r="UT166" s="30"/>
      <c r="UU166" s="30"/>
      <c r="UV166" s="30"/>
      <c r="UW166" s="30"/>
      <c r="UX166" s="30"/>
      <c r="UY166" s="30"/>
      <c r="UZ166" s="30"/>
      <c r="VA166" s="30"/>
      <c r="VB166" s="30"/>
      <c r="VC166" s="30"/>
      <c r="VD166" s="30"/>
      <c r="VE166" s="30"/>
      <c r="VF166" s="30"/>
      <c r="VG166" s="30"/>
      <c r="VH166" s="30"/>
      <c r="VI166" s="30"/>
      <c r="VJ166" s="30"/>
      <c r="VK166" s="30"/>
      <c r="VL166" s="30"/>
      <c r="VM166" s="30"/>
      <c r="VN166" s="30"/>
      <c r="VO166" s="30"/>
      <c r="VP166" s="30"/>
      <c r="VQ166" s="30"/>
      <c r="VR166" s="30"/>
      <c r="VS166" s="30"/>
      <c r="VT166" s="30"/>
      <c r="VU166" s="30"/>
      <c r="VV166" s="30"/>
      <c r="VW166" s="30"/>
      <c r="VX166" s="30"/>
      <c r="VY166" s="30"/>
      <c r="VZ166" s="30"/>
      <c r="WA166" s="30"/>
      <c r="WB166" s="30"/>
      <c r="WC166" s="30"/>
      <c r="WD166" s="30"/>
      <c r="WE166" s="30"/>
      <c r="WF166" s="30"/>
      <c r="WG166" s="30"/>
      <c r="WH166" s="30"/>
      <c r="WI166" s="30"/>
      <c r="WJ166" s="30"/>
      <c r="WK166" s="30"/>
      <c r="WL166" s="30"/>
      <c r="WM166" s="30"/>
      <c r="WN166" s="30"/>
      <c r="WO166" s="30"/>
      <c r="WP166" s="30"/>
      <c r="WQ166" s="30"/>
      <c r="WR166" s="30"/>
      <c r="WS166" s="30"/>
      <c r="WT166" s="30"/>
      <c r="WU166" s="30"/>
      <c r="WV166" s="30"/>
      <c r="WW166" s="30"/>
      <c r="WX166" s="30"/>
      <c r="WY166" s="30"/>
      <c r="WZ166" s="30"/>
      <c r="XA166" s="30"/>
      <c r="XB166" s="30"/>
      <c r="XC166" s="30"/>
      <c r="XD166" s="30"/>
      <c r="XE166" s="30"/>
      <c r="XF166" s="30"/>
      <c r="XG166" s="30"/>
      <c r="XH166" s="30"/>
      <c r="XI166" s="30"/>
      <c r="XJ166" s="30"/>
      <c r="XK166" s="30"/>
      <c r="XL166" s="30"/>
      <c r="XM166" s="30"/>
      <c r="XN166" s="30"/>
      <c r="XO166" s="30"/>
      <c r="XP166" s="30"/>
      <c r="XQ166" s="30"/>
      <c r="XR166" s="30"/>
      <c r="XS166" s="30"/>
      <c r="XT166" s="30"/>
      <c r="XU166" s="30"/>
      <c r="XV166" s="30"/>
      <c r="XW166" s="30"/>
      <c r="XX166" s="30"/>
      <c r="XY166" s="30"/>
      <c r="XZ166" s="30"/>
      <c r="YA166" s="30"/>
      <c r="YB166" s="30"/>
      <c r="YC166" s="30"/>
      <c r="YD166" s="30"/>
      <c r="YE166" s="30"/>
      <c r="YF166" s="30"/>
      <c r="YG166" s="30"/>
      <c r="YH166" s="30"/>
      <c r="YI166" s="30"/>
      <c r="YJ166" s="30"/>
      <c r="YK166" s="30"/>
      <c r="YL166" s="30"/>
      <c r="YM166" s="30"/>
      <c r="YN166" s="30"/>
      <c r="YO166" s="30"/>
      <c r="YP166" s="30"/>
      <c r="YQ166" s="30"/>
      <c r="YR166" s="30"/>
      <c r="YS166" s="30"/>
      <c r="YT166" s="30"/>
      <c r="YU166" s="30"/>
      <c r="YV166" s="30"/>
      <c r="YW166" s="30"/>
      <c r="YX166" s="30"/>
      <c r="YY166" s="30"/>
      <c r="YZ166" s="30"/>
      <c r="ZA166" s="30"/>
      <c r="ZB166" s="30"/>
      <c r="ZC166" s="30"/>
      <c r="ZD166" s="30"/>
      <c r="ZE166" s="30"/>
      <c r="ZF166" s="30"/>
      <c r="ZG166" s="30"/>
      <c r="ZH166" s="30"/>
      <c r="ZI166" s="30"/>
      <c r="ZJ166" s="30"/>
      <c r="ZK166" s="30"/>
      <c r="ZL166" s="30"/>
      <c r="ZM166" s="30"/>
      <c r="ZN166" s="30"/>
      <c r="ZO166" s="30"/>
      <c r="ZP166" s="30"/>
      <c r="ZQ166" s="30"/>
      <c r="ZR166" s="30"/>
      <c r="ZS166" s="30"/>
      <c r="ZT166" s="30"/>
      <c r="ZU166" s="30"/>
      <c r="ZV166" s="30"/>
      <c r="ZW166" s="30"/>
      <c r="ZX166" s="30"/>
      <c r="ZY166" s="30"/>
      <c r="ZZ166" s="30"/>
      <c r="AAA166" s="30"/>
      <c r="AAB166" s="30"/>
      <c r="AAC166" s="30"/>
      <c r="AAD166" s="30"/>
      <c r="AAE166" s="30"/>
      <c r="AAF166" s="30"/>
      <c r="AAG166" s="30"/>
      <c r="AAH166" s="30"/>
      <c r="AAI166" s="30"/>
      <c r="AAJ166" s="30"/>
      <c r="AAK166" s="30"/>
      <c r="AAL166" s="30"/>
      <c r="AAM166" s="30"/>
      <c r="AAN166" s="30"/>
      <c r="AAO166" s="30"/>
      <c r="AAP166" s="30"/>
      <c r="AAQ166" s="30"/>
      <c r="AAR166" s="30"/>
      <c r="AAS166" s="30"/>
      <c r="AAT166" s="30"/>
      <c r="AAU166" s="30"/>
      <c r="AAV166" s="30"/>
      <c r="AAW166" s="30"/>
      <c r="AAX166" s="30"/>
      <c r="AAY166" s="30"/>
      <c r="AAZ166" s="30"/>
      <c r="ABA166" s="30"/>
      <c r="ABB166" s="30"/>
      <c r="ABC166" s="30"/>
      <c r="ABD166" s="30"/>
      <c r="ABE166" s="30"/>
      <c r="ABF166" s="30"/>
      <c r="ABG166" s="30"/>
      <c r="ABH166" s="30"/>
      <c r="ABI166" s="30"/>
      <c r="ABJ166" s="30"/>
      <c r="ABK166" s="30"/>
      <c r="ABL166" s="30"/>
      <c r="ABM166" s="30"/>
      <c r="ABN166" s="30"/>
      <c r="ABO166" s="30"/>
      <c r="ABP166" s="30"/>
      <c r="ABQ166" s="30"/>
      <c r="ABR166" s="30"/>
      <c r="ABS166" s="30"/>
      <c r="ABT166" s="30"/>
      <c r="ABU166" s="30"/>
      <c r="ABV166" s="30"/>
      <c r="ABW166" s="30"/>
      <c r="ABX166" s="30"/>
      <c r="ABY166" s="30"/>
      <c r="ABZ166" s="30"/>
      <c r="ACA166" s="30"/>
      <c r="ACB166" s="30"/>
      <c r="ACC166" s="30"/>
      <c r="ACD166" s="30"/>
      <c r="ACE166" s="30"/>
      <c r="ACF166" s="30"/>
      <c r="ACG166" s="30"/>
      <c r="ACH166" s="30"/>
      <c r="ACI166" s="30"/>
      <c r="ACJ166" s="30"/>
      <c r="ACK166" s="30"/>
      <c r="ACL166" s="30"/>
      <c r="ACM166" s="30"/>
      <c r="ACN166" s="30"/>
      <c r="ACO166" s="30"/>
      <c r="ACP166" s="30"/>
      <c r="ACQ166" s="30"/>
      <c r="ACR166" s="30"/>
      <c r="ACS166" s="30"/>
      <c r="ACT166" s="30"/>
      <c r="ACU166" s="30"/>
      <c r="ACV166" s="30"/>
      <c r="ACW166" s="30"/>
      <c r="ACX166" s="30"/>
      <c r="ACY166" s="30"/>
      <c r="ACZ166" s="30"/>
      <c r="ADA166" s="30"/>
      <c r="ADB166" s="30"/>
      <c r="ADC166" s="30"/>
      <c r="ADD166" s="30"/>
      <c r="ADE166" s="30"/>
      <c r="ADF166" s="30"/>
      <c r="ADG166" s="30"/>
      <c r="ADH166" s="30"/>
      <c r="ADI166" s="30"/>
      <c r="ADJ166" s="30"/>
      <c r="ADK166" s="30"/>
      <c r="ADL166" s="30"/>
      <c r="ADM166" s="30"/>
      <c r="ADN166" s="30"/>
      <c r="ADO166" s="30"/>
      <c r="ADP166" s="30"/>
      <c r="ADQ166" s="30"/>
      <c r="ADR166" s="30"/>
      <c r="ADS166" s="30"/>
      <c r="ADT166" s="30"/>
      <c r="ADU166" s="30"/>
      <c r="ADV166" s="30"/>
      <c r="ADW166" s="30"/>
      <c r="ADX166" s="30"/>
      <c r="ADY166" s="30"/>
      <c r="ADZ166" s="30"/>
      <c r="AEA166" s="30"/>
      <c r="AEB166" s="30"/>
      <c r="AEC166" s="30"/>
      <c r="AED166" s="30"/>
      <c r="AEE166" s="30"/>
      <c r="AEF166" s="30"/>
      <c r="AEG166" s="30"/>
      <c r="AEH166" s="30"/>
      <c r="AEI166" s="30"/>
      <c r="AEJ166" s="30"/>
      <c r="AEK166" s="30"/>
      <c r="AEL166" s="30"/>
      <c r="AEM166" s="30"/>
      <c r="AEN166" s="30"/>
      <c r="AEO166" s="30"/>
      <c r="AEP166" s="30"/>
      <c r="AEQ166" s="30"/>
      <c r="AER166" s="30"/>
      <c r="AES166" s="30"/>
      <c r="AET166" s="30"/>
      <c r="AEU166" s="30"/>
      <c r="AEV166" s="30"/>
      <c r="AEW166" s="30"/>
      <c r="AEX166" s="30"/>
      <c r="AEY166" s="30"/>
      <c r="AEZ166" s="30"/>
      <c r="AFA166" s="30"/>
      <c r="AFB166" s="30"/>
      <c r="AFC166" s="30"/>
      <c r="AFD166" s="30"/>
      <c r="AFE166" s="30"/>
      <c r="AFF166" s="30"/>
      <c r="AFG166" s="30"/>
      <c r="AFH166" s="30"/>
      <c r="AFI166" s="30"/>
      <c r="AFJ166" s="30"/>
      <c r="AFK166" s="30"/>
      <c r="AFL166" s="30"/>
      <c r="AFM166" s="30"/>
      <c r="AFN166" s="30"/>
      <c r="AFO166" s="30"/>
      <c r="AFP166" s="30"/>
      <c r="AFQ166" s="30"/>
      <c r="AFR166" s="30"/>
      <c r="AFS166" s="30"/>
      <c r="AFT166" s="30"/>
      <c r="AFU166" s="30"/>
      <c r="AFV166" s="30"/>
      <c r="AFW166" s="30"/>
      <c r="AFX166" s="30"/>
      <c r="AFY166" s="30"/>
      <c r="AFZ166" s="30"/>
      <c r="AGA166" s="30"/>
      <c r="AGB166" s="30"/>
      <c r="AGC166" s="30"/>
      <c r="AGD166" s="30"/>
      <c r="AGE166" s="30"/>
      <c r="AGF166" s="30"/>
      <c r="AGG166" s="30"/>
      <c r="AGH166" s="30"/>
      <c r="AGI166" s="30"/>
      <c r="AGJ166" s="30"/>
      <c r="AGK166" s="30"/>
      <c r="AGL166" s="30"/>
      <c r="AGM166" s="30"/>
      <c r="AGN166" s="30"/>
      <c r="AGO166" s="30"/>
      <c r="AGP166" s="30"/>
      <c r="AGQ166" s="30"/>
      <c r="AGR166" s="30"/>
      <c r="AGS166" s="30"/>
      <c r="AGT166" s="30"/>
      <c r="AGU166" s="30"/>
      <c r="AGV166" s="30"/>
      <c r="AGW166" s="30"/>
      <c r="AGX166" s="30"/>
      <c r="AGY166" s="30"/>
      <c r="AGZ166" s="30"/>
      <c r="AHA166" s="30"/>
      <c r="AHB166" s="30"/>
      <c r="AHC166" s="30"/>
      <c r="AHD166" s="30"/>
      <c r="AHE166" s="30"/>
      <c r="AHF166" s="30"/>
      <c r="AHG166" s="30"/>
      <c r="AHH166" s="30"/>
      <c r="AHI166" s="30"/>
      <c r="AHJ166" s="30"/>
      <c r="AHK166" s="30"/>
      <c r="AHL166" s="30"/>
      <c r="AHM166" s="30"/>
      <c r="AHN166" s="30"/>
      <c r="AHO166" s="30"/>
      <c r="AHP166" s="30"/>
      <c r="AHQ166" s="30"/>
      <c r="AHR166" s="30"/>
      <c r="AHS166" s="30"/>
      <c r="AHT166" s="30"/>
      <c r="AHU166" s="30"/>
      <c r="AHV166" s="30"/>
      <c r="AHW166" s="30"/>
      <c r="AHX166" s="30"/>
      <c r="AHY166" s="30"/>
      <c r="AHZ166" s="30"/>
      <c r="AIA166" s="30"/>
      <c r="AIB166" s="30"/>
      <c r="AIC166" s="30"/>
      <c r="AID166" s="30"/>
      <c r="AIE166" s="30"/>
      <c r="AIF166" s="30"/>
      <c r="AIG166" s="30"/>
      <c r="AIH166" s="30"/>
      <c r="AII166" s="30"/>
      <c r="AIJ166" s="30"/>
      <c r="AIK166" s="30"/>
      <c r="AIL166" s="30"/>
      <c r="AIM166" s="30"/>
      <c r="AIN166" s="30"/>
      <c r="AIO166" s="30"/>
      <c r="AIP166" s="30"/>
      <c r="AIQ166" s="30"/>
      <c r="AIR166" s="30"/>
      <c r="AIS166" s="30"/>
      <c r="AIT166" s="30"/>
      <c r="AIU166" s="30"/>
      <c r="AIV166" s="30"/>
      <c r="AIW166" s="30"/>
      <c r="AIX166" s="30"/>
      <c r="AIY166" s="30"/>
      <c r="AIZ166" s="30"/>
      <c r="AJA166" s="30"/>
      <c r="AJB166" s="30"/>
      <c r="AJC166" s="30"/>
      <c r="AJD166" s="30"/>
      <c r="AJE166" s="30"/>
      <c r="AJF166" s="30"/>
      <c r="AJG166" s="30"/>
      <c r="AJH166" s="30"/>
      <c r="AJI166" s="30"/>
      <c r="AJJ166" s="30"/>
      <c r="AJK166" s="30"/>
      <c r="AJL166" s="30"/>
      <c r="AJM166" s="30"/>
      <c r="AJN166" s="30"/>
      <c r="AJO166" s="30"/>
      <c r="AJP166" s="30"/>
      <c r="AJQ166" s="30"/>
      <c r="AJR166" s="30"/>
      <c r="AJS166" s="30"/>
      <c r="AJT166" s="30"/>
      <c r="AJU166" s="30"/>
      <c r="AJV166" s="30"/>
      <c r="AJW166" s="30"/>
      <c r="AJX166" s="30"/>
      <c r="AJY166" s="30"/>
      <c r="AJZ166" s="30"/>
      <c r="AKA166" s="30"/>
      <c r="AKB166" s="30"/>
      <c r="AKC166" s="30"/>
      <c r="AKD166" s="30"/>
      <c r="AKE166" s="30"/>
      <c r="AKF166" s="30"/>
      <c r="AKG166" s="30"/>
      <c r="AKH166" s="30"/>
      <c r="AKI166" s="30"/>
      <c r="AKJ166" s="30"/>
      <c r="AKK166" s="30"/>
      <c r="AKL166" s="30"/>
      <c r="AKM166" s="30"/>
      <c r="AKN166" s="30"/>
      <c r="AKO166" s="30"/>
      <c r="AKP166" s="30"/>
      <c r="AKQ166" s="30"/>
      <c r="AKR166" s="30"/>
      <c r="AKS166" s="30"/>
      <c r="AKT166" s="30"/>
      <c r="AKU166" s="30"/>
      <c r="AKV166" s="30"/>
      <c r="AKW166" s="30"/>
      <c r="AKX166" s="30"/>
      <c r="AKY166" s="30"/>
      <c r="AKZ166" s="30"/>
      <c r="ALA166" s="30"/>
      <c r="ALB166" s="30"/>
      <c r="ALC166" s="30"/>
      <c r="ALD166" s="30"/>
      <c r="ALE166" s="30"/>
      <c r="ALF166" s="30"/>
      <c r="ALG166" s="30"/>
      <c r="ALH166" s="30"/>
      <c r="ALI166" s="30"/>
      <c r="ALJ166" s="30"/>
      <c r="ALK166" s="30"/>
      <c r="ALL166" s="30"/>
      <c r="ALM166" s="30"/>
      <c r="ALN166" s="30"/>
      <c r="ALO166" s="30"/>
      <c r="ALP166" s="30"/>
      <c r="ALQ166" s="30"/>
      <c r="ALR166" s="30"/>
      <c r="ALS166" s="30"/>
      <c r="ALT166" s="30"/>
      <c r="ALU166" s="30"/>
      <c r="ALV166" s="30"/>
      <c r="ALW166" s="30"/>
      <c r="ALX166" s="30"/>
      <c r="ALY166" s="30"/>
      <c r="ALZ166" s="30"/>
      <c r="AMA166" s="30"/>
      <c r="AMB166" s="30"/>
      <c r="AMC166" s="30"/>
      <c r="AMD166" s="30"/>
      <c r="AME166" s="30"/>
      <c r="AMF166" s="30"/>
      <c r="AMG166" s="30"/>
      <c r="AMH166" s="30"/>
      <c r="AMI166" s="30"/>
      <c r="AMJ166" s="30"/>
      <c r="AMK166" s="30"/>
    </row>
    <row r="167" spans="1:1025" ht="15.75" customHeight="1" x14ac:dyDescent="0.25">
      <c r="A167" s="30"/>
      <c r="B167" s="30" t="s">
        <v>56</v>
      </c>
      <c r="C167" s="30"/>
      <c r="D167" s="30"/>
      <c r="E167" s="5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30"/>
      <c r="CP167" s="30"/>
      <c r="CQ167" s="30"/>
      <c r="CR167" s="30"/>
      <c r="CS167" s="30"/>
      <c r="CT167" s="30"/>
      <c r="CU167" s="30"/>
      <c r="CV167" s="30"/>
      <c r="CW167" s="30"/>
      <c r="CX167" s="30"/>
      <c r="CY167" s="30"/>
      <c r="CZ167" s="30"/>
      <c r="DA167" s="30"/>
      <c r="DB167" s="30"/>
      <c r="DC167" s="30"/>
      <c r="DD167" s="30"/>
      <c r="DE167" s="30"/>
      <c r="DF167" s="30"/>
      <c r="DG167" s="30"/>
      <c r="DH167" s="30"/>
      <c r="DI167" s="30"/>
      <c r="DJ167" s="30"/>
      <c r="DK167" s="30"/>
      <c r="DL167" s="30"/>
      <c r="DM167" s="30"/>
      <c r="DN167" s="30"/>
      <c r="DO167" s="30"/>
      <c r="DP167" s="30"/>
      <c r="DQ167" s="30"/>
      <c r="DR167" s="30"/>
      <c r="DS167" s="30"/>
      <c r="DT167" s="30"/>
      <c r="DU167" s="30"/>
      <c r="DV167" s="30"/>
      <c r="DW167" s="30"/>
      <c r="DX167" s="30"/>
      <c r="DY167" s="30"/>
      <c r="DZ167" s="30"/>
      <c r="EA167" s="30"/>
      <c r="EB167" s="30"/>
      <c r="EC167" s="30"/>
      <c r="ED167" s="30"/>
      <c r="EE167" s="30"/>
      <c r="EF167" s="30"/>
      <c r="EG167" s="30"/>
      <c r="EH167" s="30"/>
      <c r="EI167" s="30"/>
      <c r="EJ167" s="30"/>
      <c r="EK167" s="30"/>
      <c r="EL167" s="30"/>
      <c r="EM167" s="30"/>
      <c r="EN167" s="30"/>
      <c r="EO167" s="30"/>
      <c r="EP167" s="30"/>
      <c r="EQ167" s="30"/>
      <c r="ER167" s="30"/>
      <c r="ES167" s="30"/>
      <c r="ET167" s="30"/>
      <c r="EU167" s="30"/>
      <c r="EV167" s="30"/>
      <c r="EW167" s="30"/>
      <c r="EX167" s="30"/>
      <c r="EY167" s="30"/>
      <c r="EZ167" s="30"/>
      <c r="FA167" s="30"/>
      <c r="FB167" s="30"/>
      <c r="FC167" s="30"/>
      <c r="FD167" s="30"/>
      <c r="FE167" s="30"/>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30"/>
      <c r="LP167" s="30"/>
      <c r="LQ167" s="30"/>
      <c r="LR167" s="30"/>
      <c r="LS167" s="30"/>
      <c r="LT167" s="30"/>
      <c r="LU167" s="30"/>
      <c r="LV167" s="30"/>
      <c r="LW167" s="30"/>
      <c r="LX167" s="30"/>
      <c r="LY167" s="30"/>
      <c r="LZ167" s="30"/>
      <c r="MA167" s="30"/>
      <c r="MB167" s="30"/>
      <c r="MC167" s="30"/>
      <c r="MD167" s="30"/>
      <c r="ME167" s="30"/>
      <c r="MF167" s="30"/>
      <c r="MG167" s="30"/>
      <c r="MH167" s="30"/>
      <c r="MI167" s="30"/>
      <c r="MJ167" s="30"/>
      <c r="MK167" s="30"/>
      <c r="ML167" s="30"/>
      <c r="MM167" s="30"/>
      <c r="MN167" s="30"/>
      <c r="MO167" s="30"/>
      <c r="MP167" s="30"/>
      <c r="MQ167" s="30"/>
      <c r="MR167" s="30"/>
      <c r="MS167" s="30"/>
      <c r="MT167" s="30"/>
      <c r="MU167" s="30"/>
      <c r="MV167" s="30"/>
      <c r="MW167" s="30"/>
      <c r="MX167" s="30"/>
      <c r="MY167" s="30"/>
      <c r="MZ167" s="30"/>
      <c r="NA167" s="30"/>
      <c r="NB167" s="30"/>
      <c r="NC167" s="30"/>
      <c r="ND167" s="30"/>
      <c r="NE167" s="30"/>
      <c r="NF167" s="30"/>
      <c r="NG167" s="30"/>
      <c r="NH167" s="30"/>
      <c r="NI167" s="30"/>
      <c r="NJ167" s="30"/>
      <c r="NK167" s="30"/>
      <c r="NL167" s="30"/>
      <c r="NM167" s="30"/>
      <c r="NN167" s="30"/>
      <c r="NO167" s="30"/>
      <c r="NP167" s="30"/>
      <c r="NQ167" s="30"/>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c r="PZ167" s="30"/>
      <c r="QA167" s="30"/>
      <c r="QB167" s="30"/>
      <c r="QC167" s="30"/>
      <c r="QD167" s="30"/>
      <c r="QE167" s="30"/>
      <c r="QF167" s="30"/>
      <c r="QG167" s="30"/>
      <c r="QH167" s="30"/>
      <c r="QI167" s="30"/>
      <c r="QJ167" s="30"/>
      <c r="QK167" s="30"/>
      <c r="QL167" s="30"/>
      <c r="QM167" s="30"/>
      <c r="QN167" s="30"/>
      <c r="QO167" s="30"/>
      <c r="QP167" s="30"/>
      <c r="QQ167" s="30"/>
      <c r="QR167" s="30"/>
      <c r="QS167" s="30"/>
      <c r="QT167" s="30"/>
      <c r="QU167" s="30"/>
      <c r="QV167" s="30"/>
      <c r="QW167" s="30"/>
      <c r="QX167" s="30"/>
      <c r="QY167" s="30"/>
      <c r="QZ167" s="30"/>
      <c r="RA167" s="30"/>
      <c r="RB167" s="30"/>
      <c r="RC167" s="30"/>
      <c r="RD167" s="30"/>
      <c r="RE167" s="30"/>
      <c r="RF167" s="30"/>
      <c r="RG167" s="30"/>
      <c r="RH167" s="30"/>
      <c r="RI167" s="30"/>
      <c r="RJ167" s="30"/>
      <c r="RK167" s="30"/>
      <c r="RL167" s="30"/>
      <c r="RM167" s="30"/>
      <c r="RN167" s="30"/>
      <c r="RO167" s="30"/>
      <c r="RP167" s="30"/>
      <c r="RQ167" s="30"/>
      <c r="RR167" s="30"/>
      <c r="RS167" s="30"/>
      <c r="RT167" s="30"/>
      <c r="RU167" s="30"/>
      <c r="RV167" s="30"/>
      <c r="RW167" s="30"/>
      <c r="RX167" s="30"/>
      <c r="RY167" s="30"/>
      <c r="RZ167" s="30"/>
      <c r="SA167" s="30"/>
      <c r="SB167" s="30"/>
      <c r="SC167" s="30"/>
      <c r="SD167" s="30"/>
      <c r="SE167" s="30"/>
      <c r="SF167" s="30"/>
      <c r="SG167" s="30"/>
      <c r="SH167" s="30"/>
      <c r="SI167" s="30"/>
      <c r="SJ167" s="30"/>
      <c r="SK167" s="30"/>
      <c r="SL167" s="30"/>
      <c r="SM167" s="30"/>
      <c r="SN167" s="30"/>
      <c r="SO167" s="30"/>
      <c r="SP167" s="30"/>
      <c r="SQ167" s="30"/>
      <c r="SR167" s="30"/>
      <c r="SS167" s="30"/>
      <c r="ST167" s="30"/>
      <c r="SU167" s="30"/>
      <c r="SV167" s="30"/>
      <c r="SW167" s="30"/>
      <c r="SX167" s="30"/>
      <c r="SY167" s="30"/>
      <c r="SZ167" s="30"/>
      <c r="TA167" s="30"/>
      <c r="TB167" s="30"/>
      <c r="TC167" s="30"/>
      <c r="TD167" s="30"/>
      <c r="TE167" s="30"/>
      <c r="TF167" s="30"/>
      <c r="TG167" s="30"/>
      <c r="TH167" s="30"/>
      <c r="TI167" s="30"/>
      <c r="TJ167" s="30"/>
      <c r="TK167" s="30"/>
      <c r="TL167" s="30"/>
      <c r="TM167" s="30"/>
      <c r="TN167" s="30"/>
      <c r="TO167" s="30"/>
      <c r="TP167" s="30"/>
      <c r="TQ167" s="30"/>
      <c r="TR167" s="30"/>
      <c r="TS167" s="30"/>
      <c r="TT167" s="30"/>
      <c r="TU167" s="30"/>
      <c r="TV167" s="30"/>
      <c r="TW167" s="30"/>
      <c r="TX167" s="30"/>
      <c r="TY167" s="30"/>
      <c r="TZ167" s="30"/>
      <c r="UA167" s="30"/>
      <c r="UB167" s="30"/>
      <c r="UC167" s="30"/>
      <c r="UD167" s="30"/>
      <c r="UE167" s="30"/>
      <c r="UF167" s="30"/>
      <c r="UG167" s="30"/>
      <c r="UH167" s="30"/>
      <c r="UI167" s="30"/>
      <c r="UJ167" s="30"/>
      <c r="UK167" s="30"/>
      <c r="UL167" s="30"/>
      <c r="UM167" s="30"/>
      <c r="UN167" s="30"/>
      <c r="UO167" s="30"/>
      <c r="UP167" s="30"/>
      <c r="UQ167" s="30"/>
      <c r="UR167" s="30"/>
      <c r="US167" s="30"/>
      <c r="UT167" s="30"/>
      <c r="UU167" s="30"/>
      <c r="UV167" s="30"/>
      <c r="UW167" s="30"/>
      <c r="UX167" s="30"/>
      <c r="UY167" s="30"/>
      <c r="UZ167" s="30"/>
      <c r="VA167" s="30"/>
      <c r="VB167" s="30"/>
      <c r="VC167" s="30"/>
      <c r="VD167" s="30"/>
      <c r="VE167" s="30"/>
      <c r="VF167" s="30"/>
      <c r="VG167" s="30"/>
      <c r="VH167" s="30"/>
      <c r="VI167" s="30"/>
      <c r="VJ167" s="30"/>
      <c r="VK167" s="30"/>
      <c r="VL167" s="30"/>
      <c r="VM167" s="30"/>
      <c r="VN167" s="30"/>
      <c r="VO167" s="30"/>
      <c r="VP167" s="30"/>
      <c r="VQ167" s="30"/>
      <c r="VR167" s="30"/>
      <c r="VS167" s="30"/>
      <c r="VT167" s="30"/>
      <c r="VU167" s="30"/>
      <c r="VV167" s="30"/>
      <c r="VW167" s="30"/>
      <c r="VX167" s="30"/>
      <c r="VY167" s="30"/>
      <c r="VZ167" s="30"/>
      <c r="WA167" s="30"/>
      <c r="WB167" s="30"/>
      <c r="WC167" s="30"/>
      <c r="WD167" s="30"/>
      <c r="WE167" s="30"/>
      <c r="WF167" s="30"/>
      <c r="WG167" s="30"/>
      <c r="WH167" s="30"/>
      <c r="WI167" s="30"/>
      <c r="WJ167" s="30"/>
      <c r="WK167" s="30"/>
      <c r="WL167" s="30"/>
      <c r="WM167" s="30"/>
      <c r="WN167" s="30"/>
      <c r="WO167" s="30"/>
      <c r="WP167" s="30"/>
      <c r="WQ167" s="30"/>
      <c r="WR167" s="30"/>
      <c r="WS167" s="30"/>
      <c r="WT167" s="30"/>
      <c r="WU167" s="30"/>
      <c r="WV167" s="30"/>
      <c r="WW167" s="30"/>
      <c r="WX167" s="30"/>
      <c r="WY167" s="30"/>
      <c r="WZ167" s="30"/>
      <c r="XA167" s="30"/>
      <c r="XB167" s="30"/>
      <c r="XC167" s="30"/>
      <c r="XD167" s="30"/>
      <c r="XE167" s="30"/>
      <c r="XF167" s="30"/>
      <c r="XG167" s="30"/>
      <c r="XH167" s="30"/>
      <c r="XI167" s="30"/>
      <c r="XJ167" s="30"/>
      <c r="XK167" s="30"/>
      <c r="XL167" s="30"/>
      <c r="XM167" s="30"/>
      <c r="XN167" s="30"/>
      <c r="XO167" s="30"/>
      <c r="XP167" s="30"/>
      <c r="XQ167" s="30"/>
      <c r="XR167" s="30"/>
      <c r="XS167" s="30"/>
      <c r="XT167" s="30"/>
      <c r="XU167" s="30"/>
      <c r="XV167" s="30"/>
      <c r="XW167" s="30"/>
      <c r="XX167" s="30"/>
      <c r="XY167" s="30"/>
      <c r="XZ167" s="30"/>
      <c r="YA167" s="30"/>
      <c r="YB167" s="30"/>
      <c r="YC167" s="30"/>
      <c r="YD167" s="30"/>
      <c r="YE167" s="30"/>
      <c r="YF167" s="30"/>
      <c r="YG167" s="30"/>
      <c r="YH167" s="30"/>
      <c r="YI167" s="30"/>
      <c r="YJ167" s="30"/>
      <c r="YK167" s="30"/>
      <c r="YL167" s="30"/>
      <c r="YM167" s="30"/>
      <c r="YN167" s="30"/>
      <c r="YO167" s="30"/>
      <c r="YP167" s="30"/>
      <c r="YQ167" s="30"/>
      <c r="YR167" s="30"/>
      <c r="YS167" s="30"/>
      <c r="YT167" s="30"/>
      <c r="YU167" s="30"/>
      <c r="YV167" s="30"/>
      <c r="YW167" s="30"/>
      <c r="YX167" s="30"/>
      <c r="YY167" s="30"/>
      <c r="YZ167" s="30"/>
      <c r="ZA167" s="30"/>
      <c r="ZB167" s="30"/>
      <c r="ZC167" s="30"/>
      <c r="ZD167" s="30"/>
      <c r="ZE167" s="30"/>
      <c r="ZF167" s="30"/>
      <c r="ZG167" s="30"/>
      <c r="ZH167" s="30"/>
      <c r="ZI167" s="30"/>
      <c r="ZJ167" s="30"/>
      <c r="ZK167" s="30"/>
      <c r="ZL167" s="30"/>
      <c r="ZM167" s="30"/>
      <c r="ZN167" s="30"/>
      <c r="ZO167" s="30"/>
      <c r="ZP167" s="30"/>
      <c r="ZQ167" s="30"/>
      <c r="ZR167" s="30"/>
      <c r="ZS167" s="30"/>
      <c r="ZT167" s="30"/>
      <c r="ZU167" s="30"/>
      <c r="ZV167" s="30"/>
      <c r="ZW167" s="30"/>
      <c r="ZX167" s="30"/>
      <c r="ZY167" s="30"/>
      <c r="ZZ167" s="30"/>
      <c r="AAA167" s="30"/>
      <c r="AAB167" s="30"/>
      <c r="AAC167" s="30"/>
      <c r="AAD167" s="30"/>
      <c r="AAE167" s="30"/>
      <c r="AAF167" s="30"/>
      <c r="AAG167" s="30"/>
      <c r="AAH167" s="30"/>
      <c r="AAI167" s="30"/>
      <c r="AAJ167" s="30"/>
      <c r="AAK167" s="30"/>
      <c r="AAL167" s="30"/>
      <c r="AAM167" s="30"/>
      <c r="AAN167" s="30"/>
      <c r="AAO167" s="30"/>
      <c r="AAP167" s="30"/>
      <c r="AAQ167" s="30"/>
      <c r="AAR167" s="30"/>
      <c r="AAS167" s="30"/>
      <c r="AAT167" s="30"/>
      <c r="AAU167" s="30"/>
      <c r="AAV167" s="30"/>
      <c r="AAW167" s="30"/>
      <c r="AAX167" s="30"/>
      <c r="AAY167" s="30"/>
      <c r="AAZ167" s="30"/>
      <c r="ABA167" s="30"/>
      <c r="ABB167" s="30"/>
      <c r="ABC167" s="30"/>
      <c r="ABD167" s="30"/>
      <c r="ABE167" s="30"/>
      <c r="ABF167" s="30"/>
      <c r="ABG167" s="30"/>
      <c r="ABH167" s="30"/>
      <c r="ABI167" s="30"/>
      <c r="ABJ167" s="30"/>
      <c r="ABK167" s="30"/>
      <c r="ABL167" s="30"/>
      <c r="ABM167" s="30"/>
      <c r="ABN167" s="30"/>
      <c r="ABO167" s="30"/>
      <c r="ABP167" s="30"/>
      <c r="ABQ167" s="30"/>
      <c r="ABR167" s="30"/>
      <c r="ABS167" s="30"/>
      <c r="ABT167" s="30"/>
      <c r="ABU167" s="30"/>
      <c r="ABV167" s="30"/>
      <c r="ABW167" s="30"/>
      <c r="ABX167" s="30"/>
      <c r="ABY167" s="30"/>
      <c r="ABZ167" s="30"/>
      <c r="ACA167" s="30"/>
      <c r="ACB167" s="30"/>
      <c r="ACC167" s="30"/>
      <c r="ACD167" s="30"/>
      <c r="ACE167" s="30"/>
      <c r="ACF167" s="30"/>
      <c r="ACG167" s="30"/>
      <c r="ACH167" s="30"/>
      <c r="ACI167" s="30"/>
      <c r="ACJ167" s="30"/>
      <c r="ACK167" s="30"/>
      <c r="ACL167" s="30"/>
      <c r="ACM167" s="30"/>
      <c r="ACN167" s="30"/>
      <c r="ACO167" s="30"/>
      <c r="ACP167" s="30"/>
      <c r="ACQ167" s="30"/>
      <c r="ACR167" s="30"/>
      <c r="ACS167" s="30"/>
      <c r="ACT167" s="30"/>
      <c r="ACU167" s="30"/>
      <c r="ACV167" s="30"/>
      <c r="ACW167" s="30"/>
      <c r="ACX167" s="30"/>
      <c r="ACY167" s="30"/>
      <c r="ACZ167" s="30"/>
      <c r="ADA167" s="30"/>
      <c r="ADB167" s="30"/>
      <c r="ADC167" s="30"/>
      <c r="ADD167" s="30"/>
      <c r="ADE167" s="30"/>
      <c r="ADF167" s="30"/>
      <c r="ADG167" s="30"/>
      <c r="ADH167" s="30"/>
      <c r="ADI167" s="30"/>
      <c r="ADJ167" s="30"/>
      <c r="ADK167" s="30"/>
      <c r="ADL167" s="30"/>
      <c r="ADM167" s="30"/>
      <c r="ADN167" s="30"/>
      <c r="ADO167" s="30"/>
      <c r="ADP167" s="30"/>
      <c r="ADQ167" s="30"/>
      <c r="ADR167" s="30"/>
      <c r="ADS167" s="30"/>
      <c r="ADT167" s="30"/>
      <c r="ADU167" s="30"/>
      <c r="ADV167" s="30"/>
      <c r="ADW167" s="30"/>
      <c r="ADX167" s="30"/>
      <c r="ADY167" s="30"/>
      <c r="ADZ167" s="30"/>
      <c r="AEA167" s="30"/>
      <c r="AEB167" s="30"/>
      <c r="AEC167" s="30"/>
      <c r="AED167" s="30"/>
      <c r="AEE167" s="30"/>
      <c r="AEF167" s="30"/>
      <c r="AEG167" s="30"/>
      <c r="AEH167" s="30"/>
      <c r="AEI167" s="30"/>
      <c r="AEJ167" s="30"/>
      <c r="AEK167" s="30"/>
      <c r="AEL167" s="30"/>
      <c r="AEM167" s="30"/>
      <c r="AEN167" s="30"/>
      <c r="AEO167" s="30"/>
      <c r="AEP167" s="30"/>
      <c r="AEQ167" s="30"/>
      <c r="AER167" s="30"/>
      <c r="AES167" s="30"/>
      <c r="AET167" s="30"/>
      <c r="AEU167" s="30"/>
      <c r="AEV167" s="30"/>
      <c r="AEW167" s="30"/>
      <c r="AEX167" s="30"/>
      <c r="AEY167" s="30"/>
      <c r="AEZ167" s="30"/>
      <c r="AFA167" s="30"/>
      <c r="AFB167" s="30"/>
      <c r="AFC167" s="30"/>
      <c r="AFD167" s="30"/>
      <c r="AFE167" s="30"/>
      <c r="AFF167" s="30"/>
      <c r="AFG167" s="30"/>
      <c r="AFH167" s="30"/>
      <c r="AFI167" s="30"/>
      <c r="AFJ167" s="30"/>
      <c r="AFK167" s="30"/>
      <c r="AFL167" s="30"/>
      <c r="AFM167" s="30"/>
      <c r="AFN167" s="30"/>
      <c r="AFO167" s="30"/>
      <c r="AFP167" s="30"/>
      <c r="AFQ167" s="30"/>
      <c r="AFR167" s="30"/>
      <c r="AFS167" s="30"/>
      <c r="AFT167" s="30"/>
      <c r="AFU167" s="30"/>
      <c r="AFV167" s="30"/>
      <c r="AFW167" s="30"/>
      <c r="AFX167" s="30"/>
      <c r="AFY167" s="30"/>
      <c r="AFZ167" s="30"/>
      <c r="AGA167" s="30"/>
      <c r="AGB167" s="30"/>
      <c r="AGC167" s="30"/>
      <c r="AGD167" s="30"/>
      <c r="AGE167" s="30"/>
      <c r="AGF167" s="30"/>
      <c r="AGG167" s="30"/>
      <c r="AGH167" s="30"/>
      <c r="AGI167" s="30"/>
      <c r="AGJ167" s="30"/>
      <c r="AGK167" s="30"/>
      <c r="AGL167" s="30"/>
      <c r="AGM167" s="30"/>
      <c r="AGN167" s="30"/>
      <c r="AGO167" s="30"/>
      <c r="AGP167" s="30"/>
      <c r="AGQ167" s="30"/>
      <c r="AGR167" s="30"/>
      <c r="AGS167" s="30"/>
      <c r="AGT167" s="30"/>
      <c r="AGU167" s="30"/>
      <c r="AGV167" s="30"/>
      <c r="AGW167" s="30"/>
      <c r="AGX167" s="30"/>
      <c r="AGY167" s="30"/>
      <c r="AGZ167" s="30"/>
      <c r="AHA167" s="30"/>
      <c r="AHB167" s="30"/>
      <c r="AHC167" s="30"/>
      <c r="AHD167" s="30"/>
      <c r="AHE167" s="30"/>
      <c r="AHF167" s="30"/>
      <c r="AHG167" s="30"/>
      <c r="AHH167" s="30"/>
      <c r="AHI167" s="30"/>
      <c r="AHJ167" s="30"/>
      <c r="AHK167" s="30"/>
      <c r="AHL167" s="30"/>
      <c r="AHM167" s="30"/>
      <c r="AHN167" s="30"/>
      <c r="AHO167" s="30"/>
      <c r="AHP167" s="30"/>
      <c r="AHQ167" s="30"/>
      <c r="AHR167" s="30"/>
      <c r="AHS167" s="30"/>
      <c r="AHT167" s="30"/>
      <c r="AHU167" s="30"/>
      <c r="AHV167" s="30"/>
      <c r="AHW167" s="30"/>
      <c r="AHX167" s="30"/>
      <c r="AHY167" s="30"/>
      <c r="AHZ167" s="30"/>
      <c r="AIA167" s="30"/>
      <c r="AIB167" s="30"/>
      <c r="AIC167" s="30"/>
      <c r="AID167" s="30"/>
      <c r="AIE167" s="30"/>
      <c r="AIF167" s="30"/>
      <c r="AIG167" s="30"/>
      <c r="AIH167" s="30"/>
      <c r="AII167" s="30"/>
      <c r="AIJ167" s="30"/>
      <c r="AIK167" s="30"/>
      <c r="AIL167" s="30"/>
      <c r="AIM167" s="30"/>
      <c r="AIN167" s="30"/>
      <c r="AIO167" s="30"/>
      <c r="AIP167" s="30"/>
      <c r="AIQ167" s="30"/>
      <c r="AIR167" s="30"/>
      <c r="AIS167" s="30"/>
      <c r="AIT167" s="30"/>
      <c r="AIU167" s="30"/>
      <c r="AIV167" s="30"/>
      <c r="AIW167" s="30"/>
      <c r="AIX167" s="30"/>
      <c r="AIY167" s="30"/>
      <c r="AIZ167" s="30"/>
      <c r="AJA167" s="30"/>
      <c r="AJB167" s="30"/>
      <c r="AJC167" s="30"/>
      <c r="AJD167" s="30"/>
      <c r="AJE167" s="30"/>
      <c r="AJF167" s="30"/>
      <c r="AJG167" s="30"/>
      <c r="AJH167" s="30"/>
      <c r="AJI167" s="30"/>
      <c r="AJJ167" s="30"/>
      <c r="AJK167" s="30"/>
      <c r="AJL167" s="30"/>
      <c r="AJM167" s="30"/>
      <c r="AJN167" s="30"/>
      <c r="AJO167" s="30"/>
      <c r="AJP167" s="30"/>
      <c r="AJQ167" s="30"/>
      <c r="AJR167" s="30"/>
      <c r="AJS167" s="30"/>
      <c r="AJT167" s="30"/>
      <c r="AJU167" s="30"/>
      <c r="AJV167" s="30"/>
      <c r="AJW167" s="30"/>
      <c r="AJX167" s="30"/>
      <c r="AJY167" s="30"/>
      <c r="AJZ167" s="30"/>
      <c r="AKA167" s="30"/>
      <c r="AKB167" s="30"/>
      <c r="AKC167" s="30"/>
      <c r="AKD167" s="30"/>
      <c r="AKE167" s="30"/>
      <c r="AKF167" s="30"/>
      <c r="AKG167" s="30"/>
      <c r="AKH167" s="30"/>
      <c r="AKI167" s="30"/>
      <c r="AKJ167" s="30"/>
      <c r="AKK167" s="30"/>
      <c r="AKL167" s="30"/>
      <c r="AKM167" s="30"/>
      <c r="AKN167" s="30"/>
      <c r="AKO167" s="30"/>
      <c r="AKP167" s="30"/>
      <c r="AKQ167" s="30"/>
      <c r="AKR167" s="30"/>
      <c r="AKS167" s="30"/>
      <c r="AKT167" s="30"/>
      <c r="AKU167" s="30"/>
      <c r="AKV167" s="30"/>
      <c r="AKW167" s="30"/>
      <c r="AKX167" s="30"/>
      <c r="AKY167" s="30"/>
      <c r="AKZ167" s="30"/>
      <c r="ALA167" s="30"/>
      <c r="ALB167" s="30"/>
      <c r="ALC167" s="30"/>
      <c r="ALD167" s="30"/>
      <c r="ALE167" s="30"/>
      <c r="ALF167" s="30"/>
      <c r="ALG167" s="30"/>
      <c r="ALH167" s="30"/>
      <c r="ALI167" s="30"/>
      <c r="ALJ167" s="30"/>
      <c r="ALK167" s="30"/>
      <c r="ALL167" s="30"/>
      <c r="ALM167" s="30"/>
      <c r="ALN167" s="30"/>
      <c r="ALO167" s="30"/>
      <c r="ALP167" s="30"/>
      <c r="ALQ167" s="30"/>
      <c r="ALR167" s="30"/>
      <c r="ALS167" s="30"/>
      <c r="ALT167" s="30"/>
      <c r="ALU167" s="30"/>
      <c r="ALV167" s="30"/>
      <c r="ALW167" s="30"/>
      <c r="ALX167" s="30"/>
      <c r="ALY167" s="30"/>
      <c r="ALZ167" s="30"/>
      <c r="AMA167" s="30"/>
      <c r="AMB167" s="30"/>
      <c r="AMC167" s="30"/>
      <c r="AMD167" s="30"/>
      <c r="AME167" s="30"/>
      <c r="AMF167" s="30"/>
      <c r="AMG167" s="30"/>
      <c r="AMH167" s="30"/>
      <c r="AMI167" s="30"/>
      <c r="AMJ167" s="30"/>
      <c r="AMK167" s="30"/>
    </row>
    <row r="168" spans="1:1025" ht="15.75" customHeight="1" x14ac:dyDescent="0.25">
      <c r="A168" s="30"/>
      <c r="B168" s="30"/>
      <c r="C168" s="30"/>
      <c r="D168" s="30"/>
      <c r="E168" s="48"/>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30"/>
      <c r="CP168" s="30"/>
      <c r="CQ168" s="30"/>
      <c r="CR168" s="30"/>
      <c r="CS168" s="30"/>
      <c r="CT168" s="30"/>
      <c r="CU168" s="30"/>
      <c r="CV168" s="30"/>
      <c r="CW168" s="30"/>
      <c r="CX168" s="30"/>
      <c r="CY168" s="30"/>
      <c r="CZ168" s="30"/>
      <c r="DA168" s="30"/>
      <c r="DB168" s="30"/>
      <c r="DC168" s="30"/>
      <c r="DD168" s="30"/>
      <c r="DE168" s="30"/>
      <c r="DF168" s="30"/>
      <c r="DG168" s="30"/>
      <c r="DH168" s="30"/>
      <c r="DI168" s="30"/>
      <c r="DJ168" s="30"/>
      <c r="DK168" s="30"/>
      <c r="DL168" s="30"/>
      <c r="DM168" s="30"/>
      <c r="DN168" s="30"/>
      <c r="DO168" s="30"/>
      <c r="DP168" s="30"/>
      <c r="DQ168" s="30"/>
      <c r="DR168" s="30"/>
      <c r="DS168" s="30"/>
      <c r="DT168" s="30"/>
      <c r="DU168" s="30"/>
      <c r="DV168" s="30"/>
      <c r="DW168" s="30"/>
      <c r="DX168" s="30"/>
      <c r="DY168" s="30"/>
      <c r="DZ168" s="30"/>
      <c r="EA168" s="30"/>
      <c r="EB168" s="30"/>
      <c r="EC168" s="30"/>
      <c r="ED168" s="30"/>
      <c r="EE168" s="30"/>
      <c r="EF168" s="30"/>
      <c r="EG168" s="30"/>
      <c r="EH168" s="30"/>
      <c r="EI168" s="30"/>
      <c r="EJ168" s="30"/>
      <c r="EK168" s="30"/>
      <c r="EL168" s="30"/>
      <c r="EM168" s="30"/>
      <c r="EN168" s="30"/>
      <c r="EO168" s="30"/>
      <c r="EP168" s="30"/>
      <c r="EQ168" s="30"/>
      <c r="ER168" s="30"/>
      <c r="ES168" s="30"/>
      <c r="ET168" s="30"/>
      <c r="EU168" s="30"/>
      <c r="EV168" s="30"/>
      <c r="EW168" s="30"/>
      <c r="EX168" s="30"/>
      <c r="EY168" s="30"/>
      <c r="EZ168" s="30"/>
      <c r="FA168" s="30"/>
      <c r="FB168" s="30"/>
      <c r="FC168" s="30"/>
      <c r="FD168" s="30"/>
      <c r="FE168" s="30"/>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30"/>
      <c r="LP168" s="30"/>
      <c r="LQ168" s="30"/>
      <c r="LR168" s="30"/>
      <c r="LS168" s="30"/>
      <c r="LT168" s="30"/>
      <c r="LU168" s="30"/>
      <c r="LV168" s="30"/>
      <c r="LW168" s="30"/>
      <c r="LX168" s="30"/>
      <c r="LY168" s="30"/>
      <c r="LZ168" s="30"/>
      <c r="MA168" s="30"/>
      <c r="MB168" s="30"/>
      <c r="MC168" s="30"/>
      <c r="MD168" s="30"/>
      <c r="ME168" s="30"/>
      <c r="MF168" s="30"/>
      <c r="MG168" s="30"/>
      <c r="MH168" s="30"/>
      <c r="MI168" s="30"/>
      <c r="MJ168" s="30"/>
      <c r="MK168" s="30"/>
      <c r="ML168" s="30"/>
      <c r="MM168" s="30"/>
      <c r="MN168" s="30"/>
      <c r="MO168" s="30"/>
      <c r="MP168" s="30"/>
      <c r="MQ168" s="30"/>
      <c r="MR168" s="30"/>
      <c r="MS168" s="30"/>
      <c r="MT168" s="30"/>
      <c r="MU168" s="30"/>
      <c r="MV168" s="30"/>
      <c r="MW168" s="30"/>
      <c r="MX168" s="30"/>
      <c r="MY168" s="30"/>
      <c r="MZ168" s="30"/>
      <c r="NA168" s="30"/>
      <c r="NB168" s="30"/>
      <c r="NC168" s="30"/>
      <c r="ND168" s="30"/>
      <c r="NE168" s="30"/>
      <c r="NF168" s="30"/>
      <c r="NG168" s="30"/>
      <c r="NH168" s="30"/>
      <c r="NI168" s="30"/>
      <c r="NJ168" s="30"/>
      <c r="NK168" s="30"/>
      <c r="NL168" s="30"/>
      <c r="NM168" s="30"/>
      <c r="NN168" s="30"/>
      <c r="NO168" s="30"/>
      <c r="NP168" s="30"/>
      <c r="NQ168" s="30"/>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c r="PZ168" s="30"/>
      <c r="QA168" s="30"/>
      <c r="QB168" s="30"/>
      <c r="QC168" s="30"/>
      <c r="QD168" s="30"/>
      <c r="QE168" s="30"/>
      <c r="QF168" s="30"/>
      <c r="QG168" s="30"/>
      <c r="QH168" s="30"/>
      <c r="QI168" s="30"/>
      <c r="QJ168" s="30"/>
      <c r="QK168" s="30"/>
      <c r="QL168" s="30"/>
      <c r="QM168" s="30"/>
      <c r="QN168" s="30"/>
      <c r="QO168" s="30"/>
      <c r="QP168" s="30"/>
      <c r="QQ168" s="30"/>
      <c r="QR168" s="30"/>
      <c r="QS168" s="30"/>
      <c r="QT168" s="30"/>
      <c r="QU168" s="30"/>
      <c r="QV168" s="30"/>
      <c r="QW168" s="30"/>
      <c r="QX168" s="30"/>
      <c r="QY168" s="30"/>
      <c r="QZ168" s="30"/>
      <c r="RA168" s="30"/>
      <c r="RB168" s="30"/>
      <c r="RC168" s="30"/>
      <c r="RD168" s="30"/>
      <c r="RE168" s="30"/>
      <c r="RF168" s="30"/>
      <c r="RG168" s="30"/>
      <c r="RH168" s="30"/>
      <c r="RI168" s="30"/>
      <c r="RJ168" s="30"/>
      <c r="RK168" s="30"/>
      <c r="RL168" s="30"/>
      <c r="RM168" s="30"/>
      <c r="RN168" s="30"/>
      <c r="RO168" s="30"/>
      <c r="RP168" s="30"/>
      <c r="RQ168" s="30"/>
      <c r="RR168" s="30"/>
      <c r="RS168" s="30"/>
      <c r="RT168" s="30"/>
      <c r="RU168" s="30"/>
      <c r="RV168" s="30"/>
      <c r="RW168" s="30"/>
      <c r="RX168" s="30"/>
      <c r="RY168" s="30"/>
      <c r="RZ168" s="30"/>
      <c r="SA168" s="30"/>
      <c r="SB168" s="30"/>
      <c r="SC168" s="30"/>
      <c r="SD168" s="30"/>
      <c r="SE168" s="30"/>
      <c r="SF168" s="30"/>
      <c r="SG168" s="30"/>
      <c r="SH168" s="30"/>
      <c r="SI168" s="30"/>
      <c r="SJ168" s="30"/>
      <c r="SK168" s="30"/>
      <c r="SL168" s="30"/>
      <c r="SM168" s="30"/>
      <c r="SN168" s="30"/>
      <c r="SO168" s="30"/>
      <c r="SP168" s="30"/>
      <c r="SQ168" s="30"/>
      <c r="SR168" s="30"/>
      <c r="SS168" s="30"/>
      <c r="ST168" s="30"/>
      <c r="SU168" s="30"/>
      <c r="SV168" s="30"/>
      <c r="SW168" s="30"/>
      <c r="SX168" s="30"/>
      <c r="SY168" s="30"/>
      <c r="SZ168" s="30"/>
      <c r="TA168" s="30"/>
      <c r="TB168" s="30"/>
      <c r="TC168" s="30"/>
      <c r="TD168" s="30"/>
      <c r="TE168" s="30"/>
      <c r="TF168" s="30"/>
      <c r="TG168" s="30"/>
      <c r="TH168" s="30"/>
      <c r="TI168" s="30"/>
      <c r="TJ168" s="30"/>
      <c r="TK168" s="30"/>
      <c r="TL168" s="30"/>
      <c r="TM168" s="30"/>
      <c r="TN168" s="30"/>
      <c r="TO168" s="30"/>
      <c r="TP168" s="30"/>
      <c r="TQ168" s="30"/>
      <c r="TR168" s="30"/>
      <c r="TS168" s="30"/>
      <c r="TT168" s="30"/>
      <c r="TU168" s="30"/>
      <c r="TV168" s="30"/>
      <c r="TW168" s="30"/>
      <c r="TX168" s="30"/>
      <c r="TY168" s="30"/>
      <c r="TZ168" s="30"/>
      <c r="UA168" s="30"/>
      <c r="UB168" s="30"/>
      <c r="UC168" s="30"/>
      <c r="UD168" s="30"/>
      <c r="UE168" s="30"/>
      <c r="UF168" s="30"/>
      <c r="UG168" s="30"/>
      <c r="UH168" s="30"/>
      <c r="UI168" s="30"/>
      <c r="UJ168" s="30"/>
      <c r="UK168" s="30"/>
      <c r="UL168" s="30"/>
      <c r="UM168" s="30"/>
      <c r="UN168" s="30"/>
      <c r="UO168" s="30"/>
      <c r="UP168" s="30"/>
      <c r="UQ168" s="30"/>
      <c r="UR168" s="30"/>
      <c r="US168" s="30"/>
      <c r="UT168" s="30"/>
      <c r="UU168" s="30"/>
      <c r="UV168" s="30"/>
      <c r="UW168" s="30"/>
      <c r="UX168" s="30"/>
      <c r="UY168" s="30"/>
      <c r="UZ168" s="30"/>
      <c r="VA168" s="30"/>
      <c r="VB168" s="30"/>
      <c r="VC168" s="30"/>
      <c r="VD168" s="30"/>
      <c r="VE168" s="30"/>
      <c r="VF168" s="30"/>
      <c r="VG168" s="30"/>
      <c r="VH168" s="30"/>
      <c r="VI168" s="30"/>
      <c r="VJ168" s="30"/>
      <c r="VK168" s="30"/>
      <c r="VL168" s="30"/>
      <c r="VM168" s="30"/>
      <c r="VN168" s="30"/>
      <c r="VO168" s="30"/>
      <c r="VP168" s="30"/>
      <c r="VQ168" s="30"/>
      <c r="VR168" s="30"/>
      <c r="VS168" s="30"/>
      <c r="VT168" s="30"/>
      <c r="VU168" s="30"/>
      <c r="VV168" s="30"/>
      <c r="VW168" s="30"/>
      <c r="VX168" s="30"/>
      <c r="VY168" s="30"/>
      <c r="VZ168" s="30"/>
      <c r="WA168" s="30"/>
      <c r="WB168" s="30"/>
      <c r="WC168" s="30"/>
      <c r="WD168" s="30"/>
      <c r="WE168" s="30"/>
      <c r="WF168" s="30"/>
      <c r="WG168" s="30"/>
      <c r="WH168" s="30"/>
      <c r="WI168" s="30"/>
      <c r="WJ168" s="30"/>
      <c r="WK168" s="30"/>
      <c r="WL168" s="30"/>
      <c r="WM168" s="30"/>
      <c r="WN168" s="30"/>
      <c r="WO168" s="30"/>
      <c r="WP168" s="30"/>
      <c r="WQ168" s="30"/>
      <c r="WR168" s="30"/>
      <c r="WS168" s="30"/>
      <c r="WT168" s="30"/>
      <c r="WU168" s="30"/>
      <c r="WV168" s="30"/>
      <c r="WW168" s="30"/>
      <c r="WX168" s="30"/>
      <c r="WY168" s="30"/>
      <c r="WZ168" s="30"/>
      <c r="XA168" s="30"/>
      <c r="XB168" s="30"/>
      <c r="XC168" s="30"/>
      <c r="XD168" s="30"/>
      <c r="XE168" s="30"/>
      <c r="XF168" s="30"/>
      <c r="XG168" s="30"/>
      <c r="XH168" s="30"/>
      <c r="XI168" s="30"/>
      <c r="XJ168" s="30"/>
      <c r="XK168" s="30"/>
      <c r="XL168" s="30"/>
      <c r="XM168" s="30"/>
      <c r="XN168" s="30"/>
      <c r="XO168" s="30"/>
      <c r="XP168" s="30"/>
      <c r="XQ168" s="30"/>
      <c r="XR168" s="30"/>
      <c r="XS168" s="30"/>
      <c r="XT168" s="30"/>
      <c r="XU168" s="30"/>
      <c r="XV168" s="30"/>
      <c r="XW168" s="30"/>
      <c r="XX168" s="30"/>
      <c r="XY168" s="30"/>
      <c r="XZ168" s="30"/>
      <c r="YA168" s="30"/>
      <c r="YB168" s="30"/>
      <c r="YC168" s="30"/>
      <c r="YD168" s="30"/>
      <c r="YE168" s="30"/>
      <c r="YF168" s="30"/>
      <c r="YG168" s="30"/>
      <c r="YH168" s="30"/>
      <c r="YI168" s="30"/>
      <c r="YJ168" s="30"/>
      <c r="YK168" s="30"/>
      <c r="YL168" s="30"/>
      <c r="YM168" s="30"/>
      <c r="YN168" s="30"/>
      <c r="YO168" s="30"/>
      <c r="YP168" s="30"/>
      <c r="YQ168" s="30"/>
      <c r="YR168" s="30"/>
      <c r="YS168" s="30"/>
      <c r="YT168" s="30"/>
      <c r="YU168" s="30"/>
      <c r="YV168" s="30"/>
      <c r="YW168" s="30"/>
      <c r="YX168" s="30"/>
      <c r="YY168" s="30"/>
      <c r="YZ168" s="30"/>
      <c r="ZA168" s="30"/>
      <c r="ZB168" s="30"/>
      <c r="ZC168" s="30"/>
      <c r="ZD168" s="30"/>
      <c r="ZE168" s="30"/>
      <c r="ZF168" s="30"/>
      <c r="ZG168" s="30"/>
      <c r="ZH168" s="30"/>
      <c r="ZI168" s="30"/>
      <c r="ZJ168" s="30"/>
      <c r="ZK168" s="30"/>
      <c r="ZL168" s="30"/>
      <c r="ZM168" s="30"/>
      <c r="ZN168" s="30"/>
      <c r="ZO168" s="30"/>
      <c r="ZP168" s="30"/>
      <c r="ZQ168" s="30"/>
      <c r="ZR168" s="30"/>
      <c r="ZS168" s="30"/>
      <c r="ZT168" s="30"/>
      <c r="ZU168" s="30"/>
      <c r="ZV168" s="30"/>
      <c r="ZW168" s="30"/>
      <c r="ZX168" s="30"/>
      <c r="ZY168" s="30"/>
      <c r="ZZ168" s="30"/>
      <c r="AAA168" s="30"/>
      <c r="AAB168" s="30"/>
      <c r="AAC168" s="30"/>
      <c r="AAD168" s="30"/>
      <c r="AAE168" s="30"/>
      <c r="AAF168" s="30"/>
      <c r="AAG168" s="30"/>
      <c r="AAH168" s="30"/>
      <c r="AAI168" s="30"/>
      <c r="AAJ168" s="30"/>
      <c r="AAK168" s="30"/>
      <c r="AAL168" s="30"/>
      <c r="AAM168" s="30"/>
      <c r="AAN168" s="30"/>
      <c r="AAO168" s="30"/>
      <c r="AAP168" s="30"/>
      <c r="AAQ168" s="30"/>
      <c r="AAR168" s="30"/>
      <c r="AAS168" s="30"/>
      <c r="AAT168" s="30"/>
      <c r="AAU168" s="30"/>
      <c r="AAV168" s="30"/>
      <c r="AAW168" s="30"/>
      <c r="AAX168" s="30"/>
      <c r="AAY168" s="30"/>
      <c r="AAZ168" s="30"/>
      <c r="ABA168" s="30"/>
      <c r="ABB168" s="30"/>
      <c r="ABC168" s="30"/>
      <c r="ABD168" s="30"/>
      <c r="ABE168" s="30"/>
      <c r="ABF168" s="30"/>
      <c r="ABG168" s="30"/>
      <c r="ABH168" s="30"/>
      <c r="ABI168" s="30"/>
      <c r="ABJ168" s="30"/>
      <c r="ABK168" s="30"/>
      <c r="ABL168" s="30"/>
      <c r="ABM168" s="30"/>
      <c r="ABN168" s="30"/>
      <c r="ABO168" s="30"/>
      <c r="ABP168" s="30"/>
      <c r="ABQ168" s="30"/>
      <c r="ABR168" s="30"/>
      <c r="ABS168" s="30"/>
      <c r="ABT168" s="30"/>
      <c r="ABU168" s="30"/>
      <c r="ABV168" s="30"/>
      <c r="ABW168" s="30"/>
      <c r="ABX168" s="30"/>
      <c r="ABY168" s="30"/>
      <c r="ABZ168" s="30"/>
      <c r="ACA168" s="30"/>
      <c r="ACB168" s="30"/>
      <c r="ACC168" s="30"/>
      <c r="ACD168" s="30"/>
      <c r="ACE168" s="30"/>
      <c r="ACF168" s="30"/>
      <c r="ACG168" s="30"/>
      <c r="ACH168" s="30"/>
      <c r="ACI168" s="30"/>
      <c r="ACJ168" s="30"/>
      <c r="ACK168" s="30"/>
      <c r="ACL168" s="30"/>
      <c r="ACM168" s="30"/>
      <c r="ACN168" s="30"/>
      <c r="ACO168" s="30"/>
      <c r="ACP168" s="30"/>
      <c r="ACQ168" s="30"/>
      <c r="ACR168" s="30"/>
      <c r="ACS168" s="30"/>
      <c r="ACT168" s="30"/>
      <c r="ACU168" s="30"/>
      <c r="ACV168" s="30"/>
      <c r="ACW168" s="30"/>
      <c r="ACX168" s="30"/>
      <c r="ACY168" s="30"/>
      <c r="ACZ168" s="30"/>
      <c r="ADA168" s="30"/>
      <c r="ADB168" s="30"/>
      <c r="ADC168" s="30"/>
      <c r="ADD168" s="30"/>
      <c r="ADE168" s="30"/>
      <c r="ADF168" s="30"/>
      <c r="ADG168" s="30"/>
      <c r="ADH168" s="30"/>
      <c r="ADI168" s="30"/>
      <c r="ADJ168" s="30"/>
      <c r="ADK168" s="30"/>
      <c r="ADL168" s="30"/>
      <c r="ADM168" s="30"/>
      <c r="ADN168" s="30"/>
      <c r="ADO168" s="30"/>
      <c r="ADP168" s="30"/>
      <c r="ADQ168" s="30"/>
      <c r="ADR168" s="30"/>
      <c r="ADS168" s="30"/>
      <c r="ADT168" s="30"/>
      <c r="ADU168" s="30"/>
      <c r="ADV168" s="30"/>
      <c r="ADW168" s="30"/>
      <c r="ADX168" s="30"/>
      <c r="ADY168" s="30"/>
      <c r="ADZ168" s="30"/>
      <c r="AEA168" s="30"/>
      <c r="AEB168" s="30"/>
      <c r="AEC168" s="30"/>
      <c r="AED168" s="30"/>
      <c r="AEE168" s="30"/>
      <c r="AEF168" s="30"/>
      <c r="AEG168" s="30"/>
      <c r="AEH168" s="30"/>
      <c r="AEI168" s="30"/>
      <c r="AEJ168" s="30"/>
      <c r="AEK168" s="30"/>
      <c r="AEL168" s="30"/>
      <c r="AEM168" s="30"/>
      <c r="AEN168" s="30"/>
      <c r="AEO168" s="30"/>
      <c r="AEP168" s="30"/>
      <c r="AEQ168" s="30"/>
      <c r="AER168" s="30"/>
      <c r="AES168" s="30"/>
      <c r="AET168" s="30"/>
      <c r="AEU168" s="30"/>
      <c r="AEV168" s="30"/>
      <c r="AEW168" s="30"/>
      <c r="AEX168" s="30"/>
      <c r="AEY168" s="30"/>
      <c r="AEZ168" s="30"/>
      <c r="AFA168" s="30"/>
      <c r="AFB168" s="30"/>
      <c r="AFC168" s="30"/>
      <c r="AFD168" s="30"/>
      <c r="AFE168" s="30"/>
      <c r="AFF168" s="30"/>
      <c r="AFG168" s="30"/>
      <c r="AFH168" s="30"/>
      <c r="AFI168" s="30"/>
      <c r="AFJ168" s="30"/>
      <c r="AFK168" s="30"/>
      <c r="AFL168" s="30"/>
      <c r="AFM168" s="30"/>
      <c r="AFN168" s="30"/>
      <c r="AFO168" s="30"/>
      <c r="AFP168" s="30"/>
      <c r="AFQ168" s="30"/>
      <c r="AFR168" s="30"/>
      <c r="AFS168" s="30"/>
      <c r="AFT168" s="30"/>
      <c r="AFU168" s="30"/>
      <c r="AFV168" s="30"/>
      <c r="AFW168" s="30"/>
      <c r="AFX168" s="30"/>
      <c r="AFY168" s="30"/>
      <c r="AFZ168" s="30"/>
      <c r="AGA168" s="30"/>
      <c r="AGB168" s="30"/>
      <c r="AGC168" s="30"/>
      <c r="AGD168" s="30"/>
      <c r="AGE168" s="30"/>
      <c r="AGF168" s="30"/>
      <c r="AGG168" s="30"/>
      <c r="AGH168" s="30"/>
      <c r="AGI168" s="30"/>
      <c r="AGJ168" s="30"/>
      <c r="AGK168" s="30"/>
      <c r="AGL168" s="30"/>
      <c r="AGM168" s="30"/>
      <c r="AGN168" s="30"/>
      <c r="AGO168" s="30"/>
      <c r="AGP168" s="30"/>
      <c r="AGQ168" s="30"/>
      <c r="AGR168" s="30"/>
      <c r="AGS168" s="30"/>
      <c r="AGT168" s="30"/>
      <c r="AGU168" s="30"/>
      <c r="AGV168" s="30"/>
      <c r="AGW168" s="30"/>
      <c r="AGX168" s="30"/>
      <c r="AGY168" s="30"/>
      <c r="AGZ168" s="30"/>
      <c r="AHA168" s="30"/>
      <c r="AHB168" s="30"/>
      <c r="AHC168" s="30"/>
      <c r="AHD168" s="30"/>
      <c r="AHE168" s="30"/>
      <c r="AHF168" s="30"/>
      <c r="AHG168" s="30"/>
      <c r="AHH168" s="30"/>
      <c r="AHI168" s="30"/>
      <c r="AHJ168" s="30"/>
      <c r="AHK168" s="30"/>
      <c r="AHL168" s="30"/>
      <c r="AHM168" s="30"/>
      <c r="AHN168" s="30"/>
      <c r="AHO168" s="30"/>
      <c r="AHP168" s="30"/>
      <c r="AHQ168" s="30"/>
      <c r="AHR168" s="30"/>
      <c r="AHS168" s="30"/>
      <c r="AHT168" s="30"/>
      <c r="AHU168" s="30"/>
      <c r="AHV168" s="30"/>
      <c r="AHW168" s="30"/>
      <c r="AHX168" s="30"/>
      <c r="AHY168" s="30"/>
      <c r="AHZ168" s="30"/>
      <c r="AIA168" s="30"/>
      <c r="AIB168" s="30"/>
      <c r="AIC168" s="30"/>
      <c r="AID168" s="30"/>
      <c r="AIE168" s="30"/>
      <c r="AIF168" s="30"/>
      <c r="AIG168" s="30"/>
      <c r="AIH168" s="30"/>
      <c r="AII168" s="30"/>
      <c r="AIJ168" s="30"/>
      <c r="AIK168" s="30"/>
      <c r="AIL168" s="30"/>
      <c r="AIM168" s="30"/>
      <c r="AIN168" s="30"/>
      <c r="AIO168" s="30"/>
      <c r="AIP168" s="30"/>
      <c r="AIQ168" s="30"/>
      <c r="AIR168" s="30"/>
      <c r="AIS168" s="30"/>
      <c r="AIT168" s="30"/>
      <c r="AIU168" s="30"/>
      <c r="AIV168" s="30"/>
      <c r="AIW168" s="30"/>
      <c r="AIX168" s="30"/>
      <c r="AIY168" s="30"/>
      <c r="AIZ168" s="30"/>
      <c r="AJA168" s="30"/>
      <c r="AJB168" s="30"/>
      <c r="AJC168" s="30"/>
      <c r="AJD168" s="30"/>
      <c r="AJE168" s="30"/>
      <c r="AJF168" s="30"/>
      <c r="AJG168" s="30"/>
      <c r="AJH168" s="30"/>
      <c r="AJI168" s="30"/>
      <c r="AJJ168" s="30"/>
      <c r="AJK168" s="30"/>
      <c r="AJL168" s="30"/>
      <c r="AJM168" s="30"/>
      <c r="AJN168" s="30"/>
      <c r="AJO168" s="30"/>
      <c r="AJP168" s="30"/>
      <c r="AJQ168" s="30"/>
      <c r="AJR168" s="30"/>
      <c r="AJS168" s="30"/>
      <c r="AJT168" s="30"/>
      <c r="AJU168" s="30"/>
      <c r="AJV168" s="30"/>
      <c r="AJW168" s="30"/>
      <c r="AJX168" s="30"/>
      <c r="AJY168" s="30"/>
      <c r="AJZ168" s="30"/>
      <c r="AKA168" s="30"/>
      <c r="AKB168" s="30"/>
      <c r="AKC168" s="30"/>
      <c r="AKD168" s="30"/>
      <c r="AKE168" s="30"/>
      <c r="AKF168" s="30"/>
      <c r="AKG168" s="30"/>
      <c r="AKH168" s="30"/>
      <c r="AKI168" s="30"/>
      <c r="AKJ168" s="30"/>
      <c r="AKK168" s="30"/>
      <c r="AKL168" s="30"/>
      <c r="AKM168" s="30"/>
      <c r="AKN168" s="30"/>
      <c r="AKO168" s="30"/>
      <c r="AKP168" s="30"/>
      <c r="AKQ168" s="30"/>
      <c r="AKR168" s="30"/>
      <c r="AKS168" s="30"/>
      <c r="AKT168" s="30"/>
      <c r="AKU168" s="30"/>
      <c r="AKV168" s="30"/>
      <c r="AKW168" s="30"/>
      <c r="AKX168" s="30"/>
      <c r="AKY168" s="30"/>
      <c r="AKZ168" s="30"/>
      <c r="ALA168" s="30"/>
      <c r="ALB168" s="30"/>
      <c r="ALC168" s="30"/>
      <c r="ALD168" s="30"/>
      <c r="ALE168" s="30"/>
      <c r="ALF168" s="30"/>
      <c r="ALG168" s="30"/>
      <c r="ALH168" s="30"/>
      <c r="ALI168" s="30"/>
      <c r="ALJ168" s="30"/>
      <c r="ALK168" s="30"/>
      <c r="ALL168" s="30"/>
      <c r="ALM168" s="30"/>
      <c r="ALN168" s="30"/>
      <c r="ALO168" s="30"/>
      <c r="ALP168" s="30"/>
      <c r="ALQ168" s="30"/>
      <c r="ALR168" s="30"/>
      <c r="ALS168" s="30"/>
      <c r="ALT168" s="30"/>
      <c r="ALU168" s="30"/>
      <c r="ALV168" s="30"/>
      <c r="ALW168" s="30"/>
      <c r="ALX168" s="30"/>
      <c r="ALY168" s="30"/>
      <c r="ALZ168" s="30"/>
      <c r="AMA168" s="30"/>
      <c r="AMB168" s="30"/>
      <c r="AMC168" s="30"/>
      <c r="AMD168" s="30"/>
      <c r="AME168" s="30"/>
      <c r="AMF168" s="30"/>
      <c r="AMG168" s="30"/>
      <c r="AMH168" s="30"/>
      <c r="AMI168" s="30"/>
      <c r="AMJ168" s="30"/>
      <c r="AMK168" s="30"/>
    </row>
    <row r="169" spans="1:1025" ht="15.75" customHeight="1" x14ac:dyDescent="0.25">
      <c r="B169" s="38" t="s">
        <v>254</v>
      </c>
      <c r="E169" s="48"/>
    </row>
    <row r="170" spans="1:1025" ht="15.75" customHeight="1" x14ac:dyDescent="0.25">
      <c r="E170" s="48"/>
    </row>
    <row r="171" spans="1:1025" ht="15.75" customHeight="1" x14ac:dyDescent="0.25">
      <c r="B171" s="10" t="s">
        <v>40</v>
      </c>
      <c r="E171" s="47"/>
    </row>
    <row r="172" spans="1:1025" ht="15.75" customHeight="1" x14ac:dyDescent="0.25">
      <c r="B172" s="10" t="s">
        <v>50</v>
      </c>
      <c r="E172" s="47"/>
    </row>
    <row r="173" spans="1:1025" ht="15.75" customHeight="1" x14ac:dyDescent="0.25">
      <c r="B173" s="10" t="s">
        <v>49</v>
      </c>
      <c r="E173" s="49"/>
    </row>
    <row r="174" spans="1:1025" ht="15.75" customHeight="1" x14ac:dyDescent="0.25">
      <c r="B174" s="10" t="s">
        <v>42</v>
      </c>
      <c r="E174" s="47"/>
    </row>
    <row r="175" spans="1:1025" ht="15.75" customHeight="1" x14ac:dyDescent="0.25">
      <c r="B175" s="10" t="s">
        <v>43</v>
      </c>
      <c r="E175" s="47"/>
    </row>
    <row r="176" spans="1:1025" ht="15.75" customHeight="1" x14ac:dyDescent="0.25">
      <c r="B176" s="10" t="s">
        <v>44</v>
      </c>
      <c r="E176" s="47"/>
    </row>
    <row r="177" spans="1:57" ht="15.75" customHeight="1" x14ac:dyDescent="0.25">
      <c r="B177" s="10" t="s">
        <v>45</v>
      </c>
      <c r="E177" s="47"/>
    </row>
    <row r="178" spans="1:57" ht="15.75" customHeight="1" x14ac:dyDescent="0.25">
      <c r="B178" s="10" t="s">
        <v>51</v>
      </c>
      <c r="E178" s="50"/>
    </row>
    <row r="179" spans="1:57" ht="15.75" customHeight="1" x14ac:dyDescent="0.25">
      <c r="B179" s="10" t="s">
        <v>52</v>
      </c>
      <c r="E179" s="50"/>
    </row>
    <row r="180" spans="1:57" ht="15.75" customHeight="1" x14ac:dyDescent="0.25">
      <c r="B180" s="10" t="s">
        <v>53</v>
      </c>
      <c r="E180" s="50"/>
    </row>
    <row r="181" spans="1:57" ht="15.75" customHeight="1" x14ac:dyDescent="0.25">
      <c r="B181" s="10" t="s">
        <v>54</v>
      </c>
      <c r="E181" s="50"/>
    </row>
    <row r="182" spans="1:57" ht="15.75" customHeight="1" x14ac:dyDescent="0.25">
      <c r="B182" s="10" t="s">
        <v>55</v>
      </c>
      <c r="E182" s="50"/>
    </row>
    <row r="183" spans="1:57" ht="15.75" customHeight="1" x14ac:dyDescent="0.25">
      <c r="B183" s="10" t="s">
        <v>56</v>
      </c>
      <c r="E183" s="50"/>
    </row>
    <row r="184" spans="1:57" ht="15.75" customHeight="1" x14ac:dyDescent="0.25">
      <c r="E184" s="48"/>
    </row>
    <row r="185" spans="1:57" ht="15.75" customHeight="1" x14ac:dyDescent="0.3">
      <c r="B185" s="22" t="s">
        <v>58</v>
      </c>
    </row>
    <row r="187" spans="1:57" ht="15.75" customHeight="1" x14ac:dyDescent="0.3">
      <c r="B187" s="10" t="s">
        <v>59</v>
      </c>
      <c r="D187" s="10" t="s">
        <v>60</v>
      </c>
      <c r="F187" s="51">
        <v>2022</v>
      </c>
      <c r="G187" s="51">
        <f t="shared" ref="G187:AL187" si="35">F187+1</f>
        <v>2023</v>
      </c>
      <c r="H187" s="51">
        <f t="shared" si="35"/>
        <v>2024</v>
      </c>
      <c r="I187" s="51">
        <f t="shared" si="35"/>
        <v>2025</v>
      </c>
      <c r="J187" s="51">
        <f t="shared" si="35"/>
        <v>2026</v>
      </c>
      <c r="K187" s="51">
        <f t="shared" si="35"/>
        <v>2027</v>
      </c>
      <c r="L187" s="51">
        <f t="shared" si="35"/>
        <v>2028</v>
      </c>
      <c r="M187" s="51">
        <f t="shared" si="35"/>
        <v>2029</v>
      </c>
      <c r="N187" s="51">
        <f t="shared" si="35"/>
        <v>2030</v>
      </c>
      <c r="O187" s="51">
        <f t="shared" si="35"/>
        <v>2031</v>
      </c>
      <c r="P187" s="51">
        <f t="shared" si="35"/>
        <v>2032</v>
      </c>
      <c r="Q187" s="51">
        <f t="shared" si="35"/>
        <v>2033</v>
      </c>
      <c r="R187" s="51">
        <f t="shared" si="35"/>
        <v>2034</v>
      </c>
      <c r="S187" s="51">
        <f t="shared" si="35"/>
        <v>2035</v>
      </c>
      <c r="T187" s="51">
        <f t="shared" si="35"/>
        <v>2036</v>
      </c>
      <c r="U187" s="51">
        <f t="shared" si="35"/>
        <v>2037</v>
      </c>
      <c r="V187" s="51">
        <f t="shared" si="35"/>
        <v>2038</v>
      </c>
      <c r="W187" s="51">
        <f t="shared" si="35"/>
        <v>2039</v>
      </c>
      <c r="X187" s="51">
        <f t="shared" si="35"/>
        <v>2040</v>
      </c>
      <c r="Y187" s="51">
        <f t="shared" si="35"/>
        <v>2041</v>
      </c>
      <c r="Z187" s="51">
        <f t="shared" si="35"/>
        <v>2042</v>
      </c>
      <c r="AA187" s="51">
        <f t="shared" si="35"/>
        <v>2043</v>
      </c>
      <c r="AB187" s="51">
        <f t="shared" si="35"/>
        <v>2044</v>
      </c>
      <c r="AC187" s="51">
        <f t="shared" si="35"/>
        <v>2045</v>
      </c>
      <c r="AD187" s="51">
        <f t="shared" si="35"/>
        <v>2046</v>
      </c>
      <c r="AE187" s="51">
        <f t="shared" si="35"/>
        <v>2047</v>
      </c>
      <c r="AF187" s="51">
        <f t="shared" si="35"/>
        <v>2048</v>
      </c>
      <c r="AG187" s="51">
        <f t="shared" si="35"/>
        <v>2049</v>
      </c>
      <c r="AH187" s="51">
        <f t="shared" si="35"/>
        <v>2050</v>
      </c>
      <c r="AI187" s="51">
        <f t="shared" si="35"/>
        <v>2051</v>
      </c>
      <c r="AJ187" s="51">
        <f t="shared" si="35"/>
        <v>2052</v>
      </c>
      <c r="AK187" s="51">
        <f t="shared" si="35"/>
        <v>2053</v>
      </c>
      <c r="AL187" s="51">
        <f t="shared" si="35"/>
        <v>2054</v>
      </c>
      <c r="AM187" s="51">
        <f t="shared" ref="AM187:BE187" si="36">AL187+1</f>
        <v>2055</v>
      </c>
      <c r="AN187" s="51">
        <f t="shared" si="36"/>
        <v>2056</v>
      </c>
      <c r="AO187" s="51">
        <f t="shared" si="36"/>
        <v>2057</v>
      </c>
      <c r="AP187" s="51">
        <f t="shared" si="36"/>
        <v>2058</v>
      </c>
      <c r="AQ187" s="51">
        <f t="shared" si="36"/>
        <v>2059</v>
      </c>
      <c r="AR187" s="51">
        <f t="shared" si="36"/>
        <v>2060</v>
      </c>
      <c r="AS187" s="51">
        <f t="shared" si="36"/>
        <v>2061</v>
      </c>
      <c r="AT187" s="51">
        <f t="shared" si="36"/>
        <v>2062</v>
      </c>
      <c r="AU187" s="51">
        <f t="shared" si="36"/>
        <v>2063</v>
      </c>
      <c r="AV187" s="51">
        <f t="shared" si="36"/>
        <v>2064</v>
      </c>
      <c r="AW187" s="51">
        <f t="shared" si="36"/>
        <v>2065</v>
      </c>
      <c r="AX187" s="51">
        <f t="shared" si="36"/>
        <v>2066</v>
      </c>
      <c r="AY187" s="51">
        <f t="shared" si="36"/>
        <v>2067</v>
      </c>
      <c r="AZ187" s="51">
        <f t="shared" si="36"/>
        <v>2068</v>
      </c>
      <c r="BA187" s="51">
        <f t="shared" si="36"/>
        <v>2069</v>
      </c>
      <c r="BB187" s="51">
        <f t="shared" si="36"/>
        <v>2070</v>
      </c>
      <c r="BC187" s="51">
        <f t="shared" si="36"/>
        <v>2071</v>
      </c>
      <c r="BD187" s="51">
        <f t="shared" si="36"/>
        <v>2072</v>
      </c>
      <c r="BE187" s="51">
        <f t="shared" si="36"/>
        <v>2073</v>
      </c>
    </row>
    <row r="188" spans="1:57" ht="15.75" customHeight="1" x14ac:dyDescent="0.3">
      <c r="B188" s="52" t="s">
        <v>61</v>
      </c>
      <c r="D188" s="53"/>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row>
    <row r="189" spans="1:57" ht="15.75" customHeight="1" x14ac:dyDescent="0.25">
      <c r="B189" s="52" t="s">
        <v>62</v>
      </c>
      <c r="D189" s="53"/>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row>
    <row r="190" spans="1:57" ht="15.75" customHeight="1" x14ac:dyDescent="0.25">
      <c r="A190" s="30"/>
      <c r="B190" s="52" t="s">
        <v>63</v>
      </c>
      <c r="D190" s="53"/>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row>
    <row r="191" spans="1:57" ht="15.75" customHeight="1" x14ac:dyDescent="0.25">
      <c r="A191" s="30"/>
      <c r="B191" s="52" t="s">
        <v>64</v>
      </c>
      <c r="D191" s="53"/>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row>
    <row r="192" spans="1:57" ht="15.75" customHeight="1" x14ac:dyDescent="0.25">
      <c r="B192" s="52" t="s">
        <v>65</v>
      </c>
      <c r="D192" s="53"/>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row>
    <row r="193" spans="2:57" ht="15.75" customHeight="1" x14ac:dyDescent="0.25">
      <c r="B193" s="52" t="s">
        <v>66</v>
      </c>
      <c r="D193" s="53"/>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row>
    <row r="194" spans="2:57" ht="15.75" customHeight="1" x14ac:dyDescent="0.25">
      <c r="B194" s="52" t="s">
        <v>66</v>
      </c>
      <c r="D194" s="53"/>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row>
    <row r="197" spans="2:57" ht="16.5" x14ac:dyDescent="0.3">
      <c r="B197" s="22" t="s">
        <v>280</v>
      </c>
    </row>
    <row r="199" spans="2:57" x14ac:dyDescent="0.25">
      <c r="B199" s="10" t="s">
        <v>281</v>
      </c>
      <c r="C199" s="54"/>
      <c r="E199" s="30" t="s">
        <v>288</v>
      </c>
      <c r="H199" s="54"/>
    </row>
    <row r="200" spans="2:57" x14ac:dyDescent="0.25">
      <c r="B200" s="10" t="s">
        <v>282</v>
      </c>
      <c r="C200" s="54"/>
      <c r="E200" s="30" t="s">
        <v>217</v>
      </c>
      <c r="H200" s="54"/>
    </row>
    <row r="201" spans="2:57" x14ac:dyDescent="0.25">
      <c r="B201" s="10" t="s">
        <v>283</v>
      </c>
      <c r="C201" s="54"/>
      <c r="E201" s="30" t="s">
        <v>289</v>
      </c>
      <c r="H201" s="54"/>
    </row>
    <row r="202" spans="2:57" x14ac:dyDescent="0.25">
      <c r="B202" s="10" t="s">
        <v>284</v>
      </c>
      <c r="C202" s="54"/>
      <c r="E202" s="30" t="s">
        <v>285</v>
      </c>
      <c r="H202" s="54"/>
    </row>
    <row r="203" spans="2:57" x14ac:dyDescent="0.25">
      <c r="B203" s="10" t="s">
        <v>285</v>
      </c>
      <c r="C203" s="54"/>
      <c r="E203" s="30" t="s">
        <v>285</v>
      </c>
      <c r="H203" s="54"/>
    </row>
    <row r="204" spans="2:57" x14ac:dyDescent="0.25">
      <c r="B204" s="30" t="s">
        <v>285</v>
      </c>
      <c r="C204" s="54"/>
      <c r="E204" s="30" t="s">
        <v>285</v>
      </c>
      <c r="H204" s="54"/>
    </row>
    <row r="205" spans="2:57" x14ac:dyDescent="0.25">
      <c r="B205" s="30" t="s">
        <v>285</v>
      </c>
      <c r="C205" s="54"/>
      <c r="E205" s="30" t="s">
        <v>285</v>
      </c>
      <c r="H205" s="54"/>
    </row>
    <row r="206" spans="2:57" x14ac:dyDescent="0.25">
      <c r="B206" s="68"/>
      <c r="C206" s="68"/>
      <c r="E206" s="166"/>
      <c r="F206" s="168"/>
      <c r="G206" s="167"/>
      <c r="H206" s="68"/>
    </row>
    <row r="207" spans="2:57" ht="15" x14ac:dyDescent="0.3">
      <c r="B207" s="10" t="s">
        <v>286</v>
      </c>
      <c r="C207" s="64">
        <f t="shared" ref="C207" si="37">SUM(C195:C206)</f>
        <v>0</v>
      </c>
      <c r="E207" s="30" t="s">
        <v>287</v>
      </c>
      <c r="H207" s="64">
        <f>SUM(F195:F206)</f>
        <v>0</v>
      </c>
    </row>
  </sheetData>
  <mergeCells count="1">
    <mergeCell ref="C11:D11"/>
  </mergeCells>
  <dataValidations count="2">
    <dataValidation type="list" allowBlank="1" showInputMessage="1" showErrorMessage="1" sqref="E97 E89">
      <formula1>"Taux fixe,Taux variable"</formula1>
      <formula2>0</formula2>
    </dataValidation>
    <dataValidation type="list" allowBlank="1" showInputMessage="1" showErrorMessage="1" sqref="E31">
      <formula1>"3,6"</formula1>
      <formula2>0</formula2>
    </dataValidation>
  </dataValidations>
  <pageMargins left="0.74791666666666701" right="0.74791666666666701" top="0.98402777777777795" bottom="0.98402777777777795" header="0.51180555555555496" footer="0.51180555555555496"/>
  <pageSetup paperSize="9" firstPageNumber="0" orientation="landscape" horizontalDpi="300" verticalDpi="300" r:id="rId1"/>
  <headerFooter>
    <oddFooter>&amp;LA88&amp;C&amp;A&amp;R&amp;P/&amp;N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F81BD"/>
  </sheetPr>
  <dimension ref="A1"/>
  <sheetViews>
    <sheetView zoomScaleNormal="100" workbookViewId="0">
      <selection activeCell="G11" sqref="G11"/>
    </sheetView>
  </sheetViews>
  <sheetFormatPr baseColWidth="10" defaultColWidth="9.140625" defaultRowHeight="12.75" x14ac:dyDescent="0.2"/>
  <cols>
    <col min="1" max="1025" width="9.140625" customWidth="1"/>
  </cols>
  <sheetData/>
  <pageMargins left="0.7" right="0.7" top="0.75" bottom="0.75" header="0.51180555555555496" footer="0.51180555555555496"/>
  <pageSetup paperSize="9"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112"/>
  <sheetViews>
    <sheetView showGridLines="0" zoomScale="80" zoomScaleNormal="80" workbookViewId="0">
      <pane xSplit="4" ySplit="6" topLeftCell="F79" activePane="bottomRight" state="frozen"/>
      <selection pane="topRight" activeCell="E1" sqref="E1"/>
      <selection pane="bottomLeft" activeCell="A49" sqref="A49"/>
      <selection pane="bottomRight" activeCell="B50" sqref="B50"/>
    </sheetView>
  </sheetViews>
  <sheetFormatPr baseColWidth="10" defaultColWidth="9.140625" defaultRowHeight="13.5" x14ac:dyDescent="0.25"/>
  <cols>
    <col min="1" max="1" width="3.140625" style="30" customWidth="1"/>
    <col min="2" max="2" width="105.5703125" style="30" bestFit="1" customWidth="1"/>
    <col min="3" max="156" width="15.7109375" style="30" customWidth="1"/>
    <col min="157" max="157" width="15.7109375" customWidth="1"/>
    <col min="158" max="198" width="15.7109375" hidden="1" customWidth="1"/>
    <col min="199" max="410" width="9.140625" style="30" hidden="1" customWidth="1"/>
    <col min="411" max="1025" width="9.140625" style="30"/>
  </cols>
  <sheetData>
    <row r="2" spans="1:156" ht="15.75" customHeight="1" x14ac:dyDescent="0.3">
      <c r="B2" s="11" t="s">
        <v>15</v>
      </c>
      <c r="C2" s="12"/>
      <c r="AY2" s="13"/>
    </row>
    <row r="3" spans="1:156" s="12" customFormat="1" ht="15.75" customHeight="1" x14ac:dyDescent="0.3">
      <c r="B3" s="14" t="str">
        <f>Général!C11</f>
        <v>Groupement XXX</v>
      </c>
      <c r="AY3" s="15"/>
    </row>
    <row r="4" spans="1:156" ht="15.75" customHeight="1" x14ac:dyDescent="0.3">
      <c r="C4" s="12"/>
      <c r="AY4" s="13"/>
    </row>
    <row r="5" spans="1:156" ht="15.75" customHeight="1" x14ac:dyDescent="0.3">
      <c r="B5" s="16" t="s">
        <v>16</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55"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16.5" x14ac:dyDescent="0.25">
      <c r="A8" s="30"/>
      <c r="B8" s="56" t="s">
        <v>67</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s="30" customFormat="1" ht="15.75" customHeight="1" x14ac:dyDescent="0.3">
      <c r="B10" s="60" t="s">
        <v>263</v>
      </c>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row>
    <row r="11" spans="1:156" s="30" customFormat="1" ht="15.75" customHeight="1" x14ac:dyDescent="0.3">
      <c r="B11" s="55"/>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row>
    <row r="12" spans="1:156" ht="16.5" x14ac:dyDescent="0.3">
      <c r="B12" s="163" t="s">
        <v>68</v>
      </c>
      <c r="D12" s="61"/>
      <c r="BA12" s="13"/>
    </row>
    <row r="13" spans="1:156" ht="15" x14ac:dyDescent="0.3">
      <c r="D13" s="62"/>
      <c r="BA13" s="13"/>
    </row>
    <row r="14" spans="1:156" ht="15" x14ac:dyDescent="0.3">
      <c r="B14" s="63" t="s">
        <v>69</v>
      </c>
      <c r="D14" s="62"/>
    </row>
    <row r="15" spans="1:156" ht="15" x14ac:dyDescent="0.3">
      <c r="B15" s="30" t="s">
        <v>70</v>
      </c>
      <c r="D15" s="64">
        <f t="shared" ref="D15:D25" si="0">SUM(F15:EZ15)</f>
        <v>0</v>
      </c>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row>
    <row r="16" spans="1:156" ht="15" x14ac:dyDescent="0.3">
      <c r="B16" s="30" t="s">
        <v>71</v>
      </c>
      <c r="D16" s="64">
        <f t="shared" si="0"/>
        <v>0</v>
      </c>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row>
    <row r="17" spans="1:156" ht="15" x14ac:dyDescent="0.3">
      <c r="B17" s="30" t="s">
        <v>239</v>
      </c>
      <c r="D17" s="64">
        <f t="shared" si="0"/>
        <v>0</v>
      </c>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row>
    <row r="18" spans="1:156" ht="15" x14ac:dyDescent="0.3">
      <c r="B18" s="30" t="s">
        <v>240</v>
      </c>
      <c r="D18" s="64">
        <f t="shared" si="0"/>
        <v>0</v>
      </c>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row>
    <row r="19" spans="1:156" ht="15" x14ac:dyDescent="0.3">
      <c r="B19" s="30" t="s">
        <v>241</v>
      </c>
      <c r="D19" s="64">
        <f t="shared" si="0"/>
        <v>0</v>
      </c>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row>
    <row r="20" spans="1:156" ht="15" x14ac:dyDescent="0.3">
      <c r="B20" s="30" t="s">
        <v>242</v>
      </c>
      <c r="D20" s="64">
        <f t="shared" si="0"/>
        <v>0</v>
      </c>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row>
    <row r="21" spans="1:156" ht="15" x14ac:dyDescent="0.3">
      <c r="B21" s="30" t="s">
        <v>243</v>
      </c>
      <c r="D21" s="64">
        <f t="shared" si="0"/>
        <v>0</v>
      </c>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row>
    <row r="22" spans="1:156" ht="15" x14ac:dyDescent="0.3">
      <c r="B22" s="30" t="s">
        <v>72</v>
      </c>
      <c r="D22" s="64">
        <f t="shared" si="0"/>
        <v>0</v>
      </c>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row>
    <row r="23" spans="1:156" ht="15" x14ac:dyDescent="0.3">
      <c r="B23" s="30" t="s">
        <v>73</v>
      </c>
      <c r="D23" s="64">
        <f t="shared" si="0"/>
        <v>0</v>
      </c>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row>
    <row r="24" spans="1:156" ht="15" x14ac:dyDescent="0.3">
      <c r="B24" s="66" t="s">
        <v>74</v>
      </c>
      <c r="D24" s="64">
        <f t="shared" si="0"/>
        <v>0</v>
      </c>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row>
    <row r="25" spans="1:156" s="57" customFormat="1" ht="16.5" x14ac:dyDescent="0.3">
      <c r="A25" s="30"/>
      <c r="B25" s="30" t="s">
        <v>75</v>
      </c>
      <c r="D25" s="64">
        <f t="shared" si="0"/>
        <v>0</v>
      </c>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row>
    <row r="26" spans="1:156" ht="7.5" customHeight="1" x14ac:dyDescent="0.3">
      <c r="B26" s="67"/>
      <c r="D26" s="67"/>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row>
    <row r="27" spans="1:156" ht="15" x14ac:dyDescent="0.3">
      <c r="B27" s="72" t="s">
        <v>76</v>
      </c>
      <c r="D27" s="64">
        <f>SUM(F27:EZ27)</f>
        <v>0</v>
      </c>
      <c r="F27" s="64">
        <f t="shared" ref="F27:BQ27" si="1">SUM(F15:F26)</f>
        <v>0</v>
      </c>
      <c r="G27" s="64">
        <f t="shared" si="1"/>
        <v>0</v>
      </c>
      <c r="H27" s="64">
        <f t="shared" si="1"/>
        <v>0</v>
      </c>
      <c r="I27" s="64">
        <f t="shared" si="1"/>
        <v>0</v>
      </c>
      <c r="J27" s="64">
        <f t="shared" si="1"/>
        <v>0</v>
      </c>
      <c r="K27" s="64">
        <f t="shared" si="1"/>
        <v>0</v>
      </c>
      <c r="L27" s="64">
        <f t="shared" si="1"/>
        <v>0</v>
      </c>
      <c r="M27" s="64">
        <f t="shared" si="1"/>
        <v>0</v>
      </c>
      <c r="N27" s="64">
        <f t="shared" si="1"/>
        <v>0</v>
      </c>
      <c r="O27" s="64">
        <f t="shared" si="1"/>
        <v>0</v>
      </c>
      <c r="P27" s="64">
        <f t="shared" si="1"/>
        <v>0</v>
      </c>
      <c r="Q27" s="64">
        <f t="shared" si="1"/>
        <v>0</v>
      </c>
      <c r="R27" s="64">
        <f t="shared" si="1"/>
        <v>0</v>
      </c>
      <c r="S27" s="64">
        <f t="shared" si="1"/>
        <v>0</v>
      </c>
      <c r="T27" s="64">
        <f t="shared" si="1"/>
        <v>0</v>
      </c>
      <c r="U27" s="64">
        <f t="shared" si="1"/>
        <v>0</v>
      </c>
      <c r="V27" s="64">
        <f t="shared" si="1"/>
        <v>0</v>
      </c>
      <c r="W27" s="64">
        <f t="shared" si="1"/>
        <v>0</v>
      </c>
      <c r="X27" s="64">
        <f t="shared" si="1"/>
        <v>0</v>
      </c>
      <c r="Y27" s="64">
        <f t="shared" si="1"/>
        <v>0</v>
      </c>
      <c r="Z27" s="64">
        <f t="shared" si="1"/>
        <v>0</v>
      </c>
      <c r="AA27" s="64">
        <f t="shared" si="1"/>
        <v>0</v>
      </c>
      <c r="AB27" s="64">
        <f t="shared" si="1"/>
        <v>0</v>
      </c>
      <c r="AC27" s="64">
        <f t="shared" si="1"/>
        <v>0</v>
      </c>
      <c r="AD27" s="64">
        <f t="shared" si="1"/>
        <v>0</v>
      </c>
      <c r="AE27" s="64">
        <f t="shared" si="1"/>
        <v>0</v>
      </c>
      <c r="AF27" s="64">
        <f t="shared" si="1"/>
        <v>0</v>
      </c>
      <c r="AG27" s="64">
        <f t="shared" si="1"/>
        <v>0</v>
      </c>
      <c r="AH27" s="64">
        <f t="shared" si="1"/>
        <v>0</v>
      </c>
      <c r="AI27" s="64">
        <f t="shared" si="1"/>
        <v>0</v>
      </c>
      <c r="AJ27" s="64">
        <f t="shared" si="1"/>
        <v>0</v>
      </c>
      <c r="AK27" s="64">
        <f t="shared" si="1"/>
        <v>0</v>
      </c>
      <c r="AL27" s="64">
        <f t="shared" si="1"/>
        <v>0</v>
      </c>
      <c r="AM27" s="64">
        <f t="shared" si="1"/>
        <v>0</v>
      </c>
      <c r="AN27" s="64">
        <f t="shared" si="1"/>
        <v>0</v>
      </c>
      <c r="AO27" s="64">
        <f t="shared" si="1"/>
        <v>0</v>
      </c>
      <c r="AP27" s="64">
        <f t="shared" si="1"/>
        <v>0</v>
      </c>
      <c r="AQ27" s="64">
        <f t="shared" si="1"/>
        <v>0</v>
      </c>
      <c r="AR27" s="64">
        <f t="shared" si="1"/>
        <v>0</v>
      </c>
      <c r="AS27" s="64">
        <f t="shared" si="1"/>
        <v>0</v>
      </c>
      <c r="AT27" s="64">
        <f t="shared" si="1"/>
        <v>0</v>
      </c>
      <c r="AU27" s="64">
        <f t="shared" si="1"/>
        <v>0</v>
      </c>
      <c r="AV27" s="64">
        <f t="shared" si="1"/>
        <v>0</v>
      </c>
      <c r="AW27" s="64">
        <f t="shared" si="1"/>
        <v>0</v>
      </c>
      <c r="AX27" s="64">
        <f t="shared" si="1"/>
        <v>0</v>
      </c>
      <c r="AY27" s="64">
        <f t="shared" si="1"/>
        <v>0</v>
      </c>
      <c r="AZ27" s="64">
        <f t="shared" si="1"/>
        <v>0</v>
      </c>
      <c r="BA27" s="64">
        <f t="shared" si="1"/>
        <v>0</v>
      </c>
      <c r="BB27" s="64">
        <f t="shared" si="1"/>
        <v>0</v>
      </c>
      <c r="BC27" s="64">
        <f t="shared" si="1"/>
        <v>0</v>
      </c>
      <c r="BD27" s="64">
        <f t="shared" si="1"/>
        <v>0</v>
      </c>
      <c r="BE27" s="64">
        <f t="shared" si="1"/>
        <v>0</v>
      </c>
      <c r="BF27" s="64">
        <f t="shared" si="1"/>
        <v>0</v>
      </c>
      <c r="BG27" s="64">
        <f t="shared" si="1"/>
        <v>0</v>
      </c>
      <c r="BH27" s="64">
        <f t="shared" si="1"/>
        <v>0</v>
      </c>
      <c r="BI27" s="64">
        <f t="shared" si="1"/>
        <v>0</v>
      </c>
      <c r="BJ27" s="64">
        <f t="shared" si="1"/>
        <v>0</v>
      </c>
      <c r="BK27" s="64">
        <f t="shared" si="1"/>
        <v>0</v>
      </c>
      <c r="BL27" s="64">
        <f t="shared" si="1"/>
        <v>0</v>
      </c>
      <c r="BM27" s="64">
        <f t="shared" si="1"/>
        <v>0</v>
      </c>
      <c r="BN27" s="64">
        <f t="shared" si="1"/>
        <v>0</v>
      </c>
      <c r="BO27" s="64">
        <f t="shared" si="1"/>
        <v>0</v>
      </c>
      <c r="BP27" s="64">
        <f t="shared" si="1"/>
        <v>0</v>
      </c>
      <c r="BQ27" s="64">
        <f t="shared" si="1"/>
        <v>0</v>
      </c>
      <c r="BR27" s="64">
        <f t="shared" ref="BR27:EC27" si="2">SUM(BR15:BR26)</f>
        <v>0</v>
      </c>
      <c r="BS27" s="64">
        <f t="shared" si="2"/>
        <v>0</v>
      </c>
      <c r="BT27" s="64">
        <f t="shared" si="2"/>
        <v>0</v>
      </c>
      <c r="BU27" s="64">
        <f t="shared" si="2"/>
        <v>0</v>
      </c>
      <c r="BV27" s="64">
        <f t="shared" si="2"/>
        <v>0</v>
      </c>
      <c r="BW27" s="64">
        <f t="shared" si="2"/>
        <v>0</v>
      </c>
      <c r="BX27" s="64">
        <f t="shared" si="2"/>
        <v>0</v>
      </c>
      <c r="BY27" s="64">
        <f t="shared" si="2"/>
        <v>0</v>
      </c>
      <c r="BZ27" s="64">
        <f t="shared" si="2"/>
        <v>0</v>
      </c>
      <c r="CA27" s="64">
        <f t="shared" si="2"/>
        <v>0</v>
      </c>
      <c r="CB27" s="64">
        <f t="shared" si="2"/>
        <v>0</v>
      </c>
      <c r="CC27" s="64">
        <f t="shared" si="2"/>
        <v>0</v>
      </c>
      <c r="CD27" s="64">
        <f t="shared" si="2"/>
        <v>0</v>
      </c>
      <c r="CE27" s="64">
        <f t="shared" si="2"/>
        <v>0</v>
      </c>
      <c r="CF27" s="64">
        <f t="shared" si="2"/>
        <v>0</v>
      </c>
      <c r="CG27" s="64">
        <f t="shared" si="2"/>
        <v>0</v>
      </c>
      <c r="CH27" s="64">
        <f t="shared" si="2"/>
        <v>0</v>
      </c>
      <c r="CI27" s="64">
        <f t="shared" si="2"/>
        <v>0</v>
      </c>
      <c r="CJ27" s="64">
        <f t="shared" si="2"/>
        <v>0</v>
      </c>
      <c r="CK27" s="64">
        <f t="shared" si="2"/>
        <v>0</v>
      </c>
      <c r="CL27" s="64">
        <f t="shared" si="2"/>
        <v>0</v>
      </c>
      <c r="CM27" s="64">
        <f t="shared" si="2"/>
        <v>0</v>
      </c>
      <c r="CN27" s="64">
        <f t="shared" si="2"/>
        <v>0</v>
      </c>
      <c r="CO27" s="64">
        <f t="shared" si="2"/>
        <v>0</v>
      </c>
      <c r="CP27" s="64">
        <f t="shared" si="2"/>
        <v>0</v>
      </c>
      <c r="CQ27" s="64">
        <f t="shared" si="2"/>
        <v>0</v>
      </c>
      <c r="CR27" s="64">
        <f t="shared" si="2"/>
        <v>0</v>
      </c>
      <c r="CS27" s="64">
        <f t="shared" si="2"/>
        <v>0</v>
      </c>
      <c r="CT27" s="64">
        <f t="shared" si="2"/>
        <v>0</v>
      </c>
      <c r="CU27" s="64">
        <f t="shared" si="2"/>
        <v>0</v>
      </c>
      <c r="CV27" s="64">
        <f t="shared" si="2"/>
        <v>0</v>
      </c>
      <c r="CW27" s="64">
        <f t="shared" si="2"/>
        <v>0</v>
      </c>
      <c r="CX27" s="64">
        <f t="shared" si="2"/>
        <v>0</v>
      </c>
      <c r="CY27" s="64">
        <f t="shared" si="2"/>
        <v>0</v>
      </c>
      <c r="CZ27" s="64">
        <f t="shared" si="2"/>
        <v>0</v>
      </c>
      <c r="DA27" s="64">
        <f t="shared" si="2"/>
        <v>0</v>
      </c>
      <c r="DB27" s="64">
        <f t="shared" si="2"/>
        <v>0</v>
      </c>
      <c r="DC27" s="64">
        <f t="shared" si="2"/>
        <v>0</v>
      </c>
      <c r="DD27" s="64">
        <f t="shared" si="2"/>
        <v>0</v>
      </c>
      <c r="DE27" s="64">
        <f t="shared" si="2"/>
        <v>0</v>
      </c>
      <c r="DF27" s="64">
        <f t="shared" si="2"/>
        <v>0</v>
      </c>
      <c r="DG27" s="64">
        <f t="shared" si="2"/>
        <v>0</v>
      </c>
      <c r="DH27" s="64">
        <f t="shared" si="2"/>
        <v>0</v>
      </c>
      <c r="DI27" s="64">
        <f t="shared" si="2"/>
        <v>0</v>
      </c>
      <c r="DJ27" s="64">
        <f t="shared" si="2"/>
        <v>0</v>
      </c>
      <c r="DK27" s="64">
        <f t="shared" si="2"/>
        <v>0</v>
      </c>
      <c r="DL27" s="64">
        <f t="shared" si="2"/>
        <v>0</v>
      </c>
      <c r="DM27" s="64">
        <f t="shared" si="2"/>
        <v>0</v>
      </c>
      <c r="DN27" s="64">
        <f t="shared" si="2"/>
        <v>0</v>
      </c>
      <c r="DO27" s="64">
        <f t="shared" si="2"/>
        <v>0</v>
      </c>
      <c r="DP27" s="64">
        <f t="shared" si="2"/>
        <v>0</v>
      </c>
      <c r="DQ27" s="64">
        <f t="shared" si="2"/>
        <v>0</v>
      </c>
      <c r="DR27" s="64">
        <f t="shared" si="2"/>
        <v>0</v>
      </c>
      <c r="DS27" s="64">
        <f t="shared" si="2"/>
        <v>0</v>
      </c>
      <c r="DT27" s="64">
        <f t="shared" si="2"/>
        <v>0</v>
      </c>
      <c r="DU27" s="64">
        <f t="shared" si="2"/>
        <v>0</v>
      </c>
      <c r="DV27" s="64">
        <f t="shared" si="2"/>
        <v>0</v>
      </c>
      <c r="DW27" s="64">
        <f t="shared" si="2"/>
        <v>0</v>
      </c>
      <c r="DX27" s="64">
        <f t="shared" si="2"/>
        <v>0</v>
      </c>
      <c r="DY27" s="64">
        <f t="shared" si="2"/>
        <v>0</v>
      </c>
      <c r="DZ27" s="64">
        <f t="shared" si="2"/>
        <v>0</v>
      </c>
      <c r="EA27" s="64">
        <f t="shared" si="2"/>
        <v>0</v>
      </c>
      <c r="EB27" s="64">
        <f t="shared" si="2"/>
        <v>0</v>
      </c>
      <c r="EC27" s="64">
        <f t="shared" si="2"/>
        <v>0</v>
      </c>
      <c r="ED27" s="64">
        <f t="shared" ref="ED27:EZ27" si="3">SUM(ED15:ED26)</f>
        <v>0</v>
      </c>
      <c r="EE27" s="64">
        <f t="shared" si="3"/>
        <v>0</v>
      </c>
      <c r="EF27" s="64">
        <f t="shared" si="3"/>
        <v>0</v>
      </c>
      <c r="EG27" s="64">
        <f t="shared" si="3"/>
        <v>0</v>
      </c>
      <c r="EH27" s="64">
        <f t="shared" si="3"/>
        <v>0</v>
      </c>
      <c r="EI27" s="64">
        <f t="shared" si="3"/>
        <v>0</v>
      </c>
      <c r="EJ27" s="64">
        <f t="shared" si="3"/>
        <v>0</v>
      </c>
      <c r="EK27" s="64">
        <f t="shared" si="3"/>
        <v>0</v>
      </c>
      <c r="EL27" s="64">
        <f t="shared" si="3"/>
        <v>0</v>
      </c>
      <c r="EM27" s="64">
        <f t="shared" si="3"/>
        <v>0</v>
      </c>
      <c r="EN27" s="64">
        <f t="shared" si="3"/>
        <v>0</v>
      </c>
      <c r="EO27" s="64">
        <f t="shared" si="3"/>
        <v>0</v>
      </c>
      <c r="EP27" s="64">
        <f t="shared" si="3"/>
        <v>0</v>
      </c>
      <c r="EQ27" s="64">
        <f t="shared" si="3"/>
        <v>0</v>
      </c>
      <c r="ER27" s="64">
        <f t="shared" si="3"/>
        <v>0</v>
      </c>
      <c r="ES27" s="64">
        <f t="shared" si="3"/>
        <v>0</v>
      </c>
      <c r="ET27" s="64">
        <f t="shared" si="3"/>
        <v>0</v>
      </c>
      <c r="EU27" s="64">
        <f t="shared" si="3"/>
        <v>0</v>
      </c>
      <c r="EV27" s="64">
        <f t="shared" si="3"/>
        <v>0</v>
      </c>
      <c r="EW27" s="64">
        <f t="shared" si="3"/>
        <v>0</v>
      </c>
      <c r="EX27" s="64">
        <f t="shared" si="3"/>
        <v>0</v>
      </c>
      <c r="EY27" s="64">
        <f t="shared" si="3"/>
        <v>0</v>
      </c>
      <c r="EZ27" s="64">
        <f t="shared" si="3"/>
        <v>0</v>
      </c>
    </row>
    <row r="28" spans="1:156" ht="15" x14ac:dyDescent="0.3">
      <c r="D28" s="62"/>
    </row>
    <row r="29" spans="1:156" ht="15" x14ac:dyDescent="0.3">
      <c r="B29" s="72" t="s">
        <v>77</v>
      </c>
      <c r="D29" s="62"/>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c r="EA29" s="69"/>
      <c r="EB29" s="69"/>
      <c r="EC29" s="69"/>
      <c r="ED29" s="69"/>
      <c r="EE29" s="69"/>
      <c r="EF29" s="69"/>
      <c r="EG29" s="69"/>
      <c r="EH29" s="69"/>
      <c r="EI29" s="69"/>
      <c r="EJ29" s="69"/>
      <c r="EK29" s="69"/>
      <c r="EL29" s="69"/>
      <c r="EM29" s="69"/>
      <c r="EN29" s="69"/>
      <c r="EO29" s="69"/>
      <c r="EP29" s="69"/>
      <c r="EQ29" s="69"/>
      <c r="ER29" s="69"/>
      <c r="ES29" s="69"/>
      <c r="ET29" s="69"/>
      <c r="EU29" s="69"/>
      <c r="EV29" s="69"/>
      <c r="EW29" s="69"/>
      <c r="EX29" s="69"/>
      <c r="EY29" s="69"/>
      <c r="EZ29" s="69"/>
    </row>
    <row r="30" spans="1:156" ht="15" x14ac:dyDescent="0.3">
      <c r="B30" s="30" t="str">
        <f>B15</f>
        <v>Etudes</v>
      </c>
      <c r="D30" s="64">
        <f t="shared" ref="D30:D40" si="4">SUM(F30:EZ30)</f>
        <v>0</v>
      </c>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row>
    <row r="31" spans="1:156" ht="15" x14ac:dyDescent="0.3">
      <c r="B31" s="30" t="str">
        <f>B16</f>
        <v>Turbines</v>
      </c>
      <c r="D31" s="64">
        <f t="shared" si="4"/>
        <v>0</v>
      </c>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row>
    <row r="32" spans="1:156" ht="15" x14ac:dyDescent="0.3">
      <c r="B32" s="30" t="str">
        <f>B17</f>
        <v>Nacelles</v>
      </c>
      <c r="D32" s="64">
        <f t="shared" si="4"/>
        <v>0</v>
      </c>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row>
    <row r="33" spans="1:156" ht="15" x14ac:dyDescent="0.3">
      <c r="B33" s="30" t="str">
        <f t="shared" ref="B33:B36" si="5">B18</f>
        <v>Rotors</v>
      </c>
      <c r="D33" s="64">
        <f t="shared" si="4"/>
        <v>0</v>
      </c>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row>
    <row r="34" spans="1:156" ht="15" x14ac:dyDescent="0.3">
      <c r="B34" s="30" t="str">
        <f t="shared" si="5"/>
        <v>Mâts</v>
      </c>
      <c r="D34" s="64">
        <f t="shared" si="4"/>
        <v>0</v>
      </c>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row>
    <row r="35" spans="1:156" ht="15" x14ac:dyDescent="0.3">
      <c r="B35" s="30" t="str">
        <f t="shared" si="5"/>
        <v>Fondations</v>
      </c>
      <c r="D35" s="64">
        <f t="shared" si="4"/>
        <v>0</v>
      </c>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row>
    <row r="36" spans="1:156" ht="15" x14ac:dyDescent="0.3">
      <c r="B36" s="30" t="str">
        <f t="shared" si="5"/>
        <v>Réseau inter-éolienne</v>
      </c>
      <c r="D36" s="64">
        <f t="shared" si="4"/>
        <v>0</v>
      </c>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row>
    <row r="37" spans="1:156" ht="15" x14ac:dyDescent="0.3">
      <c r="B37" s="30" t="str">
        <f>B22</f>
        <v>Frais de SPVs</v>
      </c>
      <c r="D37" s="64">
        <f t="shared" si="4"/>
        <v>0</v>
      </c>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row>
    <row r="38" spans="1:156" ht="15" x14ac:dyDescent="0.3">
      <c r="B38" s="30" t="s">
        <v>73</v>
      </c>
      <c r="D38" s="64">
        <f t="shared" si="4"/>
        <v>0</v>
      </c>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row>
    <row r="39" spans="1:156" ht="15" x14ac:dyDescent="0.3">
      <c r="B39" s="30" t="str">
        <f>B24</f>
        <v>Autres</v>
      </c>
      <c r="D39" s="64">
        <f t="shared" si="4"/>
        <v>0</v>
      </c>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row>
    <row r="40" spans="1:156" s="57" customFormat="1" ht="13.5" customHeight="1" x14ac:dyDescent="0.3">
      <c r="A40" s="30"/>
      <c r="B40" s="30" t="str">
        <f>B25</f>
        <v>[autre]</v>
      </c>
      <c r="D40" s="64">
        <f t="shared" si="4"/>
        <v>0</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row>
    <row r="41" spans="1:156" ht="7.5" customHeight="1" x14ac:dyDescent="0.3">
      <c r="B41" s="67"/>
      <c r="D41" s="67"/>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row>
    <row r="42" spans="1:156" ht="15" x14ac:dyDescent="0.3">
      <c r="B42" s="72" t="s">
        <v>76</v>
      </c>
      <c r="D42" s="64">
        <f>SUM(F42:EZ42)</f>
        <v>0</v>
      </c>
      <c r="F42" s="64">
        <f t="shared" ref="F42:BQ42" si="6">SUM(F30:F41)</f>
        <v>0</v>
      </c>
      <c r="G42" s="64">
        <f t="shared" si="6"/>
        <v>0</v>
      </c>
      <c r="H42" s="64">
        <f t="shared" si="6"/>
        <v>0</v>
      </c>
      <c r="I42" s="64">
        <f t="shared" si="6"/>
        <v>0</v>
      </c>
      <c r="J42" s="64">
        <f t="shared" si="6"/>
        <v>0</v>
      </c>
      <c r="K42" s="64">
        <f t="shared" si="6"/>
        <v>0</v>
      </c>
      <c r="L42" s="64">
        <f t="shared" si="6"/>
        <v>0</v>
      </c>
      <c r="M42" s="64">
        <f t="shared" si="6"/>
        <v>0</v>
      </c>
      <c r="N42" s="64">
        <f t="shared" si="6"/>
        <v>0</v>
      </c>
      <c r="O42" s="64">
        <f t="shared" si="6"/>
        <v>0</v>
      </c>
      <c r="P42" s="64">
        <f t="shared" si="6"/>
        <v>0</v>
      </c>
      <c r="Q42" s="64">
        <f t="shared" si="6"/>
        <v>0</v>
      </c>
      <c r="R42" s="64">
        <f t="shared" si="6"/>
        <v>0</v>
      </c>
      <c r="S42" s="64">
        <f t="shared" si="6"/>
        <v>0</v>
      </c>
      <c r="T42" s="64">
        <f t="shared" si="6"/>
        <v>0</v>
      </c>
      <c r="U42" s="64">
        <f t="shared" si="6"/>
        <v>0</v>
      </c>
      <c r="V42" s="64">
        <f t="shared" si="6"/>
        <v>0</v>
      </c>
      <c r="W42" s="64">
        <f t="shared" si="6"/>
        <v>0</v>
      </c>
      <c r="X42" s="64">
        <f t="shared" si="6"/>
        <v>0</v>
      </c>
      <c r="Y42" s="64">
        <f t="shared" si="6"/>
        <v>0</v>
      </c>
      <c r="Z42" s="64">
        <f t="shared" si="6"/>
        <v>0</v>
      </c>
      <c r="AA42" s="64">
        <f t="shared" si="6"/>
        <v>0</v>
      </c>
      <c r="AB42" s="64">
        <f t="shared" si="6"/>
        <v>0</v>
      </c>
      <c r="AC42" s="64">
        <f t="shared" si="6"/>
        <v>0</v>
      </c>
      <c r="AD42" s="64">
        <f t="shared" si="6"/>
        <v>0</v>
      </c>
      <c r="AE42" s="64">
        <f t="shared" si="6"/>
        <v>0</v>
      </c>
      <c r="AF42" s="64">
        <f t="shared" si="6"/>
        <v>0</v>
      </c>
      <c r="AG42" s="64">
        <f t="shared" si="6"/>
        <v>0</v>
      </c>
      <c r="AH42" s="64">
        <f t="shared" si="6"/>
        <v>0</v>
      </c>
      <c r="AI42" s="64">
        <f t="shared" si="6"/>
        <v>0</v>
      </c>
      <c r="AJ42" s="64">
        <f t="shared" si="6"/>
        <v>0</v>
      </c>
      <c r="AK42" s="64">
        <f t="shared" si="6"/>
        <v>0</v>
      </c>
      <c r="AL42" s="64">
        <f t="shared" si="6"/>
        <v>0</v>
      </c>
      <c r="AM42" s="64">
        <f t="shared" si="6"/>
        <v>0</v>
      </c>
      <c r="AN42" s="64">
        <f t="shared" si="6"/>
        <v>0</v>
      </c>
      <c r="AO42" s="64">
        <f t="shared" si="6"/>
        <v>0</v>
      </c>
      <c r="AP42" s="64">
        <f t="shared" si="6"/>
        <v>0</v>
      </c>
      <c r="AQ42" s="64">
        <f t="shared" si="6"/>
        <v>0</v>
      </c>
      <c r="AR42" s="64">
        <f t="shared" si="6"/>
        <v>0</v>
      </c>
      <c r="AS42" s="64">
        <f t="shared" si="6"/>
        <v>0</v>
      </c>
      <c r="AT42" s="64">
        <f t="shared" si="6"/>
        <v>0</v>
      </c>
      <c r="AU42" s="64">
        <f t="shared" si="6"/>
        <v>0</v>
      </c>
      <c r="AV42" s="64">
        <f t="shared" si="6"/>
        <v>0</v>
      </c>
      <c r="AW42" s="64">
        <f t="shared" si="6"/>
        <v>0</v>
      </c>
      <c r="AX42" s="64">
        <f t="shared" si="6"/>
        <v>0</v>
      </c>
      <c r="AY42" s="64">
        <f t="shared" si="6"/>
        <v>0</v>
      </c>
      <c r="AZ42" s="64">
        <f t="shared" si="6"/>
        <v>0</v>
      </c>
      <c r="BA42" s="64">
        <f t="shared" si="6"/>
        <v>0</v>
      </c>
      <c r="BB42" s="64">
        <f t="shared" si="6"/>
        <v>0</v>
      </c>
      <c r="BC42" s="64">
        <f t="shared" si="6"/>
        <v>0</v>
      </c>
      <c r="BD42" s="64">
        <f t="shared" si="6"/>
        <v>0</v>
      </c>
      <c r="BE42" s="64">
        <f t="shared" si="6"/>
        <v>0</v>
      </c>
      <c r="BF42" s="64">
        <f t="shared" si="6"/>
        <v>0</v>
      </c>
      <c r="BG42" s="64">
        <f t="shared" si="6"/>
        <v>0</v>
      </c>
      <c r="BH42" s="64">
        <f t="shared" si="6"/>
        <v>0</v>
      </c>
      <c r="BI42" s="64">
        <f t="shared" si="6"/>
        <v>0</v>
      </c>
      <c r="BJ42" s="64">
        <f t="shared" si="6"/>
        <v>0</v>
      </c>
      <c r="BK42" s="64">
        <f t="shared" si="6"/>
        <v>0</v>
      </c>
      <c r="BL42" s="64">
        <f t="shared" si="6"/>
        <v>0</v>
      </c>
      <c r="BM42" s="64">
        <f t="shared" si="6"/>
        <v>0</v>
      </c>
      <c r="BN42" s="64">
        <f t="shared" si="6"/>
        <v>0</v>
      </c>
      <c r="BO42" s="64">
        <f t="shared" si="6"/>
        <v>0</v>
      </c>
      <c r="BP42" s="64">
        <f t="shared" si="6"/>
        <v>0</v>
      </c>
      <c r="BQ42" s="64">
        <f t="shared" si="6"/>
        <v>0</v>
      </c>
      <c r="BR42" s="64">
        <f t="shared" ref="BR42:EC42" si="7">SUM(BR30:BR41)</f>
        <v>0</v>
      </c>
      <c r="BS42" s="64">
        <f t="shared" si="7"/>
        <v>0</v>
      </c>
      <c r="BT42" s="64">
        <f t="shared" si="7"/>
        <v>0</v>
      </c>
      <c r="BU42" s="64">
        <f t="shared" si="7"/>
        <v>0</v>
      </c>
      <c r="BV42" s="64">
        <f t="shared" si="7"/>
        <v>0</v>
      </c>
      <c r="BW42" s="64">
        <f t="shared" si="7"/>
        <v>0</v>
      </c>
      <c r="BX42" s="64">
        <f t="shared" si="7"/>
        <v>0</v>
      </c>
      <c r="BY42" s="64">
        <f t="shared" si="7"/>
        <v>0</v>
      </c>
      <c r="BZ42" s="64">
        <f t="shared" si="7"/>
        <v>0</v>
      </c>
      <c r="CA42" s="64">
        <f t="shared" si="7"/>
        <v>0</v>
      </c>
      <c r="CB42" s="64">
        <f t="shared" si="7"/>
        <v>0</v>
      </c>
      <c r="CC42" s="64">
        <f t="shared" si="7"/>
        <v>0</v>
      </c>
      <c r="CD42" s="64">
        <f t="shared" si="7"/>
        <v>0</v>
      </c>
      <c r="CE42" s="64">
        <f t="shared" si="7"/>
        <v>0</v>
      </c>
      <c r="CF42" s="64">
        <f t="shared" si="7"/>
        <v>0</v>
      </c>
      <c r="CG42" s="64">
        <f t="shared" si="7"/>
        <v>0</v>
      </c>
      <c r="CH42" s="64">
        <f t="shared" si="7"/>
        <v>0</v>
      </c>
      <c r="CI42" s="64">
        <f t="shared" si="7"/>
        <v>0</v>
      </c>
      <c r="CJ42" s="64">
        <f t="shared" si="7"/>
        <v>0</v>
      </c>
      <c r="CK42" s="64">
        <f t="shared" si="7"/>
        <v>0</v>
      </c>
      <c r="CL42" s="64">
        <f t="shared" si="7"/>
        <v>0</v>
      </c>
      <c r="CM42" s="64">
        <f t="shared" si="7"/>
        <v>0</v>
      </c>
      <c r="CN42" s="64">
        <f t="shared" si="7"/>
        <v>0</v>
      </c>
      <c r="CO42" s="64">
        <f t="shared" si="7"/>
        <v>0</v>
      </c>
      <c r="CP42" s="64">
        <f t="shared" si="7"/>
        <v>0</v>
      </c>
      <c r="CQ42" s="64">
        <f t="shared" si="7"/>
        <v>0</v>
      </c>
      <c r="CR42" s="64">
        <f t="shared" si="7"/>
        <v>0</v>
      </c>
      <c r="CS42" s="64">
        <f t="shared" si="7"/>
        <v>0</v>
      </c>
      <c r="CT42" s="64">
        <f t="shared" si="7"/>
        <v>0</v>
      </c>
      <c r="CU42" s="64">
        <f t="shared" si="7"/>
        <v>0</v>
      </c>
      <c r="CV42" s="64">
        <f t="shared" si="7"/>
        <v>0</v>
      </c>
      <c r="CW42" s="64">
        <f t="shared" si="7"/>
        <v>0</v>
      </c>
      <c r="CX42" s="64">
        <f t="shared" si="7"/>
        <v>0</v>
      </c>
      <c r="CY42" s="64">
        <f t="shared" si="7"/>
        <v>0</v>
      </c>
      <c r="CZ42" s="64">
        <f t="shared" si="7"/>
        <v>0</v>
      </c>
      <c r="DA42" s="64">
        <f t="shared" si="7"/>
        <v>0</v>
      </c>
      <c r="DB42" s="64">
        <f t="shared" si="7"/>
        <v>0</v>
      </c>
      <c r="DC42" s="64">
        <f t="shared" si="7"/>
        <v>0</v>
      </c>
      <c r="DD42" s="64">
        <f t="shared" si="7"/>
        <v>0</v>
      </c>
      <c r="DE42" s="64">
        <f t="shared" si="7"/>
        <v>0</v>
      </c>
      <c r="DF42" s="64">
        <f t="shared" si="7"/>
        <v>0</v>
      </c>
      <c r="DG42" s="64">
        <f t="shared" si="7"/>
        <v>0</v>
      </c>
      <c r="DH42" s="64">
        <f t="shared" si="7"/>
        <v>0</v>
      </c>
      <c r="DI42" s="64">
        <f t="shared" si="7"/>
        <v>0</v>
      </c>
      <c r="DJ42" s="64">
        <f t="shared" si="7"/>
        <v>0</v>
      </c>
      <c r="DK42" s="64">
        <f t="shared" si="7"/>
        <v>0</v>
      </c>
      <c r="DL42" s="64">
        <f t="shared" si="7"/>
        <v>0</v>
      </c>
      <c r="DM42" s="64">
        <f t="shared" si="7"/>
        <v>0</v>
      </c>
      <c r="DN42" s="64">
        <f t="shared" si="7"/>
        <v>0</v>
      </c>
      <c r="DO42" s="64">
        <f t="shared" si="7"/>
        <v>0</v>
      </c>
      <c r="DP42" s="64">
        <f t="shared" si="7"/>
        <v>0</v>
      </c>
      <c r="DQ42" s="64">
        <f t="shared" si="7"/>
        <v>0</v>
      </c>
      <c r="DR42" s="64">
        <f t="shared" si="7"/>
        <v>0</v>
      </c>
      <c r="DS42" s="64">
        <f t="shared" si="7"/>
        <v>0</v>
      </c>
      <c r="DT42" s="64">
        <f t="shared" si="7"/>
        <v>0</v>
      </c>
      <c r="DU42" s="64">
        <f t="shared" si="7"/>
        <v>0</v>
      </c>
      <c r="DV42" s="64">
        <f t="shared" si="7"/>
        <v>0</v>
      </c>
      <c r="DW42" s="64">
        <f t="shared" si="7"/>
        <v>0</v>
      </c>
      <c r="DX42" s="64">
        <f t="shared" si="7"/>
        <v>0</v>
      </c>
      <c r="DY42" s="64">
        <f t="shared" si="7"/>
        <v>0</v>
      </c>
      <c r="DZ42" s="64">
        <f t="shared" si="7"/>
        <v>0</v>
      </c>
      <c r="EA42" s="64">
        <f t="shared" si="7"/>
        <v>0</v>
      </c>
      <c r="EB42" s="64">
        <f t="shared" si="7"/>
        <v>0</v>
      </c>
      <c r="EC42" s="64">
        <f t="shared" si="7"/>
        <v>0</v>
      </c>
      <c r="ED42" s="64">
        <f t="shared" ref="ED42:EZ42" si="8">SUM(ED30:ED41)</f>
        <v>0</v>
      </c>
      <c r="EE42" s="64">
        <f t="shared" si="8"/>
        <v>0</v>
      </c>
      <c r="EF42" s="64">
        <f t="shared" si="8"/>
        <v>0</v>
      </c>
      <c r="EG42" s="64">
        <f t="shared" si="8"/>
        <v>0</v>
      </c>
      <c r="EH42" s="64">
        <f t="shared" si="8"/>
        <v>0</v>
      </c>
      <c r="EI42" s="64">
        <f t="shared" si="8"/>
        <v>0</v>
      </c>
      <c r="EJ42" s="64">
        <f t="shared" si="8"/>
        <v>0</v>
      </c>
      <c r="EK42" s="64">
        <f t="shared" si="8"/>
        <v>0</v>
      </c>
      <c r="EL42" s="64">
        <f t="shared" si="8"/>
        <v>0</v>
      </c>
      <c r="EM42" s="64">
        <f t="shared" si="8"/>
        <v>0</v>
      </c>
      <c r="EN42" s="64">
        <f t="shared" si="8"/>
        <v>0</v>
      </c>
      <c r="EO42" s="64">
        <f t="shared" si="8"/>
        <v>0</v>
      </c>
      <c r="EP42" s="64">
        <f t="shared" si="8"/>
        <v>0</v>
      </c>
      <c r="EQ42" s="64">
        <f t="shared" si="8"/>
        <v>0</v>
      </c>
      <c r="ER42" s="64">
        <f t="shared" si="8"/>
        <v>0</v>
      </c>
      <c r="ES42" s="64">
        <f t="shared" si="8"/>
        <v>0</v>
      </c>
      <c r="ET42" s="64">
        <f t="shared" si="8"/>
        <v>0</v>
      </c>
      <c r="EU42" s="64">
        <f t="shared" si="8"/>
        <v>0</v>
      </c>
      <c r="EV42" s="64">
        <f t="shared" si="8"/>
        <v>0</v>
      </c>
      <c r="EW42" s="64">
        <f t="shared" si="8"/>
        <v>0</v>
      </c>
      <c r="EX42" s="64">
        <f t="shared" si="8"/>
        <v>0</v>
      </c>
      <c r="EY42" s="64">
        <f t="shared" si="8"/>
        <v>0</v>
      </c>
      <c r="EZ42" s="64">
        <f t="shared" si="8"/>
        <v>0</v>
      </c>
    </row>
    <row r="43" spans="1:156" ht="15" x14ac:dyDescent="0.3">
      <c r="D43" s="62"/>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c r="EA43" s="69"/>
      <c r="EB43" s="69"/>
      <c r="EC43" s="69"/>
      <c r="ED43" s="69"/>
      <c r="EE43" s="69"/>
      <c r="EF43" s="69"/>
      <c r="EG43" s="69"/>
      <c r="EH43" s="69"/>
      <c r="EI43" s="69"/>
      <c r="EJ43" s="69"/>
      <c r="EK43" s="69"/>
      <c r="EL43" s="69"/>
      <c r="EM43" s="69"/>
      <c r="EN43" s="69"/>
      <c r="EO43" s="69"/>
      <c r="EP43" s="69"/>
      <c r="EQ43" s="69"/>
      <c r="ER43" s="69"/>
      <c r="ES43" s="69"/>
      <c r="ET43" s="69"/>
      <c r="EU43" s="69"/>
      <c r="EV43" s="69"/>
      <c r="EW43" s="69"/>
      <c r="EX43" s="69"/>
      <c r="EY43" s="69"/>
      <c r="EZ43" s="69"/>
    </row>
    <row r="44" spans="1:156" ht="15" x14ac:dyDescent="0.3">
      <c r="D44" s="62"/>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row>
    <row r="45" spans="1:156" ht="16.5" x14ac:dyDescent="0.3">
      <c r="B45" s="163" t="s">
        <v>264</v>
      </c>
      <c r="D45" s="61"/>
    </row>
    <row r="46" spans="1:156" ht="15" x14ac:dyDescent="0.3">
      <c r="B46" s="72"/>
      <c r="D46" s="62"/>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c r="EA46" s="69"/>
      <c r="EB46" s="69"/>
      <c r="EC46" s="69"/>
      <c r="ED46" s="69"/>
      <c r="EE46" s="69"/>
      <c r="EF46" s="69"/>
      <c r="EG46" s="69"/>
      <c r="EH46" s="69"/>
      <c r="EI46" s="69"/>
      <c r="EJ46" s="69"/>
      <c r="EK46" s="69"/>
      <c r="EL46" s="69"/>
      <c r="EM46" s="69"/>
      <c r="EN46" s="69"/>
      <c r="EO46" s="69"/>
      <c r="EP46" s="69"/>
      <c r="EQ46" s="69"/>
      <c r="ER46" s="69"/>
      <c r="ES46" s="69"/>
      <c r="ET46" s="69"/>
      <c r="EU46" s="69"/>
      <c r="EV46" s="69"/>
      <c r="EW46" s="69"/>
      <c r="EX46" s="69"/>
      <c r="EY46" s="69"/>
      <c r="EZ46" s="69"/>
    </row>
    <row r="47" spans="1:156" ht="15" x14ac:dyDescent="0.3">
      <c r="B47" s="71" t="str">
        <f>B14</f>
        <v>en milliers d'euros constants au 01/01/20XX</v>
      </c>
      <c r="D47" s="62"/>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c r="EA47" s="69"/>
      <c r="EB47" s="69"/>
      <c r="EC47" s="69"/>
      <c r="ED47" s="69"/>
      <c r="EE47" s="69"/>
      <c r="EF47" s="69"/>
      <c r="EG47" s="69"/>
      <c r="EH47" s="69"/>
      <c r="EI47" s="69"/>
      <c r="EJ47" s="69"/>
      <c r="EK47" s="69"/>
      <c r="EL47" s="69"/>
      <c r="EM47" s="69"/>
      <c r="EN47" s="69"/>
      <c r="EO47" s="69"/>
      <c r="EP47" s="69"/>
      <c r="EQ47" s="69"/>
      <c r="ER47" s="69"/>
      <c r="ES47" s="69"/>
      <c r="ET47" s="69"/>
      <c r="EU47" s="69"/>
      <c r="EV47" s="69"/>
      <c r="EW47" s="69"/>
      <c r="EX47" s="69"/>
      <c r="EY47" s="69"/>
      <c r="EZ47" s="69"/>
    </row>
    <row r="48" spans="1:156" ht="15" x14ac:dyDescent="0.3">
      <c r="B48" s="30" t="s">
        <v>274</v>
      </c>
      <c r="D48" s="64">
        <f t="shared" ref="D48:D63" si="9">SUM(F48:EZ48)</f>
        <v>0</v>
      </c>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row>
    <row r="49" spans="1:156" ht="15" x14ac:dyDescent="0.3">
      <c r="B49" s="30" t="s">
        <v>275</v>
      </c>
      <c r="D49" s="64">
        <f t="shared" si="9"/>
        <v>0</v>
      </c>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row>
    <row r="50" spans="1:156" ht="15" x14ac:dyDescent="0.3">
      <c r="B50" s="30" t="s">
        <v>276</v>
      </c>
      <c r="D50" s="64">
        <f t="shared" si="9"/>
        <v>0</v>
      </c>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row>
    <row r="51" spans="1:156" ht="15" x14ac:dyDescent="0.3">
      <c r="B51" s="30" t="s">
        <v>265</v>
      </c>
      <c r="D51" s="64">
        <f t="shared" si="9"/>
        <v>0</v>
      </c>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row>
    <row r="52" spans="1:156" ht="15" x14ac:dyDescent="0.3">
      <c r="B52" s="30" t="s">
        <v>266</v>
      </c>
      <c r="D52" s="64">
        <f t="shared" si="9"/>
        <v>0</v>
      </c>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row>
    <row r="53" spans="1:156" ht="15" x14ac:dyDescent="0.3">
      <c r="B53" s="30" t="s">
        <v>267</v>
      </c>
      <c r="D53" s="64">
        <f t="shared" si="9"/>
        <v>0</v>
      </c>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row>
    <row r="54" spans="1:156" ht="15" x14ac:dyDescent="0.3">
      <c r="B54" s="30" t="s">
        <v>268</v>
      </c>
      <c r="D54" s="64">
        <f t="shared" si="9"/>
        <v>0</v>
      </c>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row>
    <row r="55" spans="1:156" ht="15" x14ac:dyDescent="0.3">
      <c r="B55" s="30" t="s">
        <v>269</v>
      </c>
      <c r="D55" s="64">
        <f t="shared" si="9"/>
        <v>0</v>
      </c>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row>
    <row r="56" spans="1:156" ht="15" x14ac:dyDescent="0.3">
      <c r="B56" s="30" t="s">
        <v>270</v>
      </c>
      <c r="D56" s="64">
        <f t="shared" si="9"/>
        <v>0</v>
      </c>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row>
    <row r="57" spans="1:156" ht="15" x14ac:dyDescent="0.3">
      <c r="B57" s="30" t="s">
        <v>271</v>
      </c>
      <c r="D57" s="64">
        <f t="shared" si="9"/>
        <v>0</v>
      </c>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row>
    <row r="58" spans="1:156" ht="15" x14ac:dyDescent="0.3">
      <c r="B58" s="30" t="s">
        <v>272</v>
      </c>
      <c r="D58" s="64">
        <f t="shared" si="9"/>
        <v>0</v>
      </c>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row>
    <row r="59" spans="1:156" s="57" customFormat="1" ht="16.5" x14ac:dyDescent="0.3">
      <c r="A59" s="30"/>
      <c r="B59" s="30" t="s">
        <v>273</v>
      </c>
      <c r="D59" s="64">
        <f t="shared" si="9"/>
        <v>0</v>
      </c>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row>
    <row r="60" spans="1:156" s="57" customFormat="1" ht="13.5" customHeight="1" x14ac:dyDescent="0.3">
      <c r="A60" s="30"/>
      <c r="B60" s="30" t="s">
        <v>75</v>
      </c>
      <c r="D60" s="64">
        <f t="shared" ref="D60:D62" si="10">SUM(F60:EZ60)</f>
        <v>0</v>
      </c>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row>
    <row r="61" spans="1:156" s="57" customFormat="1" ht="13.5" customHeight="1" x14ac:dyDescent="0.3">
      <c r="A61" s="30"/>
      <c r="B61" s="30" t="s">
        <v>75</v>
      </c>
      <c r="D61" s="64">
        <f t="shared" si="10"/>
        <v>0</v>
      </c>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row>
    <row r="62" spans="1:156" s="57" customFormat="1" ht="13.5" customHeight="1" x14ac:dyDescent="0.3">
      <c r="A62" s="30"/>
      <c r="B62" s="30" t="s">
        <v>75</v>
      </c>
      <c r="D62" s="64">
        <f t="shared" si="10"/>
        <v>0</v>
      </c>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row>
    <row r="63" spans="1:156" s="57" customFormat="1" ht="13.5" customHeight="1" x14ac:dyDescent="0.3">
      <c r="A63" s="30"/>
      <c r="B63" s="30" t="s">
        <v>75</v>
      </c>
      <c r="D63" s="64">
        <f t="shared" si="9"/>
        <v>0</v>
      </c>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row>
    <row r="64" spans="1:156" ht="7.5" customHeight="1" x14ac:dyDescent="0.3">
      <c r="B64" s="67"/>
      <c r="D64" s="67"/>
      <c r="F64" s="68"/>
      <c r="G64" s="68"/>
      <c r="H64" s="68"/>
      <c r="I64" s="68"/>
      <c r="J64" s="68"/>
      <c r="K64" s="68"/>
      <c r="L64" s="68"/>
      <c r="M64" s="68"/>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c r="AS64" s="68"/>
      <c r="AT64" s="68"/>
      <c r="AU64" s="68"/>
      <c r="AV64" s="68"/>
      <c r="AW64" s="68"/>
      <c r="AX64" s="68"/>
      <c r="AY64" s="68"/>
      <c r="AZ64" s="68"/>
      <c r="BA64" s="68"/>
      <c r="BB64" s="68"/>
      <c r="BC64" s="68"/>
      <c r="BD64" s="68"/>
      <c r="BE64" s="68"/>
      <c r="BF64" s="68"/>
      <c r="BG64" s="68"/>
      <c r="BH64" s="68"/>
      <c r="BI64" s="68"/>
      <c r="BJ64" s="68"/>
      <c r="BK64" s="68"/>
      <c r="BL64" s="68"/>
      <c r="BM64" s="68"/>
      <c r="BN64" s="68"/>
      <c r="BO64" s="68"/>
      <c r="BP64" s="68"/>
      <c r="BQ64" s="68"/>
      <c r="BR64" s="68"/>
      <c r="BS64" s="68"/>
      <c r="BT64" s="68"/>
      <c r="BU64" s="68"/>
      <c r="BV64" s="68"/>
      <c r="BW64" s="68"/>
      <c r="BX64" s="68"/>
      <c r="BY64" s="68"/>
      <c r="BZ64" s="68"/>
      <c r="CA64" s="68"/>
      <c r="CB64" s="68"/>
      <c r="CC64" s="68"/>
      <c r="CD64" s="68"/>
      <c r="CE64" s="68"/>
      <c r="CF64" s="68"/>
      <c r="CG64" s="68"/>
      <c r="CH64" s="68"/>
      <c r="CI64" s="68"/>
      <c r="CJ64" s="68"/>
      <c r="CK64" s="68"/>
      <c r="CL64" s="68"/>
      <c r="CM64" s="68"/>
      <c r="CN64" s="68"/>
      <c r="CO64" s="68"/>
      <c r="CP64" s="68"/>
      <c r="CQ64" s="68"/>
      <c r="CR64" s="68"/>
      <c r="CS64" s="68"/>
      <c r="CT64" s="68"/>
      <c r="CU64" s="68"/>
      <c r="CV64" s="68"/>
      <c r="CW64" s="68"/>
      <c r="CX64" s="68"/>
      <c r="CY64" s="68"/>
      <c r="CZ64" s="68"/>
      <c r="DA64" s="68"/>
      <c r="DB64" s="68"/>
      <c r="DC64" s="68"/>
      <c r="DD64" s="68"/>
      <c r="DE64" s="68"/>
      <c r="DF64" s="68"/>
      <c r="DG64" s="68"/>
      <c r="DH64" s="68"/>
      <c r="DI64" s="68"/>
      <c r="DJ64" s="68"/>
      <c r="DK64" s="68"/>
      <c r="DL64" s="68"/>
      <c r="DM64" s="68"/>
      <c r="DN64" s="68"/>
      <c r="DO64" s="68"/>
      <c r="DP64" s="68"/>
      <c r="DQ64" s="68"/>
      <c r="DR64" s="68"/>
      <c r="DS64" s="68"/>
      <c r="DT64" s="68"/>
      <c r="DU64" s="68"/>
      <c r="DV64" s="68"/>
      <c r="DW64" s="68"/>
      <c r="DX64" s="68"/>
      <c r="DY64" s="68"/>
      <c r="DZ64" s="68"/>
      <c r="EA64" s="68"/>
      <c r="EB64" s="68"/>
      <c r="EC64" s="68"/>
      <c r="ED64" s="68"/>
      <c r="EE64" s="68"/>
      <c r="EF64" s="68"/>
      <c r="EG64" s="68"/>
      <c r="EH64" s="68"/>
      <c r="EI64" s="68"/>
      <c r="EJ64" s="68"/>
      <c r="EK64" s="68"/>
      <c r="EL64" s="68"/>
      <c r="EM64" s="68"/>
      <c r="EN64" s="68"/>
      <c r="EO64" s="68"/>
      <c r="EP64" s="68"/>
      <c r="EQ64" s="68"/>
      <c r="ER64" s="68"/>
      <c r="ES64" s="68"/>
      <c r="ET64" s="68"/>
      <c r="EU64" s="68"/>
      <c r="EV64" s="68"/>
      <c r="EW64" s="68"/>
      <c r="EX64" s="68"/>
      <c r="EY64" s="68"/>
      <c r="EZ64" s="68"/>
    </row>
    <row r="65" spans="1:156" ht="15" x14ac:dyDescent="0.3">
      <c r="B65" s="72" t="s">
        <v>76</v>
      </c>
      <c r="D65" s="64">
        <f>SUM(F65:EZ65)</f>
        <v>0</v>
      </c>
      <c r="F65" s="64">
        <f t="shared" ref="F65:BQ65" si="11">SUM(F48:F64)</f>
        <v>0</v>
      </c>
      <c r="G65" s="64">
        <f t="shared" si="11"/>
        <v>0</v>
      </c>
      <c r="H65" s="64">
        <f t="shared" si="11"/>
        <v>0</v>
      </c>
      <c r="I65" s="64">
        <f t="shared" si="11"/>
        <v>0</v>
      </c>
      <c r="J65" s="64">
        <f t="shared" si="11"/>
        <v>0</v>
      </c>
      <c r="K65" s="64">
        <f t="shared" si="11"/>
        <v>0</v>
      </c>
      <c r="L65" s="64">
        <f t="shared" si="11"/>
        <v>0</v>
      </c>
      <c r="M65" s="64">
        <f t="shared" si="11"/>
        <v>0</v>
      </c>
      <c r="N65" s="64">
        <f t="shared" si="11"/>
        <v>0</v>
      </c>
      <c r="O65" s="64">
        <f t="shared" si="11"/>
        <v>0</v>
      </c>
      <c r="P65" s="64">
        <f t="shared" si="11"/>
        <v>0</v>
      </c>
      <c r="Q65" s="64">
        <f t="shared" si="11"/>
        <v>0</v>
      </c>
      <c r="R65" s="64">
        <f t="shared" si="11"/>
        <v>0</v>
      </c>
      <c r="S65" s="64">
        <f t="shared" si="11"/>
        <v>0</v>
      </c>
      <c r="T65" s="64">
        <f t="shared" si="11"/>
        <v>0</v>
      </c>
      <c r="U65" s="64">
        <f t="shared" si="11"/>
        <v>0</v>
      </c>
      <c r="V65" s="64">
        <f t="shared" si="11"/>
        <v>0</v>
      </c>
      <c r="W65" s="64">
        <f t="shared" si="11"/>
        <v>0</v>
      </c>
      <c r="X65" s="64">
        <f t="shared" si="11"/>
        <v>0</v>
      </c>
      <c r="Y65" s="64">
        <f t="shared" si="11"/>
        <v>0</v>
      </c>
      <c r="Z65" s="64">
        <f t="shared" si="11"/>
        <v>0</v>
      </c>
      <c r="AA65" s="64">
        <f t="shared" si="11"/>
        <v>0</v>
      </c>
      <c r="AB65" s="64">
        <f t="shared" si="11"/>
        <v>0</v>
      </c>
      <c r="AC65" s="64">
        <f t="shared" si="11"/>
        <v>0</v>
      </c>
      <c r="AD65" s="64">
        <f t="shared" si="11"/>
        <v>0</v>
      </c>
      <c r="AE65" s="64">
        <f t="shared" si="11"/>
        <v>0</v>
      </c>
      <c r="AF65" s="64">
        <f t="shared" si="11"/>
        <v>0</v>
      </c>
      <c r="AG65" s="64">
        <f t="shared" si="11"/>
        <v>0</v>
      </c>
      <c r="AH65" s="64">
        <f t="shared" si="11"/>
        <v>0</v>
      </c>
      <c r="AI65" s="64">
        <f t="shared" si="11"/>
        <v>0</v>
      </c>
      <c r="AJ65" s="64">
        <f t="shared" si="11"/>
        <v>0</v>
      </c>
      <c r="AK65" s="64">
        <f t="shared" si="11"/>
        <v>0</v>
      </c>
      <c r="AL65" s="64">
        <f t="shared" si="11"/>
        <v>0</v>
      </c>
      <c r="AM65" s="64">
        <f t="shared" si="11"/>
        <v>0</v>
      </c>
      <c r="AN65" s="64">
        <f t="shared" si="11"/>
        <v>0</v>
      </c>
      <c r="AO65" s="64">
        <f t="shared" si="11"/>
        <v>0</v>
      </c>
      <c r="AP65" s="64">
        <f t="shared" si="11"/>
        <v>0</v>
      </c>
      <c r="AQ65" s="64">
        <f t="shared" si="11"/>
        <v>0</v>
      </c>
      <c r="AR65" s="64">
        <f t="shared" si="11"/>
        <v>0</v>
      </c>
      <c r="AS65" s="64">
        <f t="shared" si="11"/>
        <v>0</v>
      </c>
      <c r="AT65" s="64">
        <f t="shared" si="11"/>
        <v>0</v>
      </c>
      <c r="AU65" s="64">
        <f t="shared" si="11"/>
        <v>0</v>
      </c>
      <c r="AV65" s="64">
        <f t="shared" si="11"/>
        <v>0</v>
      </c>
      <c r="AW65" s="64">
        <f t="shared" si="11"/>
        <v>0</v>
      </c>
      <c r="AX65" s="64">
        <f t="shared" si="11"/>
        <v>0</v>
      </c>
      <c r="AY65" s="64">
        <f t="shared" si="11"/>
        <v>0</v>
      </c>
      <c r="AZ65" s="64">
        <f t="shared" si="11"/>
        <v>0</v>
      </c>
      <c r="BA65" s="64">
        <f t="shared" si="11"/>
        <v>0</v>
      </c>
      <c r="BB65" s="64">
        <f t="shared" si="11"/>
        <v>0</v>
      </c>
      <c r="BC65" s="64">
        <f t="shared" si="11"/>
        <v>0</v>
      </c>
      <c r="BD65" s="64">
        <f t="shared" si="11"/>
        <v>0</v>
      </c>
      <c r="BE65" s="64">
        <f t="shared" si="11"/>
        <v>0</v>
      </c>
      <c r="BF65" s="64">
        <f t="shared" si="11"/>
        <v>0</v>
      </c>
      <c r="BG65" s="64">
        <f t="shared" si="11"/>
        <v>0</v>
      </c>
      <c r="BH65" s="64">
        <f t="shared" si="11"/>
        <v>0</v>
      </c>
      <c r="BI65" s="64">
        <f t="shared" si="11"/>
        <v>0</v>
      </c>
      <c r="BJ65" s="64">
        <f t="shared" si="11"/>
        <v>0</v>
      </c>
      <c r="BK65" s="64">
        <f t="shared" si="11"/>
        <v>0</v>
      </c>
      <c r="BL65" s="64">
        <f t="shared" si="11"/>
        <v>0</v>
      </c>
      <c r="BM65" s="64">
        <f t="shared" si="11"/>
        <v>0</v>
      </c>
      <c r="BN65" s="64">
        <f t="shared" si="11"/>
        <v>0</v>
      </c>
      <c r="BO65" s="64">
        <f t="shared" si="11"/>
        <v>0</v>
      </c>
      <c r="BP65" s="64">
        <f t="shared" si="11"/>
        <v>0</v>
      </c>
      <c r="BQ65" s="64">
        <f t="shared" si="11"/>
        <v>0</v>
      </c>
      <c r="BR65" s="64">
        <f t="shared" ref="BR65:EC65" si="12">SUM(BR48:BR64)</f>
        <v>0</v>
      </c>
      <c r="BS65" s="64">
        <f t="shared" si="12"/>
        <v>0</v>
      </c>
      <c r="BT65" s="64">
        <f t="shared" si="12"/>
        <v>0</v>
      </c>
      <c r="BU65" s="64">
        <f t="shared" si="12"/>
        <v>0</v>
      </c>
      <c r="BV65" s="64">
        <f t="shared" si="12"/>
        <v>0</v>
      </c>
      <c r="BW65" s="64">
        <f t="shared" si="12"/>
        <v>0</v>
      </c>
      <c r="BX65" s="64">
        <f t="shared" si="12"/>
        <v>0</v>
      </c>
      <c r="BY65" s="64">
        <f t="shared" si="12"/>
        <v>0</v>
      </c>
      <c r="BZ65" s="64">
        <f t="shared" si="12"/>
        <v>0</v>
      </c>
      <c r="CA65" s="64">
        <f t="shared" si="12"/>
        <v>0</v>
      </c>
      <c r="CB65" s="64">
        <f t="shared" si="12"/>
        <v>0</v>
      </c>
      <c r="CC65" s="64">
        <f t="shared" si="12"/>
        <v>0</v>
      </c>
      <c r="CD65" s="64">
        <f t="shared" si="12"/>
        <v>0</v>
      </c>
      <c r="CE65" s="64">
        <f t="shared" si="12"/>
        <v>0</v>
      </c>
      <c r="CF65" s="64">
        <f t="shared" si="12"/>
        <v>0</v>
      </c>
      <c r="CG65" s="64">
        <f t="shared" si="12"/>
        <v>0</v>
      </c>
      <c r="CH65" s="64">
        <f t="shared" si="12"/>
        <v>0</v>
      </c>
      <c r="CI65" s="64">
        <f t="shared" si="12"/>
        <v>0</v>
      </c>
      <c r="CJ65" s="64">
        <f t="shared" si="12"/>
        <v>0</v>
      </c>
      <c r="CK65" s="64">
        <f t="shared" si="12"/>
        <v>0</v>
      </c>
      <c r="CL65" s="64">
        <f t="shared" si="12"/>
        <v>0</v>
      </c>
      <c r="CM65" s="64">
        <f t="shared" si="12"/>
        <v>0</v>
      </c>
      <c r="CN65" s="64">
        <f t="shared" si="12"/>
        <v>0</v>
      </c>
      <c r="CO65" s="64">
        <f t="shared" si="12"/>
        <v>0</v>
      </c>
      <c r="CP65" s="64">
        <f t="shared" si="12"/>
        <v>0</v>
      </c>
      <c r="CQ65" s="64">
        <f t="shared" si="12"/>
        <v>0</v>
      </c>
      <c r="CR65" s="64">
        <f t="shared" si="12"/>
        <v>0</v>
      </c>
      <c r="CS65" s="64">
        <f t="shared" si="12"/>
        <v>0</v>
      </c>
      <c r="CT65" s="64">
        <f t="shared" si="12"/>
        <v>0</v>
      </c>
      <c r="CU65" s="64">
        <f t="shared" si="12"/>
        <v>0</v>
      </c>
      <c r="CV65" s="64">
        <f t="shared" si="12"/>
        <v>0</v>
      </c>
      <c r="CW65" s="64">
        <f t="shared" si="12"/>
        <v>0</v>
      </c>
      <c r="CX65" s="64">
        <f t="shared" si="12"/>
        <v>0</v>
      </c>
      <c r="CY65" s="64">
        <f t="shared" si="12"/>
        <v>0</v>
      </c>
      <c r="CZ65" s="64">
        <f t="shared" si="12"/>
        <v>0</v>
      </c>
      <c r="DA65" s="64">
        <f t="shared" si="12"/>
        <v>0</v>
      </c>
      <c r="DB65" s="64">
        <f t="shared" si="12"/>
        <v>0</v>
      </c>
      <c r="DC65" s="64">
        <f t="shared" si="12"/>
        <v>0</v>
      </c>
      <c r="DD65" s="64">
        <f t="shared" si="12"/>
        <v>0</v>
      </c>
      <c r="DE65" s="64">
        <f t="shared" si="12"/>
        <v>0</v>
      </c>
      <c r="DF65" s="64">
        <f t="shared" si="12"/>
        <v>0</v>
      </c>
      <c r="DG65" s="64">
        <f t="shared" si="12"/>
        <v>0</v>
      </c>
      <c r="DH65" s="64">
        <f t="shared" si="12"/>
        <v>0</v>
      </c>
      <c r="DI65" s="64">
        <f t="shared" si="12"/>
        <v>0</v>
      </c>
      <c r="DJ65" s="64">
        <f t="shared" si="12"/>
        <v>0</v>
      </c>
      <c r="DK65" s="64">
        <f t="shared" si="12"/>
        <v>0</v>
      </c>
      <c r="DL65" s="64">
        <f t="shared" si="12"/>
        <v>0</v>
      </c>
      <c r="DM65" s="64">
        <f t="shared" si="12"/>
        <v>0</v>
      </c>
      <c r="DN65" s="64">
        <f t="shared" si="12"/>
        <v>0</v>
      </c>
      <c r="DO65" s="64">
        <f t="shared" si="12"/>
        <v>0</v>
      </c>
      <c r="DP65" s="64">
        <f t="shared" si="12"/>
        <v>0</v>
      </c>
      <c r="DQ65" s="64">
        <f t="shared" si="12"/>
        <v>0</v>
      </c>
      <c r="DR65" s="64">
        <f t="shared" si="12"/>
        <v>0</v>
      </c>
      <c r="DS65" s="64">
        <f t="shared" si="12"/>
        <v>0</v>
      </c>
      <c r="DT65" s="64">
        <f t="shared" si="12"/>
        <v>0</v>
      </c>
      <c r="DU65" s="64">
        <f t="shared" si="12"/>
        <v>0</v>
      </c>
      <c r="DV65" s="64">
        <f t="shared" si="12"/>
        <v>0</v>
      </c>
      <c r="DW65" s="64">
        <f t="shared" si="12"/>
        <v>0</v>
      </c>
      <c r="DX65" s="64">
        <f t="shared" si="12"/>
        <v>0</v>
      </c>
      <c r="DY65" s="64">
        <f t="shared" si="12"/>
        <v>0</v>
      </c>
      <c r="DZ65" s="64">
        <f t="shared" si="12"/>
        <v>0</v>
      </c>
      <c r="EA65" s="64">
        <f t="shared" si="12"/>
        <v>0</v>
      </c>
      <c r="EB65" s="64">
        <f t="shared" si="12"/>
        <v>0</v>
      </c>
      <c r="EC65" s="64">
        <f t="shared" si="12"/>
        <v>0</v>
      </c>
      <c r="ED65" s="64">
        <f t="shared" ref="ED65:EZ65" si="13">SUM(ED48:ED64)</f>
        <v>0</v>
      </c>
      <c r="EE65" s="64">
        <f t="shared" si="13"/>
        <v>0</v>
      </c>
      <c r="EF65" s="64">
        <f t="shared" si="13"/>
        <v>0</v>
      </c>
      <c r="EG65" s="64">
        <f t="shared" si="13"/>
        <v>0</v>
      </c>
      <c r="EH65" s="64">
        <f t="shared" si="13"/>
        <v>0</v>
      </c>
      <c r="EI65" s="64">
        <f t="shared" si="13"/>
        <v>0</v>
      </c>
      <c r="EJ65" s="64">
        <f t="shared" si="13"/>
        <v>0</v>
      </c>
      <c r="EK65" s="64">
        <f t="shared" si="13"/>
        <v>0</v>
      </c>
      <c r="EL65" s="64">
        <f t="shared" si="13"/>
        <v>0</v>
      </c>
      <c r="EM65" s="64">
        <f t="shared" si="13"/>
        <v>0</v>
      </c>
      <c r="EN65" s="64">
        <f t="shared" si="13"/>
        <v>0</v>
      </c>
      <c r="EO65" s="64">
        <f t="shared" si="13"/>
        <v>0</v>
      </c>
      <c r="EP65" s="64">
        <f t="shared" si="13"/>
        <v>0</v>
      </c>
      <c r="EQ65" s="64">
        <f t="shared" si="13"/>
        <v>0</v>
      </c>
      <c r="ER65" s="64">
        <f t="shared" si="13"/>
        <v>0</v>
      </c>
      <c r="ES65" s="64">
        <f t="shared" si="13"/>
        <v>0</v>
      </c>
      <c r="ET65" s="64">
        <f t="shared" si="13"/>
        <v>0</v>
      </c>
      <c r="EU65" s="64">
        <f t="shared" si="13"/>
        <v>0</v>
      </c>
      <c r="EV65" s="64">
        <f t="shared" si="13"/>
        <v>0</v>
      </c>
      <c r="EW65" s="64">
        <f t="shared" si="13"/>
        <v>0</v>
      </c>
      <c r="EX65" s="64">
        <f t="shared" si="13"/>
        <v>0</v>
      </c>
      <c r="EY65" s="64">
        <f t="shared" si="13"/>
        <v>0</v>
      </c>
      <c r="EZ65" s="64">
        <f t="shared" si="13"/>
        <v>0</v>
      </c>
    </row>
    <row r="66" spans="1:156" ht="15" x14ac:dyDescent="0.3">
      <c r="D66" s="62"/>
    </row>
    <row r="67" spans="1:156" ht="15" x14ac:dyDescent="0.3">
      <c r="B67" s="72" t="s">
        <v>77</v>
      </c>
      <c r="D67" s="62"/>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row>
    <row r="68" spans="1:156" ht="15" x14ac:dyDescent="0.3">
      <c r="B68" s="30" t="str">
        <f>B48</f>
        <v>Commissions d'arrangement - Fonds propres</v>
      </c>
      <c r="D68" s="64">
        <f t="shared" ref="D68:D79" si="14">SUM(F68:EZ68)</f>
        <v>0</v>
      </c>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row>
    <row r="69" spans="1:156" ht="15" x14ac:dyDescent="0.3">
      <c r="B69" s="30" t="str">
        <f>B49</f>
        <v>Commissions de non utilisation - Fonds propres</v>
      </c>
      <c r="D69" s="64">
        <f t="shared" si="14"/>
        <v>0</v>
      </c>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row>
    <row r="70" spans="1:156" ht="15" x14ac:dyDescent="0.3">
      <c r="B70" s="30" t="str">
        <f>B50</f>
        <v>Intérêts en phase de construction - Fonds propres</v>
      </c>
      <c r="D70" s="64">
        <f t="shared" si="14"/>
        <v>0</v>
      </c>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row>
    <row r="71" spans="1:156" ht="15" x14ac:dyDescent="0.3">
      <c r="B71" s="30" t="str">
        <f t="shared" ref="B71:B83" si="15">B51</f>
        <v>Commissions d'arrangement - Financemements Externes</v>
      </c>
      <c r="D71" s="64">
        <f t="shared" si="14"/>
        <v>0</v>
      </c>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row>
    <row r="72" spans="1:156" ht="15" x14ac:dyDescent="0.3">
      <c r="B72" s="30" t="str">
        <f t="shared" si="15"/>
        <v>Commissions de non utilisation - Financemements Externes</v>
      </c>
      <c r="D72" s="64">
        <f t="shared" si="14"/>
        <v>0</v>
      </c>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row>
    <row r="73" spans="1:156" ht="15" x14ac:dyDescent="0.3">
      <c r="B73" s="30" t="str">
        <f t="shared" si="15"/>
        <v>Intérêts en phase de construction - Financemements Externes</v>
      </c>
      <c r="D73" s="64">
        <f t="shared" si="14"/>
        <v>0</v>
      </c>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row>
    <row r="74" spans="1:156" ht="15" x14ac:dyDescent="0.3">
      <c r="B74" s="30" t="str">
        <f t="shared" si="15"/>
        <v>Commissions d'arrangement - Crédit relais fonds propres</v>
      </c>
      <c r="D74" s="64">
        <f t="shared" si="14"/>
        <v>0</v>
      </c>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row>
    <row r="75" spans="1:156" ht="15" x14ac:dyDescent="0.3">
      <c r="B75" s="30" t="str">
        <f t="shared" si="15"/>
        <v>Commissions de non utilisation - Crédit relais fonds propres</v>
      </c>
      <c r="D75" s="64">
        <f t="shared" si="14"/>
        <v>0</v>
      </c>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row>
    <row r="76" spans="1:156" ht="15" x14ac:dyDescent="0.3">
      <c r="B76" s="30" t="str">
        <f t="shared" si="15"/>
        <v>Intérêts - Crédit relais fonds propres</v>
      </c>
      <c r="D76" s="64">
        <f t="shared" si="14"/>
        <v>0</v>
      </c>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row>
    <row r="77" spans="1:156" ht="15" x14ac:dyDescent="0.3">
      <c r="B77" s="30" t="str">
        <f t="shared" si="15"/>
        <v>Commissions d'arrangement - Crédit relais TVA</v>
      </c>
      <c r="D77" s="64">
        <f t="shared" si="14"/>
        <v>0</v>
      </c>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row>
    <row r="78" spans="1:156" ht="15" x14ac:dyDescent="0.3">
      <c r="B78" s="30" t="str">
        <f t="shared" si="15"/>
        <v>Commissions de non utilisation - Crédit relais TVA</v>
      </c>
      <c r="D78" s="64">
        <f t="shared" si="14"/>
        <v>0</v>
      </c>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row>
    <row r="79" spans="1:156" s="57" customFormat="1" ht="16.5" x14ac:dyDescent="0.3">
      <c r="A79" s="30"/>
      <c r="B79" s="30" t="str">
        <f t="shared" si="15"/>
        <v>Intérêts - Crédit relais TVA</v>
      </c>
      <c r="D79" s="64">
        <f t="shared" si="14"/>
        <v>0</v>
      </c>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row>
    <row r="80" spans="1:156" s="57" customFormat="1" ht="16.5" x14ac:dyDescent="0.3">
      <c r="A80" s="30"/>
      <c r="B80" s="30" t="str">
        <f t="shared" si="15"/>
        <v>[autre]</v>
      </c>
      <c r="D80" s="64">
        <f t="shared" ref="D80:D83" si="16">SUM(F80:EZ80)</f>
        <v>0</v>
      </c>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row>
    <row r="81" spans="1:156" s="57" customFormat="1" ht="16.5" x14ac:dyDescent="0.3">
      <c r="A81" s="30"/>
      <c r="B81" s="30" t="str">
        <f t="shared" si="15"/>
        <v>[autre]</v>
      </c>
      <c r="D81" s="64">
        <f t="shared" si="16"/>
        <v>0</v>
      </c>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row>
    <row r="82" spans="1:156" s="57" customFormat="1" ht="16.5" x14ac:dyDescent="0.3">
      <c r="A82" s="30"/>
      <c r="B82" s="30" t="str">
        <f t="shared" si="15"/>
        <v>[autre]</v>
      </c>
      <c r="D82" s="64">
        <f t="shared" si="16"/>
        <v>0</v>
      </c>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row>
    <row r="83" spans="1:156" s="57" customFormat="1" ht="16.5" x14ac:dyDescent="0.3">
      <c r="A83" s="30"/>
      <c r="B83" s="30" t="str">
        <f t="shared" si="15"/>
        <v>[autre]</v>
      </c>
      <c r="D83" s="64">
        <f t="shared" si="16"/>
        <v>0</v>
      </c>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row>
    <row r="84" spans="1:156" ht="7.5" customHeight="1" x14ac:dyDescent="0.3">
      <c r="B84" s="67"/>
      <c r="D84" s="67"/>
      <c r="F84" s="68"/>
      <c r="G84" s="68"/>
      <c r="H84" s="68"/>
      <c r="I84" s="68"/>
      <c r="J84" s="68"/>
      <c r="K84" s="68"/>
      <c r="L84" s="68"/>
      <c r="M84" s="68"/>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c r="AS84" s="68"/>
      <c r="AT84" s="68"/>
      <c r="AU84" s="68"/>
      <c r="AV84" s="68"/>
      <c r="AW84" s="68"/>
      <c r="AX84" s="68"/>
      <c r="AY84" s="68"/>
      <c r="AZ84" s="68"/>
      <c r="BA84" s="68"/>
      <c r="BB84" s="68"/>
      <c r="BC84" s="68"/>
      <c r="BD84" s="68"/>
      <c r="BE84" s="68"/>
      <c r="BF84" s="68"/>
      <c r="BG84" s="68"/>
      <c r="BH84" s="68"/>
      <c r="BI84" s="68"/>
      <c r="BJ84" s="68"/>
      <c r="BK84" s="68"/>
      <c r="BL84" s="68"/>
      <c r="BM84" s="68"/>
      <c r="BN84" s="68"/>
      <c r="BO84" s="68"/>
      <c r="BP84" s="68"/>
      <c r="BQ84" s="68"/>
      <c r="BR84" s="68"/>
      <c r="BS84" s="68"/>
      <c r="BT84" s="68"/>
      <c r="BU84" s="68"/>
      <c r="BV84" s="68"/>
      <c r="BW84" s="68"/>
      <c r="BX84" s="68"/>
      <c r="BY84" s="68"/>
      <c r="BZ84" s="68"/>
      <c r="CA84" s="68"/>
      <c r="CB84" s="68"/>
      <c r="CC84" s="68"/>
      <c r="CD84" s="68"/>
      <c r="CE84" s="68"/>
      <c r="CF84" s="68"/>
      <c r="CG84" s="68"/>
      <c r="CH84" s="68"/>
      <c r="CI84" s="68"/>
      <c r="CJ84" s="68"/>
      <c r="CK84" s="68"/>
      <c r="CL84" s="68"/>
      <c r="CM84" s="68"/>
      <c r="CN84" s="68"/>
      <c r="CO84" s="68"/>
      <c r="CP84" s="68"/>
      <c r="CQ84" s="68"/>
      <c r="CR84" s="68"/>
      <c r="CS84" s="68"/>
      <c r="CT84" s="68"/>
      <c r="CU84" s="68"/>
      <c r="CV84" s="68"/>
      <c r="CW84" s="68"/>
      <c r="CX84" s="68"/>
      <c r="CY84" s="68"/>
      <c r="CZ84" s="68"/>
      <c r="DA84" s="68"/>
      <c r="DB84" s="68"/>
      <c r="DC84" s="68"/>
      <c r="DD84" s="68"/>
      <c r="DE84" s="68"/>
      <c r="DF84" s="68"/>
      <c r="DG84" s="68"/>
      <c r="DH84" s="68"/>
      <c r="DI84" s="68"/>
      <c r="DJ84" s="68"/>
      <c r="DK84" s="68"/>
      <c r="DL84" s="68"/>
      <c r="DM84" s="68"/>
      <c r="DN84" s="68"/>
      <c r="DO84" s="68"/>
      <c r="DP84" s="68"/>
      <c r="DQ84" s="68"/>
      <c r="DR84" s="68"/>
      <c r="DS84" s="68"/>
      <c r="DT84" s="68"/>
      <c r="DU84" s="68"/>
      <c r="DV84" s="68"/>
      <c r="DW84" s="68"/>
      <c r="DX84" s="68"/>
      <c r="DY84" s="68"/>
      <c r="DZ84" s="68"/>
      <c r="EA84" s="68"/>
      <c r="EB84" s="68"/>
      <c r="EC84" s="68"/>
      <c r="ED84" s="68"/>
      <c r="EE84" s="68"/>
      <c r="EF84" s="68"/>
      <c r="EG84" s="68"/>
      <c r="EH84" s="68"/>
      <c r="EI84" s="68"/>
      <c r="EJ84" s="68"/>
      <c r="EK84" s="68"/>
      <c r="EL84" s="68"/>
      <c r="EM84" s="68"/>
      <c r="EN84" s="68"/>
      <c r="EO84" s="68"/>
      <c r="EP84" s="68"/>
      <c r="EQ84" s="68"/>
      <c r="ER84" s="68"/>
      <c r="ES84" s="68"/>
      <c r="ET84" s="68"/>
      <c r="EU84" s="68"/>
      <c r="EV84" s="68"/>
      <c r="EW84" s="68"/>
      <c r="EX84" s="68"/>
      <c r="EY84" s="68"/>
      <c r="EZ84" s="68"/>
    </row>
    <row r="85" spans="1:156" ht="15" x14ac:dyDescent="0.3">
      <c r="B85" s="72" t="s">
        <v>76</v>
      </c>
      <c r="D85" s="64">
        <f>SUM(F85:EZ85)</f>
        <v>0</v>
      </c>
      <c r="F85" s="64">
        <f t="shared" ref="F85:BQ85" si="17">SUM(F68:F84)</f>
        <v>0</v>
      </c>
      <c r="G85" s="64">
        <f t="shared" si="17"/>
        <v>0</v>
      </c>
      <c r="H85" s="64">
        <f t="shared" si="17"/>
        <v>0</v>
      </c>
      <c r="I85" s="64">
        <f t="shared" si="17"/>
        <v>0</v>
      </c>
      <c r="J85" s="64">
        <f t="shared" si="17"/>
        <v>0</v>
      </c>
      <c r="K85" s="64">
        <f t="shared" si="17"/>
        <v>0</v>
      </c>
      <c r="L85" s="64">
        <f t="shared" si="17"/>
        <v>0</v>
      </c>
      <c r="M85" s="64">
        <f t="shared" si="17"/>
        <v>0</v>
      </c>
      <c r="N85" s="64">
        <f t="shared" si="17"/>
        <v>0</v>
      </c>
      <c r="O85" s="64">
        <f t="shared" si="17"/>
        <v>0</v>
      </c>
      <c r="P85" s="64">
        <f t="shared" si="17"/>
        <v>0</v>
      </c>
      <c r="Q85" s="64">
        <f t="shared" si="17"/>
        <v>0</v>
      </c>
      <c r="R85" s="64">
        <f t="shared" si="17"/>
        <v>0</v>
      </c>
      <c r="S85" s="64">
        <f t="shared" si="17"/>
        <v>0</v>
      </c>
      <c r="T85" s="64">
        <f t="shared" si="17"/>
        <v>0</v>
      </c>
      <c r="U85" s="64">
        <f t="shared" si="17"/>
        <v>0</v>
      </c>
      <c r="V85" s="64">
        <f t="shared" si="17"/>
        <v>0</v>
      </c>
      <c r="W85" s="64">
        <f t="shared" si="17"/>
        <v>0</v>
      </c>
      <c r="X85" s="64">
        <f t="shared" si="17"/>
        <v>0</v>
      </c>
      <c r="Y85" s="64">
        <f t="shared" si="17"/>
        <v>0</v>
      </c>
      <c r="Z85" s="64">
        <f t="shared" si="17"/>
        <v>0</v>
      </c>
      <c r="AA85" s="64">
        <f t="shared" si="17"/>
        <v>0</v>
      </c>
      <c r="AB85" s="64">
        <f t="shared" si="17"/>
        <v>0</v>
      </c>
      <c r="AC85" s="64">
        <f t="shared" si="17"/>
        <v>0</v>
      </c>
      <c r="AD85" s="64">
        <f t="shared" si="17"/>
        <v>0</v>
      </c>
      <c r="AE85" s="64">
        <f t="shared" si="17"/>
        <v>0</v>
      </c>
      <c r="AF85" s="64">
        <f t="shared" si="17"/>
        <v>0</v>
      </c>
      <c r="AG85" s="64">
        <f t="shared" si="17"/>
        <v>0</v>
      </c>
      <c r="AH85" s="64">
        <f t="shared" si="17"/>
        <v>0</v>
      </c>
      <c r="AI85" s="64">
        <f t="shared" si="17"/>
        <v>0</v>
      </c>
      <c r="AJ85" s="64">
        <f t="shared" si="17"/>
        <v>0</v>
      </c>
      <c r="AK85" s="64">
        <f t="shared" si="17"/>
        <v>0</v>
      </c>
      <c r="AL85" s="64">
        <f t="shared" si="17"/>
        <v>0</v>
      </c>
      <c r="AM85" s="64">
        <f t="shared" si="17"/>
        <v>0</v>
      </c>
      <c r="AN85" s="64">
        <f t="shared" si="17"/>
        <v>0</v>
      </c>
      <c r="AO85" s="64">
        <f t="shared" si="17"/>
        <v>0</v>
      </c>
      <c r="AP85" s="64">
        <f t="shared" si="17"/>
        <v>0</v>
      </c>
      <c r="AQ85" s="64">
        <f t="shared" si="17"/>
        <v>0</v>
      </c>
      <c r="AR85" s="64">
        <f t="shared" si="17"/>
        <v>0</v>
      </c>
      <c r="AS85" s="64">
        <f t="shared" si="17"/>
        <v>0</v>
      </c>
      <c r="AT85" s="64">
        <f t="shared" si="17"/>
        <v>0</v>
      </c>
      <c r="AU85" s="64">
        <f t="shared" si="17"/>
        <v>0</v>
      </c>
      <c r="AV85" s="64">
        <f t="shared" si="17"/>
        <v>0</v>
      </c>
      <c r="AW85" s="64">
        <f t="shared" si="17"/>
        <v>0</v>
      </c>
      <c r="AX85" s="64">
        <f t="shared" si="17"/>
        <v>0</v>
      </c>
      <c r="AY85" s="64">
        <f t="shared" si="17"/>
        <v>0</v>
      </c>
      <c r="AZ85" s="64">
        <f t="shared" si="17"/>
        <v>0</v>
      </c>
      <c r="BA85" s="64">
        <f t="shared" si="17"/>
        <v>0</v>
      </c>
      <c r="BB85" s="64">
        <f t="shared" si="17"/>
        <v>0</v>
      </c>
      <c r="BC85" s="64">
        <f t="shared" si="17"/>
        <v>0</v>
      </c>
      <c r="BD85" s="64">
        <f t="shared" si="17"/>
        <v>0</v>
      </c>
      <c r="BE85" s="64">
        <f t="shared" si="17"/>
        <v>0</v>
      </c>
      <c r="BF85" s="64">
        <f t="shared" si="17"/>
        <v>0</v>
      </c>
      <c r="BG85" s="64">
        <f t="shared" si="17"/>
        <v>0</v>
      </c>
      <c r="BH85" s="64">
        <f t="shared" si="17"/>
        <v>0</v>
      </c>
      <c r="BI85" s="64">
        <f t="shared" si="17"/>
        <v>0</v>
      </c>
      <c r="BJ85" s="64">
        <f t="shared" si="17"/>
        <v>0</v>
      </c>
      <c r="BK85" s="64">
        <f t="shared" si="17"/>
        <v>0</v>
      </c>
      <c r="BL85" s="64">
        <f t="shared" si="17"/>
        <v>0</v>
      </c>
      <c r="BM85" s="64">
        <f t="shared" si="17"/>
        <v>0</v>
      </c>
      <c r="BN85" s="64">
        <f t="shared" si="17"/>
        <v>0</v>
      </c>
      <c r="BO85" s="64">
        <f t="shared" si="17"/>
        <v>0</v>
      </c>
      <c r="BP85" s="64">
        <f t="shared" si="17"/>
        <v>0</v>
      </c>
      <c r="BQ85" s="64">
        <f t="shared" si="17"/>
        <v>0</v>
      </c>
      <c r="BR85" s="64">
        <f t="shared" ref="BR85:EC85" si="18">SUM(BR68:BR84)</f>
        <v>0</v>
      </c>
      <c r="BS85" s="64">
        <f t="shared" si="18"/>
        <v>0</v>
      </c>
      <c r="BT85" s="64">
        <f t="shared" si="18"/>
        <v>0</v>
      </c>
      <c r="BU85" s="64">
        <f t="shared" si="18"/>
        <v>0</v>
      </c>
      <c r="BV85" s="64">
        <f t="shared" si="18"/>
        <v>0</v>
      </c>
      <c r="BW85" s="64">
        <f t="shared" si="18"/>
        <v>0</v>
      </c>
      <c r="BX85" s="64">
        <f t="shared" si="18"/>
        <v>0</v>
      </c>
      <c r="BY85" s="64">
        <f t="shared" si="18"/>
        <v>0</v>
      </c>
      <c r="BZ85" s="64">
        <f t="shared" si="18"/>
        <v>0</v>
      </c>
      <c r="CA85" s="64">
        <f t="shared" si="18"/>
        <v>0</v>
      </c>
      <c r="CB85" s="64">
        <f t="shared" si="18"/>
        <v>0</v>
      </c>
      <c r="CC85" s="64">
        <f t="shared" si="18"/>
        <v>0</v>
      </c>
      <c r="CD85" s="64">
        <f t="shared" si="18"/>
        <v>0</v>
      </c>
      <c r="CE85" s="64">
        <f t="shared" si="18"/>
        <v>0</v>
      </c>
      <c r="CF85" s="64">
        <f t="shared" si="18"/>
        <v>0</v>
      </c>
      <c r="CG85" s="64">
        <f t="shared" si="18"/>
        <v>0</v>
      </c>
      <c r="CH85" s="64">
        <f t="shared" si="18"/>
        <v>0</v>
      </c>
      <c r="CI85" s="64">
        <f t="shared" si="18"/>
        <v>0</v>
      </c>
      <c r="CJ85" s="64">
        <f t="shared" si="18"/>
        <v>0</v>
      </c>
      <c r="CK85" s="64">
        <f t="shared" si="18"/>
        <v>0</v>
      </c>
      <c r="CL85" s="64">
        <f t="shared" si="18"/>
        <v>0</v>
      </c>
      <c r="CM85" s="64">
        <f t="shared" si="18"/>
        <v>0</v>
      </c>
      <c r="CN85" s="64">
        <f t="shared" si="18"/>
        <v>0</v>
      </c>
      <c r="CO85" s="64">
        <f t="shared" si="18"/>
        <v>0</v>
      </c>
      <c r="CP85" s="64">
        <f t="shared" si="18"/>
        <v>0</v>
      </c>
      <c r="CQ85" s="64">
        <f t="shared" si="18"/>
        <v>0</v>
      </c>
      <c r="CR85" s="64">
        <f t="shared" si="18"/>
        <v>0</v>
      </c>
      <c r="CS85" s="64">
        <f t="shared" si="18"/>
        <v>0</v>
      </c>
      <c r="CT85" s="64">
        <f t="shared" si="18"/>
        <v>0</v>
      </c>
      <c r="CU85" s="64">
        <f t="shared" si="18"/>
        <v>0</v>
      </c>
      <c r="CV85" s="64">
        <f t="shared" si="18"/>
        <v>0</v>
      </c>
      <c r="CW85" s="64">
        <f t="shared" si="18"/>
        <v>0</v>
      </c>
      <c r="CX85" s="64">
        <f t="shared" si="18"/>
        <v>0</v>
      </c>
      <c r="CY85" s="64">
        <f t="shared" si="18"/>
        <v>0</v>
      </c>
      <c r="CZ85" s="64">
        <f t="shared" si="18"/>
        <v>0</v>
      </c>
      <c r="DA85" s="64">
        <f t="shared" si="18"/>
        <v>0</v>
      </c>
      <c r="DB85" s="64">
        <f t="shared" si="18"/>
        <v>0</v>
      </c>
      <c r="DC85" s="64">
        <f t="shared" si="18"/>
        <v>0</v>
      </c>
      <c r="DD85" s="64">
        <f t="shared" si="18"/>
        <v>0</v>
      </c>
      <c r="DE85" s="64">
        <f t="shared" si="18"/>
        <v>0</v>
      </c>
      <c r="DF85" s="64">
        <f t="shared" si="18"/>
        <v>0</v>
      </c>
      <c r="DG85" s="64">
        <f t="shared" si="18"/>
        <v>0</v>
      </c>
      <c r="DH85" s="64">
        <f t="shared" si="18"/>
        <v>0</v>
      </c>
      <c r="DI85" s="64">
        <f t="shared" si="18"/>
        <v>0</v>
      </c>
      <c r="DJ85" s="64">
        <f t="shared" si="18"/>
        <v>0</v>
      </c>
      <c r="DK85" s="64">
        <f t="shared" si="18"/>
        <v>0</v>
      </c>
      <c r="DL85" s="64">
        <f t="shared" si="18"/>
        <v>0</v>
      </c>
      <c r="DM85" s="64">
        <f t="shared" si="18"/>
        <v>0</v>
      </c>
      <c r="DN85" s="64">
        <f t="shared" si="18"/>
        <v>0</v>
      </c>
      <c r="DO85" s="64">
        <f t="shared" si="18"/>
        <v>0</v>
      </c>
      <c r="DP85" s="64">
        <f t="shared" si="18"/>
        <v>0</v>
      </c>
      <c r="DQ85" s="64">
        <f t="shared" si="18"/>
        <v>0</v>
      </c>
      <c r="DR85" s="64">
        <f t="shared" si="18"/>
        <v>0</v>
      </c>
      <c r="DS85" s="64">
        <f t="shared" si="18"/>
        <v>0</v>
      </c>
      <c r="DT85" s="64">
        <f t="shared" si="18"/>
        <v>0</v>
      </c>
      <c r="DU85" s="64">
        <f t="shared" si="18"/>
        <v>0</v>
      </c>
      <c r="DV85" s="64">
        <f t="shared" si="18"/>
        <v>0</v>
      </c>
      <c r="DW85" s="64">
        <f t="shared" si="18"/>
        <v>0</v>
      </c>
      <c r="DX85" s="64">
        <f t="shared" si="18"/>
        <v>0</v>
      </c>
      <c r="DY85" s="64">
        <f t="shared" si="18"/>
        <v>0</v>
      </c>
      <c r="DZ85" s="64">
        <f t="shared" si="18"/>
        <v>0</v>
      </c>
      <c r="EA85" s="64">
        <f t="shared" si="18"/>
        <v>0</v>
      </c>
      <c r="EB85" s="64">
        <f t="shared" si="18"/>
        <v>0</v>
      </c>
      <c r="EC85" s="64">
        <f t="shared" si="18"/>
        <v>0</v>
      </c>
      <c r="ED85" s="64">
        <f t="shared" ref="ED85:EZ85" si="19">SUM(ED68:ED84)</f>
        <v>0</v>
      </c>
      <c r="EE85" s="64">
        <f t="shared" si="19"/>
        <v>0</v>
      </c>
      <c r="EF85" s="64">
        <f t="shared" si="19"/>
        <v>0</v>
      </c>
      <c r="EG85" s="64">
        <f t="shared" si="19"/>
        <v>0</v>
      </c>
      <c r="EH85" s="64">
        <f t="shared" si="19"/>
        <v>0</v>
      </c>
      <c r="EI85" s="64">
        <f t="shared" si="19"/>
        <v>0</v>
      </c>
      <c r="EJ85" s="64">
        <f t="shared" si="19"/>
        <v>0</v>
      </c>
      <c r="EK85" s="64">
        <f t="shared" si="19"/>
        <v>0</v>
      </c>
      <c r="EL85" s="64">
        <f t="shared" si="19"/>
        <v>0</v>
      </c>
      <c r="EM85" s="64">
        <f t="shared" si="19"/>
        <v>0</v>
      </c>
      <c r="EN85" s="64">
        <f t="shared" si="19"/>
        <v>0</v>
      </c>
      <c r="EO85" s="64">
        <f t="shared" si="19"/>
        <v>0</v>
      </c>
      <c r="EP85" s="64">
        <f t="shared" si="19"/>
        <v>0</v>
      </c>
      <c r="EQ85" s="64">
        <f t="shared" si="19"/>
        <v>0</v>
      </c>
      <c r="ER85" s="64">
        <f t="shared" si="19"/>
        <v>0</v>
      </c>
      <c r="ES85" s="64">
        <f t="shared" si="19"/>
        <v>0</v>
      </c>
      <c r="ET85" s="64">
        <f t="shared" si="19"/>
        <v>0</v>
      </c>
      <c r="EU85" s="64">
        <f t="shared" si="19"/>
        <v>0</v>
      </c>
      <c r="EV85" s="64">
        <f t="shared" si="19"/>
        <v>0</v>
      </c>
      <c r="EW85" s="64">
        <f t="shared" si="19"/>
        <v>0</v>
      </c>
      <c r="EX85" s="64">
        <f t="shared" si="19"/>
        <v>0</v>
      </c>
      <c r="EY85" s="64">
        <f t="shared" si="19"/>
        <v>0</v>
      </c>
      <c r="EZ85" s="64">
        <f t="shared" si="19"/>
        <v>0</v>
      </c>
    </row>
    <row r="86" spans="1:156" ht="15" x14ac:dyDescent="0.3">
      <c r="B86" s="72"/>
      <c r="D86" s="62"/>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c r="EA86" s="69"/>
      <c r="EB86" s="69"/>
      <c r="EC86" s="69"/>
      <c r="ED86" s="69"/>
      <c r="EE86" s="69"/>
      <c r="EF86" s="69"/>
      <c r="EG86" s="69"/>
      <c r="EH86" s="69"/>
      <c r="EI86" s="69"/>
      <c r="EJ86" s="69"/>
      <c r="EK86" s="69"/>
      <c r="EL86" s="69"/>
      <c r="EM86" s="69"/>
      <c r="EN86" s="69"/>
      <c r="EO86" s="69"/>
      <c r="EP86" s="69"/>
      <c r="EQ86" s="69"/>
      <c r="ER86" s="69"/>
      <c r="ES86" s="69"/>
      <c r="ET86" s="69"/>
      <c r="EU86" s="69"/>
      <c r="EV86" s="69"/>
      <c r="EW86" s="69"/>
      <c r="EX86" s="69"/>
      <c r="EY86" s="69"/>
      <c r="EZ86" s="69"/>
    </row>
    <row r="87" spans="1:156" ht="15" x14ac:dyDescent="0.3">
      <c r="B87" s="72"/>
      <c r="D87" s="62"/>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c r="EA87" s="69"/>
      <c r="EB87" s="69"/>
      <c r="EC87" s="69"/>
      <c r="ED87" s="69"/>
      <c r="EE87" s="69"/>
      <c r="EF87" s="69"/>
      <c r="EG87" s="69"/>
      <c r="EH87" s="69"/>
      <c r="EI87" s="69"/>
      <c r="EJ87" s="69"/>
      <c r="EK87" s="69"/>
      <c r="EL87" s="69"/>
      <c r="EM87" s="69"/>
      <c r="EN87" s="69"/>
      <c r="EO87" s="69"/>
      <c r="EP87" s="69"/>
      <c r="EQ87" s="69"/>
      <c r="ER87" s="69"/>
      <c r="ES87" s="69"/>
      <c r="ET87" s="69"/>
      <c r="EU87" s="69"/>
      <c r="EV87" s="69"/>
      <c r="EW87" s="69"/>
      <c r="EX87" s="69"/>
      <c r="EY87" s="69"/>
      <c r="EZ87" s="69"/>
    </row>
    <row r="88" spans="1:156" ht="16.5" x14ac:dyDescent="0.3">
      <c r="B88" s="163" t="s">
        <v>277</v>
      </c>
      <c r="D88" s="61"/>
    </row>
    <row r="89" spans="1:156" ht="15" x14ac:dyDescent="0.3">
      <c r="B89" s="72"/>
      <c r="D89" s="62"/>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c r="EA89" s="69"/>
      <c r="EB89" s="69"/>
      <c r="EC89" s="69"/>
      <c r="ED89" s="69"/>
      <c r="EE89" s="69"/>
      <c r="EF89" s="69"/>
      <c r="EG89" s="69"/>
      <c r="EH89" s="69"/>
      <c r="EI89" s="69"/>
      <c r="EJ89" s="69"/>
      <c r="EK89" s="69"/>
      <c r="EL89" s="69"/>
      <c r="EM89" s="69"/>
      <c r="EN89" s="69"/>
      <c r="EO89" s="69"/>
      <c r="EP89" s="69"/>
      <c r="EQ89" s="69"/>
      <c r="ER89" s="69"/>
      <c r="ES89" s="69"/>
      <c r="ET89" s="69"/>
      <c r="EU89" s="69"/>
      <c r="EV89" s="69"/>
      <c r="EW89" s="69"/>
      <c r="EX89" s="69"/>
      <c r="EY89" s="69"/>
      <c r="EZ89" s="69"/>
    </row>
    <row r="90" spans="1:156" ht="15" x14ac:dyDescent="0.3">
      <c r="B90" s="71" t="str">
        <f>B14</f>
        <v>en milliers d'euros constants au 01/01/20XX</v>
      </c>
      <c r="D90" s="62"/>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c r="EA90" s="69"/>
      <c r="EB90" s="69"/>
      <c r="EC90" s="69"/>
      <c r="ED90" s="69"/>
      <c r="EE90" s="69"/>
      <c r="EF90" s="69"/>
      <c r="EG90" s="69"/>
      <c r="EH90" s="69"/>
      <c r="EI90" s="69"/>
      <c r="EJ90" s="69"/>
      <c r="EK90" s="69"/>
      <c r="EL90" s="69"/>
      <c r="EM90" s="69"/>
      <c r="EN90" s="69"/>
      <c r="EO90" s="69"/>
      <c r="EP90" s="69"/>
      <c r="EQ90" s="69"/>
      <c r="ER90" s="69"/>
      <c r="ES90" s="69"/>
      <c r="ET90" s="69"/>
      <c r="EU90" s="69"/>
      <c r="EV90" s="69"/>
      <c r="EW90" s="69"/>
      <c r="EX90" s="69"/>
      <c r="EY90" s="69"/>
      <c r="EZ90" s="69"/>
    </row>
    <row r="91" spans="1:156" ht="15" x14ac:dyDescent="0.3">
      <c r="B91" s="30" t="s">
        <v>66</v>
      </c>
      <c r="D91" s="64">
        <f>SUM(F91:EZ91)</f>
        <v>0</v>
      </c>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row>
    <row r="92" spans="1:156" ht="15" x14ac:dyDescent="0.3">
      <c r="B92" s="30" t="s">
        <v>66</v>
      </c>
      <c r="D92" s="64">
        <f>SUM(F92:EZ92)</f>
        <v>0</v>
      </c>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row>
    <row r="93" spans="1:156" ht="15" x14ac:dyDescent="0.3">
      <c r="B93" s="30" t="s">
        <v>66</v>
      </c>
      <c r="D93" s="64">
        <f>SUM(F93:EZ93)</f>
        <v>0</v>
      </c>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row>
    <row r="94" spans="1:156" ht="15" x14ac:dyDescent="0.3">
      <c r="B94" s="30" t="s">
        <v>66</v>
      </c>
      <c r="D94" s="64">
        <f>SUM(F94:EZ94)</f>
        <v>0</v>
      </c>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row>
    <row r="95" spans="1:156" s="57" customFormat="1" ht="16.5" x14ac:dyDescent="0.3">
      <c r="A95" s="30"/>
      <c r="B95" s="30" t="s">
        <v>66</v>
      </c>
      <c r="D95" s="64">
        <f>SUM(F95:EZ95)</f>
        <v>0</v>
      </c>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row>
    <row r="96" spans="1:156" ht="7.5" customHeight="1" x14ac:dyDescent="0.3">
      <c r="B96" s="67"/>
      <c r="D96" s="67"/>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row>
    <row r="97" spans="1:156" ht="15" x14ac:dyDescent="0.3">
      <c r="B97" s="72" t="s">
        <v>76</v>
      </c>
      <c r="D97" s="64">
        <f>SUM(F97:EZ97)</f>
        <v>0</v>
      </c>
      <c r="F97" s="64">
        <f t="shared" ref="F97:BQ97" si="20">SUM(F91:F96)</f>
        <v>0</v>
      </c>
      <c r="G97" s="64">
        <f t="shared" si="20"/>
        <v>0</v>
      </c>
      <c r="H97" s="64">
        <f t="shared" si="20"/>
        <v>0</v>
      </c>
      <c r="I97" s="64">
        <f t="shared" si="20"/>
        <v>0</v>
      </c>
      <c r="J97" s="64">
        <f t="shared" si="20"/>
        <v>0</v>
      </c>
      <c r="K97" s="64">
        <f t="shared" si="20"/>
        <v>0</v>
      </c>
      <c r="L97" s="64">
        <f t="shared" si="20"/>
        <v>0</v>
      </c>
      <c r="M97" s="64">
        <f t="shared" si="20"/>
        <v>0</v>
      </c>
      <c r="N97" s="64">
        <f t="shared" si="20"/>
        <v>0</v>
      </c>
      <c r="O97" s="64">
        <f t="shared" si="20"/>
        <v>0</v>
      </c>
      <c r="P97" s="64">
        <f t="shared" si="20"/>
        <v>0</v>
      </c>
      <c r="Q97" s="64">
        <f t="shared" si="20"/>
        <v>0</v>
      </c>
      <c r="R97" s="64">
        <f t="shared" si="20"/>
        <v>0</v>
      </c>
      <c r="S97" s="64">
        <f t="shared" si="20"/>
        <v>0</v>
      </c>
      <c r="T97" s="64">
        <f t="shared" si="20"/>
        <v>0</v>
      </c>
      <c r="U97" s="64">
        <f t="shared" si="20"/>
        <v>0</v>
      </c>
      <c r="V97" s="64">
        <f t="shared" si="20"/>
        <v>0</v>
      </c>
      <c r="W97" s="64">
        <f t="shared" si="20"/>
        <v>0</v>
      </c>
      <c r="X97" s="64">
        <f t="shared" si="20"/>
        <v>0</v>
      </c>
      <c r="Y97" s="64">
        <f t="shared" si="20"/>
        <v>0</v>
      </c>
      <c r="Z97" s="64">
        <f t="shared" si="20"/>
        <v>0</v>
      </c>
      <c r="AA97" s="64">
        <f t="shared" si="20"/>
        <v>0</v>
      </c>
      <c r="AB97" s="64">
        <f t="shared" si="20"/>
        <v>0</v>
      </c>
      <c r="AC97" s="64">
        <f t="shared" si="20"/>
        <v>0</v>
      </c>
      <c r="AD97" s="64">
        <f t="shared" si="20"/>
        <v>0</v>
      </c>
      <c r="AE97" s="64">
        <f t="shared" si="20"/>
        <v>0</v>
      </c>
      <c r="AF97" s="64">
        <f t="shared" si="20"/>
        <v>0</v>
      </c>
      <c r="AG97" s="64">
        <f t="shared" si="20"/>
        <v>0</v>
      </c>
      <c r="AH97" s="64">
        <f t="shared" si="20"/>
        <v>0</v>
      </c>
      <c r="AI97" s="64">
        <f t="shared" si="20"/>
        <v>0</v>
      </c>
      <c r="AJ97" s="64">
        <f t="shared" si="20"/>
        <v>0</v>
      </c>
      <c r="AK97" s="64">
        <f t="shared" si="20"/>
        <v>0</v>
      </c>
      <c r="AL97" s="64">
        <f t="shared" si="20"/>
        <v>0</v>
      </c>
      <c r="AM97" s="64">
        <f t="shared" si="20"/>
        <v>0</v>
      </c>
      <c r="AN97" s="64">
        <f t="shared" si="20"/>
        <v>0</v>
      </c>
      <c r="AO97" s="64">
        <f t="shared" si="20"/>
        <v>0</v>
      </c>
      <c r="AP97" s="64">
        <f t="shared" si="20"/>
        <v>0</v>
      </c>
      <c r="AQ97" s="64">
        <f t="shared" si="20"/>
        <v>0</v>
      </c>
      <c r="AR97" s="64">
        <f t="shared" si="20"/>
        <v>0</v>
      </c>
      <c r="AS97" s="64">
        <f t="shared" si="20"/>
        <v>0</v>
      </c>
      <c r="AT97" s="64">
        <f t="shared" si="20"/>
        <v>0</v>
      </c>
      <c r="AU97" s="64">
        <f t="shared" si="20"/>
        <v>0</v>
      </c>
      <c r="AV97" s="64">
        <f t="shared" si="20"/>
        <v>0</v>
      </c>
      <c r="AW97" s="64">
        <f t="shared" si="20"/>
        <v>0</v>
      </c>
      <c r="AX97" s="64">
        <f t="shared" si="20"/>
        <v>0</v>
      </c>
      <c r="AY97" s="64">
        <f t="shared" si="20"/>
        <v>0</v>
      </c>
      <c r="AZ97" s="64">
        <f t="shared" si="20"/>
        <v>0</v>
      </c>
      <c r="BA97" s="64">
        <f t="shared" si="20"/>
        <v>0</v>
      </c>
      <c r="BB97" s="64">
        <f t="shared" si="20"/>
        <v>0</v>
      </c>
      <c r="BC97" s="64">
        <f t="shared" si="20"/>
        <v>0</v>
      </c>
      <c r="BD97" s="64">
        <f t="shared" si="20"/>
        <v>0</v>
      </c>
      <c r="BE97" s="64">
        <f t="shared" si="20"/>
        <v>0</v>
      </c>
      <c r="BF97" s="64">
        <f t="shared" si="20"/>
        <v>0</v>
      </c>
      <c r="BG97" s="64">
        <f t="shared" si="20"/>
        <v>0</v>
      </c>
      <c r="BH97" s="64">
        <f t="shared" si="20"/>
        <v>0</v>
      </c>
      <c r="BI97" s="64">
        <f t="shared" si="20"/>
        <v>0</v>
      </c>
      <c r="BJ97" s="64">
        <f t="shared" si="20"/>
        <v>0</v>
      </c>
      <c r="BK97" s="64">
        <f t="shared" si="20"/>
        <v>0</v>
      </c>
      <c r="BL97" s="64">
        <f t="shared" si="20"/>
        <v>0</v>
      </c>
      <c r="BM97" s="64">
        <f t="shared" si="20"/>
        <v>0</v>
      </c>
      <c r="BN97" s="64">
        <f t="shared" si="20"/>
        <v>0</v>
      </c>
      <c r="BO97" s="64">
        <f t="shared" si="20"/>
        <v>0</v>
      </c>
      <c r="BP97" s="64">
        <f t="shared" si="20"/>
        <v>0</v>
      </c>
      <c r="BQ97" s="64">
        <f t="shared" si="20"/>
        <v>0</v>
      </c>
      <c r="BR97" s="64">
        <f t="shared" ref="BR97:EC97" si="21">SUM(BR91:BR96)</f>
        <v>0</v>
      </c>
      <c r="BS97" s="64">
        <f t="shared" si="21"/>
        <v>0</v>
      </c>
      <c r="BT97" s="64">
        <f t="shared" si="21"/>
        <v>0</v>
      </c>
      <c r="BU97" s="64">
        <f t="shared" si="21"/>
        <v>0</v>
      </c>
      <c r="BV97" s="64">
        <f t="shared" si="21"/>
        <v>0</v>
      </c>
      <c r="BW97" s="64">
        <f t="shared" si="21"/>
        <v>0</v>
      </c>
      <c r="BX97" s="64">
        <f t="shared" si="21"/>
        <v>0</v>
      </c>
      <c r="BY97" s="64">
        <f t="shared" si="21"/>
        <v>0</v>
      </c>
      <c r="BZ97" s="64">
        <f t="shared" si="21"/>
        <v>0</v>
      </c>
      <c r="CA97" s="64">
        <f t="shared" si="21"/>
        <v>0</v>
      </c>
      <c r="CB97" s="64">
        <f t="shared" si="21"/>
        <v>0</v>
      </c>
      <c r="CC97" s="64">
        <f t="shared" si="21"/>
        <v>0</v>
      </c>
      <c r="CD97" s="64">
        <f t="shared" si="21"/>
        <v>0</v>
      </c>
      <c r="CE97" s="64">
        <f t="shared" si="21"/>
        <v>0</v>
      </c>
      <c r="CF97" s="64">
        <f t="shared" si="21"/>
        <v>0</v>
      </c>
      <c r="CG97" s="64">
        <f t="shared" si="21"/>
        <v>0</v>
      </c>
      <c r="CH97" s="64">
        <f t="shared" si="21"/>
        <v>0</v>
      </c>
      <c r="CI97" s="64">
        <f t="shared" si="21"/>
        <v>0</v>
      </c>
      <c r="CJ97" s="64">
        <f t="shared" si="21"/>
        <v>0</v>
      </c>
      <c r="CK97" s="64">
        <f t="shared" si="21"/>
        <v>0</v>
      </c>
      <c r="CL97" s="64">
        <f t="shared" si="21"/>
        <v>0</v>
      </c>
      <c r="CM97" s="64">
        <f t="shared" si="21"/>
        <v>0</v>
      </c>
      <c r="CN97" s="64">
        <f t="shared" si="21"/>
        <v>0</v>
      </c>
      <c r="CO97" s="64">
        <f t="shared" si="21"/>
        <v>0</v>
      </c>
      <c r="CP97" s="64">
        <f t="shared" si="21"/>
        <v>0</v>
      </c>
      <c r="CQ97" s="64">
        <f t="shared" si="21"/>
        <v>0</v>
      </c>
      <c r="CR97" s="64">
        <f t="shared" si="21"/>
        <v>0</v>
      </c>
      <c r="CS97" s="64">
        <f t="shared" si="21"/>
        <v>0</v>
      </c>
      <c r="CT97" s="64">
        <f t="shared" si="21"/>
        <v>0</v>
      </c>
      <c r="CU97" s="64">
        <f t="shared" si="21"/>
        <v>0</v>
      </c>
      <c r="CV97" s="64">
        <f t="shared" si="21"/>
        <v>0</v>
      </c>
      <c r="CW97" s="64">
        <f t="shared" si="21"/>
        <v>0</v>
      </c>
      <c r="CX97" s="64">
        <f t="shared" si="21"/>
        <v>0</v>
      </c>
      <c r="CY97" s="64">
        <f t="shared" si="21"/>
        <v>0</v>
      </c>
      <c r="CZ97" s="64">
        <f t="shared" si="21"/>
        <v>0</v>
      </c>
      <c r="DA97" s="64">
        <f t="shared" si="21"/>
        <v>0</v>
      </c>
      <c r="DB97" s="64">
        <f t="shared" si="21"/>
        <v>0</v>
      </c>
      <c r="DC97" s="64">
        <f t="shared" si="21"/>
        <v>0</v>
      </c>
      <c r="DD97" s="64">
        <f t="shared" si="21"/>
        <v>0</v>
      </c>
      <c r="DE97" s="64">
        <f t="shared" si="21"/>
        <v>0</v>
      </c>
      <c r="DF97" s="64">
        <f t="shared" si="21"/>
        <v>0</v>
      </c>
      <c r="DG97" s="64">
        <f t="shared" si="21"/>
        <v>0</v>
      </c>
      <c r="DH97" s="64">
        <f t="shared" si="21"/>
        <v>0</v>
      </c>
      <c r="DI97" s="64">
        <f t="shared" si="21"/>
        <v>0</v>
      </c>
      <c r="DJ97" s="64">
        <f t="shared" si="21"/>
        <v>0</v>
      </c>
      <c r="DK97" s="64">
        <f t="shared" si="21"/>
        <v>0</v>
      </c>
      <c r="DL97" s="64">
        <f t="shared" si="21"/>
        <v>0</v>
      </c>
      <c r="DM97" s="64">
        <f t="shared" si="21"/>
        <v>0</v>
      </c>
      <c r="DN97" s="64">
        <f t="shared" si="21"/>
        <v>0</v>
      </c>
      <c r="DO97" s="64">
        <f t="shared" si="21"/>
        <v>0</v>
      </c>
      <c r="DP97" s="64">
        <f t="shared" si="21"/>
        <v>0</v>
      </c>
      <c r="DQ97" s="64">
        <f t="shared" si="21"/>
        <v>0</v>
      </c>
      <c r="DR97" s="64">
        <f t="shared" si="21"/>
        <v>0</v>
      </c>
      <c r="DS97" s="64">
        <f t="shared" si="21"/>
        <v>0</v>
      </c>
      <c r="DT97" s="64">
        <f t="shared" si="21"/>
        <v>0</v>
      </c>
      <c r="DU97" s="64">
        <f t="shared" si="21"/>
        <v>0</v>
      </c>
      <c r="DV97" s="64">
        <f t="shared" si="21"/>
        <v>0</v>
      </c>
      <c r="DW97" s="64">
        <f t="shared" si="21"/>
        <v>0</v>
      </c>
      <c r="DX97" s="64">
        <f t="shared" si="21"/>
        <v>0</v>
      </c>
      <c r="DY97" s="64">
        <f t="shared" si="21"/>
        <v>0</v>
      </c>
      <c r="DZ97" s="64">
        <f t="shared" si="21"/>
        <v>0</v>
      </c>
      <c r="EA97" s="64">
        <f t="shared" si="21"/>
        <v>0</v>
      </c>
      <c r="EB97" s="64">
        <f t="shared" si="21"/>
        <v>0</v>
      </c>
      <c r="EC97" s="64">
        <f t="shared" si="21"/>
        <v>0</v>
      </c>
      <c r="ED97" s="64">
        <f t="shared" ref="ED97:EZ97" si="22">SUM(ED91:ED96)</f>
        <v>0</v>
      </c>
      <c r="EE97" s="64">
        <f t="shared" si="22"/>
        <v>0</v>
      </c>
      <c r="EF97" s="64">
        <f t="shared" si="22"/>
        <v>0</v>
      </c>
      <c r="EG97" s="64">
        <f t="shared" si="22"/>
        <v>0</v>
      </c>
      <c r="EH97" s="64">
        <f t="shared" si="22"/>
        <v>0</v>
      </c>
      <c r="EI97" s="64">
        <f t="shared" si="22"/>
        <v>0</v>
      </c>
      <c r="EJ97" s="64">
        <f t="shared" si="22"/>
        <v>0</v>
      </c>
      <c r="EK97" s="64">
        <f t="shared" si="22"/>
        <v>0</v>
      </c>
      <c r="EL97" s="64">
        <f t="shared" si="22"/>
        <v>0</v>
      </c>
      <c r="EM97" s="64">
        <f t="shared" si="22"/>
        <v>0</v>
      </c>
      <c r="EN97" s="64">
        <f t="shared" si="22"/>
        <v>0</v>
      </c>
      <c r="EO97" s="64">
        <f t="shared" si="22"/>
        <v>0</v>
      </c>
      <c r="EP97" s="64">
        <f t="shared" si="22"/>
        <v>0</v>
      </c>
      <c r="EQ97" s="64">
        <f t="shared" si="22"/>
        <v>0</v>
      </c>
      <c r="ER97" s="64">
        <f t="shared" si="22"/>
        <v>0</v>
      </c>
      <c r="ES97" s="64">
        <f t="shared" si="22"/>
        <v>0</v>
      </c>
      <c r="ET97" s="64">
        <f t="shared" si="22"/>
        <v>0</v>
      </c>
      <c r="EU97" s="64">
        <f t="shared" si="22"/>
        <v>0</v>
      </c>
      <c r="EV97" s="64">
        <f t="shared" si="22"/>
        <v>0</v>
      </c>
      <c r="EW97" s="64">
        <f t="shared" si="22"/>
        <v>0</v>
      </c>
      <c r="EX97" s="64">
        <f t="shared" si="22"/>
        <v>0</v>
      </c>
      <c r="EY97" s="64">
        <f t="shared" si="22"/>
        <v>0</v>
      </c>
      <c r="EZ97" s="64">
        <f t="shared" si="22"/>
        <v>0</v>
      </c>
    </row>
    <row r="98" spans="1:156" ht="15" x14ac:dyDescent="0.3">
      <c r="D98" s="62"/>
    </row>
    <row r="99" spans="1:156" ht="15" x14ac:dyDescent="0.3">
      <c r="B99" s="72" t="s">
        <v>77</v>
      </c>
      <c r="D99" s="62"/>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c r="EA99" s="69"/>
      <c r="EB99" s="69"/>
      <c r="EC99" s="69"/>
      <c r="ED99" s="69"/>
      <c r="EE99" s="69"/>
      <c r="EF99" s="69"/>
      <c r="EG99" s="69"/>
      <c r="EH99" s="69"/>
      <c r="EI99" s="69"/>
      <c r="EJ99" s="69"/>
      <c r="EK99" s="69"/>
      <c r="EL99" s="69"/>
      <c r="EM99" s="69"/>
      <c r="EN99" s="69"/>
      <c r="EO99" s="69"/>
      <c r="EP99" s="69"/>
      <c r="EQ99" s="69"/>
      <c r="ER99" s="69"/>
      <c r="ES99" s="69"/>
      <c r="ET99" s="69"/>
      <c r="EU99" s="69"/>
      <c r="EV99" s="69"/>
      <c r="EW99" s="69"/>
      <c r="EX99" s="69"/>
      <c r="EY99" s="69"/>
      <c r="EZ99" s="69"/>
    </row>
    <row r="100" spans="1:156" ht="15" x14ac:dyDescent="0.3">
      <c r="B100" s="30" t="str">
        <f>B91</f>
        <v>[à détailler]</v>
      </c>
      <c r="D100" s="64">
        <f>SUM(F100:EZ100)</f>
        <v>0</v>
      </c>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row>
    <row r="101" spans="1:156" ht="15" x14ac:dyDescent="0.3">
      <c r="B101" s="30" t="str">
        <f>B92</f>
        <v>[à détailler]</v>
      </c>
      <c r="D101" s="64">
        <f>SUM(F101:EZ101)</f>
        <v>0</v>
      </c>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row>
    <row r="102" spans="1:156" ht="15" x14ac:dyDescent="0.3">
      <c r="B102" s="30" t="str">
        <f>B93</f>
        <v>[à détailler]</v>
      </c>
      <c r="D102" s="64">
        <f>SUM(F102:EZ102)</f>
        <v>0</v>
      </c>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row>
    <row r="103" spans="1:156" ht="15" x14ac:dyDescent="0.3">
      <c r="B103" s="30" t="str">
        <f>B94</f>
        <v>[à détailler]</v>
      </c>
      <c r="D103" s="64">
        <f>SUM(F103:EZ103)</f>
        <v>0</v>
      </c>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row>
    <row r="104" spans="1:156" s="57" customFormat="1" ht="16.5" x14ac:dyDescent="0.3">
      <c r="A104" s="30"/>
      <c r="B104" s="30" t="str">
        <f>B95</f>
        <v>[à détailler]</v>
      </c>
      <c r="D104" s="64">
        <f>SUM(F104:EZ104)</f>
        <v>0</v>
      </c>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row>
    <row r="105" spans="1:156" ht="7.5" customHeight="1" x14ac:dyDescent="0.3">
      <c r="B105" s="67"/>
      <c r="D105" s="67"/>
      <c r="F105" s="68"/>
      <c r="G105" s="68"/>
      <c r="H105" s="68"/>
      <c r="I105" s="68"/>
      <c r="J105" s="68"/>
      <c r="K105" s="68"/>
      <c r="L105" s="68"/>
      <c r="M105" s="68"/>
      <c r="N105" s="68"/>
      <c r="O105" s="68"/>
      <c r="P105" s="68"/>
      <c r="Q105" s="68"/>
      <c r="R105" s="68"/>
      <c r="S105" s="68"/>
      <c r="T105" s="68"/>
      <c r="U105" s="68"/>
      <c r="V105" s="68"/>
      <c r="W105" s="68"/>
      <c r="X105" s="68"/>
      <c r="Y105" s="68"/>
      <c r="Z105" s="68"/>
      <c r="AA105" s="68"/>
      <c r="AB105" s="68"/>
      <c r="AC105" s="68"/>
      <c r="AD105" s="68"/>
      <c r="AE105" s="68"/>
      <c r="AF105" s="68"/>
      <c r="AG105" s="68"/>
      <c r="AH105" s="68"/>
      <c r="AI105" s="68"/>
      <c r="AJ105" s="68"/>
      <c r="AK105" s="68"/>
      <c r="AL105" s="68"/>
      <c r="AM105" s="68"/>
      <c r="AN105" s="68"/>
      <c r="AO105" s="68"/>
      <c r="AP105" s="68"/>
      <c r="AQ105" s="68"/>
      <c r="AR105" s="68"/>
      <c r="AS105" s="68"/>
      <c r="AT105" s="68"/>
      <c r="AU105" s="68"/>
      <c r="AV105" s="68"/>
      <c r="AW105" s="68"/>
      <c r="AX105" s="68"/>
      <c r="AY105" s="68"/>
      <c r="AZ105" s="68"/>
      <c r="BA105" s="68"/>
      <c r="BB105" s="68"/>
      <c r="BC105" s="68"/>
      <c r="BD105" s="68"/>
      <c r="BE105" s="68"/>
      <c r="BF105" s="68"/>
      <c r="BG105" s="68"/>
      <c r="BH105" s="68"/>
      <c r="BI105" s="68"/>
      <c r="BJ105" s="68"/>
      <c r="BK105" s="68"/>
      <c r="BL105" s="68"/>
      <c r="BM105" s="68"/>
      <c r="BN105" s="68"/>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row>
    <row r="106" spans="1:156" ht="15" x14ac:dyDescent="0.3">
      <c r="B106" s="72" t="s">
        <v>76</v>
      </c>
      <c r="D106" s="64">
        <f>SUM(F106:EZ106)</f>
        <v>0</v>
      </c>
      <c r="F106" s="64">
        <f t="shared" ref="F106:BQ106" si="23">SUM(F100:F105)</f>
        <v>0</v>
      </c>
      <c r="G106" s="64">
        <f t="shared" si="23"/>
        <v>0</v>
      </c>
      <c r="H106" s="64">
        <f t="shared" si="23"/>
        <v>0</v>
      </c>
      <c r="I106" s="64">
        <f t="shared" si="23"/>
        <v>0</v>
      </c>
      <c r="J106" s="64">
        <f t="shared" si="23"/>
        <v>0</v>
      </c>
      <c r="K106" s="64">
        <f t="shared" si="23"/>
        <v>0</v>
      </c>
      <c r="L106" s="64">
        <f t="shared" si="23"/>
        <v>0</v>
      </c>
      <c r="M106" s="64">
        <f t="shared" si="23"/>
        <v>0</v>
      </c>
      <c r="N106" s="64">
        <f t="shared" si="23"/>
        <v>0</v>
      </c>
      <c r="O106" s="64">
        <f t="shared" si="23"/>
        <v>0</v>
      </c>
      <c r="P106" s="64">
        <f t="shared" si="23"/>
        <v>0</v>
      </c>
      <c r="Q106" s="64">
        <f t="shared" si="23"/>
        <v>0</v>
      </c>
      <c r="R106" s="64">
        <f t="shared" si="23"/>
        <v>0</v>
      </c>
      <c r="S106" s="64">
        <f t="shared" si="23"/>
        <v>0</v>
      </c>
      <c r="T106" s="64">
        <f t="shared" si="23"/>
        <v>0</v>
      </c>
      <c r="U106" s="64">
        <f t="shared" si="23"/>
        <v>0</v>
      </c>
      <c r="V106" s="64">
        <f t="shared" si="23"/>
        <v>0</v>
      </c>
      <c r="W106" s="64">
        <f t="shared" si="23"/>
        <v>0</v>
      </c>
      <c r="X106" s="64">
        <f t="shared" si="23"/>
        <v>0</v>
      </c>
      <c r="Y106" s="64">
        <f t="shared" si="23"/>
        <v>0</v>
      </c>
      <c r="Z106" s="64">
        <f t="shared" si="23"/>
        <v>0</v>
      </c>
      <c r="AA106" s="64">
        <f t="shared" si="23"/>
        <v>0</v>
      </c>
      <c r="AB106" s="64">
        <f t="shared" si="23"/>
        <v>0</v>
      </c>
      <c r="AC106" s="64">
        <f t="shared" si="23"/>
        <v>0</v>
      </c>
      <c r="AD106" s="64">
        <f t="shared" si="23"/>
        <v>0</v>
      </c>
      <c r="AE106" s="64">
        <f t="shared" si="23"/>
        <v>0</v>
      </c>
      <c r="AF106" s="64">
        <f t="shared" si="23"/>
        <v>0</v>
      </c>
      <c r="AG106" s="64">
        <f t="shared" si="23"/>
        <v>0</v>
      </c>
      <c r="AH106" s="64">
        <f t="shared" si="23"/>
        <v>0</v>
      </c>
      <c r="AI106" s="64">
        <f t="shared" si="23"/>
        <v>0</v>
      </c>
      <c r="AJ106" s="64">
        <f t="shared" si="23"/>
        <v>0</v>
      </c>
      <c r="AK106" s="64">
        <f t="shared" si="23"/>
        <v>0</v>
      </c>
      <c r="AL106" s="64">
        <f t="shared" si="23"/>
        <v>0</v>
      </c>
      <c r="AM106" s="64">
        <f t="shared" si="23"/>
        <v>0</v>
      </c>
      <c r="AN106" s="64">
        <f t="shared" si="23"/>
        <v>0</v>
      </c>
      <c r="AO106" s="64">
        <f t="shared" si="23"/>
        <v>0</v>
      </c>
      <c r="AP106" s="64">
        <f t="shared" si="23"/>
        <v>0</v>
      </c>
      <c r="AQ106" s="64">
        <f t="shared" si="23"/>
        <v>0</v>
      </c>
      <c r="AR106" s="64">
        <f t="shared" si="23"/>
        <v>0</v>
      </c>
      <c r="AS106" s="64">
        <f t="shared" si="23"/>
        <v>0</v>
      </c>
      <c r="AT106" s="64">
        <f t="shared" si="23"/>
        <v>0</v>
      </c>
      <c r="AU106" s="64">
        <f t="shared" si="23"/>
        <v>0</v>
      </c>
      <c r="AV106" s="64">
        <f t="shared" si="23"/>
        <v>0</v>
      </c>
      <c r="AW106" s="64">
        <f t="shared" si="23"/>
        <v>0</v>
      </c>
      <c r="AX106" s="64">
        <f t="shared" si="23"/>
        <v>0</v>
      </c>
      <c r="AY106" s="64">
        <f t="shared" si="23"/>
        <v>0</v>
      </c>
      <c r="AZ106" s="64">
        <f t="shared" si="23"/>
        <v>0</v>
      </c>
      <c r="BA106" s="64">
        <f t="shared" si="23"/>
        <v>0</v>
      </c>
      <c r="BB106" s="64">
        <f t="shared" si="23"/>
        <v>0</v>
      </c>
      <c r="BC106" s="64">
        <f t="shared" si="23"/>
        <v>0</v>
      </c>
      <c r="BD106" s="64">
        <f t="shared" si="23"/>
        <v>0</v>
      </c>
      <c r="BE106" s="64">
        <f t="shared" si="23"/>
        <v>0</v>
      </c>
      <c r="BF106" s="64">
        <f t="shared" si="23"/>
        <v>0</v>
      </c>
      <c r="BG106" s="64">
        <f t="shared" si="23"/>
        <v>0</v>
      </c>
      <c r="BH106" s="64">
        <f t="shared" si="23"/>
        <v>0</v>
      </c>
      <c r="BI106" s="64">
        <f t="shared" si="23"/>
        <v>0</v>
      </c>
      <c r="BJ106" s="64">
        <f t="shared" si="23"/>
        <v>0</v>
      </c>
      <c r="BK106" s="64">
        <f t="shared" si="23"/>
        <v>0</v>
      </c>
      <c r="BL106" s="64">
        <f t="shared" si="23"/>
        <v>0</v>
      </c>
      <c r="BM106" s="64">
        <f t="shared" si="23"/>
        <v>0</v>
      </c>
      <c r="BN106" s="64">
        <f t="shared" si="23"/>
        <v>0</v>
      </c>
      <c r="BO106" s="64">
        <f t="shared" si="23"/>
        <v>0</v>
      </c>
      <c r="BP106" s="64">
        <f t="shared" si="23"/>
        <v>0</v>
      </c>
      <c r="BQ106" s="64">
        <f t="shared" si="23"/>
        <v>0</v>
      </c>
      <c r="BR106" s="64">
        <f t="shared" ref="BR106:EC106" si="24">SUM(BR100:BR105)</f>
        <v>0</v>
      </c>
      <c r="BS106" s="64">
        <f t="shared" si="24"/>
        <v>0</v>
      </c>
      <c r="BT106" s="64">
        <f t="shared" si="24"/>
        <v>0</v>
      </c>
      <c r="BU106" s="64">
        <f t="shared" si="24"/>
        <v>0</v>
      </c>
      <c r="BV106" s="64">
        <f t="shared" si="24"/>
        <v>0</v>
      </c>
      <c r="BW106" s="64">
        <f t="shared" si="24"/>
        <v>0</v>
      </c>
      <c r="BX106" s="64">
        <f t="shared" si="24"/>
        <v>0</v>
      </c>
      <c r="BY106" s="64">
        <f t="shared" si="24"/>
        <v>0</v>
      </c>
      <c r="BZ106" s="64">
        <f t="shared" si="24"/>
        <v>0</v>
      </c>
      <c r="CA106" s="64">
        <f t="shared" si="24"/>
        <v>0</v>
      </c>
      <c r="CB106" s="64">
        <f t="shared" si="24"/>
        <v>0</v>
      </c>
      <c r="CC106" s="64">
        <f t="shared" si="24"/>
        <v>0</v>
      </c>
      <c r="CD106" s="64">
        <f t="shared" si="24"/>
        <v>0</v>
      </c>
      <c r="CE106" s="64">
        <f t="shared" si="24"/>
        <v>0</v>
      </c>
      <c r="CF106" s="64">
        <f t="shared" si="24"/>
        <v>0</v>
      </c>
      <c r="CG106" s="64">
        <f t="shared" si="24"/>
        <v>0</v>
      </c>
      <c r="CH106" s="64">
        <f t="shared" si="24"/>
        <v>0</v>
      </c>
      <c r="CI106" s="64">
        <f t="shared" si="24"/>
        <v>0</v>
      </c>
      <c r="CJ106" s="64">
        <f t="shared" si="24"/>
        <v>0</v>
      </c>
      <c r="CK106" s="64">
        <f t="shared" si="24"/>
        <v>0</v>
      </c>
      <c r="CL106" s="64">
        <f t="shared" si="24"/>
        <v>0</v>
      </c>
      <c r="CM106" s="64">
        <f t="shared" si="24"/>
        <v>0</v>
      </c>
      <c r="CN106" s="64">
        <f t="shared" si="24"/>
        <v>0</v>
      </c>
      <c r="CO106" s="64">
        <f t="shared" si="24"/>
        <v>0</v>
      </c>
      <c r="CP106" s="64">
        <f t="shared" si="24"/>
        <v>0</v>
      </c>
      <c r="CQ106" s="64">
        <f t="shared" si="24"/>
        <v>0</v>
      </c>
      <c r="CR106" s="64">
        <f t="shared" si="24"/>
        <v>0</v>
      </c>
      <c r="CS106" s="64">
        <f t="shared" si="24"/>
        <v>0</v>
      </c>
      <c r="CT106" s="64">
        <f t="shared" si="24"/>
        <v>0</v>
      </c>
      <c r="CU106" s="64">
        <f t="shared" si="24"/>
        <v>0</v>
      </c>
      <c r="CV106" s="64">
        <f t="shared" si="24"/>
        <v>0</v>
      </c>
      <c r="CW106" s="64">
        <f t="shared" si="24"/>
        <v>0</v>
      </c>
      <c r="CX106" s="64">
        <f t="shared" si="24"/>
        <v>0</v>
      </c>
      <c r="CY106" s="64">
        <f t="shared" si="24"/>
        <v>0</v>
      </c>
      <c r="CZ106" s="64">
        <f t="shared" si="24"/>
        <v>0</v>
      </c>
      <c r="DA106" s="64">
        <f t="shared" si="24"/>
        <v>0</v>
      </c>
      <c r="DB106" s="64">
        <f t="shared" si="24"/>
        <v>0</v>
      </c>
      <c r="DC106" s="64">
        <f t="shared" si="24"/>
        <v>0</v>
      </c>
      <c r="DD106" s="64">
        <f t="shared" si="24"/>
        <v>0</v>
      </c>
      <c r="DE106" s="64">
        <f t="shared" si="24"/>
        <v>0</v>
      </c>
      <c r="DF106" s="64">
        <f t="shared" si="24"/>
        <v>0</v>
      </c>
      <c r="DG106" s="64">
        <f t="shared" si="24"/>
        <v>0</v>
      </c>
      <c r="DH106" s="64">
        <f t="shared" si="24"/>
        <v>0</v>
      </c>
      <c r="DI106" s="64">
        <f t="shared" si="24"/>
        <v>0</v>
      </c>
      <c r="DJ106" s="64">
        <f t="shared" si="24"/>
        <v>0</v>
      </c>
      <c r="DK106" s="64">
        <f t="shared" si="24"/>
        <v>0</v>
      </c>
      <c r="DL106" s="64">
        <f t="shared" si="24"/>
        <v>0</v>
      </c>
      <c r="DM106" s="64">
        <f t="shared" si="24"/>
        <v>0</v>
      </c>
      <c r="DN106" s="64">
        <f t="shared" si="24"/>
        <v>0</v>
      </c>
      <c r="DO106" s="64">
        <f t="shared" si="24"/>
        <v>0</v>
      </c>
      <c r="DP106" s="64">
        <f t="shared" si="24"/>
        <v>0</v>
      </c>
      <c r="DQ106" s="64">
        <f t="shared" si="24"/>
        <v>0</v>
      </c>
      <c r="DR106" s="64">
        <f t="shared" si="24"/>
        <v>0</v>
      </c>
      <c r="DS106" s="64">
        <f t="shared" si="24"/>
        <v>0</v>
      </c>
      <c r="DT106" s="64">
        <f t="shared" si="24"/>
        <v>0</v>
      </c>
      <c r="DU106" s="64">
        <f t="shared" si="24"/>
        <v>0</v>
      </c>
      <c r="DV106" s="64">
        <f t="shared" si="24"/>
        <v>0</v>
      </c>
      <c r="DW106" s="64">
        <f t="shared" si="24"/>
        <v>0</v>
      </c>
      <c r="DX106" s="64">
        <f t="shared" si="24"/>
        <v>0</v>
      </c>
      <c r="DY106" s="64">
        <f t="shared" si="24"/>
        <v>0</v>
      </c>
      <c r="DZ106" s="64">
        <f t="shared" si="24"/>
        <v>0</v>
      </c>
      <c r="EA106" s="64">
        <f t="shared" si="24"/>
        <v>0</v>
      </c>
      <c r="EB106" s="64">
        <f t="shared" si="24"/>
        <v>0</v>
      </c>
      <c r="EC106" s="64">
        <f t="shared" si="24"/>
        <v>0</v>
      </c>
      <c r="ED106" s="64">
        <f t="shared" ref="ED106:EZ106" si="25">SUM(ED100:ED105)</f>
        <v>0</v>
      </c>
      <c r="EE106" s="64">
        <f t="shared" si="25"/>
        <v>0</v>
      </c>
      <c r="EF106" s="64">
        <f t="shared" si="25"/>
        <v>0</v>
      </c>
      <c r="EG106" s="64">
        <f t="shared" si="25"/>
        <v>0</v>
      </c>
      <c r="EH106" s="64">
        <f t="shared" si="25"/>
        <v>0</v>
      </c>
      <c r="EI106" s="64">
        <f t="shared" si="25"/>
        <v>0</v>
      </c>
      <c r="EJ106" s="64">
        <f t="shared" si="25"/>
        <v>0</v>
      </c>
      <c r="EK106" s="64">
        <f t="shared" si="25"/>
        <v>0</v>
      </c>
      <c r="EL106" s="64">
        <f t="shared" si="25"/>
        <v>0</v>
      </c>
      <c r="EM106" s="64">
        <f t="shared" si="25"/>
        <v>0</v>
      </c>
      <c r="EN106" s="64">
        <f t="shared" si="25"/>
        <v>0</v>
      </c>
      <c r="EO106" s="64">
        <f t="shared" si="25"/>
        <v>0</v>
      </c>
      <c r="EP106" s="64">
        <f t="shared" si="25"/>
        <v>0</v>
      </c>
      <c r="EQ106" s="64">
        <f t="shared" si="25"/>
        <v>0</v>
      </c>
      <c r="ER106" s="64">
        <f t="shared" si="25"/>
        <v>0</v>
      </c>
      <c r="ES106" s="64">
        <f t="shared" si="25"/>
        <v>0</v>
      </c>
      <c r="ET106" s="64">
        <f t="shared" si="25"/>
        <v>0</v>
      </c>
      <c r="EU106" s="64">
        <f t="shared" si="25"/>
        <v>0</v>
      </c>
      <c r="EV106" s="64">
        <f t="shared" si="25"/>
        <v>0</v>
      </c>
      <c r="EW106" s="64">
        <f t="shared" si="25"/>
        <v>0</v>
      </c>
      <c r="EX106" s="64">
        <f t="shared" si="25"/>
        <v>0</v>
      </c>
      <c r="EY106" s="64">
        <f t="shared" si="25"/>
        <v>0</v>
      </c>
      <c r="EZ106" s="64">
        <f t="shared" si="25"/>
        <v>0</v>
      </c>
    </row>
    <row r="107" spans="1:156" ht="15" x14ac:dyDescent="0.3">
      <c r="B107" s="72"/>
      <c r="D107" s="62"/>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c r="EA107" s="69"/>
      <c r="EB107" s="69"/>
      <c r="EC107" s="69"/>
      <c r="ED107" s="69"/>
      <c r="EE107" s="69"/>
      <c r="EF107" s="69"/>
      <c r="EG107" s="69"/>
      <c r="EH107" s="69"/>
      <c r="EI107" s="69"/>
      <c r="EJ107" s="69"/>
      <c r="EK107" s="69"/>
      <c r="EL107" s="69"/>
      <c r="EM107" s="69"/>
      <c r="EN107" s="69"/>
      <c r="EO107" s="69"/>
      <c r="EP107" s="69"/>
      <c r="EQ107" s="69"/>
      <c r="ER107" s="69"/>
      <c r="ES107" s="69"/>
      <c r="ET107" s="69"/>
      <c r="EU107" s="69"/>
      <c r="EV107" s="69"/>
      <c r="EW107" s="69"/>
      <c r="EX107" s="69"/>
      <c r="EY107" s="69"/>
      <c r="EZ107" s="69"/>
    </row>
    <row r="110" spans="1:156" ht="15" x14ac:dyDescent="0.3">
      <c r="B110" s="164" t="s">
        <v>278</v>
      </c>
      <c r="D110" s="165">
        <f>SUM(F110:EZ110)</f>
        <v>0</v>
      </c>
      <c r="F110" s="165">
        <f>F27+F65+F97</f>
        <v>0</v>
      </c>
      <c r="G110" s="165">
        <f t="shared" ref="G110:BR110" si="26">G41+G84+G105</f>
        <v>0</v>
      </c>
      <c r="H110" s="165">
        <f t="shared" si="26"/>
        <v>0</v>
      </c>
      <c r="I110" s="165">
        <f t="shared" si="26"/>
        <v>0</v>
      </c>
      <c r="J110" s="165">
        <f t="shared" si="26"/>
        <v>0</v>
      </c>
      <c r="K110" s="165">
        <f t="shared" si="26"/>
        <v>0</v>
      </c>
      <c r="L110" s="165">
        <f t="shared" si="26"/>
        <v>0</v>
      </c>
      <c r="M110" s="165">
        <f t="shared" si="26"/>
        <v>0</v>
      </c>
      <c r="N110" s="165">
        <f t="shared" si="26"/>
        <v>0</v>
      </c>
      <c r="O110" s="165">
        <f t="shared" si="26"/>
        <v>0</v>
      </c>
      <c r="P110" s="165">
        <f t="shared" si="26"/>
        <v>0</v>
      </c>
      <c r="Q110" s="165">
        <f t="shared" si="26"/>
        <v>0</v>
      </c>
      <c r="R110" s="165">
        <f t="shared" si="26"/>
        <v>0</v>
      </c>
      <c r="S110" s="165">
        <f t="shared" si="26"/>
        <v>0</v>
      </c>
      <c r="T110" s="165">
        <f t="shared" si="26"/>
        <v>0</v>
      </c>
      <c r="U110" s="165">
        <f t="shared" si="26"/>
        <v>0</v>
      </c>
      <c r="V110" s="165">
        <f t="shared" si="26"/>
        <v>0</v>
      </c>
      <c r="W110" s="165">
        <f t="shared" si="26"/>
        <v>0</v>
      </c>
      <c r="X110" s="165">
        <f t="shared" si="26"/>
        <v>0</v>
      </c>
      <c r="Y110" s="165">
        <f t="shared" si="26"/>
        <v>0</v>
      </c>
      <c r="Z110" s="165">
        <f t="shared" si="26"/>
        <v>0</v>
      </c>
      <c r="AA110" s="165">
        <f t="shared" si="26"/>
        <v>0</v>
      </c>
      <c r="AB110" s="165">
        <f t="shared" si="26"/>
        <v>0</v>
      </c>
      <c r="AC110" s="165">
        <f t="shared" si="26"/>
        <v>0</v>
      </c>
      <c r="AD110" s="165">
        <f t="shared" si="26"/>
        <v>0</v>
      </c>
      <c r="AE110" s="165">
        <f t="shared" si="26"/>
        <v>0</v>
      </c>
      <c r="AF110" s="165">
        <f t="shared" si="26"/>
        <v>0</v>
      </c>
      <c r="AG110" s="165">
        <f t="shared" si="26"/>
        <v>0</v>
      </c>
      <c r="AH110" s="165">
        <f t="shared" si="26"/>
        <v>0</v>
      </c>
      <c r="AI110" s="165">
        <f t="shared" si="26"/>
        <v>0</v>
      </c>
      <c r="AJ110" s="165">
        <f t="shared" si="26"/>
        <v>0</v>
      </c>
      <c r="AK110" s="165">
        <f t="shared" si="26"/>
        <v>0</v>
      </c>
      <c r="AL110" s="165">
        <f t="shared" si="26"/>
        <v>0</v>
      </c>
      <c r="AM110" s="165">
        <f t="shared" si="26"/>
        <v>0</v>
      </c>
      <c r="AN110" s="165">
        <f t="shared" si="26"/>
        <v>0</v>
      </c>
      <c r="AO110" s="165">
        <f t="shared" si="26"/>
        <v>0</v>
      </c>
      <c r="AP110" s="165">
        <f t="shared" si="26"/>
        <v>0</v>
      </c>
      <c r="AQ110" s="165">
        <f t="shared" si="26"/>
        <v>0</v>
      </c>
      <c r="AR110" s="165">
        <f t="shared" si="26"/>
        <v>0</v>
      </c>
      <c r="AS110" s="165">
        <f t="shared" si="26"/>
        <v>0</v>
      </c>
      <c r="AT110" s="165">
        <f t="shared" si="26"/>
        <v>0</v>
      </c>
      <c r="AU110" s="165">
        <f t="shared" si="26"/>
        <v>0</v>
      </c>
      <c r="AV110" s="165">
        <f t="shared" si="26"/>
        <v>0</v>
      </c>
      <c r="AW110" s="165">
        <f t="shared" si="26"/>
        <v>0</v>
      </c>
      <c r="AX110" s="165">
        <f t="shared" si="26"/>
        <v>0</v>
      </c>
      <c r="AY110" s="165">
        <f t="shared" si="26"/>
        <v>0</v>
      </c>
      <c r="AZ110" s="165">
        <f t="shared" si="26"/>
        <v>0</v>
      </c>
      <c r="BA110" s="165">
        <f t="shared" si="26"/>
        <v>0</v>
      </c>
      <c r="BB110" s="165">
        <f t="shared" si="26"/>
        <v>0</v>
      </c>
      <c r="BC110" s="165">
        <f t="shared" si="26"/>
        <v>0</v>
      </c>
      <c r="BD110" s="165">
        <f t="shared" si="26"/>
        <v>0</v>
      </c>
      <c r="BE110" s="165">
        <f t="shared" si="26"/>
        <v>0</v>
      </c>
      <c r="BF110" s="165">
        <f t="shared" si="26"/>
        <v>0</v>
      </c>
      <c r="BG110" s="165">
        <f t="shared" si="26"/>
        <v>0</v>
      </c>
      <c r="BH110" s="165">
        <f t="shared" si="26"/>
        <v>0</v>
      </c>
      <c r="BI110" s="165">
        <f t="shared" si="26"/>
        <v>0</v>
      </c>
      <c r="BJ110" s="165">
        <f t="shared" si="26"/>
        <v>0</v>
      </c>
      <c r="BK110" s="165">
        <f t="shared" si="26"/>
        <v>0</v>
      </c>
      <c r="BL110" s="165">
        <f t="shared" si="26"/>
        <v>0</v>
      </c>
      <c r="BM110" s="165">
        <f t="shared" si="26"/>
        <v>0</v>
      </c>
      <c r="BN110" s="165">
        <f t="shared" si="26"/>
        <v>0</v>
      </c>
      <c r="BO110" s="165">
        <f t="shared" si="26"/>
        <v>0</v>
      </c>
      <c r="BP110" s="165">
        <f t="shared" si="26"/>
        <v>0</v>
      </c>
      <c r="BQ110" s="165">
        <f t="shared" si="26"/>
        <v>0</v>
      </c>
      <c r="BR110" s="165">
        <f t="shared" si="26"/>
        <v>0</v>
      </c>
      <c r="BS110" s="165">
        <f t="shared" ref="BS110:ED110" si="27">BS41+BS84+BS105</f>
        <v>0</v>
      </c>
      <c r="BT110" s="165">
        <f t="shared" si="27"/>
        <v>0</v>
      </c>
      <c r="BU110" s="165">
        <f t="shared" si="27"/>
        <v>0</v>
      </c>
      <c r="BV110" s="165">
        <f t="shared" si="27"/>
        <v>0</v>
      </c>
      <c r="BW110" s="165">
        <f t="shared" si="27"/>
        <v>0</v>
      </c>
      <c r="BX110" s="165">
        <f t="shared" si="27"/>
        <v>0</v>
      </c>
      <c r="BY110" s="165">
        <f t="shared" si="27"/>
        <v>0</v>
      </c>
      <c r="BZ110" s="165">
        <f t="shared" si="27"/>
        <v>0</v>
      </c>
      <c r="CA110" s="165">
        <f t="shared" si="27"/>
        <v>0</v>
      </c>
      <c r="CB110" s="165">
        <f t="shared" si="27"/>
        <v>0</v>
      </c>
      <c r="CC110" s="165">
        <f t="shared" si="27"/>
        <v>0</v>
      </c>
      <c r="CD110" s="165">
        <f t="shared" si="27"/>
        <v>0</v>
      </c>
      <c r="CE110" s="165">
        <f t="shared" si="27"/>
        <v>0</v>
      </c>
      <c r="CF110" s="165">
        <f t="shared" si="27"/>
        <v>0</v>
      </c>
      <c r="CG110" s="165">
        <f t="shared" si="27"/>
        <v>0</v>
      </c>
      <c r="CH110" s="165">
        <f t="shared" si="27"/>
        <v>0</v>
      </c>
      <c r="CI110" s="165">
        <f t="shared" si="27"/>
        <v>0</v>
      </c>
      <c r="CJ110" s="165">
        <f t="shared" si="27"/>
        <v>0</v>
      </c>
      <c r="CK110" s="165">
        <f t="shared" si="27"/>
        <v>0</v>
      </c>
      <c r="CL110" s="165">
        <f t="shared" si="27"/>
        <v>0</v>
      </c>
      <c r="CM110" s="165">
        <f t="shared" si="27"/>
        <v>0</v>
      </c>
      <c r="CN110" s="165">
        <f t="shared" si="27"/>
        <v>0</v>
      </c>
      <c r="CO110" s="165">
        <f t="shared" si="27"/>
        <v>0</v>
      </c>
      <c r="CP110" s="165">
        <f t="shared" si="27"/>
        <v>0</v>
      </c>
      <c r="CQ110" s="165">
        <f t="shared" si="27"/>
        <v>0</v>
      </c>
      <c r="CR110" s="165">
        <f t="shared" si="27"/>
        <v>0</v>
      </c>
      <c r="CS110" s="165">
        <f t="shared" si="27"/>
        <v>0</v>
      </c>
      <c r="CT110" s="165">
        <f t="shared" si="27"/>
        <v>0</v>
      </c>
      <c r="CU110" s="165">
        <f t="shared" si="27"/>
        <v>0</v>
      </c>
      <c r="CV110" s="165">
        <f t="shared" si="27"/>
        <v>0</v>
      </c>
      <c r="CW110" s="165">
        <f t="shared" si="27"/>
        <v>0</v>
      </c>
      <c r="CX110" s="165">
        <f t="shared" si="27"/>
        <v>0</v>
      </c>
      <c r="CY110" s="165">
        <f t="shared" si="27"/>
        <v>0</v>
      </c>
      <c r="CZ110" s="165">
        <f t="shared" si="27"/>
        <v>0</v>
      </c>
      <c r="DA110" s="165">
        <f t="shared" si="27"/>
        <v>0</v>
      </c>
      <c r="DB110" s="165">
        <f t="shared" si="27"/>
        <v>0</v>
      </c>
      <c r="DC110" s="165">
        <f t="shared" si="27"/>
        <v>0</v>
      </c>
      <c r="DD110" s="165">
        <f t="shared" si="27"/>
        <v>0</v>
      </c>
      <c r="DE110" s="165">
        <f t="shared" si="27"/>
        <v>0</v>
      </c>
      <c r="DF110" s="165">
        <f t="shared" si="27"/>
        <v>0</v>
      </c>
      <c r="DG110" s="165">
        <f t="shared" si="27"/>
        <v>0</v>
      </c>
      <c r="DH110" s="165">
        <f t="shared" si="27"/>
        <v>0</v>
      </c>
      <c r="DI110" s="165">
        <f t="shared" si="27"/>
        <v>0</v>
      </c>
      <c r="DJ110" s="165">
        <f t="shared" si="27"/>
        <v>0</v>
      </c>
      <c r="DK110" s="165">
        <f t="shared" si="27"/>
        <v>0</v>
      </c>
      <c r="DL110" s="165">
        <f t="shared" si="27"/>
        <v>0</v>
      </c>
      <c r="DM110" s="165">
        <f t="shared" si="27"/>
        <v>0</v>
      </c>
      <c r="DN110" s="165">
        <f t="shared" si="27"/>
        <v>0</v>
      </c>
      <c r="DO110" s="165">
        <f t="shared" si="27"/>
        <v>0</v>
      </c>
      <c r="DP110" s="165">
        <f t="shared" si="27"/>
        <v>0</v>
      </c>
      <c r="DQ110" s="165">
        <f t="shared" si="27"/>
        <v>0</v>
      </c>
      <c r="DR110" s="165">
        <f t="shared" si="27"/>
        <v>0</v>
      </c>
      <c r="DS110" s="165">
        <f t="shared" si="27"/>
        <v>0</v>
      </c>
      <c r="DT110" s="165">
        <f t="shared" si="27"/>
        <v>0</v>
      </c>
      <c r="DU110" s="165">
        <f t="shared" si="27"/>
        <v>0</v>
      </c>
      <c r="DV110" s="165">
        <f t="shared" si="27"/>
        <v>0</v>
      </c>
      <c r="DW110" s="165">
        <f t="shared" si="27"/>
        <v>0</v>
      </c>
      <c r="DX110" s="165">
        <f t="shared" si="27"/>
        <v>0</v>
      </c>
      <c r="DY110" s="165">
        <f t="shared" si="27"/>
        <v>0</v>
      </c>
      <c r="DZ110" s="165">
        <f t="shared" si="27"/>
        <v>0</v>
      </c>
      <c r="EA110" s="165">
        <f t="shared" si="27"/>
        <v>0</v>
      </c>
      <c r="EB110" s="165">
        <f t="shared" si="27"/>
        <v>0</v>
      </c>
      <c r="EC110" s="165">
        <f t="shared" si="27"/>
        <v>0</v>
      </c>
      <c r="ED110" s="165">
        <f t="shared" si="27"/>
        <v>0</v>
      </c>
      <c r="EE110" s="165">
        <f t="shared" ref="EE110:EZ110" si="28">EE41+EE84+EE105</f>
        <v>0</v>
      </c>
      <c r="EF110" s="165">
        <f t="shared" si="28"/>
        <v>0</v>
      </c>
      <c r="EG110" s="165">
        <f t="shared" si="28"/>
        <v>0</v>
      </c>
      <c r="EH110" s="165">
        <f t="shared" si="28"/>
        <v>0</v>
      </c>
      <c r="EI110" s="165">
        <f t="shared" si="28"/>
        <v>0</v>
      </c>
      <c r="EJ110" s="165">
        <f t="shared" si="28"/>
        <v>0</v>
      </c>
      <c r="EK110" s="165">
        <f t="shared" si="28"/>
        <v>0</v>
      </c>
      <c r="EL110" s="165">
        <f t="shared" si="28"/>
        <v>0</v>
      </c>
      <c r="EM110" s="165">
        <f t="shared" si="28"/>
        <v>0</v>
      </c>
      <c r="EN110" s="165">
        <f t="shared" si="28"/>
        <v>0</v>
      </c>
      <c r="EO110" s="165">
        <f t="shared" si="28"/>
        <v>0</v>
      </c>
      <c r="EP110" s="165">
        <f t="shared" si="28"/>
        <v>0</v>
      </c>
      <c r="EQ110" s="165">
        <f t="shared" si="28"/>
        <v>0</v>
      </c>
      <c r="ER110" s="165">
        <f t="shared" si="28"/>
        <v>0</v>
      </c>
      <c r="ES110" s="165">
        <f t="shared" si="28"/>
        <v>0</v>
      </c>
      <c r="ET110" s="165">
        <f t="shared" si="28"/>
        <v>0</v>
      </c>
      <c r="EU110" s="165">
        <f t="shared" si="28"/>
        <v>0</v>
      </c>
      <c r="EV110" s="165">
        <f t="shared" si="28"/>
        <v>0</v>
      </c>
      <c r="EW110" s="165">
        <f t="shared" si="28"/>
        <v>0</v>
      </c>
      <c r="EX110" s="165">
        <f t="shared" si="28"/>
        <v>0</v>
      </c>
      <c r="EY110" s="165">
        <f t="shared" si="28"/>
        <v>0</v>
      </c>
      <c r="EZ110" s="165">
        <f t="shared" si="28"/>
        <v>0</v>
      </c>
    </row>
    <row r="111" spans="1:156" ht="5.45" customHeight="1" x14ac:dyDescent="0.25"/>
    <row r="112" spans="1:156" ht="15" x14ac:dyDescent="0.3">
      <c r="B112" s="164" t="s">
        <v>279</v>
      </c>
      <c r="D112" s="165">
        <f>SUM(F112:EZ112)</f>
        <v>0</v>
      </c>
      <c r="F112" s="165">
        <f t="shared" ref="F112:AK112" si="29">F42+F85+F106</f>
        <v>0</v>
      </c>
      <c r="G112" s="165">
        <f t="shared" si="29"/>
        <v>0</v>
      </c>
      <c r="H112" s="165">
        <f t="shared" si="29"/>
        <v>0</v>
      </c>
      <c r="I112" s="165">
        <f t="shared" si="29"/>
        <v>0</v>
      </c>
      <c r="J112" s="165">
        <f t="shared" si="29"/>
        <v>0</v>
      </c>
      <c r="K112" s="165">
        <f t="shared" si="29"/>
        <v>0</v>
      </c>
      <c r="L112" s="165">
        <f t="shared" si="29"/>
        <v>0</v>
      </c>
      <c r="M112" s="165">
        <f t="shared" si="29"/>
        <v>0</v>
      </c>
      <c r="N112" s="165">
        <f t="shared" si="29"/>
        <v>0</v>
      </c>
      <c r="O112" s="165">
        <f t="shared" si="29"/>
        <v>0</v>
      </c>
      <c r="P112" s="165">
        <f t="shared" si="29"/>
        <v>0</v>
      </c>
      <c r="Q112" s="165">
        <f t="shared" si="29"/>
        <v>0</v>
      </c>
      <c r="R112" s="165">
        <f t="shared" si="29"/>
        <v>0</v>
      </c>
      <c r="S112" s="165">
        <f t="shared" si="29"/>
        <v>0</v>
      </c>
      <c r="T112" s="165">
        <f t="shared" si="29"/>
        <v>0</v>
      </c>
      <c r="U112" s="165">
        <f t="shared" si="29"/>
        <v>0</v>
      </c>
      <c r="V112" s="165">
        <f t="shared" si="29"/>
        <v>0</v>
      </c>
      <c r="W112" s="165">
        <f t="shared" si="29"/>
        <v>0</v>
      </c>
      <c r="X112" s="165">
        <f t="shared" si="29"/>
        <v>0</v>
      </c>
      <c r="Y112" s="165">
        <f t="shared" si="29"/>
        <v>0</v>
      </c>
      <c r="Z112" s="165">
        <f t="shared" si="29"/>
        <v>0</v>
      </c>
      <c r="AA112" s="165">
        <f t="shared" si="29"/>
        <v>0</v>
      </c>
      <c r="AB112" s="165">
        <f t="shared" si="29"/>
        <v>0</v>
      </c>
      <c r="AC112" s="165">
        <f t="shared" si="29"/>
        <v>0</v>
      </c>
      <c r="AD112" s="165">
        <f t="shared" si="29"/>
        <v>0</v>
      </c>
      <c r="AE112" s="165">
        <f t="shared" si="29"/>
        <v>0</v>
      </c>
      <c r="AF112" s="165">
        <f t="shared" si="29"/>
        <v>0</v>
      </c>
      <c r="AG112" s="165">
        <f t="shared" si="29"/>
        <v>0</v>
      </c>
      <c r="AH112" s="165">
        <f t="shared" si="29"/>
        <v>0</v>
      </c>
      <c r="AI112" s="165">
        <f t="shared" si="29"/>
        <v>0</v>
      </c>
      <c r="AJ112" s="165">
        <f t="shared" si="29"/>
        <v>0</v>
      </c>
      <c r="AK112" s="165">
        <f t="shared" si="29"/>
        <v>0</v>
      </c>
      <c r="AL112" s="165">
        <f t="shared" ref="AL112:BQ112" si="30">AL42+AL85+AL106</f>
        <v>0</v>
      </c>
      <c r="AM112" s="165">
        <f t="shared" si="30"/>
        <v>0</v>
      </c>
      <c r="AN112" s="165">
        <f t="shared" si="30"/>
        <v>0</v>
      </c>
      <c r="AO112" s="165">
        <f t="shared" si="30"/>
        <v>0</v>
      </c>
      <c r="AP112" s="165">
        <f t="shared" si="30"/>
        <v>0</v>
      </c>
      <c r="AQ112" s="165">
        <f t="shared" si="30"/>
        <v>0</v>
      </c>
      <c r="AR112" s="165">
        <f t="shared" si="30"/>
        <v>0</v>
      </c>
      <c r="AS112" s="165">
        <f t="shared" si="30"/>
        <v>0</v>
      </c>
      <c r="AT112" s="165">
        <f t="shared" si="30"/>
        <v>0</v>
      </c>
      <c r="AU112" s="165">
        <f t="shared" si="30"/>
        <v>0</v>
      </c>
      <c r="AV112" s="165">
        <f t="shared" si="30"/>
        <v>0</v>
      </c>
      <c r="AW112" s="165">
        <f t="shared" si="30"/>
        <v>0</v>
      </c>
      <c r="AX112" s="165">
        <f t="shared" si="30"/>
        <v>0</v>
      </c>
      <c r="AY112" s="165">
        <f t="shared" si="30"/>
        <v>0</v>
      </c>
      <c r="AZ112" s="165">
        <f t="shared" si="30"/>
        <v>0</v>
      </c>
      <c r="BA112" s="165">
        <f t="shared" si="30"/>
        <v>0</v>
      </c>
      <c r="BB112" s="165">
        <f t="shared" si="30"/>
        <v>0</v>
      </c>
      <c r="BC112" s="165">
        <f t="shared" si="30"/>
        <v>0</v>
      </c>
      <c r="BD112" s="165">
        <f t="shared" si="30"/>
        <v>0</v>
      </c>
      <c r="BE112" s="165">
        <f t="shared" si="30"/>
        <v>0</v>
      </c>
      <c r="BF112" s="165">
        <f t="shared" si="30"/>
        <v>0</v>
      </c>
      <c r="BG112" s="165">
        <f t="shared" si="30"/>
        <v>0</v>
      </c>
      <c r="BH112" s="165">
        <f t="shared" si="30"/>
        <v>0</v>
      </c>
      <c r="BI112" s="165">
        <f t="shared" si="30"/>
        <v>0</v>
      </c>
      <c r="BJ112" s="165">
        <f t="shared" si="30"/>
        <v>0</v>
      </c>
      <c r="BK112" s="165">
        <f t="shared" si="30"/>
        <v>0</v>
      </c>
      <c r="BL112" s="165">
        <f t="shared" si="30"/>
        <v>0</v>
      </c>
      <c r="BM112" s="165">
        <f t="shared" si="30"/>
        <v>0</v>
      </c>
      <c r="BN112" s="165">
        <f t="shared" si="30"/>
        <v>0</v>
      </c>
      <c r="BO112" s="165">
        <f t="shared" si="30"/>
        <v>0</v>
      </c>
      <c r="BP112" s="165">
        <f t="shared" si="30"/>
        <v>0</v>
      </c>
      <c r="BQ112" s="165">
        <f t="shared" si="30"/>
        <v>0</v>
      </c>
      <c r="BR112" s="165">
        <f t="shared" ref="BR112:CW112" si="31">BR42+BR85+BR106</f>
        <v>0</v>
      </c>
      <c r="BS112" s="165">
        <f t="shared" si="31"/>
        <v>0</v>
      </c>
      <c r="BT112" s="165">
        <f t="shared" si="31"/>
        <v>0</v>
      </c>
      <c r="BU112" s="165">
        <f t="shared" si="31"/>
        <v>0</v>
      </c>
      <c r="BV112" s="165">
        <f t="shared" si="31"/>
        <v>0</v>
      </c>
      <c r="BW112" s="165">
        <f t="shared" si="31"/>
        <v>0</v>
      </c>
      <c r="BX112" s="165">
        <f t="shared" si="31"/>
        <v>0</v>
      </c>
      <c r="BY112" s="165">
        <f t="shared" si="31"/>
        <v>0</v>
      </c>
      <c r="BZ112" s="165">
        <f t="shared" si="31"/>
        <v>0</v>
      </c>
      <c r="CA112" s="165">
        <f t="shared" si="31"/>
        <v>0</v>
      </c>
      <c r="CB112" s="165">
        <f t="shared" si="31"/>
        <v>0</v>
      </c>
      <c r="CC112" s="165">
        <f t="shared" si="31"/>
        <v>0</v>
      </c>
      <c r="CD112" s="165">
        <f t="shared" si="31"/>
        <v>0</v>
      </c>
      <c r="CE112" s="165">
        <f t="shared" si="31"/>
        <v>0</v>
      </c>
      <c r="CF112" s="165">
        <f t="shared" si="31"/>
        <v>0</v>
      </c>
      <c r="CG112" s="165">
        <f t="shared" si="31"/>
        <v>0</v>
      </c>
      <c r="CH112" s="165">
        <f t="shared" si="31"/>
        <v>0</v>
      </c>
      <c r="CI112" s="165">
        <f t="shared" si="31"/>
        <v>0</v>
      </c>
      <c r="CJ112" s="165">
        <f t="shared" si="31"/>
        <v>0</v>
      </c>
      <c r="CK112" s="165">
        <f t="shared" si="31"/>
        <v>0</v>
      </c>
      <c r="CL112" s="165">
        <f t="shared" si="31"/>
        <v>0</v>
      </c>
      <c r="CM112" s="165">
        <f t="shared" si="31"/>
        <v>0</v>
      </c>
      <c r="CN112" s="165">
        <f t="shared" si="31"/>
        <v>0</v>
      </c>
      <c r="CO112" s="165">
        <f t="shared" si="31"/>
        <v>0</v>
      </c>
      <c r="CP112" s="165">
        <f t="shared" si="31"/>
        <v>0</v>
      </c>
      <c r="CQ112" s="165">
        <f t="shared" si="31"/>
        <v>0</v>
      </c>
      <c r="CR112" s="165">
        <f t="shared" si="31"/>
        <v>0</v>
      </c>
      <c r="CS112" s="165">
        <f t="shared" si="31"/>
        <v>0</v>
      </c>
      <c r="CT112" s="165">
        <f t="shared" si="31"/>
        <v>0</v>
      </c>
      <c r="CU112" s="165">
        <f t="shared" si="31"/>
        <v>0</v>
      </c>
      <c r="CV112" s="165">
        <f t="shared" si="31"/>
        <v>0</v>
      </c>
      <c r="CW112" s="165">
        <f t="shared" si="31"/>
        <v>0</v>
      </c>
      <c r="CX112" s="165">
        <f t="shared" ref="CX112:EC112" si="32">CX42+CX85+CX106</f>
        <v>0</v>
      </c>
      <c r="CY112" s="165">
        <f t="shared" si="32"/>
        <v>0</v>
      </c>
      <c r="CZ112" s="165">
        <f t="shared" si="32"/>
        <v>0</v>
      </c>
      <c r="DA112" s="165">
        <f t="shared" si="32"/>
        <v>0</v>
      </c>
      <c r="DB112" s="165">
        <f t="shared" si="32"/>
        <v>0</v>
      </c>
      <c r="DC112" s="165">
        <f t="shared" si="32"/>
        <v>0</v>
      </c>
      <c r="DD112" s="165">
        <f t="shared" si="32"/>
        <v>0</v>
      </c>
      <c r="DE112" s="165">
        <f t="shared" si="32"/>
        <v>0</v>
      </c>
      <c r="DF112" s="165">
        <f t="shared" si="32"/>
        <v>0</v>
      </c>
      <c r="DG112" s="165">
        <f t="shared" si="32"/>
        <v>0</v>
      </c>
      <c r="DH112" s="165">
        <f t="shared" si="32"/>
        <v>0</v>
      </c>
      <c r="DI112" s="165">
        <f t="shared" si="32"/>
        <v>0</v>
      </c>
      <c r="DJ112" s="165">
        <f t="shared" si="32"/>
        <v>0</v>
      </c>
      <c r="DK112" s="165">
        <f t="shared" si="32"/>
        <v>0</v>
      </c>
      <c r="DL112" s="165">
        <f t="shared" si="32"/>
        <v>0</v>
      </c>
      <c r="DM112" s="165">
        <f t="shared" si="32"/>
        <v>0</v>
      </c>
      <c r="DN112" s="165">
        <f t="shared" si="32"/>
        <v>0</v>
      </c>
      <c r="DO112" s="165">
        <f t="shared" si="32"/>
        <v>0</v>
      </c>
      <c r="DP112" s="165">
        <f t="shared" si="32"/>
        <v>0</v>
      </c>
      <c r="DQ112" s="165">
        <f t="shared" si="32"/>
        <v>0</v>
      </c>
      <c r="DR112" s="165">
        <f t="shared" si="32"/>
        <v>0</v>
      </c>
      <c r="DS112" s="165">
        <f t="shared" si="32"/>
        <v>0</v>
      </c>
      <c r="DT112" s="165">
        <f t="shared" si="32"/>
        <v>0</v>
      </c>
      <c r="DU112" s="165">
        <f t="shared" si="32"/>
        <v>0</v>
      </c>
      <c r="DV112" s="165">
        <f t="shared" si="32"/>
        <v>0</v>
      </c>
      <c r="DW112" s="165">
        <f t="shared" si="32"/>
        <v>0</v>
      </c>
      <c r="DX112" s="165">
        <f t="shared" si="32"/>
        <v>0</v>
      </c>
      <c r="DY112" s="165">
        <f t="shared" si="32"/>
        <v>0</v>
      </c>
      <c r="DZ112" s="165">
        <f t="shared" si="32"/>
        <v>0</v>
      </c>
      <c r="EA112" s="165">
        <f t="shared" si="32"/>
        <v>0</v>
      </c>
      <c r="EB112" s="165">
        <f t="shared" si="32"/>
        <v>0</v>
      </c>
      <c r="EC112" s="165">
        <f t="shared" si="32"/>
        <v>0</v>
      </c>
      <c r="ED112" s="165">
        <f t="shared" ref="ED112:EZ112" si="33">ED42+ED85+ED106</f>
        <v>0</v>
      </c>
      <c r="EE112" s="165">
        <f t="shared" si="33"/>
        <v>0</v>
      </c>
      <c r="EF112" s="165">
        <f t="shared" si="33"/>
        <v>0</v>
      </c>
      <c r="EG112" s="165">
        <f t="shared" si="33"/>
        <v>0</v>
      </c>
      <c r="EH112" s="165">
        <f t="shared" si="33"/>
        <v>0</v>
      </c>
      <c r="EI112" s="165">
        <f t="shared" si="33"/>
        <v>0</v>
      </c>
      <c r="EJ112" s="165">
        <f t="shared" si="33"/>
        <v>0</v>
      </c>
      <c r="EK112" s="165">
        <f t="shared" si="33"/>
        <v>0</v>
      </c>
      <c r="EL112" s="165">
        <f t="shared" si="33"/>
        <v>0</v>
      </c>
      <c r="EM112" s="165">
        <f t="shared" si="33"/>
        <v>0</v>
      </c>
      <c r="EN112" s="165">
        <f t="shared" si="33"/>
        <v>0</v>
      </c>
      <c r="EO112" s="165">
        <f t="shared" si="33"/>
        <v>0</v>
      </c>
      <c r="EP112" s="165">
        <f t="shared" si="33"/>
        <v>0</v>
      </c>
      <c r="EQ112" s="165">
        <f t="shared" si="33"/>
        <v>0</v>
      </c>
      <c r="ER112" s="165">
        <f t="shared" si="33"/>
        <v>0</v>
      </c>
      <c r="ES112" s="165">
        <f t="shared" si="33"/>
        <v>0</v>
      </c>
      <c r="ET112" s="165">
        <f t="shared" si="33"/>
        <v>0</v>
      </c>
      <c r="EU112" s="165">
        <f t="shared" si="33"/>
        <v>0</v>
      </c>
      <c r="EV112" s="165">
        <f t="shared" si="33"/>
        <v>0</v>
      </c>
      <c r="EW112" s="165">
        <f t="shared" si="33"/>
        <v>0</v>
      </c>
      <c r="EX112" s="165">
        <f t="shared" si="33"/>
        <v>0</v>
      </c>
      <c r="EY112" s="165">
        <f t="shared" si="33"/>
        <v>0</v>
      </c>
      <c r="EZ112" s="165">
        <f t="shared" si="33"/>
        <v>0</v>
      </c>
    </row>
  </sheetData>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75"/>
  <sheetViews>
    <sheetView showGridLines="0" zoomScale="80" zoomScaleNormal="80" workbookViewId="0">
      <pane xSplit="4" ySplit="6" topLeftCell="E7" activePane="bottomRight" state="frozen"/>
      <selection pane="topRight" activeCell="E1" sqref="E1"/>
      <selection pane="bottomLeft" activeCell="A49" sqref="A49"/>
      <selection pane="bottomRight" activeCell="B56" sqref="B56"/>
    </sheetView>
  </sheetViews>
  <sheetFormatPr baseColWidth="10" defaultColWidth="9.140625" defaultRowHeight="13.5" x14ac:dyDescent="0.25"/>
  <cols>
    <col min="1" max="1" width="3.140625" style="10" customWidth="1"/>
    <col min="2" max="2" width="80.7109375" style="10" customWidth="1"/>
    <col min="3" max="156" width="15.7109375" style="10" customWidth="1"/>
    <col min="157" max="157" width="15.7109375" customWidth="1"/>
    <col min="158" max="198" width="15.7109375" hidden="1" customWidth="1"/>
    <col min="199" max="410" width="9.140625" style="10" hidden="1" customWidth="1"/>
    <col min="411" max="1025" width="11.5703125" style="10" hidden="1"/>
  </cols>
  <sheetData>
    <row r="2" spans="1:156" ht="15.75" customHeight="1" x14ac:dyDescent="0.3">
      <c r="B2" s="11" t="s">
        <v>15</v>
      </c>
      <c r="C2" s="12"/>
      <c r="AY2" s="13"/>
    </row>
    <row r="3" spans="1:156" s="12" customFormat="1" ht="15.75" customHeight="1" x14ac:dyDescent="0.3">
      <c r="B3" s="14" t="str">
        <f>Général!C11</f>
        <v>Groupement XXX</v>
      </c>
      <c r="AY3" s="15"/>
    </row>
    <row r="4" spans="1:156" ht="15.75" customHeight="1" x14ac:dyDescent="0.3">
      <c r="C4" s="12"/>
      <c r="AY4" s="13"/>
    </row>
    <row r="5" spans="1:156" ht="15.75" customHeight="1" x14ac:dyDescent="0.3">
      <c r="B5" s="16" t="s">
        <v>16</v>
      </c>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18"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30" customFormat="1" ht="15.75" customHeight="1" x14ac:dyDescent="0.3">
      <c r="B7" s="55"/>
      <c r="F7" s="19">
        <f>Général!F7</f>
        <v>2</v>
      </c>
      <c r="G7" s="19">
        <f>Général!G7</f>
        <v>3</v>
      </c>
      <c r="H7" s="19">
        <f>Général!H7</f>
        <v>3</v>
      </c>
      <c r="I7" s="19">
        <f>Général!I7</f>
        <v>3</v>
      </c>
      <c r="J7" s="19">
        <f>Général!J7</f>
        <v>3</v>
      </c>
      <c r="K7" s="19">
        <f>Général!K7</f>
        <v>3</v>
      </c>
      <c r="L7" s="19">
        <f>Général!L7</f>
        <v>3</v>
      </c>
      <c r="M7" s="19">
        <f>Général!M7</f>
        <v>3</v>
      </c>
      <c r="N7" s="19">
        <f>Général!N7</f>
        <v>3</v>
      </c>
      <c r="O7" s="19">
        <f>Général!O7</f>
        <v>3</v>
      </c>
      <c r="P7" s="19">
        <f>Général!P7</f>
        <v>3</v>
      </c>
      <c r="Q7" s="19">
        <f>Général!Q7</f>
        <v>3</v>
      </c>
      <c r="R7" s="19">
        <f>Général!R7</f>
        <v>3</v>
      </c>
      <c r="S7" s="19">
        <f>Général!S7</f>
        <v>3</v>
      </c>
      <c r="T7" s="19">
        <f>Général!T7</f>
        <v>3</v>
      </c>
      <c r="U7" s="19">
        <f>Général!U7</f>
        <v>3</v>
      </c>
      <c r="V7" s="19">
        <f>Général!V7</f>
        <v>3</v>
      </c>
      <c r="W7" s="19">
        <f>Général!W7</f>
        <v>3</v>
      </c>
      <c r="X7" s="19">
        <f>Général!X7</f>
        <v>3</v>
      </c>
      <c r="Y7" s="19">
        <f>Général!Y7</f>
        <v>3</v>
      </c>
      <c r="Z7" s="19">
        <f>Général!Z7</f>
        <v>3</v>
      </c>
      <c r="AA7" s="19">
        <f>Général!AA7</f>
        <v>3</v>
      </c>
      <c r="AB7" s="19">
        <f>Général!AB7</f>
        <v>3</v>
      </c>
      <c r="AC7" s="19">
        <f>Général!AC7</f>
        <v>3</v>
      </c>
      <c r="AD7" s="19">
        <f>Général!AD7</f>
        <v>3</v>
      </c>
      <c r="AE7" s="19">
        <f>Général!AE7</f>
        <v>3</v>
      </c>
      <c r="AF7" s="19">
        <f>Général!AF7</f>
        <v>3</v>
      </c>
      <c r="AG7" s="19">
        <f>Général!AG7</f>
        <v>3</v>
      </c>
      <c r="AH7" s="19">
        <f>Général!AH7</f>
        <v>3</v>
      </c>
      <c r="AI7" s="19">
        <f>Général!AI7</f>
        <v>3</v>
      </c>
      <c r="AJ7" s="19">
        <f>Général!AJ7</f>
        <v>3</v>
      </c>
      <c r="AK7" s="19">
        <f>Général!AK7</f>
        <v>3</v>
      </c>
      <c r="AL7" s="19">
        <f>Général!AL7</f>
        <v>3</v>
      </c>
      <c r="AM7" s="19">
        <f>Général!AM7</f>
        <v>3</v>
      </c>
      <c r="AN7" s="19">
        <f>Général!AN7</f>
        <v>3</v>
      </c>
      <c r="AO7" s="19">
        <f>Général!AO7</f>
        <v>3</v>
      </c>
      <c r="AP7" s="19">
        <f>Général!AP7</f>
        <v>3</v>
      </c>
      <c r="AQ7" s="19">
        <f>Général!AQ7</f>
        <v>3</v>
      </c>
      <c r="AR7" s="19">
        <f>Général!AR7</f>
        <v>3</v>
      </c>
      <c r="AS7" s="19">
        <f>Général!AS7</f>
        <v>3</v>
      </c>
      <c r="AT7" s="19">
        <f>Général!AT7</f>
        <v>3</v>
      </c>
      <c r="AU7" s="19">
        <f>Général!AU7</f>
        <v>3</v>
      </c>
      <c r="AV7" s="19">
        <f>Général!AV7</f>
        <v>3</v>
      </c>
      <c r="AW7" s="19">
        <f>Général!AW7</f>
        <v>3</v>
      </c>
      <c r="AX7" s="19">
        <f>Général!AX7</f>
        <v>3</v>
      </c>
      <c r="AY7" s="19">
        <f>Général!AY7</f>
        <v>3</v>
      </c>
      <c r="AZ7" s="19">
        <f>Général!AZ7</f>
        <v>3</v>
      </c>
      <c r="BA7" s="19">
        <f>Général!BA7</f>
        <v>3</v>
      </c>
      <c r="BB7" s="19">
        <f>Général!BB7</f>
        <v>3</v>
      </c>
      <c r="BC7" s="19">
        <f>Général!BC7</f>
        <v>3</v>
      </c>
      <c r="BD7" s="19">
        <f>Général!BD7</f>
        <v>3</v>
      </c>
      <c r="BE7" s="19">
        <f>Général!BE7</f>
        <v>3</v>
      </c>
      <c r="BF7" s="19">
        <f>Général!BF7</f>
        <v>3</v>
      </c>
      <c r="BG7" s="19">
        <f>Général!BG7</f>
        <v>3</v>
      </c>
      <c r="BH7" s="19">
        <f>Général!BH7</f>
        <v>3</v>
      </c>
      <c r="BI7" s="19">
        <f>Général!BI7</f>
        <v>3</v>
      </c>
      <c r="BJ7" s="19">
        <f>Général!BJ7</f>
        <v>3</v>
      </c>
      <c r="BK7" s="19">
        <f>Général!BK7</f>
        <v>3</v>
      </c>
      <c r="BL7" s="19">
        <f>Général!BL7</f>
        <v>3</v>
      </c>
      <c r="BM7" s="19">
        <f>Général!BM7</f>
        <v>3</v>
      </c>
      <c r="BN7" s="19">
        <f>Général!BN7</f>
        <v>3</v>
      </c>
      <c r="BO7" s="19">
        <f>Général!BO7</f>
        <v>3</v>
      </c>
      <c r="BP7" s="19">
        <f>Général!BP7</f>
        <v>3</v>
      </c>
      <c r="BQ7" s="19">
        <f>Général!BQ7</f>
        <v>3</v>
      </c>
      <c r="BR7" s="19">
        <f>Général!BR7</f>
        <v>3</v>
      </c>
      <c r="BS7" s="19">
        <f>Général!BS7</f>
        <v>3</v>
      </c>
      <c r="BT7" s="19">
        <f>Général!BT7</f>
        <v>3</v>
      </c>
      <c r="BU7" s="19">
        <f>Général!BU7</f>
        <v>3</v>
      </c>
      <c r="BV7" s="19">
        <f>Général!BV7</f>
        <v>3</v>
      </c>
      <c r="BW7" s="19">
        <f>Général!BW7</f>
        <v>3</v>
      </c>
      <c r="BX7" s="19">
        <f>Général!BX7</f>
        <v>3</v>
      </c>
      <c r="BY7" s="19">
        <f>Général!BY7</f>
        <v>3</v>
      </c>
      <c r="BZ7" s="19">
        <f>Général!BZ7</f>
        <v>3</v>
      </c>
      <c r="CA7" s="19">
        <f>Général!CA7</f>
        <v>3</v>
      </c>
      <c r="CB7" s="19">
        <f>Général!CB7</f>
        <v>3</v>
      </c>
      <c r="CC7" s="19">
        <f>Général!CC7</f>
        <v>3</v>
      </c>
      <c r="CD7" s="19">
        <f>Général!CD7</f>
        <v>3</v>
      </c>
      <c r="CE7" s="19">
        <f>Général!CE7</f>
        <v>3</v>
      </c>
      <c r="CF7" s="19">
        <f>Général!CF7</f>
        <v>3</v>
      </c>
      <c r="CG7" s="19">
        <f>Général!CG7</f>
        <v>3</v>
      </c>
      <c r="CH7" s="19">
        <f>Général!CH7</f>
        <v>3</v>
      </c>
      <c r="CI7" s="19">
        <f>Général!CI7</f>
        <v>3</v>
      </c>
      <c r="CJ7" s="19">
        <f>Général!CJ7</f>
        <v>3</v>
      </c>
      <c r="CK7" s="19">
        <f>Général!CK7</f>
        <v>3</v>
      </c>
      <c r="CL7" s="19">
        <f>Général!CL7</f>
        <v>3</v>
      </c>
      <c r="CM7" s="19">
        <f>Général!CM7</f>
        <v>3</v>
      </c>
      <c r="CN7" s="19">
        <f>Général!CN7</f>
        <v>3</v>
      </c>
      <c r="CO7" s="19">
        <f>Général!CO7</f>
        <v>3</v>
      </c>
      <c r="CP7" s="19">
        <f>Général!CP7</f>
        <v>3</v>
      </c>
      <c r="CQ7" s="19">
        <f>Général!CQ7</f>
        <v>3</v>
      </c>
      <c r="CR7" s="19">
        <f>Général!CR7</f>
        <v>3</v>
      </c>
      <c r="CS7" s="19">
        <f>Général!CS7</f>
        <v>3</v>
      </c>
      <c r="CT7" s="19">
        <f>Général!CT7</f>
        <v>3</v>
      </c>
      <c r="CU7" s="19">
        <f>Général!CU7</f>
        <v>3</v>
      </c>
      <c r="CV7" s="19">
        <f>Général!CV7</f>
        <v>3</v>
      </c>
      <c r="CW7" s="19">
        <f>Général!CW7</f>
        <v>3</v>
      </c>
      <c r="CX7" s="19">
        <f>Général!CX7</f>
        <v>3</v>
      </c>
      <c r="CY7" s="19">
        <f>Général!CY7</f>
        <v>3</v>
      </c>
      <c r="CZ7" s="19">
        <f>Général!CZ7</f>
        <v>3</v>
      </c>
      <c r="DA7" s="19">
        <f>Général!DA7</f>
        <v>3</v>
      </c>
      <c r="DB7" s="19">
        <f>Général!DB7</f>
        <v>3</v>
      </c>
      <c r="DC7" s="19">
        <f>Général!DC7</f>
        <v>3</v>
      </c>
      <c r="DD7" s="19">
        <f>Général!DD7</f>
        <v>3</v>
      </c>
      <c r="DE7" s="19">
        <f>Général!DE7</f>
        <v>3</v>
      </c>
      <c r="DF7" s="19">
        <f>Général!DF7</f>
        <v>3</v>
      </c>
      <c r="DG7" s="19">
        <f>Général!DG7</f>
        <v>3</v>
      </c>
      <c r="DH7" s="19">
        <f>Général!DH7</f>
        <v>3</v>
      </c>
      <c r="DI7" s="19">
        <f>Général!DI7</f>
        <v>3</v>
      </c>
      <c r="DJ7" s="19">
        <f>Général!DJ7</f>
        <v>3</v>
      </c>
      <c r="DK7" s="19">
        <f>Général!DK7</f>
        <v>3</v>
      </c>
      <c r="DL7" s="19">
        <f>Général!DL7</f>
        <v>3</v>
      </c>
      <c r="DM7" s="19">
        <f>Général!DM7</f>
        <v>3</v>
      </c>
      <c r="DN7" s="19">
        <f>Général!DN7</f>
        <v>3</v>
      </c>
      <c r="DO7" s="19">
        <f>Général!DO7</f>
        <v>3</v>
      </c>
      <c r="DP7" s="19">
        <f>Général!DP7</f>
        <v>3</v>
      </c>
      <c r="DQ7" s="19">
        <f>Général!DQ7</f>
        <v>3</v>
      </c>
      <c r="DR7" s="19">
        <f>Général!DR7</f>
        <v>3</v>
      </c>
      <c r="DS7" s="19">
        <f>Général!DS7</f>
        <v>3</v>
      </c>
      <c r="DT7" s="19">
        <f>Général!DT7</f>
        <v>3</v>
      </c>
      <c r="DU7" s="19">
        <f>Général!DU7</f>
        <v>3</v>
      </c>
      <c r="DV7" s="19">
        <f>Général!DV7</f>
        <v>3</v>
      </c>
      <c r="DW7" s="19">
        <f>Général!DW7</f>
        <v>3</v>
      </c>
      <c r="DX7" s="19">
        <f>Général!DX7</f>
        <v>3</v>
      </c>
      <c r="DY7" s="19">
        <f>Général!DY7</f>
        <v>3</v>
      </c>
      <c r="DZ7" s="19">
        <f>Général!DZ7</f>
        <v>3</v>
      </c>
      <c r="EA7" s="19">
        <f>Général!EA7</f>
        <v>3</v>
      </c>
      <c r="EB7" s="19">
        <f>Général!EB7</f>
        <v>3</v>
      </c>
      <c r="EC7" s="19">
        <f>Général!EC7</f>
        <v>3</v>
      </c>
      <c r="ED7" s="19">
        <f>Général!ED7</f>
        <v>3</v>
      </c>
      <c r="EE7" s="19">
        <f>Général!EE7</f>
        <v>3</v>
      </c>
      <c r="EF7" s="19">
        <f>Général!EF7</f>
        <v>3</v>
      </c>
      <c r="EG7" s="19">
        <f>Général!EG7</f>
        <v>3</v>
      </c>
      <c r="EH7" s="19">
        <f>Général!EH7</f>
        <v>3</v>
      </c>
      <c r="EI7" s="19">
        <f>Général!EI7</f>
        <v>3</v>
      </c>
      <c r="EJ7" s="19">
        <f>Général!EJ7</f>
        <v>3</v>
      </c>
      <c r="EK7" s="19">
        <f>Général!EK7</f>
        <v>3</v>
      </c>
      <c r="EL7" s="19">
        <f>Général!EL7</f>
        <v>3</v>
      </c>
      <c r="EM7" s="19">
        <f>Général!EM7</f>
        <v>3</v>
      </c>
      <c r="EN7" s="19">
        <f>Général!EN7</f>
        <v>3</v>
      </c>
      <c r="EO7" s="19">
        <f>Général!EO7</f>
        <v>3</v>
      </c>
      <c r="EP7" s="19">
        <f>Général!EP7</f>
        <v>3</v>
      </c>
      <c r="EQ7" s="19">
        <f>Général!EQ7</f>
        <v>3</v>
      </c>
      <c r="ER7" s="19">
        <f>Général!ER7</f>
        <v>3</v>
      </c>
      <c r="ES7" s="19">
        <f>Général!ES7</f>
        <v>3</v>
      </c>
      <c r="ET7" s="19">
        <f>Général!ET7</f>
        <v>3</v>
      </c>
      <c r="EU7" s="19">
        <f>Général!EU7</f>
        <v>3</v>
      </c>
      <c r="EV7" s="19">
        <f>Général!EV7</f>
        <v>3</v>
      </c>
      <c r="EW7" s="19">
        <f>Général!EW7</f>
        <v>3</v>
      </c>
      <c r="EX7" s="19">
        <f>Général!EX7</f>
        <v>3</v>
      </c>
      <c r="EY7" s="19">
        <f>Général!EY7</f>
        <v>3</v>
      </c>
      <c r="EZ7" s="19">
        <f>Général!EZ7</f>
        <v>3</v>
      </c>
    </row>
    <row r="8" spans="1:156" s="57" customFormat="1" ht="30" x14ac:dyDescent="0.25">
      <c r="A8" s="10"/>
      <c r="B8" s="56" t="s">
        <v>67</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row>
    <row r="9" spans="1:156" s="30" customFormat="1" ht="15.75" customHeight="1" x14ac:dyDescent="0.3">
      <c r="B9" s="55"/>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row>
    <row r="10" spans="1:156" ht="15" x14ac:dyDescent="0.3">
      <c r="D10" s="62"/>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row>
    <row r="11" spans="1:156" ht="16.5" x14ac:dyDescent="0.3">
      <c r="B11" s="70" t="s">
        <v>78</v>
      </c>
      <c r="D11" s="61"/>
    </row>
    <row r="12" spans="1:156" ht="15" x14ac:dyDescent="0.3">
      <c r="B12" s="39"/>
      <c r="D12" s="62"/>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row>
    <row r="13" spans="1:156" ht="15" x14ac:dyDescent="0.3">
      <c r="B13" s="63" t="s">
        <v>69</v>
      </c>
      <c r="D13" s="62"/>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row>
    <row r="14" spans="1:156" ht="15" x14ac:dyDescent="0.3">
      <c r="B14" s="10" t="s">
        <v>66</v>
      </c>
      <c r="D14" s="64">
        <f t="shared" ref="D14:D19" si="0">SUM(F14:EZ14)</f>
        <v>0</v>
      </c>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row>
    <row r="15" spans="1:156" ht="15" x14ac:dyDescent="0.3">
      <c r="B15" s="10" t="s">
        <v>66</v>
      </c>
      <c r="D15" s="64">
        <f t="shared" si="0"/>
        <v>0</v>
      </c>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row>
    <row r="16" spans="1:156" ht="15" x14ac:dyDescent="0.3">
      <c r="B16" s="10" t="s">
        <v>66</v>
      </c>
      <c r="D16" s="64">
        <f t="shared" si="0"/>
        <v>0</v>
      </c>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row>
    <row r="17" spans="1:156" ht="15" x14ac:dyDescent="0.3">
      <c r="B17" s="10" t="s">
        <v>66</v>
      </c>
      <c r="D17" s="64">
        <f t="shared" si="0"/>
        <v>0</v>
      </c>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row>
    <row r="18" spans="1:156" ht="15" x14ac:dyDescent="0.3">
      <c r="B18" s="10" t="s">
        <v>66</v>
      </c>
      <c r="D18" s="64">
        <f t="shared" si="0"/>
        <v>0</v>
      </c>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row>
    <row r="19" spans="1:156" s="57" customFormat="1" ht="16.5" x14ac:dyDescent="0.3">
      <c r="A19" s="10"/>
      <c r="B19" s="10" t="s">
        <v>66</v>
      </c>
      <c r="D19" s="64">
        <f t="shared" si="0"/>
        <v>0</v>
      </c>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row>
    <row r="20" spans="1:156" ht="7.5" customHeight="1" x14ac:dyDescent="0.3">
      <c r="A20" s="30"/>
      <c r="B20" s="67"/>
      <c r="D20" s="67"/>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ht="15" x14ac:dyDescent="0.3">
      <c r="B21" s="39" t="s">
        <v>76</v>
      </c>
      <c r="D21" s="64">
        <f>SUM(F21:EZ21)</f>
        <v>0</v>
      </c>
      <c r="F21" s="64">
        <f t="shared" ref="F21:AK21" si="1">SUM(F14:F20)</f>
        <v>0</v>
      </c>
      <c r="G21" s="64">
        <f t="shared" si="1"/>
        <v>0</v>
      </c>
      <c r="H21" s="64">
        <f t="shared" si="1"/>
        <v>0</v>
      </c>
      <c r="I21" s="64">
        <f t="shared" si="1"/>
        <v>0</v>
      </c>
      <c r="J21" s="64">
        <f t="shared" si="1"/>
        <v>0</v>
      </c>
      <c r="K21" s="64">
        <f t="shared" si="1"/>
        <v>0</v>
      </c>
      <c r="L21" s="64">
        <f t="shared" si="1"/>
        <v>0</v>
      </c>
      <c r="M21" s="64">
        <f t="shared" si="1"/>
        <v>0</v>
      </c>
      <c r="N21" s="64">
        <f t="shared" si="1"/>
        <v>0</v>
      </c>
      <c r="O21" s="64">
        <f t="shared" si="1"/>
        <v>0</v>
      </c>
      <c r="P21" s="64">
        <f t="shared" si="1"/>
        <v>0</v>
      </c>
      <c r="Q21" s="64">
        <f t="shared" si="1"/>
        <v>0</v>
      </c>
      <c r="R21" s="64">
        <f t="shared" si="1"/>
        <v>0</v>
      </c>
      <c r="S21" s="64">
        <f t="shared" si="1"/>
        <v>0</v>
      </c>
      <c r="T21" s="64">
        <f t="shared" si="1"/>
        <v>0</v>
      </c>
      <c r="U21" s="64">
        <f t="shared" si="1"/>
        <v>0</v>
      </c>
      <c r="V21" s="64">
        <f t="shared" si="1"/>
        <v>0</v>
      </c>
      <c r="W21" s="64">
        <f t="shared" si="1"/>
        <v>0</v>
      </c>
      <c r="X21" s="64">
        <f t="shared" si="1"/>
        <v>0</v>
      </c>
      <c r="Y21" s="64">
        <f t="shared" si="1"/>
        <v>0</v>
      </c>
      <c r="Z21" s="64">
        <f t="shared" si="1"/>
        <v>0</v>
      </c>
      <c r="AA21" s="64">
        <f t="shared" si="1"/>
        <v>0</v>
      </c>
      <c r="AB21" s="64">
        <f t="shared" si="1"/>
        <v>0</v>
      </c>
      <c r="AC21" s="64">
        <f t="shared" si="1"/>
        <v>0</v>
      </c>
      <c r="AD21" s="64">
        <f t="shared" si="1"/>
        <v>0</v>
      </c>
      <c r="AE21" s="64">
        <f t="shared" si="1"/>
        <v>0</v>
      </c>
      <c r="AF21" s="64">
        <f t="shared" si="1"/>
        <v>0</v>
      </c>
      <c r="AG21" s="64">
        <f t="shared" si="1"/>
        <v>0</v>
      </c>
      <c r="AH21" s="64">
        <f t="shared" si="1"/>
        <v>0</v>
      </c>
      <c r="AI21" s="64">
        <f t="shared" si="1"/>
        <v>0</v>
      </c>
      <c r="AJ21" s="64">
        <f t="shared" si="1"/>
        <v>0</v>
      </c>
      <c r="AK21" s="64">
        <f t="shared" si="1"/>
        <v>0</v>
      </c>
      <c r="AL21" s="64">
        <f t="shared" ref="AL21:BQ21" si="2">SUM(AL14:AL20)</f>
        <v>0</v>
      </c>
      <c r="AM21" s="64">
        <f t="shared" si="2"/>
        <v>0</v>
      </c>
      <c r="AN21" s="64">
        <f t="shared" si="2"/>
        <v>0</v>
      </c>
      <c r="AO21" s="64">
        <f t="shared" si="2"/>
        <v>0</v>
      </c>
      <c r="AP21" s="64">
        <f t="shared" si="2"/>
        <v>0</v>
      </c>
      <c r="AQ21" s="64">
        <f t="shared" si="2"/>
        <v>0</v>
      </c>
      <c r="AR21" s="64">
        <f t="shared" si="2"/>
        <v>0</v>
      </c>
      <c r="AS21" s="64">
        <f t="shared" si="2"/>
        <v>0</v>
      </c>
      <c r="AT21" s="64">
        <f t="shared" si="2"/>
        <v>0</v>
      </c>
      <c r="AU21" s="64">
        <f t="shared" si="2"/>
        <v>0</v>
      </c>
      <c r="AV21" s="64">
        <f t="shared" si="2"/>
        <v>0</v>
      </c>
      <c r="AW21" s="64">
        <f t="shared" si="2"/>
        <v>0</v>
      </c>
      <c r="AX21" s="64">
        <f t="shared" si="2"/>
        <v>0</v>
      </c>
      <c r="AY21" s="64">
        <f t="shared" si="2"/>
        <v>0</v>
      </c>
      <c r="AZ21" s="64">
        <f t="shared" si="2"/>
        <v>0</v>
      </c>
      <c r="BA21" s="64">
        <f t="shared" si="2"/>
        <v>0</v>
      </c>
      <c r="BB21" s="64">
        <f t="shared" si="2"/>
        <v>0</v>
      </c>
      <c r="BC21" s="64">
        <f t="shared" si="2"/>
        <v>0</v>
      </c>
      <c r="BD21" s="64">
        <f t="shared" si="2"/>
        <v>0</v>
      </c>
      <c r="BE21" s="64">
        <f t="shared" si="2"/>
        <v>0</v>
      </c>
      <c r="BF21" s="64">
        <f t="shared" si="2"/>
        <v>0</v>
      </c>
      <c r="BG21" s="64">
        <f t="shared" si="2"/>
        <v>0</v>
      </c>
      <c r="BH21" s="64">
        <f t="shared" si="2"/>
        <v>0</v>
      </c>
      <c r="BI21" s="64">
        <f t="shared" si="2"/>
        <v>0</v>
      </c>
      <c r="BJ21" s="64">
        <f t="shared" si="2"/>
        <v>0</v>
      </c>
      <c r="BK21" s="64">
        <f t="shared" si="2"/>
        <v>0</v>
      </c>
      <c r="BL21" s="64">
        <f t="shared" si="2"/>
        <v>0</v>
      </c>
      <c r="BM21" s="64">
        <f t="shared" si="2"/>
        <v>0</v>
      </c>
      <c r="BN21" s="64">
        <f t="shared" si="2"/>
        <v>0</v>
      </c>
      <c r="BO21" s="64">
        <f t="shared" si="2"/>
        <v>0</v>
      </c>
      <c r="BP21" s="64">
        <f t="shared" si="2"/>
        <v>0</v>
      </c>
      <c r="BQ21" s="64">
        <f t="shared" si="2"/>
        <v>0</v>
      </c>
      <c r="BR21" s="64">
        <f t="shared" ref="BR21:CW21" si="3">SUM(BR14:BR20)</f>
        <v>0</v>
      </c>
      <c r="BS21" s="64">
        <f t="shared" si="3"/>
        <v>0</v>
      </c>
      <c r="BT21" s="64">
        <f t="shared" si="3"/>
        <v>0</v>
      </c>
      <c r="BU21" s="64">
        <f t="shared" si="3"/>
        <v>0</v>
      </c>
      <c r="BV21" s="64">
        <f t="shared" si="3"/>
        <v>0</v>
      </c>
      <c r="BW21" s="64">
        <f t="shared" si="3"/>
        <v>0</v>
      </c>
      <c r="BX21" s="64">
        <f t="shared" si="3"/>
        <v>0</v>
      </c>
      <c r="BY21" s="64">
        <f t="shared" si="3"/>
        <v>0</v>
      </c>
      <c r="BZ21" s="64">
        <f t="shared" si="3"/>
        <v>0</v>
      </c>
      <c r="CA21" s="64">
        <f t="shared" si="3"/>
        <v>0</v>
      </c>
      <c r="CB21" s="64">
        <f t="shared" si="3"/>
        <v>0</v>
      </c>
      <c r="CC21" s="64">
        <f t="shared" si="3"/>
        <v>0</v>
      </c>
      <c r="CD21" s="64">
        <f t="shared" si="3"/>
        <v>0</v>
      </c>
      <c r="CE21" s="64">
        <f t="shared" si="3"/>
        <v>0</v>
      </c>
      <c r="CF21" s="64">
        <f t="shared" si="3"/>
        <v>0</v>
      </c>
      <c r="CG21" s="64">
        <f t="shared" si="3"/>
        <v>0</v>
      </c>
      <c r="CH21" s="64">
        <f t="shared" si="3"/>
        <v>0</v>
      </c>
      <c r="CI21" s="64">
        <f t="shared" si="3"/>
        <v>0</v>
      </c>
      <c r="CJ21" s="64">
        <f t="shared" si="3"/>
        <v>0</v>
      </c>
      <c r="CK21" s="64">
        <f t="shared" si="3"/>
        <v>0</v>
      </c>
      <c r="CL21" s="64">
        <f t="shared" si="3"/>
        <v>0</v>
      </c>
      <c r="CM21" s="64">
        <f t="shared" si="3"/>
        <v>0</v>
      </c>
      <c r="CN21" s="64">
        <f t="shared" si="3"/>
        <v>0</v>
      </c>
      <c r="CO21" s="64">
        <f t="shared" si="3"/>
        <v>0</v>
      </c>
      <c r="CP21" s="64">
        <f t="shared" si="3"/>
        <v>0</v>
      </c>
      <c r="CQ21" s="64">
        <f t="shared" si="3"/>
        <v>0</v>
      </c>
      <c r="CR21" s="64">
        <f t="shared" si="3"/>
        <v>0</v>
      </c>
      <c r="CS21" s="64">
        <f t="shared" si="3"/>
        <v>0</v>
      </c>
      <c r="CT21" s="64">
        <f t="shared" si="3"/>
        <v>0</v>
      </c>
      <c r="CU21" s="64">
        <f t="shared" si="3"/>
        <v>0</v>
      </c>
      <c r="CV21" s="64">
        <f t="shared" si="3"/>
        <v>0</v>
      </c>
      <c r="CW21" s="64">
        <f t="shared" si="3"/>
        <v>0</v>
      </c>
      <c r="CX21" s="64">
        <f t="shared" ref="CX21:EC21" si="4">SUM(CX14:CX20)</f>
        <v>0</v>
      </c>
      <c r="CY21" s="64">
        <f t="shared" si="4"/>
        <v>0</v>
      </c>
      <c r="CZ21" s="64">
        <f t="shared" si="4"/>
        <v>0</v>
      </c>
      <c r="DA21" s="64">
        <f t="shared" si="4"/>
        <v>0</v>
      </c>
      <c r="DB21" s="64">
        <f t="shared" si="4"/>
        <v>0</v>
      </c>
      <c r="DC21" s="64">
        <f t="shared" si="4"/>
        <v>0</v>
      </c>
      <c r="DD21" s="64">
        <f t="shared" si="4"/>
        <v>0</v>
      </c>
      <c r="DE21" s="64">
        <f t="shared" si="4"/>
        <v>0</v>
      </c>
      <c r="DF21" s="64">
        <f t="shared" si="4"/>
        <v>0</v>
      </c>
      <c r="DG21" s="64">
        <f t="shared" si="4"/>
        <v>0</v>
      </c>
      <c r="DH21" s="64">
        <f t="shared" si="4"/>
        <v>0</v>
      </c>
      <c r="DI21" s="64">
        <f t="shared" si="4"/>
        <v>0</v>
      </c>
      <c r="DJ21" s="64">
        <f t="shared" si="4"/>
        <v>0</v>
      </c>
      <c r="DK21" s="64">
        <f t="shared" si="4"/>
        <v>0</v>
      </c>
      <c r="DL21" s="64">
        <f t="shared" si="4"/>
        <v>0</v>
      </c>
      <c r="DM21" s="64">
        <f t="shared" si="4"/>
        <v>0</v>
      </c>
      <c r="DN21" s="64">
        <f t="shared" si="4"/>
        <v>0</v>
      </c>
      <c r="DO21" s="64">
        <f t="shared" si="4"/>
        <v>0</v>
      </c>
      <c r="DP21" s="64">
        <f t="shared" si="4"/>
        <v>0</v>
      </c>
      <c r="DQ21" s="64">
        <f t="shared" si="4"/>
        <v>0</v>
      </c>
      <c r="DR21" s="64">
        <f t="shared" si="4"/>
        <v>0</v>
      </c>
      <c r="DS21" s="64">
        <f t="shared" si="4"/>
        <v>0</v>
      </c>
      <c r="DT21" s="64">
        <f t="shared" si="4"/>
        <v>0</v>
      </c>
      <c r="DU21" s="64">
        <f t="shared" si="4"/>
        <v>0</v>
      </c>
      <c r="DV21" s="64">
        <f t="shared" si="4"/>
        <v>0</v>
      </c>
      <c r="DW21" s="64">
        <f t="shared" si="4"/>
        <v>0</v>
      </c>
      <c r="DX21" s="64">
        <f t="shared" si="4"/>
        <v>0</v>
      </c>
      <c r="DY21" s="64">
        <f t="shared" si="4"/>
        <v>0</v>
      </c>
      <c r="DZ21" s="64">
        <f t="shared" si="4"/>
        <v>0</v>
      </c>
      <c r="EA21" s="64">
        <f t="shared" si="4"/>
        <v>0</v>
      </c>
      <c r="EB21" s="64">
        <f t="shared" si="4"/>
        <v>0</v>
      </c>
      <c r="EC21" s="64">
        <f t="shared" si="4"/>
        <v>0</v>
      </c>
      <c r="ED21" s="64">
        <f t="shared" ref="ED21:EZ21" si="5">SUM(ED14:ED20)</f>
        <v>0</v>
      </c>
      <c r="EE21" s="64">
        <f t="shared" si="5"/>
        <v>0</v>
      </c>
      <c r="EF21" s="64">
        <f t="shared" si="5"/>
        <v>0</v>
      </c>
      <c r="EG21" s="64">
        <f t="shared" si="5"/>
        <v>0</v>
      </c>
      <c r="EH21" s="64">
        <f t="shared" si="5"/>
        <v>0</v>
      </c>
      <c r="EI21" s="64">
        <f t="shared" si="5"/>
        <v>0</v>
      </c>
      <c r="EJ21" s="64">
        <f t="shared" si="5"/>
        <v>0</v>
      </c>
      <c r="EK21" s="64">
        <f t="shared" si="5"/>
        <v>0</v>
      </c>
      <c r="EL21" s="64">
        <f t="shared" si="5"/>
        <v>0</v>
      </c>
      <c r="EM21" s="64">
        <f t="shared" si="5"/>
        <v>0</v>
      </c>
      <c r="EN21" s="64">
        <f t="shared" si="5"/>
        <v>0</v>
      </c>
      <c r="EO21" s="64">
        <f t="shared" si="5"/>
        <v>0</v>
      </c>
      <c r="EP21" s="64">
        <f t="shared" si="5"/>
        <v>0</v>
      </c>
      <c r="EQ21" s="64">
        <f t="shared" si="5"/>
        <v>0</v>
      </c>
      <c r="ER21" s="64">
        <f t="shared" si="5"/>
        <v>0</v>
      </c>
      <c r="ES21" s="64">
        <f t="shared" si="5"/>
        <v>0</v>
      </c>
      <c r="ET21" s="64">
        <f t="shared" si="5"/>
        <v>0</v>
      </c>
      <c r="EU21" s="64">
        <f t="shared" si="5"/>
        <v>0</v>
      </c>
      <c r="EV21" s="64">
        <f t="shared" si="5"/>
        <v>0</v>
      </c>
      <c r="EW21" s="64">
        <f t="shared" si="5"/>
        <v>0</v>
      </c>
      <c r="EX21" s="64">
        <f t="shared" si="5"/>
        <v>0</v>
      </c>
      <c r="EY21" s="64">
        <f t="shared" si="5"/>
        <v>0</v>
      </c>
      <c r="EZ21" s="64">
        <f t="shared" si="5"/>
        <v>0</v>
      </c>
    </row>
    <row r="22" spans="1:156" ht="15" x14ac:dyDescent="0.3">
      <c r="D22" s="62"/>
    </row>
    <row r="23" spans="1:156" ht="15" x14ac:dyDescent="0.3">
      <c r="B23" s="39" t="s">
        <v>77</v>
      </c>
      <c r="D23" s="62"/>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c r="EA23" s="69"/>
      <c r="EB23" s="69"/>
      <c r="EC23" s="69"/>
      <c r="ED23" s="69"/>
      <c r="EE23" s="69"/>
      <c r="EF23" s="69"/>
      <c r="EG23" s="69"/>
      <c r="EH23" s="69"/>
      <c r="EI23" s="69"/>
      <c r="EJ23" s="69"/>
      <c r="EK23" s="69"/>
      <c r="EL23" s="69"/>
      <c r="EM23" s="69"/>
      <c r="EN23" s="69"/>
      <c r="EO23" s="69"/>
      <c r="EP23" s="69"/>
      <c r="EQ23" s="69"/>
      <c r="ER23" s="69"/>
      <c r="ES23" s="69"/>
      <c r="ET23" s="69"/>
      <c r="EU23" s="69"/>
      <c r="EV23" s="69"/>
      <c r="EW23" s="69"/>
      <c r="EX23" s="69"/>
      <c r="EY23" s="69"/>
      <c r="EZ23" s="69"/>
    </row>
    <row r="24" spans="1:156" ht="15" x14ac:dyDescent="0.3">
      <c r="B24" s="10" t="str">
        <f t="shared" ref="B24:B29" si="6">B14</f>
        <v>[à détailler]</v>
      </c>
      <c r="D24" s="64">
        <f t="shared" ref="D24:D29" si="7">SUM(F24:EZ24)</f>
        <v>0</v>
      </c>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row>
    <row r="25" spans="1:156" ht="15" x14ac:dyDescent="0.3">
      <c r="B25" s="10" t="str">
        <f t="shared" si="6"/>
        <v>[à détailler]</v>
      </c>
      <c r="D25" s="64">
        <f t="shared" si="7"/>
        <v>0</v>
      </c>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row>
    <row r="26" spans="1:156" ht="15" x14ac:dyDescent="0.3">
      <c r="B26" s="10" t="str">
        <f t="shared" si="6"/>
        <v>[à détailler]</v>
      </c>
      <c r="D26" s="64">
        <f t="shared" si="7"/>
        <v>0</v>
      </c>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row>
    <row r="27" spans="1:156" ht="15" x14ac:dyDescent="0.3">
      <c r="B27" s="10" t="str">
        <f t="shared" si="6"/>
        <v>[à détailler]</v>
      </c>
      <c r="D27" s="64">
        <f t="shared" si="7"/>
        <v>0</v>
      </c>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row>
    <row r="28" spans="1:156" ht="15" x14ac:dyDescent="0.3">
      <c r="B28" s="10" t="str">
        <f t="shared" si="6"/>
        <v>[à détailler]</v>
      </c>
      <c r="D28" s="64">
        <f t="shared" si="7"/>
        <v>0</v>
      </c>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row>
    <row r="29" spans="1:156" s="57" customFormat="1" ht="16.5" x14ac:dyDescent="0.3">
      <c r="A29" s="10"/>
      <c r="B29" s="10" t="str">
        <f t="shared" si="6"/>
        <v>[à détailler]</v>
      </c>
      <c r="D29" s="64">
        <f t="shared" si="7"/>
        <v>0</v>
      </c>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row>
    <row r="30" spans="1:156" ht="7.5" customHeight="1" x14ac:dyDescent="0.3">
      <c r="A30" s="30"/>
      <c r="B30" s="67"/>
      <c r="D30" s="67"/>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row>
    <row r="31" spans="1:156" ht="15" x14ac:dyDescent="0.3">
      <c r="B31" s="39" t="s">
        <v>76</v>
      </c>
      <c r="D31" s="64">
        <f>SUM(F31:EZ31)</f>
        <v>0</v>
      </c>
      <c r="F31" s="64">
        <f t="shared" ref="F31:AK31" si="8">SUM(F24:F30)</f>
        <v>0</v>
      </c>
      <c r="G31" s="64">
        <f t="shared" si="8"/>
        <v>0</v>
      </c>
      <c r="H31" s="64">
        <f t="shared" si="8"/>
        <v>0</v>
      </c>
      <c r="I31" s="64">
        <f t="shared" si="8"/>
        <v>0</v>
      </c>
      <c r="J31" s="64">
        <f t="shared" si="8"/>
        <v>0</v>
      </c>
      <c r="K31" s="64">
        <f t="shared" si="8"/>
        <v>0</v>
      </c>
      <c r="L31" s="64">
        <f t="shared" si="8"/>
        <v>0</v>
      </c>
      <c r="M31" s="64">
        <f t="shared" si="8"/>
        <v>0</v>
      </c>
      <c r="N31" s="64">
        <f t="shared" si="8"/>
        <v>0</v>
      </c>
      <c r="O31" s="64">
        <f t="shared" si="8"/>
        <v>0</v>
      </c>
      <c r="P31" s="64">
        <f t="shared" si="8"/>
        <v>0</v>
      </c>
      <c r="Q31" s="64">
        <f t="shared" si="8"/>
        <v>0</v>
      </c>
      <c r="R31" s="64">
        <f t="shared" si="8"/>
        <v>0</v>
      </c>
      <c r="S31" s="64">
        <f t="shared" si="8"/>
        <v>0</v>
      </c>
      <c r="T31" s="64">
        <f t="shared" si="8"/>
        <v>0</v>
      </c>
      <c r="U31" s="64">
        <f t="shared" si="8"/>
        <v>0</v>
      </c>
      <c r="V31" s="64">
        <f t="shared" si="8"/>
        <v>0</v>
      </c>
      <c r="W31" s="64">
        <f t="shared" si="8"/>
        <v>0</v>
      </c>
      <c r="X31" s="64">
        <f t="shared" si="8"/>
        <v>0</v>
      </c>
      <c r="Y31" s="64">
        <f t="shared" si="8"/>
        <v>0</v>
      </c>
      <c r="Z31" s="64">
        <f t="shared" si="8"/>
        <v>0</v>
      </c>
      <c r="AA31" s="64">
        <f t="shared" si="8"/>
        <v>0</v>
      </c>
      <c r="AB31" s="64">
        <f t="shared" si="8"/>
        <v>0</v>
      </c>
      <c r="AC31" s="64">
        <f t="shared" si="8"/>
        <v>0</v>
      </c>
      <c r="AD31" s="64">
        <f t="shared" si="8"/>
        <v>0</v>
      </c>
      <c r="AE31" s="64">
        <f t="shared" si="8"/>
        <v>0</v>
      </c>
      <c r="AF31" s="64">
        <f t="shared" si="8"/>
        <v>0</v>
      </c>
      <c r="AG31" s="64">
        <f t="shared" si="8"/>
        <v>0</v>
      </c>
      <c r="AH31" s="64">
        <f t="shared" si="8"/>
        <v>0</v>
      </c>
      <c r="AI31" s="64">
        <f t="shared" si="8"/>
        <v>0</v>
      </c>
      <c r="AJ31" s="64">
        <f t="shared" si="8"/>
        <v>0</v>
      </c>
      <c r="AK31" s="64">
        <f t="shared" si="8"/>
        <v>0</v>
      </c>
      <c r="AL31" s="64">
        <f t="shared" ref="AL31:BQ31" si="9">SUM(AL24:AL30)</f>
        <v>0</v>
      </c>
      <c r="AM31" s="64">
        <f t="shared" si="9"/>
        <v>0</v>
      </c>
      <c r="AN31" s="64">
        <f t="shared" si="9"/>
        <v>0</v>
      </c>
      <c r="AO31" s="64">
        <f t="shared" si="9"/>
        <v>0</v>
      </c>
      <c r="AP31" s="64">
        <f t="shared" si="9"/>
        <v>0</v>
      </c>
      <c r="AQ31" s="64">
        <f t="shared" si="9"/>
        <v>0</v>
      </c>
      <c r="AR31" s="64">
        <f t="shared" si="9"/>
        <v>0</v>
      </c>
      <c r="AS31" s="64">
        <f t="shared" si="9"/>
        <v>0</v>
      </c>
      <c r="AT31" s="64">
        <f t="shared" si="9"/>
        <v>0</v>
      </c>
      <c r="AU31" s="64">
        <f t="shared" si="9"/>
        <v>0</v>
      </c>
      <c r="AV31" s="64">
        <f t="shared" si="9"/>
        <v>0</v>
      </c>
      <c r="AW31" s="64">
        <f t="shared" si="9"/>
        <v>0</v>
      </c>
      <c r="AX31" s="64">
        <f t="shared" si="9"/>
        <v>0</v>
      </c>
      <c r="AY31" s="64">
        <f t="shared" si="9"/>
        <v>0</v>
      </c>
      <c r="AZ31" s="64">
        <f t="shared" si="9"/>
        <v>0</v>
      </c>
      <c r="BA31" s="64">
        <f t="shared" si="9"/>
        <v>0</v>
      </c>
      <c r="BB31" s="64">
        <f t="shared" si="9"/>
        <v>0</v>
      </c>
      <c r="BC31" s="64">
        <f t="shared" si="9"/>
        <v>0</v>
      </c>
      <c r="BD31" s="64">
        <f t="shared" si="9"/>
        <v>0</v>
      </c>
      <c r="BE31" s="64">
        <f t="shared" si="9"/>
        <v>0</v>
      </c>
      <c r="BF31" s="64">
        <f t="shared" si="9"/>
        <v>0</v>
      </c>
      <c r="BG31" s="64">
        <f t="shared" si="9"/>
        <v>0</v>
      </c>
      <c r="BH31" s="64">
        <f t="shared" si="9"/>
        <v>0</v>
      </c>
      <c r="BI31" s="64">
        <f t="shared" si="9"/>
        <v>0</v>
      </c>
      <c r="BJ31" s="64">
        <f t="shared" si="9"/>
        <v>0</v>
      </c>
      <c r="BK31" s="64">
        <f t="shared" si="9"/>
        <v>0</v>
      </c>
      <c r="BL31" s="64">
        <f t="shared" si="9"/>
        <v>0</v>
      </c>
      <c r="BM31" s="64">
        <f t="shared" si="9"/>
        <v>0</v>
      </c>
      <c r="BN31" s="64">
        <f t="shared" si="9"/>
        <v>0</v>
      </c>
      <c r="BO31" s="64">
        <f t="shared" si="9"/>
        <v>0</v>
      </c>
      <c r="BP31" s="64">
        <f t="shared" si="9"/>
        <v>0</v>
      </c>
      <c r="BQ31" s="64">
        <f t="shared" si="9"/>
        <v>0</v>
      </c>
      <c r="BR31" s="64">
        <f t="shared" ref="BR31:CW31" si="10">SUM(BR24:BR30)</f>
        <v>0</v>
      </c>
      <c r="BS31" s="64">
        <f t="shared" si="10"/>
        <v>0</v>
      </c>
      <c r="BT31" s="64">
        <f t="shared" si="10"/>
        <v>0</v>
      </c>
      <c r="BU31" s="64">
        <f t="shared" si="10"/>
        <v>0</v>
      </c>
      <c r="BV31" s="64">
        <f t="shared" si="10"/>
        <v>0</v>
      </c>
      <c r="BW31" s="64">
        <f t="shared" si="10"/>
        <v>0</v>
      </c>
      <c r="BX31" s="64">
        <f t="shared" si="10"/>
        <v>0</v>
      </c>
      <c r="BY31" s="64">
        <f t="shared" si="10"/>
        <v>0</v>
      </c>
      <c r="BZ31" s="64">
        <f t="shared" si="10"/>
        <v>0</v>
      </c>
      <c r="CA31" s="64">
        <f t="shared" si="10"/>
        <v>0</v>
      </c>
      <c r="CB31" s="64">
        <f t="shared" si="10"/>
        <v>0</v>
      </c>
      <c r="CC31" s="64">
        <f t="shared" si="10"/>
        <v>0</v>
      </c>
      <c r="CD31" s="64">
        <f t="shared" si="10"/>
        <v>0</v>
      </c>
      <c r="CE31" s="64">
        <f t="shared" si="10"/>
        <v>0</v>
      </c>
      <c r="CF31" s="64">
        <f t="shared" si="10"/>
        <v>0</v>
      </c>
      <c r="CG31" s="64">
        <f t="shared" si="10"/>
        <v>0</v>
      </c>
      <c r="CH31" s="64">
        <f t="shared" si="10"/>
        <v>0</v>
      </c>
      <c r="CI31" s="64">
        <f t="shared" si="10"/>
        <v>0</v>
      </c>
      <c r="CJ31" s="64">
        <f t="shared" si="10"/>
        <v>0</v>
      </c>
      <c r="CK31" s="64">
        <f t="shared" si="10"/>
        <v>0</v>
      </c>
      <c r="CL31" s="64">
        <f t="shared" si="10"/>
        <v>0</v>
      </c>
      <c r="CM31" s="64">
        <f t="shared" si="10"/>
        <v>0</v>
      </c>
      <c r="CN31" s="64">
        <f t="shared" si="10"/>
        <v>0</v>
      </c>
      <c r="CO31" s="64">
        <f t="shared" si="10"/>
        <v>0</v>
      </c>
      <c r="CP31" s="64">
        <f t="shared" si="10"/>
        <v>0</v>
      </c>
      <c r="CQ31" s="64">
        <f t="shared" si="10"/>
        <v>0</v>
      </c>
      <c r="CR31" s="64">
        <f t="shared" si="10"/>
        <v>0</v>
      </c>
      <c r="CS31" s="64">
        <f t="shared" si="10"/>
        <v>0</v>
      </c>
      <c r="CT31" s="64">
        <f t="shared" si="10"/>
        <v>0</v>
      </c>
      <c r="CU31" s="64">
        <f t="shared" si="10"/>
        <v>0</v>
      </c>
      <c r="CV31" s="64">
        <f t="shared" si="10"/>
        <v>0</v>
      </c>
      <c r="CW31" s="64">
        <f t="shared" si="10"/>
        <v>0</v>
      </c>
      <c r="CX31" s="64">
        <f t="shared" ref="CX31:EC31" si="11">SUM(CX24:CX30)</f>
        <v>0</v>
      </c>
      <c r="CY31" s="64">
        <f t="shared" si="11"/>
        <v>0</v>
      </c>
      <c r="CZ31" s="64">
        <f t="shared" si="11"/>
        <v>0</v>
      </c>
      <c r="DA31" s="64">
        <f t="shared" si="11"/>
        <v>0</v>
      </c>
      <c r="DB31" s="64">
        <f t="shared" si="11"/>
        <v>0</v>
      </c>
      <c r="DC31" s="64">
        <f t="shared" si="11"/>
        <v>0</v>
      </c>
      <c r="DD31" s="64">
        <f t="shared" si="11"/>
        <v>0</v>
      </c>
      <c r="DE31" s="64">
        <f t="shared" si="11"/>
        <v>0</v>
      </c>
      <c r="DF31" s="64">
        <f t="shared" si="11"/>
        <v>0</v>
      </c>
      <c r="DG31" s="64">
        <f t="shared" si="11"/>
        <v>0</v>
      </c>
      <c r="DH31" s="64">
        <f t="shared" si="11"/>
        <v>0</v>
      </c>
      <c r="DI31" s="64">
        <f t="shared" si="11"/>
        <v>0</v>
      </c>
      <c r="DJ31" s="64">
        <f t="shared" si="11"/>
        <v>0</v>
      </c>
      <c r="DK31" s="64">
        <f t="shared" si="11"/>
        <v>0</v>
      </c>
      <c r="DL31" s="64">
        <f t="shared" si="11"/>
        <v>0</v>
      </c>
      <c r="DM31" s="64">
        <f t="shared" si="11"/>
        <v>0</v>
      </c>
      <c r="DN31" s="64">
        <f t="shared" si="11"/>
        <v>0</v>
      </c>
      <c r="DO31" s="64">
        <f t="shared" si="11"/>
        <v>0</v>
      </c>
      <c r="DP31" s="64">
        <f t="shared" si="11"/>
        <v>0</v>
      </c>
      <c r="DQ31" s="64">
        <f t="shared" si="11"/>
        <v>0</v>
      </c>
      <c r="DR31" s="64">
        <f t="shared" si="11"/>
        <v>0</v>
      </c>
      <c r="DS31" s="64">
        <f t="shared" si="11"/>
        <v>0</v>
      </c>
      <c r="DT31" s="64">
        <f t="shared" si="11"/>
        <v>0</v>
      </c>
      <c r="DU31" s="64">
        <f t="shared" si="11"/>
        <v>0</v>
      </c>
      <c r="DV31" s="64">
        <f t="shared" si="11"/>
        <v>0</v>
      </c>
      <c r="DW31" s="64">
        <f t="shared" si="11"/>
        <v>0</v>
      </c>
      <c r="DX31" s="64">
        <f t="shared" si="11"/>
        <v>0</v>
      </c>
      <c r="DY31" s="64">
        <f t="shared" si="11"/>
        <v>0</v>
      </c>
      <c r="DZ31" s="64">
        <f t="shared" si="11"/>
        <v>0</v>
      </c>
      <c r="EA31" s="64">
        <f t="shared" si="11"/>
        <v>0</v>
      </c>
      <c r="EB31" s="64">
        <f t="shared" si="11"/>
        <v>0</v>
      </c>
      <c r="EC31" s="64">
        <f t="shared" si="11"/>
        <v>0</v>
      </c>
      <c r="ED31" s="64">
        <f t="shared" ref="ED31:EZ31" si="12">SUM(ED24:ED30)</f>
        <v>0</v>
      </c>
      <c r="EE31" s="64">
        <f t="shared" si="12"/>
        <v>0</v>
      </c>
      <c r="EF31" s="64">
        <f t="shared" si="12"/>
        <v>0</v>
      </c>
      <c r="EG31" s="64">
        <f t="shared" si="12"/>
        <v>0</v>
      </c>
      <c r="EH31" s="64">
        <f t="shared" si="12"/>
        <v>0</v>
      </c>
      <c r="EI31" s="64">
        <f t="shared" si="12"/>
        <v>0</v>
      </c>
      <c r="EJ31" s="64">
        <f t="shared" si="12"/>
        <v>0</v>
      </c>
      <c r="EK31" s="64">
        <f t="shared" si="12"/>
        <v>0</v>
      </c>
      <c r="EL31" s="64">
        <f t="shared" si="12"/>
        <v>0</v>
      </c>
      <c r="EM31" s="64">
        <f t="shared" si="12"/>
        <v>0</v>
      </c>
      <c r="EN31" s="64">
        <f t="shared" si="12"/>
        <v>0</v>
      </c>
      <c r="EO31" s="64">
        <f t="shared" si="12"/>
        <v>0</v>
      </c>
      <c r="EP31" s="64">
        <f t="shared" si="12"/>
        <v>0</v>
      </c>
      <c r="EQ31" s="64">
        <f t="shared" si="12"/>
        <v>0</v>
      </c>
      <c r="ER31" s="64">
        <f t="shared" si="12"/>
        <v>0</v>
      </c>
      <c r="ES31" s="64">
        <f t="shared" si="12"/>
        <v>0</v>
      </c>
      <c r="ET31" s="64">
        <f t="shared" si="12"/>
        <v>0</v>
      </c>
      <c r="EU31" s="64">
        <f t="shared" si="12"/>
        <v>0</v>
      </c>
      <c r="EV31" s="64">
        <f t="shared" si="12"/>
        <v>0</v>
      </c>
      <c r="EW31" s="64">
        <f t="shared" si="12"/>
        <v>0</v>
      </c>
      <c r="EX31" s="64">
        <f t="shared" si="12"/>
        <v>0</v>
      </c>
      <c r="EY31" s="64">
        <f t="shared" si="12"/>
        <v>0</v>
      </c>
      <c r="EZ31" s="64">
        <f t="shared" si="12"/>
        <v>0</v>
      </c>
    </row>
    <row r="32" spans="1:156" ht="15" x14ac:dyDescent="0.3">
      <c r="B32" s="39"/>
      <c r="D32" s="62"/>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c r="EA32" s="69"/>
      <c r="EB32" s="69"/>
      <c r="EC32" s="69"/>
      <c r="ED32" s="69"/>
      <c r="EE32" s="69"/>
      <c r="EF32" s="69"/>
      <c r="EG32" s="69"/>
      <c r="EH32" s="69"/>
      <c r="EI32" s="69"/>
      <c r="EJ32" s="69"/>
      <c r="EK32" s="69"/>
      <c r="EL32" s="69"/>
      <c r="EM32" s="69"/>
      <c r="EN32" s="69"/>
      <c r="EO32" s="69"/>
      <c r="EP32" s="69"/>
      <c r="EQ32" s="69"/>
      <c r="ER32" s="69"/>
      <c r="ES32" s="69"/>
      <c r="ET32" s="69"/>
      <c r="EU32" s="69"/>
      <c r="EV32" s="69"/>
      <c r="EW32" s="69"/>
      <c r="EX32" s="69"/>
      <c r="EY32" s="69"/>
      <c r="EZ32" s="69"/>
    </row>
    <row r="33" spans="1:156" ht="16.5" x14ac:dyDescent="0.3">
      <c r="B33" s="60" t="s">
        <v>79</v>
      </c>
      <c r="D33" s="61"/>
    </row>
    <row r="34" spans="1:156" ht="15" x14ac:dyDescent="0.3">
      <c r="B34" s="39"/>
      <c r="D34" s="62"/>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c r="EA34" s="69"/>
      <c r="EB34" s="69"/>
      <c r="EC34" s="69"/>
      <c r="ED34" s="69"/>
      <c r="EE34" s="69"/>
      <c r="EF34" s="69"/>
      <c r="EG34" s="69"/>
      <c r="EH34" s="69"/>
      <c r="EI34" s="69"/>
      <c r="EJ34" s="69"/>
      <c r="EK34" s="69"/>
      <c r="EL34" s="69"/>
      <c r="EM34" s="69"/>
      <c r="EN34" s="69"/>
      <c r="EO34" s="69"/>
      <c r="EP34" s="69"/>
      <c r="EQ34" s="69"/>
      <c r="ER34" s="69"/>
      <c r="ES34" s="69"/>
      <c r="ET34" s="69"/>
      <c r="EU34" s="69"/>
      <c r="EV34" s="69"/>
      <c r="EW34" s="69"/>
      <c r="EX34" s="69"/>
      <c r="EY34" s="69"/>
      <c r="EZ34" s="69"/>
    </row>
    <row r="35" spans="1:156" ht="15" x14ac:dyDescent="0.3">
      <c r="B35" s="71" t="str">
        <f>B13</f>
        <v>en milliers d'euros constants au 01/01/20XX</v>
      </c>
      <c r="D35" s="62"/>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row>
    <row r="36" spans="1:156" ht="15" x14ac:dyDescent="0.3">
      <c r="B36" s="10" t="s">
        <v>66</v>
      </c>
      <c r="D36" s="64">
        <f>SUM(F36:EZ36)</f>
        <v>0</v>
      </c>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row>
    <row r="37" spans="1:156" ht="15" x14ac:dyDescent="0.3">
      <c r="B37" s="10" t="s">
        <v>66</v>
      </c>
      <c r="D37" s="64">
        <f>SUM(F37:EZ37)</f>
        <v>0</v>
      </c>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row>
    <row r="38" spans="1:156" ht="15" x14ac:dyDescent="0.3">
      <c r="B38" s="10" t="s">
        <v>66</v>
      </c>
      <c r="D38" s="64">
        <f>SUM(F38:EZ38)</f>
        <v>0</v>
      </c>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row>
    <row r="39" spans="1:156" ht="15" x14ac:dyDescent="0.3">
      <c r="B39" s="10" t="s">
        <v>66</v>
      </c>
      <c r="D39" s="64">
        <f>SUM(F39:EZ39)</f>
        <v>0</v>
      </c>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row>
    <row r="40" spans="1:156" s="57" customFormat="1" ht="16.5" x14ac:dyDescent="0.3">
      <c r="A40" s="10"/>
      <c r="B40" s="10" t="s">
        <v>66</v>
      </c>
      <c r="D40" s="64">
        <f>SUM(F40:EZ40)</f>
        <v>0</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row>
    <row r="41" spans="1:156" ht="7.5" customHeight="1" x14ac:dyDescent="0.3">
      <c r="A41" s="30"/>
      <c r="B41" s="67"/>
      <c r="D41" s="67"/>
      <c r="F41" s="68"/>
      <c r="G41" s="68"/>
      <c r="H41" s="68"/>
      <c r="I41" s="68"/>
      <c r="J41" s="68"/>
      <c r="K41" s="68"/>
      <c r="L41" s="68"/>
      <c r="M41" s="68"/>
      <c r="N41" s="68"/>
      <c r="O41" s="68"/>
      <c r="P41" s="68"/>
      <c r="Q41" s="68"/>
      <c r="R41" s="68"/>
      <c r="S41" s="68"/>
      <c r="T41" s="68"/>
      <c r="U41" s="68"/>
      <c r="V41" s="68"/>
      <c r="W41" s="68"/>
      <c r="X41" s="68"/>
      <c r="Y41" s="68"/>
      <c r="Z41" s="68"/>
      <c r="AA41" s="68"/>
      <c r="AB41" s="68"/>
      <c r="AC41" s="68"/>
      <c r="AD41" s="68"/>
      <c r="AE41" s="68"/>
      <c r="AF41" s="68"/>
      <c r="AG41" s="68"/>
      <c r="AH41" s="68"/>
      <c r="AI41" s="68"/>
      <c r="AJ41" s="68"/>
      <c r="AK41" s="68"/>
      <c r="AL41" s="68"/>
      <c r="AM41" s="68"/>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c r="CK41" s="68"/>
      <c r="CL41" s="68"/>
      <c r="CM41" s="68"/>
      <c r="CN41" s="68"/>
      <c r="CO41" s="68"/>
      <c r="CP41" s="68"/>
      <c r="CQ41" s="68"/>
      <c r="CR41" s="68"/>
      <c r="CS41" s="68"/>
      <c r="CT41" s="68"/>
      <c r="CU41" s="68"/>
      <c r="CV41" s="68"/>
      <c r="CW41" s="68"/>
      <c r="CX41" s="68"/>
      <c r="CY41" s="68"/>
      <c r="CZ41" s="68"/>
      <c r="DA41" s="68"/>
      <c r="DB41" s="68"/>
      <c r="DC41" s="68"/>
      <c r="DD41" s="68"/>
      <c r="DE41" s="68"/>
      <c r="DF41" s="68"/>
      <c r="DG41" s="68"/>
      <c r="DH41" s="68"/>
      <c r="DI41" s="68"/>
      <c r="DJ41" s="68"/>
      <c r="DK41" s="68"/>
      <c r="DL41" s="68"/>
      <c r="DM41" s="68"/>
      <c r="DN41" s="68"/>
      <c r="DO41" s="68"/>
      <c r="DP41" s="68"/>
      <c r="DQ41" s="68"/>
      <c r="DR41" s="68"/>
      <c r="DS41" s="68"/>
      <c r="DT41" s="68"/>
      <c r="DU41" s="68"/>
      <c r="DV41" s="68"/>
      <c r="DW41" s="68"/>
      <c r="DX41" s="68"/>
      <c r="DY41" s="68"/>
      <c r="DZ41" s="68"/>
      <c r="EA41" s="68"/>
      <c r="EB41" s="68"/>
      <c r="EC41" s="68"/>
      <c r="ED41" s="68"/>
      <c r="EE41" s="68"/>
      <c r="EF41" s="68"/>
      <c r="EG41" s="68"/>
      <c r="EH41" s="68"/>
      <c r="EI41" s="68"/>
      <c r="EJ41" s="68"/>
      <c r="EK41" s="68"/>
      <c r="EL41" s="68"/>
      <c r="EM41" s="68"/>
      <c r="EN41" s="68"/>
      <c r="EO41" s="68"/>
      <c r="EP41" s="68"/>
      <c r="EQ41" s="68"/>
      <c r="ER41" s="68"/>
      <c r="ES41" s="68"/>
      <c r="ET41" s="68"/>
      <c r="EU41" s="68"/>
      <c r="EV41" s="68"/>
      <c r="EW41" s="68"/>
      <c r="EX41" s="68"/>
      <c r="EY41" s="68"/>
      <c r="EZ41" s="68"/>
    </row>
    <row r="42" spans="1:156" ht="15" x14ac:dyDescent="0.3">
      <c r="B42" s="39" t="s">
        <v>76</v>
      </c>
      <c r="D42" s="64">
        <f>SUM(F42:EZ42)</f>
        <v>0</v>
      </c>
      <c r="F42" s="64">
        <f t="shared" ref="F42:AK42" si="13">SUM(F36:F41)</f>
        <v>0</v>
      </c>
      <c r="G42" s="64">
        <f t="shared" si="13"/>
        <v>0</v>
      </c>
      <c r="H42" s="64">
        <f t="shared" si="13"/>
        <v>0</v>
      </c>
      <c r="I42" s="64">
        <f t="shared" si="13"/>
        <v>0</v>
      </c>
      <c r="J42" s="64">
        <f t="shared" si="13"/>
        <v>0</v>
      </c>
      <c r="K42" s="64">
        <f t="shared" si="13"/>
        <v>0</v>
      </c>
      <c r="L42" s="64">
        <f t="shared" si="13"/>
        <v>0</v>
      </c>
      <c r="M42" s="64">
        <f t="shared" si="13"/>
        <v>0</v>
      </c>
      <c r="N42" s="64">
        <f t="shared" si="13"/>
        <v>0</v>
      </c>
      <c r="O42" s="64">
        <f t="shared" si="13"/>
        <v>0</v>
      </c>
      <c r="P42" s="64">
        <f t="shared" si="13"/>
        <v>0</v>
      </c>
      <c r="Q42" s="64">
        <f t="shared" si="13"/>
        <v>0</v>
      </c>
      <c r="R42" s="64">
        <f t="shared" si="13"/>
        <v>0</v>
      </c>
      <c r="S42" s="64">
        <f t="shared" si="13"/>
        <v>0</v>
      </c>
      <c r="T42" s="64">
        <f t="shared" si="13"/>
        <v>0</v>
      </c>
      <c r="U42" s="64">
        <f t="shared" si="13"/>
        <v>0</v>
      </c>
      <c r="V42" s="64">
        <f t="shared" si="13"/>
        <v>0</v>
      </c>
      <c r="W42" s="64">
        <f t="shared" si="13"/>
        <v>0</v>
      </c>
      <c r="X42" s="64">
        <f t="shared" si="13"/>
        <v>0</v>
      </c>
      <c r="Y42" s="64">
        <f t="shared" si="13"/>
        <v>0</v>
      </c>
      <c r="Z42" s="64">
        <f t="shared" si="13"/>
        <v>0</v>
      </c>
      <c r="AA42" s="64">
        <f t="shared" si="13"/>
        <v>0</v>
      </c>
      <c r="AB42" s="64">
        <f t="shared" si="13"/>
        <v>0</v>
      </c>
      <c r="AC42" s="64">
        <f t="shared" si="13"/>
        <v>0</v>
      </c>
      <c r="AD42" s="64">
        <f t="shared" si="13"/>
        <v>0</v>
      </c>
      <c r="AE42" s="64">
        <f t="shared" si="13"/>
        <v>0</v>
      </c>
      <c r="AF42" s="64">
        <f t="shared" si="13"/>
        <v>0</v>
      </c>
      <c r="AG42" s="64">
        <f t="shared" si="13"/>
        <v>0</v>
      </c>
      <c r="AH42" s="64">
        <f t="shared" si="13"/>
        <v>0</v>
      </c>
      <c r="AI42" s="64">
        <f t="shared" si="13"/>
        <v>0</v>
      </c>
      <c r="AJ42" s="64">
        <f t="shared" si="13"/>
        <v>0</v>
      </c>
      <c r="AK42" s="64">
        <f t="shared" si="13"/>
        <v>0</v>
      </c>
      <c r="AL42" s="64">
        <f t="shared" ref="AL42:BQ42" si="14">SUM(AL36:AL41)</f>
        <v>0</v>
      </c>
      <c r="AM42" s="64">
        <f t="shared" si="14"/>
        <v>0</v>
      </c>
      <c r="AN42" s="64">
        <f t="shared" si="14"/>
        <v>0</v>
      </c>
      <c r="AO42" s="64">
        <f t="shared" si="14"/>
        <v>0</v>
      </c>
      <c r="AP42" s="64">
        <f t="shared" si="14"/>
        <v>0</v>
      </c>
      <c r="AQ42" s="64">
        <f t="shared" si="14"/>
        <v>0</v>
      </c>
      <c r="AR42" s="64">
        <f t="shared" si="14"/>
        <v>0</v>
      </c>
      <c r="AS42" s="64">
        <f t="shared" si="14"/>
        <v>0</v>
      </c>
      <c r="AT42" s="64">
        <f t="shared" si="14"/>
        <v>0</v>
      </c>
      <c r="AU42" s="64">
        <f t="shared" si="14"/>
        <v>0</v>
      </c>
      <c r="AV42" s="64">
        <f t="shared" si="14"/>
        <v>0</v>
      </c>
      <c r="AW42" s="64">
        <f t="shared" si="14"/>
        <v>0</v>
      </c>
      <c r="AX42" s="64">
        <f t="shared" si="14"/>
        <v>0</v>
      </c>
      <c r="AY42" s="64">
        <f t="shared" si="14"/>
        <v>0</v>
      </c>
      <c r="AZ42" s="64">
        <f t="shared" si="14"/>
        <v>0</v>
      </c>
      <c r="BA42" s="64">
        <f t="shared" si="14"/>
        <v>0</v>
      </c>
      <c r="BB42" s="64">
        <f t="shared" si="14"/>
        <v>0</v>
      </c>
      <c r="BC42" s="64">
        <f t="shared" si="14"/>
        <v>0</v>
      </c>
      <c r="BD42" s="64">
        <f t="shared" si="14"/>
        <v>0</v>
      </c>
      <c r="BE42" s="64">
        <f t="shared" si="14"/>
        <v>0</v>
      </c>
      <c r="BF42" s="64">
        <f t="shared" si="14"/>
        <v>0</v>
      </c>
      <c r="BG42" s="64">
        <f t="shared" si="14"/>
        <v>0</v>
      </c>
      <c r="BH42" s="64">
        <f t="shared" si="14"/>
        <v>0</v>
      </c>
      <c r="BI42" s="64">
        <f t="shared" si="14"/>
        <v>0</v>
      </c>
      <c r="BJ42" s="64">
        <f t="shared" si="14"/>
        <v>0</v>
      </c>
      <c r="BK42" s="64">
        <f t="shared" si="14"/>
        <v>0</v>
      </c>
      <c r="BL42" s="64">
        <f t="shared" si="14"/>
        <v>0</v>
      </c>
      <c r="BM42" s="64">
        <f t="shared" si="14"/>
        <v>0</v>
      </c>
      <c r="BN42" s="64">
        <f t="shared" si="14"/>
        <v>0</v>
      </c>
      <c r="BO42" s="64">
        <f t="shared" si="14"/>
        <v>0</v>
      </c>
      <c r="BP42" s="64">
        <f t="shared" si="14"/>
        <v>0</v>
      </c>
      <c r="BQ42" s="64">
        <f t="shared" si="14"/>
        <v>0</v>
      </c>
      <c r="BR42" s="64">
        <f t="shared" ref="BR42:CW42" si="15">SUM(BR36:BR41)</f>
        <v>0</v>
      </c>
      <c r="BS42" s="64">
        <f t="shared" si="15"/>
        <v>0</v>
      </c>
      <c r="BT42" s="64">
        <f t="shared" si="15"/>
        <v>0</v>
      </c>
      <c r="BU42" s="64">
        <f t="shared" si="15"/>
        <v>0</v>
      </c>
      <c r="BV42" s="64">
        <f t="shared" si="15"/>
        <v>0</v>
      </c>
      <c r="BW42" s="64">
        <f t="shared" si="15"/>
        <v>0</v>
      </c>
      <c r="BX42" s="64">
        <f t="shared" si="15"/>
        <v>0</v>
      </c>
      <c r="BY42" s="64">
        <f t="shared" si="15"/>
        <v>0</v>
      </c>
      <c r="BZ42" s="64">
        <f t="shared" si="15"/>
        <v>0</v>
      </c>
      <c r="CA42" s="64">
        <f t="shared" si="15"/>
        <v>0</v>
      </c>
      <c r="CB42" s="64">
        <f t="shared" si="15"/>
        <v>0</v>
      </c>
      <c r="CC42" s="64">
        <f t="shared" si="15"/>
        <v>0</v>
      </c>
      <c r="CD42" s="64">
        <f t="shared" si="15"/>
        <v>0</v>
      </c>
      <c r="CE42" s="64">
        <f t="shared" si="15"/>
        <v>0</v>
      </c>
      <c r="CF42" s="64">
        <f t="shared" si="15"/>
        <v>0</v>
      </c>
      <c r="CG42" s="64">
        <f t="shared" si="15"/>
        <v>0</v>
      </c>
      <c r="CH42" s="64">
        <f t="shared" si="15"/>
        <v>0</v>
      </c>
      <c r="CI42" s="64">
        <f t="shared" si="15"/>
        <v>0</v>
      </c>
      <c r="CJ42" s="64">
        <f t="shared" si="15"/>
        <v>0</v>
      </c>
      <c r="CK42" s="64">
        <f t="shared" si="15"/>
        <v>0</v>
      </c>
      <c r="CL42" s="64">
        <f t="shared" si="15"/>
        <v>0</v>
      </c>
      <c r="CM42" s="64">
        <f t="shared" si="15"/>
        <v>0</v>
      </c>
      <c r="CN42" s="64">
        <f t="shared" si="15"/>
        <v>0</v>
      </c>
      <c r="CO42" s="64">
        <f t="shared" si="15"/>
        <v>0</v>
      </c>
      <c r="CP42" s="64">
        <f t="shared" si="15"/>
        <v>0</v>
      </c>
      <c r="CQ42" s="64">
        <f t="shared" si="15"/>
        <v>0</v>
      </c>
      <c r="CR42" s="64">
        <f t="shared" si="15"/>
        <v>0</v>
      </c>
      <c r="CS42" s="64">
        <f t="shared" si="15"/>
        <v>0</v>
      </c>
      <c r="CT42" s="64">
        <f t="shared" si="15"/>
        <v>0</v>
      </c>
      <c r="CU42" s="64">
        <f t="shared" si="15"/>
        <v>0</v>
      </c>
      <c r="CV42" s="64">
        <f t="shared" si="15"/>
        <v>0</v>
      </c>
      <c r="CW42" s="64">
        <f t="shared" si="15"/>
        <v>0</v>
      </c>
      <c r="CX42" s="64">
        <f t="shared" ref="CX42:EC42" si="16">SUM(CX36:CX41)</f>
        <v>0</v>
      </c>
      <c r="CY42" s="64">
        <f t="shared" si="16"/>
        <v>0</v>
      </c>
      <c r="CZ42" s="64">
        <f t="shared" si="16"/>
        <v>0</v>
      </c>
      <c r="DA42" s="64">
        <f t="shared" si="16"/>
        <v>0</v>
      </c>
      <c r="DB42" s="64">
        <f t="shared" si="16"/>
        <v>0</v>
      </c>
      <c r="DC42" s="64">
        <f t="shared" si="16"/>
        <v>0</v>
      </c>
      <c r="DD42" s="64">
        <f t="shared" si="16"/>
        <v>0</v>
      </c>
      <c r="DE42" s="64">
        <f t="shared" si="16"/>
        <v>0</v>
      </c>
      <c r="DF42" s="64">
        <f t="shared" si="16"/>
        <v>0</v>
      </c>
      <c r="DG42" s="64">
        <f t="shared" si="16"/>
        <v>0</v>
      </c>
      <c r="DH42" s="64">
        <f t="shared" si="16"/>
        <v>0</v>
      </c>
      <c r="DI42" s="64">
        <f t="shared" si="16"/>
        <v>0</v>
      </c>
      <c r="DJ42" s="64">
        <f t="shared" si="16"/>
        <v>0</v>
      </c>
      <c r="DK42" s="64">
        <f t="shared" si="16"/>
        <v>0</v>
      </c>
      <c r="DL42" s="64">
        <f t="shared" si="16"/>
        <v>0</v>
      </c>
      <c r="DM42" s="64">
        <f t="shared" si="16"/>
        <v>0</v>
      </c>
      <c r="DN42" s="64">
        <f t="shared" si="16"/>
        <v>0</v>
      </c>
      <c r="DO42" s="64">
        <f t="shared" si="16"/>
        <v>0</v>
      </c>
      <c r="DP42" s="64">
        <f t="shared" si="16"/>
        <v>0</v>
      </c>
      <c r="DQ42" s="64">
        <f t="shared" si="16"/>
        <v>0</v>
      </c>
      <c r="DR42" s="64">
        <f t="shared" si="16"/>
        <v>0</v>
      </c>
      <c r="DS42" s="64">
        <f t="shared" si="16"/>
        <v>0</v>
      </c>
      <c r="DT42" s="64">
        <f t="shared" si="16"/>
        <v>0</v>
      </c>
      <c r="DU42" s="64">
        <f t="shared" si="16"/>
        <v>0</v>
      </c>
      <c r="DV42" s="64">
        <f t="shared" si="16"/>
        <v>0</v>
      </c>
      <c r="DW42" s="64">
        <f t="shared" si="16"/>
        <v>0</v>
      </c>
      <c r="DX42" s="64">
        <f t="shared" si="16"/>
        <v>0</v>
      </c>
      <c r="DY42" s="64">
        <f t="shared" si="16"/>
        <v>0</v>
      </c>
      <c r="DZ42" s="64">
        <f t="shared" si="16"/>
        <v>0</v>
      </c>
      <c r="EA42" s="64">
        <f t="shared" si="16"/>
        <v>0</v>
      </c>
      <c r="EB42" s="64">
        <f t="shared" si="16"/>
        <v>0</v>
      </c>
      <c r="EC42" s="64">
        <f t="shared" si="16"/>
        <v>0</v>
      </c>
      <c r="ED42" s="64">
        <f t="shared" ref="ED42:EZ42" si="17">SUM(ED36:ED41)</f>
        <v>0</v>
      </c>
      <c r="EE42" s="64">
        <f t="shared" si="17"/>
        <v>0</v>
      </c>
      <c r="EF42" s="64">
        <f t="shared" si="17"/>
        <v>0</v>
      </c>
      <c r="EG42" s="64">
        <f t="shared" si="17"/>
        <v>0</v>
      </c>
      <c r="EH42" s="64">
        <f t="shared" si="17"/>
        <v>0</v>
      </c>
      <c r="EI42" s="64">
        <f t="shared" si="17"/>
        <v>0</v>
      </c>
      <c r="EJ42" s="64">
        <f t="shared" si="17"/>
        <v>0</v>
      </c>
      <c r="EK42" s="64">
        <f t="shared" si="17"/>
        <v>0</v>
      </c>
      <c r="EL42" s="64">
        <f t="shared" si="17"/>
        <v>0</v>
      </c>
      <c r="EM42" s="64">
        <f t="shared" si="17"/>
        <v>0</v>
      </c>
      <c r="EN42" s="64">
        <f t="shared" si="17"/>
        <v>0</v>
      </c>
      <c r="EO42" s="64">
        <f t="shared" si="17"/>
        <v>0</v>
      </c>
      <c r="EP42" s="64">
        <f t="shared" si="17"/>
        <v>0</v>
      </c>
      <c r="EQ42" s="64">
        <f t="shared" si="17"/>
        <v>0</v>
      </c>
      <c r="ER42" s="64">
        <f t="shared" si="17"/>
        <v>0</v>
      </c>
      <c r="ES42" s="64">
        <f t="shared" si="17"/>
        <v>0</v>
      </c>
      <c r="ET42" s="64">
        <f t="shared" si="17"/>
        <v>0</v>
      </c>
      <c r="EU42" s="64">
        <f t="shared" si="17"/>
        <v>0</v>
      </c>
      <c r="EV42" s="64">
        <f t="shared" si="17"/>
        <v>0</v>
      </c>
      <c r="EW42" s="64">
        <f t="shared" si="17"/>
        <v>0</v>
      </c>
      <c r="EX42" s="64">
        <f t="shared" si="17"/>
        <v>0</v>
      </c>
      <c r="EY42" s="64">
        <f t="shared" si="17"/>
        <v>0</v>
      </c>
      <c r="EZ42" s="64">
        <f t="shared" si="17"/>
        <v>0</v>
      </c>
    </row>
    <row r="43" spans="1:156" ht="15" x14ac:dyDescent="0.3">
      <c r="D43" s="62"/>
    </row>
    <row r="44" spans="1:156" ht="15" x14ac:dyDescent="0.3">
      <c r="B44" s="39" t="s">
        <v>77</v>
      </c>
      <c r="D44" s="62"/>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row>
    <row r="45" spans="1:156" ht="15" x14ac:dyDescent="0.3">
      <c r="B45" s="10" t="str">
        <f>B36</f>
        <v>[à détailler]</v>
      </c>
      <c r="D45" s="64">
        <f>SUM(F45:EZ45)</f>
        <v>0</v>
      </c>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row>
    <row r="46" spans="1:156" ht="15" x14ac:dyDescent="0.3">
      <c r="B46" s="10" t="str">
        <f>B37</f>
        <v>[à détailler]</v>
      </c>
      <c r="D46" s="64">
        <f>SUM(F46:EZ46)</f>
        <v>0</v>
      </c>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row>
    <row r="47" spans="1:156" ht="15" x14ac:dyDescent="0.3">
      <c r="B47" s="10" t="str">
        <f>B38</f>
        <v>[à détailler]</v>
      </c>
      <c r="D47" s="64">
        <f>SUM(F47:EZ47)</f>
        <v>0</v>
      </c>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row>
    <row r="48" spans="1:156" ht="15" x14ac:dyDescent="0.3">
      <c r="B48" s="10" t="str">
        <f>B39</f>
        <v>[à détailler]</v>
      </c>
      <c r="D48" s="64">
        <f>SUM(F48:EZ48)</f>
        <v>0</v>
      </c>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row>
    <row r="49" spans="1:156" s="57" customFormat="1" ht="16.5" x14ac:dyDescent="0.3">
      <c r="A49" s="10"/>
      <c r="B49" s="10" t="str">
        <f>B40</f>
        <v>[à détailler]</v>
      </c>
      <c r="D49" s="64">
        <f>SUM(F49:EZ49)</f>
        <v>0</v>
      </c>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row>
    <row r="50" spans="1:156" ht="7.5" customHeight="1" x14ac:dyDescent="0.3">
      <c r="A50" s="30"/>
      <c r="B50" s="67"/>
      <c r="D50" s="67"/>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c r="AS50" s="68"/>
      <c r="AT50" s="68"/>
      <c r="AU50" s="68"/>
      <c r="AV50" s="68"/>
      <c r="AW50" s="68"/>
      <c r="AX50" s="68"/>
      <c r="AY50" s="68"/>
      <c r="AZ50" s="68"/>
      <c r="BA50" s="68"/>
      <c r="BB50" s="68"/>
      <c r="BC50" s="68"/>
      <c r="BD50" s="68"/>
      <c r="BE50" s="68"/>
      <c r="BF50" s="68"/>
      <c r="BG50" s="68"/>
      <c r="BH50" s="68"/>
      <c r="BI50" s="68"/>
      <c r="BJ50" s="68"/>
      <c r="BK50" s="68"/>
      <c r="BL50" s="68"/>
      <c r="BM50" s="68"/>
      <c r="BN50" s="68"/>
      <c r="BO50" s="68"/>
      <c r="BP50" s="68"/>
      <c r="BQ50" s="68"/>
      <c r="BR50" s="68"/>
      <c r="BS50" s="68"/>
      <c r="BT50" s="68"/>
      <c r="BU50" s="68"/>
      <c r="BV50" s="68"/>
      <c r="BW50" s="68"/>
      <c r="BX50" s="68"/>
      <c r="BY50" s="68"/>
      <c r="BZ50" s="68"/>
      <c r="CA50" s="68"/>
      <c r="CB50" s="68"/>
      <c r="CC50" s="68"/>
      <c r="CD50" s="68"/>
      <c r="CE50" s="68"/>
      <c r="CF50" s="68"/>
      <c r="CG50" s="68"/>
      <c r="CH50" s="68"/>
      <c r="CI50" s="68"/>
      <c r="CJ50" s="68"/>
      <c r="CK50" s="68"/>
      <c r="CL50" s="68"/>
      <c r="CM50" s="68"/>
      <c r="CN50" s="68"/>
      <c r="CO50" s="68"/>
      <c r="CP50" s="68"/>
      <c r="CQ50" s="68"/>
      <c r="CR50" s="68"/>
      <c r="CS50" s="68"/>
      <c r="CT50" s="68"/>
      <c r="CU50" s="68"/>
      <c r="CV50" s="68"/>
      <c r="CW50" s="68"/>
      <c r="CX50" s="68"/>
      <c r="CY50" s="68"/>
      <c r="CZ50" s="68"/>
      <c r="DA50" s="68"/>
      <c r="DB50" s="68"/>
      <c r="DC50" s="68"/>
      <c r="DD50" s="68"/>
      <c r="DE50" s="68"/>
      <c r="DF50" s="68"/>
      <c r="DG50" s="68"/>
      <c r="DH50" s="68"/>
      <c r="DI50" s="68"/>
      <c r="DJ50" s="68"/>
      <c r="DK50" s="68"/>
      <c r="DL50" s="68"/>
      <c r="DM50" s="68"/>
      <c r="DN50" s="68"/>
      <c r="DO50" s="68"/>
      <c r="DP50" s="68"/>
      <c r="DQ50" s="68"/>
      <c r="DR50" s="68"/>
      <c r="DS50" s="68"/>
      <c r="DT50" s="68"/>
      <c r="DU50" s="68"/>
      <c r="DV50" s="68"/>
      <c r="DW50" s="68"/>
      <c r="DX50" s="68"/>
      <c r="DY50" s="68"/>
      <c r="DZ50" s="68"/>
      <c r="EA50" s="68"/>
      <c r="EB50" s="68"/>
      <c r="EC50" s="68"/>
      <c r="ED50" s="68"/>
      <c r="EE50" s="68"/>
      <c r="EF50" s="68"/>
      <c r="EG50" s="68"/>
      <c r="EH50" s="68"/>
      <c r="EI50" s="68"/>
      <c r="EJ50" s="68"/>
      <c r="EK50" s="68"/>
      <c r="EL50" s="68"/>
      <c r="EM50" s="68"/>
      <c r="EN50" s="68"/>
      <c r="EO50" s="68"/>
      <c r="EP50" s="68"/>
      <c r="EQ50" s="68"/>
      <c r="ER50" s="68"/>
      <c r="ES50" s="68"/>
      <c r="ET50" s="68"/>
      <c r="EU50" s="68"/>
      <c r="EV50" s="68"/>
      <c r="EW50" s="68"/>
      <c r="EX50" s="68"/>
      <c r="EY50" s="68"/>
      <c r="EZ50" s="68"/>
    </row>
    <row r="51" spans="1:156" ht="15" x14ac:dyDescent="0.3">
      <c r="B51" s="39" t="s">
        <v>76</v>
      </c>
      <c r="D51" s="64">
        <f>SUM(F51:EZ51)</f>
        <v>0</v>
      </c>
      <c r="F51" s="64">
        <f t="shared" ref="F51:AK51" si="18">SUM(F45:F50)</f>
        <v>0</v>
      </c>
      <c r="G51" s="64">
        <f t="shared" si="18"/>
        <v>0</v>
      </c>
      <c r="H51" s="64">
        <f t="shared" si="18"/>
        <v>0</v>
      </c>
      <c r="I51" s="64">
        <f t="shared" si="18"/>
        <v>0</v>
      </c>
      <c r="J51" s="64">
        <f t="shared" si="18"/>
        <v>0</v>
      </c>
      <c r="K51" s="64">
        <f t="shared" si="18"/>
        <v>0</v>
      </c>
      <c r="L51" s="64">
        <f t="shared" si="18"/>
        <v>0</v>
      </c>
      <c r="M51" s="64">
        <f t="shared" si="18"/>
        <v>0</v>
      </c>
      <c r="N51" s="64">
        <f t="shared" si="18"/>
        <v>0</v>
      </c>
      <c r="O51" s="64">
        <f t="shared" si="18"/>
        <v>0</v>
      </c>
      <c r="P51" s="64">
        <f t="shared" si="18"/>
        <v>0</v>
      </c>
      <c r="Q51" s="64">
        <f t="shared" si="18"/>
        <v>0</v>
      </c>
      <c r="R51" s="64">
        <f t="shared" si="18"/>
        <v>0</v>
      </c>
      <c r="S51" s="64">
        <f t="shared" si="18"/>
        <v>0</v>
      </c>
      <c r="T51" s="64">
        <f t="shared" si="18"/>
        <v>0</v>
      </c>
      <c r="U51" s="64">
        <f t="shared" si="18"/>
        <v>0</v>
      </c>
      <c r="V51" s="64">
        <f t="shared" si="18"/>
        <v>0</v>
      </c>
      <c r="W51" s="64">
        <f t="shared" si="18"/>
        <v>0</v>
      </c>
      <c r="X51" s="64">
        <f t="shared" si="18"/>
        <v>0</v>
      </c>
      <c r="Y51" s="64">
        <f t="shared" si="18"/>
        <v>0</v>
      </c>
      <c r="Z51" s="64">
        <f t="shared" si="18"/>
        <v>0</v>
      </c>
      <c r="AA51" s="64">
        <f t="shared" si="18"/>
        <v>0</v>
      </c>
      <c r="AB51" s="64">
        <f t="shared" si="18"/>
        <v>0</v>
      </c>
      <c r="AC51" s="64">
        <f t="shared" si="18"/>
        <v>0</v>
      </c>
      <c r="AD51" s="64">
        <f t="shared" si="18"/>
        <v>0</v>
      </c>
      <c r="AE51" s="64">
        <f t="shared" si="18"/>
        <v>0</v>
      </c>
      <c r="AF51" s="64">
        <f t="shared" si="18"/>
        <v>0</v>
      </c>
      <c r="AG51" s="64">
        <f t="shared" si="18"/>
        <v>0</v>
      </c>
      <c r="AH51" s="64">
        <f t="shared" si="18"/>
        <v>0</v>
      </c>
      <c r="AI51" s="64">
        <f t="shared" si="18"/>
        <v>0</v>
      </c>
      <c r="AJ51" s="64">
        <f t="shared" si="18"/>
        <v>0</v>
      </c>
      <c r="AK51" s="64">
        <f t="shared" si="18"/>
        <v>0</v>
      </c>
      <c r="AL51" s="64">
        <f t="shared" ref="AL51:BQ51" si="19">SUM(AL45:AL50)</f>
        <v>0</v>
      </c>
      <c r="AM51" s="64">
        <f t="shared" si="19"/>
        <v>0</v>
      </c>
      <c r="AN51" s="64">
        <f t="shared" si="19"/>
        <v>0</v>
      </c>
      <c r="AO51" s="64">
        <f t="shared" si="19"/>
        <v>0</v>
      </c>
      <c r="AP51" s="64">
        <f t="shared" si="19"/>
        <v>0</v>
      </c>
      <c r="AQ51" s="64">
        <f t="shared" si="19"/>
        <v>0</v>
      </c>
      <c r="AR51" s="64">
        <f t="shared" si="19"/>
        <v>0</v>
      </c>
      <c r="AS51" s="64">
        <f t="shared" si="19"/>
        <v>0</v>
      </c>
      <c r="AT51" s="64">
        <f t="shared" si="19"/>
        <v>0</v>
      </c>
      <c r="AU51" s="64">
        <f t="shared" si="19"/>
        <v>0</v>
      </c>
      <c r="AV51" s="64">
        <f t="shared" si="19"/>
        <v>0</v>
      </c>
      <c r="AW51" s="64">
        <f t="shared" si="19"/>
        <v>0</v>
      </c>
      <c r="AX51" s="64">
        <f t="shared" si="19"/>
        <v>0</v>
      </c>
      <c r="AY51" s="64">
        <f t="shared" si="19"/>
        <v>0</v>
      </c>
      <c r="AZ51" s="64">
        <f t="shared" si="19"/>
        <v>0</v>
      </c>
      <c r="BA51" s="64">
        <f t="shared" si="19"/>
        <v>0</v>
      </c>
      <c r="BB51" s="64">
        <f t="shared" si="19"/>
        <v>0</v>
      </c>
      <c r="BC51" s="64">
        <f t="shared" si="19"/>
        <v>0</v>
      </c>
      <c r="BD51" s="64">
        <f t="shared" si="19"/>
        <v>0</v>
      </c>
      <c r="BE51" s="64">
        <f t="shared" si="19"/>
        <v>0</v>
      </c>
      <c r="BF51" s="64">
        <f t="shared" si="19"/>
        <v>0</v>
      </c>
      <c r="BG51" s="64">
        <f t="shared" si="19"/>
        <v>0</v>
      </c>
      <c r="BH51" s="64">
        <f t="shared" si="19"/>
        <v>0</v>
      </c>
      <c r="BI51" s="64">
        <f t="shared" si="19"/>
        <v>0</v>
      </c>
      <c r="BJ51" s="64">
        <f t="shared" si="19"/>
        <v>0</v>
      </c>
      <c r="BK51" s="64">
        <f t="shared" si="19"/>
        <v>0</v>
      </c>
      <c r="BL51" s="64">
        <f t="shared" si="19"/>
        <v>0</v>
      </c>
      <c r="BM51" s="64">
        <f t="shared" si="19"/>
        <v>0</v>
      </c>
      <c r="BN51" s="64">
        <f t="shared" si="19"/>
        <v>0</v>
      </c>
      <c r="BO51" s="64">
        <f t="shared" si="19"/>
        <v>0</v>
      </c>
      <c r="BP51" s="64">
        <f t="shared" si="19"/>
        <v>0</v>
      </c>
      <c r="BQ51" s="64">
        <f t="shared" si="19"/>
        <v>0</v>
      </c>
      <c r="BR51" s="64">
        <f t="shared" ref="BR51:CW51" si="20">SUM(BR45:BR50)</f>
        <v>0</v>
      </c>
      <c r="BS51" s="64">
        <f t="shared" si="20"/>
        <v>0</v>
      </c>
      <c r="BT51" s="64">
        <f t="shared" si="20"/>
        <v>0</v>
      </c>
      <c r="BU51" s="64">
        <f t="shared" si="20"/>
        <v>0</v>
      </c>
      <c r="BV51" s="64">
        <f t="shared" si="20"/>
        <v>0</v>
      </c>
      <c r="BW51" s="64">
        <f t="shared" si="20"/>
        <v>0</v>
      </c>
      <c r="BX51" s="64">
        <f t="shared" si="20"/>
        <v>0</v>
      </c>
      <c r="BY51" s="64">
        <f t="shared" si="20"/>
        <v>0</v>
      </c>
      <c r="BZ51" s="64">
        <f t="shared" si="20"/>
        <v>0</v>
      </c>
      <c r="CA51" s="64">
        <f t="shared" si="20"/>
        <v>0</v>
      </c>
      <c r="CB51" s="64">
        <f t="shared" si="20"/>
        <v>0</v>
      </c>
      <c r="CC51" s="64">
        <f t="shared" si="20"/>
        <v>0</v>
      </c>
      <c r="CD51" s="64">
        <f t="shared" si="20"/>
        <v>0</v>
      </c>
      <c r="CE51" s="64">
        <f t="shared" si="20"/>
        <v>0</v>
      </c>
      <c r="CF51" s="64">
        <f t="shared" si="20"/>
        <v>0</v>
      </c>
      <c r="CG51" s="64">
        <f t="shared" si="20"/>
        <v>0</v>
      </c>
      <c r="CH51" s="64">
        <f t="shared" si="20"/>
        <v>0</v>
      </c>
      <c r="CI51" s="64">
        <f t="shared" si="20"/>
        <v>0</v>
      </c>
      <c r="CJ51" s="64">
        <f t="shared" si="20"/>
        <v>0</v>
      </c>
      <c r="CK51" s="64">
        <f t="shared" si="20"/>
        <v>0</v>
      </c>
      <c r="CL51" s="64">
        <f t="shared" si="20"/>
        <v>0</v>
      </c>
      <c r="CM51" s="64">
        <f t="shared" si="20"/>
        <v>0</v>
      </c>
      <c r="CN51" s="64">
        <f t="shared" si="20"/>
        <v>0</v>
      </c>
      <c r="CO51" s="64">
        <f t="shared" si="20"/>
        <v>0</v>
      </c>
      <c r="CP51" s="64">
        <f t="shared" si="20"/>
        <v>0</v>
      </c>
      <c r="CQ51" s="64">
        <f t="shared" si="20"/>
        <v>0</v>
      </c>
      <c r="CR51" s="64">
        <f t="shared" si="20"/>
        <v>0</v>
      </c>
      <c r="CS51" s="64">
        <f t="shared" si="20"/>
        <v>0</v>
      </c>
      <c r="CT51" s="64">
        <f t="shared" si="20"/>
        <v>0</v>
      </c>
      <c r="CU51" s="64">
        <f t="shared" si="20"/>
        <v>0</v>
      </c>
      <c r="CV51" s="64">
        <f t="shared" si="20"/>
        <v>0</v>
      </c>
      <c r="CW51" s="64">
        <f t="shared" si="20"/>
        <v>0</v>
      </c>
      <c r="CX51" s="64">
        <f t="shared" ref="CX51:EC51" si="21">SUM(CX45:CX50)</f>
        <v>0</v>
      </c>
      <c r="CY51" s="64">
        <f t="shared" si="21"/>
        <v>0</v>
      </c>
      <c r="CZ51" s="64">
        <f t="shared" si="21"/>
        <v>0</v>
      </c>
      <c r="DA51" s="64">
        <f t="shared" si="21"/>
        <v>0</v>
      </c>
      <c r="DB51" s="64">
        <f t="shared" si="21"/>
        <v>0</v>
      </c>
      <c r="DC51" s="64">
        <f t="shared" si="21"/>
        <v>0</v>
      </c>
      <c r="DD51" s="64">
        <f t="shared" si="21"/>
        <v>0</v>
      </c>
      <c r="DE51" s="64">
        <f t="shared" si="21"/>
        <v>0</v>
      </c>
      <c r="DF51" s="64">
        <f t="shared" si="21"/>
        <v>0</v>
      </c>
      <c r="DG51" s="64">
        <f t="shared" si="21"/>
        <v>0</v>
      </c>
      <c r="DH51" s="64">
        <f t="shared" si="21"/>
        <v>0</v>
      </c>
      <c r="DI51" s="64">
        <f t="shared" si="21"/>
        <v>0</v>
      </c>
      <c r="DJ51" s="64">
        <f t="shared" si="21"/>
        <v>0</v>
      </c>
      <c r="DK51" s="64">
        <f t="shared" si="21"/>
        <v>0</v>
      </c>
      <c r="DL51" s="64">
        <f t="shared" si="21"/>
        <v>0</v>
      </c>
      <c r="DM51" s="64">
        <f t="shared" si="21"/>
        <v>0</v>
      </c>
      <c r="DN51" s="64">
        <f t="shared" si="21"/>
        <v>0</v>
      </c>
      <c r="DO51" s="64">
        <f t="shared" si="21"/>
        <v>0</v>
      </c>
      <c r="DP51" s="64">
        <f t="shared" si="21"/>
        <v>0</v>
      </c>
      <c r="DQ51" s="64">
        <f t="shared" si="21"/>
        <v>0</v>
      </c>
      <c r="DR51" s="64">
        <f t="shared" si="21"/>
        <v>0</v>
      </c>
      <c r="DS51" s="64">
        <f t="shared" si="21"/>
        <v>0</v>
      </c>
      <c r="DT51" s="64">
        <f t="shared" si="21"/>
        <v>0</v>
      </c>
      <c r="DU51" s="64">
        <f t="shared" si="21"/>
        <v>0</v>
      </c>
      <c r="DV51" s="64">
        <f t="shared" si="21"/>
        <v>0</v>
      </c>
      <c r="DW51" s="64">
        <f t="shared" si="21"/>
        <v>0</v>
      </c>
      <c r="DX51" s="64">
        <f t="shared" si="21"/>
        <v>0</v>
      </c>
      <c r="DY51" s="64">
        <f t="shared" si="21"/>
        <v>0</v>
      </c>
      <c r="DZ51" s="64">
        <f t="shared" si="21"/>
        <v>0</v>
      </c>
      <c r="EA51" s="64">
        <f t="shared" si="21"/>
        <v>0</v>
      </c>
      <c r="EB51" s="64">
        <f t="shared" si="21"/>
        <v>0</v>
      </c>
      <c r="EC51" s="64">
        <f t="shared" si="21"/>
        <v>0</v>
      </c>
      <c r="ED51" s="64">
        <f t="shared" ref="ED51:EZ51" si="22">SUM(ED45:ED50)</f>
        <v>0</v>
      </c>
      <c r="EE51" s="64">
        <f t="shared" si="22"/>
        <v>0</v>
      </c>
      <c r="EF51" s="64">
        <f t="shared" si="22"/>
        <v>0</v>
      </c>
      <c r="EG51" s="64">
        <f t="shared" si="22"/>
        <v>0</v>
      </c>
      <c r="EH51" s="64">
        <f t="shared" si="22"/>
        <v>0</v>
      </c>
      <c r="EI51" s="64">
        <f t="shared" si="22"/>
        <v>0</v>
      </c>
      <c r="EJ51" s="64">
        <f t="shared" si="22"/>
        <v>0</v>
      </c>
      <c r="EK51" s="64">
        <f t="shared" si="22"/>
        <v>0</v>
      </c>
      <c r="EL51" s="64">
        <f t="shared" si="22"/>
        <v>0</v>
      </c>
      <c r="EM51" s="64">
        <f t="shared" si="22"/>
        <v>0</v>
      </c>
      <c r="EN51" s="64">
        <f t="shared" si="22"/>
        <v>0</v>
      </c>
      <c r="EO51" s="64">
        <f t="shared" si="22"/>
        <v>0</v>
      </c>
      <c r="EP51" s="64">
        <f t="shared" si="22"/>
        <v>0</v>
      </c>
      <c r="EQ51" s="64">
        <f t="shared" si="22"/>
        <v>0</v>
      </c>
      <c r="ER51" s="64">
        <f t="shared" si="22"/>
        <v>0</v>
      </c>
      <c r="ES51" s="64">
        <f t="shared" si="22"/>
        <v>0</v>
      </c>
      <c r="ET51" s="64">
        <f t="shared" si="22"/>
        <v>0</v>
      </c>
      <c r="EU51" s="64">
        <f t="shared" si="22"/>
        <v>0</v>
      </c>
      <c r="EV51" s="64">
        <f t="shared" si="22"/>
        <v>0</v>
      </c>
      <c r="EW51" s="64">
        <f t="shared" si="22"/>
        <v>0</v>
      </c>
      <c r="EX51" s="64">
        <f t="shared" si="22"/>
        <v>0</v>
      </c>
      <c r="EY51" s="64">
        <f t="shared" si="22"/>
        <v>0</v>
      </c>
      <c r="EZ51" s="64">
        <f t="shared" si="22"/>
        <v>0</v>
      </c>
    </row>
    <row r="52" spans="1:156" ht="15" x14ac:dyDescent="0.3">
      <c r="B52" s="39"/>
      <c r="D52" s="62"/>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c r="EA52" s="69"/>
      <c r="EB52" s="69"/>
      <c r="EC52" s="69"/>
      <c r="ED52" s="69"/>
      <c r="EE52" s="69"/>
      <c r="EF52" s="69"/>
      <c r="EG52" s="69"/>
      <c r="EH52" s="69"/>
      <c r="EI52" s="69"/>
      <c r="EJ52" s="69"/>
      <c r="EK52" s="69"/>
      <c r="EL52" s="69"/>
      <c r="EM52" s="69"/>
      <c r="EN52" s="69"/>
      <c r="EO52" s="69"/>
      <c r="EP52" s="69"/>
      <c r="EQ52" s="69"/>
      <c r="ER52" s="69"/>
      <c r="ES52" s="69"/>
      <c r="ET52" s="69"/>
      <c r="EU52" s="69"/>
      <c r="EV52" s="69"/>
      <c r="EW52" s="69"/>
      <c r="EX52" s="69"/>
      <c r="EY52" s="69"/>
      <c r="EZ52" s="69"/>
    </row>
    <row r="53" spans="1:156" ht="16.5" x14ac:dyDescent="0.3">
      <c r="B53" s="60" t="s">
        <v>80</v>
      </c>
      <c r="D53" s="61"/>
    </row>
    <row r="54" spans="1:156" ht="15" x14ac:dyDescent="0.3">
      <c r="D54" s="62"/>
    </row>
    <row r="55" spans="1:156" ht="15" x14ac:dyDescent="0.3">
      <c r="B55" s="72" t="str">
        <f>B13</f>
        <v>en milliers d'euros constants au 01/01/20XX</v>
      </c>
      <c r="D55" s="62"/>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row>
    <row r="56" spans="1:156" ht="15" x14ac:dyDescent="0.3">
      <c r="B56" s="10" t="s">
        <v>81</v>
      </c>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c r="EA56" s="69"/>
      <c r="EB56" s="69"/>
      <c r="EC56" s="69"/>
      <c r="ED56" s="69"/>
      <c r="EE56" s="69"/>
      <c r="EF56" s="69"/>
      <c r="EG56" s="69"/>
      <c r="EH56" s="69"/>
      <c r="EI56" s="69"/>
      <c r="EJ56" s="69"/>
      <c r="EK56" s="69"/>
      <c r="EL56" s="69"/>
      <c r="EM56" s="69"/>
      <c r="EN56" s="69"/>
      <c r="EO56" s="69"/>
      <c r="EP56" s="69"/>
      <c r="EQ56" s="69"/>
      <c r="ER56" s="69"/>
      <c r="ES56" s="69"/>
      <c r="ET56" s="69"/>
      <c r="EU56" s="69"/>
      <c r="EV56" s="69"/>
      <c r="EW56" s="69"/>
      <c r="EX56" s="69"/>
      <c r="EY56" s="69"/>
      <c r="EZ56" s="69"/>
    </row>
    <row r="57" spans="1:156" ht="15" x14ac:dyDescent="0.3">
      <c r="B57" s="10" t="s">
        <v>82</v>
      </c>
      <c r="D57" s="64">
        <f>SUM(F57:EZ57)</f>
        <v>0</v>
      </c>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row>
    <row r="58" spans="1:156" ht="15" x14ac:dyDescent="0.3">
      <c r="B58" s="10" t="s">
        <v>83</v>
      </c>
      <c r="D58" s="64">
        <f>SUM(F58:EZ58)</f>
        <v>0</v>
      </c>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row>
    <row r="59" spans="1:156" ht="15" x14ac:dyDescent="0.3">
      <c r="B59" s="10" t="s">
        <v>73</v>
      </c>
      <c r="D59" s="64">
        <f>SUM(F59:EZ59)</f>
        <v>0</v>
      </c>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row>
    <row r="60" spans="1:156" ht="15" x14ac:dyDescent="0.3">
      <c r="B60" s="10" t="s">
        <v>84</v>
      </c>
      <c r="D60" s="64"/>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row>
    <row r="61" spans="1:156" ht="15" x14ac:dyDescent="0.3">
      <c r="B61" s="10" t="s">
        <v>74</v>
      </c>
      <c r="D61" s="64">
        <f>SUM(F61:EZ61)</f>
        <v>0</v>
      </c>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row>
    <row r="62" spans="1:156" s="57" customFormat="1" ht="16.5" x14ac:dyDescent="0.3">
      <c r="A62" s="10"/>
      <c r="B62" s="10" t="s">
        <v>66</v>
      </c>
      <c r="D62" s="64">
        <f>SUM(F62:EZ62)</f>
        <v>0</v>
      </c>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row>
    <row r="63" spans="1:156" ht="7.5" customHeight="1" x14ac:dyDescent="0.3">
      <c r="A63" s="30"/>
      <c r="B63" s="67"/>
      <c r="D63" s="67"/>
      <c r="F63" s="68"/>
      <c r="G63" s="68"/>
      <c r="H63" s="68"/>
      <c r="I63" s="68"/>
      <c r="J63" s="68"/>
      <c r="K63" s="68"/>
      <c r="L63" s="68"/>
      <c r="M63" s="68"/>
      <c r="N63" s="68"/>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row>
    <row r="64" spans="1:156" s="39" customFormat="1" ht="15" x14ac:dyDescent="0.3">
      <c r="B64" s="72" t="s">
        <v>85</v>
      </c>
      <c r="D64" s="64">
        <f>SUM(F64:EZ64)</f>
        <v>0</v>
      </c>
      <c r="F64" s="64">
        <f t="shared" ref="F64:AK64" si="23">SUM(F57:F62)</f>
        <v>0</v>
      </c>
      <c r="G64" s="64">
        <f t="shared" si="23"/>
        <v>0</v>
      </c>
      <c r="H64" s="64">
        <f t="shared" si="23"/>
        <v>0</v>
      </c>
      <c r="I64" s="64">
        <f t="shared" si="23"/>
        <v>0</v>
      </c>
      <c r="J64" s="64">
        <f t="shared" si="23"/>
        <v>0</v>
      </c>
      <c r="K64" s="64">
        <f t="shared" si="23"/>
        <v>0</v>
      </c>
      <c r="L64" s="64">
        <f t="shared" si="23"/>
        <v>0</v>
      </c>
      <c r="M64" s="64">
        <f t="shared" si="23"/>
        <v>0</v>
      </c>
      <c r="N64" s="64">
        <f t="shared" si="23"/>
        <v>0</v>
      </c>
      <c r="O64" s="64">
        <f t="shared" si="23"/>
        <v>0</v>
      </c>
      <c r="P64" s="64">
        <f t="shared" si="23"/>
        <v>0</v>
      </c>
      <c r="Q64" s="64">
        <f t="shared" si="23"/>
        <v>0</v>
      </c>
      <c r="R64" s="64">
        <f t="shared" si="23"/>
        <v>0</v>
      </c>
      <c r="S64" s="64">
        <f t="shared" si="23"/>
        <v>0</v>
      </c>
      <c r="T64" s="64">
        <f t="shared" si="23"/>
        <v>0</v>
      </c>
      <c r="U64" s="64">
        <f t="shared" si="23"/>
        <v>0</v>
      </c>
      <c r="V64" s="64">
        <f t="shared" si="23"/>
        <v>0</v>
      </c>
      <c r="W64" s="64">
        <f t="shared" si="23"/>
        <v>0</v>
      </c>
      <c r="X64" s="64">
        <f t="shared" si="23"/>
        <v>0</v>
      </c>
      <c r="Y64" s="64">
        <f t="shared" si="23"/>
        <v>0</v>
      </c>
      <c r="Z64" s="64">
        <f t="shared" si="23"/>
        <v>0</v>
      </c>
      <c r="AA64" s="64">
        <f t="shared" si="23"/>
        <v>0</v>
      </c>
      <c r="AB64" s="64">
        <f t="shared" si="23"/>
        <v>0</v>
      </c>
      <c r="AC64" s="64">
        <f t="shared" si="23"/>
        <v>0</v>
      </c>
      <c r="AD64" s="64">
        <f t="shared" si="23"/>
        <v>0</v>
      </c>
      <c r="AE64" s="64">
        <f t="shared" si="23"/>
        <v>0</v>
      </c>
      <c r="AF64" s="64">
        <f t="shared" si="23"/>
        <v>0</v>
      </c>
      <c r="AG64" s="64">
        <f t="shared" si="23"/>
        <v>0</v>
      </c>
      <c r="AH64" s="64">
        <f t="shared" si="23"/>
        <v>0</v>
      </c>
      <c r="AI64" s="64">
        <f t="shared" si="23"/>
        <v>0</v>
      </c>
      <c r="AJ64" s="64">
        <f t="shared" si="23"/>
        <v>0</v>
      </c>
      <c r="AK64" s="64">
        <f t="shared" si="23"/>
        <v>0</v>
      </c>
      <c r="AL64" s="64">
        <f t="shared" ref="AL64:BQ64" si="24">SUM(AL57:AL62)</f>
        <v>0</v>
      </c>
      <c r="AM64" s="64">
        <f t="shared" si="24"/>
        <v>0</v>
      </c>
      <c r="AN64" s="64">
        <f t="shared" si="24"/>
        <v>0</v>
      </c>
      <c r="AO64" s="64">
        <f t="shared" si="24"/>
        <v>0</v>
      </c>
      <c r="AP64" s="64">
        <f t="shared" si="24"/>
        <v>0</v>
      </c>
      <c r="AQ64" s="64">
        <f t="shared" si="24"/>
        <v>0</v>
      </c>
      <c r="AR64" s="64">
        <f t="shared" si="24"/>
        <v>0</v>
      </c>
      <c r="AS64" s="64">
        <f t="shared" si="24"/>
        <v>0</v>
      </c>
      <c r="AT64" s="64">
        <f t="shared" si="24"/>
        <v>0</v>
      </c>
      <c r="AU64" s="64">
        <f t="shared" si="24"/>
        <v>0</v>
      </c>
      <c r="AV64" s="64">
        <f t="shared" si="24"/>
        <v>0</v>
      </c>
      <c r="AW64" s="64">
        <f t="shared" si="24"/>
        <v>0</v>
      </c>
      <c r="AX64" s="64">
        <f t="shared" si="24"/>
        <v>0</v>
      </c>
      <c r="AY64" s="64">
        <f t="shared" si="24"/>
        <v>0</v>
      </c>
      <c r="AZ64" s="64">
        <f t="shared" si="24"/>
        <v>0</v>
      </c>
      <c r="BA64" s="64">
        <f t="shared" si="24"/>
        <v>0</v>
      </c>
      <c r="BB64" s="64">
        <f t="shared" si="24"/>
        <v>0</v>
      </c>
      <c r="BC64" s="64">
        <f t="shared" si="24"/>
        <v>0</v>
      </c>
      <c r="BD64" s="64">
        <f t="shared" si="24"/>
        <v>0</v>
      </c>
      <c r="BE64" s="64">
        <f t="shared" si="24"/>
        <v>0</v>
      </c>
      <c r="BF64" s="64">
        <f t="shared" si="24"/>
        <v>0</v>
      </c>
      <c r="BG64" s="64">
        <f t="shared" si="24"/>
        <v>0</v>
      </c>
      <c r="BH64" s="64">
        <f t="shared" si="24"/>
        <v>0</v>
      </c>
      <c r="BI64" s="64">
        <f t="shared" si="24"/>
        <v>0</v>
      </c>
      <c r="BJ64" s="64">
        <f t="shared" si="24"/>
        <v>0</v>
      </c>
      <c r="BK64" s="64">
        <f t="shared" si="24"/>
        <v>0</v>
      </c>
      <c r="BL64" s="64">
        <f t="shared" si="24"/>
        <v>0</v>
      </c>
      <c r="BM64" s="64">
        <f t="shared" si="24"/>
        <v>0</v>
      </c>
      <c r="BN64" s="64">
        <f t="shared" si="24"/>
        <v>0</v>
      </c>
      <c r="BO64" s="64">
        <f t="shared" si="24"/>
        <v>0</v>
      </c>
      <c r="BP64" s="64">
        <f t="shared" si="24"/>
        <v>0</v>
      </c>
      <c r="BQ64" s="64">
        <f t="shared" si="24"/>
        <v>0</v>
      </c>
      <c r="BR64" s="64">
        <f t="shared" ref="BR64:CW64" si="25">SUM(BR57:BR62)</f>
        <v>0</v>
      </c>
      <c r="BS64" s="64">
        <f t="shared" si="25"/>
        <v>0</v>
      </c>
      <c r="BT64" s="64">
        <f t="shared" si="25"/>
        <v>0</v>
      </c>
      <c r="BU64" s="64">
        <f t="shared" si="25"/>
        <v>0</v>
      </c>
      <c r="BV64" s="64">
        <f t="shared" si="25"/>
        <v>0</v>
      </c>
      <c r="BW64" s="64">
        <f t="shared" si="25"/>
        <v>0</v>
      </c>
      <c r="BX64" s="64">
        <f t="shared" si="25"/>
        <v>0</v>
      </c>
      <c r="BY64" s="64">
        <f t="shared" si="25"/>
        <v>0</v>
      </c>
      <c r="BZ64" s="64">
        <f t="shared" si="25"/>
        <v>0</v>
      </c>
      <c r="CA64" s="64">
        <f t="shared" si="25"/>
        <v>0</v>
      </c>
      <c r="CB64" s="64">
        <f t="shared" si="25"/>
        <v>0</v>
      </c>
      <c r="CC64" s="64">
        <f t="shared" si="25"/>
        <v>0</v>
      </c>
      <c r="CD64" s="64">
        <f t="shared" si="25"/>
        <v>0</v>
      </c>
      <c r="CE64" s="64">
        <f t="shared" si="25"/>
        <v>0</v>
      </c>
      <c r="CF64" s="64">
        <f t="shared" si="25"/>
        <v>0</v>
      </c>
      <c r="CG64" s="64">
        <f t="shared" si="25"/>
        <v>0</v>
      </c>
      <c r="CH64" s="64">
        <f t="shared" si="25"/>
        <v>0</v>
      </c>
      <c r="CI64" s="64">
        <f t="shared" si="25"/>
        <v>0</v>
      </c>
      <c r="CJ64" s="64">
        <f t="shared" si="25"/>
        <v>0</v>
      </c>
      <c r="CK64" s="64">
        <f t="shared" si="25"/>
        <v>0</v>
      </c>
      <c r="CL64" s="64">
        <f t="shared" si="25"/>
        <v>0</v>
      </c>
      <c r="CM64" s="64">
        <f t="shared" si="25"/>
        <v>0</v>
      </c>
      <c r="CN64" s="64">
        <f t="shared" si="25"/>
        <v>0</v>
      </c>
      <c r="CO64" s="64">
        <f t="shared" si="25"/>
        <v>0</v>
      </c>
      <c r="CP64" s="64">
        <f t="shared" si="25"/>
        <v>0</v>
      </c>
      <c r="CQ64" s="64">
        <f t="shared" si="25"/>
        <v>0</v>
      </c>
      <c r="CR64" s="64">
        <f t="shared" si="25"/>
        <v>0</v>
      </c>
      <c r="CS64" s="64">
        <f t="shared" si="25"/>
        <v>0</v>
      </c>
      <c r="CT64" s="64">
        <f t="shared" si="25"/>
        <v>0</v>
      </c>
      <c r="CU64" s="64">
        <f t="shared" si="25"/>
        <v>0</v>
      </c>
      <c r="CV64" s="64">
        <f t="shared" si="25"/>
        <v>0</v>
      </c>
      <c r="CW64" s="64">
        <f t="shared" si="25"/>
        <v>0</v>
      </c>
      <c r="CX64" s="64">
        <f t="shared" ref="CX64:EC64" si="26">SUM(CX57:CX62)</f>
        <v>0</v>
      </c>
      <c r="CY64" s="64">
        <f t="shared" si="26"/>
        <v>0</v>
      </c>
      <c r="CZ64" s="64">
        <f t="shared" si="26"/>
        <v>0</v>
      </c>
      <c r="DA64" s="64">
        <f t="shared" si="26"/>
        <v>0</v>
      </c>
      <c r="DB64" s="64">
        <f t="shared" si="26"/>
        <v>0</v>
      </c>
      <c r="DC64" s="64">
        <f t="shared" si="26"/>
        <v>0</v>
      </c>
      <c r="DD64" s="64">
        <f t="shared" si="26"/>
        <v>0</v>
      </c>
      <c r="DE64" s="64">
        <f t="shared" si="26"/>
        <v>0</v>
      </c>
      <c r="DF64" s="64">
        <f t="shared" si="26"/>
        <v>0</v>
      </c>
      <c r="DG64" s="64">
        <f t="shared" si="26"/>
        <v>0</v>
      </c>
      <c r="DH64" s="64">
        <f t="shared" si="26"/>
        <v>0</v>
      </c>
      <c r="DI64" s="64">
        <f t="shared" si="26"/>
        <v>0</v>
      </c>
      <c r="DJ64" s="64">
        <f t="shared" si="26"/>
        <v>0</v>
      </c>
      <c r="DK64" s="64">
        <f t="shared" si="26"/>
        <v>0</v>
      </c>
      <c r="DL64" s="64">
        <f t="shared" si="26"/>
        <v>0</v>
      </c>
      <c r="DM64" s="64">
        <f t="shared" si="26"/>
        <v>0</v>
      </c>
      <c r="DN64" s="64">
        <f t="shared" si="26"/>
        <v>0</v>
      </c>
      <c r="DO64" s="64">
        <f t="shared" si="26"/>
        <v>0</v>
      </c>
      <c r="DP64" s="64">
        <f t="shared" si="26"/>
        <v>0</v>
      </c>
      <c r="DQ64" s="64">
        <f t="shared" si="26"/>
        <v>0</v>
      </c>
      <c r="DR64" s="64">
        <f t="shared" si="26"/>
        <v>0</v>
      </c>
      <c r="DS64" s="64">
        <f t="shared" si="26"/>
        <v>0</v>
      </c>
      <c r="DT64" s="64">
        <f t="shared" si="26"/>
        <v>0</v>
      </c>
      <c r="DU64" s="64">
        <f t="shared" si="26"/>
        <v>0</v>
      </c>
      <c r="DV64" s="64">
        <f t="shared" si="26"/>
        <v>0</v>
      </c>
      <c r="DW64" s="64">
        <f t="shared" si="26"/>
        <v>0</v>
      </c>
      <c r="DX64" s="64">
        <f t="shared" si="26"/>
        <v>0</v>
      </c>
      <c r="DY64" s="64">
        <f t="shared" si="26"/>
        <v>0</v>
      </c>
      <c r="DZ64" s="64">
        <f t="shared" si="26"/>
        <v>0</v>
      </c>
      <c r="EA64" s="64">
        <f t="shared" si="26"/>
        <v>0</v>
      </c>
      <c r="EB64" s="64">
        <f t="shared" si="26"/>
        <v>0</v>
      </c>
      <c r="EC64" s="64">
        <f t="shared" si="26"/>
        <v>0</v>
      </c>
      <c r="ED64" s="64">
        <f t="shared" ref="ED64:EZ64" si="27">SUM(ED57:ED62)</f>
        <v>0</v>
      </c>
      <c r="EE64" s="64">
        <f t="shared" si="27"/>
        <v>0</v>
      </c>
      <c r="EF64" s="64">
        <f t="shared" si="27"/>
        <v>0</v>
      </c>
      <c r="EG64" s="64">
        <f t="shared" si="27"/>
        <v>0</v>
      </c>
      <c r="EH64" s="64">
        <f t="shared" si="27"/>
        <v>0</v>
      </c>
      <c r="EI64" s="64">
        <f t="shared" si="27"/>
        <v>0</v>
      </c>
      <c r="EJ64" s="64">
        <f t="shared" si="27"/>
        <v>0</v>
      </c>
      <c r="EK64" s="64">
        <f t="shared" si="27"/>
        <v>0</v>
      </c>
      <c r="EL64" s="64">
        <f t="shared" si="27"/>
        <v>0</v>
      </c>
      <c r="EM64" s="64">
        <f t="shared" si="27"/>
        <v>0</v>
      </c>
      <c r="EN64" s="64">
        <f t="shared" si="27"/>
        <v>0</v>
      </c>
      <c r="EO64" s="64">
        <f t="shared" si="27"/>
        <v>0</v>
      </c>
      <c r="EP64" s="64">
        <f t="shared" si="27"/>
        <v>0</v>
      </c>
      <c r="EQ64" s="64">
        <f t="shared" si="27"/>
        <v>0</v>
      </c>
      <c r="ER64" s="64">
        <f t="shared" si="27"/>
        <v>0</v>
      </c>
      <c r="ES64" s="64">
        <f t="shared" si="27"/>
        <v>0</v>
      </c>
      <c r="ET64" s="64">
        <f t="shared" si="27"/>
        <v>0</v>
      </c>
      <c r="EU64" s="64">
        <f t="shared" si="27"/>
        <v>0</v>
      </c>
      <c r="EV64" s="64">
        <f t="shared" si="27"/>
        <v>0</v>
      </c>
      <c r="EW64" s="64">
        <f t="shared" si="27"/>
        <v>0</v>
      </c>
      <c r="EX64" s="64">
        <f t="shared" si="27"/>
        <v>0</v>
      </c>
      <c r="EY64" s="64">
        <f t="shared" si="27"/>
        <v>0</v>
      </c>
      <c r="EZ64" s="64">
        <f t="shared" si="27"/>
        <v>0</v>
      </c>
    </row>
    <row r="65" spans="1:156" ht="15" x14ac:dyDescent="0.3">
      <c r="D65" s="62"/>
    </row>
    <row r="66" spans="1:156" ht="15" x14ac:dyDescent="0.3">
      <c r="B66" s="72" t="s">
        <v>77</v>
      </c>
      <c r="D66" s="62"/>
      <c r="F66" s="69"/>
      <c r="G66" s="69"/>
      <c r="H66" s="69"/>
      <c r="I66" s="69"/>
      <c r="J66" s="69"/>
      <c r="K66" s="69"/>
      <c r="L66" s="69"/>
      <c r="M66" s="69"/>
      <c r="N66" s="69"/>
      <c r="O66" s="69"/>
      <c r="P66" s="69"/>
      <c r="Q66" s="69"/>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row>
    <row r="67" spans="1:156" ht="15" x14ac:dyDescent="0.3">
      <c r="B67" s="10" t="str">
        <f t="shared" ref="B67:B73" si="28">B56</f>
        <v>Coûts de maintenance</v>
      </c>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c r="EA67" s="69"/>
      <c r="EB67" s="69"/>
      <c r="EC67" s="69"/>
      <c r="ED67" s="69"/>
      <c r="EE67" s="69"/>
      <c r="EF67" s="69"/>
      <c r="EG67" s="69"/>
      <c r="EH67" s="69"/>
      <c r="EI67" s="69"/>
      <c r="EJ67" s="69"/>
      <c r="EK67" s="69"/>
      <c r="EL67" s="69"/>
      <c r="EM67" s="69"/>
      <c r="EN67" s="69"/>
      <c r="EO67" s="69"/>
      <c r="EP67" s="69"/>
      <c r="EQ67" s="69"/>
      <c r="ER67" s="69"/>
      <c r="ES67" s="69"/>
      <c r="ET67" s="69"/>
      <c r="EU67" s="69"/>
      <c r="EV67" s="69"/>
      <c r="EW67" s="69"/>
      <c r="EX67" s="69"/>
      <c r="EY67" s="69"/>
      <c r="EZ67" s="69"/>
    </row>
    <row r="68" spans="1:156" ht="15" x14ac:dyDescent="0.3">
      <c r="B68" s="10" t="str">
        <f t="shared" si="28"/>
        <v>Coûts d'exploitation</v>
      </c>
      <c r="D68" s="64">
        <f t="shared" ref="D68:D73" si="29">SUM(F68:EZ68)</f>
        <v>0</v>
      </c>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row>
    <row r="69" spans="1:156" ht="15" x14ac:dyDescent="0.3">
      <c r="B69" s="10" t="str">
        <f t="shared" si="28"/>
        <v>Assurances</v>
      </c>
      <c r="D69" s="64">
        <f t="shared" si="29"/>
        <v>0</v>
      </c>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row>
    <row r="70" spans="1:156" ht="15" x14ac:dyDescent="0.3">
      <c r="B70" s="10" t="str">
        <f t="shared" si="28"/>
        <v>Aléas</v>
      </c>
      <c r="D70" s="64">
        <f t="shared" si="29"/>
        <v>0</v>
      </c>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row>
    <row r="71" spans="1:156" ht="15" x14ac:dyDescent="0.3">
      <c r="B71" s="10" t="str">
        <f t="shared" si="28"/>
        <v>Redevance domaniale</v>
      </c>
      <c r="D71" s="64">
        <f t="shared" si="29"/>
        <v>0</v>
      </c>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row>
    <row r="72" spans="1:156" ht="15" x14ac:dyDescent="0.3">
      <c r="B72" s="10" t="str">
        <f t="shared" si="28"/>
        <v>Autres</v>
      </c>
      <c r="D72" s="64">
        <f t="shared" si="29"/>
        <v>0</v>
      </c>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row>
    <row r="73" spans="1:156" ht="15" x14ac:dyDescent="0.3">
      <c r="B73" s="10" t="str">
        <f t="shared" si="28"/>
        <v>[à détailler]</v>
      </c>
      <c r="D73" s="64">
        <f t="shared" si="29"/>
        <v>0</v>
      </c>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row>
    <row r="74" spans="1:156" ht="7.5" customHeight="1" x14ac:dyDescent="0.3">
      <c r="A74" s="30"/>
      <c r="B74" s="67"/>
      <c r="D74" s="67"/>
      <c r="F74" s="68"/>
      <c r="G74" s="68"/>
      <c r="H74" s="68"/>
      <c r="I74" s="68"/>
      <c r="J74" s="68"/>
      <c r="K74" s="68"/>
      <c r="L74" s="68"/>
      <c r="M74" s="68"/>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68"/>
      <c r="EW74" s="68"/>
      <c r="EX74" s="68"/>
      <c r="EY74" s="68"/>
      <c r="EZ74" s="68"/>
    </row>
    <row r="75" spans="1:156" s="39" customFormat="1" ht="15" x14ac:dyDescent="0.3">
      <c r="B75" s="72" t="s">
        <v>85</v>
      </c>
      <c r="D75" s="64">
        <f>SUM(F75:EZ75)</f>
        <v>0</v>
      </c>
      <c r="F75" s="64">
        <f t="shared" ref="F75:AK75" si="30">SUM(F68:F73)</f>
        <v>0</v>
      </c>
      <c r="G75" s="64">
        <f t="shared" si="30"/>
        <v>0</v>
      </c>
      <c r="H75" s="64">
        <f t="shared" si="30"/>
        <v>0</v>
      </c>
      <c r="I75" s="64">
        <f t="shared" si="30"/>
        <v>0</v>
      </c>
      <c r="J75" s="64">
        <f t="shared" si="30"/>
        <v>0</v>
      </c>
      <c r="K75" s="64">
        <f t="shared" si="30"/>
        <v>0</v>
      </c>
      <c r="L75" s="64">
        <f t="shared" si="30"/>
        <v>0</v>
      </c>
      <c r="M75" s="64">
        <f t="shared" si="30"/>
        <v>0</v>
      </c>
      <c r="N75" s="64">
        <f t="shared" si="30"/>
        <v>0</v>
      </c>
      <c r="O75" s="64">
        <f t="shared" si="30"/>
        <v>0</v>
      </c>
      <c r="P75" s="64">
        <f t="shared" si="30"/>
        <v>0</v>
      </c>
      <c r="Q75" s="64">
        <f t="shared" si="30"/>
        <v>0</v>
      </c>
      <c r="R75" s="64">
        <f t="shared" si="30"/>
        <v>0</v>
      </c>
      <c r="S75" s="64">
        <f t="shared" si="30"/>
        <v>0</v>
      </c>
      <c r="T75" s="64">
        <f t="shared" si="30"/>
        <v>0</v>
      </c>
      <c r="U75" s="64">
        <f t="shared" si="30"/>
        <v>0</v>
      </c>
      <c r="V75" s="64">
        <f t="shared" si="30"/>
        <v>0</v>
      </c>
      <c r="W75" s="64">
        <f t="shared" si="30"/>
        <v>0</v>
      </c>
      <c r="X75" s="64">
        <f t="shared" si="30"/>
        <v>0</v>
      </c>
      <c r="Y75" s="64">
        <f t="shared" si="30"/>
        <v>0</v>
      </c>
      <c r="Z75" s="64">
        <f t="shared" si="30"/>
        <v>0</v>
      </c>
      <c r="AA75" s="64">
        <f t="shared" si="30"/>
        <v>0</v>
      </c>
      <c r="AB75" s="64">
        <f t="shared" si="30"/>
        <v>0</v>
      </c>
      <c r="AC75" s="64">
        <f t="shared" si="30"/>
        <v>0</v>
      </c>
      <c r="AD75" s="64">
        <f t="shared" si="30"/>
        <v>0</v>
      </c>
      <c r="AE75" s="64">
        <f t="shared" si="30"/>
        <v>0</v>
      </c>
      <c r="AF75" s="64">
        <f t="shared" si="30"/>
        <v>0</v>
      </c>
      <c r="AG75" s="64">
        <f t="shared" si="30"/>
        <v>0</v>
      </c>
      <c r="AH75" s="64">
        <f t="shared" si="30"/>
        <v>0</v>
      </c>
      <c r="AI75" s="64">
        <f t="shared" si="30"/>
        <v>0</v>
      </c>
      <c r="AJ75" s="64">
        <f t="shared" si="30"/>
        <v>0</v>
      </c>
      <c r="AK75" s="64">
        <f t="shared" si="30"/>
        <v>0</v>
      </c>
      <c r="AL75" s="64">
        <f t="shared" ref="AL75:BQ75" si="31">SUM(AL68:AL73)</f>
        <v>0</v>
      </c>
      <c r="AM75" s="64">
        <f t="shared" si="31"/>
        <v>0</v>
      </c>
      <c r="AN75" s="64">
        <f t="shared" si="31"/>
        <v>0</v>
      </c>
      <c r="AO75" s="64">
        <f t="shared" si="31"/>
        <v>0</v>
      </c>
      <c r="AP75" s="64">
        <f t="shared" si="31"/>
        <v>0</v>
      </c>
      <c r="AQ75" s="64">
        <f t="shared" si="31"/>
        <v>0</v>
      </c>
      <c r="AR75" s="64">
        <f t="shared" si="31"/>
        <v>0</v>
      </c>
      <c r="AS75" s="64">
        <f t="shared" si="31"/>
        <v>0</v>
      </c>
      <c r="AT75" s="64">
        <f t="shared" si="31"/>
        <v>0</v>
      </c>
      <c r="AU75" s="64">
        <f t="shared" si="31"/>
        <v>0</v>
      </c>
      <c r="AV75" s="64">
        <f t="shared" si="31"/>
        <v>0</v>
      </c>
      <c r="AW75" s="64">
        <f t="shared" si="31"/>
        <v>0</v>
      </c>
      <c r="AX75" s="64">
        <f t="shared" si="31"/>
        <v>0</v>
      </c>
      <c r="AY75" s="64">
        <f t="shared" si="31"/>
        <v>0</v>
      </c>
      <c r="AZ75" s="64">
        <f t="shared" si="31"/>
        <v>0</v>
      </c>
      <c r="BA75" s="64">
        <f t="shared" si="31"/>
        <v>0</v>
      </c>
      <c r="BB75" s="64">
        <f t="shared" si="31"/>
        <v>0</v>
      </c>
      <c r="BC75" s="64">
        <f t="shared" si="31"/>
        <v>0</v>
      </c>
      <c r="BD75" s="64">
        <f t="shared" si="31"/>
        <v>0</v>
      </c>
      <c r="BE75" s="64">
        <f t="shared" si="31"/>
        <v>0</v>
      </c>
      <c r="BF75" s="64">
        <f t="shared" si="31"/>
        <v>0</v>
      </c>
      <c r="BG75" s="64">
        <f t="shared" si="31"/>
        <v>0</v>
      </c>
      <c r="BH75" s="64">
        <f t="shared" si="31"/>
        <v>0</v>
      </c>
      <c r="BI75" s="64">
        <f t="shared" si="31"/>
        <v>0</v>
      </c>
      <c r="BJ75" s="64">
        <f t="shared" si="31"/>
        <v>0</v>
      </c>
      <c r="BK75" s="64">
        <f t="shared" si="31"/>
        <v>0</v>
      </c>
      <c r="BL75" s="64">
        <f t="shared" si="31"/>
        <v>0</v>
      </c>
      <c r="BM75" s="64">
        <f t="shared" si="31"/>
        <v>0</v>
      </c>
      <c r="BN75" s="64">
        <f t="shared" si="31"/>
        <v>0</v>
      </c>
      <c r="BO75" s="64">
        <f t="shared" si="31"/>
        <v>0</v>
      </c>
      <c r="BP75" s="64">
        <f t="shared" si="31"/>
        <v>0</v>
      </c>
      <c r="BQ75" s="64">
        <f t="shared" si="31"/>
        <v>0</v>
      </c>
      <c r="BR75" s="64">
        <f t="shared" ref="BR75:CW75" si="32">SUM(BR68:BR73)</f>
        <v>0</v>
      </c>
      <c r="BS75" s="64">
        <f t="shared" si="32"/>
        <v>0</v>
      </c>
      <c r="BT75" s="64">
        <f t="shared" si="32"/>
        <v>0</v>
      </c>
      <c r="BU75" s="64">
        <f t="shared" si="32"/>
        <v>0</v>
      </c>
      <c r="BV75" s="64">
        <f t="shared" si="32"/>
        <v>0</v>
      </c>
      <c r="BW75" s="64">
        <f t="shared" si="32"/>
        <v>0</v>
      </c>
      <c r="BX75" s="64">
        <f t="shared" si="32"/>
        <v>0</v>
      </c>
      <c r="BY75" s="64">
        <f t="shared" si="32"/>
        <v>0</v>
      </c>
      <c r="BZ75" s="64">
        <f t="shared" si="32"/>
        <v>0</v>
      </c>
      <c r="CA75" s="64">
        <f t="shared" si="32"/>
        <v>0</v>
      </c>
      <c r="CB75" s="64">
        <f t="shared" si="32"/>
        <v>0</v>
      </c>
      <c r="CC75" s="64">
        <f t="shared" si="32"/>
        <v>0</v>
      </c>
      <c r="CD75" s="64">
        <f t="shared" si="32"/>
        <v>0</v>
      </c>
      <c r="CE75" s="64">
        <f t="shared" si="32"/>
        <v>0</v>
      </c>
      <c r="CF75" s="64">
        <f t="shared" si="32"/>
        <v>0</v>
      </c>
      <c r="CG75" s="64">
        <f t="shared" si="32"/>
        <v>0</v>
      </c>
      <c r="CH75" s="64">
        <f t="shared" si="32"/>
        <v>0</v>
      </c>
      <c r="CI75" s="64">
        <f t="shared" si="32"/>
        <v>0</v>
      </c>
      <c r="CJ75" s="64">
        <f t="shared" si="32"/>
        <v>0</v>
      </c>
      <c r="CK75" s="64">
        <f t="shared" si="32"/>
        <v>0</v>
      </c>
      <c r="CL75" s="64">
        <f t="shared" si="32"/>
        <v>0</v>
      </c>
      <c r="CM75" s="64">
        <f t="shared" si="32"/>
        <v>0</v>
      </c>
      <c r="CN75" s="64">
        <f t="shared" si="32"/>
        <v>0</v>
      </c>
      <c r="CO75" s="64">
        <f t="shared" si="32"/>
        <v>0</v>
      </c>
      <c r="CP75" s="64">
        <f t="shared" si="32"/>
        <v>0</v>
      </c>
      <c r="CQ75" s="64">
        <f t="shared" si="32"/>
        <v>0</v>
      </c>
      <c r="CR75" s="64">
        <f t="shared" si="32"/>
        <v>0</v>
      </c>
      <c r="CS75" s="64">
        <f t="shared" si="32"/>
        <v>0</v>
      </c>
      <c r="CT75" s="64">
        <f t="shared" si="32"/>
        <v>0</v>
      </c>
      <c r="CU75" s="64">
        <f t="shared" si="32"/>
        <v>0</v>
      </c>
      <c r="CV75" s="64">
        <f t="shared" si="32"/>
        <v>0</v>
      </c>
      <c r="CW75" s="64">
        <f t="shared" si="32"/>
        <v>0</v>
      </c>
      <c r="CX75" s="64">
        <f t="shared" ref="CX75:EC75" si="33">SUM(CX68:CX73)</f>
        <v>0</v>
      </c>
      <c r="CY75" s="64">
        <f t="shared" si="33"/>
        <v>0</v>
      </c>
      <c r="CZ75" s="64">
        <f t="shared" si="33"/>
        <v>0</v>
      </c>
      <c r="DA75" s="64">
        <f t="shared" si="33"/>
        <v>0</v>
      </c>
      <c r="DB75" s="64">
        <f t="shared" si="33"/>
        <v>0</v>
      </c>
      <c r="DC75" s="64">
        <f t="shared" si="33"/>
        <v>0</v>
      </c>
      <c r="DD75" s="64">
        <f t="shared" si="33"/>
        <v>0</v>
      </c>
      <c r="DE75" s="64">
        <f t="shared" si="33"/>
        <v>0</v>
      </c>
      <c r="DF75" s="64">
        <f t="shared" si="33"/>
        <v>0</v>
      </c>
      <c r="DG75" s="64">
        <f t="shared" si="33"/>
        <v>0</v>
      </c>
      <c r="DH75" s="64">
        <f t="shared" si="33"/>
        <v>0</v>
      </c>
      <c r="DI75" s="64">
        <f t="shared" si="33"/>
        <v>0</v>
      </c>
      <c r="DJ75" s="64">
        <f t="shared" si="33"/>
        <v>0</v>
      </c>
      <c r="DK75" s="64">
        <f t="shared" si="33"/>
        <v>0</v>
      </c>
      <c r="DL75" s="64">
        <f t="shared" si="33"/>
        <v>0</v>
      </c>
      <c r="DM75" s="64">
        <f t="shared" si="33"/>
        <v>0</v>
      </c>
      <c r="DN75" s="64">
        <f t="shared" si="33"/>
        <v>0</v>
      </c>
      <c r="DO75" s="64">
        <f t="shared" si="33"/>
        <v>0</v>
      </c>
      <c r="DP75" s="64">
        <f t="shared" si="33"/>
        <v>0</v>
      </c>
      <c r="DQ75" s="64">
        <f t="shared" si="33"/>
        <v>0</v>
      </c>
      <c r="DR75" s="64">
        <f t="shared" si="33"/>
        <v>0</v>
      </c>
      <c r="DS75" s="64">
        <f t="shared" si="33"/>
        <v>0</v>
      </c>
      <c r="DT75" s="64">
        <f t="shared" si="33"/>
        <v>0</v>
      </c>
      <c r="DU75" s="64">
        <f t="shared" si="33"/>
        <v>0</v>
      </c>
      <c r="DV75" s="64">
        <f t="shared" si="33"/>
        <v>0</v>
      </c>
      <c r="DW75" s="64">
        <f t="shared" si="33"/>
        <v>0</v>
      </c>
      <c r="DX75" s="64">
        <f t="shared" si="33"/>
        <v>0</v>
      </c>
      <c r="DY75" s="64">
        <f t="shared" si="33"/>
        <v>0</v>
      </c>
      <c r="DZ75" s="64">
        <f t="shared" si="33"/>
        <v>0</v>
      </c>
      <c r="EA75" s="64">
        <f t="shared" si="33"/>
        <v>0</v>
      </c>
      <c r="EB75" s="64">
        <f t="shared" si="33"/>
        <v>0</v>
      </c>
      <c r="EC75" s="64">
        <f t="shared" si="33"/>
        <v>0</v>
      </c>
      <c r="ED75" s="64">
        <f t="shared" ref="ED75:EZ75" si="34">SUM(ED68:ED73)</f>
        <v>0</v>
      </c>
      <c r="EE75" s="64">
        <f t="shared" si="34"/>
        <v>0</v>
      </c>
      <c r="EF75" s="64">
        <f t="shared" si="34"/>
        <v>0</v>
      </c>
      <c r="EG75" s="64">
        <f t="shared" si="34"/>
        <v>0</v>
      </c>
      <c r="EH75" s="64">
        <f t="shared" si="34"/>
        <v>0</v>
      </c>
      <c r="EI75" s="64">
        <f t="shared" si="34"/>
        <v>0</v>
      </c>
      <c r="EJ75" s="64">
        <f t="shared" si="34"/>
        <v>0</v>
      </c>
      <c r="EK75" s="64">
        <f t="shared" si="34"/>
        <v>0</v>
      </c>
      <c r="EL75" s="64">
        <f t="shared" si="34"/>
        <v>0</v>
      </c>
      <c r="EM75" s="64">
        <f t="shared" si="34"/>
        <v>0</v>
      </c>
      <c r="EN75" s="64">
        <f t="shared" si="34"/>
        <v>0</v>
      </c>
      <c r="EO75" s="64">
        <f t="shared" si="34"/>
        <v>0</v>
      </c>
      <c r="EP75" s="64">
        <f t="shared" si="34"/>
        <v>0</v>
      </c>
      <c r="EQ75" s="64">
        <f t="shared" si="34"/>
        <v>0</v>
      </c>
      <c r="ER75" s="64">
        <f t="shared" si="34"/>
        <v>0</v>
      </c>
      <c r="ES75" s="64">
        <f t="shared" si="34"/>
        <v>0</v>
      </c>
      <c r="ET75" s="64">
        <f t="shared" si="34"/>
        <v>0</v>
      </c>
      <c r="EU75" s="64">
        <f t="shared" si="34"/>
        <v>0</v>
      </c>
      <c r="EV75" s="64">
        <f t="shared" si="34"/>
        <v>0</v>
      </c>
      <c r="EW75" s="64">
        <f t="shared" si="34"/>
        <v>0</v>
      </c>
      <c r="EX75" s="64">
        <f t="shared" si="34"/>
        <v>0</v>
      </c>
      <c r="EY75" s="64">
        <f t="shared" si="34"/>
        <v>0</v>
      </c>
      <c r="EZ75" s="64">
        <f t="shared" si="34"/>
        <v>0</v>
      </c>
    </row>
  </sheetData>
  <conditionalFormatting sqref="F24:EZ29">
    <cfRule type="expression" dxfId="20" priority="2">
      <formula>F$7&gt;1</formula>
    </cfRule>
  </conditionalFormatting>
  <pageMargins left="0.74791666666666701" right="0.74791666666666701" top="0.98402777777777795" bottom="0.98402777777777795" header="0.51180555555555496" footer="0.51180555555555496"/>
  <pageSetup paperSize="9" firstPageNumber="0" orientation="landscape" horizontalDpi="300" verticalDpi="300"/>
  <headerFooter>
    <oddFooter>&amp;LA88&amp;C&amp;A&amp;R&amp;P/&amp;N</oddFooter>
  </headerFooter>
  <colBreaks count="3" manualBreakCount="3">
    <brk id="29" max="1048575" man="1"/>
    <brk id="43" max="1048575" man="1"/>
    <brk id="5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28"/>
  <sheetViews>
    <sheetView showGridLines="0" zoomScale="80" zoomScaleNormal="80" workbookViewId="0">
      <pane xSplit="4" ySplit="6" topLeftCell="E7" activePane="bottomRight" state="frozen"/>
      <selection pane="topRight" activeCell="E1" sqref="E1"/>
      <selection pane="bottomLeft" activeCell="A7" sqref="A7"/>
      <selection pane="bottomRight" activeCell="B14" sqref="B14"/>
    </sheetView>
  </sheetViews>
  <sheetFormatPr baseColWidth="10" defaultColWidth="9.140625" defaultRowHeight="16.5" x14ac:dyDescent="0.25"/>
  <cols>
    <col min="1" max="1" width="3.140625" style="10" customWidth="1"/>
    <col min="2" max="2" width="80.7109375" style="57" customWidth="1"/>
    <col min="3" max="156" width="15.7109375" style="57" customWidth="1"/>
    <col min="157" max="197" width="15.7109375" hidden="1" customWidth="1"/>
    <col min="198" max="261" width="15.7109375" style="57" hidden="1" customWidth="1"/>
    <col min="262" max="262" width="9.140625" style="57" hidden="1" customWidth="1"/>
    <col min="263" max="303" width="15.7109375" style="57" hidden="1" customWidth="1"/>
    <col min="304" max="410" width="9.140625" style="57" hidden="1" customWidth="1"/>
    <col min="411" max="1025" width="11.5703125" style="57" hidden="1"/>
  </cols>
  <sheetData>
    <row r="1" spans="1:156" s="10" customFormat="1" ht="15.75" customHeight="1" x14ac:dyDescent="0.25"/>
    <row r="2" spans="1:156" ht="15.75" customHeight="1" x14ac:dyDescent="0.3">
      <c r="B2" s="11" t="s">
        <v>15</v>
      </c>
      <c r="C2" s="12"/>
      <c r="AY2" s="13"/>
      <c r="EK2" s="13"/>
    </row>
    <row r="3" spans="1:156" s="12" customFormat="1" ht="15.75" customHeight="1" x14ac:dyDescent="0.3">
      <c r="B3" s="14" t="str">
        <f>Général!C11</f>
        <v>Groupement XXX</v>
      </c>
      <c r="AY3" s="15"/>
      <c r="EK3" s="15"/>
    </row>
    <row r="4" spans="1:156" s="10" customFormat="1" ht="15.75" customHeight="1" x14ac:dyDescent="0.3">
      <c r="C4" s="12"/>
      <c r="AY4" s="13"/>
      <c r="EK4" s="13"/>
    </row>
    <row r="5" spans="1:156" ht="15.75" customHeight="1" x14ac:dyDescent="0.3">
      <c r="B5" s="16" t="s">
        <v>16</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row>
    <row r="6" spans="1:156" ht="15.75" customHeight="1" x14ac:dyDescent="0.3">
      <c r="B6" s="18"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row>
    <row r="7" spans="1:156" s="24" customFormat="1" ht="13.5" x14ac:dyDescent="0.25">
      <c r="A7" s="10"/>
      <c r="D7" s="73"/>
    </row>
    <row r="8" spans="1:156" ht="30" x14ac:dyDescent="0.25">
      <c r="B8" s="56" t="s">
        <v>86</v>
      </c>
      <c r="D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CR8" s="58"/>
      <c r="CS8" s="58"/>
      <c r="CT8" s="58"/>
      <c r="CU8" s="58"/>
      <c r="CV8" s="58"/>
      <c r="CW8" s="58"/>
      <c r="CX8" s="58"/>
      <c r="CY8" s="58"/>
      <c r="CZ8" s="58"/>
      <c r="DA8" s="58"/>
      <c r="DB8" s="58"/>
      <c r="DC8" s="58"/>
      <c r="DD8" s="58"/>
      <c r="DE8" s="58"/>
      <c r="DF8" s="58"/>
      <c r="DG8" s="58"/>
      <c r="DH8" s="58"/>
      <c r="DI8" s="58"/>
      <c r="DJ8" s="58"/>
      <c r="DK8" s="58"/>
      <c r="DL8" s="58"/>
      <c r="DM8" s="58"/>
      <c r="DN8" s="58"/>
      <c r="DO8" s="58"/>
      <c r="DP8" s="58"/>
      <c r="DQ8" s="58"/>
      <c r="DR8" s="58"/>
      <c r="DS8" s="58"/>
      <c r="DT8" s="58"/>
      <c r="DU8" s="58"/>
      <c r="DV8" s="58"/>
      <c r="DW8" s="58"/>
      <c r="DX8" s="58"/>
      <c r="DY8" s="58"/>
      <c r="DZ8" s="58"/>
      <c r="EA8" s="58"/>
      <c r="EB8" s="58"/>
      <c r="EC8" s="58"/>
      <c r="ED8" s="58"/>
      <c r="EE8" s="58"/>
      <c r="EF8" s="58"/>
      <c r="EG8" s="58"/>
      <c r="EH8" s="58"/>
      <c r="EI8" s="58"/>
      <c r="EJ8" s="58"/>
      <c r="EK8" s="58"/>
      <c r="EL8" s="58"/>
      <c r="EM8" s="58"/>
      <c r="EN8" s="58"/>
      <c r="EO8" s="58"/>
      <c r="EP8" s="58"/>
      <c r="EQ8" s="58"/>
      <c r="ER8" s="58"/>
      <c r="ES8" s="58"/>
      <c r="ET8" s="58"/>
      <c r="EU8" s="58"/>
      <c r="EV8" s="58"/>
      <c r="EW8" s="58"/>
      <c r="EX8" s="58"/>
      <c r="EY8" s="58"/>
      <c r="EZ8" s="58"/>
    </row>
    <row r="9" spans="1:156" x14ac:dyDescent="0.25">
      <c r="B9" s="56"/>
      <c r="D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row>
    <row r="10" spans="1:156" x14ac:dyDescent="0.25">
      <c r="B10" s="60" t="s">
        <v>87</v>
      </c>
      <c r="D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row>
    <row r="11" spans="1:156" x14ac:dyDescent="0.25">
      <c r="B11" s="74"/>
      <c r="D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CR11" s="58"/>
      <c r="CS11" s="58"/>
      <c r="CT11" s="58"/>
      <c r="CU11" s="58"/>
      <c r="CV11" s="58"/>
      <c r="CW11" s="58"/>
      <c r="CX11" s="58"/>
      <c r="CY11" s="58"/>
      <c r="CZ11" s="58"/>
      <c r="DA11" s="58"/>
      <c r="DB11" s="58"/>
      <c r="DC11" s="58"/>
      <c r="DD11" s="58"/>
      <c r="DE11" s="58"/>
      <c r="DF11" s="58"/>
      <c r="DG11" s="58"/>
      <c r="DH11" s="58"/>
      <c r="DI11" s="58"/>
      <c r="DJ11" s="58"/>
      <c r="DK11" s="58"/>
      <c r="DL11" s="58"/>
      <c r="DM11" s="58"/>
      <c r="DN11" s="58"/>
      <c r="DO11" s="58"/>
      <c r="DP11" s="58"/>
      <c r="DQ11" s="58"/>
      <c r="DR11" s="58"/>
      <c r="DS11" s="58"/>
      <c r="DT11" s="58"/>
      <c r="DU11" s="58"/>
      <c r="DV11" s="58"/>
      <c r="DW11" s="58"/>
      <c r="DX11" s="58"/>
      <c r="DY11" s="58"/>
      <c r="DZ11" s="58"/>
      <c r="EA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row>
    <row r="12" spans="1:156" x14ac:dyDescent="0.25">
      <c r="B12" s="10" t="s">
        <v>88</v>
      </c>
      <c r="D12" s="75"/>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CR12" s="58"/>
      <c r="CS12" s="58"/>
      <c r="CT12" s="58"/>
      <c r="CU12" s="58"/>
      <c r="CV12" s="58"/>
      <c r="CW12" s="58"/>
      <c r="CX12" s="58"/>
      <c r="CY12" s="58"/>
      <c r="CZ12" s="58"/>
      <c r="DA12" s="58"/>
      <c r="DB12" s="58"/>
      <c r="DC12" s="58"/>
      <c r="DD12" s="58"/>
      <c r="DE12" s="58"/>
      <c r="DF12" s="58"/>
      <c r="DG12" s="58"/>
      <c r="DH12" s="58"/>
      <c r="DI12" s="58"/>
      <c r="DJ12" s="58"/>
      <c r="DK12" s="58"/>
      <c r="DL12" s="58"/>
      <c r="DM12" s="58"/>
      <c r="DN12" s="58"/>
      <c r="DO12" s="58"/>
      <c r="DP12" s="58"/>
      <c r="DQ12" s="58"/>
      <c r="DR12" s="58"/>
      <c r="DS12" s="58"/>
      <c r="DT12" s="58"/>
      <c r="DU12" s="58"/>
      <c r="DV12" s="58"/>
      <c r="DW12" s="58"/>
      <c r="DX12" s="58"/>
      <c r="DY12" s="58"/>
      <c r="DZ12" s="58"/>
      <c r="EA12" s="58"/>
      <c r="EB12" s="58"/>
      <c r="EC12" s="58"/>
      <c r="ED12" s="58"/>
      <c r="EE12" s="58"/>
      <c r="EF12" s="58"/>
      <c r="EG12" s="58"/>
      <c r="EH12" s="58"/>
      <c r="EI12" s="58"/>
      <c r="EJ12" s="58"/>
      <c r="EK12" s="58"/>
      <c r="EL12" s="58"/>
      <c r="EM12" s="58"/>
      <c r="EN12" s="58"/>
      <c r="EO12" s="58"/>
      <c r="EP12" s="58"/>
      <c r="EQ12" s="58"/>
      <c r="ER12" s="58"/>
      <c r="ES12" s="58"/>
      <c r="ET12" s="58"/>
      <c r="EU12" s="58"/>
      <c r="EV12" s="58"/>
      <c r="EW12" s="58"/>
      <c r="EX12" s="58"/>
      <c r="EY12" s="58"/>
      <c r="EZ12" s="58"/>
    </row>
    <row r="13" spans="1:156" x14ac:dyDescent="0.25">
      <c r="B13" s="10" t="s">
        <v>326</v>
      </c>
      <c r="D13" s="75"/>
      <c r="F13" s="58"/>
      <c r="G13" s="58"/>
      <c r="H13" s="58"/>
      <c r="I13" s="58"/>
      <c r="J13" s="58"/>
      <c r="K13" s="58"/>
      <c r="L13" s="58"/>
      <c r="M13" s="58"/>
      <c r="N13" s="58"/>
      <c r="O13" s="58"/>
      <c r="P13" s="58"/>
      <c r="Q13" s="58"/>
      <c r="R13" s="58"/>
      <c r="S13" s="58"/>
      <c r="T13" s="58"/>
      <c r="U13" s="58"/>
      <c r="V13" s="58"/>
      <c r="W13" s="58"/>
      <c r="X13" s="58"/>
      <c r="Y13" s="58"/>
      <c r="Z13" s="58"/>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row>
    <row r="14" spans="1:156" x14ac:dyDescent="0.3">
      <c r="B14" s="10" t="s">
        <v>89</v>
      </c>
      <c r="D14" s="64">
        <f>SUM(F14:EZ14)</f>
        <v>0</v>
      </c>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row>
    <row r="15" spans="1:156" x14ac:dyDescent="0.3">
      <c r="B15" s="10" t="s">
        <v>90</v>
      </c>
      <c r="C15" s="76" t="s">
        <v>91</v>
      </c>
      <c r="D15" s="77"/>
      <c r="E15" s="76" t="s">
        <v>92</v>
      </c>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row>
    <row r="16" spans="1:156" s="10" customFormat="1" ht="7.5" customHeight="1" x14ac:dyDescent="0.3">
      <c r="A16" s="30"/>
      <c r="B16" s="67"/>
      <c r="D16" s="67"/>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8"/>
      <c r="CJ16" s="68"/>
      <c r="CK16" s="68"/>
      <c r="CL16" s="68"/>
      <c r="CM16" s="68"/>
      <c r="CN16" s="68"/>
      <c r="CO16" s="68"/>
      <c r="CP16" s="68"/>
      <c r="CQ16" s="68"/>
      <c r="CR16" s="68"/>
      <c r="CS16" s="68"/>
      <c r="CT16" s="68"/>
      <c r="CU16" s="68"/>
      <c r="CV16" s="68"/>
      <c r="CW16" s="68"/>
      <c r="CX16" s="68"/>
      <c r="CY16" s="68"/>
      <c r="CZ16" s="68"/>
      <c r="DA16" s="68"/>
      <c r="DB16" s="68"/>
      <c r="DC16" s="68"/>
      <c r="DD16" s="68"/>
      <c r="DE16" s="68"/>
      <c r="DF16" s="68"/>
      <c r="DG16" s="68"/>
      <c r="DH16" s="68"/>
      <c r="DI16" s="68"/>
      <c r="DJ16" s="68"/>
      <c r="DK16" s="68"/>
      <c r="DL16" s="68"/>
      <c r="DM16" s="68"/>
      <c r="DN16" s="68"/>
      <c r="DO16" s="68"/>
      <c r="DP16" s="68"/>
      <c r="DQ16" s="68"/>
      <c r="DR16" s="68"/>
      <c r="DS16" s="68"/>
      <c r="DT16" s="68"/>
      <c r="DU16" s="68"/>
      <c r="DV16" s="68"/>
      <c r="DW16" s="68"/>
      <c r="DX16" s="68"/>
      <c r="DY16" s="68"/>
      <c r="DZ16" s="68"/>
      <c r="EA16" s="68"/>
      <c r="EB16" s="68"/>
      <c r="EC16" s="68"/>
      <c r="ED16" s="68"/>
      <c r="EE16" s="68"/>
      <c r="EF16" s="68"/>
      <c r="EG16" s="68"/>
      <c r="EH16" s="68"/>
      <c r="EI16" s="68"/>
      <c r="EJ16" s="68"/>
      <c r="EK16" s="68"/>
      <c r="EL16" s="68"/>
      <c r="EM16" s="68"/>
      <c r="EN16" s="68"/>
      <c r="EO16" s="68"/>
      <c r="EP16" s="68"/>
      <c r="EQ16" s="68"/>
      <c r="ER16" s="68"/>
      <c r="ES16" s="68"/>
      <c r="ET16" s="68"/>
      <c r="EU16" s="68"/>
      <c r="EV16" s="68"/>
      <c r="EW16" s="68"/>
      <c r="EX16" s="68"/>
      <c r="EY16" s="68"/>
      <c r="EZ16" s="68"/>
    </row>
    <row r="17" spans="1:156" s="65" customFormat="1" ht="15" x14ac:dyDescent="0.3">
      <c r="A17" s="39"/>
      <c r="B17" s="39" t="s">
        <v>93</v>
      </c>
      <c r="C17" s="74"/>
      <c r="D17" s="64">
        <f>SUM(F17:EZ17)</f>
        <v>0</v>
      </c>
      <c r="E17" s="74"/>
    </row>
    <row r="18" spans="1:156" x14ac:dyDescent="0.3">
      <c r="B18" s="39" t="s">
        <v>94</v>
      </c>
      <c r="D18" s="64">
        <f>SUM(F18:EZ18)</f>
        <v>0</v>
      </c>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row>
    <row r="19" spans="1:156" x14ac:dyDescent="0.3">
      <c r="B19" s="39" t="s">
        <v>95</v>
      </c>
      <c r="D19" s="64">
        <f>SUM(F19:EZ19)</f>
        <v>0</v>
      </c>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row>
    <row r="20" spans="1:156" s="10" customFormat="1" ht="7.5" customHeight="1" x14ac:dyDescent="0.3">
      <c r="A20" s="30"/>
      <c r="B20" s="67"/>
      <c r="D20" s="67"/>
      <c r="F20" s="68"/>
      <c r="G20" s="68"/>
      <c r="H20" s="68"/>
      <c r="I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x14ac:dyDescent="0.3">
      <c r="B21" s="39" t="s">
        <v>76</v>
      </c>
      <c r="D21" s="64">
        <f>SUM(F21:EZ21)</f>
        <v>0</v>
      </c>
      <c r="F21" s="64">
        <f t="shared" ref="F21:AK21" si="0">SUM(F17:F19)</f>
        <v>0</v>
      </c>
      <c r="G21" s="64">
        <f t="shared" si="0"/>
        <v>0</v>
      </c>
      <c r="H21" s="64">
        <f t="shared" si="0"/>
        <v>0</v>
      </c>
      <c r="I21" s="64">
        <f t="shared" si="0"/>
        <v>0</v>
      </c>
      <c r="J21" s="64">
        <f t="shared" si="0"/>
        <v>0</v>
      </c>
      <c r="K21" s="64">
        <f t="shared" si="0"/>
        <v>0</v>
      </c>
      <c r="L21" s="64">
        <f t="shared" si="0"/>
        <v>0</v>
      </c>
      <c r="M21" s="64">
        <f t="shared" si="0"/>
        <v>0</v>
      </c>
      <c r="N21" s="64">
        <f t="shared" si="0"/>
        <v>0</v>
      </c>
      <c r="O21" s="64">
        <f t="shared" si="0"/>
        <v>0</v>
      </c>
      <c r="P21" s="64">
        <f t="shared" si="0"/>
        <v>0</v>
      </c>
      <c r="Q21" s="64">
        <f t="shared" si="0"/>
        <v>0</v>
      </c>
      <c r="R21" s="64">
        <f t="shared" si="0"/>
        <v>0</v>
      </c>
      <c r="S21" s="64">
        <f t="shared" si="0"/>
        <v>0</v>
      </c>
      <c r="T21" s="64">
        <f t="shared" si="0"/>
        <v>0</v>
      </c>
      <c r="U21" s="64">
        <f t="shared" si="0"/>
        <v>0</v>
      </c>
      <c r="V21" s="64">
        <f t="shared" si="0"/>
        <v>0</v>
      </c>
      <c r="W21" s="64">
        <f t="shared" si="0"/>
        <v>0</v>
      </c>
      <c r="X21" s="64">
        <f t="shared" si="0"/>
        <v>0</v>
      </c>
      <c r="Y21" s="64">
        <f t="shared" si="0"/>
        <v>0</v>
      </c>
      <c r="Z21" s="64">
        <f t="shared" si="0"/>
        <v>0</v>
      </c>
      <c r="AA21" s="64">
        <f t="shared" si="0"/>
        <v>0</v>
      </c>
      <c r="AB21" s="64">
        <f t="shared" si="0"/>
        <v>0</v>
      </c>
      <c r="AC21" s="64">
        <f t="shared" si="0"/>
        <v>0</v>
      </c>
      <c r="AD21" s="64">
        <f t="shared" si="0"/>
        <v>0</v>
      </c>
      <c r="AE21" s="64">
        <f t="shared" si="0"/>
        <v>0</v>
      </c>
      <c r="AF21" s="64">
        <f t="shared" si="0"/>
        <v>0</v>
      </c>
      <c r="AG21" s="64">
        <f t="shared" si="0"/>
        <v>0</v>
      </c>
      <c r="AH21" s="64">
        <f t="shared" si="0"/>
        <v>0</v>
      </c>
      <c r="AI21" s="64">
        <f t="shared" si="0"/>
        <v>0</v>
      </c>
      <c r="AJ21" s="64">
        <f t="shared" si="0"/>
        <v>0</v>
      </c>
      <c r="AK21" s="64">
        <f t="shared" si="0"/>
        <v>0</v>
      </c>
      <c r="AL21" s="64">
        <f t="shared" ref="AL21:BQ21" si="1">SUM(AL17:AL19)</f>
        <v>0</v>
      </c>
      <c r="AM21" s="64">
        <f t="shared" si="1"/>
        <v>0</v>
      </c>
      <c r="AN21" s="64">
        <f t="shared" si="1"/>
        <v>0</v>
      </c>
      <c r="AO21" s="64">
        <f t="shared" si="1"/>
        <v>0</v>
      </c>
      <c r="AP21" s="64">
        <f t="shared" si="1"/>
        <v>0</v>
      </c>
      <c r="AQ21" s="64">
        <f t="shared" si="1"/>
        <v>0</v>
      </c>
      <c r="AR21" s="64">
        <f t="shared" si="1"/>
        <v>0</v>
      </c>
      <c r="AS21" s="64">
        <f t="shared" si="1"/>
        <v>0</v>
      </c>
      <c r="AT21" s="64">
        <f t="shared" si="1"/>
        <v>0</v>
      </c>
      <c r="AU21" s="64">
        <f t="shared" si="1"/>
        <v>0</v>
      </c>
      <c r="AV21" s="64">
        <f t="shared" si="1"/>
        <v>0</v>
      </c>
      <c r="AW21" s="64">
        <f t="shared" si="1"/>
        <v>0</v>
      </c>
      <c r="AX21" s="64">
        <f t="shared" si="1"/>
        <v>0</v>
      </c>
      <c r="AY21" s="64">
        <f t="shared" si="1"/>
        <v>0</v>
      </c>
      <c r="AZ21" s="64">
        <f t="shared" si="1"/>
        <v>0</v>
      </c>
      <c r="BA21" s="64">
        <f t="shared" si="1"/>
        <v>0</v>
      </c>
      <c r="BB21" s="64">
        <f t="shared" si="1"/>
        <v>0</v>
      </c>
      <c r="BC21" s="64">
        <f t="shared" si="1"/>
        <v>0</v>
      </c>
      <c r="BD21" s="64">
        <f t="shared" si="1"/>
        <v>0</v>
      </c>
      <c r="BE21" s="64">
        <f t="shared" si="1"/>
        <v>0</v>
      </c>
      <c r="BF21" s="64">
        <f t="shared" si="1"/>
        <v>0</v>
      </c>
      <c r="BG21" s="64">
        <f t="shared" si="1"/>
        <v>0</v>
      </c>
      <c r="BH21" s="64">
        <f t="shared" si="1"/>
        <v>0</v>
      </c>
      <c r="BI21" s="64">
        <f t="shared" si="1"/>
        <v>0</v>
      </c>
      <c r="BJ21" s="64">
        <f t="shared" si="1"/>
        <v>0</v>
      </c>
      <c r="BK21" s="64">
        <f t="shared" si="1"/>
        <v>0</v>
      </c>
      <c r="BL21" s="64">
        <f t="shared" si="1"/>
        <v>0</v>
      </c>
      <c r="BM21" s="64">
        <f t="shared" si="1"/>
        <v>0</v>
      </c>
      <c r="BN21" s="64">
        <f t="shared" si="1"/>
        <v>0</v>
      </c>
      <c r="BO21" s="64">
        <f t="shared" si="1"/>
        <v>0</v>
      </c>
      <c r="BP21" s="64">
        <f t="shared" si="1"/>
        <v>0</v>
      </c>
      <c r="BQ21" s="64">
        <f t="shared" si="1"/>
        <v>0</v>
      </c>
      <c r="BR21" s="64">
        <f t="shared" ref="BR21:CW21" si="2">SUM(BR17:BR19)</f>
        <v>0</v>
      </c>
      <c r="BS21" s="64">
        <f t="shared" si="2"/>
        <v>0</v>
      </c>
      <c r="BT21" s="64">
        <f t="shared" si="2"/>
        <v>0</v>
      </c>
      <c r="BU21" s="64">
        <f t="shared" si="2"/>
        <v>0</v>
      </c>
      <c r="BV21" s="64">
        <f t="shared" si="2"/>
        <v>0</v>
      </c>
      <c r="BW21" s="64">
        <f t="shared" si="2"/>
        <v>0</v>
      </c>
      <c r="BX21" s="64">
        <f t="shared" si="2"/>
        <v>0</v>
      </c>
      <c r="BY21" s="64">
        <f t="shared" si="2"/>
        <v>0</v>
      </c>
      <c r="BZ21" s="64">
        <f t="shared" si="2"/>
        <v>0</v>
      </c>
      <c r="CA21" s="64">
        <f t="shared" si="2"/>
        <v>0</v>
      </c>
      <c r="CB21" s="64">
        <f t="shared" si="2"/>
        <v>0</v>
      </c>
      <c r="CC21" s="64">
        <f t="shared" si="2"/>
        <v>0</v>
      </c>
      <c r="CD21" s="64">
        <f t="shared" si="2"/>
        <v>0</v>
      </c>
      <c r="CE21" s="64">
        <f t="shared" si="2"/>
        <v>0</v>
      </c>
      <c r="CF21" s="64">
        <f t="shared" si="2"/>
        <v>0</v>
      </c>
      <c r="CG21" s="64">
        <f t="shared" si="2"/>
        <v>0</v>
      </c>
      <c r="CH21" s="64">
        <f t="shared" si="2"/>
        <v>0</v>
      </c>
      <c r="CI21" s="64">
        <f t="shared" si="2"/>
        <v>0</v>
      </c>
      <c r="CJ21" s="64">
        <f t="shared" si="2"/>
        <v>0</v>
      </c>
      <c r="CK21" s="64">
        <f t="shared" si="2"/>
        <v>0</v>
      </c>
      <c r="CL21" s="64">
        <f t="shared" si="2"/>
        <v>0</v>
      </c>
      <c r="CM21" s="64">
        <f t="shared" si="2"/>
        <v>0</v>
      </c>
      <c r="CN21" s="64">
        <f t="shared" si="2"/>
        <v>0</v>
      </c>
      <c r="CO21" s="64">
        <f t="shared" si="2"/>
        <v>0</v>
      </c>
      <c r="CP21" s="64">
        <f t="shared" si="2"/>
        <v>0</v>
      </c>
      <c r="CQ21" s="64">
        <f t="shared" si="2"/>
        <v>0</v>
      </c>
      <c r="CR21" s="64">
        <f t="shared" si="2"/>
        <v>0</v>
      </c>
      <c r="CS21" s="64">
        <f t="shared" si="2"/>
        <v>0</v>
      </c>
      <c r="CT21" s="64">
        <f t="shared" si="2"/>
        <v>0</v>
      </c>
      <c r="CU21" s="64">
        <f t="shared" si="2"/>
        <v>0</v>
      </c>
      <c r="CV21" s="64">
        <f t="shared" si="2"/>
        <v>0</v>
      </c>
      <c r="CW21" s="64">
        <f t="shared" si="2"/>
        <v>0</v>
      </c>
      <c r="CX21" s="64">
        <f t="shared" ref="CX21:EC21" si="3">SUM(CX17:CX19)</f>
        <v>0</v>
      </c>
      <c r="CY21" s="64">
        <f t="shared" si="3"/>
        <v>0</v>
      </c>
      <c r="CZ21" s="64">
        <f t="shared" si="3"/>
        <v>0</v>
      </c>
      <c r="DA21" s="64">
        <f t="shared" si="3"/>
        <v>0</v>
      </c>
      <c r="DB21" s="64">
        <f t="shared" si="3"/>
        <v>0</v>
      </c>
      <c r="DC21" s="64">
        <f t="shared" si="3"/>
        <v>0</v>
      </c>
      <c r="DD21" s="64">
        <f t="shared" si="3"/>
        <v>0</v>
      </c>
      <c r="DE21" s="64">
        <f t="shared" si="3"/>
        <v>0</v>
      </c>
      <c r="DF21" s="64">
        <f t="shared" si="3"/>
        <v>0</v>
      </c>
      <c r="DG21" s="64">
        <f t="shared" si="3"/>
        <v>0</v>
      </c>
      <c r="DH21" s="64">
        <f t="shared" si="3"/>
        <v>0</v>
      </c>
      <c r="DI21" s="64">
        <f t="shared" si="3"/>
        <v>0</v>
      </c>
      <c r="DJ21" s="64">
        <f t="shared" si="3"/>
        <v>0</v>
      </c>
      <c r="DK21" s="64">
        <f t="shared" si="3"/>
        <v>0</v>
      </c>
      <c r="DL21" s="64">
        <f t="shared" si="3"/>
        <v>0</v>
      </c>
      <c r="DM21" s="64">
        <f t="shared" si="3"/>
        <v>0</v>
      </c>
      <c r="DN21" s="64">
        <f t="shared" si="3"/>
        <v>0</v>
      </c>
      <c r="DO21" s="64">
        <f t="shared" si="3"/>
        <v>0</v>
      </c>
      <c r="DP21" s="64">
        <f t="shared" si="3"/>
        <v>0</v>
      </c>
      <c r="DQ21" s="64">
        <f t="shared" si="3"/>
        <v>0</v>
      </c>
      <c r="DR21" s="64">
        <f t="shared" si="3"/>
        <v>0</v>
      </c>
      <c r="DS21" s="64">
        <f t="shared" si="3"/>
        <v>0</v>
      </c>
      <c r="DT21" s="64">
        <f t="shared" si="3"/>
        <v>0</v>
      </c>
      <c r="DU21" s="64">
        <f t="shared" si="3"/>
        <v>0</v>
      </c>
      <c r="DV21" s="64">
        <f t="shared" si="3"/>
        <v>0</v>
      </c>
      <c r="DW21" s="64">
        <f t="shared" si="3"/>
        <v>0</v>
      </c>
      <c r="DX21" s="64">
        <f t="shared" si="3"/>
        <v>0</v>
      </c>
      <c r="DY21" s="64">
        <f t="shared" si="3"/>
        <v>0</v>
      </c>
      <c r="DZ21" s="64">
        <f t="shared" si="3"/>
        <v>0</v>
      </c>
      <c r="EA21" s="64">
        <f t="shared" si="3"/>
        <v>0</v>
      </c>
      <c r="EB21" s="64">
        <f t="shared" si="3"/>
        <v>0</v>
      </c>
      <c r="EC21" s="64">
        <f t="shared" si="3"/>
        <v>0</v>
      </c>
      <c r="ED21" s="64">
        <f t="shared" ref="ED21:EZ21" si="4">SUM(ED17:ED19)</f>
        <v>0</v>
      </c>
      <c r="EE21" s="64">
        <f t="shared" si="4"/>
        <v>0</v>
      </c>
      <c r="EF21" s="64">
        <f t="shared" si="4"/>
        <v>0</v>
      </c>
      <c r="EG21" s="64">
        <f t="shared" si="4"/>
        <v>0</v>
      </c>
      <c r="EH21" s="64">
        <f t="shared" si="4"/>
        <v>0</v>
      </c>
      <c r="EI21" s="64">
        <f t="shared" si="4"/>
        <v>0</v>
      </c>
      <c r="EJ21" s="64">
        <f t="shared" si="4"/>
        <v>0</v>
      </c>
      <c r="EK21" s="64">
        <f t="shared" si="4"/>
        <v>0</v>
      </c>
      <c r="EL21" s="64">
        <f t="shared" si="4"/>
        <v>0</v>
      </c>
      <c r="EM21" s="64">
        <f t="shared" si="4"/>
        <v>0</v>
      </c>
      <c r="EN21" s="64">
        <f t="shared" si="4"/>
        <v>0</v>
      </c>
      <c r="EO21" s="64">
        <f t="shared" si="4"/>
        <v>0</v>
      </c>
      <c r="EP21" s="64">
        <f t="shared" si="4"/>
        <v>0</v>
      </c>
      <c r="EQ21" s="64">
        <f t="shared" si="4"/>
        <v>0</v>
      </c>
      <c r="ER21" s="64">
        <f t="shared" si="4"/>
        <v>0</v>
      </c>
      <c r="ES21" s="64">
        <f t="shared" si="4"/>
        <v>0</v>
      </c>
      <c r="ET21" s="64">
        <f t="shared" si="4"/>
        <v>0</v>
      </c>
      <c r="EU21" s="64">
        <f t="shared" si="4"/>
        <v>0</v>
      </c>
      <c r="EV21" s="64">
        <f t="shared" si="4"/>
        <v>0</v>
      </c>
      <c r="EW21" s="64">
        <f t="shared" si="4"/>
        <v>0</v>
      </c>
      <c r="EX21" s="64">
        <f t="shared" si="4"/>
        <v>0</v>
      </c>
      <c r="EY21" s="64">
        <f t="shared" si="4"/>
        <v>0</v>
      </c>
      <c r="EZ21" s="64">
        <f t="shared" si="4"/>
        <v>0</v>
      </c>
    </row>
    <row r="22" spans="1:156" x14ac:dyDescent="0.25">
      <c r="B22" s="74"/>
      <c r="D22" s="58"/>
      <c r="F22" s="58"/>
      <c r="G22" s="58"/>
      <c r="H22" s="58"/>
      <c r="I22" s="58"/>
      <c r="J22" s="58"/>
      <c r="K22" s="58"/>
      <c r="L22" s="58"/>
      <c r="M22" s="58"/>
      <c r="N22" s="58"/>
      <c r="O22" s="58"/>
      <c r="P22" s="58"/>
      <c r="Q22" s="58"/>
      <c r="R22" s="58"/>
      <c r="S22" s="58"/>
      <c r="T22" s="58"/>
      <c r="U22" s="58"/>
      <c r="V22" s="58"/>
      <c r="W22" s="58"/>
      <c r="X22" s="58"/>
      <c r="Y22" s="58"/>
      <c r="Z22" s="58"/>
      <c r="AA22" s="58"/>
      <c r="AB22" s="58"/>
      <c r="AC22" s="58"/>
      <c r="AD22" s="58"/>
      <c r="AE22" s="58"/>
      <c r="AF22" s="58"/>
      <c r="AG22" s="58"/>
      <c r="AH22" s="58"/>
      <c r="AI22" s="58"/>
      <c r="AJ22" s="58"/>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c r="BY22" s="58"/>
      <c r="BZ22" s="58"/>
      <c r="CA22" s="58"/>
      <c r="CB22" s="58"/>
      <c r="CC22" s="58"/>
      <c r="CD22" s="58"/>
      <c r="CE22" s="58"/>
      <c r="CF22" s="58"/>
      <c r="CG22" s="58"/>
      <c r="CH22" s="58"/>
      <c r="CI22" s="58"/>
      <c r="CJ22" s="58"/>
      <c r="CK22" s="58"/>
      <c r="CL22" s="58"/>
      <c r="CM22" s="58"/>
      <c r="CN22" s="58"/>
      <c r="CO22" s="58"/>
      <c r="CP22" s="58"/>
      <c r="CQ22" s="58"/>
      <c r="CR22" s="58"/>
      <c r="CS22" s="58"/>
      <c r="CT22" s="58"/>
      <c r="CU22" s="58"/>
      <c r="CV22" s="58"/>
      <c r="CW22" s="58"/>
      <c r="CX22" s="58"/>
      <c r="CY22" s="58"/>
      <c r="CZ22" s="58"/>
      <c r="DA22" s="58"/>
      <c r="DB22" s="58"/>
      <c r="DC22" s="58"/>
      <c r="DD22" s="58"/>
      <c r="DE22" s="58"/>
      <c r="DF22" s="58"/>
      <c r="DG22" s="58"/>
      <c r="DH22" s="58"/>
      <c r="DI22" s="58"/>
      <c r="DJ22" s="58"/>
      <c r="DK22" s="58"/>
      <c r="DL22" s="58"/>
      <c r="DM22" s="58"/>
      <c r="DN22" s="58"/>
      <c r="DO22" s="58"/>
      <c r="DP22" s="58"/>
      <c r="DQ22" s="58"/>
      <c r="DR22" s="58"/>
      <c r="DS22" s="58"/>
      <c r="DT22" s="58"/>
      <c r="DU22" s="58"/>
      <c r="DV22" s="58"/>
      <c r="DW22" s="58"/>
      <c r="DX22" s="58"/>
      <c r="DY22" s="58"/>
      <c r="DZ22" s="58"/>
      <c r="EA22" s="58"/>
      <c r="EB22" s="58"/>
      <c r="EC22" s="58"/>
      <c r="ED22" s="58"/>
      <c r="EE22" s="58"/>
      <c r="EF22" s="58"/>
      <c r="EG22" s="58"/>
      <c r="EH22" s="58"/>
      <c r="EI22" s="58"/>
      <c r="EJ22" s="58"/>
      <c r="EK22" s="58"/>
      <c r="EL22" s="58"/>
      <c r="EM22" s="58"/>
      <c r="EN22" s="58"/>
      <c r="EO22" s="58"/>
      <c r="EP22" s="58"/>
      <c r="EQ22" s="58"/>
      <c r="ER22" s="58"/>
      <c r="ES22" s="58"/>
      <c r="ET22" s="58"/>
      <c r="EU22" s="58"/>
      <c r="EV22" s="58"/>
      <c r="EW22" s="58"/>
      <c r="EX22" s="58"/>
      <c r="EY22" s="58"/>
      <c r="EZ22" s="58"/>
    </row>
    <row r="23" spans="1:156" ht="45" x14ac:dyDescent="0.25">
      <c r="B23" s="78" t="s">
        <v>96</v>
      </c>
      <c r="D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c r="BY23" s="58"/>
      <c r="BZ23" s="58"/>
      <c r="CA23" s="58"/>
      <c r="CB23" s="58"/>
      <c r="CC23" s="58"/>
      <c r="CD23" s="58"/>
      <c r="CE23" s="58"/>
      <c r="CF23" s="58"/>
      <c r="CG23" s="58"/>
      <c r="CH23" s="58"/>
      <c r="CI23" s="58"/>
      <c r="CJ23" s="58"/>
      <c r="CK23" s="58"/>
      <c r="CL23" s="58"/>
      <c r="CM23" s="58"/>
      <c r="CN23" s="58"/>
      <c r="CO23" s="58"/>
      <c r="CP23" s="58"/>
      <c r="CQ23" s="58"/>
      <c r="CR23" s="58"/>
      <c r="CS23" s="58"/>
      <c r="CT23" s="58"/>
      <c r="CU23" s="58"/>
      <c r="CV23" s="58"/>
      <c r="CW23" s="58"/>
      <c r="CX23" s="58"/>
      <c r="CY23" s="58"/>
      <c r="CZ23" s="58"/>
      <c r="DA23" s="58"/>
      <c r="DB23" s="58"/>
      <c r="DC23" s="58"/>
      <c r="DD23" s="58"/>
      <c r="DE23" s="58"/>
      <c r="DF23" s="58"/>
      <c r="DG23" s="58"/>
      <c r="DH23" s="58"/>
      <c r="DI23" s="58"/>
      <c r="DJ23" s="58"/>
      <c r="DK23" s="58"/>
      <c r="DL23" s="58"/>
      <c r="DM23" s="58"/>
      <c r="DN23" s="58"/>
      <c r="DO23" s="58"/>
      <c r="DP23" s="58"/>
      <c r="DQ23" s="58"/>
      <c r="DR23" s="58"/>
      <c r="DS23" s="58"/>
      <c r="DT23" s="58"/>
      <c r="DU23" s="58"/>
      <c r="DV23" s="58"/>
      <c r="DW23" s="58"/>
      <c r="DX23" s="58"/>
      <c r="DY23" s="58"/>
      <c r="DZ23" s="58"/>
      <c r="EA23" s="58"/>
      <c r="EB23" s="58"/>
      <c r="EC23" s="58"/>
      <c r="ED23" s="58"/>
      <c r="EE23" s="58"/>
      <c r="EF23" s="58"/>
      <c r="EG23" s="58"/>
      <c r="EH23" s="58"/>
      <c r="EI23" s="58"/>
      <c r="EJ23" s="58"/>
      <c r="EK23" s="58"/>
      <c r="EL23" s="58"/>
      <c r="EM23" s="58"/>
      <c r="EN23" s="58"/>
      <c r="EO23" s="58"/>
      <c r="EP23" s="58"/>
      <c r="EQ23" s="58"/>
      <c r="ER23" s="58"/>
      <c r="ES23" s="58"/>
      <c r="ET23" s="58"/>
      <c r="EU23" s="58"/>
      <c r="EV23" s="58"/>
      <c r="EW23" s="58"/>
      <c r="EX23" s="58"/>
      <c r="EY23" s="58"/>
      <c r="EZ23" s="58"/>
    </row>
    <row r="24" spans="1:156" x14ac:dyDescent="0.3">
      <c r="B24" s="10" t="s">
        <v>97</v>
      </c>
      <c r="C24" s="76" t="s">
        <v>91</v>
      </c>
      <c r="D24" s="77"/>
      <c r="E24" s="76" t="s">
        <v>92</v>
      </c>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row>
    <row r="25" spans="1:156" s="65" customFormat="1" ht="15" x14ac:dyDescent="0.3">
      <c r="A25" s="39"/>
      <c r="B25" s="39" t="s">
        <v>98</v>
      </c>
      <c r="C25" s="74"/>
      <c r="D25" s="64">
        <f>SUM(F25:EZ25)</f>
        <v>0</v>
      </c>
      <c r="E25" s="74"/>
    </row>
    <row r="26" spans="1:156" x14ac:dyDescent="0.3">
      <c r="B26" s="10" t="s">
        <v>99</v>
      </c>
      <c r="D26" s="75"/>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c r="EA26" s="69"/>
      <c r="EB26" s="69"/>
      <c r="EC26" s="69"/>
      <c r="ED26" s="69"/>
      <c r="EE26" s="69"/>
      <c r="EF26" s="69"/>
      <c r="EG26" s="69"/>
      <c r="EH26" s="69"/>
      <c r="EI26" s="69"/>
      <c r="EJ26" s="69"/>
      <c r="EK26" s="69"/>
      <c r="EL26" s="69"/>
      <c r="EM26" s="69"/>
      <c r="EN26" s="69"/>
      <c r="EO26" s="69"/>
      <c r="EP26" s="69"/>
      <c r="EQ26" s="69"/>
      <c r="ER26" s="69"/>
      <c r="ES26" s="69"/>
      <c r="ET26" s="69"/>
      <c r="EU26" s="69"/>
      <c r="EV26" s="69"/>
      <c r="EW26" s="69"/>
      <c r="EX26" s="69"/>
      <c r="EY26" s="69"/>
      <c r="EZ26" s="69"/>
    </row>
    <row r="27" spans="1:156" x14ac:dyDescent="0.3">
      <c r="B27" s="10" t="s">
        <v>100</v>
      </c>
      <c r="C27" s="76" t="s">
        <v>91</v>
      </c>
      <c r="D27" s="77"/>
      <c r="E27" s="76" t="s">
        <v>92</v>
      </c>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row>
    <row r="28" spans="1:156" x14ac:dyDescent="0.3">
      <c r="B28" s="39" t="s">
        <v>101</v>
      </c>
      <c r="D28" s="64">
        <f>SUM(F28:EZ28)</f>
        <v>0</v>
      </c>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row>
  </sheetData>
  <pageMargins left="0.74791666666666701" right="0.74791666666666701" top="0.98402777777777795" bottom="0.98402777777777795" header="0.51180555555555496" footer="0.5"/>
  <pageSetup paperSize="9" firstPageNumber="0" pageOrder="overThenDown" orientation="landscape" horizontalDpi="300" verticalDpi="300"/>
  <headerFooter>
    <oddFooter>&amp;LA88&amp;C&amp;A&amp;R&amp;P/&amp;N</oddFooter>
  </headerFooter>
  <colBreaks count="3" manualBreakCount="3">
    <brk id="119" max="1048575" man="1"/>
    <brk id="135" max="1048575" man="1"/>
    <brk id="14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7" activePane="bottomRight" state="frozen"/>
      <selection pane="topRight" activeCell="E1" sqref="E1"/>
      <selection pane="bottomLeft" activeCell="A31" sqref="A31"/>
      <selection pane="bottomRight" activeCell="B151" sqref="B151"/>
    </sheetView>
  </sheetViews>
  <sheetFormatPr baseColWidth="10" defaultColWidth="9.140625" defaultRowHeight="13.5" x14ac:dyDescent="0.25"/>
  <cols>
    <col min="1" max="1" width="3.140625" style="10" customWidth="1"/>
    <col min="2" max="2" width="80.7109375" style="79" customWidth="1"/>
    <col min="3" max="3" width="15.7109375" style="24" customWidth="1"/>
    <col min="4" max="4" width="18.42578125" style="24" customWidth="1"/>
    <col min="5" max="95" width="15.7109375" style="24" customWidth="1"/>
    <col min="96" max="156" width="15.7109375" customWidth="1"/>
    <col min="157" max="220" width="11.5703125" style="24" hidden="1"/>
    <col min="221" max="1025" width="16.7109375" style="24" hidden="1" customWidth="1"/>
  </cols>
  <sheetData>
    <row r="1" spans="1:231" s="10" customFormat="1" ht="15.75" customHeight="1" x14ac:dyDescent="0.25"/>
    <row r="2" spans="1:231" ht="15.75" customHeight="1" x14ac:dyDescent="0.3">
      <c r="B2" s="11" t="s">
        <v>15</v>
      </c>
      <c r="C2" s="12"/>
      <c r="AY2" s="13"/>
    </row>
    <row r="3" spans="1:231" s="12" customFormat="1" ht="15.75" customHeight="1" x14ac:dyDescent="0.3">
      <c r="B3" s="14" t="str">
        <f>Général!C11</f>
        <v>Groupement XXX</v>
      </c>
      <c r="AY3" s="15"/>
    </row>
    <row r="4" spans="1:231" s="10" customFormat="1" ht="15.75" customHeight="1" x14ac:dyDescent="0.3">
      <c r="C4" s="12"/>
      <c r="AY4" s="13"/>
    </row>
    <row r="5" spans="1:231" ht="15.75" customHeight="1" x14ac:dyDescent="0.3">
      <c r="B5" s="16" t="s">
        <v>16</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Général!EI5</f>
        <v>24289</v>
      </c>
      <c r="FB5" s="17">
        <f>Général!EJ5</f>
        <v>24473</v>
      </c>
      <c r="FC5" s="17">
        <f>Général!EK5</f>
        <v>24654</v>
      </c>
      <c r="FD5" s="17">
        <f>Général!EL5</f>
        <v>24838</v>
      </c>
      <c r="FE5" s="17">
        <f>Général!EM5</f>
        <v>25020</v>
      </c>
      <c r="FF5" s="17">
        <f>Général!EN5</f>
        <v>25204</v>
      </c>
      <c r="FG5" s="17">
        <f>Général!EO5</f>
        <v>25385</v>
      </c>
      <c r="FH5" s="17">
        <f>Général!EP5</f>
        <v>25569</v>
      </c>
      <c r="FI5" s="17">
        <f>Général!EQ5</f>
        <v>25750</v>
      </c>
      <c r="FJ5" s="17">
        <f>Général!ER5</f>
        <v>25934</v>
      </c>
      <c r="FK5" s="17">
        <f>Général!ES5</f>
        <v>26115</v>
      </c>
      <c r="FL5" s="17">
        <f>Général!ET5</f>
        <v>26299</v>
      </c>
      <c r="FM5" s="17">
        <f>Général!EU5</f>
        <v>26481</v>
      </c>
      <c r="FN5" s="17">
        <f>Général!EV5</f>
        <v>26665</v>
      </c>
      <c r="FO5" s="17">
        <f>Général!EW5</f>
        <v>26846</v>
      </c>
      <c r="FP5" s="17">
        <f>Général!EX5</f>
        <v>27030</v>
      </c>
      <c r="FQ5" s="17">
        <f>Général!EY5</f>
        <v>27211</v>
      </c>
      <c r="FR5" s="17">
        <f>Général!EZ5</f>
        <v>27395</v>
      </c>
      <c r="FS5" s="17" t="e">
        <f>Général!#REF!</f>
        <v>#REF!</v>
      </c>
      <c r="FT5" s="17" t="e">
        <f>Général!#REF!</f>
        <v>#REF!</v>
      </c>
      <c r="FU5" s="17" t="e">
        <f>Général!#REF!</f>
        <v>#REF!</v>
      </c>
      <c r="FV5" s="17" t="e">
        <f>Général!#REF!</f>
        <v>#REF!</v>
      </c>
      <c r="FW5" s="17" t="e">
        <f>Général!#REF!</f>
        <v>#REF!</v>
      </c>
      <c r="FX5" s="17" t="e">
        <f>Général!#REF!</f>
        <v>#REF!</v>
      </c>
      <c r="FY5" s="17" t="e">
        <f>Général!#REF!</f>
        <v>#REF!</v>
      </c>
      <c r="FZ5" s="17" t="e">
        <f>Général!#REF!</f>
        <v>#REF!</v>
      </c>
      <c r="GA5" s="17" t="e">
        <f>Général!#REF!</f>
        <v>#REF!</v>
      </c>
      <c r="GB5" s="17" t="e">
        <f>Général!#REF!</f>
        <v>#REF!</v>
      </c>
      <c r="GC5" s="17" t="e">
        <f>Général!#REF!</f>
        <v>#REF!</v>
      </c>
      <c r="GD5" s="17" t="e">
        <f>Général!#REF!</f>
        <v>#REF!</v>
      </c>
      <c r="GE5" s="17" t="e">
        <f>Général!#REF!</f>
        <v>#REF!</v>
      </c>
      <c r="GF5" s="17" t="e">
        <f>Général!#REF!</f>
        <v>#REF!</v>
      </c>
      <c r="GG5" s="17" t="e">
        <f>Général!#REF!</f>
        <v>#REF!</v>
      </c>
      <c r="GH5" s="17" t="e">
        <f>Général!#REF!</f>
        <v>#REF!</v>
      </c>
      <c r="GI5" s="17" t="e">
        <f>Général!#REF!</f>
        <v>#REF!</v>
      </c>
      <c r="GJ5" s="17" t="e">
        <f>Général!#REF!</f>
        <v>#REF!</v>
      </c>
      <c r="GK5" s="17" t="e">
        <f>Général!#REF!</f>
        <v>#REF!</v>
      </c>
      <c r="GL5" s="17" t="e">
        <f>Général!#REF!</f>
        <v>#REF!</v>
      </c>
      <c r="GM5" s="17" t="e">
        <f>Général!#REF!</f>
        <v>#REF!</v>
      </c>
      <c r="GN5" s="17" t="e">
        <f>Général!#REF!</f>
        <v>#REF!</v>
      </c>
      <c r="GO5" s="17" t="e">
        <f>Général!#REF!</f>
        <v>#REF!</v>
      </c>
      <c r="GP5" s="17" t="e">
        <f>Général!#REF!</f>
        <v>#REF!</v>
      </c>
      <c r="GQ5" s="17" t="e">
        <f>Général!#REF!</f>
        <v>#REF!</v>
      </c>
      <c r="GR5" s="17" t="e">
        <f>Général!#REF!</f>
        <v>#REF!</v>
      </c>
      <c r="GS5" s="17" t="e">
        <f>Général!#REF!</f>
        <v>#REF!</v>
      </c>
      <c r="GT5" s="17" t="e">
        <f>Général!#REF!</f>
        <v>#REF!</v>
      </c>
      <c r="GU5" s="17" t="e">
        <f>Général!#REF!</f>
        <v>#REF!</v>
      </c>
      <c r="GV5" s="17" t="e">
        <f>Général!#REF!</f>
        <v>#REF!</v>
      </c>
      <c r="GW5" s="17" t="e">
        <f>Général!#REF!</f>
        <v>#REF!</v>
      </c>
      <c r="GX5" s="17" t="e">
        <f>Général!#REF!</f>
        <v>#REF!</v>
      </c>
      <c r="GY5" s="17" t="e">
        <f>Général!#REF!</f>
        <v>#REF!</v>
      </c>
      <c r="GZ5" s="17" t="e">
        <f>Général!#REF!</f>
        <v>#REF!</v>
      </c>
      <c r="HA5" s="17" t="e">
        <f>Général!#REF!</f>
        <v>#REF!</v>
      </c>
      <c r="HB5" s="17" t="e">
        <f>Général!#REF!</f>
        <v>#REF!</v>
      </c>
      <c r="HC5" s="17" t="e">
        <f>Général!#REF!</f>
        <v>#REF!</v>
      </c>
      <c r="HD5" s="17" t="e">
        <f>Général!#REF!</f>
        <v>#REF!</v>
      </c>
      <c r="HE5" s="17" t="e">
        <f>Général!#REF!</f>
        <v>#REF!</v>
      </c>
      <c r="HF5" s="17" t="e">
        <f>Général!#REF!</f>
        <v>#REF!</v>
      </c>
      <c r="HG5" s="17" t="e">
        <f>Général!#REF!</f>
        <v>#REF!</v>
      </c>
      <c r="HH5" s="17" t="e">
        <f>Général!#REF!</f>
        <v>#REF!</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row>
    <row r="6" spans="1:231" ht="15.75" customHeight="1" x14ac:dyDescent="0.3">
      <c r="B6" s="18"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Général!EI6</f>
        <v>24472</v>
      </c>
      <c r="FB6" s="17">
        <f>Général!EJ6</f>
        <v>24653</v>
      </c>
      <c r="FC6" s="17">
        <f>Général!EK6</f>
        <v>24837</v>
      </c>
      <c r="FD6" s="17">
        <f>Général!EL6</f>
        <v>25019</v>
      </c>
      <c r="FE6" s="17">
        <f>Général!EM6</f>
        <v>25203</v>
      </c>
      <c r="FF6" s="17">
        <f>Général!EN6</f>
        <v>25384</v>
      </c>
      <c r="FG6" s="17">
        <f>Général!EO6</f>
        <v>25568</v>
      </c>
      <c r="FH6" s="17">
        <f>Général!EP6</f>
        <v>25749</v>
      </c>
      <c r="FI6" s="17">
        <f>Général!EQ6</f>
        <v>25933</v>
      </c>
      <c r="FJ6" s="17">
        <f>Général!ER6</f>
        <v>26114</v>
      </c>
      <c r="FK6" s="17">
        <f>Général!ES6</f>
        <v>26298</v>
      </c>
      <c r="FL6" s="17">
        <f>Général!ET6</f>
        <v>26480</v>
      </c>
      <c r="FM6" s="17">
        <f>Général!EU6</f>
        <v>26664</v>
      </c>
      <c r="FN6" s="17">
        <f>Général!EV6</f>
        <v>26845</v>
      </c>
      <c r="FO6" s="17">
        <f>Général!EW6</f>
        <v>27029</v>
      </c>
      <c r="FP6" s="17">
        <f>Général!EX6</f>
        <v>27210</v>
      </c>
      <c r="FQ6" s="17">
        <f>Général!EY6</f>
        <v>27394</v>
      </c>
      <c r="FR6" s="17">
        <f>Général!EZ6</f>
        <v>27575</v>
      </c>
      <c r="FS6" s="17" t="e">
        <f>Général!#REF!</f>
        <v>#REF!</v>
      </c>
      <c r="FT6" s="17" t="e">
        <f>Général!#REF!</f>
        <v>#REF!</v>
      </c>
      <c r="FU6" s="17" t="e">
        <f>Général!#REF!</f>
        <v>#REF!</v>
      </c>
      <c r="FV6" s="17" t="e">
        <f>Général!#REF!</f>
        <v>#REF!</v>
      </c>
      <c r="FW6" s="17" t="e">
        <f>Général!#REF!</f>
        <v>#REF!</v>
      </c>
      <c r="FX6" s="17" t="e">
        <f>Général!#REF!</f>
        <v>#REF!</v>
      </c>
      <c r="FY6" s="17" t="e">
        <f>Général!#REF!</f>
        <v>#REF!</v>
      </c>
      <c r="FZ6" s="17" t="e">
        <f>Général!#REF!</f>
        <v>#REF!</v>
      </c>
      <c r="GA6" s="17" t="e">
        <f>Général!#REF!</f>
        <v>#REF!</v>
      </c>
      <c r="GB6" s="17" t="e">
        <f>Général!#REF!</f>
        <v>#REF!</v>
      </c>
      <c r="GC6" s="17" t="e">
        <f>Général!#REF!</f>
        <v>#REF!</v>
      </c>
      <c r="GD6" s="17" t="e">
        <f>Général!#REF!</f>
        <v>#REF!</v>
      </c>
      <c r="GE6" s="17" t="e">
        <f>Général!#REF!</f>
        <v>#REF!</v>
      </c>
      <c r="GF6" s="17" t="e">
        <f>Général!#REF!</f>
        <v>#REF!</v>
      </c>
      <c r="GG6" s="17" t="e">
        <f>Général!#REF!</f>
        <v>#REF!</v>
      </c>
      <c r="GH6" s="17" t="e">
        <f>Général!#REF!</f>
        <v>#REF!</v>
      </c>
      <c r="GI6" s="17" t="e">
        <f>Général!#REF!</f>
        <v>#REF!</v>
      </c>
      <c r="GJ6" s="17" t="e">
        <f>Général!#REF!</f>
        <v>#REF!</v>
      </c>
      <c r="GK6" s="17" t="e">
        <f>Général!#REF!</f>
        <v>#REF!</v>
      </c>
      <c r="GL6" s="17" t="e">
        <f>Général!#REF!</f>
        <v>#REF!</v>
      </c>
      <c r="GM6" s="17" t="e">
        <f>Général!#REF!</f>
        <v>#REF!</v>
      </c>
      <c r="GN6" s="17" t="e">
        <f>Général!#REF!</f>
        <v>#REF!</v>
      </c>
      <c r="GO6" s="17" t="e">
        <f>Général!#REF!</f>
        <v>#REF!</v>
      </c>
      <c r="GP6" s="17" t="e">
        <f>Général!#REF!</f>
        <v>#REF!</v>
      </c>
      <c r="GQ6" s="17" t="e">
        <f>Général!#REF!</f>
        <v>#REF!</v>
      </c>
      <c r="GR6" s="17" t="e">
        <f>Général!#REF!</f>
        <v>#REF!</v>
      </c>
      <c r="GS6" s="17" t="e">
        <f>Général!#REF!</f>
        <v>#REF!</v>
      </c>
      <c r="GT6" s="17" t="e">
        <f>Général!#REF!</f>
        <v>#REF!</v>
      </c>
      <c r="GU6" s="17" t="e">
        <f>Général!#REF!</f>
        <v>#REF!</v>
      </c>
      <c r="GV6" s="17" t="e">
        <f>Général!#REF!</f>
        <v>#REF!</v>
      </c>
      <c r="GW6" s="17" t="e">
        <f>Général!#REF!</f>
        <v>#REF!</v>
      </c>
      <c r="GX6" s="17" t="e">
        <f>Général!#REF!</f>
        <v>#REF!</v>
      </c>
      <c r="GY6" s="17" t="e">
        <f>Général!#REF!</f>
        <v>#REF!</v>
      </c>
      <c r="GZ6" s="17" t="e">
        <f>Général!#REF!</f>
        <v>#REF!</v>
      </c>
      <c r="HA6" s="17" t="e">
        <f>Général!#REF!</f>
        <v>#REF!</v>
      </c>
      <c r="HB6" s="17" t="e">
        <f>Général!#REF!</f>
        <v>#REF!</v>
      </c>
      <c r="HC6" s="17" t="e">
        <f>Général!#REF!</f>
        <v>#REF!</v>
      </c>
      <c r="HD6" s="17" t="e">
        <f>Général!#REF!</f>
        <v>#REF!</v>
      </c>
      <c r="HE6" s="17" t="e">
        <f>Général!#REF!</f>
        <v>#REF!</v>
      </c>
      <c r="HF6" s="17" t="e">
        <f>Général!#REF!</f>
        <v>#REF!</v>
      </c>
      <c r="HG6" s="17" t="e">
        <f>Général!#REF!</f>
        <v>#REF!</v>
      </c>
      <c r="HH6" s="17" t="e">
        <f>Général!#REF!</f>
        <v>#REF!</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row>
    <row r="7" spans="1:231" s="30" customFormat="1" ht="15.75" customHeight="1" x14ac:dyDescent="0.3">
      <c r="B7" s="55"/>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c r="CA7" s="59"/>
      <c r="CB7" s="59"/>
      <c r="CC7" s="59"/>
      <c r="CD7" s="59"/>
      <c r="CE7" s="59"/>
      <c r="CF7" s="59"/>
      <c r="CG7" s="59"/>
      <c r="CH7" s="59"/>
      <c r="CI7" s="59"/>
      <c r="CJ7" s="59"/>
      <c r="CK7" s="59"/>
      <c r="CL7" s="59"/>
      <c r="CM7" s="59"/>
      <c r="CN7" s="59"/>
      <c r="CO7" s="59"/>
      <c r="CP7" s="59"/>
      <c r="CQ7" s="59"/>
    </row>
    <row r="8" spans="1:231" ht="16.5" x14ac:dyDescent="0.25">
      <c r="B8" s="80" t="s">
        <v>316</v>
      </c>
      <c r="D8" s="81"/>
      <c r="F8" s="81"/>
      <c r="BA8" s="82"/>
    </row>
    <row r="9" spans="1:231" x14ac:dyDescent="0.25">
      <c r="B9" s="24" t="s">
        <v>102</v>
      </c>
      <c r="BA9" s="82"/>
    </row>
    <row r="10" spans="1:231" x14ac:dyDescent="0.25">
      <c r="BA10" s="82"/>
    </row>
    <row r="11" spans="1:231" ht="15" x14ac:dyDescent="0.25">
      <c r="B11" s="38" t="s">
        <v>317</v>
      </c>
    </row>
    <row r="13" spans="1:231" ht="15" x14ac:dyDescent="0.25">
      <c r="B13" s="83" t="s">
        <v>103</v>
      </c>
      <c r="D13" s="84"/>
      <c r="F13" s="85"/>
      <c r="G13" s="85"/>
      <c r="H13" s="85"/>
      <c r="I13" s="85"/>
      <c r="J13" s="85"/>
      <c r="K13" s="85"/>
      <c r="L13" s="85"/>
      <c r="M13" s="85"/>
      <c r="N13" s="85"/>
      <c r="O13" s="85"/>
      <c r="P13" s="85"/>
      <c r="Q13" s="85"/>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row>
    <row r="14" spans="1:231" s="86" customFormat="1" ht="15" x14ac:dyDescent="0.25">
      <c r="A14" s="10"/>
      <c r="B14" s="86" t="s">
        <v>104</v>
      </c>
      <c r="D14" s="87">
        <f>SUM(F14:EG14)</f>
        <v>0</v>
      </c>
      <c r="E14" s="24"/>
      <c r="F14" s="88">
        <v>0</v>
      </c>
      <c r="G14" s="87">
        <f t="shared" ref="G14:AL14" si="0">F19</f>
        <v>0</v>
      </c>
      <c r="H14" s="87">
        <f t="shared" si="0"/>
        <v>0</v>
      </c>
      <c r="I14" s="87">
        <f t="shared" si="0"/>
        <v>0</v>
      </c>
      <c r="J14" s="87">
        <f t="shared" si="0"/>
        <v>0</v>
      </c>
      <c r="K14" s="87">
        <f t="shared" si="0"/>
        <v>0</v>
      </c>
      <c r="L14" s="87">
        <f t="shared" si="0"/>
        <v>0</v>
      </c>
      <c r="M14" s="87">
        <f t="shared" si="0"/>
        <v>0</v>
      </c>
      <c r="N14" s="87">
        <f t="shared" si="0"/>
        <v>0</v>
      </c>
      <c r="O14" s="87">
        <f t="shared" si="0"/>
        <v>0</v>
      </c>
      <c r="P14" s="87">
        <f t="shared" si="0"/>
        <v>0</v>
      </c>
      <c r="Q14" s="87">
        <f t="shared" si="0"/>
        <v>0</v>
      </c>
      <c r="R14" s="87">
        <f t="shared" si="0"/>
        <v>0</v>
      </c>
      <c r="S14" s="87">
        <f t="shared" si="0"/>
        <v>0</v>
      </c>
      <c r="T14" s="87">
        <f t="shared" si="0"/>
        <v>0</v>
      </c>
      <c r="U14" s="87">
        <f t="shared" si="0"/>
        <v>0</v>
      </c>
      <c r="V14" s="87">
        <f t="shared" si="0"/>
        <v>0</v>
      </c>
      <c r="W14" s="87">
        <f t="shared" si="0"/>
        <v>0</v>
      </c>
      <c r="X14" s="87">
        <f t="shared" si="0"/>
        <v>0</v>
      </c>
      <c r="Y14" s="87">
        <f t="shared" si="0"/>
        <v>0</v>
      </c>
      <c r="Z14" s="87">
        <f t="shared" si="0"/>
        <v>0</v>
      </c>
      <c r="AA14" s="87">
        <f t="shared" si="0"/>
        <v>0</v>
      </c>
      <c r="AB14" s="87">
        <f t="shared" si="0"/>
        <v>0</v>
      </c>
      <c r="AC14" s="87">
        <f t="shared" si="0"/>
        <v>0</v>
      </c>
      <c r="AD14" s="87">
        <f t="shared" si="0"/>
        <v>0</v>
      </c>
      <c r="AE14" s="87">
        <f t="shared" si="0"/>
        <v>0</v>
      </c>
      <c r="AF14" s="87">
        <f t="shared" si="0"/>
        <v>0</v>
      </c>
      <c r="AG14" s="87">
        <f t="shared" si="0"/>
        <v>0</v>
      </c>
      <c r="AH14" s="87">
        <f t="shared" si="0"/>
        <v>0</v>
      </c>
      <c r="AI14" s="87">
        <f t="shared" si="0"/>
        <v>0</v>
      </c>
      <c r="AJ14" s="87">
        <f t="shared" si="0"/>
        <v>0</v>
      </c>
      <c r="AK14" s="87">
        <f t="shared" si="0"/>
        <v>0</v>
      </c>
      <c r="AL14" s="87">
        <f t="shared" si="0"/>
        <v>0</v>
      </c>
      <c r="AM14" s="87">
        <f t="shared" ref="AM14:BR14" si="1">AL19</f>
        <v>0</v>
      </c>
      <c r="AN14" s="87">
        <f t="shared" si="1"/>
        <v>0</v>
      </c>
      <c r="AO14" s="87">
        <f t="shared" si="1"/>
        <v>0</v>
      </c>
      <c r="AP14" s="87">
        <f t="shared" si="1"/>
        <v>0</v>
      </c>
      <c r="AQ14" s="87">
        <f t="shared" si="1"/>
        <v>0</v>
      </c>
      <c r="AR14" s="87">
        <f t="shared" si="1"/>
        <v>0</v>
      </c>
      <c r="AS14" s="87">
        <f t="shared" si="1"/>
        <v>0</v>
      </c>
      <c r="AT14" s="87">
        <f t="shared" si="1"/>
        <v>0</v>
      </c>
      <c r="AU14" s="87">
        <f t="shared" si="1"/>
        <v>0</v>
      </c>
      <c r="AV14" s="87">
        <f t="shared" si="1"/>
        <v>0</v>
      </c>
      <c r="AW14" s="87">
        <f t="shared" si="1"/>
        <v>0</v>
      </c>
      <c r="AX14" s="87">
        <f t="shared" si="1"/>
        <v>0</v>
      </c>
      <c r="AY14" s="87">
        <f t="shared" si="1"/>
        <v>0</v>
      </c>
      <c r="AZ14" s="87">
        <f t="shared" si="1"/>
        <v>0</v>
      </c>
      <c r="BA14" s="87">
        <f t="shared" si="1"/>
        <v>0</v>
      </c>
      <c r="BB14" s="87">
        <f t="shared" si="1"/>
        <v>0</v>
      </c>
      <c r="BC14" s="87">
        <f t="shared" si="1"/>
        <v>0</v>
      </c>
      <c r="BD14" s="87">
        <f t="shared" si="1"/>
        <v>0</v>
      </c>
      <c r="BE14" s="87">
        <f t="shared" si="1"/>
        <v>0</v>
      </c>
      <c r="BF14" s="87">
        <f t="shared" si="1"/>
        <v>0</v>
      </c>
      <c r="BG14" s="87">
        <f t="shared" si="1"/>
        <v>0</v>
      </c>
      <c r="BH14" s="87">
        <f t="shared" si="1"/>
        <v>0</v>
      </c>
      <c r="BI14" s="87">
        <f t="shared" si="1"/>
        <v>0</v>
      </c>
      <c r="BJ14" s="87">
        <f t="shared" si="1"/>
        <v>0</v>
      </c>
      <c r="BK14" s="87">
        <f t="shared" si="1"/>
        <v>0</v>
      </c>
      <c r="BL14" s="87">
        <f t="shared" si="1"/>
        <v>0</v>
      </c>
      <c r="BM14" s="87">
        <f t="shared" si="1"/>
        <v>0</v>
      </c>
      <c r="BN14" s="87">
        <f t="shared" si="1"/>
        <v>0</v>
      </c>
      <c r="BO14" s="87">
        <f t="shared" si="1"/>
        <v>0</v>
      </c>
      <c r="BP14" s="87">
        <f t="shared" si="1"/>
        <v>0</v>
      </c>
      <c r="BQ14" s="87">
        <f t="shared" si="1"/>
        <v>0</v>
      </c>
      <c r="BR14" s="87">
        <f t="shared" si="1"/>
        <v>0</v>
      </c>
      <c r="BS14" s="87">
        <f t="shared" ref="BS14:CX14" si="2">BR19</f>
        <v>0</v>
      </c>
      <c r="BT14" s="87">
        <f t="shared" si="2"/>
        <v>0</v>
      </c>
      <c r="BU14" s="87">
        <f t="shared" si="2"/>
        <v>0</v>
      </c>
      <c r="BV14" s="87">
        <f t="shared" si="2"/>
        <v>0</v>
      </c>
      <c r="BW14" s="87">
        <f t="shared" si="2"/>
        <v>0</v>
      </c>
      <c r="BX14" s="87">
        <f t="shared" si="2"/>
        <v>0</v>
      </c>
      <c r="BY14" s="87">
        <f t="shared" si="2"/>
        <v>0</v>
      </c>
      <c r="BZ14" s="87">
        <f t="shared" si="2"/>
        <v>0</v>
      </c>
      <c r="CA14" s="87">
        <f t="shared" si="2"/>
        <v>0</v>
      </c>
      <c r="CB14" s="87">
        <f t="shared" si="2"/>
        <v>0</v>
      </c>
      <c r="CC14" s="87">
        <f t="shared" si="2"/>
        <v>0</v>
      </c>
      <c r="CD14" s="87">
        <f t="shared" si="2"/>
        <v>0</v>
      </c>
      <c r="CE14" s="87">
        <f t="shared" si="2"/>
        <v>0</v>
      </c>
      <c r="CF14" s="87">
        <f t="shared" si="2"/>
        <v>0</v>
      </c>
      <c r="CG14" s="87">
        <f t="shared" si="2"/>
        <v>0</v>
      </c>
      <c r="CH14" s="87">
        <f t="shared" si="2"/>
        <v>0</v>
      </c>
      <c r="CI14" s="87">
        <f t="shared" si="2"/>
        <v>0</v>
      </c>
      <c r="CJ14" s="87">
        <f t="shared" si="2"/>
        <v>0</v>
      </c>
      <c r="CK14" s="87">
        <f t="shared" si="2"/>
        <v>0</v>
      </c>
      <c r="CL14" s="87">
        <f t="shared" si="2"/>
        <v>0</v>
      </c>
      <c r="CM14" s="87">
        <f t="shared" si="2"/>
        <v>0</v>
      </c>
      <c r="CN14" s="87">
        <f t="shared" si="2"/>
        <v>0</v>
      </c>
      <c r="CO14" s="87">
        <f t="shared" si="2"/>
        <v>0</v>
      </c>
      <c r="CP14" s="87">
        <f t="shared" si="2"/>
        <v>0</v>
      </c>
      <c r="CQ14" s="87">
        <f t="shared" si="2"/>
        <v>0</v>
      </c>
      <c r="CR14" s="87">
        <f t="shared" si="2"/>
        <v>0</v>
      </c>
      <c r="CS14" s="87">
        <f t="shared" si="2"/>
        <v>0</v>
      </c>
      <c r="CT14" s="87">
        <f t="shared" si="2"/>
        <v>0</v>
      </c>
      <c r="CU14" s="87">
        <f t="shared" si="2"/>
        <v>0</v>
      </c>
      <c r="CV14" s="87">
        <f t="shared" si="2"/>
        <v>0</v>
      </c>
      <c r="CW14" s="87">
        <f t="shared" si="2"/>
        <v>0</v>
      </c>
      <c r="CX14" s="87">
        <f t="shared" si="2"/>
        <v>0</v>
      </c>
      <c r="CY14" s="87">
        <f t="shared" ref="CY14:ED14" si="3">CX19</f>
        <v>0</v>
      </c>
      <c r="CZ14" s="87">
        <f t="shared" si="3"/>
        <v>0</v>
      </c>
      <c r="DA14" s="87">
        <f t="shared" si="3"/>
        <v>0</v>
      </c>
      <c r="DB14" s="87">
        <f t="shared" si="3"/>
        <v>0</v>
      </c>
      <c r="DC14" s="87">
        <f t="shared" si="3"/>
        <v>0</v>
      </c>
      <c r="DD14" s="87">
        <f t="shared" si="3"/>
        <v>0</v>
      </c>
      <c r="DE14" s="87">
        <f t="shared" si="3"/>
        <v>0</v>
      </c>
      <c r="DF14" s="87">
        <f t="shared" si="3"/>
        <v>0</v>
      </c>
      <c r="DG14" s="87">
        <f t="shared" si="3"/>
        <v>0</v>
      </c>
      <c r="DH14" s="87">
        <f t="shared" si="3"/>
        <v>0</v>
      </c>
      <c r="DI14" s="87">
        <f t="shared" si="3"/>
        <v>0</v>
      </c>
      <c r="DJ14" s="87">
        <f t="shared" si="3"/>
        <v>0</v>
      </c>
      <c r="DK14" s="87">
        <f t="shared" si="3"/>
        <v>0</v>
      </c>
      <c r="DL14" s="87">
        <f t="shared" si="3"/>
        <v>0</v>
      </c>
      <c r="DM14" s="87">
        <f t="shared" si="3"/>
        <v>0</v>
      </c>
      <c r="DN14" s="87">
        <f t="shared" si="3"/>
        <v>0</v>
      </c>
      <c r="DO14" s="87">
        <f t="shared" si="3"/>
        <v>0</v>
      </c>
      <c r="DP14" s="87">
        <f t="shared" si="3"/>
        <v>0</v>
      </c>
      <c r="DQ14" s="87">
        <f t="shared" si="3"/>
        <v>0</v>
      </c>
      <c r="DR14" s="87">
        <f t="shared" si="3"/>
        <v>0</v>
      </c>
      <c r="DS14" s="87">
        <f t="shared" si="3"/>
        <v>0</v>
      </c>
      <c r="DT14" s="87">
        <f t="shared" si="3"/>
        <v>0</v>
      </c>
      <c r="DU14" s="87">
        <f t="shared" si="3"/>
        <v>0</v>
      </c>
      <c r="DV14" s="87">
        <f t="shared" si="3"/>
        <v>0</v>
      </c>
      <c r="DW14" s="87">
        <f t="shared" si="3"/>
        <v>0</v>
      </c>
      <c r="DX14" s="87">
        <f t="shared" si="3"/>
        <v>0</v>
      </c>
      <c r="DY14" s="87">
        <f t="shared" si="3"/>
        <v>0</v>
      </c>
      <c r="DZ14" s="87">
        <f t="shared" si="3"/>
        <v>0</v>
      </c>
      <c r="EA14" s="87">
        <f t="shared" si="3"/>
        <v>0</v>
      </c>
      <c r="EB14" s="87">
        <f t="shared" si="3"/>
        <v>0</v>
      </c>
      <c r="EC14" s="87">
        <f t="shared" si="3"/>
        <v>0</v>
      </c>
      <c r="ED14" s="87">
        <f t="shared" si="3"/>
        <v>0</v>
      </c>
      <c r="EE14" s="87">
        <f t="shared" ref="EE14:EZ14" si="4">ED19</f>
        <v>0</v>
      </c>
      <c r="EF14" s="87">
        <f t="shared" si="4"/>
        <v>0</v>
      </c>
      <c r="EG14" s="87">
        <f t="shared" si="4"/>
        <v>0</v>
      </c>
      <c r="EH14" s="87">
        <f t="shared" si="4"/>
        <v>0</v>
      </c>
      <c r="EI14" s="87">
        <f t="shared" si="4"/>
        <v>0</v>
      </c>
      <c r="EJ14" s="87">
        <f t="shared" si="4"/>
        <v>0</v>
      </c>
      <c r="EK14" s="87">
        <f t="shared" si="4"/>
        <v>0</v>
      </c>
      <c r="EL14" s="87">
        <f t="shared" si="4"/>
        <v>0</v>
      </c>
      <c r="EM14" s="87">
        <f t="shared" si="4"/>
        <v>0</v>
      </c>
      <c r="EN14" s="87">
        <f t="shared" si="4"/>
        <v>0</v>
      </c>
      <c r="EO14" s="87">
        <f t="shared" si="4"/>
        <v>0</v>
      </c>
      <c r="EP14" s="87">
        <f t="shared" si="4"/>
        <v>0</v>
      </c>
      <c r="EQ14" s="87">
        <f t="shared" si="4"/>
        <v>0</v>
      </c>
      <c r="ER14" s="87">
        <f t="shared" si="4"/>
        <v>0</v>
      </c>
      <c r="ES14" s="87">
        <f t="shared" si="4"/>
        <v>0</v>
      </c>
      <c r="ET14" s="87">
        <f t="shared" si="4"/>
        <v>0</v>
      </c>
      <c r="EU14" s="87">
        <f t="shared" si="4"/>
        <v>0</v>
      </c>
      <c r="EV14" s="87">
        <f t="shared" si="4"/>
        <v>0</v>
      </c>
      <c r="EW14" s="87">
        <f t="shared" si="4"/>
        <v>0</v>
      </c>
      <c r="EX14" s="87">
        <f t="shared" si="4"/>
        <v>0</v>
      </c>
      <c r="EY14" s="87">
        <f t="shared" si="4"/>
        <v>0</v>
      </c>
      <c r="EZ14" s="87">
        <f t="shared" si="4"/>
        <v>0</v>
      </c>
    </row>
    <row r="15" spans="1:231" s="89" customFormat="1" x14ac:dyDescent="0.25">
      <c r="A15" s="30"/>
      <c r="B15" s="89" t="s">
        <v>105</v>
      </c>
      <c r="D15" s="90">
        <f>SUM(F15:EG15)</f>
        <v>0</v>
      </c>
      <c r="E15" s="24"/>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row>
    <row r="16" spans="1:231" x14ac:dyDescent="0.25">
      <c r="B16" s="92" t="s">
        <v>106</v>
      </c>
      <c r="D16" s="90">
        <f>SUM(F16:EG16)</f>
        <v>0</v>
      </c>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row>
    <row r="17" spans="1:156" x14ac:dyDescent="0.25">
      <c r="B17" s="92" t="s">
        <v>107</v>
      </c>
      <c r="D17" s="90">
        <f>SUM(F17:EG17)</f>
        <v>0</v>
      </c>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row>
    <row r="18" spans="1:156" s="10" customFormat="1" ht="7.5" customHeight="1" x14ac:dyDescent="0.3">
      <c r="A18" s="30"/>
      <c r="B18" s="67"/>
      <c r="D18" s="67"/>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s="68"/>
      <c r="CG18" s="68"/>
      <c r="CH18" s="68"/>
      <c r="CI18" s="68"/>
      <c r="CJ18" s="68"/>
      <c r="CK18" s="68"/>
      <c r="CL18" s="68"/>
      <c r="CM18" s="68"/>
      <c r="CN18" s="68"/>
      <c r="CO18" s="68"/>
      <c r="CP18" s="68"/>
      <c r="CQ18" s="68"/>
      <c r="CR18" s="68"/>
      <c r="CS18" s="68"/>
      <c r="CT18" s="68"/>
      <c r="CU18" s="68"/>
      <c r="CV18" s="68"/>
      <c r="CW18" s="68"/>
      <c r="CX18" s="68"/>
      <c r="CY18" s="68"/>
      <c r="CZ18" s="68"/>
      <c r="DA18" s="68"/>
      <c r="DB18" s="68"/>
      <c r="DC18" s="68"/>
      <c r="DD18" s="68"/>
      <c r="DE18" s="68"/>
      <c r="DF18" s="68"/>
      <c r="DG18" s="68"/>
      <c r="DH18" s="68"/>
      <c r="DI18" s="68"/>
      <c r="DJ18" s="68"/>
      <c r="DK18" s="68"/>
      <c r="DL18" s="68"/>
      <c r="DM18" s="68"/>
      <c r="DN18" s="68"/>
      <c r="DO18" s="68"/>
      <c r="DP18" s="68"/>
      <c r="DQ18" s="68"/>
      <c r="DR18" s="68"/>
      <c r="DS18" s="68"/>
      <c r="DT18" s="68"/>
      <c r="DU18" s="68"/>
      <c r="DV18" s="68"/>
      <c r="DW18" s="68"/>
      <c r="DX18" s="68"/>
      <c r="DY18" s="68"/>
      <c r="DZ18" s="68"/>
      <c r="EA18" s="68"/>
      <c r="EB18" s="68"/>
      <c r="EC18" s="68"/>
      <c r="ED18" s="68"/>
      <c r="EE18" s="68"/>
      <c r="EF18" s="68"/>
      <c r="EG18" s="68"/>
      <c r="EH18" s="68"/>
      <c r="EI18" s="68"/>
      <c r="EJ18" s="68"/>
      <c r="EK18" s="68"/>
      <c r="EL18" s="68"/>
      <c r="EM18" s="68"/>
      <c r="EN18" s="68"/>
      <c r="EO18" s="68"/>
      <c r="EP18" s="68"/>
      <c r="EQ18" s="68"/>
      <c r="ER18" s="68"/>
      <c r="ES18" s="68"/>
      <c r="ET18" s="68"/>
      <c r="EU18" s="68"/>
      <c r="EV18" s="68"/>
      <c r="EW18" s="68"/>
      <c r="EX18" s="68"/>
      <c r="EY18" s="68"/>
      <c r="EZ18" s="68"/>
    </row>
    <row r="19" spans="1:156" s="86" customFormat="1" ht="15" x14ac:dyDescent="0.25">
      <c r="A19" s="10"/>
      <c r="B19" s="86" t="s">
        <v>108</v>
      </c>
      <c r="D19" s="87">
        <f>SUM(F19:EG19)</f>
        <v>0</v>
      </c>
      <c r="E19" s="24"/>
      <c r="F19" s="87">
        <f t="shared" ref="F19:AK19" si="5">SUM(F14:F18)</f>
        <v>0</v>
      </c>
      <c r="G19" s="87">
        <f t="shared" si="5"/>
        <v>0</v>
      </c>
      <c r="H19" s="87">
        <f t="shared" si="5"/>
        <v>0</v>
      </c>
      <c r="I19" s="87">
        <f t="shared" si="5"/>
        <v>0</v>
      </c>
      <c r="J19" s="87">
        <f t="shared" si="5"/>
        <v>0</v>
      </c>
      <c r="K19" s="87">
        <f t="shared" si="5"/>
        <v>0</v>
      </c>
      <c r="L19" s="87">
        <f t="shared" si="5"/>
        <v>0</v>
      </c>
      <c r="M19" s="87">
        <f t="shared" si="5"/>
        <v>0</v>
      </c>
      <c r="N19" s="87">
        <f t="shared" si="5"/>
        <v>0</v>
      </c>
      <c r="O19" s="87">
        <f t="shared" si="5"/>
        <v>0</v>
      </c>
      <c r="P19" s="87">
        <f t="shared" si="5"/>
        <v>0</v>
      </c>
      <c r="Q19" s="87">
        <f t="shared" si="5"/>
        <v>0</v>
      </c>
      <c r="R19" s="87">
        <f t="shared" si="5"/>
        <v>0</v>
      </c>
      <c r="S19" s="87">
        <f t="shared" si="5"/>
        <v>0</v>
      </c>
      <c r="T19" s="87">
        <f t="shared" si="5"/>
        <v>0</v>
      </c>
      <c r="U19" s="87">
        <f t="shared" si="5"/>
        <v>0</v>
      </c>
      <c r="V19" s="87">
        <f t="shared" si="5"/>
        <v>0</v>
      </c>
      <c r="W19" s="87">
        <f t="shared" si="5"/>
        <v>0</v>
      </c>
      <c r="X19" s="87">
        <f t="shared" si="5"/>
        <v>0</v>
      </c>
      <c r="Y19" s="87">
        <f t="shared" si="5"/>
        <v>0</v>
      </c>
      <c r="Z19" s="87">
        <f t="shared" si="5"/>
        <v>0</v>
      </c>
      <c r="AA19" s="87">
        <f t="shared" si="5"/>
        <v>0</v>
      </c>
      <c r="AB19" s="87">
        <f t="shared" si="5"/>
        <v>0</v>
      </c>
      <c r="AC19" s="87">
        <f t="shared" si="5"/>
        <v>0</v>
      </c>
      <c r="AD19" s="87">
        <f t="shared" si="5"/>
        <v>0</v>
      </c>
      <c r="AE19" s="87">
        <f t="shared" si="5"/>
        <v>0</v>
      </c>
      <c r="AF19" s="87">
        <f t="shared" si="5"/>
        <v>0</v>
      </c>
      <c r="AG19" s="87">
        <f t="shared" si="5"/>
        <v>0</v>
      </c>
      <c r="AH19" s="87">
        <f t="shared" si="5"/>
        <v>0</v>
      </c>
      <c r="AI19" s="87">
        <f t="shared" si="5"/>
        <v>0</v>
      </c>
      <c r="AJ19" s="87">
        <f t="shared" si="5"/>
        <v>0</v>
      </c>
      <c r="AK19" s="87">
        <f t="shared" si="5"/>
        <v>0</v>
      </c>
      <c r="AL19" s="87">
        <f t="shared" ref="AL19:BQ19" si="6">SUM(AL14:AL18)</f>
        <v>0</v>
      </c>
      <c r="AM19" s="87">
        <f t="shared" si="6"/>
        <v>0</v>
      </c>
      <c r="AN19" s="87">
        <f t="shared" si="6"/>
        <v>0</v>
      </c>
      <c r="AO19" s="87">
        <f t="shared" si="6"/>
        <v>0</v>
      </c>
      <c r="AP19" s="87">
        <f t="shared" si="6"/>
        <v>0</v>
      </c>
      <c r="AQ19" s="87">
        <f t="shared" si="6"/>
        <v>0</v>
      </c>
      <c r="AR19" s="87">
        <f t="shared" si="6"/>
        <v>0</v>
      </c>
      <c r="AS19" s="87">
        <f t="shared" si="6"/>
        <v>0</v>
      </c>
      <c r="AT19" s="87">
        <f t="shared" si="6"/>
        <v>0</v>
      </c>
      <c r="AU19" s="87">
        <f t="shared" si="6"/>
        <v>0</v>
      </c>
      <c r="AV19" s="87">
        <f t="shared" si="6"/>
        <v>0</v>
      </c>
      <c r="AW19" s="87">
        <f t="shared" si="6"/>
        <v>0</v>
      </c>
      <c r="AX19" s="87">
        <f t="shared" si="6"/>
        <v>0</v>
      </c>
      <c r="AY19" s="87">
        <f t="shared" si="6"/>
        <v>0</v>
      </c>
      <c r="AZ19" s="87">
        <f t="shared" si="6"/>
        <v>0</v>
      </c>
      <c r="BA19" s="87">
        <f t="shared" si="6"/>
        <v>0</v>
      </c>
      <c r="BB19" s="87">
        <f t="shared" si="6"/>
        <v>0</v>
      </c>
      <c r="BC19" s="87">
        <f t="shared" si="6"/>
        <v>0</v>
      </c>
      <c r="BD19" s="87">
        <f t="shared" si="6"/>
        <v>0</v>
      </c>
      <c r="BE19" s="87">
        <f t="shared" si="6"/>
        <v>0</v>
      </c>
      <c r="BF19" s="87">
        <f t="shared" si="6"/>
        <v>0</v>
      </c>
      <c r="BG19" s="87">
        <f t="shared" si="6"/>
        <v>0</v>
      </c>
      <c r="BH19" s="87">
        <f t="shared" si="6"/>
        <v>0</v>
      </c>
      <c r="BI19" s="87">
        <f t="shared" si="6"/>
        <v>0</v>
      </c>
      <c r="BJ19" s="87">
        <f t="shared" si="6"/>
        <v>0</v>
      </c>
      <c r="BK19" s="87">
        <f t="shared" si="6"/>
        <v>0</v>
      </c>
      <c r="BL19" s="87">
        <f t="shared" si="6"/>
        <v>0</v>
      </c>
      <c r="BM19" s="87">
        <f t="shared" si="6"/>
        <v>0</v>
      </c>
      <c r="BN19" s="87">
        <f t="shared" si="6"/>
        <v>0</v>
      </c>
      <c r="BO19" s="87">
        <f t="shared" si="6"/>
        <v>0</v>
      </c>
      <c r="BP19" s="87">
        <f t="shared" si="6"/>
        <v>0</v>
      </c>
      <c r="BQ19" s="87">
        <f t="shared" si="6"/>
        <v>0</v>
      </c>
      <c r="BR19" s="87">
        <f t="shared" ref="BR19:CW19" si="7">SUM(BR14:BR18)</f>
        <v>0</v>
      </c>
      <c r="BS19" s="87">
        <f t="shared" si="7"/>
        <v>0</v>
      </c>
      <c r="BT19" s="87">
        <f t="shared" si="7"/>
        <v>0</v>
      </c>
      <c r="BU19" s="87">
        <f t="shared" si="7"/>
        <v>0</v>
      </c>
      <c r="BV19" s="87">
        <f t="shared" si="7"/>
        <v>0</v>
      </c>
      <c r="BW19" s="87">
        <f t="shared" si="7"/>
        <v>0</v>
      </c>
      <c r="BX19" s="87">
        <f t="shared" si="7"/>
        <v>0</v>
      </c>
      <c r="BY19" s="87">
        <f t="shared" si="7"/>
        <v>0</v>
      </c>
      <c r="BZ19" s="87">
        <f t="shared" si="7"/>
        <v>0</v>
      </c>
      <c r="CA19" s="87">
        <f t="shared" si="7"/>
        <v>0</v>
      </c>
      <c r="CB19" s="87">
        <f t="shared" si="7"/>
        <v>0</v>
      </c>
      <c r="CC19" s="87">
        <f t="shared" si="7"/>
        <v>0</v>
      </c>
      <c r="CD19" s="87">
        <f t="shared" si="7"/>
        <v>0</v>
      </c>
      <c r="CE19" s="87">
        <f t="shared" si="7"/>
        <v>0</v>
      </c>
      <c r="CF19" s="87">
        <f t="shared" si="7"/>
        <v>0</v>
      </c>
      <c r="CG19" s="87">
        <f t="shared" si="7"/>
        <v>0</v>
      </c>
      <c r="CH19" s="87">
        <f t="shared" si="7"/>
        <v>0</v>
      </c>
      <c r="CI19" s="87">
        <f t="shared" si="7"/>
        <v>0</v>
      </c>
      <c r="CJ19" s="87">
        <f t="shared" si="7"/>
        <v>0</v>
      </c>
      <c r="CK19" s="87">
        <f t="shared" si="7"/>
        <v>0</v>
      </c>
      <c r="CL19" s="87">
        <f t="shared" si="7"/>
        <v>0</v>
      </c>
      <c r="CM19" s="87">
        <f t="shared" si="7"/>
        <v>0</v>
      </c>
      <c r="CN19" s="87">
        <f t="shared" si="7"/>
        <v>0</v>
      </c>
      <c r="CO19" s="87">
        <f t="shared" si="7"/>
        <v>0</v>
      </c>
      <c r="CP19" s="87">
        <f t="shared" si="7"/>
        <v>0</v>
      </c>
      <c r="CQ19" s="87">
        <f t="shared" si="7"/>
        <v>0</v>
      </c>
      <c r="CR19" s="87">
        <f t="shared" si="7"/>
        <v>0</v>
      </c>
      <c r="CS19" s="87">
        <f t="shared" si="7"/>
        <v>0</v>
      </c>
      <c r="CT19" s="87">
        <f t="shared" si="7"/>
        <v>0</v>
      </c>
      <c r="CU19" s="87">
        <f t="shared" si="7"/>
        <v>0</v>
      </c>
      <c r="CV19" s="87">
        <f t="shared" si="7"/>
        <v>0</v>
      </c>
      <c r="CW19" s="87">
        <f t="shared" si="7"/>
        <v>0</v>
      </c>
      <c r="CX19" s="87">
        <f t="shared" ref="CX19:EC19" si="8">SUM(CX14:CX18)</f>
        <v>0</v>
      </c>
      <c r="CY19" s="87">
        <f t="shared" si="8"/>
        <v>0</v>
      </c>
      <c r="CZ19" s="87">
        <f t="shared" si="8"/>
        <v>0</v>
      </c>
      <c r="DA19" s="87">
        <f t="shared" si="8"/>
        <v>0</v>
      </c>
      <c r="DB19" s="87">
        <f t="shared" si="8"/>
        <v>0</v>
      </c>
      <c r="DC19" s="87">
        <f t="shared" si="8"/>
        <v>0</v>
      </c>
      <c r="DD19" s="87">
        <f t="shared" si="8"/>
        <v>0</v>
      </c>
      <c r="DE19" s="87">
        <f t="shared" si="8"/>
        <v>0</v>
      </c>
      <c r="DF19" s="87">
        <f t="shared" si="8"/>
        <v>0</v>
      </c>
      <c r="DG19" s="87">
        <f t="shared" si="8"/>
        <v>0</v>
      </c>
      <c r="DH19" s="87">
        <f t="shared" si="8"/>
        <v>0</v>
      </c>
      <c r="DI19" s="87">
        <f t="shared" si="8"/>
        <v>0</v>
      </c>
      <c r="DJ19" s="87">
        <f t="shared" si="8"/>
        <v>0</v>
      </c>
      <c r="DK19" s="87">
        <f t="shared" si="8"/>
        <v>0</v>
      </c>
      <c r="DL19" s="87">
        <f t="shared" si="8"/>
        <v>0</v>
      </c>
      <c r="DM19" s="87">
        <f t="shared" si="8"/>
        <v>0</v>
      </c>
      <c r="DN19" s="87">
        <f t="shared" si="8"/>
        <v>0</v>
      </c>
      <c r="DO19" s="87">
        <f t="shared" si="8"/>
        <v>0</v>
      </c>
      <c r="DP19" s="87">
        <f t="shared" si="8"/>
        <v>0</v>
      </c>
      <c r="DQ19" s="87">
        <f t="shared" si="8"/>
        <v>0</v>
      </c>
      <c r="DR19" s="87">
        <f t="shared" si="8"/>
        <v>0</v>
      </c>
      <c r="DS19" s="87">
        <f t="shared" si="8"/>
        <v>0</v>
      </c>
      <c r="DT19" s="87">
        <f t="shared" si="8"/>
        <v>0</v>
      </c>
      <c r="DU19" s="87">
        <f t="shared" si="8"/>
        <v>0</v>
      </c>
      <c r="DV19" s="87">
        <f t="shared" si="8"/>
        <v>0</v>
      </c>
      <c r="DW19" s="87">
        <f t="shared" si="8"/>
        <v>0</v>
      </c>
      <c r="DX19" s="87">
        <f t="shared" si="8"/>
        <v>0</v>
      </c>
      <c r="DY19" s="87">
        <f t="shared" si="8"/>
        <v>0</v>
      </c>
      <c r="DZ19" s="87">
        <f t="shared" si="8"/>
        <v>0</v>
      </c>
      <c r="EA19" s="87">
        <f t="shared" si="8"/>
        <v>0</v>
      </c>
      <c r="EB19" s="87">
        <f t="shared" si="8"/>
        <v>0</v>
      </c>
      <c r="EC19" s="87">
        <f t="shared" si="8"/>
        <v>0</v>
      </c>
      <c r="ED19" s="87">
        <f t="shared" ref="ED19:EZ19" si="9">SUM(ED14:ED18)</f>
        <v>0</v>
      </c>
      <c r="EE19" s="87">
        <f t="shared" si="9"/>
        <v>0</v>
      </c>
      <c r="EF19" s="87">
        <f t="shared" si="9"/>
        <v>0</v>
      </c>
      <c r="EG19" s="87">
        <f t="shared" si="9"/>
        <v>0</v>
      </c>
      <c r="EH19" s="87">
        <f t="shared" si="9"/>
        <v>0</v>
      </c>
      <c r="EI19" s="87">
        <f t="shared" si="9"/>
        <v>0</v>
      </c>
      <c r="EJ19" s="87">
        <f t="shared" si="9"/>
        <v>0</v>
      </c>
      <c r="EK19" s="87">
        <f t="shared" si="9"/>
        <v>0</v>
      </c>
      <c r="EL19" s="87">
        <f t="shared" si="9"/>
        <v>0</v>
      </c>
      <c r="EM19" s="87">
        <f t="shared" si="9"/>
        <v>0</v>
      </c>
      <c r="EN19" s="87">
        <f t="shared" si="9"/>
        <v>0</v>
      </c>
      <c r="EO19" s="87">
        <f t="shared" si="9"/>
        <v>0</v>
      </c>
      <c r="EP19" s="87">
        <f t="shared" si="9"/>
        <v>0</v>
      </c>
      <c r="EQ19" s="87">
        <f t="shared" si="9"/>
        <v>0</v>
      </c>
      <c r="ER19" s="87">
        <f t="shared" si="9"/>
        <v>0</v>
      </c>
      <c r="ES19" s="87">
        <f t="shared" si="9"/>
        <v>0</v>
      </c>
      <c r="ET19" s="87">
        <f t="shared" si="9"/>
        <v>0</v>
      </c>
      <c r="EU19" s="87">
        <f t="shared" si="9"/>
        <v>0</v>
      </c>
      <c r="EV19" s="87">
        <f t="shared" si="9"/>
        <v>0</v>
      </c>
      <c r="EW19" s="87">
        <f t="shared" si="9"/>
        <v>0</v>
      </c>
      <c r="EX19" s="87">
        <f t="shared" si="9"/>
        <v>0</v>
      </c>
      <c r="EY19" s="87">
        <f t="shared" si="9"/>
        <v>0</v>
      </c>
      <c r="EZ19" s="87">
        <f t="shared" si="9"/>
        <v>0</v>
      </c>
    </row>
    <row r="20" spans="1:156" s="82" customFormat="1" x14ac:dyDescent="0.25">
      <c r="A20" s="10"/>
      <c r="B20" s="93"/>
      <c r="E20" s="24"/>
    </row>
    <row r="21" spans="1:156" ht="15" x14ac:dyDescent="0.25">
      <c r="B21" s="94" t="s">
        <v>109</v>
      </c>
    </row>
    <row r="22" spans="1:156" s="89" customFormat="1" x14ac:dyDescent="0.25">
      <c r="A22" s="10"/>
      <c r="B22" s="89" t="s">
        <v>110</v>
      </c>
      <c r="D22" s="90">
        <f>SUM(F22:EG22)</f>
        <v>0</v>
      </c>
      <c r="E22" s="24"/>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row>
    <row r="23" spans="1:156" s="89" customFormat="1" x14ac:dyDescent="0.25">
      <c r="A23" s="30"/>
      <c r="B23" s="89" t="s">
        <v>111</v>
      </c>
      <c r="D23" s="90">
        <f>SUM(F23:EG23)</f>
        <v>0</v>
      </c>
      <c r="E23" s="24"/>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row>
    <row r="24" spans="1:156" x14ac:dyDescent="0.25">
      <c r="B24" s="89" t="s">
        <v>112</v>
      </c>
      <c r="D24" s="90">
        <f>SUM(F24:EG24)</f>
        <v>0</v>
      </c>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row>
    <row r="25" spans="1:156" s="10" customFormat="1" ht="7.5" customHeight="1" x14ac:dyDescent="0.3">
      <c r="A25" s="30"/>
      <c r="B25" s="67"/>
      <c r="D25" s="67"/>
      <c r="F25" s="68"/>
      <c r="G25" s="68"/>
      <c r="H25" s="68"/>
      <c r="I25" s="68"/>
      <c r="J25" s="68"/>
      <c r="K25" s="68"/>
      <c r="L25" s="68"/>
      <c r="M25" s="68"/>
      <c r="N25" s="68"/>
      <c r="O25" s="68"/>
      <c r="P25" s="68"/>
      <c r="Q25" s="68"/>
      <c r="R25" s="68"/>
      <c r="S25" s="68"/>
      <c r="T25" s="68"/>
      <c r="U25" s="68"/>
      <c r="V25" s="68"/>
      <c r="W25" s="68"/>
      <c r="X25" s="68"/>
      <c r="Y25" s="68"/>
      <c r="Z25" s="68"/>
      <c r="AA25" s="68"/>
      <c r="AB25" s="68"/>
      <c r="AC25" s="68"/>
      <c r="AD25" s="68"/>
      <c r="AE25" s="68"/>
      <c r="AF25" s="68"/>
      <c r="AG25" s="68"/>
      <c r="AH25" s="68"/>
      <c r="AI25" s="68"/>
      <c r="AJ25" s="68"/>
      <c r="AK25" s="68"/>
      <c r="AL25" s="68"/>
      <c r="AM25" s="68"/>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row>
    <row r="26" spans="1:156" s="86" customFormat="1" ht="15" x14ac:dyDescent="0.25">
      <c r="A26" s="10"/>
      <c r="B26" s="86" t="s">
        <v>76</v>
      </c>
      <c r="D26" s="87">
        <f>SUM(F26:EG26)</f>
        <v>0</v>
      </c>
      <c r="E26" s="24"/>
      <c r="F26" s="87">
        <f t="shared" ref="F26:AK26" si="10">SUM(F22:F25)</f>
        <v>0</v>
      </c>
      <c r="G26" s="87">
        <f t="shared" si="10"/>
        <v>0</v>
      </c>
      <c r="H26" s="87">
        <f t="shared" si="10"/>
        <v>0</v>
      </c>
      <c r="I26" s="87">
        <f t="shared" si="10"/>
        <v>0</v>
      </c>
      <c r="J26" s="87">
        <f t="shared" si="10"/>
        <v>0</v>
      </c>
      <c r="K26" s="87">
        <f t="shared" si="10"/>
        <v>0</v>
      </c>
      <c r="L26" s="87">
        <f t="shared" si="10"/>
        <v>0</v>
      </c>
      <c r="M26" s="87">
        <f t="shared" si="10"/>
        <v>0</v>
      </c>
      <c r="N26" s="87">
        <f t="shared" si="10"/>
        <v>0</v>
      </c>
      <c r="O26" s="87">
        <f t="shared" si="10"/>
        <v>0</v>
      </c>
      <c r="P26" s="87">
        <f t="shared" si="10"/>
        <v>0</v>
      </c>
      <c r="Q26" s="87">
        <f t="shared" si="10"/>
        <v>0</v>
      </c>
      <c r="R26" s="87">
        <f t="shared" si="10"/>
        <v>0</v>
      </c>
      <c r="S26" s="87">
        <f t="shared" si="10"/>
        <v>0</v>
      </c>
      <c r="T26" s="87">
        <f t="shared" si="10"/>
        <v>0</v>
      </c>
      <c r="U26" s="87">
        <f t="shared" si="10"/>
        <v>0</v>
      </c>
      <c r="V26" s="87">
        <f t="shared" si="10"/>
        <v>0</v>
      </c>
      <c r="W26" s="87">
        <f t="shared" si="10"/>
        <v>0</v>
      </c>
      <c r="X26" s="87">
        <f t="shared" si="10"/>
        <v>0</v>
      </c>
      <c r="Y26" s="87">
        <f t="shared" si="10"/>
        <v>0</v>
      </c>
      <c r="Z26" s="87">
        <f t="shared" si="10"/>
        <v>0</v>
      </c>
      <c r="AA26" s="87">
        <f t="shared" si="10"/>
        <v>0</v>
      </c>
      <c r="AB26" s="87">
        <f t="shared" si="10"/>
        <v>0</v>
      </c>
      <c r="AC26" s="87">
        <f t="shared" si="10"/>
        <v>0</v>
      </c>
      <c r="AD26" s="87">
        <f t="shared" si="10"/>
        <v>0</v>
      </c>
      <c r="AE26" s="87">
        <f t="shared" si="10"/>
        <v>0</v>
      </c>
      <c r="AF26" s="87">
        <f t="shared" si="10"/>
        <v>0</v>
      </c>
      <c r="AG26" s="87">
        <f t="shared" si="10"/>
        <v>0</v>
      </c>
      <c r="AH26" s="87">
        <f t="shared" si="10"/>
        <v>0</v>
      </c>
      <c r="AI26" s="87">
        <f t="shared" si="10"/>
        <v>0</v>
      </c>
      <c r="AJ26" s="87">
        <f t="shared" si="10"/>
        <v>0</v>
      </c>
      <c r="AK26" s="87">
        <f t="shared" si="10"/>
        <v>0</v>
      </c>
      <c r="AL26" s="87">
        <f t="shared" ref="AL26:BQ26" si="11">SUM(AL22:AL25)</f>
        <v>0</v>
      </c>
      <c r="AM26" s="87">
        <f t="shared" si="11"/>
        <v>0</v>
      </c>
      <c r="AN26" s="87">
        <f t="shared" si="11"/>
        <v>0</v>
      </c>
      <c r="AO26" s="87">
        <f t="shared" si="11"/>
        <v>0</v>
      </c>
      <c r="AP26" s="87">
        <f t="shared" si="11"/>
        <v>0</v>
      </c>
      <c r="AQ26" s="87">
        <f t="shared" si="11"/>
        <v>0</v>
      </c>
      <c r="AR26" s="87">
        <f t="shared" si="11"/>
        <v>0</v>
      </c>
      <c r="AS26" s="87">
        <f t="shared" si="11"/>
        <v>0</v>
      </c>
      <c r="AT26" s="87">
        <f t="shared" si="11"/>
        <v>0</v>
      </c>
      <c r="AU26" s="87">
        <f t="shared" si="11"/>
        <v>0</v>
      </c>
      <c r="AV26" s="87">
        <f t="shared" si="11"/>
        <v>0</v>
      </c>
      <c r="AW26" s="87">
        <f t="shared" si="11"/>
        <v>0</v>
      </c>
      <c r="AX26" s="87">
        <f t="shared" si="11"/>
        <v>0</v>
      </c>
      <c r="AY26" s="87">
        <f t="shared" si="11"/>
        <v>0</v>
      </c>
      <c r="AZ26" s="87">
        <f t="shared" si="11"/>
        <v>0</v>
      </c>
      <c r="BA26" s="87">
        <f t="shared" si="11"/>
        <v>0</v>
      </c>
      <c r="BB26" s="87">
        <f t="shared" si="11"/>
        <v>0</v>
      </c>
      <c r="BC26" s="87">
        <f t="shared" si="11"/>
        <v>0</v>
      </c>
      <c r="BD26" s="87">
        <f t="shared" si="11"/>
        <v>0</v>
      </c>
      <c r="BE26" s="87">
        <f t="shared" si="11"/>
        <v>0</v>
      </c>
      <c r="BF26" s="87">
        <f t="shared" si="11"/>
        <v>0</v>
      </c>
      <c r="BG26" s="87">
        <f t="shared" si="11"/>
        <v>0</v>
      </c>
      <c r="BH26" s="87">
        <f t="shared" si="11"/>
        <v>0</v>
      </c>
      <c r="BI26" s="87">
        <f t="shared" si="11"/>
        <v>0</v>
      </c>
      <c r="BJ26" s="87">
        <f t="shared" si="11"/>
        <v>0</v>
      </c>
      <c r="BK26" s="87">
        <f t="shared" si="11"/>
        <v>0</v>
      </c>
      <c r="BL26" s="87">
        <f t="shared" si="11"/>
        <v>0</v>
      </c>
      <c r="BM26" s="87">
        <f t="shared" si="11"/>
        <v>0</v>
      </c>
      <c r="BN26" s="87">
        <f t="shared" si="11"/>
        <v>0</v>
      </c>
      <c r="BO26" s="87">
        <f t="shared" si="11"/>
        <v>0</v>
      </c>
      <c r="BP26" s="87">
        <f t="shared" si="11"/>
        <v>0</v>
      </c>
      <c r="BQ26" s="87">
        <f t="shared" si="11"/>
        <v>0</v>
      </c>
      <c r="BR26" s="87">
        <f t="shared" ref="BR26:CW26" si="12">SUM(BR22:BR25)</f>
        <v>0</v>
      </c>
      <c r="BS26" s="87">
        <f t="shared" si="12"/>
        <v>0</v>
      </c>
      <c r="BT26" s="87">
        <f t="shared" si="12"/>
        <v>0</v>
      </c>
      <c r="BU26" s="87">
        <f t="shared" si="12"/>
        <v>0</v>
      </c>
      <c r="BV26" s="87">
        <f t="shared" si="12"/>
        <v>0</v>
      </c>
      <c r="BW26" s="87">
        <f t="shared" si="12"/>
        <v>0</v>
      </c>
      <c r="BX26" s="87">
        <f t="shared" si="12"/>
        <v>0</v>
      </c>
      <c r="BY26" s="87">
        <f t="shared" si="12"/>
        <v>0</v>
      </c>
      <c r="BZ26" s="87">
        <f t="shared" si="12"/>
        <v>0</v>
      </c>
      <c r="CA26" s="87">
        <f t="shared" si="12"/>
        <v>0</v>
      </c>
      <c r="CB26" s="87">
        <f t="shared" si="12"/>
        <v>0</v>
      </c>
      <c r="CC26" s="87">
        <f t="shared" si="12"/>
        <v>0</v>
      </c>
      <c r="CD26" s="87">
        <f t="shared" si="12"/>
        <v>0</v>
      </c>
      <c r="CE26" s="87">
        <f t="shared" si="12"/>
        <v>0</v>
      </c>
      <c r="CF26" s="87">
        <f t="shared" si="12"/>
        <v>0</v>
      </c>
      <c r="CG26" s="87">
        <f t="shared" si="12"/>
        <v>0</v>
      </c>
      <c r="CH26" s="87">
        <f t="shared" si="12"/>
        <v>0</v>
      </c>
      <c r="CI26" s="87">
        <f t="shared" si="12"/>
        <v>0</v>
      </c>
      <c r="CJ26" s="87">
        <f t="shared" si="12"/>
        <v>0</v>
      </c>
      <c r="CK26" s="87">
        <f t="shared" si="12"/>
        <v>0</v>
      </c>
      <c r="CL26" s="87">
        <f t="shared" si="12"/>
        <v>0</v>
      </c>
      <c r="CM26" s="87">
        <f t="shared" si="12"/>
        <v>0</v>
      </c>
      <c r="CN26" s="87">
        <f t="shared" si="12"/>
        <v>0</v>
      </c>
      <c r="CO26" s="87">
        <f t="shared" si="12"/>
        <v>0</v>
      </c>
      <c r="CP26" s="87">
        <f t="shared" si="12"/>
        <v>0</v>
      </c>
      <c r="CQ26" s="87">
        <f t="shared" si="12"/>
        <v>0</v>
      </c>
      <c r="CR26" s="87">
        <f t="shared" si="12"/>
        <v>0</v>
      </c>
      <c r="CS26" s="87">
        <f t="shared" si="12"/>
        <v>0</v>
      </c>
      <c r="CT26" s="87">
        <f t="shared" si="12"/>
        <v>0</v>
      </c>
      <c r="CU26" s="87">
        <f t="shared" si="12"/>
        <v>0</v>
      </c>
      <c r="CV26" s="87">
        <f t="shared" si="12"/>
        <v>0</v>
      </c>
      <c r="CW26" s="87">
        <f t="shared" si="12"/>
        <v>0</v>
      </c>
      <c r="CX26" s="87">
        <f t="shared" ref="CX26:EC26" si="13">SUM(CX22:CX25)</f>
        <v>0</v>
      </c>
      <c r="CY26" s="87">
        <f t="shared" si="13"/>
        <v>0</v>
      </c>
      <c r="CZ26" s="87">
        <f t="shared" si="13"/>
        <v>0</v>
      </c>
      <c r="DA26" s="87">
        <f t="shared" si="13"/>
        <v>0</v>
      </c>
      <c r="DB26" s="87">
        <f t="shared" si="13"/>
        <v>0</v>
      </c>
      <c r="DC26" s="87">
        <f t="shared" si="13"/>
        <v>0</v>
      </c>
      <c r="DD26" s="87">
        <f t="shared" si="13"/>
        <v>0</v>
      </c>
      <c r="DE26" s="87">
        <f t="shared" si="13"/>
        <v>0</v>
      </c>
      <c r="DF26" s="87">
        <f t="shared" si="13"/>
        <v>0</v>
      </c>
      <c r="DG26" s="87">
        <f t="shared" si="13"/>
        <v>0</v>
      </c>
      <c r="DH26" s="87">
        <f t="shared" si="13"/>
        <v>0</v>
      </c>
      <c r="DI26" s="87">
        <f t="shared" si="13"/>
        <v>0</v>
      </c>
      <c r="DJ26" s="87">
        <f t="shared" si="13"/>
        <v>0</v>
      </c>
      <c r="DK26" s="87">
        <f t="shared" si="13"/>
        <v>0</v>
      </c>
      <c r="DL26" s="87">
        <f t="shared" si="13"/>
        <v>0</v>
      </c>
      <c r="DM26" s="87">
        <f t="shared" si="13"/>
        <v>0</v>
      </c>
      <c r="DN26" s="87">
        <f t="shared" si="13"/>
        <v>0</v>
      </c>
      <c r="DO26" s="87">
        <f t="shared" si="13"/>
        <v>0</v>
      </c>
      <c r="DP26" s="87">
        <f t="shared" si="13"/>
        <v>0</v>
      </c>
      <c r="DQ26" s="87">
        <f t="shared" si="13"/>
        <v>0</v>
      </c>
      <c r="DR26" s="87">
        <f t="shared" si="13"/>
        <v>0</v>
      </c>
      <c r="DS26" s="87">
        <f t="shared" si="13"/>
        <v>0</v>
      </c>
      <c r="DT26" s="87">
        <f t="shared" si="13"/>
        <v>0</v>
      </c>
      <c r="DU26" s="87">
        <f t="shared" si="13"/>
        <v>0</v>
      </c>
      <c r="DV26" s="87">
        <f t="shared" si="13"/>
        <v>0</v>
      </c>
      <c r="DW26" s="87">
        <f t="shared" si="13"/>
        <v>0</v>
      </c>
      <c r="DX26" s="87">
        <f t="shared" si="13"/>
        <v>0</v>
      </c>
      <c r="DY26" s="87">
        <f t="shared" si="13"/>
        <v>0</v>
      </c>
      <c r="DZ26" s="87">
        <f t="shared" si="13"/>
        <v>0</v>
      </c>
      <c r="EA26" s="87">
        <f t="shared" si="13"/>
        <v>0</v>
      </c>
      <c r="EB26" s="87">
        <f t="shared" si="13"/>
        <v>0</v>
      </c>
      <c r="EC26" s="87">
        <f t="shared" si="13"/>
        <v>0</v>
      </c>
      <c r="ED26" s="87">
        <f t="shared" ref="ED26:EZ26" si="14">SUM(ED22:ED25)</f>
        <v>0</v>
      </c>
      <c r="EE26" s="87">
        <f t="shared" si="14"/>
        <v>0</v>
      </c>
      <c r="EF26" s="87">
        <f t="shared" si="14"/>
        <v>0</v>
      </c>
      <c r="EG26" s="87">
        <f t="shared" si="14"/>
        <v>0</v>
      </c>
      <c r="EH26" s="87">
        <f t="shared" si="14"/>
        <v>0</v>
      </c>
      <c r="EI26" s="87">
        <f t="shared" si="14"/>
        <v>0</v>
      </c>
      <c r="EJ26" s="87">
        <f t="shared" si="14"/>
        <v>0</v>
      </c>
      <c r="EK26" s="87">
        <f t="shared" si="14"/>
        <v>0</v>
      </c>
      <c r="EL26" s="87">
        <f t="shared" si="14"/>
        <v>0</v>
      </c>
      <c r="EM26" s="87">
        <f t="shared" si="14"/>
        <v>0</v>
      </c>
      <c r="EN26" s="87">
        <f t="shared" si="14"/>
        <v>0</v>
      </c>
      <c r="EO26" s="87">
        <f t="shared" si="14"/>
        <v>0</v>
      </c>
      <c r="EP26" s="87">
        <f t="shared" si="14"/>
        <v>0</v>
      </c>
      <c r="EQ26" s="87">
        <f t="shared" si="14"/>
        <v>0</v>
      </c>
      <c r="ER26" s="87">
        <f t="shared" si="14"/>
        <v>0</v>
      </c>
      <c r="ES26" s="87">
        <f t="shared" si="14"/>
        <v>0</v>
      </c>
      <c r="ET26" s="87">
        <f t="shared" si="14"/>
        <v>0</v>
      </c>
      <c r="EU26" s="87">
        <f t="shared" si="14"/>
        <v>0</v>
      </c>
      <c r="EV26" s="87">
        <f t="shared" si="14"/>
        <v>0</v>
      </c>
      <c r="EW26" s="87">
        <f t="shared" si="14"/>
        <v>0</v>
      </c>
      <c r="EX26" s="87">
        <f t="shared" si="14"/>
        <v>0</v>
      </c>
      <c r="EY26" s="87">
        <f t="shared" si="14"/>
        <v>0</v>
      </c>
      <c r="EZ26" s="87">
        <f t="shared" si="14"/>
        <v>0</v>
      </c>
    </row>
    <row r="27" spans="1:156" s="24" customFormat="1" x14ac:dyDescent="0.25">
      <c r="A27" s="10"/>
      <c r="B27" s="79"/>
    </row>
    <row r="28" spans="1:156" s="24" customFormat="1" ht="15" x14ac:dyDescent="0.25">
      <c r="A28" s="10"/>
      <c r="B28" s="38" t="s">
        <v>318</v>
      </c>
      <c r="D28" s="95"/>
      <c r="F28" s="95"/>
    </row>
    <row r="29" spans="1:156" s="24" customFormat="1" x14ac:dyDescent="0.25">
      <c r="A29" s="10"/>
    </row>
    <row r="30" spans="1:156" ht="15" x14ac:dyDescent="0.25">
      <c r="B30" s="83" t="s">
        <v>103</v>
      </c>
      <c r="D30" s="84"/>
      <c r="F30" s="85"/>
      <c r="G30" s="85"/>
      <c r="H30" s="85"/>
      <c r="I30" s="85"/>
      <c r="J30" s="85"/>
      <c r="K30" s="85"/>
      <c r="L30" s="85"/>
      <c r="M30" s="85"/>
      <c r="N30" s="85"/>
      <c r="O30" s="85"/>
      <c r="P30" s="85"/>
      <c r="Q30" s="85"/>
      <c r="R30" s="85"/>
      <c r="S30" s="85"/>
      <c r="T30" s="85"/>
      <c r="U30" s="85"/>
      <c r="V30" s="85"/>
      <c r="W30" s="85"/>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row>
    <row r="31" spans="1:156" s="86" customFormat="1" ht="15" x14ac:dyDescent="0.25">
      <c r="A31" s="10"/>
      <c r="B31" s="86" t="s">
        <v>104</v>
      </c>
      <c r="D31" s="87">
        <f>SUM(F31:EG31)</f>
        <v>0</v>
      </c>
      <c r="E31" s="24"/>
      <c r="F31" s="88">
        <v>0</v>
      </c>
      <c r="G31" s="87">
        <f t="shared" ref="G31:AL31" si="15">F36</f>
        <v>0</v>
      </c>
      <c r="H31" s="87">
        <f t="shared" si="15"/>
        <v>0</v>
      </c>
      <c r="I31" s="87">
        <f t="shared" si="15"/>
        <v>0</v>
      </c>
      <c r="J31" s="87">
        <f t="shared" si="15"/>
        <v>0</v>
      </c>
      <c r="K31" s="87">
        <f t="shared" si="15"/>
        <v>0</v>
      </c>
      <c r="L31" s="87">
        <f t="shared" si="15"/>
        <v>0</v>
      </c>
      <c r="M31" s="87">
        <f t="shared" si="15"/>
        <v>0</v>
      </c>
      <c r="N31" s="87">
        <f t="shared" si="15"/>
        <v>0</v>
      </c>
      <c r="O31" s="87">
        <f t="shared" si="15"/>
        <v>0</v>
      </c>
      <c r="P31" s="87">
        <f t="shared" si="15"/>
        <v>0</v>
      </c>
      <c r="Q31" s="87">
        <f t="shared" si="15"/>
        <v>0</v>
      </c>
      <c r="R31" s="87">
        <f t="shared" si="15"/>
        <v>0</v>
      </c>
      <c r="S31" s="87">
        <f t="shared" si="15"/>
        <v>0</v>
      </c>
      <c r="T31" s="87">
        <f t="shared" si="15"/>
        <v>0</v>
      </c>
      <c r="U31" s="87">
        <f t="shared" si="15"/>
        <v>0</v>
      </c>
      <c r="V31" s="87">
        <f t="shared" si="15"/>
        <v>0</v>
      </c>
      <c r="W31" s="87">
        <f t="shared" si="15"/>
        <v>0</v>
      </c>
      <c r="X31" s="87">
        <f t="shared" si="15"/>
        <v>0</v>
      </c>
      <c r="Y31" s="87">
        <f t="shared" si="15"/>
        <v>0</v>
      </c>
      <c r="Z31" s="87">
        <f t="shared" si="15"/>
        <v>0</v>
      </c>
      <c r="AA31" s="87">
        <f t="shared" si="15"/>
        <v>0</v>
      </c>
      <c r="AB31" s="87">
        <f t="shared" si="15"/>
        <v>0</v>
      </c>
      <c r="AC31" s="87">
        <f t="shared" si="15"/>
        <v>0</v>
      </c>
      <c r="AD31" s="87">
        <f t="shared" si="15"/>
        <v>0</v>
      </c>
      <c r="AE31" s="87">
        <f t="shared" si="15"/>
        <v>0</v>
      </c>
      <c r="AF31" s="87">
        <f t="shared" si="15"/>
        <v>0</v>
      </c>
      <c r="AG31" s="87">
        <f t="shared" si="15"/>
        <v>0</v>
      </c>
      <c r="AH31" s="87">
        <f t="shared" si="15"/>
        <v>0</v>
      </c>
      <c r="AI31" s="87">
        <f t="shared" si="15"/>
        <v>0</v>
      </c>
      <c r="AJ31" s="87">
        <f t="shared" si="15"/>
        <v>0</v>
      </c>
      <c r="AK31" s="87">
        <f t="shared" si="15"/>
        <v>0</v>
      </c>
      <c r="AL31" s="87">
        <f t="shared" si="15"/>
        <v>0</v>
      </c>
      <c r="AM31" s="87">
        <f t="shared" ref="AM31:BR31" si="16">AL36</f>
        <v>0</v>
      </c>
      <c r="AN31" s="87">
        <f t="shared" si="16"/>
        <v>0</v>
      </c>
      <c r="AO31" s="87">
        <f t="shared" si="16"/>
        <v>0</v>
      </c>
      <c r="AP31" s="87">
        <f t="shared" si="16"/>
        <v>0</v>
      </c>
      <c r="AQ31" s="87">
        <f t="shared" si="16"/>
        <v>0</v>
      </c>
      <c r="AR31" s="87">
        <f t="shared" si="16"/>
        <v>0</v>
      </c>
      <c r="AS31" s="87">
        <f t="shared" si="16"/>
        <v>0</v>
      </c>
      <c r="AT31" s="87">
        <f t="shared" si="16"/>
        <v>0</v>
      </c>
      <c r="AU31" s="87">
        <f t="shared" si="16"/>
        <v>0</v>
      </c>
      <c r="AV31" s="87">
        <f t="shared" si="16"/>
        <v>0</v>
      </c>
      <c r="AW31" s="87">
        <f t="shared" si="16"/>
        <v>0</v>
      </c>
      <c r="AX31" s="87">
        <f t="shared" si="16"/>
        <v>0</v>
      </c>
      <c r="AY31" s="87">
        <f t="shared" si="16"/>
        <v>0</v>
      </c>
      <c r="AZ31" s="87">
        <f t="shared" si="16"/>
        <v>0</v>
      </c>
      <c r="BA31" s="87">
        <f t="shared" si="16"/>
        <v>0</v>
      </c>
      <c r="BB31" s="87">
        <f t="shared" si="16"/>
        <v>0</v>
      </c>
      <c r="BC31" s="87">
        <f t="shared" si="16"/>
        <v>0</v>
      </c>
      <c r="BD31" s="87">
        <f t="shared" si="16"/>
        <v>0</v>
      </c>
      <c r="BE31" s="87">
        <f t="shared" si="16"/>
        <v>0</v>
      </c>
      <c r="BF31" s="87">
        <f t="shared" si="16"/>
        <v>0</v>
      </c>
      <c r="BG31" s="87">
        <f t="shared" si="16"/>
        <v>0</v>
      </c>
      <c r="BH31" s="87">
        <f t="shared" si="16"/>
        <v>0</v>
      </c>
      <c r="BI31" s="87">
        <f t="shared" si="16"/>
        <v>0</v>
      </c>
      <c r="BJ31" s="87">
        <f t="shared" si="16"/>
        <v>0</v>
      </c>
      <c r="BK31" s="87">
        <f t="shared" si="16"/>
        <v>0</v>
      </c>
      <c r="BL31" s="87">
        <f t="shared" si="16"/>
        <v>0</v>
      </c>
      <c r="BM31" s="87">
        <f t="shared" si="16"/>
        <v>0</v>
      </c>
      <c r="BN31" s="87">
        <f t="shared" si="16"/>
        <v>0</v>
      </c>
      <c r="BO31" s="87">
        <f t="shared" si="16"/>
        <v>0</v>
      </c>
      <c r="BP31" s="87">
        <f t="shared" si="16"/>
        <v>0</v>
      </c>
      <c r="BQ31" s="87">
        <f t="shared" si="16"/>
        <v>0</v>
      </c>
      <c r="BR31" s="87">
        <f t="shared" si="16"/>
        <v>0</v>
      </c>
      <c r="BS31" s="87">
        <f t="shared" ref="BS31:CX31" si="17">BR36</f>
        <v>0</v>
      </c>
      <c r="BT31" s="87">
        <f t="shared" si="17"/>
        <v>0</v>
      </c>
      <c r="BU31" s="87">
        <f t="shared" si="17"/>
        <v>0</v>
      </c>
      <c r="BV31" s="87">
        <f t="shared" si="17"/>
        <v>0</v>
      </c>
      <c r="BW31" s="87">
        <f t="shared" si="17"/>
        <v>0</v>
      </c>
      <c r="BX31" s="87">
        <f t="shared" si="17"/>
        <v>0</v>
      </c>
      <c r="BY31" s="87">
        <f t="shared" si="17"/>
        <v>0</v>
      </c>
      <c r="BZ31" s="87">
        <f t="shared" si="17"/>
        <v>0</v>
      </c>
      <c r="CA31" s="87">
        <f t="shared" si="17"/>
        <v>0</v>
      </c>
      <c r="CB31" s="87">
        <f t="shared" si="17"/>
        <v>0</v>
      </c>
      <c r="CC31" s="87">
        <f t="shared" si="17"/>
        <v>0</v>
      </c>
      <c r="CD31" s="87">
        <f t="shared" si="17"/>
        <v>0</v>
      </c>
      <c r="CE31" s="87">
        <f t="shared" si="17"/>
        <v>0</v>
      </c>
      <c r="CF31" s="87">
        <f t="shared" si="17"/>
        <v>0</v>
      </c>
      <c r="CG31" s="87">
        <f t="shared" si="17"/>
        <v>0</v>
      </c>
      <c r="CH31" s="87">
        <f t="shared" si="17"/>
        <v>0</v>
      </c>
      <c r="CI31" s="87">
        <f t="shared" si="17"/>
        <v>0</v>
      </c>
      <c r="CJ31" s="87">
        <f t="shared" si="17"/>
        <v>0</v>
      </c>
      <c r="CK31" s="87">
        <f t="shared" si="17"/>
        <v>0</v>
      </c>
      <c r="CL31" s="87">
        <f t="shared" si="17"/>
        <v>0</v>
      </c>
      <c r="CM31" s="87">
        <f t="shared" si="17"/>
        <v>0</v>
      </c>
      <c r="CN31" s="87">
        <f t="shared" si="17"/>
        <v>0</v>
      </c>
      <c r="CO31" s="87">
        <f t="shared" si="17"/>
        <v>0</v>
      </c>
      <c r="CP31" s="87">
        <f t="shared" si="17"/>
        <v>0</v>
      </c>
      <c r="CQ31" s="87">
        <f t="shared" si="17"/>
        <v>0</v>
      </c>
      <c r="CR31" s="87">
        <f t="shared" si="17"/>
        <v>0</v>
      </c>
      <c r="CS31" s="87">
        <f t="shared" si="17"/>
        <v>0</v>
      </c>
      <c r="CT31" s="87">
        <f t="shared" si="17"/>
        <v>0</v>
      </c>
      <c r="CU31" s="87">
        <f t="shared" si="17"/>
        <v>0</v>
      </c>
      <c r="CV31" s="87">
        <f t="shared" si="17"/>
        <v>0</v>
      </c>
      <c r="CW31" s="87">
        <f t="shared" si="17"/>
        <v>0</v>
      </c>
      <c r="CX31" s="87">
        <f t="shared" si="17"/>
        <v>0</v>
      </c>
      <c r="CY31" s="87">
        <f t="shared" ref="CY31:ED31" si="18">CX36</f>
        <v>0</v>
      </c>
      <c r="CZ31" s="87">
        <f t="shared" si="18"/>
        <v>0</v>
      </c>
      <c r="DA31" s="87">
        <f t="shared" si="18"/>
        <v>0</v>
      </c>
      <c r="DB31" s="87">
        <f t="shared" si="18"/>
        <v>0</v>
      </c>
      <c r="DC31" s="87">
        <f t="shared" si="18"/>
        <v>0</v>
      </c>
      <c r="DD31" s="87">
        <f t="shared" si="18"/>
        <v>0</v>
      </c>
      <c r="DE31" s="87">
        <f t="shared" si="18"/>
        <v>0</v>
      </c>
      <c r="DF31" s="87">
        <f t="shared" si="18"/>
        <v>0</v>
      </c>
      <c r="DG31" s="87">
        <f t="shared" si="18"/>
        <v>0</v>
      </c>
      <c r="DH31" s="87">
        <f t="shared" si="18"/>
        <v>0</v>
      </c>
      <c r="DI31" s="87">
        <f t="shared" si="18"/>
        <v>0</v>
      </c>
      <c r="DJ31" s="87">
        <f t="shared" si="18"/>
        <v>0</v>
      </c>
      <c r="DK31" s="87">
        <f t="shared" si="18"/>
        <v>0</v>
      </c>
      <c r="DL31" s="87">
        <f t="shared" si="18"/>
        <v>0</v>
      </c>
      <c r="DM31" s="87">
        <f t="shared" si="18"/>
        <v>0</v>
      </c>
      <c r="DN31" s="87">
        <f t="shared" si="18"/>
        <v>0</v>
      </c>
      <c r="DO31" s="87">
        <f t="shared" si="18"/>
        <v>0</v>
      </c>
      <c r="DP31" s="87">
        <f t="shared" si="18"/>
        <v>0</v>
      </c>
      <c r="DQ31" s="87">
        <f t="shared" si="18"/>
        <v>0</v>
      </c>
      <c r="DR31" s="87">
        <f t="shared" si="18"/>
        <v>0</v>
      </c>
      <c r="DS31" s="87">
        <f t="shared" si="18"/>
        <v>0</v>
      </c>
      <c r="DT31" s="87">
        <f t="shared" si="18"/>
        <v>0</v>
      </c>
      <c r="DU31" s="87">
        <f t="shared" si="18"/>
        <v>0</v>
      </c>
      <c r="DV31" s="87">
        <f t="shared" si="18"/>
        <v>0</v>
      </c>
      <c r="DW31" s="87">
        <f t="shared" si="18"/>
        <v>0</v>
      </c>
      <c r="DX31" s="87">
        <f t="shared" si="18"/>
        <v>0</v>
      </c>
      <c r="DY31" s="87">
        <f t="shared" si="18"/>
        <v>0</v>
      </c>
      <c r="DZ31" s="87">
        <f t="shared" si="18"/>
        <v>0</v>
      </c>
      <c r="EA31" s="87">
        <f t="shared" si="18"/>
        <v>0</v>
      </c>
      <c r="EB31" s="87">
        <f t="shared" si="18"/>
        <v>0</v>
      </c>
      <c r="EC31" s="87">
        <f t="shared" si="18"/>
        <v>0</v>
      </c>
      <c r="ED31" s="87">
        <f t="shared" si="18"/>
        <v>0</v>
      </c>
      <c r="EE31" s="87">
        <f t="shared" ref="EE31:EZ31" si="19">ED36</f>
        <v>0</v>
      </c>
      <c r="EF31" s="87">
        <f t="shared" si="19"/>
        <v>0</v>
      </c>
      <c r="EG31" s="87">
        <f t="shared" si="19"/>
        <v>0</v>
      </c>
      <c r="EH31" s="87">
        <f t="shared" si="19"/>
        <v>0</v>
      </c>
      <c r="EI31" s="87">
        <f t="shared" si="19"/>
        <v>0</v>
      </c>
      <c r="EJ31" s="87">
        <f t="shared" si="19"/>
        <v>0</v>
      </c>
      <c r="EK31" s="87">
        <f t="shared" si="19"/>
        <v>0</v>
      </c>
      <c r="EL31" s="87">
        <f t="shared" si="19"/>
        <v>0</v>
      </c>
      <c r="EM31" s="87">
        <f t="shared" si="19"/>
        <v>0</v>
      </c>
      <c r="EN31" s="87">
        <f t="shared" si="19"/>
        <v>0</v>
      </c>
      <c r="EO31" s="87">
        <f t="shared" si="19"/>
        <v>0</v>
      </c>
      <c r="EP31" s="87">
        <f t="shared" si="19"/>
        <v>0</v>
      </c>
      <c r="EQ31" s="87">
        <f t="shared" si="19"/>
        <v>0</v>
      </c>
      <c r="ER31" s="87">
        <f t="shared" si="19"/>
        <v>0</v>
      </c>
      <c r="ES31" s="87">
        <f t="shared" si="19"/>
        <v>0</v>
      </c>
      <c r="ET31" s="87">
        <f t="shared" si="19"/>
        <v>0</v>
      </c>
      <c r="EU31" s="87">
        <f t="shared" si="19"/>
        <v>0</v>
      </c>
      <c r="EV31" s="87">
        <f t="shared" si="19"/>
        <v>0</v>
      </c>
      <c r="EW31" s="87">
        <f t="shared" si="19"/>
        <v>0</v>
      </c>
      <c r="EX31" s="87">
        <f t="shared" si="19"/>
        <v>0</v>
      </c>
      <c r="EY31" s="87">
        <f t="shared" si="19"/>
        <v>0</v>
      </c>
      <c r="EZ31" s="87">
        <f t="shared" si="19"/>
        <v>0</v>
      </c>
    </row>
    <row r="32" spans="1:156" s="89" customFormat="1" x14ac:dyDescent="0.25">
      <c r="A32" s="30"/>
      <c r="B32" s="89" t="s">
        <v>105</v>
      </c>
      <c r="D32" s="90">
        <f>SUM(F32:EG32)</f>
        <v>0</v>
      </c>
      <c r="E32" s="24"/>
      <c r="F32" s="91"/>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c r="CK32" s="91"/>
      <c r="CL32" s="91"/>
      <c r="CM32" s="91"/>
      <c r="CN32" s="91"/>
      <c r="CO32" s="91"/>
      <c r="CP32" s="91"/>
      <c r="CQ32" s="91"/>
      <c r="CR32" s="91"/>
      <c r="CS32" s="91"/>
      <c r="CT32" s="91"/>
      <c r="CU32" s="91"/>
      <c r="CV32" s="91"/>
      <c r="CW32" s="91"/>
      <c r="CX32" s="91"/>
      <c r="CY32" s="91"/>
      <c r="CZ32" s="91"/>
      <c r="DA32" s="91"/>
      <c r="DB32" s="91"/>
      <c r="DC32" s="91"/>
      <c r="DD32" s="91"/>
      <c r="DE32" s="91"/>
      <c r="DF32" s="91"/>
      <c r="DG32" s="91"/>
      <c r="DH32" s="91"/>
      <c r="DI32" s="91"/>
      <c r="DJ32" s="91"/>
      <c r="DK32" s="91"/>
      <c r="DL32" s="91"/>
      <c r="DM32" s="91"/>
      <c r="DN32" s="91"/>
      <c r="DO32" s="91"/>
      <c r="DP32" s="91"/>
      <c r="DQ32" s="91"/>
      <c r="DR32" s="91"/>
      <c r="DS32" s="91"/>
      <c r="DT32" s="91"/>
      <c r="DU32" s="91"/>
      <c r="DV32" s="91"/>
      <c r="DW32" s="91"/>
      <c r="DX32" s="91"/>
      <c r="DY32" s="91"/>
      <c r="DZ32" s="91"/>
      <c r="EA32" s="91"/>
      <c r="EB32" s="91"/>
      <c r="EC32" s="91"/>
      <c r="ED32" s="91"/>
      <c r="EE32" s="91"/>
      <c r="EF32" s="91"/>
      <c r="EG32" s="91"/>
      <c r="EH32" s="91"/>
      <c r="EI32" s="91"/>
      <c r="EJ32" s="91"/>
      <c r="EK32" s="91"/>
      <c r="EL32" s="91"/>
      <c r="EM32" s="91"/>
      <c r="EN32" s="91"/>
      <c r="EO32" s="91"/>
      <c r="EP32" s="91"/>
      <c r="EQ32" s="91"/>
      <c r="ER32" s="91"/>
      <c r="ES32" s="91"/>
      <c r="ET32" s="91"/>
      <c r="EU32" s="91"/>
      <c r="EV32" s="91"/>
      <c r="EW32" s="91"/>
      <c r="EX32" s="91"/>
      <c r="EY32" s="91"/>
      <c r="EZ32" s="91"/>
    </row>
    <row r="33" spans="1:156" x14ac:dyDescent="0.25">
      <c r="B33" s="92" t="s">
        <v>106</v>
      </c>
      <c r="D33" s="90">
        <f>SUM(F33:EG33)</f>
        <v>0</v>
      </c>
      <c r="F33" s="91"/>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c r="CK33" s="91"/>
      <c r="CL33" s="91"/>
      <c r="CM33" s="91"/>
      <c r="CN33" s="91"/>
      <c r="CO33" s="91"/>
      <c r="CP33" s="91"/>
      <c r="CQ33" s="91"/>
      <c r="CR33" s="91"/>
      <c r="CS33" s="91"/>
      <c r="CT33" s="91"/>
      <c r="CU33" s="91"/>
      <c r="CV33" s="91"/>
      <c r="CW33" s="91"/>
      <c r="CX33" s="91"/>
      <c r="CY33" s="91"/>
      <c r="CZ33" s="91"/>
      <c r="DA33" s="91"/>
      <c r="DB33" s="91"/>
      <c r="DC33" s="91"/>
      <c r="DD33" s="91"/>
      <c r="DE33" s="91"/>
      <c r="DF33" s="91"/>
      <c r="DG33" s="91"/>
      <c r="DH33" s="91"/>
      <c r="DI33" s="91"/>
      <c r="DJ33" s="91"/>
      <c r="DK33" s="91"/>
      <c r="DL33" s="91"/>
      <c r="DM33" s="91"/>
      <c r="DN33" s="91"/>
      <c r="DO33" s="91"/>
      <c r="DP33" s="91"/>
      <c r="DQ33" s="91"/>
      <c r="DR33" s="91"/>
      <c r="DS33" s="91"/>
      <c r="DT33" s="91"/>
      <c r="DU33" s="91"/>
      <c r="DV33" s="91"/>
      <c r="DW33" s="91"/>
      <c r="DX33" s="91"/>
      <c r="DY33" s="91"/>
      <c r="DZ33" s="91"/>
      <c r="EA33" s="91"/>
      <c r="EB33" s="91"/>
      <c r="EC33" s="91"/>
      <c r="ED33" s="91"/>
      <c r="EE33" s="91"/>
      <c r="EF33" s="91"/>
      <c r="EG33" s="91"/>
      <c r="EH33" s="91"/>
      <c r="EI33" s="91"/>
      <c r="EJ33" s="91"/>
      <c r="EK33" s="91"/>
      <c r="EL33" s="91"/>
      <c r="EM33" s="91"/>
      <c r="EN33" s="91"/>
      <c r="EO33" s="91"/>
      <c r="EP33" s="91"/>
      <c r="EQ33" s="91"/>
      <c r="ER33" s="91"/>
      <c r="ES33" s="91"/>
      <c r="ET33" s="91"/>
      <c r="EU33" s="91"/>
      <c r="EV33" s="91"/>
      <c r="EW33" s="91"/>
      <c r="EX33" s="91"/>
      <c r="EY33" s="91"/>
      <c r="EZ33" s="91"/>
    </row>
    <row r="34" spans="1:156" x14ac:dyDescent="0.25">
      <c r="B34" s="92" t="s">
        <v>107</v>
      </c>
      <c r="D34" s="90">
        <f>SUM(F34:EG34)</f>
        <v>0</v>
      </c>
      <c r="F34" s="91"/>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91"/>
      <c r="CU34" s="91"/>
      <c r="CV34" s="91"/>
      <c r="CW34" s="91"/>
      <c r="CX34" s="91"/>
      <c r="CY34" s="91"/>
      <c r="CZ34" s="91"/>
      <c r="DA34" s="91"/>
      <c r="DB34" s="91"/>
      <c r="DC34" s="91"/>
      <c r="DD34" s="91"/>
      <c r="DE34" s="91"/>
      <c r="DF34" s="91"/>
      <c r="DG34" s="91"/>
      <c r="DH34" s="91"/>
      <c r="DI34" s="91"/>
      <c r="DJ34" s="91"/>
      <c r="DK34" s="91"/>
      <c r="DL34" s="91"/>
      <c r="DM34" s="91"/>
      <c r="DN34" s="91"/>
      <c r="DO34" s="91"/>
      <c r="DP34" s="91"/>
      <c r="DQ34" s="91"/>
      <c r="DR34" s="91"/>
      <c r="DS34" s="91"/>
      <c r="DT34" s="91"/>
      <c r="DU34" s="91"/>
      <c r="DV34" s="91"/>
      <c r="DW34" s="91"/>
      <c r="DX34" s="91"/>
      <c r="DY34" s="91"/>
      <c r="DZ34" s="91"/>
      <c r="EA34" s="91"/>
      <c r="EB34" s="91"/>
      <c r="EC34" s="91"/>
      <c r="ED34" s="91"/>
      <c r="EE34" s="91"/>
      <c r="EF34" s="91"/>
      <c r="EG34" s="91"/>
      <c r="EH34" s="91"/>
      <c r="EI34" s="91"/>
      <c r="EJ34" s="91"/>
      <c r="EK34" s="91"/>
      <c r="EL34" s="91"/>
      <c r="EM34" s="91"/>
      <c r="EN34" s="91"/>
      <c r="EO34" s="91"/>
      <c r="EP34" s="91"/>
      <c r="EQ34" s="91"/>
      <c r="ER34" s="91"/>
      <c r="ES34" s="91"/>
      <c r="ET34" s="91"/>
      <c r="EU34" s="91"/>
      <c r="EV34" s="91"/>
      <c r="EW34" s="91"/>
      <c r="EX34" s="91"/>
      <c r="EY34" s="91"/>
      <c r="EZ34" s="91"/>
    </row>
    <row r="35" spans="1:156" s="10" customFormat="1" ht="7.5" customHeight="1" x14ac:dyDescent="0.3">
      <c r="A35" s="30"/>
      <c r="B35" s="67"/>
      <c r="D35" s="67"/>
      <c r="F35" s="68"/>
      <c r="G35" s="68"/>
      <c r="H35" s="68"/>
      <c r="I35" s="68"/>
      <c r="J35" s="68"/>
      <c r="K35" s="68"/>
      <c r="L35" s="68"/>
      <c r="M35" s="68"/>
      <c r="N35" s="68"/>
      <c r="O35" s="68"/>
      <c r="P35" s="68"/>
      <c r="Q35" s="68"/>
      <c r="R35" s="68"/>
      <c r="S35" s="68"/>
      <c r="T35" s="68"/>
      <c r="U35" s="68"/>
      <c r="V35" s="68"/>
      <c r="W35" s="68"/>
      <c r="X35" s="68"/>
      <c r="Y35" s="68"/>
      <c r="Z35" s="68"/>
      <c r="AA35" s="68"/>
      <c r="AB35" s="68"/>
      <c r="AC35" s="68"/>
      <c r="AD35" s="68"/>
      <c r="AE35" s="68"/>
      <c r="AF35" s="68"/>
      <c r="AG35" s="68"/>
      <c r="AH35" s="68"/>
      <c r="AI35" s="68"/>
      <c r="AJ35" s="68"/>
      <c r="AK35" s="68"/>
      <c r="AL35" s="68"/>
      <c r="AM35" s="68"/>
      <c r="AN35" s="68"/>
      <c r="AO35" s="68"/>
      <c r="AP35" s="68"/>
      <c r="AQ35" s="68"/>
      <c r="AR35" s="68"/>
      <c r="AS35" s="68"/>
      <c r="AT35" s="68"/>
      <c r="AU35" s="68"/>
      <c r="AV35" s="68"/>
      <c r="AW35" s="68"/>
      <c r="AX35" s="68"/>
      <c r="AY35" s="68"/>
      <c r="AZ35" s="68"/>
      <c r="BA35" s="68"/>
      <c r="BB35" s="68"/>
      <c r="BC35" s="68"/>
      <c r="BD35" s="68"/>
      <c r="BE35" s="68"/>
      <c r="BF35" s="68"/>
      <c r="BG35" s="68"/>
      <c r="BH35" s="68"/>
      <c r="BI35" s="68"/>
      <c r="BJ35" s="68"/>
      <c r="BK35" s="68"/>
      <c r="BL35" s="68"/>
      <c r="BM35" s="68"/>
      <c r="BN35" s="68"/>
      <c r="BO35" s="68"/>
      <c r="BP35" s="68"/>
      <c r="BQ35" s="68"/>
      <c r="BR35" s="68"/>
      <c r="BS35" s="68"/>
      <c r="BT35" s="68"/>
      <c r="BU35" s="68"/>
      <c r="BV35" s="68"/>
      <c r="BW35" s="68"/>
      <c r="BX35" s="68"/>
      <c r="BY35" s="68"/>
      <c r="BZ35" s="68"/>
      <c r="CA35" s="68"/>
      <c r="CB35" s="68"/>
      <c r="CC35" s="68"/>
      <c r="CD35" s="68"/>
      <c r="CE35" s="68"/>
      <c r="CF35" s="68"/>
      <c r="CG35" s="68"/>
      <c r="CH35" s="68"/>
      <c r="CI35" s="68"/>
      <c r="CJ35" s="68"/>
      <c r="CK35" s="68"/>
      <c r="CL35" s="68"/>
      <c r="CM35" s="68"/>
      <c r="CN35" s="68"/>
      <c r="CO35" s="68"/>
      <c r="CP35" s="68"/>
      <c r="CQ35" s="68"/>
      <c r="CR35" s="68"/>
      <c r="CS35" s="68"/>
      <c r="CT35" s="68"/>
      <c r="CU35" s="68"/>
      <c r="CV35" s="68"/>
      <c r="CW35" s="68"/>
      <c r="CX35" s="68"/>
      <c r="CY35" s="68"/>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row>
    <row r="36" spans="1:156" s="86" customFormat="1" ht="15" x14ac:dyDescent="0.25">
      <c r="A36" s="10"/>
      <c r="B36" s="86" t="s">
        <v>108</v>
      </c>
      <c r="D36" s="87">
        <f>SUM(F36:EG36)</f>
        <v>0</v>
      </c>
      <c r="E36" s="24"/>
      <c r="F36" s="87">
        <f t="shared" ref="F36:AK36" si="20">SUM(F31:F35)</f>
        <v>0</v>
      </c>
      <c r="G36" s="87">
        <f t="shared" si="20"/>
        <v>0</v>
      </c>
      <c r="H36" s="87">
        <f t="shared" si="20"/>
        <v>0</v>
      </c>
      <c r="I36" s="87">
        <f t="shared" si="20"/>
        <v>0</v>
      </c>
      <c r="J36" s="87">
        <f t="shared" si="20"/>
        <v>0</v>
      </c>
      <c r="K36" s="87">
        <f t="shared" si="20"/>
        <v>0</v>
      </c>
      <c r="L36" s="87">
        <f t="shared" si="20"/>
        <v>0</v>
      </c>
      <c r="M36" s="87">
        <f t="shared" si="20"/>
        <v>0</v>
      </c>
      <c r="N36" s="87">
        <f t="shared" si="20"/>
        <v>0</v>
      </c>
      <c r="O36" s="87">
        <f t="shared" si="20"/>
        <v>0</v>
      </c>
      <c r="P36" s="87">
        <f t="shared" si="20"/>
        <v>0</v>
      </c>
      <c r="Q36" s="87">
        <f t="shared" si="20"/>
        <v>0</v>
      </c>
      <c r="R36" s="87">
        <f t="shared" si="20"/>
        <v>0</v>
      </c>
      <c r="S36" s="87">
        <f t="shared" si="20"/>
        <v>0</v>
      </c>
      <c r="T36" s="87">
        <f t="shared" si="20"/>
        <v>0</v>
      </c>
      <c r="U36" s="87">
        <f t="shared" si="20"/>
        <v>0</v>
      </c>
      <c r="V36" s="87">
        <f t="shared" si="20"/>
        <v>0</v>
      </c>
      <c r="W36" s="87">
        <f t="shared" si="20"/>
        <v>0</v>
      </c>
      <c r="X36" s="87">
        <f t="shared" si="20"/>
        <v>0</v>
      </c>
      <c r="Y36" s="87">
        <f t="shared" si="20"/>
        <v>0</v>
      </c>
      <c r="Z36" s="87">
        <f t="shared" si="20"/>
        <v>0</v>
      </c>
      <c r="AA36" s="87">
        <f t="shared" si="20"/>
        <v>0</v>
      </c>
      <c r="AB36" s="87">
        <f t="shared" si="20"/>
        <v>0</v>
      </c>
      <c r="AC36" s="87">
        <f t="shared" si="20"/>
        <v>0</v>
      </c>
      <c r="AD36" s="87">
        <f t="shared" si="20"/>
        <v>0</v>
      </c>
      <c r="AE36" s="87">
        <f t="shared" si="20"/>
        <v>0</v>
      </c>
      <c r="AF36" s="87">
        <f t="shared" si="20"/>
        <v>0</v>
      </c>
      <c r="AG36" s="87">
        <f t="shared" si="20"/>
        <v>0</v>
      </c>
      <c r="AH36" s="87">
        <f t="shared" si="20"/>
        <v>0</v>
      </c>
      <c r="AI36" s="87">
        <f t="shared" si="20"/>
        <v>0</v>
      </c>
      <c r="AJ36" s="87">
        <f t="shared" si="20"/>
        <v>0</v>
      </c>
      <c r="AK36" s="87">
        <f t="shared" si="20"/>
        <v>0</v>
      </c>
      <c r="AL36" s="87">
        <f t="shared" ref="AL36:BQ36" si="21">SUM(AL31:AL35)</f>
        <v>0</v>
      </c>
      <c r="AM36" s="87">
        <f t="shared" si="21"/>
        <v>0</v>
      </c>
      <c r="AN36" s="87">
        <f t="shared" si="21"/>
        <v>0</v>
      </c>
      <c r="AO36" s="87">
        <f t="shared" si="21"/>
        <v>0</v>
      </c>
      <c r="AP36" s="87">
        <f t="shared" si="21"/>
        <v>0</v>
      </c>
      <c r="AQ36" s="87">
        <f t="shared" si="21"/>
        <v>0</v>
      </c>
      <c r="AR36" s="87">
        <f t="shared" si="21"/>
        <v>0</v>
      </c>
      <c r="AS36" s="87">
        <f t="shared" si="21"/>
        <v>0</v>
      </c>
      <c r="AT36" s="87">
        <f t="shared" si="21"/>
        <v>0</v>
      </c>
      <c r="AU36" s="87">
        <f t="shared" si="21"/>
        <v>0</v>
      </c>
      <c r="AV36" s="87">
        <f t="shared" si="21"/>
        <v>0</v>
      </c>
      <c r="AW36" s="87">
        <f t="shared" si="21"/>
        <v>0</v>
      </c>
      <c r="AX36" s="87">
        <f t="shared" si="21"/>
        <v>0</v>
      </c>
      <c r="AY36" s="87">
        <f t="shared" si="21"/>
        <v>0</v>
      </c>
      <c r="AZ36" s="87">
        <f t="shared" si="21"/>
        <v>0</v>
      </c>
      <c r="BA36" s="87">
        <f t="shared" si="21"/>
        <v>0</v>
      </c>
      <c r="BB36" s="87">
        <f t="shared" si="21"/>
        <v>0</v>
      </c>
      <c r="BC36" s="87">
        <f t="shared" si="21"/>
        <v>0</v>
      </c>
      <c r="BD36" s="87">
        <f t="shared" si="21"/>
        <v>0</v>
      </c>
      <c r="BE36" s="87">
        <f t="shared" si="21"/>
        <v>0</v>
      </c>
      <c r="BF36" s="87">
        <f t="shared" si="21"/>
        <v>0</v>
      </c>
      <c r="BG36" s="87">
        <f t="shared" si="21"/>
        <v>0</v>
      </c>
      <c r="BH36" s="87">
        <f t="shared" si="21"/>
        <v>0</v>
      </c>
      <c r="BI36" s="87">
        <f t="shared" si="21"/>
        <v>0</v>
      </c>
      <c r="BJ36" s="87">
        <f t="shared" si="21"/>
        <v>0</v>
      </c>
      <c r="BK36" s="87">
        <f t="shared" si="21"/>
        <v>0</v>
      </c>
      <c r="BL36" s="87">
        <f t="shared" si="21"/>
        <v>0</v>
      </c>
      <c r="BM36" s="87">
        <f t="shared" si="21"/>
        <v>0</v>
      </c>
      <c r="BN36" s="87">
        <f t="shared" si="21"/>
        <v>0</v>
      </c>
      <c r="BO36" s="87">
        <f t="shared" si="21"/>
        <v>0</v>
      </c>
      <c r="BP36" s="87">
        <f t="shared" si="21"/>
        <v>0</v>
      </c>
      <c r="BQ36" s="87">
        <f t="shared" si="21"/>
        <v>0</v>
      </c>
      <c r="BR36" s="87">
        <f t="shared" ref="BR36:CW36" si="22">SUM(BR31:BR35)</f>
        <v>0</v>
      </c>
      <c r="BS36" s="87">
        <f t="shared" si="22"/>
        <v>0</v>
      </c>
      <c r="BT36" s="87">
        <f t="shared" si="22"/>
        <v>0</v>
      </c>
      <c r="BU36" s="87">
        <f t="shared" si="22"/>
        <v>0</v>
      </c>
      <c r="BV36" s="87">
        <f t="shared" si="22"/>
        <v>0</v>
      </c>
      <c r="BW36" s="87">
        <f t="shared" si="22"/>
        <v>0</v>
      </c>
      <c r="BX36" s="87">
        <f t="shared" si="22"/>
        <v>0</v>
      </c>
      <c r="BY36" s="87">
        <f t="shared" si="22"/>
        <v>0</v>
      </c>
      <c r="BZ36" s="87">
        <f t="shared" si="22"/>
        <v>0</v>
      </c>
      <c r="CA36" s="87">
        <f t="shared" si="22"/>
        <v>0</v>
      </c>
      <c r="CB36" s="87">
        <f t="shared" si="22"/>
        <v>0</v>
      </c>
      <c r="CC36" s="87">
        <f t="shared" si="22"/>
        <v>0</v>
      </c>
      <c r="CD36" s="87">
        <f t="shared" si="22"/>
        <v>0</v>
      </c>
      <c r="CE36" s="87">
        <f t="shared" si="22"/>
        <v>0</v>
      </c>
      <c r="CF36" s="87">
        <f t="shared" si="22"/>
        <v>0</v>
      </c>
      <c r="CG36" s="87">
        <f t="shared" si="22"/>
        <v>0</v>
      </c>
      <c r="CH36" s="87">
        <f t="shared" si="22"/>
        <v>0</v>
      </c>
      <c r="CI36" s="87">
        <f t="shared" si="22"/>
        <v>0</v>
      </c>
      <c r="CJ36" s="87">
        <f t="shared" si="22"/>
        <v>0</v>
      </c>
      <c r="CK36" s="87">
        <f t="shared" si="22"/>
        <v>0</v>
      </c>
      <c r="CL36" s="87">
        <f t="shared" si="22"/>
        <v>0</v>
      </c>
      <c r="CM36" s="87">
        <f t="shared" si="22"/>
        <v>0</v>
      </c>
      <c r="CN36" s="87">
        <f t="shared" si="22"/>
        <v>0</v>
      </c>
      <c r="CO36" s="87">
        <f t="shared" si="22"/>
        <v>0</v>
      </c>
      <c r="CP36" s="87">
        <f t="shared" si="22"/>
        <v>0</v>
      </c>
      <c r="CQ36" s="87">
        <f t="shared" si="22"/>
        <v>0</v>
      </c>
      <c r="CR36" s="87">
        <f t="shared" si="22"/>
        <v>0</v>
      </c>
      <c r="CS36" s="87">
        <f t="shared" si="22"/>
        <v>0</v>
      </c>
      <c r="CT36" s="87">
        <f t="shared" si="22"/>
        <v>0</v>
      </c>
      <c r="CU36" s="87">
        <f t="shared" si="22"/>
        <v>0</v>
      </c>
      <c r="CV36" s="87">
        <f t="shared" si="22"/>
        <v>0</v>
      </c>
      <c r="CW36" s="87">
        <f t="shared" si="22"/>
        <v>0</v>
      </c>
      <c r="CX36" s="87">
        <f t="shared" ref="CX36:EC36" si="23">SUM(CX31:CX35)</f>
        <v>0</v>
      </c>
      <c r="CY36" s="87">
        <f t="shared" si="23"/>
        <v>0</v>
      </c>
      <c r="CZ36" s="87">
        <f t="shared" si="23"/>
        <v>0</v>
      </c>
      <c r="DA36" s="87">
        <f t="shared" si="23"/>
        <v>0</v>
      </c>
      <c r="DB36" s="87">
        <f t="shared" si="23"/>
        <v>0</v>
      </c>
      <c r="DC36" s="87">
        <f t="shared" si="23"/>
        <v>0</v>
      </c>
      <c r="DD36" s="87">
        <f t="shared" si="23"/>
        <v>0</v>
      </c>
      <c r="DE36" s="87">
        <f t="shared" si="23"/>
        <v>0</v>
      </c>
      <c r="DF36" s="87">
        <f t="shared" si="23"/>
        <v>0</v>
      </c>
      <c r="DG36" s="87">
        <f t="shared" si="23"/>
        <v>0</v>
      </c>
      <c r="DH36" s="87">
        <f t="shared" si="23"/>
        <v>0</v>
      </c>
      <c r="DI36" s="87">
        <f t="shared" si="23"/>
        <v>0</v>
      </c>
      <c r="DJ36" s="87">
        <f t="shared" si="23"/>
        <v>0</v>
      </c>
      <c r="DK36" s="87">
        <f t="shared" si="23"/>
        <v>0</v>
      </c>
      <c r="DL36" s="87">
        <f t="shared" si="23"/>
        <v>0</v>
      </c>
      <c r="DM36" s="87">
        <f t="shared" si="23"/>
        <v>0</v>
      </c>
      <c r="DN36" s="87">
        <f t="shared" si="23"/>
        <v>0</v>
      </c>
      <c r="DO36" s="87">
        <f t="shared" si="23"/>
        <v>0</v>
      </c>
      <c r="DP36" s="87">
        <f t="shared" si="23"/>
        <v>0</v>
      </c>
      <c r="DQ36" s="87">
        <f t="shared" si="23"/>
        <v>0</v>
      </c>
      <c r="DR36" s="87">
        <f t="shared" si="23"/>
        <v>0</v>
      </c>
      <c r="DS36" s="87">
        <f t="shared" si="23"/>
        <v>0</v>
      </c>
      <c r="DT36" s="87">
        <f t="shared" si="23"/>
        <v>0</v>
      </c>
      <c r="DU36" s="87">
        <f t="shared" si="23"/>
        <v>0</v>
      </c>
      <c r="DV36" s="87">
        <f t="shared" si="23"/>
        <v>0</v>
      </c>
      <c r="DW36" s="87">
        <f t="shared" si="23"/>
        <v>0</v>
      </c>
      <c r="DX36" s="87">
        <f t="shared" si="23"/>
        <v>0</v>
      </c>
      <c r="DY36" s="87">
        <f t="shared" si="23"/>
        <v>0</v>
      </c>
      <c r="DZ36" s="87">
        <f t="shared" si="23"/>
        <v>0</v>
      </c>
      <c r="EA36" s="87">
        <f t="shared" si="23"/>
        <v>0</v>
      </c>
      <c r="EB36" s="87">
        <f t="shared" si="23"/>
        <v>0</v>
      </c>
      <c r="EC36" s="87">
        <f t="shared" si="23"/>
        <v>0</v>
      </c>
      <c r="ED36" s="87">
        <f t="shared" ref="ED36:EZ36" si="24">SUM(ED31:ED35)</f>
        <v>0</v>
      </c>
      <c r="EE36" s="87">
        <f t="shared" si="24"/>
        <v>0</v>
      </c>
      <c r="EF36" s="87">
        <f t="shared" si="24"/>
        <v>0</v>
      </c>
      <c r="EG36" s="87">
        <f t="shared" si="24"/>
        <v>0</v>
      </c>
      <c r="EH36" s="87">
        <f t="shared" si="24"/>
        <v>0</v>
      </c>
      <c r="EI36" s="87">
        <f t="shared" si="24"/>
        <v>0</v>
      </c>
      <c r="EJ36" s="87">
        <f t="shared" si="24"/>
        <v>0</v>
      </c>
      <c r="EK36" s="87">
        <f t="shared" si="24"/>
        <v>0</v>
      </c>
      <c r="EL36" s="87">
        <f t="shared" si="24"/>
        <v>0</v>
      </c>
      <c r="EM36" s="87">
        <f t="shared" si="24"/>
        <v>0</v>
      </c>
      <c r="EN36" s="87">
        <f t="shared" si="24"/>
        <v>0</v>
      </c>
      <c r="EO36" s="87">
        <f t="shared" si="24"/>
        <v>0</v>
      </c>
      <c r="EP36" s="87">
        <f t="shared" si="24"/>
        <v>0</v>
      </c>
      <c r="EQ36" s="87">
        <f t="shared" si="24"/>
        <v>0</v>
      </c>
      <c r="ER36" s="87">
        <f t="shared" si="24"/>
        <v>0</v>
      </c>
      <c r="ES36" s="87">
        <f t="shared" si="24"/>
        <v>0</v>
      </c>
      <c r="ET36" s="87">
        <f t="shared" si="24"/>
        <v>0</v>
      </c>
      <c r="EU36" s="87">
        <f t="shared" si="24"/>
        <v>0</v>
      </c>
      <c r="EV36" s="87">
        <f t="shared" si="24"/>
        <v>0</v>
      </c>
      <c r="EW36" s="87">
        <f t="shared" si="24"/>
        <v>0</v>
      </c>
      <c r="EX36" s="87">
        <f t="shared" si="24"/>
        <v>0</v>
      </c>
      <c r="EY36" s="87">
        <f t="shared" si="24"/>
        <v>0</v>
      </c>
      <c r="EZ36" s="87">
        <f t="shared" si="24"/>
        <v>0</v>
      </c>
    </row>
    <row r="37" spans="1:156" s="82" customFormat="1" x14ac:dyDescent="0.25">
      <c r="A37" s="10"/>
      <c r="B37" s="93"/>
      <c r="E37" s="24"/>
    </row>
    <row r="38" spans="1:156" ht="15" x14ac:dyDescent="0.25">
      <c r="B38" s="94" t="s">
        <v>109</v>
      </c>
    </row>
    <row r="39" spans="1:156" s="89" customFormat="1" x14ac:dyDescent="0.25">
      <c r="A39" s="10"/>
      <c r="B39" s="89" t="s">
        <v>110</v>
      </c>
      <c r="D39" s="90">
        <f>SUM(F39:EG39)</f>
        <v>0</v>
      </c>
      <c r="E39" s="24"/>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row>
    <row r="40" spans="1:156" s="89" customFormat="1" x14ac:dyDescent="0.25">
      <c r="A40" s="10"/>
      <c r="B40" s="89" t="s">
        <v>111</v>
      </c>
      <c r="D40" s="90">
        <f>SUM(F40:EG40)</f>
        <v>0</v>
      </c>
      <c r="E40" s="24"/>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row>
    <row r="41" spans="1:156" x14ac:dyDescent="0.25">
      <c r="A41" s="30"/>
      <c r="B41" s="89" t="s">
        <v>112</v>
      </c>
      <c r="D41" s="90">
        <f>SUM(F41:EG41)</f>
        <v>0</v>
      </c>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row>
    <row r="42" spans="1:156" s="10" customFormat="1" ht="7.5" customHeight="1" x14ac:dyDescent="0.3">
      <c r="A42" s="30"/>
      <c r="B42" s="67"/>
      <c r="D42" s="67"/>
      <c r="F42" s="68"/>
      <c r="G42" s="68"/>
      <c r="H42" s="68"/>
      <c r="I42" s="68"/>
      <c r="J42" s="68"/>
      <c r="K42" s="68"/>
      <c r="L42" s="68"/>
      <c r="M42" s="68"/>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c r="AS42" s="68"/>
      <c r="AT42" s="68"/>
      <c r="AU42" s="68"/>
      <c r="AV42" s="68"/>
      <c r="AW42" s="68"/>
      <c r="AX42" s="68"/>
      <c r="AY42" s="68"/>
      <c r="AZ42" s="68"/>
      <c r="BA42" s="68"/>
      <c r="BB42" s="68"/>
      <c r="BC42" s="68"/>
      <c r="BD42" s="68"/>
      <c r="BE42" s="68"/>
      <c r="BF42" s="68"/>
      <c r="BG42" s="68"/>
      <c r="BH42" s="68"/>
      <c r="BI42" s="68"/>
      <c r="BJ42" s="68"/>
      <c r="BK42" s="68"/>
      <c r="BL42" s="68"/>
      <c r="BM42" s="68"/>
      <c r="BN42" s="68"/>
      <c r="BO42" s="68"/>
      <c r="BP42" s="68"/>
      <c r="BQ42" s="68"/>
      <c r="BR42" s="68"/>
      <c r="BS42" s="68"/>
      <c r="BT42" s="68"/>
      <c r="BU42" s="68"/>
      <c r="BV42" s="68"/>
      <c r="BW42" s="68"/>
      <c r="BX42" s="68"/>
      <c r="BY42" s="68"/>
      <c r="BZ42" s="68"/>
      <c r="CA42" s="68"/>
      <c r="CB42" s="68"/>
      <c r="CC42" s="68"/>
      <c r="CD42" s="68"/>
      <c r="CE42" s="68"/>
      <c r="CF42" s="68"/>
      <c r="CG42" s="68"/>
      <c r="CH42" s="68"/>
      <c r="CI42" s="68"/>
      <c r="CJ42" s="68"/>
      <c r="CK42" s="68"/>
      <c r="CL42" s="68"/>
      <c r="CM42" s="68"/>
      <c r="CN42" s="68"/>
      <c r="CO42" s="68"/>
      <c r="CP42" s="68"/>
      <c r="CQ42" s="68"/>
      <c r="CR42" s="68"/>
      <c r="CS42" s="68"/>
      <c r="CT42" s="68"/>
      <c r="CU42" s="68"/>
      <c r="CV42" s="68"/>
      <c r="CW42" s="68"/>
      <c r="CX42" s="68"/>
      <c r="CY42" s="68"/>
      <c r="CZ42" s="68"/>
      <c r="DA42" s="68"/>
      <c r="DB42" s="68"/>
      <c r="DC42" s="68"/>
      <c r="DD42" s="68"/>
      <c r="DE42" s="68"/>
      <c r="DF42" s="68"/>
      <c r="DG42" s="68"/>
      <c r="DH42" s="68"/>
      <c r="DI42" s="68"/>
      <c r="DJ42" s="68"/>
      <c r="DK42" s="68"/>
      <c r="DL42" s="68"/>
      <c r="DM42" s="68"/>
      <c r="DN42" s="68"/>
      <c r="DO42" s="68"/>
      <c r="DP42" s="68"/>
      <c r="DQ42" s="68"/>
      <c r="DR42" s="68"/>
      <c r="DS42" s="68"/>
      <c r="DT42" s="68"/>
      <c r="DU42" s="68"/>
      <c r="DV42" s="68"/>
      <c r="DW42" s="68"/>
      <c r="DX42" s="68"/>
      <c r="DY42" s="68"/>
      <c r="DZ42" s="68"/>
      <c r="EA42" s="68"/>
      <c r="EB42" s="68"/>
      <c r="EC42" s="68"/>
      <c r="ED42" s="68"/>
      <c r="EE42" s="68"/>
      <c r="EF42" s="68"/>
      <c r="EG42" s="68"/>
      <c r="EH42" s="68"/>
      <c r="EI42" s="68"/>
      <c r="EJ42" s="68"/>
      <c r="EK42" s="68"/>
      <c r="EL42" s="68"/>
      <c r="EM42" s="68"/>
      <c r="EN42" s="68"/>
      <c r="EO42" s="68"/>
      <c r="EP42" s="68"/>
      <c r="EQ42" s="68"/>
      <c r="ER42" s="68"/>
      <c r="ES42" s="68"/>
      <c r="ET42" s="68"/>
      <c r="EU42" s="68"/>
      <c r="EV42" s="68"/>
      <c r="EW42" s="68"/>
      <c r="EX42" s="68"/>
      <c r="EY42" s="68"/>
      <c r="EZ42" s="68"/>
    </row>
    <row r="43" spans="1:156" s="86" customFormat="1" ht="15" x14ac:dyDescent="0.25">
      <c r="A43" s="10"/>
      <c r="B43" s="86" t="s">
        <v>76</v>
      </c>
      <c r="D43" s="87">
        <f>SUM(F43:EG43)</f>
        <v>0</v>
      </c>
      <c r="E43" s="24"/>
      <c r="F43" s="87">
        <f t="shared" ref="F43:AK43" si="25">SUM(F39:F42)</f>
        <v>0</v>
      </c>
      <c r="G43" s="87">
        <f t="shared" si="25"/>
        <v>0</v>
      </c>
      <c r="H43" s="87">
        <f t="shared" si="25"/>
        <v>0</v>
      </c>
      <c r="I43" s="87">
        <f t="shared" si="25"/>
        <v>0</v>
      </c>
      <c r="J43" s="87">
        <f t="shared" si="25"/>
        <v>0</v>
      </c>
      <c r="K43" s="87">
        <f t="shared" si="25"/>
        <v>0</v>
      </c>
      <c r="L43" s="87">
        <f t="shared" si="25"/>
        <v>0</v>
      </c>
      <c r="M43" s="87">
        <f t="shared" si="25"/>
        <v>0</v>
      </c>
      <c r="N43" s="87">
        <f t="shared" si="25"/>
        <v>0</v>
      </c>
      <c r="O43" s="87">
        <f t="shared" si="25"/>
        <v>0</v>
      </c>
      <c r="P43" s="87">
        <f t="shared" si="25"/>
        <v>0</v>
      </c>
      <c r="Q43" s="87">
        <f t="shared" si="25"/>
        <v>0</v>
      </c>
      <c r="R43" s="87">
        <f t="shared" si="25"/>
        <v>0</v>
      </c>
      <c r="S43" s="87">
        <f t="shared" si="25"/>
        <v>0</v>
      </c>
      <c r="T43" s="87">
        <f t="shared" si="25"/>
        <v>0</v>
      </c>
      <c r="U43" s="87">
        <f t="shared" si="25"/>
        <v>0</v>
      </c>
      <c r="V43" s="87">
        <f t="shared" si="25"/>
        <v>0</v>
      </c>
      <c r="W43" s="87">
        <f t="shared" si="25"/>
        <v>0</v>
      </c>
      <c r="X43" s="87">
        <f t="shared" si="25"/>
        <v>0</v>
      </c>
      <c r="Y43" s="87">
        <f t="shared" si="25"/>
        <v>0</v>
      </c>
      <c r="Z43" s="87">
        <f t="shared" si="25"/>
        <v>0</v>
      </c>
      <c r="AA43" s="87">
        <f t="shared" si="25"/>
        <v>0</v>
      </c>
      <c r="AB43" s="87">
        <f t="shared" si="25"/>
        <v>0</v>
      </c>
      <c r="AC43" s="87">
        <f t="shared" si="25"/>
        <v>0</v>
      </c>
      <c r="AD43" s="87">
        <f t="shared" si="25"/>
        <v>0</v>
      </c>
      <c r="AE43" s="87">
        <f t="shared" si="25"/>
        <v>0</v>
      </c>
      <c r="AF43" s="87">
        <f t="shared" si="25"/>
        <v>0</v>
      </c>
      <c r="AG43" s="87">
        <f t="shared" si="25"/>
        <v>0</v>
      </c>
      <c r="AH43" s="87">
        <f t="shared" si="25"/>
        <v>0</v>
      </c>
      <c r="AI43" s="87">
        <f t="shared" si="25"/>
        <v>0</v>
      </c>
      <c r="AJ43" s="87">
        <f t="shared" si="25"/>
        <v>0</v>
      </c>
      <c r="AK43" s="87">
        <f t="shared" si="25"/>
        <v>0</v>
      </c>
      <c r="AL43" s="87">
        <f t="shared" ref="AL43:BQ43" si="26">SUM(AL39:AL42)</f>
        <v>0</v>
      </c>
      <c r="AM43" s="87">
        <f t="shared" si="26"/>
        <v>0</v>
      </c>
      <c r="AN43" s="87">
        <f t="shared" si="26"/>
        <v>0</v>
      </c>
      <c r="AO43" s="87">
        <f t="shared" si="26"/>
        <v>0</v>
      </c>
      <c r="AP43" s="87">
        <f t="shared" si="26"/>
        <v>0</v>
      </c>
      <c r="AQ43" s="87">
        <f t="shared" si="26"/>
        <v>0</v>
      </c>
      <c r="AR43" s="87">
        <f t="shared" si="26"/>
        <v>0</v>
      </c>
      <c r="AS43" s="87">
        <f t="shared" si="26"/>
        <v>0</v>
      </c>
      <c r="AT43" s="87">
        <f t="shared" si="26"/>
        <v>0</v>
      </c>
      <c r="AU43" s="87">
        <f t="shared" si="26"/>
        <v>0</v>
      </c>
      <c r="AV43" s="87">
        <f t="shared" si="26"/>
        <v>0</v>
      </c>
      <c r="AW43" s="87">
        <f t="shared" si="26"/>
        <v>0</v>
      </c>
      <c r="AX43" s="87">
        <f t="shared" si="26"/>
        <v>0</v>
      </c>
      <c r="AY43" s="87">
        <f t="shared" si="26"/>
        <v>0</v>
      </c>
      <c r="AZ43" s="87">
        <f t="shared" si="26"/>
        <v>0</v>
      </c>
      <c r="BA43" s="87">
        <f t="shared" si="26"/>
        <v>0</v>
      </c>
      <c r="BB43" s="87">
        <f t="shared" si="26"/>
        <v>0</v>
      </c>
      <c r="BC43" s="87">
        <f t="shared" si="26"/>
        <v>0</v>
      </c>
      <c r="BD43" s="87">
        <f t="shared" si="26"/>
        <v>0</v>
      </c>
      <c r="BE43" s="87">
        <f t="shared" si="26"/>
        <v>0</v>
      </c>
      <c r="BF43" s="87">
        <f t="shared" si="26"/>
        <v>0</v>
      </c>
      <c r="BG43" s="87">
        <f t="shared" si="26"/>
        <v>0</v>
      </c>
      <c r="BH43" s="87">
        <f t="shared" si="26"/>
        <v>0</v>
      </c>
      <c r="BI43" s="87">
        <f t="shared" si="26"/>
        <v>0</v>
      </c>
      <c r="BJ43" s="87">
        <f t="shared" si="26"/>
        <v>0</v>
      </c>
      <c r="BK43" s="87">
        <f t="shared" si="26"/>
        <v>0</v>
      </c>
      <c r="BL43" s="87">
        <f t="shared" si="26"/>
        <v>0</v>
      </c>
      <c r="BM43" s="87">
        <f t="shared" si="26"/>
        <v>0</v>
      </c>
      <c r="BN43" s="87">
        <f t="shared" si="26"/>
        <v>0</v>
      </c>
      <c r="BO43" s="87">
        <f t="shared" si="26"/>
        <v>0</v>
      </c>
      <c r="BP43" s="87">
        <f t="shared" si="26"/>
        <v>0</v>
      </c>
      <c r="BQ43" s="87">
        <f t="shared" si="26"/>
        <v>0</v>
      </c>
      <c r="BR43" s="87">
        <f t="shared" ref="BR43:CW43" si="27">SUM(BR39:BR42)</f>
        <v>0</v>
      </c>
      <c r="BS43" s="87">
        <f t="shared" si="27"/>
        <v>0</v>
      </c>
      <c r="BT43" s="87">
        <f t="shared" si="27"/>
        <v>0</v>
      </c>
      <c r="BU43" s="87">
        <f t="shared" si="27"/>
        <v>0</v>
      </c>
      <c r="BV43" s="87">
        <f t="shared" si="27"/>
        <v>0</v>
      </c>
      <c r="BW43" s="87">
        <f t="shared" si="27"/>
        <v>0</v>
      </c>
      <c r="BX43" s="87">
        <f t="shared" si="27"/>
        <v>0</v>
      </c>
      <c r="BY43" s="87">
        <f t="shared" si="27"/>
        <v>0</v>
      </c>
      <c r="BZ43" s="87">
        <f t="shared" si="27"/>
        <v>0</v>
      </c>
      <c r="CA43" s="87">
        <f t="shared" si="27"/>
        <v>0</v>
      </c>
      <c r="CB43" s="87">
        <f t="shared" si="27"/>
        <v>0</v>
      </c>
      <c r="CC43" s="87">
        <f t="shared" si="27"/>
        <v>0</v>
      </c>
      <c r="CD43" s="87">
        <f t="shared" si="27"/>
        <v>0</v>
      </c>
      <c r="CE43" s="87">
        <f t="shared" si="27"/>
        <v>0</v>
      </c>
      <c r="CF43" s="87">
        <f t="shared" si="27"/>
        <v>0</v>
      </c>
      <c r="CG43" s="87">
        <f t="shared" si="27"/>
        <v>0</v>
      </c>
      <c r="CH43" s="87">
        <f t="shared" si="27"/>
        <v>0</v>
      </c>
      <c r="CI43" s="87">
        <f t="shared" si="27"/>
        <v>0</v>
      </c>
      <c r="CJ43" s="87">
        <f t="shared" si="27"/>
        <v>0</v>
      </c>
      <c r="CK43" s="87">
        <f t="shared" si="27"/>
        <v>0</v>
      </c>
      <c r="CL43" s="87">
        <f t="shared" si="27"/>
        <v>0</v>
      </c>
      <c r="CM43" s="87">
        <f t="shared" si="27"/>
        <v>0</v>
      </c>
      <c r="CN43" s="87">
        <f t="shared" si="27"/>
        <v>0</v>
      </c>
      <c r="CO43" s="87">
        <f t="shared" si="27"/>
        <v>0</v>
      </c>
      <c r="CP43" s="87">
        <f t="shared" si="27"/>
        <v>0</v>
      </c>
      <c r="CQ43" s="87">
        <f t="shared" si="27"/>
        <v>0</v>
      </c>
      <c r="CR43" s="87">
        <f t="shared" si="27"/>
        <v>0</v>
      </c>
      <c r="CS43" s="87">
        <f t="shared" si="27"/>
        <v>0</v>
      </c>
      <c r="CT43" s="87">
        <f t="shared" si="27"/>
        <v>0</v>
      </c>
      <c r="CU43" s="87">
        <f t="shared" si="27"/>
        <v>0</v>
      </c>
      <c r="CV43" s="87">
        <f t="shared" si="27"/>
        <v>0</v>
      </c>
      <c r="CW43" s="87">
        <f t="shared" si="27"/>
        <v>0</v>
      </c>
      <c r="CX43" s="87">
        <f t="shared" ref="CX43:EC43" si="28">SUM(CX39:CX42)</f>
        <v>0</v>
      </c>
      <c r="CY43" s="87">
        <f t="shared" si="28"/>
        <v>0</v>
      </c>
      <c r="CZ43" s="87">
        <f t="shared" si="28"/>
        <v>0</v>
      </c>
      <c r="DA43" s="87">
        <f t="shared" si="28"/>
        <v>0</v>
      </c>
      <c r="DB43" s="87">
        <f t="shared" si="28"/>
        <v>0</v>
      </c>
      <c r="DC43" s="87">
        <f t="shared" si="28"/>
        <v>0</v>
      </c>
      <c r="DD43" s="87">
        <f t="shared" si="28"/>
        <v>0</v>
      </c>
      <c r="DE43" s="87">
        <f t="shared" si="28"/>
        <v>0</v>
      </c>
      <c r="DF43" s="87">
        <f t="shared" si="28"/>
        <v>0</v>
      </c>
      <c r="DG43" s="87">
        <f t="shared" si="28"/>
        <v>0</v>
      </c>
      <c r="DH43" s="87">
        <f t="shared" si="28"/>
        <v>0</v>
      </c>
      <c r="DI43" s="87">
        <f t="shared" si="28"/>
        <v>0</v>
      </c>
      <c r="DJ43" s="87">
        <f t="shared" si="28"/>
        <v>0</v>
      </c>
      <c r="DK43" s="87">
        <f t="shared" si="28"/>
        <v>0</v>
      </c>
      <c r="DL43" s="87">
        <f t="shared" si="28"/>
        <v>0</v>
      </c>
      <c r="DM43" s="87">
        <f t="shared" si="28"/>
        <v>0</v>
      </c>
      <c r="DN43" s="87">
        <f t="shared" si="28"/>
        <v>0</v>
      </c>
      <c r="DO43" s="87">
        <f t="shared" si="28"/>
        <v>0</v>
      </c>
      <c r="DP43" s="87">
        <f t="shared" si="28"/>
        <v>0</v>
      </c>
      <c r="DQ43" s="87">
        <f t="shared" si="28"/>
        <v>0</v>
      </c>
      <c r="DR43" s="87">
        <f t="shared" si="28"/>
        <v>0</v>
      </c>
      <c r="DS43" s="87">
        <f t="shared" si="28"/>
        <v>0</v>
      </c>
      <c r="DT43" s="87">
        <f t="shared" si="28"/>
        <v>0</v>
      </c>
      <c r="DU43" s="87">
        <f t="shared" si="28"/>
        <v>0</v>
      </c>
      <c r="DV43" s="87">
        <f t="shared" si="28"/>
        <v>0</v>
      </c>
      <c r="DW43" s="87">
        <f t="shared" si="28"/>
        <v>0</v>
      </c>
      <c r="DX43" s="87">
        <f t="shared" si="28"/>
        <v>0</v>
      </c>
      <c r="DY43" s="87">
        <f t="shared" si="28"/>
        <v>0</v>
      </c>
      <c r="DZ43" s="87">
        <f t="shared" si="28"/>
        <v>0</v>
      </c>
      <c r="EA43" s="87">
        <f t="shared" si="28"/>
        <v>0</v>
      </c>
      <c r="EB43" s="87">
        <f t="shared" si="28"/>
        <v>0</v>
      </c>
      <c r="EC43" s="87">
        <f t="shared" si="28"/>
        <v>0</v>
      </c>
      <c r="ED43" s="87">
        <f t="shared" ref="ED43:EZ43" si="29">SUM(ED39:ED42)</f>
        <v>0</v>
      </c>
      <c r="EE43" s="87">
        <f t="shared" si="29"/>
        <v>0</v>
      </c>
      <c r="EF43" s="87">
        <f t="shared" si="29"/>
        <v>0</v>
      </c>
      <c r="EG43" s="87">
        <f t="shared" si="29"/>
        <v>0</v>
      </c>
      <c r="EH43" s="87">
        <f t="shared" si="29"/>
        <v>0</v>
      </c>
      <c r="EI43" s="87">
        <f t="shared" si="29"/>
        <v>0</v>
      </c>
      <c r="EJ43" s="87">
        <f t="shared" si="29"/>
        <v>0</v>
      </c>
      <c r="EK43" s="87">
        <f t="shared" si="29"/>
        <v>0</v>
      </c>
      <c r="EL43" s="87">
        <f t="shared" si="29"/>
        <v>0</v>
      </c>
      <c r="EM43" s="87">
        <f t="shared" si="29"/>
        <v>0</v>
      </c>
      <c r="EN43" s="87">
        <f t="shared" si="29"/>
        <v>0</v>
      </c>
      <c r="EO43" s="87">
        <f t="shared" si="29"/>
        <v>0</v>
      </c>
      <c r="EP43" s="87">
        <f t="shared" si="29"/>
        <v>0</v>
      </c>
      <c r="EQ43" s="87">
        <f t="shared" si="29"/>
        <v>0</v>
      </c>
      <c r="ER43" s="87">
        <f t="shared" si="29"/>
        <v>0</v>
      </c>
      <c r="ES43" s="87">
        <f t="shared" si="29"/>
        <v>0</v>
      </c>
      <c r="ET43" s="87">
        <f t="shared" si="29"/>
        <v>0</v>
      </c>
      <c r="EU43" s="87">
        <f t="shared" si="29"/>
        <v>0</v>
      </c>
      <c r="EV43" s="87">
        <f t="shared" si="29"/>
        <v>0</v>
      </c>
      <c r="EW43" s="87">
        <f t="shared" si="29"/>
        <v>0</v>
      </c>
      <c r="EX43" s="87">
        <f t="shared" si="29"/>
        <v>0</v>
      </c>
      <c r="EY43" s="87">
        <f t="shared" si="29"/>
        <v>0</v>
      </c>
      <c r="EZ43" s="87">
        <f t="shared" si="29"/>
        <v>0</v>
      </c>
    </row>
    <row r="44" spans="1:156" s="24" customFormat="1" x14ac:dyDescent="0.25">
      <c r="A44" s="10"/>
      <c r="B44" s="79"/>
    </row>
    <row r="45" spans="1:156" s="24" customFormat="1" ht="15" x14ac:dyDescent="0.25">
      <c r="A45" s="10"/>
      <c r="B45" s="38" t="s">
        <v>319</v>
      </c>
      <c r="D45" s="95"/>
      <c r="F45" s="95"/>
    </row>
    <row r="46" spans="1:156" s="24" customFormat="1" x14ac:dyDescent="0.25">
      <c r="A46" s="10"/>
    </row>
    <row r="47" spans="1:156" ht="15" x14ac:dyDescent="0.25">
      <c r="B47" s="83" t="s">
        <v>103</v>
      </c>
      <c r="D47" s="84"/>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row>
    <row r="48" spans="1:156" s="86" customFormat="1" ht="15" x14ac:dyDescent="0.25">
      <c r="A48" s="10"/>
      <c r="B48" s="86" t="s">
        <v>104</v>
      </c>
      <c r="D48" s="87">
        <f>SUM(F48:EG48)</f>
        <v>0</v>
      </c>
      <c r="E48" s="24"/>
      <c r="F48" s="88">
        <v>0</v>
      </c>
      <c r="G48" s="87">
        <f t="shared" ref="G48:AL48" si="30">F53</f>
        <v>0</v>
      </c>
      <c r="H48" s="87">
        <f t="shared" si="30"/>
        <v>0</v>
      </c>
      <c r="I48" s="87">
        <f t="shared" si="30"/>
        <v>0</v>
      </c>
      <c r="J48" s="87">
        <f t="shared" si="30"/>
        <v>0</v>
      </c>
      <c r="K48" s="87">
        <f t="shared" si="30"/>
        <v>0</v>
      </c>
      <c r="L48" s="87">
        <f t="shared" si="30"/>
        <v>0</v>
      </c>
      <c r="M48" s="87">
        <f t="shared" si="30"/>
        <v>0</v>
      </c>
      <c r="N48" s="87">
        <f t="shared" si="30"/>
        <v>0</v>
      </c>
      <c r="O48" s="87">
        <f t="shared" si="30"/>
        <v>0</v>
      </c>
      <c r="P48" s="87">
        <f t="shared" si="30"/>
        <v>0</v>
      </c>
      <c r="Q48" s="87">
        <f t="shared" si="30"/>
        <v>0</v>
      </c>
      <c r="R48" s="87">
        <f t="shared" si="30"/>
        <v>0</v>
      </c>
      <c r="S48" s="87">
        <f t="shared" si="30"/>
        <v>0</v>
      </c>
      <c r="T48" s="87">
        <f t="shared" si="30"/>
        <v>0</v>
      </c>
      <c r="U48" s="87">
        <f t="shared" si="30"/>
        <v>0</v>
      </c>
      <c r="V48" s="87">
        <f t="shared" si="30"/>
        <v>0</v>
      </c>
      <c r="W48" s="87">
        <f t="shared" si="30"/>
        <v>0</v>
      </c>
      <c r="X48" s="87">
        <f t="shared" si="30"/>
        <v>0</v>
      </c>
      <c r="Y48" s="87">
        <f t="shared" si="30"/>
        <v>0</v>
      </c>
      <c r="Z48" s="87">
        <f t="shared" si="30"/>
        <v>0</v>
      </c>
      <c r="AA48" s="87">
        <f t="shared" si="30"/>
        <v>0</v>
      </c>
      <c r="AB48" s="87">
        <f t="shared" si="30"/>
        <v>0</v>
      </c>
      <c r="AC48" s="87">
        <f t="shared" si="30"/>
        <v>0</v>
      </c>
      <c r="AD48" s="87">
        <f t="shared" si="30"/>
        <v>0</v>
      </c>
      <c r="AE48" s="87">
        <f t="shared" si="30"/>
        <v>0</v>
      </c>
      <c r="AF48" s="87">
        <f t="shared" si="30"/>
        <v>0</v>
      </c>
      <c r="AG48" s="87">
        <f t="shared" si="30"/>
        <v>0</v>
      </c>
      <c r="AH48" s="87">
        <f t="shared" si="30"/>
        <v>0</v>
      </c>
      <c r="AI48" s="87">
        <f t="shared" si="30"/>
        <v>0</v>
      </c>
      <c r="AJ48" s="87">
        <f t="shared" si="30"/>
        <v>0</v>
      </c>
      <c r="AK48" s="87">
        <f t="shared" si="30"/>
        <v>0</v>
      </c>
      <c r="AL48" s="87">
        <f t="shared" si="30"/>
        <v>0</v>
      </c>
      <c r="AM48" s="87">
        <f t="shared" ref="AM48:BR48" si="31">AL53</f>
        <v>0</v>
      </c>
      <c r="AN48" s="87">
        <f t="shared" si="31"/>
        <v>0</v>
      </c>
      <c r="AO48" s="87">
        <f t="shared" si="31"/>
        <v>0</v>
      </c>
      <c r="AP48" s="87">
        <f t="shared" si="31"/>
        <v>0</v>
      </c>
      <c r="AQ48" s="87">
        <f t="shared" si="31"/>
        <v>0</v>
      </c>
      <c r="AR48" s="87">
        <f t="shared" si="31"/>
        <v>0</v>
      </c>
      <c r="AS48" s="87">
        <f t="shared" si="31"/>
        <v>0</v>
      </c>
      <c r="AT48" s="87">
        <f t="shared" si="31"/>
        <v>0</v>
      </c>
      <c r="AU48" s="87">
        <f t="shared" si="31"/>
        <v>0</v>
      </c>
      <c r="AV48" s="87">
        <f t="shared" si="31"/>
        <v>0</v>
      </c>
      <c r="AW48" s="87">
        <f t="shared" si="31"/>
        <v>0</v>
      </c>
      <c r="AX48" s="87">
        <f t="shared" si="31"/>
        <v>0</v>
      </c>
      <c r="AY48" s="87">
        <f t="shared" si="31"/>
        <v>0</v>
      </c>
      <c r="AZ48" s="87">
        <f t="shared" si="31"/>
        <v>0</v>
      </c>
      <c r="BA48" s="87">
        <f t="shared" si="31"/>
        <v>0</v>
      </c>
      <c r="BB48" s="87">
        <f t="shared" si="31"/>
        <v>0</v>
      </c>
      <c r="BC48" s="87">
        <f t="shared" si="31"/>
        <v>0</v>
      </c>
      <c r="BD48" s="87">
        <f t="shared" si="31"/>
        <v>0</v>
      </c>
      <c r="BE48" s="87">
        <f t="shared" si="31"/>
        <v>0</v>
      </c>
      <c r="BF48" s="87">
        <f t="shared" si="31"/>
        <v>0</v>
      </c>
      <c r="BG48" s="87">
        <f t="shared" si="31"/>
        <v>0</v>
      </c>
      <c r="BH48" s="87">
        <f t="shared" si="31"/>
        <v>0</v>
      </c>
      <c r="BI48" s="87">
        <f t="shared" si="31"/>
        <v>0</v>
      </c>
      <c r="BJ48" s="87">
        <f t="shared" si="31"/>
        <v>0</v>
      </c>
      <c r="BK48" s="87">
        <f t="shared" si="31"/>
        <v>0</v>
      </c>
      <c r="BL48" s="87">
        <f t="shared" si="31"/>
        <v>0</v>
      </c>
      <c r="BM48" s="87">
        <f t="shared" si="31"/>
        <v>0</v>
      </c>
      <c r="BN48" s="87">
        <f t="shared" si="31"/>
        <v>0</v>
      </c>
      <c r="BO48" s="87">
        <f t="shared" si="31"/>
        <v>0</v>
      </c>
      <c r="BP48" s="87">
        <f t="shared" si="31"/>
        <v>0</v>
      </c>
      <c r="BQ48" s="87">
        <f t="shared" si="31"/>
        <v>0</v>
      </c>
      <c r="BR48" s="87">
        <f t="shared" si="31"/>
        <v>0</v>
      </c>
      <c r="BS48" s="87">
        <f t="shared" ref="BS48:CX48" si="32">BR53</f>
        <v>0</v>
      </c>
      <c r="BT48" s="87">
        <f t="shared" si="32"/>
        <v>0</v>
      </c>
      <c r="BU48" s="87">
        <f t="shared" si="32"/>
        <v>0</v>
      </c>
      <c r="BV48" s="87">
        <f t="shared" si="32"/>
        <v>0</v>
      </c>
      <c r="BW48" s="87">
        <f t="shared" si="32"/>
        <v>0</v>
      </c>
      <c r="BX48" s="87">
        <f t="shared" si="32"/>
        <v>0</v>
      </c>
      <c r="BY48" s="87">
        <f t="shared" si="32"/>
        <v>0</v>
      </c>
      <c r="BZ48" s="87">
        <f t="shared" si="32"/>
        <v>0</v>
      </c>
      <c r="CA48" s="87">
        <f t="shared" si="32"/>
        <v>0</v>
      </c>
      <c r="CB48" s="87">
        <f t="shared" si="32"/>
        <v>0</v>
      </c>
      <c r="CC48" s="87">
        <f t="shared" si="32"/>
        <v>0</v>
      </c>
      <c r="CD48" s="87">
        <f t="shared" si="32"/>
        <v>0</v>
      </c>
      <c r="CE48" s="87">
        <f t="shared" si="32"/>
        <v>0</v>
      </c>
      <c r="CF48" s="87">
        <f t="shared" si="32"/>
        <v>0</v>
      </c>
      <c r="CG48" s="87">
        <f t="shared" si="32"/>
        <v>0</v>
      </c>
      <c r="CH48" s="87">
        <f t="shared" si="32"/>
        <v>0</v>
      </c>
      <c r="CI48" s="87">
        <f t="shared" si="32"/>
        <v>0</v>
      </c>
      <c r="CJ48" s="87">
        <f t="shared" si="32"/>
        <v>0</v>
      </c>
      <c r="CK48" s="87">
        <f t="shared" si="32"/>
        <v>0</v>
      </c>
      <c r="CL48" s="87">
        <f t="shared" si="32"/>
        <v>0</v>
      </c>
      <c r="CM48" s="87">
        <f t="shared" si="32"/>
        <v>0</v>
      </c>
      <c r="CN48" s="87">
        <f t="shared" si="32"/>
        <v>0</v>
      </c>
      <c r="CO48" s="87">
        <f t="shared" si="32"/>
        <v>0</v>
      </c>
      <c r="CP48" s="87">
        <f t="shared" si="32"/>
        <v>0</v>
      </c>
      <c r="CQ48" s="87">
        <f t="shared" si="32"/>
        <v>0</v>
      </c>
      <c r="CR48" s="87">
        <f t="shared" si="32"/>
        <v>0</v>
      </c>
      <c r="CS48" s="87">
        <f t="shared" si="32"/>
        <v>0</v>
      </c>
      <c r="CT48" s="87">
        <f t="shared" si="32"/>
        <v>0</v>
      </c>
      <c r="CU48" s="87">
        <f t="shared" si="32"/>
        <v>0</v>
      </c>
      <c r="CV48" s="87">
        <f t="shared" si="32"/>
        <v>0</v>
      </c>
      <c r="CW48" s="87">
        <f t="shared" si="32"/>
        <v>0</v>
      </c>
      <c r="CX48" s="87">
        <f t="shared" si="32"/>
        <v>0</v>
      </c>
      <c r="CY48" s="87">
        <f t="shared" ref="CY48:ED48" si="33">CX53</f>
        <v>0</v>
      </c>
      <c r="CZ48" s="87">
        <f t="shared" si="33"/>
        <v>0</v>
      </c>
      <c r="DA48" s="87">
        <f t="shared" si="33"/>
        <v>0</v>
      </c>
      <c r="DB48" s="87">
        <f t="shared" si="33"/>
        <v>0</v>
      </c>
      <c r="DC48" s="87">
        <f t="shared" si="33"/>
        <v>0</v>
      </c>
      <c r="DD48" s="87">
        <f t="shared" si="33"/>
        <v>0</v>
      </c>
      <c r="DE48" s="87">
        <f t="shared" si="33"/>
        <v>0</v>
      </c>
      <c r="DF48" s="87">
        <f t="shared" si="33"/>
        <v>0</v>
      </c>
      <c r="DG48" s="87">
        <f t="shared" si="33"/>
        <v>0</v>
      </c>
      <c r="DH48" s="87">
        <f t="shared" si="33"/>
        <v>0</v>
      </c>
      <c r="DI48" s="87">
        <f t="shared" si="33"/>
        <v>0</v>
      </c>
      <c r="DJ48" s="87">
        <f t="shared" si="33"/>
        <v>0</v>
      </c>
      <c r="DK48" s="87">
        <f t="shared" si="33"/>
        <v>0</v>
      </c>
      <c r="DL48" s="87">
        <f t="shared" si="33"/>
        <v>0</v>
      </c>
      <c r="DM48" s="87">
        <f t="shared" si="33"/>
        <v>0</v>
      </c>
      <c r="DN48" s="87">
        <f t="shared" si="33"/>
        <v>0</v>
      </c>
      <c r="DO48" s="87">
        <f t="shared" si="33"/>
        <v>0</v>
      </c>
      <c r="DP48" s="87">
        <f t="shared" si="33"/>
        <v>0</v>
      </c>
      <c r="DQ48" s="87">
        <f t="shared" si="33"/>
        <v>0</v>
      </c>
      <c r="DR48" s="87">
        <f t="shared" si="33"/>
        <v>0</v>
      </c>
      <c r="DS48" s="87">
        <f t="shared" si="33"/>
        <v>0</v>
      </c>
      <c r="DT48" s="87">
        <f t="shared" si="33"/>
        <v>0</v>
      </c>
      <c r="DU48" s="87">
        <f t="shared" si="33"/>
        <v>0</v>
      </c>
      <c r="DV48" s="87">
        <f t="shared" si="33"/>
        <v>0</v>
      </c>
      <c r="DW48" s="87">
        <f t="shared" si="33"/>
        <v>0</v>
      </c>
      <c r="DX48" s="87">
        <f t="shared" si="33"/>
        <v>0</v>
      </c>
      <c r="DY48" s="87">
        <f t="shared" si="33"/>
        <v>0</v>
      </c>
      <c r="DZ48" s="87">
        <f t="shared" si="33"/>
        <v>0</v>
      </c>
      <c r="EA48" s="87">
        <f t="shared" si="33"/>
        <v>0</v>
      </c>
      <c r="EB48" s="87">
        <f t="shared" si="33"/>
        <v>0</v>
      </c>
      <c r="EC48" s="87">
        <f t="shared" si="33"/>
        <v>0</v>
      </c>
      <c r="ED48" s="87">
        <f t="shared" si="33"/>
        <v>0</v>
      </c>
      <c r="EE48" s="87">
        <f t="shared" ref="EE48:EZ48" si="34">ED53</f>
        <v>0</v>
      </c>
      <c r="EF48" s="87">
        <f t="shared" si="34"/>
        <v>0</v>
      </c>
      <c r="EG48" s="87">
        <f t="shared" si="34"/>
        <v>0</v>
      </c>
      <c r="EH48" s="87">
        <f t="shared" si="34"/>
        <v>0</v>
      </c>
      <c r="EI48" s="87">
        <f t="shared" si="34"/>
        <v>0</v>
      </c>
      <c r="EJ48" s="87">
        <f t="shared" si="34"/>
        <v>0</v>
      </c>
      <c r="EK48" s="87">
        <f t="shared" si="34"/>
        <v>0</v>
      </c>
      <c r="EL48" s="87">
        <f t="shared" si="34"/>
        <v>0</v>
      </c>
      <c r="EM48" s="87">
        <f t="shared" si="34"/>
        <v>0</v>
      </c>
      <c r="EN48" s="87">
        <f t="shared" si="34"/>
        <v>0</v>
      </c>
      <c r="EO48" s="87">
        <f t="shared" si="34"/>
        <v>0</v>
      </c>
      <c r="EP48" s="87">
        <f t="shared" si="34"/>
        <v>0</v>
      </c>
      <c r="EQ48" s="87">
        <f t="shared" si="34"/>
        <v>0</v>
      </c>
      <c r="ER48" s="87">
        <f t="shared" si="34"/>
        <v>0</v>
      </c>
      <c r="ES48" s="87">
        <f t="shared" si="34"/>
        <v>0</v>
      </c>
      <c r="ET48" s="87">
        <f t="shared" si="34"/>
        <v>0</v>
      </c>
      <c r="EU48" s="87">
        <f t="shared" si="34"/>
        <v>0</v>
      </c>
      <c r="EV48" s="87">
        <f t="shared" si="34"/>
        <v>0</v>
      </c>
      <c r="EW48" s="87">
        <f t="shared" si="34"/>
        <v>0</v>
      </c>
      <c r="EX48" s="87">
        <f t="shared" si="34"/>
        <v>0</v>
      </c>
      <c r="EY48" s="87">
        <f t="shared" si="34"/>
        <v>0</v>
      </c>
      <c r="EZ48" s="87">
        <f t="shared" si="34"/>
        <v>0</v>
      </c>
    </row>
    <row r="49" spans="1:156" s="89" customFormat="1" x14ac:dyDescent="0.25">
      <c r="A49" s="30"/>
      <c r="B49" s="89" t="s">
        <v>105</v>
      </c>
      <c r="D49" s="90">
        <f>SUM(F49:EG49)</f>
        <v>0</v>
      </c>
      <c r="E49" s="24"/>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c r="CK49" s="91"/>
      <c r="CL49" s="91"/>
      <c r="CM49" s="91"/>
      <c r="CN49" s="91"/>
      <c r="CO49" s="91"/>
      <c r="CP49" s="91"/>
      <c r="CQ49" s="91"/>
      <c r="CR49" s="91"/>
      <c r="CS49" s="91"/>
      <c r="CT49" s="91"/>
      <c r="CU49" s="91"/>
      <c r="CV49" s="91"/>
      <c r="CW49" s="91"/>
      <c r="CX49" s="91"/>
      <c r="CY49" s="91"/>
      <c r="CZ49" s="91"/>
      <c r="DA49" s="91"/>
      <c r="DB49" s="91"/>
      <c r="DC49" s="91"/>
      <c r="DD49" s="91"/>
      <c r="DE49" s="91"/>
      <c r="DF49" s="91"/>
      <c r="DG49" s="91"/>
      <c r="DH49" s="91"/>
      <c r="DI49" s="91"/>
      <c r="DJ49" s="91"/>
      <c r="DK49" s="91"/>
      <c r="DL49" s="91"/>
      <c r="DM49" s="91"/>
      <c r="DN49" s="91"/>
      <c r="DO49" s="91"/>
      <c r="DP49" s="91"/>
      <c r="DQ49" s="91"/>
      <c r="DR49" s="91"/>
      <c r="DS49" s="91"/>
      <c r="DT49" s="91"/>
      <c r="DU49" s="91"/>
      <c r="DV49" s="91"/>
      <c r="DW49" s="91"/>
      <c r="DX49" s="91"/>
      <c r="DY49" s="91"/>
      <c r="DZ49" s="91"/>
      <c r="EA49" s="91"/>
      <c r="EB49" s="91"/>
      <c r="EC49" s="91"/>
      <c r="ED49" s="91"/>
      <c r="EE49" s="91"/>
      <c r="EF49" s="91"/>
      <c r="EG49" s="91"/>
      <c r="EH49" s="91"/>
      <c r="EI49" s="91"/>
      <c r="EJ49" s="91"/>
      <c r="EK49" s="91"/>
      <c r="EL49" s="91"/>
      <c r="EM49" s="91"/>
      <c r="EN49" s="91"/>
      <c r="EO49" s="91"/>
      <c r="EP49" s="91"/>
      <c r="EQ49" s="91"/>
      <c r="ER49" s="91"/>
      <c r="ES49" s="91"/>
      <c r="ET49" s="91"/>
      <c r="EU49" s="91"/>
      <c r="EV49" s="91"/>
      <c r="EW49" s="91"/>
      <c r="EX49" s="91"/>
      <c r="EY49" s="91"/>
      <c r="EZ49" s="91"/>
    </row>
    <row r="50" spans="1:156" x14ac:dyDescent="0.25">
      <c r="B50" s="92" t="s">
        <v>106</v>
      </c>
      <c r="D50" s="90">
        <f>SUM(F50:EG50)</f>
        <v>0</v>
      </c>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c r="CK50" s="91"/>
      <c r="CL50" s="91"/>
      <c r="CM50" s="91"/>
      <c r="CN50" s="91"/>
      <c r="CO50" s="91"/>
      <c r="CP50" s="91"/>
      <c r="CQ50" s="91"/>
      <c r="CR50" s="91"/>
      <c r="CS50" s="91"/>
      <c r="CT50" s="91"/>
      <c r="CU50" s="91"/>
      <c r="CV50" s="91"/>
      <c r="CW50" s="91"/>
      <c r="CX50" s="91"/>
      <c r="CY50" s="91"/>
      <c r="CZ50" s="91"/>
      <c r="DA50" s="91"/>
      <c r="DB50" s="91"/>
      <c r="DC50" s="91"/>
      <c r="DD50" s="91"/>
      <c r="DE50" s="91"/>
      <c r="DF50" s="91"/>
      <c r="DG50" s="91"/>
      <c r="DH50" s="91"/>
      <c r="DI50" s="91"/>
      <c r="DJ50" s="91"/>
      <c r="DK50" s="91"/>
      <c r="DL50" s="91"/>
      <c r="DM50" s="91"/>
      <c r="DN50" s="91"/>
      <c r="DO50" s="91"/>
      <c r="DP50" s="91"/>
      <c r="DQ50" s="91"/>
      <c r="DR50" s="91"/>
      <c r="DS50" s="91"/>
      <c r="DT50" s="91"/>
      <c r="DU50" s="91"/>
      <c r="DV50" s="91"/>
      <c r="DW50" s="91"/>
      <c r="DX50" s="91"/>
      <c r="DY50" s="91"/>
      <c r="DZ50" s="91"/>
      <c r="EA50" s="91"/>
      <c r="EB50" s="91"/>
      <c r="EC50" s="91"/>
      <c r="ED50" s="91"/>
      <c r="EE50" s="91"/>
      <c r="EF50" s="91"/>
      <c r="EG50" s="91"/>
      <c r="EH50" s="91"/>
      <c r="EI50" s="91"/>
      <c r="EJ50" s="91"/>
      <c r="EK50" s="91"/>
      <c r="EL50" s="91"/>
      <c r="EM50" s="91"/>
      <c r="EN50" s="91"/>
      <c r="EO50" s="91"/>
      <c r="EP50" s="91"/>
      <c r="EQ50" s="91"/>
      <c r="ER50" s="91"/>
      <c r="ES50" s="91"/>
      <c r="ET50" s="91"/>
      <c r="EU50" s="91"/>
      <c r="EV50" s="91"/>
      <c r="EW50" s="91"/>
      <c r="EX50" s="91"/>
      <c r="EY50" s="91"/>
      <c r="EZ50" s="91"/>
    </row>
    <row r="51" spans="1:156" x14ac:dyDescent="0.25">
      <c r="B51" s="92" t="s">
        <v>107</v>
      </c>
      <c r="D51" s="90">
        <f>SUM(F51:EG51)</f>
        <v>0</v>
      </c>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row>
    <row r="52" spans="1:156" s="10" customFormat="1" ht="7.5" customHeight="1" x14ac:dyDescent="0.3">
      <c r="A52" s="30"/>
      <c r="B52" s="67"/>
      <c r="D52" s="67"/>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c r="CK52" s="68"/>
      <c r="CL52" s="68"/>
      <c r="CM52" s="68"/>
      <c r="CN52" s="68"/>
      <c r="CO52" s="68"/>
      <c r="CP52" s="68"/>
      <c r="CQ52" s="68"/>
      <c r="CR52" s="68"/>
      <c r="CS52" s="68"/>
      <c r="CT52" s="68"/>
      <c r="CU52" s="68"/>
      <c r="CV52" s="68"/>
      <c r="CW52" s="68"/>
      <c r="CX52" s="68"/>
      <c r="CY52" s="68"/>
      <c r="CZ52" s="68"/>
      <c r="DA52" s="68"/>
      <c r="DB52" s="68"/>
      <c r="DC52" s="68"/>
      <c r="DD52" s="68"/>
      <c r="DE52" s="68"/>
      <c r="DF52" s="68"/>
      <c r="DG52" s="68"/>
      <c r="DH52" s="68"/>
      <c r="DI52" s="68"/>
      <c r="DJ52" s="68"/>
      <c r="DK52" s="68"/>
      <c r="DL52" s="68"/>
      <c r="DM52" s="68"/>
      <c r="DN52" s="68"/>
      <c r="DO52" s="68"/>
      <c r="DP52" s="68"/>
      <c r="DQ52" s="68"/>
      <c r="DR52" s="68"/>
      <c r="DS52" s="68"/>
      <c r="DT52" s="68"/>
      <c r="DU52" s="68"/>
      <c r="DV52" s="68"/>
      <c r="DW52" s="68"/>
      <c r="DX52" s="68"/>
      <c r="DY52" s="68"/>
      <c r="DZ52" s="68"/>
      <c r="EA52" s="68"/>
      <c r="EB52" s="68"/>
      <c r="EC52" s="68"/>
      <c r="ED52" s="68"/>
      <c r="EE52" s="68"/>
      <c r="EF52" s="68"/>
      <c r="EG52" s="68"/>
      <c r="EH52" s="68"/>
      <c r="EI52" s="68"/>
      <c r="EJ52" s="68"/>
      <c r="EK52" s="68"/>
      <c r="EL52" s="68"/>
      <c r="EM52" s="68"/>
      <c r="EN52" s="68"/>
      <c r="EO52" s="68"/>
      <c r="EP52" s="68"/>
      <c r="EQ52" s="68"/>
      <c r="ER52" s="68"/>
      <c r="ES52" s="68"/>
      <c r="ET52" s="68"/>
      <c r="EU52" s="68"/>
      <c r="EV52" s="68"/>
      <c r="EW52" s="68"/>
      <c r="EX52" s="68"/>
      <c r="EY52" s="68"/>
      <c r="EZ52" s="68"/>
    </row>
    <row r="53" spans="1:156" s="86" customFormat="1" ht="15" x14ac:dyDescent="0.25">
      <c r="A53" s="10"/>
      <c r="B53" s="86" t="s">
        <v>108</v>
      </c>
      <c r="D53" s="87">
        <f>SUM(F53:EG53)</f>
        <v>0</v>
      </c>
      <c r="E53" s="24"/>
      <c r="F53" s="87">
        <f t="shared" ref="F53:AK53" si="35">SUM(F48:F52)</f>
        <v>0</v>
      </c>
      <c r="G53" s="87">
        <f t="shared" si="35"/>
        <v>0</v>
      </c>
      <c r="H53" s="87">
        <f t="shared" si="35"/>
        <v>0</v>
      </c>
      <c r="I53" s="87">
        <f t="shared" si="35"/>
        <v>0</v>
      </c>
      <c r="J53" s="87">
        <f t="shared" si="35"/>
        <v>0</v>
      </c>
      <c r="K53" s="87">
        <f t="shared" si="35"/>
        <v>0</v>
      </c>
      <c r="L53" s="87">
        <f t="shared" si="35"/>
        <v>0</v>
      </c>
      <c r="M53" s="87">
        <f t="shared" si="35"/>
        <v>0</v>
      </c>
      <c r="N53" s="87">
        <f t="shared" si="35"/>
        <v>0</v>
      </c>
      <c r="O53" s="87">
        <f t="shared" si="35"/>
        <v>0</v>
      </c>
      <c r="P53" s="87">
        <f t="shared" si="35"/>
        <v>0</v>
      </c>
      <c r="Q53" s="87">
        <f t="shared" si="35"/>
        <v>0</v>
      </c>
      <c r="R53" s="87">
        <f t="shared" si="35"/>
        <v>0</v>
      </c>
      <c r="S53" s="87">
        <f t="shared" si="35"/>
        <v>0</v>
      </c>
      <c r="T53" s="87">
        <f t="shared" si="35"/>
        <v>0</v>
      </c>
      <c r="U53" s="87">
        <f t="shared" si="35"/>
        <v>0</v>
      </c>
      <c r="V53" s="87">
        <f t="shared" si="35"/>
        <v>0</v>
      </c>
      <c r="W53" s="87">
        <f t="shared" si="35"/>
        <v>0</v>
      </c>
      <c r="X53" s="87">
        <f t="shared" si="35"/>
        <v>0</v>
      </c>
      <c r="Y53" s="87">
        <f t="shared" si="35"/>
        <v>0</v>
      </c>
      <c r="Z53" s="87">
        <f t="shared" si="35"/>
        <v>0</v>
      </c>
      <c r="AA53" s="87">
        <f t="shared" si="35"/>
        <v>0</v>
      </c>
      <c r="AB53" s="87">
        <f t="shared" si="35"/>
        <v>0</v>
      </c>
      <c r="AC53" s="87">
        <f t="shared" si="35"/>
        <v>0</v>
      </c>
      <c r="AD53" s="87">
        <f t="shared" si="35"/>
        <v>0</v>
      </c>
      <c r="AE53" s="87">
        <f t="shared" si="35"/>
        <v>0</v>
      </c>
      <c r="AF53" s="87">
        <f t="shared" si="35"/>
        <v>0</v>
      </c>
      <c r="AG53" s="87">
        <f t="shared" si="35"/>
        <v>0</v>
      </c>
      <c r="AH53" s="87">
        <f t="shared" si="35"/>
        <v>0</v>
      </c>
      <c r="AI53" s="87">
        <f t="shared" si="35"/>
        <v>0</v>
      </c>
      <c r="AJ53" s="87">
        <f t="shared" si="35"/>
        <v>0</v>
      </c>
      <c r="AK53" s="87">
        <f t="shared" si="35"/>
        <v>0</v>
      </c>
      <c r="AL53" s="87">
        <f t="shared" ref="AL53:BQ53" si="36">SUM(AL48:AL52)</f>
        <v>0</v>
      </c>
      <c r="AM53" s="87">
        <f t="shared" si="36"/>
        <v>0</v>
      </c>
      <c r="AN53" s="87">
        <f t="shared" si="36"/>
        <v>0</v>
      </c>
      <c r="AO53" s="87">
        <f t="shared" si="36"/>
        <v>0</v>
      </c>
      <c r="AP53" s="87">
        <f t="shared" si="36"/>
        <v>0</v>
      </c>
      <c r="AQ53" s="87">
        <f t="shared" si="36"/>
        <v>0</v>
      </c>
      <c r="AR53" s="87">
        <f t="shared" si="36"/>
        <v>0</v>
      </c>
      <c r="AS53" s="87">
        <f t="shared" si="36"/>
        <v>0</v>
      </c>
      <c r="AT53" s="87">
        <f t="shared" si="36"/>
        <v>0</v>
      </c>
      <c r="AU53" s="87">
        <f t="shared" si="36"/>
        <v>0</v>
      </c>
      <c r="AV53" s="87">
        <f t="shared" si="36"/>
        <v>0</v>
      </c>
      <c r="AW53" s="87">
        <f t="shared" si="36"/>
        <v>0</v>
      </c>
      <c r="AX53" s="87">
        <f t="shared" si="36"/>
        <v>0</v>
      </c>
      <c r="AY53" s="87">
        <f t="shared" si="36"/>
        <v>0</v>
      </c>
      <c r="AZ53" s="87">
        <f t="shared" si="36"/>
        <v>0</v>
      </c>
      <c r="BA53" s="87">
        <f t="shared" si="36"/>
        <v>0</v>
      </c>
      <c r="BB53" s="87">
        <f t="shared" si="36"/>
        <v>0</v>
      </c>
      <c r="BC53" s="87">
        <f t="shared" si="36"/>
        <v>0</v>
      </c>
      <c r="BD53" s="87">
        <f t="shared" si="36"/>
        <v>0</v>
      </c>
      <c r="BE53" s="87">
        <f t="shared" si="36"/>
        <v>0</v>
      </c>
      <c r="BF53" s="87">
        <f t="shared" si="36"/>
        <v>0</v>
      </c>
      <c r="BG53" s="87">
        <f t="shared" si="36"/>
        <v>0</v>
      </c>
      <c r="BH53" s="87">
        <f t="shared" si="36"/>
        <v>0</v>
      </c>
      <c r="BI53" s="87">
        <f t="shared" si="36"/>
        <v>0</v>
      </c>
      <c r="BJ53" s="87">
        <f t="shared" si="36"/>
        <v>0</v>
      </c>
      <c r="BK53" s="87">
        <f t="shared" si="36"/>
        <v>0</v>
      </c>
      <c r="BL53" s="87">
        <f t="shared" si="36"/>
        <v>0</v>
      </c>
      <c r="BM53" s="87">
        <f t="shared" si="36"/>
        <v>0</v>
      </c>
      <c r="BN53" s="87">
        <f t="shared" si="36"/>
        <v>0</v>
      </c>
      <c r="BO53" s="87">
        <f t="shared" si="36"/>
        <v>0</v>
      </c>
      <c r="BP53" s="87">
        <f t="shared" si="36"/>
        <v>0</v>
      </c>
      <c r="BQ53" s="87">
        <f t="shared" si="36"/>
        <v>0</v>
      </c>
      <c r="BR53" s="87">
        <f t="shared" ref="BR53:CW53" si="37">SUM(BR48:BR52)</f>
        <v>0</v>
      </c>
      <c r="BS53" s="87">
        <f t="shared" si="37"/>
        <v>0</v>
      </c>
      <c r="BT53" s="87">
        <f t="shared" si="37"/>
        <v>0</v>
      </c>
      <c r="BU53" s="87">
        <f t="shared" si="37"/>
        <v>0</v>
      </c>
      <c r="BV53" s="87">
        <f t="shared" si="37"/>
        <v>0</v>
      </c>
      <c r="BW53" s="87">
        <f t="shared" si="37"/>
        <v>0</v>
      </c>
      <c r="BX53" s="87">
        <f t="shared" si="37"/>
        <v>0</v>
      </c>
      <c r="BY53" s="87">
        <f t="shared" si="37"/>
        <v>0</v>
      </c>
      <c r="BZ53" s="87">
        <f t="shared" si="37"/>
        <v>0</v>
      </c>
      <c r="CA53" s="87">
        <f t="shared" si="37"/>
        <v>0</v>
      </c>
      <c r="CB53" s="87">
        <f t="shared" si="37"/>
        <v>0</v>
      </c>
      <c r="CC53" s="87">
        <f t="shared" si="37"/>
        <v>0</v>
      </c>
      <c r="CD53" s="87">
        <f t="shared" si="37"/>
        <v>0</v>
      </c>
      <c r="CE53" s="87">
        <f t="shared" si="37"/>
        <v>0</v>
      </c>
      <c r="CF53" s="87">
        <f t="shared" si="37"/>
        <v>0</v>
      </c>
      <c r="CG53" s="87">
        <f t="shared" si="37"/>
        <v>0</v>
      </c>
      <c r="CH53" s="87">
        <f t="shared" si="37"/>
        <v>0</v>
      </c>
      <c r="CI53" s="87">
        <f t="shared" si="37"/>
        <v>0</v>
      </c>
      <c r="CJ53" s="87">
        <f t="shared" si="37"/>
        <v>0</v>
      </c>
      <c r="CK53" s="87">
        <f t="shared" si="37"/>
        <v>0</v>
      </c>
      <c r="CL53" s="87">
        <f t="shared" si="37"/>
        <v>0</v>
      </c>
      <c r="CM53" s="87">
        <f t="shared" si="37"/>
        <v>0</v>
      </c>
      <c r="CN53" s="87">
        <f t="shared" si="37"/>
        <v>0</v>
      </c>
      <c r="CO53" s="87">
        <f t="shared" si="37"/>
        <v>0</v>
      </c>
      <c r="CP53" s="87">
        <f t="shared" si="37"/>
        <v>0</v>
      </c>
      <c r="CQ53" s="87">
        <f t="shared" si="37"/>
        <v>0</v>
      </c>
      <c r="CR53" s="87">
        <f t="shared" si="37"/>
        <v>0</v>
      </c>
      <c r="CS53" s="87">
        <f t="shared" si="37"/>
        <v>0</v>
      </c>
      <c r="CT53" s="87">
        <f t="shared" si="37"/>
        <v>0</v>
      </c>
      <c r="CU53" s="87">
        <f t="shared" si="37"/>
        <v>0</v>
      </c>
      <c r="CV53" s="87">
        <f t="shared" si="37"/>
        <v>0</v>
      </c>
      <c r="CW53" s="87">
        <f t="shared" si="37"/>
        <v>0</v>
      </c>
      <c r="CX53" s="87">
        <f t="shared" ref="CX53:EC53" si="38">SUM(CX48:CX52)</f>
        <v>0</v>
      </c>
      <c r="CY53" s="87">
        <f t="shared" si="38"/>
        <v>0</v>
      </c>
      <c r="CZ53" s="87">
        <f t="shared" si="38"/>
        <v>0</v>
      </c>
      <c r="DA53" s="87">
        <f t="shared" si="38"/>
        <v>0</v>
      </c>
      <c r="DB53" s="87">
        <f t="shared" si="38"/>
        <v>0</v>
      </c>
      <c r="DC53" s="87">
        <f t="shared" si="38"/>
        <v>0</v>
      </c>
      <c r="DD53" s="87">
        <f t="shared" si="38"/>
        <v>0</v>
      </c>
      <c r="DE53" s="87">
        <f t="shared" si="38"/>
        <v>0</v>
      </c>
      <c r="DF53" s="87">
        <f t="shared" si="38"/>
        <v>0</v>
      </c>
      <c r="DG53" s="87">
        <f t="shared" si="38"/>
        <v>0</v>
      </c>
      <c r="DH53" s="87">
        <f t="shared" si="38"/>
        <v>0</v>
      </c>
      <c r="DI53" s="87">
        <f t="shared" si="38"/>
        <v>0</v>
      </c>
      <c r="DJ53" s="87">
        <f t="shared" si="38"/>
        <v>0</v>
      </c>
      <c r="DK53" s="87">
        <f t="shared" si="38"/>
        <v>0</v>
      </c>
      <c r="DL53" s="87">
        <f t="shared" si="38"/>
        <v>0</v>
      </c>
      <c r="DM53" s="87">
        <f t="shared" si="38"/>
        <v>0</v>
      </c>
      <c r="DN53" s="87">
        <f t="shared" si="38"/>
        <v>0</v>
      </c>
      <c r="DO53" s="87">
        <f t="shared" si="38"/>
        <v>0</v>
      </c>
      <c r="DP53" s="87">
        <f t="shared" si="38"/>
        <v>0</v>
      </c>
      <c r="DQ53" s="87">
        <f t="shared" si="38"/>
        <v>0</v>
      </c>
      <c r="DR53" s="87">
        <f t="shared" si="38"/>
        <v>0</v>
      </c>
      <c r="DS53" s="87">
        <f t="shared" si="38"/>
        <v>0</v>
      </c>
      <c r="DT53" s="87">
        <f t="shared" si="38"/>
        <v>0</v>
      </c>
      <c r="DU53" s="87">
        <f t="shared" si="38"/>
        <v>0</v>
      </c>
      <c r="DV53" s="87">
        <f t="shared" si="38"/>
        <v>0</v>
      </c>
      <c r="DW53" s="87">
        <f t="shared" si="38"/>
        <v>0</v>
      </c>
      <c r="DX53" s="87">
        <f t="shared" si="38"/>
        <v>0</v>
      </c>
      <c r="DY53" s="87">
        <f t="shared" si="38"/>
        <v>0</v>
      </c>
      <c r="DZ53" s="87">
        <f t="shared" si="38"/>
        <v>0</v>
      </c>
      <c r="EA53" s="87">
        <f t="shared" si="38"/>
        <v>0</v>
      </c>
      <c r="EB53" s="87">
        <f t="shared" si="38"/>
        <v>0</v>
      </c>
      <c r="EC53" s="87">
        <f t="shared" si="38"/>
        <v>0</v>
      </c>
      <c r="ED53" s="87">
        <f t="shared" ref="ED53:EZ53" si="39">SUM(ED48:ED52)</f>
        <v>0</v>
      </c>
      <c r="EE53" s="87">
        <f t="shared" si="39"/>
        <v>0</v>
      </c>
      <c r="EF53" s="87">
        <f t="shared" si="39"/>
        <v>0</v>
      </c>
      <c r="EG53" s="87">
        <f t="shared" si="39"/>
        <v>0</v>
      </c>
      <c r="EH53" s="87">
        <f t="shared" si="39"/>
        <v>0</v>
      </c>
      <c r="EI53" s="87">
        <f t="shared" si="39"/>
        <v>0</v>
      </c>
      <c r="EJ53" s="87">
        <f t="shared" si="39"/>
        <v>0</v>
      </c>
      <c r="EK53" s="87">
        <f t="shared" si="39"/>
        <v>0</v>
      </c>
      <c r="EL53" s="87">
        <f t="shared" si="39"/>
        <v>0</v>
      </c>
      <c r="EM53" s="87">
        <f t="shared" si="39"/>
        <v>0</v>
      </c>
      <c r="EN53" s="87">
        <f t="shared" si="39"/>
        <v>0</v>
      </c>
      <c r="EO53" s="87">
        <f t="shared" si="39"/>
        <v>0</v>
      </c>
      <c r="EP53" s="87">
        <f t="shared" si="39"/>
        <v>0</v>
      </c>
      <c r="EQ53" s="87">
        <f t="shared" si="39"/>
        <v>0</v>
      </c>
      <c r="ER53" s="87">
        <f t="shared" si="39"/>
        <v>0</v>
      </c>
      <c r="ES53" s="87">
        <f t="shared" si="39"/>
        <v>0</v>
      </c>
      <c r="ET53" s="87">
        <f t="shared" si="39"/>
        <v>0</v>
      </c>
      <c r="EU53" s="87">
        <f t="shared" si="39"/>
        <v>0</v>
      </c>
      <c r="EV53" s="87">
        <f t="shared" si="39"/>
        <v>0</v>
      </c>
      <c r="EW53" s="87">
        <f t="shared" si="39"/>
        <v>0</v>
      </c>
      <c r="EX53" s="87">
        <f t="shared" si="39"/>
        <v>0</v>
      </c>
      <c r="EY53" s="87">
        <f t="shared" si="39"/>
        <v>0</v>
      </c>
      <c r="EZ53" s="87">
        <f t="shared" si="39"/>
        <v>0</v>
      </c>
    </row>
    <row r="54" spans="1:156" s="82" customFormat="1" x14ac:dyDescent="0.25">
      <c r="A54" s="10"/>
      <c r="B54" s="93"/>
      <c r="E54" s="24"/>
    </row>
    <row r="55" spans="1:156" ht="15" x14ac:dyDescent="0.25">
      <c r="B55" s="94" t="s">
        <v>109</v>
      </c>
    </row>
    <row r="56" spans="1:156" s="89" customFormat="1" x14ac:dyDescent="0.25">
      <c r="A56" s="10"/>
      <c r="B56" s="89" t="s">
        <v>110</v>
      </c>
      <c r="D56" s="90">
        <f>SUM(F56:EG56)</f>
        <v>0</v>
      </c>
      <c r="E56" s="24"/>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c r="CK56" s="91"/>
      <c r="CL56" s="91"/>
      <c r="CM56" s="91"/>
      <c r="CN56" s="91"/>
      <c r="CO56" s="91"/>
      <c r="CP56" s="91"/>
      <c r="CQ56" s="91"/>
      <c r="CR56" s="91"/>
      <c r="CS56" s="91"/>
      <c r="CT56" s="91"/>
      <c r="CU56" s="91"/>
      <c r="CV56" s="91"/>
      <c r="CW56" s="91"/>
      <c r="CX56" s="91"/>
      <c r="CY56" s="91"/>
      <c r="CZ56" s="91"/>
      <c r="DA56" s="91"/>
      <c r="DB56" s="91"/>
      <c r="DC56" s="91"/>
      <c r="DD56" s="91"/>
      <c r="DE56" s="91"/>
      <c r="DF56" s="91"/>
      <c r="DG56" s="91"/>
      <c r="DH56" s="91"/>
      <c r="DI56" s="91"/>
      <c r="DJ56" s="91"/>
      <c r="DK56" s="91"/>
      <c r="DL56" s="91"/>
      <c r="DM56" s="91"/>
      <c r="DN56" s="91"/>
      <c r="DO56" s="91"/>
      <c r="DP56" s="91"/>
      <c r="DQ56" s="91"/>
      <c r="DR56" s="91"/>
      <c r="DS56" s="91"/>
      <c r="DT56" s="91"/>
      <c r="DU56" s="91"/>
      <c r="DV56" s="91"/>
      <c r="DW56" s="91"/>
      <c r="DX56" s="91"/>
      <c r="DY56" s="91"/>
      <c r="DZ56" s="91"/>
      <c r="EA56" s="91"/>
      <c r="EB56" s="91"/>
      <c r="EC56" s="91"/>
      <c r="ED56" s="91"/>
      <c r="EE56" s="91"/>
      <c r="EF56" s="91"/>
      <c r="EG56" s="91"/>
      <c r="EH56" s="91"/>
      <c r="EI56" s="91"/>
      <c r="EJ56" s="91"/>
      <c r="EK56" s="91"/>
      <c r="EL56" s="91"/>
      <c r="EM56" s="91"/>
      <c r="EN56" s="91"/>
      <c r="EO56" s="91"/>
      <c r="EP56" s="91"/>
      <c r="EQ56" s="91"/>
      <c r="ER56" s="91"/>
      <c r="ES56" s="91"/>
      <c r="ET56" s="91"/>
      <c r="EU56" s="91"/>
      <c r="EV56" s="91"/>
      <c r="EW56" s="91"/>
      <c r="EX56" s="91"/>
      <c r="EY56" s="91"/>
      <c r="EZ56" s="91"/>
    </row>
    <row r="57" spans="1:156" s="89" customFormat="1" x14ac:dyDescent="0.25">
      <c r="A57" s="10"/>
      <c r="B57" s="89" t="s">
        <v>111</v>
      </c>
      <c r="D57" s="90">
        <f>SUM(F57:EG57)</f>
        <v>0</v>
      </c>
      <c r="E57" s="24"/>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row>
    <row r="58" spans="1:156" x14ac:dyDescent="0.25">
      <c r="A58" s="30"/>
      <c r="B58" s="89" t="s">
        <v>112</v>
      </c>
      <c r="D58" s="90">
        <f>SUM(F58:EG58)</f>
        <v>0</v>
      </c>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row>
    <row r="59" spans="1:156" s="10" customFormat="1" ht="7.5" customHeight="1" x14ac:dyDescent="0.3">
      <c r="A59" s="30"/>
      <c r="B59" s="67"/>
      <c r="D59" s="67"/>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68"/>
      <c r="AI59" s="68"/>
      <c r="AJ59" s="68"/>
      <c r="AK59" s="68"/>
      <c r="AL59" s="68"/>
      <c r="AM59" s="68"/>
      <c r="AN59" s="68"/>
      <c r="AO59" s="68"/>
      <c r="AP59" s="68"/>
      <c r="AQ59" s="68"/>
      <c r="AR59" s="68"/>
      <c r="AS59" s="68"/>
      <c r="AT59" s="68"/>
      <c r="AU59" s="68"/>
      <c r="AV59" s="68"/>
      <c r="AW59" s="68"/>
      <c r="AX59" s="68"/>
      <c r="AY59" s="68"/>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row>
    <row r="60" spans="1:156" s="86" customFormat="1" ht="15" x14ac:dyDescent="0.25">
      <c r="A60" s="10"/>
      <c r="B60" s="86" t="s">
        <v>76</v>
      </c>
      <c r="D60" s="87">
        <f>SUM(F60:EG60)</f>
        <v>0</v>
      </c>
      <c r="E60" s="24"/>
      <c r="F60" s="87">
        <f t="shared" ref="F60:AK60" si="40">SUM(F56:F59)</f>
        <v>0</v>
      </c>
      <c r="G60" s="87">
        <f t="shared" si="40"/>
        <v>0</v>
      </c>
      <c r="H60" s="87">
        <f t="shared" si="40"/>
        <v>0</v>
      </c>
      <c r="I60" s="87">
        <f t="shared" si="40"/>
        <v>0</v>
      </c>
      <c r="J60" s="87">
        <f t="shared" si="40"/>
        <v>0</v>
      </c>
      <c r="K60" s="87">
        <f t="shared" si="40"/>
        <v>0</v>
      </c>
      <c r="L60" s="87">
        <f t="shared" si="40"/>
        <v>0</v>
      </c>
      <c r="M60" s="87">
        <f t="shared" si="40"/>
        <v>0</v>
      </c>
      <c r="N60" s="87">
        <f t="shared" si="40"/>
        <v>0</v>
      </c>
      <c r="O60" s="87">
        <f t="shared" si="40"/>
        <v>0</v>
      </c>
      <c r="P60" s="87">
        <f t="shared" si="40"/>
        <v>0</v>
      </c>
      <c r="Q60" s="87">
        <f t="shared" si="40"/>
        <v>0</v>
      </c>
      <c r="R60" s="87">
        <f t="shared" si="40"/>
        <v>0</v>
      </c>
      <c r="S60" s="87">
        <f t="shared" si="40"/>
        <v>0</v>
      </c>
      <c r="T60" s="87">
        <f t="shared" si="40"/>
        <v>0</v>
      </c>
      <c r="U60" s="87">
        <f t="shared" si="40"/>
        <v>0</v>
      </c>
      <c r="V60" s="87">
        <f t="shared" si="40"/>
        <v>0</v>
      </c>
      <c r="W60" s="87">
        <f t="shared" si="40"/>
        <v>0</v>
      </c>
      <c r="X60" s="87">
        <f t="shared" si="40"/>
        <v>0</v>
      </c>
      <c r="Y60" s="87">
        <f t="shared" si="40"/>
        <v>0</v>
      </c>
      <c r="Z60" s="87">
        <f t="shared" si="40"/>
        <v>0</v>
      </c>
      <c r="AA60" s="87">
        <f t="shared" si="40"/>
        <v>0</v>
      </c>
      <c r="AB60" s="87">
        <f t="shared" si="40"/>
        <v>0</v>
      </c>
      <c r="AC60" s="87">
        <f t="shared" si="40"/>
        <v>0</v>
      </c>
      <c r="AD60" s="87">
        <f t="shared" si="40"/>
        <v>0</v>
      </c>
      <c r="AE60" s="87">
        <f t="shared" si="40"/>
        <v>0</v>
      </c>
      <c r="AF60" s="87">
        <f t="shared" si="40"/>
        <v>0</v>
      </c>
      <c r="AG60" s="87">
        <f t="shared" si="40"/>
        <v>0</v>
      </c>
      <c r="AH60" s="87">
        <f t="shared" si="40"/>
        <v>0</v>
      </c>
      <c r="AI60" s="87">
        <f t="shared" si="40"/>
        <v>0</v>
      </c>
      <c r="AJ60" s="87">
        <f t="shared" si="40"/>
        <v>0</v>
      </c>
      <c r="AK60" s="87">
        <f t="shared" si="40"/>
        <v>0</v>
      </c>
      <c r="AL60" s="87">
        <f t="shared" ref="AL60:BQ60" si="41">SUM(AL56:AL59)</f>
        <v>0</v>
      </c>
      <c r="AM60" s="87">
        <f t="shared" si="41"/>
        <v>0</v>
      </c>
      <c r="AN60" s="87">
        <f t="shared" si="41"/>
        <v>0</v>
      </c>
      <c r="AO60" s="87">
        <f t="shared" si="41"/>
        <v>0</v>
      </c>
      <c r="AP60" s="87">
        <f t="shared" si="41"/>
        <v>0</v>
      </c>
      <c r="AQ60" s="87">
        <f t="shared" si="41"/>
        <v>0</v>
      </c>
      <c r="AR60" s="87">
        <f t="shared" si="41"/>
        <v>0</v>
      </c>
      <c r="AS60" s="87">
        <f t="shared" si="41"/>
        <v>0</v>
      </c>
      <c r="AT60" s="87">
        <f t="shared" si="41"/>
        <v>0</v>
      </c>
      <c r="AU60" s="87">
        <f t="shared" si="41"/>
        <v>0</v>
      </c>
      <c r="AV60" s="87">
        <f t="shared" si="41"/>
        <v>0</v>
      </c>
      <c r="AW60" s="87">
        <f t="shared" si="41"/>
        <v>0</v>
      </c>
      <c r="AX60" s="87">
        <f t="shared" si="41"/>
        <v>0</v>
      </c>
      <c r="AY60" s="87">
        <f t="shared" si="41"/>
        <v>0</v>
      </c>
      <c r="AZ60" s="87">
        <f t="shared" si="41"/>
        <v>0</v>
      </c>
      <c r="BA60" s="87">
        <f t="shared" si="41"/>
        <v>0</v>
      </c>
      <c r="BB60" s="87">
        <f t="shared" si="41"/>
        <v>0</v>
      </c>
      <c r="BC60" s="87">
        <f t="shared" si="41"/>
        <v>0</v>
      </c>
      <c r="BD60" s="87">
        <f t="shared" si="41"/>
        <v>0</v>
      </c>
      <c r="BE60" s="87">
        <f t="shared" si="41"/>
        <v>0</v>
      </c>
      <c r="BF60" s="87">
        <f t="shared" si="41"/>
        <v>0</v>
      </c>
      <c r="BG60" s="87">
        <f t="shared" si="41"/>
        <v>0</v>
      </c>
      <c r="BH60" s="87">
        <f t="shared" si="41"/>
        <v>0</v>
      </c>
      <c r="BI60" s="87">
        <f t="shared" si="41"/>
        <v>0</v>
      </c>
      <c r="BJ60" s="87">
        <f t="shared" si="41"/>
        <v>0</v>
      </c>
      <c r="BK60" s="87">
        <f t="shared" si="41"/>
        <v>0</v>
      </c>
      <c r="BL60" s="87">
        <f t="shared" si="41"/>
        <v>0</v>
      </c>
      <c r="BM60" s="87">
        <f t="shared" si="41"/>
        <v>0</v>
      </c>
      <c r="BN60" s="87">
        <f t="shared" si="41"/>
        <v>0</v>
      </c>
      <c r="BO60" s="87">
        <f t="shared" si="41"/>
        <v>0</v>
      </c>
      <c r="BP60" s="87">
        <f t="shared" si="41"/>
        <v>0</v>
      </c>
      <c r="BQ60" s="87">
        <f t="shared" si="41"/>
        <v>0</v>
      </c>
      <c r="BR60" s="87">
        <f t="shared" ref="BR60:CW60" si="42">SUM(BR56:BR59)</f>
        <v>0</v>
      </c>
      <c r="BS60" s="87">
        <f t="shared" si="42"/>
        <v>0</v>
      </c>
      <c r="BT60" s="87">
        <f t="shared" si="42"/>
        <v>0</v>
      </c>
      <c r="BU60" s="87">
        <f t="shared" si="42"/>
        <v>0</v>
      </c>
      <c r="BV60" s="87">
        <f t="shared" si="42"/>
        <v>0</v>
      </c>
      <c r="BW60" s="87">
        <f t="shared" si="42"/>
        <v>0</v>
      </c>
      <c r="BX60" s="87">
        <f t="shared" si="42"/>
        <v>0</v>
      </c>
      <c r="BY60" s="87">
        <f t="shared" si="42"/>
        <v>0</v>
      </c>
      <c r="BZ60" s="87">
        <f t="shared" si="42"/>
        <v>0</v>
      </c>
      <c r="CA60" s="87">
        <f t="shared" si="42"/>
        <v>0</v>
      </c>
      <c r="CB60" s="87">
        <f t="shared" si="42"/>
        <v>0</v>
      </c>
      <c r="CC60" s="87">
        <f t="shared" si="42"/>
        <v>0</v>
      </c>
      <c r="CD60" s="87">
        <f t="shared" si="42"/>
        <v>0</v>
      </c>
      <c r="CE60" s="87">
        <f t="shared" si="42"/>
        <v>0</v>
      </c>
      <c r="CF60" s="87">
        <f t="shared" si="42"/>
        <v>0</v>
      </c>
      <c r="CG60" s="87">
        <f t="shared" si="42"/>
        <v>0</v>
      </c>
      <c r="CH60" s="87">
        <f t="shared" si="42"/>
        <v>0</v>
      </c>
      <c r="CI60" s="87">
        <f t="shared" si="42"/>
        <v>0</v>
      </c>
      <c r="CJ60" s="87">
        <f t="shared" si="42"/>
        <v>0</v>
      </c>
      <c r="CK60" s="87">
        <f t="shared" si="42"/>
        <v>0</v>
      </c>
      <c r="CL60" s="87">
        <f t="shared" si="42"/>
        <v>0</v>
      </c>
      <c r="CM60" s="87">
        <f t="shared" si="42"/>
        <v>0</v>
      </c>
      <c r="CN60" s="87">
        <f t="shared" si="42"/>
        <v>0</v>
      </c>
      <c r="CO60" s="87">
        <f t="shared" si="42"/>
        <v>0</v>
      </c>
      <c r="CP60" s="87">
        <f t="shared" si="42"/>
        <v>0</v>
      </c>
      <c r="CQ60" s="87">
        <f t="shared" si="42"/>
        <v>0</v>
      </c>
      <c r="CR60" s="87">
        <f t="shared" si="42"/>
        <v>0</v>
      </c>
      <c r="CS60" s="87">
        <f t="shared" si="42"/>
        <v>0</v>
      </c>
      <c r="CT60" s="87">
        <f t="shared" si="42"/>
        <v>0</v>
      </c>
      <c r="CU60" s="87">
        <f t="shared" si="42"/>
        <v>0</v>
      </c>
      <c r="CV60" s="87">
        <f t="shared" si="42"/>
        <v>0</v>
      </c>
      <c r="CW60" s="87">
        <f t="shared" si="42"/>
        <v>0</v>
      </c>
      <c r="CX60" s="87">
        <f t="shared" ref="CX60:EC60" si="43">SUM(CX56:CX59)</f>
        <v>0</v>
      </c>
      <c r="CY60" s="87">
        <f t="shared" si="43"/>
        <v>0</v>
      </c>
      <c r="CZ60" s="87">
        <f t="shared" si="43"/>
        <v>0</v>
      </c>
      <c r="DA60" s="87">
        <f t="shared" si="43"/>
        <v>0</v>
      </c>
      <c r="DB60" s="87">
        <f t="shared" si="43"/>
        <v>0</v>
      </c>
      <c r="DC60" s="87">
        <f t="shared" si="43"/>
        <v>0</v>
      </c>
      <c r="DD60" s="87">
        <f t="shared" si="43"/>
        <v>0</v>
      </c>
      <c r="DE60" s="87">
        <f t="shared" si="43"/>
        <v>0</v>
      </c>
      <c r="DF60" s="87">
        <f t="shared" si="43"/>
        <v>0</v>
      </c>
      <c r="DG60" s="87">
        <f t="shared" si="43"/>
        <v>0</v>
      </c>
      <c r="DH60" s="87">
        <f t="shared" si="43"/>
        <v>0</v>
      </c>
      <c r="DI60" s="87">
        <f t="shared" si="43"/>
        <v>0</v>
      </c>
      <c r="DJ60" s="87">
        <f t="shared" si="43"/>
        <v>0</v>
      </c>
      <c r="DK60" s="87">
        <f t="shared" si="43"/>
        <v>0</v>
      </c>
      <c r="DL60" s="87">
        <f t="shared" si="43"/>
        <v>0</v>
      </c>
      <c r="DM60" s="87">
        <f t="shared" si="43"/>
        <v>0</v>
      </c>
      <c r="DN60" s="87">
        <f t="shared" si="43"/>
        <v>0</v>
      </c>
      <c r="DO60" s="87">
        <f t="shared" si="43"/>
        <v>0</v>
      </c>
      <c r="DP60" s="87">
        <f t="shared" si="43"/>
        <v>0</v>
      </c>
      <c r="DQ60" s="87">
        <f t="shared" si="43"/>
        <v>0</v>
      </c>
      <c r="DR60" s="87">
        <f t="shared" si="43"/>
        <v>0</v>
      </c>
      <c r="DS60" s="87">
        <f t="shared" si="43"/>
        <v>0</v>
      </c>
      <c r="DT60" s="87">
        <f t="shared" si="43"/>
        <v>0</v>
      </c>
      <c r="DU60" s="87">
        <f t="shared" si="43"/>
        <v>0</v>
      </c>
      <c r="DV60" s="87">
        <f t="shared" si="43"/>
        <v>0</v>
      </c>
      <c r="DW60" s="87">
        <f t="shared" si="43"/>
        <v>0</v>
      </c>
      <c r="DX60" s="87">
        <f t="shared" si="43"/>
        <v>0</v>
      </c>
      <c r="DY60" s="87">
        <f t="shared" si="43"/>
        <v>0</v>
      </c>
      <c r="DZ60" s="87">
        <f t="shared" si="43"/>
        <v>0</v>
      </c>
      <c r="EA60" s="87">
        <f t="shared" si="43"/>
        <v>0</v>
      </c>
      <c r="EB60" s="87">
        <f t="shared" si="43"/>
        <v>0</v>
      </c>
      <c r="EC60" s="87">
        <f t="shared" si="43"/>
        <v>0</v>
      </c>
      <c r="ED60" s="87">
        <f t="shared" ref="ED60:EZ60" si="44">SUM(ED56:ED59)</f>
        <v>0</v>
      </c>
      <c r="EE60" s="87">
        <f t="shared" si="44"/>
        <v>0</v>
      </c>
      <c r="EF60" s="87">
        <f t="shared" si="44"/>
        <v>0</v>
      </c>
      <c r="EG60" s="87">
        <f t="shared" si="44"/>
        <v>0</v>
      </c>
      <c r="EH60" s="87">
        <f t="shared" si="44"/>
        <v>0</v>
      </c>
      <c r="EI60" s="87">
        <f t="shared" si="44"/>
        <v>0</v>
      </c>
      <c r="EJ60" s="87">
        <f t="shared" si="44"/>
        <v>0</v>
      </c>
      <c r="EK60" s="87">
        <f t="shared" si="44"/>
        <v>0</v>
      </c>
      <c r="EL60" s="87">
        <f t="shared" si="44"/>
        <v>0</v>
      </c>
      <c r="EM60" s="87">
        <f t="shared" si="44"/>
        <v>0</v>
      </c>
      <c r="EN60" s="87">
        <f t="shared" si="44"/>
        <v>0</v>
      </c>
      <c r="EO60" s="87">
        <f t="shared" si="44"/>
        <v>0</v>
      </c>
      <c r="EP60" s="87">
        <f t="shared" si="44"/>
        <v>0</v>
      </c>
      <c r="EQ60" s="87">
        <f t="shared" si="44"/>
        <v>0</v>
      </c>
      <c r="ER60" s="87">
        <f t="shared" si="44"/>
        <v>0</v>
      </c>
      <c r="ES60" s="87">
        <f t="shared" si="44"/>
        <v>0</v>
      </c>
      <c r="ET60" s="87">
        <f t="shared" si="44"/>
        <v>0</v>
      </c>
      <c r="EU60" s="87">
        <f t="shared" si="44"/>
        <v>0</v>
      </c>
      <c r="EV60" s="87">
        <f t="shared" si="44"/>
        <v>0</v>
      </c>
      <c r="EW60" s="87">
        <f t="shared" si="44"/>
        <v>0</v>
      </c>
      <c r="EX60" s="87">
        <f t="shared" si="44"/>
        <v>0</v>
      </c>
      <c r="EY60" s="87">
        <f t="shared" si="44"/>
        <v>0</v>
      </c>
      <c r="EZ60" s="87">
        <f t="shared" si="44"/>
        <v>0</v>
      </c>
    </row>
    <row r="61" spans="1:156" s="24" customFormat="1" x14ac:dyDescent="0.25">
      <c r="A61" s="10"/>
      <c r="B61" s="79"/>
    </row>
    <row r="62" spans="1:156" s="24" customFormat="1" ht="15" x14ac:dyDescent="0.25">
      <c r="A62" s="10"/>
      <c r="B62" s="38" t="s">
        <v>113</v>
      </c>
      <c r="D62" s="95"/>
      <c r="F62" s="95"/>
    </row>
    <row r="63" spans="1:156" s="24" customFormat="1" x14ac:dyDescent="0.25">
      <c r="A63" s="10"/>
    </row>
    <row r="64" spans="1:156" ht="15" x14ac:dyDescent="0.25">
      <c r="B64" s="83" t="s">
        <v>103</v>
      </c>
      <c r="D64" s="84"/>
      <c r="F64" s="85"/>
      <c r="G64" s="85"/>
      <c r="H64" s="85"/>
      <c r="I64" s="85"/>
      <c r="J64" s="85"/>
      <c r="K64" s="85"/>
      <c r="L64" s="85"/>
      <c r="M64" s="85"/>
      <c r="N64" s="85"/>
      <c r="O64" s="85"/>
      <c r="P64" s="85"/>
      <c r="Q64" s="85"/>
      <c r="R64" s="85"/>
      <c r="S64" s="85"/>
      <c r="T64" s="85"/>
      <c r="U64" s="85"/>
      <c r="V64" s="85"/>
      <c r="W64" s="85"/>
      <c r="X64" s="85"/>
      <c r="Y64" s="85"/>
      <c r="Z64" s="85"/>
      <c r="AA64" s="85"/>
      <c r="AB64" s="85"/>
      <c r="AC64" s="85"/>
      <c r="AD64" s="85"/>
      <c r="AE64" s="85"/>
      <c r="AF64" s="85"/>
      <c r="AG64" s="85"/>
      <c r="AH64" s="85"/>
      <c r="AI64" s="85"/>
      <c r="AJ64" s="85"/>
      <c r="AK64" s="85"/>
      <c r="AL64" s="85"/>
      <c r="AM64" s="85"/>
      <c r="AN64" s="85"/>
      <c r="AO64" s="85"/>
      <c r="AP64" s="85"/>
      <c r="AQ64" s="85"/>
      <c r="AR64" s="85"/>
      <c r="AS64" s="85"/>
      <c r="AT64" s="85"/>
      <c r="AU64" s="85"/>
      <c r="AV64" s="85"/>
      <c r="AW64" s="85"/>
      <c r="AX64" s="85"/>
      <c r="AY64" s="85"/>
      <c r="AZ64" s="85"/>
      <c r="BA64" s="85"/>
      <c r="BB64" s="85"/>
      <c r="BC64" s="85"/>
      <c r="BD64" s="85"/>
      <c r="BE64" s="85"/>
      <c r="BF64" s="85"/>
      <c r="BG64" s="85"/>
      <c r="BH64" s="85"/>
      <c r="BI64" s="85"/>
      <c r="BJ64" s="85"/>
      <c r="BK64" s="85"/>
      <c r="BL64" s="85"/>
      <c r="BM64" s="85"/>
      <c r="BN64" s="85"/>
      <c r="BO64" s="85"/>
      <c r="BP64" s="85"/>
      <c r="BQ64" s="85"/>
      <c r="BR64" s="85"/>
      <c r="BS64" s="85"/>
      <c r="BT64" s="85"/>
      <c r="BU64" s="85"/>
      <c r="BV64" s="85"/>
      <c r="BW64" s="85"/>
      <c r="BX64" s="85"/>
      <c r="BY64" s="85"/>
      <c r="BZ64" s="85"/>
      <c r="CA64" s="85"/>
      <c r="CB64" s="85"/>
      <c r="CC64" s="85"/>
      <c r="CD64" s="85"/>
      <c r="CE64" s="85"/>
      <c r="CF64" s="85"/>
      <c r="CG64" s="85"/>
      <c r="CH64" s="85"/>
      <c r="CI64" s="85"/>
      <c r="CJ64" s="85"/>
      <c r="CK64" s="85"/>
      <c r="CL64" s="85"/>
      <c r="CM64" s="85"/>
      <c r="CN64" s="85"/>
      <c r="CO64" s="85"/>
      <c r="CP64" s="85"/>
      <c r="CQ64" s="85"/>
      <c r="CR64" s="85"/>
      <c r="CS64" s="85"/>
      <c r="CT64" s="85"/>
      <c r="CU64" s="85"/>
      <c r="CV64" s="85"/>
      <c r="CW64" s="85"/>
      <c r="CX64" s="85"/>
      <c r="CY64" s="85"/>
      <c r="CZ64" s="85"/>
      <c r="DA64" s="85"/>
      <c r="DB64" s="85"/>
      <c r="DC64" s="85"/>
      <c r="DD64" s="85"/>
      <c r="DE64" s="85"/>
      <c r="DF64" s="85"/>
      <c r="DG64" s="85"/>
      <c r="DH64" s="85"/>
      <c r="DI64" s="85"/>
      <c r="DJ64" s="85"/>
      <c r="DK64" s="85"/>
      <c r="DL64" s="85"/>
      <c r="DM64" s="85"/>
      <c r="DN64" s="85"/>
      <c r="DO64" s="85"/>
      <c r="DP64" s="85"/>
      <c r="DQ64" s="85"/>
      <c r="DR64" s="85"/>
      <c r="DS64" s="85"/>
      <c r="DT64" s="85"/>
      <c r="DU64" s="85"/>
      <c r="DV64" s="85"/>
      <c r="DW64" s="85"/>
      <c r="DX64" s="85"/>
      <c r="DY64" s="85"/>
      <c r="DZ64" s="85"/>
      <c r="EA64" s="85"/>
      <c r="EB64" s="85"/>
      <c r="EC64" s="85"/>
      <c r="ED64" s="85"/>
      <c r="EE64" s="85"/>
      <c r="EF64" s="85"/>
      <c r="EG64" s="85"/>
      <c r="EH64" s="85"/>
      <c r="EI64" s="85"/>
      <c r="EJ64" s="85"/>
      <c r="EK64" s="85"/>
      <c r="EL64" s="85"/>
      <c r="EM64" s="85"/>
      <c r="EN64" s="85"/>
      <c r="EO64" s="85"/>
      <c r="EP64" s="85"/>
      <c r="EQ64" s="85"/>
      <c r="ER64" s="85"/>
      <c r="ES64" s="85"/>
      <c r="ET64" s="85"/>
      <c r="EU64" s="85"/>
      <c r="EV64" s="85"/>
      <c r="EW64" s="85"/>
      <c r="EX64" s="85"/>
      <c r="EY64" s="85"/>
      <c r="EZ64" s="85"/>
    </row>
    <row r="65" spans="1:156" s="86" customFormat="1" ht="15" x14ac:dyDescent="0.25">
      <c r="A65" s="10"/>
      <c r="B65" s="86" t="s">
        <v>104</v>
      </c>
      <c r="D65" s="87">
        <f>SUM(F65:EG65)</f>
        <v>0</v>
      </c>
      <c r="E65" s="24"/>
      <c r="F65" s="88">
        <v>0</v>
      </c>
      <c r="G65" s="87">
        <f t="shared" ref="G65:AL65" si="45">F70</f>
        <v>0</v>
      </c>
      <c r="H65" s="87">
        <f t="shared" si="45"/>
        <v>0</v>
      </c>
      <c r="I65" s="87">
        <f t="shared" si="45"/>
        <v>0</v>
      </c>
      <c r="J65" s="87">
        <f t="shared" si="45"/>
        <v>0</v>
      </c>
      <c r="K65" s="87">
        <f t="shared" si="45"/>
        <v>0</v>
      </c>
      <c r="L65" s="87">
        <f t="shared" si="45"/>
        <v>0</v>
      </c>
      <c r="M65" s="87">
        <f t="shared" si="45"/>
        <v>0</v>
      </c>
      <c r="N65" s="87">
        <f t="shared" si="45"/>
        <v>0</v>
      </c>
      <c r="O65" s="87">
        <f t="shared" si="45"/>
        <v>0</v>
      </c>
      <c r="P65" s="87">
        <f t="shared" si="45"/>
        <v>0</v>
      </c>
      <c r="Q65" s="87">
        <f t="shared" si="45"/>
        <v>0</v>
      </c>
      <c r="R65" s="87">
        <f t="shared" si="45"/>
        <v>0</v>
      </c>
      <c r="S65" s="87">
        <f t="shared" si="45"/>
        <v>0</v>
      </c>
      <c r="T65" s="87">
        <f t="shared" si="45"/>
        <v>0</v>
      </c>
      <c r="U65" s="87">
        <f t="shared" si="45"/>
        <v>0</v>
      </c>
      <c r="V65" s="87">
        <f t="shared" si="45"/>
        <v>0</v>
      </c>
      <c r="W65" s="87">
        <f t="shared" si="45"/>
        <v>0</v>
      </c>
      <c r="X65" s="87">
        <f t="shared" si="45"/>
        <v>0</v>
      </c>
      <c r="Y65" s="87">
        <f t="shared" si="45"/>
        <v>0</v>
      </c>
      <c r="Z65" s="87">
        <f t="shared" si="45"/>
        <v>0</v>
      </c>
      <c r="AA65" s="87">
        <f t="shared" si="45"/>
        <v>0</v>
      </c>
      <c r="AB65" s="87">
        <f t="shared" si="45"/>
        <v>0</v>
      </c>
      <c r="AC65" s="87">
        <f t="shared" si="45"/>
        <v>0</v>
      </c>
      <c r="AD65" s="87">
        <f t="shared" si="45"/>
        <v>0</v>
      </c>
      <c r="AE65" s="87">
        <f t="shared" si="45"/>
        <v>0</v>
      </c>
      <c r="AF65" s="87">
        <f t="shared" si="45"/>
        <v>0</v>
      </c>
      <c r="AG65" s="87">
        <f t="shared" si="45"/>
        <v>0</v>
      </c>
      <c r="AH65" s="87">
        <f t="shared" si="45"/>
        <v>0</v>
      </c>
      <c r="AI65" s="87">
        <f t="shared" si="45"/>
        <v>0</v>
      </c>
      <c r="AJ65" s="87">
        <f t="shared" si="45"/>
        <v>0</v>
      </c>
      <c r="AK65" s="87">
        <f t="shared" si="45"/>
        <v>0</v>
      </c>
      <c r="AL65" s="87">
        <f t="shared" si="45"/>
        <v>0</v>
      </c>
      <c r="AM65" s="87">
        <f t="shared" ref="AM65:BR65" si="46">AL70</f>
        <v>0</v>
      </c>
      <c r="AN65" s="87">
        <f t="shared" si="46"/>
        <v>0</v>
      </c>
      <c r="AO65" s="87">
        <f t="shared" si="46"/>
        <v>0</v>
      </c>
      <c r="AP65" s="87">
        <f t="shared" si="46"/>
        <v>0</v>
      </c>
      <c r="AQ65" s="87">
        <f t="shared" si="46"/>
        <v>0</v>
      </c>
      <c r="AR65" s="87">
        <f t="shared" si="46"/>
        <v>0</v>
      </c>
      <c r="AS65" s="87">
        <f t="shared" si="46"/>
        <v>0</v>
      </c>
      <c r="AT65" s="87">
        <f t="shared" si="46"/>
        <v>0</v>
      </c>
      <c r="AU65" s="87">
        <f t="shared" si="46"/>
        <v>0</v>
      </c>
      <c r="AV65" s="87">
        <f t="shared" si="46"/>
        <v>0</v>
      </c>
      <c r="AW65" s="87">
        <f t="shared" si="46"/>
        <v>0</v>
      </c>
      <c r="AX65" s="87">
        <f t="shared" si="46"/>
        <v>0</v>
      </c>
      <c r="AY65" s="87">
        <f t="shared" si="46"/>
        <v>0</v>
      </c>
      <c r="AZ65" s="87">
        <f t="shared" si="46"/>
        <v>0</v>
      </c>
      <c r="BA65" s="87">
        <f t="shared" si="46"/>
        <v>0</v>
      </c>
      <c r="BB65" s="87">
        <f t="shared" si="46"/>
        <v>0</v>
      </c>
      <c r="BC65" s="87">
        <f t="shared" si="46"/>
        <v>0</v>
      </c>
      <c r="BD65" s="87">
        <f t="shared" si="46"/>
        <v>0</v>
      </c>
      <c r="BE65" s="87">
        <f t="shared" si="46"/>
        <v>0</v>
      </c>
      <c r="BF65" s="87">
        <f t="shared" si="46"/>
        <v>0</v>
      </c>
      <c r="BG65" s="87">
        <f t="shared" si="46"/>
        <v>0</v>
      </c>
      <c r="BH65" s="87">
        <f t="shared" si="46"/>
        <v>0</v>
      </c>
      <c r="BI65" s="87">
        <f t="shared" si="46"/>
        <v>0</v>
      </c>
      <c r="BJ65" s="87">
        <f t="shared" si="46"/>
        <v>0</v>
      </c>
      <c r="BK65" s="87">
        <f t="shared" si="46"/>
        <v>0</v>
      </c>
      <c r="BL65" s="87">
        <f t="shared" si="46"/>
        <v>0</v>
      </c>
      <c r="BM65" s="87">
        <f t="shared" si="46"/>
        <v>0</v>
      </c>
      <c r="BN65" s="87">
        <f t="shared" si="46"/>
        <v>0</v>
      </c>
      <c r="BO65" s="87">
        <f t="shared" si="46"/>
        <v>0</v>
      </c>
      <c r="BP65" s="87">
        <f t="shared" si="46"/>
        <v>0</v>
      </c>
      <c r="BQ65" s="87">
        <f t="shared" si="46"/>
        <v>0</v>
      </c>
      <c r="BR65" s="87">
        <f t="shared" si="46"/>
        <v>0</v>
      </c>
      <c r="BS65" s="87">
        <f t="shared" ref="BS65:CX65" si="47">BR70</f>
        <v>0</v>
      </c>
      <c r="BT65" s="87">
        <f t="shared" si="47"/>
        <v>0</v>
      </c>
      <c r="BU65" s="87">
        <f t="shared" si="47"/>
        <v>0</v>
      </c>
      <c r="BV65" s="87">
        <f t="shared" si="47"/>
        <v>0</v>
      </c>
      <c r="BW65" s="87">
        <f t="shared" si="47"/>
        <v>0</v>
      </c>
      <c r="BX65" s="87">
        <f t="shared" si="47"/>
        <v>0</v>
      </c>
      <c r="BY65" s="87">
        <f t="shared" si="47"/>
        <v>0</v>
      </c>
      <c r="BZ65" s="87">
        <f t="shared" si="47"/>
        <v>0</v>
      </c>
      <c r="CA65" s="87">
        <f t="shared" si="47"/>
        <v>0</v>
      </c>
      <c r="CB65" s="87">
        <f t="shared" si="47"/>
        <v>0</v>
      </c>
      <c r="CC65" s="87">
        <f t="shared" si="47"/>
        <v>0</v>
      </c>
      <c r="CD65" s="87">
        <f t="shared" si="47"/>
        <v>0</v>
      </c>
      <c r="CE65" s="87">
        <f t="shared" si="47"/>
        <v>0</v>
      </c>
      <c r="CF65" s="87">
        <f t="shared" si="47"/>
        <v>0</v>
      </c>
      <c r="CG65" s="87">
        <f t="shared" si="47"/>
        <v>0</v>
      </c>
      <c r="CH65" s="87">
        <f t="shared" si="47"/>
        <v>0</v>
      </c>
      <c r="CI65" s="87">
        <f t="shared" si="47"/>
        <v>0</v>
      </c>
      <c r="CJ65" s="87">
        <f t="shared" si="47"/>
        <v>0</v>
      </c>
      <c r="CK65" s="87">
        <f t="shared" si="47"/>
        <v>0</v>
      </c>
      <c r="CL65" s="87">
        <f t="shared" si="47"/>
        <v>0</v>
      </c>
      <c r="CM65" s="87">
        <f t="shared" si="47"/>
        <v>0</v>
      </c>
      <c r="CN65" s="87">
        <f t="shared" si="47"/>
        <v>0</v>
      </c>
      <c r="CO65" s="87">
        <f t="shared" si="47"/>
        <v>0</v>
      </c>
      <c r="CP65" s="87">
        <f t="shared" si="47"/>
        <v>0</v>
      </c>
      <c r="CQ65" s="87">
        <f t="shared" si="47"/>
        <v>0</v>
      </c>
      <c r="CR65" s="87">
        <f t="shared" si="47"/>
        <v>0</v>
      </c>
      <c r="CS65" s="87">
        <f t="shared" si="47"/>
        <v>0</v>
      </c>
      <c r="CT65" s="87">
        <f t="shared" si="47"/>
        <v>0</v>
      </c>
      <c r="CU65" s="87">
        <f t="shared" si="47"/>
        <v>0</v>
      </c>
      <c r="CV65" s="87">
        <f t="shared" si="47"/>
        <v>0</v>
      </c>
      <c r="CW65" s="87">
        <f t="shared" si="47"/>
        <v>0</v>
      </c>
      <c r="CX65" s="87">
        <f t="shared" si="47"/>
        <v>0</v>
      </c>
      <c r="CY65" s="87">
        <f t="shared" ref="CY65:ED65" si="48">CX70</f>
        <v>0</v>
      </c>
      <c r="CZ65" s="87">
        <f t="shared" si="48"/>
        <v>0</v>
      </c>
      <c r="DA65" s="87">
        <f t="shared" si="48"/>
        <v>0</v>
      </c>
      <c r="DB65" s="87">
        <f t="shared" si="48"/>
        <v>0</v>
      </c>
      <c r="DC65" s="87">
        <f t="shared" si="48"/>
        <v>0</v>
      </c>
      <c r="DD65" s="87">
        <f t="shared" si="48"/>
        <v>0</v>
      </c>
      <c r="DE65" s="87">
        <f t="shared" si="48"/>
        <v>0</v>
      </c>
      <c r="DF65" s="87">
        <f t="shared" si="48"/>
        <v>0</v>
      </c>
      <c r="DG65" s="87">
        <f t="shared" si="48"/>
        <v>0</v>
      </c>
      <c r="DH65" s="87">
        <f t="shared" si="48"/>
        <v>0</v>
      </c>
      <c r="DI65" s="87">
        <f t="shared" si="48"/>
        <v>0</v>
      </c>
      <c r="DJ65" s="87">
        <f t="shared" si="48"/>
        <v>0</v>
      </c>
      <c r="DK65" s="87">
        <f t="shared" si="48"/>
        <v>0</v>
      </c>
      <c r="DL65" s="87">
        <f t="shared" si="48"/>
        <v>0</v>
      </c>
      <c r="DM65" s="87">
        <f t="shared" si="48"/>
        <v>0</v>
      </c>
      <c r="DN65" s="87">
        <f t="shared" si="48"/>
        <v>0</v>
      </c>
      <c r="DO65" s="87">
        <f t="shared" si="48"/>
        <v>0</v>
      </c>
      <c r="DP65" s="87">
        <f t="shared" si="48"/>
        <v>0</v>
      </c>
      <c r="DQ65" s="87">
        <f t="shared" si="48"/>
        <v>0</v>
      </c>
      <c r="DR65" s="87">
        <f t="shared" si="48"/>
        <v>0</v>
      </c>
      <c r="DS65" s="87">
        <f t="shared" si="48"/>
        <v>0</v>
      </c>
      <c r="DT65" s="87">
        <f t="shared" si="48"/>
        <v>0</v>
      </c>
      <c r="DU65" s="87">
        <f t="shared" si="48"/>
        <v>0</v>
      </c>
      <c r="DV65" s="87">
        <f t="shared" si="48"/>
        <v>0</v>
      </c>
      <c r="DW65" s="87">
        <f t="shared" si="48"/>
        <v>0</v>
      </c>
      <c r="DX65" s="87">
        <f t="shared" si="48"/>
        <v>0</v>
      </c>
      <c r="DY65" s="87">
        <f t="shared" si="48"/>
        <v>0</v>
      </c>
      <c r="DZ65" s="87">
        <f t="shared" si="48"/>
        <v>0</v>
      </c>
      <c r="EA65" s="87">
        <f t="shared" si="48"/>
        <v>0</v>
      </c>
      <c r="EB65" s="87">
        <f t="shared" si="48"/>
        <v>0</v>
      </c>
      <c r="EC65" s="87">
        <f t="shared" si="48"/>
        <v>0</v>
      </c>
      <c r="ED65" s="87">
        <f t="shared" si="48"/>
        <v>0</v>
      </c>
      <c r="EE65" s="87">
        <f t="shared" ref="EE65:EZ65" si="49">ED70</f>
        <v>0</v>
      </c>
      <c r="EF65" s="87">
        <f t="shared" si="49"/>
        <v>0</v>
      </c>
      <c r="EG65" s="87">
        <f t="shared" si="49"/>
        <v>0</v>
      </c>
      <c r="EH65" s="87">
        <f t="shared" si="49"/>
        <v>0</v>
      </c>
      <c r="EI65" s="87">
        <f t="shared" si="49"/>
        <v>0</v>
      </c>
      <c r="EJ65" s="87">
        <f t="shared" si="49"/>
        <v>0</v>
      </c>
      <c r="EK65" s="87">
        <f t="shared" si="49"/>
        <v>0</v>
      </c>
      <c r="EL65" s="87">
        <f t="shared" si="49"/>
        <v>0</v>
      </c>
      <c r="EM65" s="87">
        <f t="shared" si="49"/>
        <v>0</v>
      </c>
      <c r="EN65" s="87">
        <f t="shared" si="49"/>
        <v>0</v>
      </c>
      <c r="EO65" s="87">
        <f t="shared" si="49"/>
        <v>0</v>
      </c>
      <c r="EP65" s="87">
        <f t="shared" si="49"/>
        <v>0</v>
      </c>
      <c r="EQ65" s="87">
        <f t="shared" si="49"/>
        <v>0</v>
      </c>
      <c r="ER65" s="87">
        <f t="shared" si="49"/>
        <v>0</v>
      </c>
      <c r="ES65" s="87">
        <f t="shared" si="49"/>
        <v>0</v>
      </c>
      <c r="ET65" s="87">
        <f t="shared" si="49"/>
        <v>0</v>
      </c>
      <c r="EU65" s="87">
        <f t="shared" si="49"/>
        <v>0</v>
      </c>
      <c r="EV65" s="87">
        <f t="shared" si="49"/>
        <v>0</v>
      </c>
      <c r="EW65" s="87">
        <f t="shared" si="49"/>
        <v>0</v>
      </c>
      <c r="EX65" s="87">
        <f t="shared" si="49"/>
        <v>0</v>
      </c>
      <c r="EY65" s="87">
        <f t="shared" si="49"/>
        <v>0</v>
      </c>
      <c r="EZ65" s="87">
        <f t="shared" si="49"/>
        <v>0</v>
      </c>
    </row>
    <row r="66" spans="1:156" s="89" customFormat="1" x14ac:dyDescent="0.25">
      <c r="A66" s="30"/>
      <c r="B66" s="89" t="s">
        <v>105</v>
      </c>
      <c r="D66" s="90">
        <f>SUM(F66:EG66)</f>
        <v>0</v>
      </c>
      <c r="E66" s="24"/>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row>
    <row r="67" spans="1:156" x14ac:dyDescent="0.25">
      <c r="B67" s="92" t="s">
        <v>106</v>
      </c>
      <c r="D67" s="90">
        <f>SUM(F67:EG67)</f>
        <v>0</v>
      </c>
      <c r="F67" s="91"/>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c r="CK67" s="91"/>
      <c r="CL67" s="91"/>
      <c r="CM67" s="91"/>
      <c r="CN67" s="91"/>
      <c r="CO67" s="91"/>
      <c r="CP67" s="91"/>
      <c r="CQ67" s="91"/>
      <c r="CR67" s="91"/>
      <c r="CS67" s="91"/>
      <c r="CT67" s="91"/>
      <c r="CU67" s="91"/>
      <c r="CV67" s="91"/>
      <c r="CW67" s="91"/>
      <c r="CX67" s="91"/>
      <c r="CY67" s="91"/>
      <c r="CZ67" s="91"/>
      <c r="DA67" s="91"/>
      <c r="DB67" s="91"/>
      <c r="DC67" s="91"/>
      <c r="DD67" s="91"/>
      <c r="DE67" s="91"/>
      <c r="DF67" s="91"/>
      <c r="DG67" s="91"/>
      <c r="DH67" s="91"/>
      <c r="DI67" s="91"/>
      <c r="DJ67" s="91"/>
      <c r="DK67" s="91"/>
      <c r="DL67" s="91"/>
      <c r="DM67" s="91"/>
      <c r="DN67" s="91"/>
      <c r="DO67" s="91"/>
      <c r="DP67" s="91"/>
      <c r="DQ67" s="91"/>
      <c r="DR67" s="91"/>
      <c r="DS67" s="91"/>
      <c r="DT67" s="91"/>
      <c r="DU67" s="91"/>
      <c r="DV67" s="91"/>
      <c r="DW67" s="91"/>
      <c r="DX67" s="91"/>
      <c r="DY67" s="91"/>
      <c r="DZ67" s="91"/>
      <c r="EA67" s="91"/>
      <c r="EB67" s="91"/>
      <c r="EC67" s="91"/>
      <c r="ED67" s="91"/>
      <c r="EE67" s="91"/>
      <c r="EF67" s="91"/>
      <c r="EG67" s="91"/>
      <c r="EH67" s="91"/>
      <c r="EI67" s="91"/>
      <c r="EJ67" s="91"/>
      <c r="EK67" s="91"/>
      <c r="EL67" s="91"/>
      <c r="EM67" s="91"/>
      <c r="EN67" s="91"/>
      <c r="EO67" s="91"/>
      <c r="EP67" s="91"/>
      <c r="EQ67" s="91"/>
      <c r="ER67" s="91"/>
      <c r="ES67" s="91"/>
      <c r="ET67" s="91"/>
      <c r="EU67" s="91"/>
      <c r="EV67" s="91"/>
      <c r="EW67" s="91"/>
      <c r="EX67" s="91"/>
      <c r="EY67" s="91"/>
      <c r="EZ67" s="91"/>
    </row>
    <row r="68" spans="1:156" x14ac:dyDescent="0.25">
      <c r="B68" s="92" t="s">
        <v>107</v>
      </c>
      <c r="D68" s="90">
        <f>SUM(F68:EG68)</f>
        <v>0</v>
      </c>
      <c r="F68" s="91"/>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c r="CK68" s="91"/>
      <c r="CL68" s="91"/>
      <c r="CM68" s="91"/>
      <c r="CN68" s="91"/>
      <c r="CO68" s="91"/>
      <c r="CP68" s="91"/>
      <c r="CQ68" s="91"/>
      <c r="CR68" s="91"/>
      <c r="CS68" s="91"/>
      <c r="CT68" s="91"/>
      <c r="CU68" s="91"/>
      <c r="CV68" s="91"/>
      <c r="CW68" s="91"/>
      <c r="CX68" s="91"/>
      <c r="CY68" s="91"/>
      <c r="CZ68" s="91"/>
      <c r="DA68" s="91"/>
      <c r="DB68" s="91"/>
      <c r="DC68" s="91"/>
      <c r="DD68" s="91"/>
      <c r="DE68" s="91"/>
      <c r="DF68" s="91"/>
      <c r="DG68" s="91"/>
      <c r="DH68" s="91"/>
      <c r="DI68" s="91"/>
      <c r="DJ68" s="91"/>
      <c r="DK68" s="91"/>
      <c r="DL68" s="91"/>
      <c r="DM68" s="91"/>
      <c r="DN68" s="91"/>
      <c r="DO68" s="91"/>
      <c r="DP68" s="91"/>
      <c r="DQ68" s="91"/>
      <c r="DR68" s="91"/>
      <c r="DS68" s="91"/>
      <c r="DT68" s="91"/>
      <c r="DU68" s="91"/>
      <c r="DV68" s="91"/>
      <c r="DW68" s="91"/>
      <c r="DX68" s="91"/>
      <c r="DY68" s="91"/>
      <c r="DZ68" s="91"/>
      <c r="EA68" s="91"/>
      <c r="EB68" s="91"/>
      <c r="EC68" s="91"/>
      <c r="ED68" s="91"/>
      <c r="EE68" s="91"/>
      <c r="EF68" s="91"/>
      <c r="EG68" s="91"/>
      <c r="EH68" s="91"/>
      <c r="EI68" s="91"/>
      <c r="EJ68" s="91"/>
      <c r="EK68" s="91"/>
      <c r="EL68" s="91"/>
      <c r="EM68" s="91"/>
      <c r="EN68" s="91"/>
      <c r="EO68" s="91"/>
      <c r="EP68" s="91"/>
      <c r="EQ68" s="91"/>
      <c r="ER68" s="91"/>
      <c r="ES68" s="91"/>
      <c r="ET68" s="91"/>
      <c r="EU68" s="91"/>
      <c r="EV68" s="91"/>
      <c r="EW68" s="91"/>
      <c r="EX68" s="91"/>
      <c r="EY68" s="91"/>
      <c r="EZ68" s="91"/>
    </row>
    <row r="69" spans="1:156" s="10" customFormat="1" ht="7.5" customHeight="1" x14ac:dyDescent="0.3">
      <c r="A69" s="30"/>
      <c r="B69" s="67"/>
      <c r="D69" s="67"/>
      <c r="F69" s="68"/>
      <c r="G69" s="68"/>
      <c r="H69" s="68"/>
      <c r="I69" s="68"/>
      <c r="J69" s="68"/>
      <c r="K69" s="68"/>
      <c r="L69" s="68"/>
      <c r="M69" s="68"/>
      <c r="N69" s="68"/>
      <c r="O69" s="68"/>
      <c r="P69" s="68"/>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row>
    <row r="70" spans="1:156" s="86" customFormat="1" ht="15" x14ac:dyDescent="0.25">
      <c r="A70" s="10"/>
      <c r="B70" s="86" t="s">
        <v>108</v>
      </c>
      <c r="D70" s="87">
        <f>SUM(F70:EG70)</f>
        <v>0</v>
      </c>
      <c r="E70" s="24"/>
      <c r="F70" s="87">
        <f t="shared" ref="F70:AK70" si="50">SUM(F65:F69)</f>
        <v>0</v>
      </c>
      <c r="G70" s="87">
        <f t="shared" si="50"/>
        <v>0</v>
      </c>
      <c r="H70" s="87">
        <f t="shared" si="50"/>
        <v>0</v>
      </c>
      <c r="I70" s="87">
        <f t="shared" si="50"/>
        <v>0</v>
      </c>
      <c r="J70" s="87">
        <f t="shared" si="50"/>
        <v>0</v>
      </c>
      <c r="K70" s="87">
        <f t="shared" si="50"/>
        <v>0</v>
      </c>
      <c r="L70" s="87">
        <f t="shared" si="50"/>
        <v>0</v>
      </c>
      <c r="M70" s="87">
        <f t="shared" si="50"/>
        <v>0</v>
      </c>
      <c r="N70" s="87">
        <f t="shared" si="50"/>
        <v>0</v>
      </c>
      <c r="O70" s="87">
        <f t="shared" si="50"/>
        <v>0</v>
      </c>
      <c r="P70" s="87">
        <f t="shared" si="50"/>
        <v>0</v>
      </c>
      <c r="Q70" s="87">
        <f t="shared" si="50"/>
        <v>0</v>
      </c>
      <c r="R70" s="87">
        <f t="shared" si="50"/>
        <v>0</v>
      </c>
      <c r="S70" s="87">
        <f t="shared" si="50"/>
        <v>0</v>
      </c>
      <c r="T70" s="87">
        <f t="shared" si="50"/>
        <v>0</v>
      </c>
      <c r="U70" s="87">
        <f t="shared" si="50"/>
        <v>0</v>
      </c>
      <c r="V70" s="87">
        <f t="shared" si="50"/>
        <v>0</v>
      </c>
      <c r="W70" s="87">
        <f t="shared" si="50"/>
        <v>0</v>
      </c>
      <c r="X70" s="87">
        <f t="shared" si="50"/>
        <v>0</v>
      </c>
      <c r="Y70" s="87">
        <f t="shared" si="50"/>
        <v>0</v>
      </c>
      <c r="Z70" s="87">
        <f t="shared" si="50"/>
        <v>0</v>
      </c>
      <c r="AA70" s="87">
        <f t="shared" si="50"/>
        <v>0</v>
      </c>
      <c r="AB70" s="87">
        <f t="shared" si="50"/>
        <v>0</v>
      </c>
      <c r="AC70" s="87">
        <f t="shared" si="50"/>
        <v>0</v>
      </c>
      <c r="AD70" s="87">
        <f t="shared" si="50"/>
        <v>0</v>
      </c>
      <c r="AE70" s="87">
        <f t="shared" si="50"/>
        <v>0</v>
      </c>
      <c r="AF70" s="87">
        <f t="shared" si="50"/>
        <v>0</v>
      </c>
      <c r="AG70" s="87">
        <f t="shared" si="50"/>
        <v>0</v>
      </c>
      <c r="AH70" s="87">
        <f t="shared" si="50"/>
        <v>0</v>
      </c>
      <c r="AI70" s="87">
        <f t="shared" si="50"/>
        <v>0</v>
      </c>
      <c r="AJ70" s="87">
        <f t="shared" si="50"/>
        <v>0</v>
      </c>
      <c r="AK70" s="87">
        <f t="shared" si="50"/>
        <v>0</v>
      </c>
      <c r="AL70" s="87">
        <f t="shared" ref="AL70:BQ70" si="51">SUM(AL65:AL69)</f>
        <v>0</v>
      </c>
      <c r="AM70" s="87">
        <f t="shared" si="51"/>
        <v>0</v>
      </c>
      <c r="AN70" s="87">
        <f t="shared" si="51"/>
        <v>0</v>
      </c>
      <c r="AO70" s="87">
        <f t="shared" si="51"/>
        <v>0</v>
      </c>
      <c r="AP70" s="87">
        <f t="shared" si="51"/>
        <v>0</v>
      </c>
      <c r="AQ70" s="87">
        <f t="shared" si="51"/>
        <v>0</v>
      </c>
      <c r="AR70" s="87">
        <f t="shared" si="51"/>
        <v>0</v>
      </c>
      <c r="AS70" s="87">
        <f t="shared" si="51"/>
        <v>0</v>
      </c>
      <c r="AT70" s="87">
        <f t="shared" si="51"/>
        <v>0</v>
      </c>
      <c r="AU70" s="87">
        <f t="shared" si="51"/>
        <v>0</v>
      </c>
      <c r="AV70" s="87">
        <f t="shared" si="51"/>
        <v>0</v>
      </c>
      <c r="AW70" s="87">
        <f t="shared" si="51"/>
        <v>0</v>
      </c>
      <c r="AX70" s="87">
        <f t="shared" si="51"/>
        <v>0</v>
      </c>
      <c r="AY70" s="87">
        <f t="shared" si="51"/>
        <v>0</v>
      </c>
      <c r="AZ70" s="87">
        <f t="shared" si="51"/>
        <v>0</v>
      </c>
      <c r="BA70" s="87">
        <f t="shared" si="51"/>
        <v>0</v>
      </c>
      <c r="BB70" s="87">
        <f t="shared" si="51"/>
        <v>0</v>
      </c>
      <c r="BC70" s="87">
        <f t="shared" si="51"/>
        <v>0</v>
      </c>
      <c r="BD70" s="87">
        <f t="shared" si="51"/>
        <v>0</v>
      </c>
      <c r="BE70" s="87">
        <f t="shared" si="51"/>
        <v>0</v>
      </c>
      <c r="BF70" s="87">
        <f t="shared" si="51"/>
        <v>0</v>
      </c>
      <c r="BG70" s="87">
        <f t="shared" si="51"/>
        <v>0</v>
      </c>
      <c r="BH70" s="87">
        <f t="shared" si="51"/>
        <v>0</v>
      </c>
      <c r="BI70" s="87">
        <f t="shared" si="51"/>
        <v>0</v>
      </c>
      <c r="BJ70" s="87">
        <f t="shared" si="51"/>
        <v>0</v>
      </c>
      <c r="BK70" s="87">
        <f t="shared" si="51"/>
        <v>0</v>
      </c>
      <c r="BL70" s="87">
        <f t="shared" si="51"/>
        <v>0</v>
      </c>
      <c r="BM70" s="87">
        <f t="shared" si="51"/>
        <v>0</v>
      </c>
      <c r="BN70" s="87">
        <f t="shared" si="51"/>
        <v>0</v>
      </c>
      <c r="BO70" s="87">
        <f t="shared" si="51"/>
        <v>0</v>
      </c>
      <c r="BP70" s="87">
        <f t="shared" si="51"/>
        <v>0</v>
      </c>
      <c r="BQ70" s="87">
        <f t="shared" si="51"/>
        <v>0</v>
      </c>
      <c r="BR70" s="87">
        <f t="shared" ref="BR70:CW70" si="52">SUM(BR65:BR69)</f>
        <v>0</v>
      </c>
      <c r="BS70" s="87">
        <f t="shared" si="52"/>
        <v>0</v>
      </c>
      <c r="BT70" s="87">
        <f t="shared" si="52"/>
        <v>0</v>
      </c>
      <c r="BU70" s="87">
        <f t="shared" si="52"/>
        <v>0</v>
      </c>
      <c r="BV70" s="87">
        <f t="shared" si="52"/>
        <v>0</v>
      </c>
      <c r="BW70" s="87">
        <f t="shared" si="52"/>
        <v>0</v>
      </c>
      <c r="BX70" s="87">
        <f t="shared" si="52"/>
        <v>0</v>
      </c>
      <c r="BY70" s="87">
        <f t="shared" si="52"/>
        <v>0</v>
      </c>
      <c r="BZ70" s="87">
        <f t="shared" si="52"/>
        <v>0</v>
      </c>
      <c r="CA70" s="87">
        <f t="shared" si="52"/>
        <v>0</v>
      </c>
      <c r="CB70" s="87">
        <f t="shared" si="52"/>
        <v>0</v>
      </c>
      <c r="CC70" s="87">
        <f t="shared" si="52"/>
        <v>0</v>
      </c>
      <c r="CD70" s="87">
        <f t="shared" si="52"/>
        <v>0</v>
      </c>
      <c r="CE70" s="87">
        <f t="shared" si="52"/>
        <v>0</v>
      </c>
      <c r="CF70" s="87">
        <f t="shared" si="52"/>
        <v>0</v>
      </c>
      <c r="CG70" s="87">
        <f t="shared" si="52"/>
        <v>0</v>
      </c>
      <c r="CH70" s="87">
        <f t="shared" si="52"/>
        <v>0</v>
      </c>
      <c r="CI70" s="87">
        <f t="shared" si="52"/>
        <v>0</v>
      </c>
      <c r="CJ70" s="87">
        <f t="shared" si="52"/>
        <v>0</v>
      </c>
      <c r="CK70" s="87">
        <f t="shared" si="52"/>
        <v>0</v>
      </c>
      <c r="CL70" s="87">
        <f t="shared" si="52"/>
        <v>0</v>
      </c>
      <c r="CM70" s="87">
        <f t="shared" si="52"/>
        <v>0</v>
      </c>
      <c r="CN70" s="87">
        <f t="shared" si="52"/>
        <v>0</v>
      </c>
      <c r="CO70" s="87">
        <f t="shared" si="52"/>
        <v>0</v>
      </c>
      <c r="CP70" s="87">
        <f t="shared" si="52"/>
        <v>0</v>
      </c>
      <c r="CQ70" s="87">
        <f t="shared" si="52"/>
        <v>0</v>
      </c>
      <c r="CR70" s="87">
        <f t="shared" si="52"/>
        <v>0</v>
      </c>
      <c r="CS70" s="87">
        <f t="shared" si="52"/>
        <v>0</v>
      </c>
      <c r="CT70" s="87">
        <f t="shared" si="52"/>
        <v>0</v>
      </c>
      <c r="CU70" s="87">
        <f t="shared" si="52"/>
        <v>0</v>
      </c>
      <c r="CV70" s="87">
        <f t="shared" si="52"/>
        <v>0</v>
      </c>
      <c r="CW70" s="87">
        <f t="shared" si="52"/>
        <v>0</v>
      </c>
      <c r="CX70" s="87">
        <f t="shared" ref="CX70:EC70" si="53">SUM(CX65:CX69)</f>
        <v>0</v>
      </c>
      <c r="CY70" s="87">
        <f t="shared" si="53"/>
        <v>0</v>
      </c>
      <c r="CZ70" s="87">
        <f t="shared" si="53"/>
        <v>0</v>
      </c>
      <c r="DA70" s="87">
        <f t="shared" si="53"/>
        <v>0</v>
      </c>
      <c r="DB70" s="87">
        <f t="shared" si="53"/>
        <v>0</v>
      </c>
      <c r="DC70" s="87">
        <f t="shared" si="53"/>
        <v>0</v>
      </c>
      <c r="DD70" s="87">
        <f t="shared" si="53"/>
        <v>0</v>
      </c>
      <c r="DE70" s="87">
        <f t="shared" si="53"/>
        <v>0</v>
      </c>
      <c r="DF70" s="87">
        <f t="shared" si="53"/>
        <v>0</v>
      </c>
      <c r="DG70" s="87">
        <f t="shared" si="53"/>
        <v>0</v>
      </c>
      <c r="DH70" s="87">
        <f t="shared" si="53"/>
        <v>0</v>
      </c>
      <c r="DI70" s="87">
        <f t="shared" si="53"/>
        <v>0</v>
      </c>
      <c r="DJ70" s="87">
        <f t="shared" si="53"/>
        <v>0</v>
      </c>
      <c r="DK70" s="87">
        <f t="shared" si="53"/>
        <v>0</v>
      </c>
      <c r="DL70" s="87">
        <f t="shared" si="53"/>
        <v>0</v>
      </c>
      <c r="DM70" s="87">
        <f t="shared" si="53"/>
        <v>0</v>
      </c>
      <c r="DN70" s="87">
        <f t="shared" si="53"/>
        <v>0</v>
      </c>
      <c r="DO70" s="87">
        <f t="shared" si="53"/>
        <v>0</v>
      </c>
      <c r="DP70" s="87">
        <f t="shared" si="53"/>
        <v>0</v>
      </c>
      <c r="DQ70" s="87">
        <f t="shared" si="53"/>
        <v>0</v>
      </c>
      <c r="DR70" s="87">
        <f t="shared" si="53"/>
        <v>0</v>
      </c>
      <c r="DS70" s="87">
        <f t="shared" si="53"/>
        <v>0</v>
      </c>
      <c r="DT70" s="87">
        <f t="shared" si="53"/>
        <v>0</v>
      </c>
      <c r="DU70" s="87">
        <f t="shared" si="53"/>
        <v>0</v>
      </c>
      <c r="DV70" s="87">
        <f t="shared" si="53"/>
        <v>0</v>
      </c>
      <c r="DW70" s="87">
        <f t="shared" si="53"/>
        <v>0</v>
      </c>
      <c r="DX70" s="87">
        <f t="shared" si="53"/>
        <v>0</v>
      </c>
      <c r="DY70" s="87">
        <f t="shared" si="53"/>
        <v>0</v>
      </c>
      <c r="DZ70" s="87">
        <f t="shared" si="53"/>
        <v>0</v>
      </c>
      <c r="EA70" s="87">
        <f t="shared" si="53"/>
        <v>0</v>
      </c>
      <c r="EB70" s="87">
        <f t="shared" si="53"/>
        <v>0</v>
      </c>
      <c r="EC70" s="87">
        <f t="shared" si="53"/>
        <v>0</v>
      </c>
      <c r="ED70" s="87">
        <f t="shared" ref="ED70:EZ70" si="54">SUM(ED65:ED69)</f>
        <v>0</v>
      </c>
      <c r="EE70" s="87">
        <f t="shared" si="54"/>
        <v>0</v>
      </c>
      <c r="EF70" s="87">
        <f t="shared" si="54"/>
        <v>0</v>
      </c>
      <c r="EG70" s="87">
        <f t="shared" si="54"/>
        <v>0</v>
      </c>
      <c r="EH70" s="87">
        <f t="shared" si="54"/>
        <v>0</v>
      </c>
      <c r="EI70" s="87">
        <f t="shared" si="54"/>
        <v>0</v>
      </c>
      <c r="EJ70" s="87">
        <f t="shared" si="54"/>
        <v>0</v>
      </c>
      <c r="EK70" s="87">
        <f t="shared" si="54"/>
        <v>0</v>
      </c>
      <c r="EL70" s="87">
        <f t="shared" si="54"/>
        <v>0</v>
      </c>
      <c r="EM70" s="87">
        <f t="shared" si="54"/>
        <v>0</v>
      </c>
      <c r="EN70" s="87">
        <f t="shared" si="54"/>
        <v>0</v>
      </c>
      <c r="EO70" s="87">
        <f t="shared" si="54"/>
        <v>0</v>
      </c>
      <c r="EP70" s="87">
        <f t="shared" si="54"/>
        <v>0</v>
      </c>
      <c r="EQ70" s="87">
        <f t="shared" si="54"/>
        <v>0</v>
      </c>
      <c r="ER70" s="87">
        <f t="shared" si="54"/>
        <v>0</v>
      </c>
      <c r="ES70" s="87">
        <f t="shared" si="54"/>
        <v>0</v>
      </c>
      <c r="ET70" s="87">
        <f t="shared" si="54"/>
        <v>0</v>
      </c>
      <c r="EU70" s="87">
        <f t="shared" si="54"/>
        <v>0</v>
      </c>
      <c r="EV70" s="87">
        <f t="shared" si="54"/>
        <v>0</v>
      </c>
      <c r="EW70" s="87">
        <f t="shared" si="54"/>
        <v>0</v>
      </c>
      <c r="EX70" s="87">
        <f t="shared" si="54"/>
        <v>0</v>
      </c>
      <c r="EY70" s="87">
        <f t="shared" si="54"/>
        <v>0</v>
      </c>
      <c r="EZ70" s="87">
        <f t="shared" si="54"/>
        <v>0</v>
      </c>
    </row>
    <row r="71" spans="1:156" s="82" customFormat="1" x14ac:dyDescent="0.25">
      <c r="A71" s="10"/>
      <c r="B71" s="93"/>
      <c r="E71" s="24"/>
    </row>
    <row r="72" spans="1:156" ht="15" x14ac:dyDescent="0.25">
      <c r="B72" s="94" t="s">
        <v>109</v>
      </c>
    </row>
    <row r="73" spans="1:156" s="89" customFormat="1" x14ac:dyDescent="0.25">
      <c r="A73" s="10"/>
      <c r="B73" s="89" t="s">
        <v>114</v>
      </c>
      <c r="D73" s="90">
        <f>SUM(F73:EG73)</f>
        <v>0</v>
      </c>
      <c r="E73" s="24"/>
      <c r="F73" s="91"/>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c r="CK73" s="91"/>
      <c r="CL73" s="91"/>
      <c r="CM73" s="91"/>
      <c r="CN73" s="91"/>
      <c r="CO73" s="91"/>
      <c r="CP73" s="91"/>
      <c r="CQ73" s="91"/>
      <c r="CR73" s="91"/>
      <c r="CS73" s="91"/>
      <c r="CT73" s="91"/>
      <c r="CU73" s="91"/>
      <c r="CV73" s="91"/>
      <c r="CW73" s="91"/>
      <c r="CX73" s="91"/>
      <c r="CY73" s="91"/>
      <c r="CZ73" s="91"/>
      <c r="DA73" s="91"/>
      <c r="DB73" s="91"/>
      <c r="DC73" s="91"/>
      <c r="DD73" s="91"/>
      <c r="DE73" s="91"/>
      <c r="DF73" s="91"/>
      <c r="DG73" s="91"/>
      <c r="DH73" s="91"/>
      <c r="DI73" s="91"/>
      <c r="DJ73" s="91"/>
      <c r="DK73" s="91"/>
      <c r="DL73" s="91"/>
      <c r="DM73" s="91"/>
      <c r="DN73" s="91"/>
      <c r="DO73" s="91"/>
      <c r="DP73" s="91"/>
      <c r="DQ73" s="91"/>
      <c r="DR73" s="91"/>
      <c r="DS73" s="91"/>
      <c r="DT73" s="91"/>
      <c r="DU73" s="91"/>
      <c r="DV73" s="91"/>
      <c r="DW73" s="91"/>
      <c r="DX73" s="91"/>
      <c r="DY73" s="91"/>
      <c r="DZ73" s="91"/>
      <c r="EA73" s="91"/>
      <c r="EB73" s="91"/>
      <c r="EC73" s="91"/>
      <c r="ED73" s="91"/>
      <c r="EE73" s="91"/>
      <c r="EF73" s="91"/>
      <c r="EG73" s="91"/>
      <c r="EH73" s="91"/>
      <c r="EI73" s="91"/>
      <c r="EJ73" s="91"/>
      <c r="EK73" s="91"/>
      <c r="EL73" s="91"/>
      <c r="EM73" s="91"/>
      <c r="EN73" s="91"/>
      <c r="EO73" s="91"/>
      <c r="EP73" s="91"/>
      <c r="EQ73" s="91"/>
      <c r="ER73" s="91"/>
      <c r="ES73" s="91"/>
      <c r="ET73" s="91"/>
      <c r="EU73" s="91"/>
      <c r="EV73" s="91"/>
      <c r="EW73" s="91"/>
      <c r="EX73" s="91"/>
      <c r="EY73" s="91"/>
      <c r="EZ73" s="91"/>
    </row>
    <row r="74" spans="1:156" s="89" customFormat="1" x14ac:dyDescent="0.25">
      <c r="A74" s="30"/>
      <c r="B74" s="89" t="s">
        <v>111</v>
      </c>
      <c r="D74" s="90">
        <f>SUM(F74:EG74)</f>
        <v>0</v>
      </c>
      <c r="E74" s="24"/>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row>
    <row r="75" spans="1:156" x14ac:dyDescent="0.25">
      <c r="B75" s="89" t="s">
        <v>112</v>
      </c>
      <c r="D75" s="90">
        <f>SUM(F75:EG75)</f>
        <v>0</v>
      </c>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row>
    <row r="76" spans="1:156" s="10" customFormat="1" ht="7.5" customHeight="1" x14ac:dyDescent="0.3">
      <c r="A76" s="30"/>
      <c r="B76" s="67"/>
      <c r="D76" s="67"/>
      <c r="F76" s="68"/>
      <c r="G76" s="68"/>
      <c r="H76" s="68"/>
      <c r="I76" s="68"/>
      <c r="J76" s="68"/>
      <c r="K76" s="68"/>
      <c r="L76" s="68"/>
      <c r="M76" s="68"/>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c r="AS76" s="68"/>
      <c r="AT76" s="68"/>
      <c r="AU76" s="68"/>
      <c r="AV76" s="68"/>
      <c r="AW76" s="68"/>
      <c r="AX76" s="68"/>
      <c r="AY76" s="68"/>
      <c r="AZ76" s="68"/>
      <c r="BA76" s="68"/>
      <c r="BB76" s="68"/>
      <c r="BC76" s="68"/>
      <c r="BD76" s="68"/>
      <c r="BE76" s="68"/>
      <c r="BF76" s="68"/>
      <c r="BG76" s="68"/>
      <c r="BH76" s="68"/>
      <c r="BI76" s="68"/>
      <c r="BJ76" s="68"/>
      <c r="BK76" s="68"/>
      <c r="BL76" s="68"/>
      <c r="BM76" s="68"/>
      <c r="BN76" s="68"/>
      <c r="BO76" s="68"/>
      <c r="BP76" s="68"/>
      <c r="BQ76" s="68"/>
      <c r="BR76" s="68"/>
      <c r="BS76" s="68"/>
      <c r="BT76" s="68"/>
      <c r="BU76" s="68"/>
      <c r="BV76" s="68"/>
      <c r="BW76" s="68"/>
      <c r="BX76" s="68"/>
      <c r="BY76" s="68"/>
      <c r="BZ76" s="68"/>
      <c r="CA76" s="68"/>
      <c r="CB76" s="68"/>
      <c r="CC76" s="68"/>
      <c r="CD76" s="68"/>
      <c r="CE76" s="68"/>
      <c r="CF76" s="68"/>
      <c r="CG76" s="68"/>
      <c r="CH76" s="68"/>
      <c r="CI76" s="68"/>
      <c r="CJ76" s="68"/>
      <c r="CK76" s="68"/>
      <c r="CL76" s="68"/>
      <c r="CM76" s="68"/>
      <c r="CN76" s="68"/>
      <c r="CO76" s="68"/>
      <c r="CP76" s="68"/>
      <c r="CQ76" s="68"/>
      <c r="CR76" s="68"/>
      <c r="CS76" s="68"/>
      <c r="CT76" s="68"/>
      <c r="CU76" s="68"/>
      <c r="CV76" s="68"/>
      <c r="CW76" s="68"/>
      <c r="CX76" s="68"/>
      <c r="CY76" s="68"/>
      <c r="CZ76" s="68"/>
      <c r="DA76" s="68"/>
      <c r="DB76" s="68"/>
      <c r="DC76" s="68"/>
      <c r="DD76" s="68"/>
      <c r="DE76" s="68"/>
      <c r="DF76" s="68"/>
      <c r="DG76" s="68"/>
      <c r="DH76" s="68"/>
      <c r="DI76" s="68"/>
      <c r="DJ76" s="68"/>
      <c r="DK76" s="68"/>
      <c r="DL76" s="68"/>
      <c r="DM76" s="68"/>
      <c r="DN76" s="68"/>
      <c r="DO76" s="68"/>
      <c r="DP76" s="68"/>
      <c r="DQ76" s="68"/>
      <c r="DR76" s="68"/>
      <c r="DS76" s="68"/>
      <c r="DT76" s="68"/>
      <c r="DU76" s="68"/>
      <c r="DV76" s="68"/>
      <c r="DW76" s="68"/>
      <c r="DX76" s="68"/>
      <c r="DY76" s="68"/>
      <c r="DZ76" s="68"/>
      <c r="EA76" s="68"/>
      <c r="EB76" s="68"/>
      <c r="EC76" s="68"/>
      <c r="ED76" s="68"/>
      <c r="EE76" s="68"/>
      <c r="EF76" s="68"/>
      <c r="EG76" s="68"/>
      <c r="EH76" s="68"/>
      <c r="EI76" s="68"/>
      <c r="EJ76" s="68"/>
      <c r="EK76" s="68"/>
      <c r="EL76" s="68"/>
      <c r="EM76" s="68"/>
      <c r="EN76" s="68"/>
      <c r="EO76" s="68"/>
      <c r="EP76" s="68"/>
      <c r="EQ76" s="68"/>
      <c r="ER76" s="68"/>
      <c r="ES76" s="68"/>
      <c r="ET76" s="68"/>
      <c r="EU76" s="68"/>
      <c r="EV76" s="68"/>
      <c r="EW76" s="68"/>
      <c r="EX76" s="68"/>
      <c r="EY76" s="68"/>
      <c r="EZ76" s="68"/>
    </row>
    <row r="77" spans="1:156" s="86" customFormat="1" ht="15" x14ac:dyDescent="0.25">
      <c r="A77" s="10"/>
      <c r="B77" s="86" t="s">
        <v>76</v>
      </c>
      <c r="D77" s="87">
        <f>SUM(F77:EG77)</f>
        <v>0</v>
      </c>
      <c r="E77" s="24"/>
      <c r="F77" s="87">
        <f t="shared" ref="F77:AK77" si="55">SUM(F73:F76)</f>
        <v>0</v>
      </c>
      <c r="G77" s="87">
        <f t="shared" si="55"/>
        <v>0</v>
      </c>
      <c r="H77" s="87">
        <f t="shared" si="55"/>
        <v>0</v>
      </c>
      <c r="I77" s="87">
        <f t="shared" si="55"/>
        <v>0</v>
      </c>
      <c r="J77" s="87">
        <f t="shared" si="55"/>
        <v>0</v>
      </c>
      <c r="K77" s="87">
        <f t="shared" si="55"/>
        <v>0</v>
      </c>
      <c r="L77" s="87">
        <f t="shared" si="55"/>
        <v>0</v>
      </c>
      <c r="M77" s="87">
        <f t="shared" si="55"/>
        <v>0</v>
      </c>
      <c r="N77" s="87">
        <f t="shared" si="55"/>
        <v>0</v>
      </c>
      <c r="O77" s="87">
        <f t="shared" si="55"/>
        <v>0</v>
      </c>
      <c r="P77" s="87">
        <f t="shared" si="55"/>
        <v>0</v>
      </c>
      <c r="Q77" s="87">
        <f t="shared" si="55"/>
        <v>0</v>
      </c>
      <c r="R77" s="87">
        <f t="shared" si="55"/>
        <v>0</v>
      </c>
      <c r="S77" s="87">
        <f t="shared" si="55"/>
        <v>0</v>
      </c>
      <c r="T77" s="87">
        <f t="shared" si="55"/>
        <v>0</v>
      </c>
      <c r="U77" s="87">
        <f t="shared" si="55"/>
        <v>0</v>
      </c>
      <c r="V77" s="87">
        <f t="shared" si="55"/>
        <v>0</v>
      </c>
      <c r="W77" s="87">
        <f t="shared" si="55"/>
        <v>0</v>
      </c>
      <c r="X77" s="87">
        <f t="shared" si="55"/>
        <v>0</v>
      </c>
      <c r="Y77" s="87">
        <f t="shared" si="55"/>
        <v>0</v>
      </c>
      <c r="Z77" s="87">
        <f t="shared" si="55"/>
        <v>0</v>
      </c>
      <c r="AA77" s="87">
        <f t="shared" si="55"/>
        <v>0</v>
      </c>
      <c r="AB77" s="87">
        <f t="shared" si="55"/>
        <v>0</v>
      </c>
      <c r="AC77" s="87">
        <f t="shared" si="55"/>
        <v>0</v>
      </c>
      <c r="AD77" s="87">
        <f t="shared" si="55"/>
        <v>0</v>
      </c>
      <c r="AE77" s="87">
        <f t="shared" si="55"/>
        <v>0</v>
      </c>
      <c r="AF77" s="87">
        <f t="shared" si="55"/>
        <v>0</v>
      </c>
      <c r="AG77" s="87">
        <f t="shared" si="55"/>
        <v>0</v>
      </c>
      <c r="AH77" s="87">
        <f t="shared" si="55"/>
        <v>0</v>
      </c>
      <c r="AI77" s="87">
        <f t="shared" si="55"/>
        <v>0</v>
      </c>
      <c r="AJ77" s="87">
        <f t="shared" si="55"/>
        <v>0</v>
      </c>
      <c r="AK77" s="87">
        <f t="shared" si="55"/>
        <v>0</v>
      </c>
      <c r="AL77" s="87">
        <f t="shared" ref="AL77:BQ77" si="56">SUM(AL73:AL76)</f>
        <v>0</v>
      </c>
      <c r="AM77" s="87">
        <f t="shared" si="56"/>
        <v>0</v>
      </c>
      <c r="AN77" s="87">
        <f t="shared" si="56"/>
        <v>0</v>
      </c>
      <c r="AO77" s="87">
        <f t="shared" si="56"/>
        <v>0</v>
      </c>
      <c r="AP77" s="87">
        <f t="shared" si="56"/>
        <v>0</v>
      </c>
      <c r="AQ77" s="87">
        <f t="shared" si="56"/>
        <v>0</v>
      </c>
      <c r="AR77" s="87">
        <f t="shared" si="56"/>
        <v>0</v>
      </c>
      <c r="AS77" s="87">
        <f t="shared" si="56"/>
        <v>0</v>
      </c>
      <c r="AT77" s="87">
        <f t="shared" si="56"/>
        <v>0</v>
      </c>
      <c r="AU77" s="87">
        <f t="shared" si="56"/>
        <v>0</v>
      </c>
      <c r="AV77" s="87">
        <f t="shared" si="56"/>
        <v>0</v>
      </c>
      <c r="AW77" s="87">
        <f t="shared" si="56"/>
        <v>0</v>
      </c>
      <c r="AX77" s="87">
        <f t="shared" si="56"/>
        <v>0</v>
      </c>
      <c r="AY77" s="87">
        <f t="shared" si="56"/>
        <v>0</v>
      </c>
      <c r="AZ77" s="87">
        <f t="shared" si="56"/>
        <v>0</v>
      </c>
      <c r="BA77" s="87">
        <f t="shared" si="56"/>
        <v>0</v>
      </c>
      <c r="BB77" s="87">
        <f t="shared" si="56"/>
        <v>0</v>
      </c>
      <c r="BC77" s="87">
        <f t="shared" si="56"/>
        <v>0</v>
      </c>
      <c r="BD77" s="87">
        <f t="shared" si="56"/>
        <v>0</v>
      </c>
      <c r="BE77" s="87">
        <f t="shared" si="56"/>
        <v>0</v>
      </c>
      <c r="BF77" s="87">
        <f t="shared" si="56"/>
        <v>0</v>
      </c>
      <c r="BG77" s="87">
        <f t="shared" si="56"/>
        <v>0</v>
      </c>
      <c r="BH77" s="87">
        <f t="shared" si="56"/>
        <v>0</v>
      </c>
      <c r="BI77" s="87">
        <f t="shared" si="56"/>
        <v>0</v>
      </c>
      <c r="BJ77" s="87">
        <f t="shared" si="56"/>
        <v>0</v>
      </c>
      <c r="BK77" s="87">
        <f t="shared" si="56"/>
        <v>0</v>
      </c>
      <c r="BL77" s="87">
        <f t="shared" si="56"/>
        <v>0</v>
      </c>
      <c r="BM77" s="87">
        <f t="shared" si="56"/>
        <v>0</v>
      </c>
      <c r="BN77" s="87">
        <f t="shared" si="56"/>
        <v>0</v>
      </c>
      <c r="BO77" s="87">
        <f t="shared" si="56"/>
        <v>0</v>
      </c>
      <c r="BP77" s="87">
        <f t="shared" si="56"/>
        <v>0</v>
      </c>
      <c r="BQ77" s="87">
        <f t="shared" si="56"/>
        <v>0</v>
      </c>
      <c r="BR77" s="87">
        <f t="shared" ref="BR77:CW77" si="57">SUM(BR73:BR76)</f>
        <v>0</v>
      </c>
      <c r="BS77" s="87">
        <f t="shared" si="57"/>
        <v>0</v>
      </c>
      <c r="BT77" s="87">
        <f t="shared" si="57"/>
        <v>0</v>
      </c>
      <c r="BU77" s="87">
        <f t="shared" si="57"/>
        <v>0</v>
      </c>
      <c r="BV77" s="87">
        <f t="shared" si="57"/>
        <v>0</v>
      </c>
      <c r="BW77" s="87">
        <f t="shared" si="57"/>
        <v>0</v>
      </c>
      <c r="BX77" s="87">
        <f t="shared" si="57"/>
        <v>0</v>
      </c>
      <c r="BY77" s="87">
        <f t="shared" si="57"/>
        <v>0</v>
      </c>
      <c r="BZ77" s="87">
        <f t="shared" si="57"/>
        <v>0</v>
      </c>
      <c r="CA77" s="87">
        <f t="shared" si="57"/>
        <v>0</v>
      </c>
      <c r="CB77" s="87">
        <f t="shared" si="57"/>
        <v>0</v>
      </c>
      <c r="CC77" s="87">
        <f t="shared" si="57"/>
        <v>0</v>
      </c>
      <c r="CD77" s="87">
        <f t="shared" si="57"/>
        <v>0</v>
      </c>
      <c r="CE77" s="87">
        <f t="shared" si="57"/>
        <v>0</v>
      </c>
      <c r="CF77" s="87">
        <f t="shared" si="57"/>
        <v>0</v>
      </c>
      <c r="CG77" s="87">
        <f t="shared" si="57"/>
        <v>0</v>
      </c>
      <c r="CH77" s="87">
        <f t="shared" si="57"/>
        <v>0</v>
      </c>
      <c r="CI77" s="87">
        <f t="shared" si="57"/>
        <v>0</v>
      </c>
      <c r="CJ77" s="87">
        <f t="shared" si="57"/>
        <v>0</v>
      </c>
      <c r="CK77" s="87">
        <f t="shared" si="57"/>
        <v>0</v>
      </c>
      <c r="CL77" s="87">
        <f t="shared" si="57"/>
        <v>0</v>
      </c>
      <c r="CM77" s="87">
        <f t="shared" si="57"/>
        <v>0</v>
      </c>
      <c r="CN77" s="87">
        <f t="shared" si="57"/>
        <v>0</v>
      </c>
      <c r="CO77" s="87">
        <f t="shared" si="57"/>
        <v>0</v>
      </c>
      <c r="CP77" s="87">
        <f t="shared" si="57"/>
        <v>0</v>
      </c>
      <c r="CQ77" s="87">
        <f t="shared" si="57"/>
        <v>0</v>
      </c>
      <c r="CR77" s="87">
        <f t="shared" si="57"/>
        <v>0</v>
      </c>
      <c r="CS77" s="87">
        <f t="shared" si="57"/>
        <v>0</v>
      </c>
      <c r="CT77" s="87">
        <f t="shared" si="57"/>
        <v>0</v>
      </c>
      <c r="CU77" s="87">
        <f t="shared" si="57"/>
        <v>0</v>
      </c>
      <c r="CV77" s="87">
        <f t="shared" si="57"/>
        <v>0</v>
      </c>
      <c r="CW77" s="87">
        <f t="shared" si="57"/>
        <v>0</v>
      </c>
      <c r="CX77" s="87">
        <f t="shared" ref="CX77:EC77" si="58">SUM(CX73:CX76)</f>
        <v>0</v>
      </c>
      <c r="CY77" s="87">
        <f t="shared" si="58"/>
        <v>0</v>
      </c>
      <c r="CZ77" s="87">
        <f t="shared" si="58"/>
        <v>0</v>
      </c>
      <c r="DA77" s="87">
        <f t="shared" si="58"/>
        <v>0</v>
      </c>
      <c r="DB77" s="87">
        <f t="shared" si="58"/>
        <v>0</v>
      </c>
      <c r="DC77" s="87">
        <f t="shared" si="58"/>
        <v>0</v>
      </c>
      <c r="DD77" s="87">
        <f t="shared" si="58"/>
        <v>0</v>
      </c>
      <c r="DE77" s="87">
        <f t="shared" si="58"/>
        <v>0</v>
      </c>
      <c r="DF77" s="87">
        <f t="shared" si="58"/>
        <v>0</v>
      </c>
      <c r="DG77" s="87">
        <f t="shared" si="58"/>
        <v>0</v>
      </c>
      <c r="DH77" s="87">
        <f t="shared" si="58"/>
        <v>0</v>
      </c>
      <c r="DI77" s="87">
        <f t="shared" si="58"/>
        <v>0</v>
      </c>
      <c r="DJ77" s="87">
        <f t="shared" si="58"/>
        <v>0</v>
      </c>
      <c r="DK77" s="87">
        <f t="shared" si="58"/>
        <v>0</v>
      </c>
      <c r="DL77" s="87">
        <f t="shared" si="58"/>
        <v>0</v>
      </c>
      <c r="DM77" s="87">
        <f t="shared" si="58"/>
        <v>0</v>
      </c>
      <c r="DN77" s="87">
        <f t="shared" si="58"/>
        <v>0</v>
      </c>
      <c r="DO77" s="87">
        <f t="shared" si="58"/>
        <v>0</v>
      </c>
      <c r="DP77" s="87">
        <f t="shared" si="58"/>
        <v>0</v>
      </c>
      <c r="DQ77" s="87">
        <f t="shared" si="58"/>
        <v>0</v>
      </c>
      <c r="DR77" s="87">
        <f t="shared" si="58"/>
        <v>0</v>
      </c>
      <c r="DS77" s="87">
        <f t="shared" si="58"/>
        <v>0</v>
      </c>
      <c r="DT77" s="87">
        <f t="shared" si="58"/>
        <v>0</v>
      </c>
      <c r="DU77" s="87">
        <f t="shared" si="58"/>
        <v>0</v>
      </c>
      <c r="DV77" s="87">
        <f t="shared" si="58"/>
        <v>0</v>
      </c>
      <c r="DW77" s="87">
        <f t="shared" si="58"/>
        <v>0</v>
      </c>
      <c r="DX77" s="87">
        <f t="shared" si="58"/>
        <v>0</v>
      </c>
      <c r="DY77" s="87">
        <f t="shared" si="58"/>
        <v>0</v>
      </c>
      <c r="DZ77" s="87">
        <f t="shared" si="58"/>
        <v>0</v>
      </c>
      <c r="EA77" s="87">
        <f t="shared" si="58"/>
        <v>0</v>
      </c>
      <c r="EB77" s="87">
        <f t="shared" si="58"/>
        <v>0</v>
      </c>
      <c r="EC77" s="87">
        <f t="shared" si="58"/>
        <v>0</v>
      </c>
      <c r="ED77" s="87">
        <f t="shared" ref="ED77:EZ77" si="59">SUM(ED73:ED76)</f>
        <v>0</v>
      </c>
      <c r="EE77" s="87">
        <f t="shared" si="59"/>
        <v>0</v>
      </c>
      <c r="EF77" s="87">
        <f t="shared" si="59"/>
        <v>0</v>
      </c>
      <c r="EG77" s="87">
        <f t="shared" si="59"/>
        <v>0</v>
      </c>
      <c r="EH77" s="87">
        <f t="shared" si="59"/>
        <v>0</v>
      </c>
      <c r="EI77" s="87">
        <f t="shared" si="59"/>
        <v>0</v>
      </c>
      <c r="EJ77" s="87">
        <f t="shared" si="59"/>
        <v>0</v>
      </c>
      <c r="EK77" s="87">
        <f t="shared" si="59"/>
        <v>0</v>
      </c>
      <c r="EL77" s="87">
        <f t="shared" si="59"/>
        <v>0</v>
      </c>
      <c r="EM77" s="87">
        <f t="shared" si="59"/>
        <v>0</v>
      </c>
      <c r="EN77" s="87">
        <f t="shared" si="59"/>
        <v>0</v>
      </c>
      <c r="EO77" s="87">
        <f t="shared" si="59"/>
        <v>0</v>
      </c>
      <c r="EP77" s="87">
        <f t="shared" si="59"/>
        <v>0</v>
      </c>
      <c r="EQ77" s="87">
        <f t="shared" si="59"/>
        <v>0</v>
      </c>
      <c r="ER77" s="87">
        <f t="shared" si="59"/>
        <v>0</v>
      </c>
      <c r="ES77" s="87">
        <f t="shared" si="59"/>
        <v>0</v>
      </c>
      <c r="ET77" s="87">
        <f t="shared" si="59"/>
        <v>0</v>
      </c>
      <c r="EU77" s="87">
        <f t="shared" si="59"/>
        <v>0</v>
      </c>
      <c r="EV77" s="87">
        <f t="shared" si="59"/>
        <v>0</v>
      </c>
      <c r="EW77" s="87">
        <f t="shared" si="59"/>
        <v>0</v>
      </c>
      <c r="EX77" s="87">
        <f t="shared" si="59"/>
        <v>0</v>
      </c>
      <c r="EY77" s="87">
        <f t="shared" si="59"/>
        <v>0</v>
      </c>
      <c r="EZ77" s="87">
        <f t="shared" si="59"/>
        <v>0</v>
      </c>
    </row>
    <row r="78" spans="1:156" s="24" customFormat="1" x14ac:dyDescent="0.25">
      <c r="A78" s="10"/>
      <c r="B78" s="79"/>
    </row>
    <row r="79" spans="1:156" s="24" customFormat="1" ht="16.5" x14ac:dyDescent="0.25">
      <c r="A79" s="10"/>
      <c r="B79" s="80" t="s">
        <v>115</v>
      </c>
      <c r="D79" s="96"/>
      <c r="F79" s="96"/>
    </row>
    <row r="80" spans="1:156" s="24" customFormat="1" x14ac:dyDescent="0.25">
      <c r="A80" s="10"/>
      <c r="B80" s="24" t="s">
        <v>102</v>
      </c>
      <c r="D80" s="95"/>
      <c r="F80" s="95"/>
    </row>
    <row r="81" spans="1:156" s="24" customFormat="1" x14ac:dyDescent="0.25">
      <c r="A81" s="10"/>
      <c r="B81" s="79"/>
      <c r="D81" s="95"/>
      <c r="F81" s="95"/>
    </row>
    <row r="82" spans="1:156" s="24" customFormat="1" ht="13.5" customHeight="1" x14ac:dyDescent="0.25">
      <c r="A82" s="10"/>
      <c r="B82" s="97" t="s">
        <v>39</v>
      </c>
      <c r="D82" s="98"/>
      <c r="F82" s="98"/>
    </row>
    <row r="83" spans="1:156" s="24" customFormat="1" ht="13.5" customHeight="1" x14ac:dyDescent="0.25">
      <c r="A83" s="10"/>
      <c r="B83" s="79"/>
    </row>
    <row r="84" spans="1:156" ht="15" x14ac:dyDescent="0.25">
      <c r="B84" s="83" t="s">
        <v>103</v>
      </c>
      <c r="D84" s="84"/>
      <c r="F84" s="85"/>
      <c r="G84" s="85"/>
      <c r="H84" s="85"/>
      <c r="I84" s="85"/>
      <c r="J84" s="85"/>
      <c r="K84" s="85"/>
      <c r="L84" s="85"/>
      <c r="M84" s="85"/>
      <c r="N84" s="85"/>
      <c r="O84" s="85"/>
      <c r="P84" s="85"/>
      <c r="Q84" s="85"/>
      <c r="R84" s="85"/>
      <c r="S84" s="85"/>
      <c r="T84" s="85"/>
      <c r="U84" s="85"/>
      <c r="V84" s="85"/>
      <c r="W84" s="85"/>
      <c r="X84" s="85"/>
      <c r="Y84" s="85"/>
      <c r="Z84" s="85"/>
      <c r="AA84" s="85"/>
      <c r="AB84" s="85"/>
      <c r="AC84" s="85"/>
      <c r="AD84" s="85"/>
      <c r="AE84" s="85"/>
      <c r="AF84" s="85"/>
      <c r="AG84" s="85"/>
      <c r="AH84" s="85"/>
      <c r="AI84" s="85"/>
      <c r="AJ84" s="85"/>
      <c r="AK84" s="85"/>
      <c r="AL84" s="85"/>
      <c r="AM84" s="85"/>
      <c r="AN84" s="85"/>
      <c r="AO84" s="85"/>
      <c r="AP84" s="85"/>
      <c r="AQ84" s="85"/>
      <c r="AR84" s="85"/>
      <c r="AS84" s="85"/>
      <c r="AT84" s="85"/>
      <c r="AU84" s="85"/>
      <c r="AV84" s="85"/>
      <c r="AW84" s="85"/>
      <c r="AX84" s="85"/>
      <c r="AY84" s="85"/>
      <c r="AZ84" s="85"/>
      <c r="BA84" s="85"/>
      <c r="BB84" s="85"/>
      <c r="BC84" s="85"/>
      <c r="BD84" s="85"/>
      <c r="BE84" s="85"/>
      <c r="BF84" s="85"/>
      <c r="BG84" s="85"/>
      <c r="BH84" s="85"/>
      <c r="BI84" s="85"/>
      <c r="BJ84" s="85"/>
      <c r="BK84" s="85"/>
      <c r="BL84" s="85"/>
      <c r="BM84" s="85"/>
      <c r="BN84" s="85"/>
      <c r="BO84" s="85"/>
      <c r="BP84" s="85"/>
      <c r="BQ84" s="85"/>
      <c r="BR84" s="85"/>
      <c r="BS84" s="85"/>
      <c r="BT84" s="85"/>
      <c r="BU84" s="85"/>
      <c r="BV84" s="85"/>
      <c r="BW84" s="85"/>
      <c r="BX84" s="85"/>
      <c r="BY84" s="85"/>
      <c r="BZ84" s="85"/>
      <c r="CA84" s="85"/>
      <c r="CB84" s="85"/>
      <c r="CC84" s="85"/>
      <c r="CD84" s="85"/>
      <c r="CE84" s="85"/>
      <c r="CF84" s="85"/>
      <c r="CG84" s="85"/>
      <c r="CH84" s="85"/>
      <c r="CI84" s="85"/>
      <c r="CJ84" s="85"/>
      <c r="CK84" s="85"/>
      <c r="CL84" s="85"/>
      <c r="CM84" s="85"/>
      <c r="CN84" s="85"/>
      <c r="CO84" s="85"/>
      <c r="CP84" s="85"/>
      <c r="CQ84" s="85"/>
      <c r="CR84" s="85"/>
      <c r="CS84" s="85"/>
      <c r="CT84" s="85"/>
      <c r="CU84" s="85"/>
      <c r="CV84" s="85"/>
      <c r="CW84" s="85"/>
      <c r="CX84" s="85"/>
      <c r="CY84" s="85"/>
      <c r="CZ84" s="85"/>
      <c r="DA84" s="85"/>
      <c r="DB84" s="85"/>
      <c r="DC84" s="85"/>
      <c r="DD84" s="85"/>
      <c r="DE84" s="85"/>
      <c r="DF84" s="85"/>
      <c r="DG84" s="85"/>
      <c r="DH84" s="85"/>
      <c r="DI84" s="85"/>
      <c r="DJ84" s="85"/>
      <c r="DK84" s="85"/>
      <c r="DL84" s="85"/>
      <c r="DM84" s="85"/>
      <c r="DN84" s="85"/>
      <c r="DO84" s="85"/>
      <c r="DP84" s="85"/>
      <c r="DQ84" s="85"/>
      <c r="DR84" s="85"/>
      <c r="DS84" s="85"/>
      <c r="DT84" s="85"/>
      <c r="DU84" s="85"/>
      <c r="DV84" s="85"/>
      <c r="DW84" s="85"/>
      <c r="DX84" s="85"/>
      <c r="DY84" s="85"/>
      <c r="DZ84" s="85"/>
      <c r="EA84" s="85"/>
      <c r="EB84" s="85"/>
      <c r="EC84" s="85"/>
      <c r="ED84" s="85"/>
      <c r="EE84" s="85"/>
      <c r="EF84" s="85"/>
      <c r="EG84" s="85"/>
      <c r="EH84" s="85"/>
      <c r="EI84" s="85"/>
      <c r="EJ84" s="85"/>
      <c r="EK84" s="85"/>
      <c r="EL84" s="85"/>
      <c r="EM84" s="85"/>
      <c r="EN84" s="85"/>
      <c r="EO84" s="85"/>
      <c r="EP84" s="85"/>
      <c r="EQ84" s="85"/>
      <c r="ER84" s="85"/>
      <c r="ES84" s="85"/>
      <c r="ET84" s="85"/>
      <c r="EU84" s="85"/>
      <c r="EV84" s="85"/>
      <c r="EW84" s="85"/>
      <c r="EX84" s="85"/>
      <c r="EY84" s="85"/>
      <c r="EZ84" s="85"/>
    </row>
    <row r="85" spans="1:156" s="86" customFormat="1" ht="15" x14ac:dyDescent="0.25">
      <c r="A85" s="10"/>
      <c r="B85" s="86" t="s">
        <v>104</v>
      </c>
      <c r="D85" s="87">
        <f>SUM(F85:EG85)</f>
        <v>0</v>
      </c>
      <c r="E85" s="24"/>
      <c r="F85" s="88">
        <v>0</v>
      </c>
      <c r="G85" s="87">
        <f t="shared" ref="G85:AL85" si="60">F90</f>
        <v>0</v>
      </c>
      <c r="H85" s="87">
        <f t="shared" si="60"/>
        <v>0</v>
      </c>
      <c r="I85" s="87">
        <f t="shared" si="60"/>
        <v>0</v>
      </c>
      <c r="J85" s="87">
        <f t="shared" si="60"/>
        <v>0</v>
      </c>
      <c r="K85" s="87">
        <f t="shared" si="60"/>
        <v>0</v>
      </c>
      <c r="L85" s="87">
        <f t="shared" si="60"/>
        <v>0</v>
      </c>
      <c r="M85" s="87">
        <f t="shared" si="60"/>
        <v>0</v>
      </c>
      <c r="N85" s="87">
        <f t="shared" si="60"/>
        <v>0</v>
      </c>
      <c r="O85" s="87">
        <f t="shared" si="60"/>
        <v>0</v>
      </c>
      <c r="P85" s="87">
        <f t="shared" si="60"/>
        <v>0</v>
      </c>
      <c r="Q85" s="87">
        <f t="shared" si="60"/>
        <v>0</v>
      </c>
      <c r="R85" s="87">
        <f t="shared" si="60"/>
        <v>0</v>
      </c>
      <c r="S85" s="87">
        <f t="shared" si="60"/>
        <v>0</v>
      </c>
      <c r="T85" s="87">
        <f t="shared" si="60"/>
        <v>0</v>
      </c>
      <c r="U85" s="87">
        <f t="shared" si="60"/>
        <v>0</v>
      </c>
      <c r="V85" s="87">
        <f t="shared" si="60"/>
        <v>0</v>
      </c>
      <c r="W85" s="87">
        <f t="shared" si="60"/>
        <v>0</v>
      </c>
      <c r="X85" s="87">
        <f t="shared" si="60"/>
        <v>0</v>
      </c>
      <c r="Y85" s="87">
        <f t="shared" si="60"/>
        <v>0</v>
      </c>
      <c r="Z85" s="87">
        <f t="shared" si="60"/>
        <v>0</v>
      </c>
      <c r="AA85" s="87">
        <f t="shared" si="60"/>
        <v>0</v>
      </c>
      <c r="AB85" s="87">
        <f t="shared" si="60"/>
        <v>0</v>
      </c>
      <c r="AC85" s="87">
        <f t="shared" si="60"/>
        <v>0</v>
      </c>
      <c r="AD85" s="87">
        <f t="shared" si="60"/>
        <v>0</v>
      </c>
      <c r="AE85" s="87">
        <f t="shared" si="60"/>
        <v>0</v>
      </c>
      <c r="AF85" s="87">
        <f t="shared" si="60"/>
        <v>0</v>
      </c>
      <c r="AG85" s="87">
        <f t="shared" si="60"/>
        <v>0</v>
      </c>
      <c r="AH85" s="87">
        <f t="shared" si="60"/>
        <v>0</v>
      </c>
      <c r="AI85" s="87">
        <f t="shared" si="60"/>
        <v>0</v>
      </c>
      <c r="AJ85" s="87">
        <f t="shared" si="60"/>
        <v>0</v>
      </c>
      <c r="AK85" s="87">
        <f t="shared" si="60"/>
        <v>0</v>
      </c>
      <c r="AL85" s="87">
        <f t="shared" si="60"/>
        <v>0</v>
      </c>
      <c r="AM85" s="87">
        <f t="shared" ref="AM85:BR85" si="61">AL90</f>
        <v>0</v>
      </c>
      <c r="AN85" s="87">
        <f t="shared" si="61"/>
        <v>0</v>
      </c>
      <c r="AO85" s="87">
        <f t="shared" si="61"/>
        <v>0</v>
      </c>
      <c r="AP85" s="87">
        <f t="shared" si="61"/>
        <v>0</v>
      </c>
      <c r="AQ85" s="87">
        <f t="shared" si="61"/>
        <v>0</v>
      </c>
      <c r="AR85" s="87">
        <f t="shared" si="61"/>
        <v>0</v>
      </c>
      <c r="AS85" s="87">
        <f t="shared" si="61"/>
        <v>0</v>
      </c>
      <c r="AT85" s="87">
        <f t="shared" si="61"/>
        <v>0</v>
      </c>
      <c r="AU85" s="87">
        <f t="shared" si="61"/>
        <v>0</v>
      </c>
      <c r="AV85" s="87">
        <f t="shared" si="61"/>
        <v>0</v>
      </c>
      <c r="AW85" s="87">
        <f t="shared" si="61"/>
        <v>0</v>
      </c>
      <c r="AX85" s="87">
        <f t="shared" si="61"/>
        <v>0</v>
      </c>
      <c r="AY85" s="87">
        <f t="shared" si="61"/>
        <v>0</v>
      </c>
      <c r="AZ85" s="87">
        <f t="shared" si="61"/>
        <v>0</v>
      </c>
      <c r="BA85" s="87">
        <f t="shared" si="61"/>
        <v>0</v>
      </c>
      <c r="BB85" s="87">
        <f t="shared" si="61"/>
        <v>0</v>
      </c>
      <c r="BC85" s="87">
        <f t="shared" si="61"/>
        <v>0</v>
      </c>
      <c r="BD85" s="87">
        <f t="shared" si="61"/>
        <v>0</v>
      </c>
      <c r="BE85" s="87">
        <f t="shared" si="61"/>
        <v>0</v>
      </c>
      <c r="BF85" s="87">
        <f t="shared" si="61"/>
        <v>0</v>
      </c>
      <c r="BG85" s="87">
        <f t="shared" si="61"/>
        <v>0</v>
      </c>
      <c r="BH85" s="87">
        <f t="shared" si="61"/>
        <v>0</v>
      </c>
      <c r="BI85" s="87">
        <f t="shared" si="61"/>
        <v>0</v>
      </c>
      <c r="BJ85" s="87">
        <f t="shared" si="61"/>
        <v>0</v>
      </c>
      <c r="BK85" s="87">
        <f t="shared" si="61"/>
        <v>0</v>
      </c>
      <c r="BL85" s="87">
        <f t="shared" si="61"/>
        <v>0</v>
      </c>
      <c r="BM85" s="87">
        <f t="shared" si="61"/>
        <v>0</v>
      </c>
      <c r="BN85" s="87">
        <f t="shared" si="61"/>
        <v>0</v>
      </c>
      <c r="BO85" s="87">
        <f t="shared" si="61"/>
        <v>0</v>
      </c>
      <c r="BP85" s="87">
        <f t="shared" si="61"/>
        <v>0</v>
      </c>
      <c r="BQ85" s="87">
        <f t="shared" si="61"/>
        <v>0</v>
      </c>
      <c r="BR85" s="87">
        <f t="shared" si="61"/>
        <v>0</v>
      </c>
      <c r="BS85" s="87">
        <f t="shared" ref="BS85:CX85" si="62">BR90</f>
        <v>0</v>
      </c>
      <c r="BT85" s="87">
        <f t="shared" si="62"/>
        <v>0</v>
      </c>
      <c r="BU85" s="87">
        <f t="shared" si="62"/>
        <v>0</v>
      </c>
      <c r="BV85" s="87">
        <f t="shared" si="62"/>
        <v>0</v>
      </c>
      <c r="BW85" s="87">
        <f t="shared" si="62"/>
        <v>0</v>
      </c>
      <c r="BX85" s="87">
        <f t="shared" si="62"/>
        <v>0</v>
      </c>
      <c r="BY85" s="87">
        <f t="shared" si="62"/>
        <v>0</v>
      </c>
      <c r="BZ85" s="87">
        <f t="shared" si="62"/>
        <v>0</v>
      </c>
      <c r="CA85" s="87">
        <f t="shared" si="62"/>
        <v>0</v>
      </c>
      <c r="CB85" s="87">
        <f t="shared" si="62"/>
        <v>0</v>
      </c>
      <c r="CC85" s="87">
        <f t="shared" si="62"/>
        <v>0</v>
      </c>
      <c r="CD85" s="87">
        <f t="shared" si="62"/>
        <v>0</v>
      </c>
      <c r="CE85" s="87">
        <f t="shared" si="62"/>
        <v>0</v>
      </c>
      <c r="CF85" s="87">
        <f t="shared" si="62"/>
        <v>0</v>
      </c>
      <c r="CG85" s="87">
        <f t="shared" si="62"/>
        <v>0</v>
      </c>
      <c r="CH85" s="87">
        <f t="shared" si="62"/>
        <v>0</v>
      </c>
      <c r="CI85" s="87">
        <f t="shared" si="62"/>
        <v>0</v>
      </c>
      <c r="CJ85" s="87">
        <f t="shared" si="62"/>
        <v>0</v>
      </c>
      <c r="CK85" s="87">
        <f t="shared" si="62"/>
        <v>0</v>
      </c>
      <c r="CL85" s="87">
        <f t="shared" si="62"/>
        <v>0</v>
      </c>
      <c r="CM85" s="87">
        <f t="shared" si="62"/>
        <v>0</v>
      </c>
      <c r="CN85" s="87">
        <f t="shared" si="62"/>
        <v>0</v>
      </c>
      <c r="CO85" s="87">
        <f t="shared" si="62"/>
        <v>0</v>
      </c>
      <c r="CP85" s="87">
        <f t="shared" si="62"/>
        <v>0</v>
      </c>
      <c r="CQ85" s="87">
        <f t="shared" si="62"/>
        <v>0</v>
      </c>
      <c r="CR85" s="87">
        <f t="shared" si="62"/>
        <v>0</v>
      </c>
      <c r="CS85" s="87">
        <f t="shared" si="62"/>
        <v>0</v>
      </c>
      <c r="CT85" s="87">
        <f t="shared" si="62"/>
        <v>0</v>
      </c>
      <c r="CU85" s="87">
        <f t="shared" si="62"/>
        <v>0</v>
      </c>
      <c r="CV85" s="87">
        <f t="shared" si="62"/>
        <v>0</v>
      </c>
      <c r="CW85" s="87">
        <f t="shared" si="62"/>
        <v>0</v>
      </c>
      <c r="CX85" s="87">
        <f t="shared" si="62"/>
        <v>0</v>
      </c>
      <c r="CY85" s="87">
        <f t="shared" ref="CY85:ED85" si="63">CX90</f>
        <v>0</v>
      </c>
      <c r="CZ85" s="87">
        <f t="shared" si="63"/>
        <v>0</v>
      </c>
      <c r="DA85" s="87">
        <f t="shared" si="63"/>
        <v>0</v>
      </c>
      <c r="DB85" s="87">
        <f t="shared" si="63"/>
        <v>0</v>
      </c>
      <c r="DC85" s="87">
        <f t="shared" si="63"/>
        <v>0</v>
      </c>
      <c r="DD85" s="87">
        <f t="shared" si="63"/>
        <v>0</v>
      </c>
      <c r="DE85" s="87">
        <f t="shared" si="63"/>
        <v>0</v>
      </c>
      <c r="DF85" s="87">
        <f t="shared" si="63"/>
        <v>0</v>
      </c>
      <c r="DG85" s="87">
        <f t="shared" si="63"/>
        <v>0</v>
      </c>
      <c r="DH85" s="87">
        <f t="shared" si="63"/>
        <v>0</v>
      </c>
      <c r="DI85" s="87">
        <f t="shared" si="63"/>
        <v>0</v>
      </c>
      <c r="DJ85" s="87">
        <f t="shared" si="63"/>
        <v>0</v>
      </c>
      <c r="DK85" s="87">
        <f t="shared" si="63"/>
        <v>0</v>
      </c>
      <c r="DL85" s="87">
        <f t="shared" si="63"/>
        <v>0</v>
      </c>
      <c r="DM85" s="87">
        <f t="shared" si="63"/>
        <v>0</v>
      </c>
      <c r="DN85" s="87">
        <f t="shared" si="63"/>
        <v>0</v>
      </c>
      <c r="DO85" s="87">
        <f t="shared" si="63"/>
        <v>0</v>
      </c>
      <c r="DP85" s="87">
        <f t="shared" si="63"/>
        <v>0</v>
      </c>
      <c r="DQ85" s="87">
        <f t="shared" si="63"/>
        <v>0</v>
      </c>
      <c r="DR85" s="87">
        <f t="shared" si="63"/>
        <v>0</v>
      </c>
      <c r="DS85" s="87">
        <f t="shared" si="63"/>
        <v>0</v>
      </c>
      <c r="DT85" s="87">
        <f t="shared" si="63"/>
        <v>0</v>
      </c>
      <c r="DU85" s="87">
        <f t="shared" si="63"/>
        <v>0</v>
      </c>
      <c r="DV85" s="87">
        <f t="shared" si="63"/>
        <v>0</v>
      </c>
      <c r="DW85" s="87">
        <f t="shared" si="63"/>
        <v>0</v>
      </c>
      <c r="DX85" s="87">
        <f t="shared" si="63"/>
        <v>0</v>
      </c>
      <c r="DY85" s="87">
        <f t="shared" si="63"/>
        <v>0</v>
      </c>
      <c r="DZ85" s="87">
        <f t="shared" si="63"/>
        <v>0</v>
      </c>
      <c r="EA85" s="87">
        <f t="shared" si="63"/>
        <v>0</v>
      </c>
      <c r="EB85" s="87">
        <f t="shared" si="63"/>
        <v>0</v>
      </c>
      <c r="EC85" s="87">
        <f t="shared" si="63"/>
        <v>0</v>
      </c>
      <c r="ED85" s="87">
        <f t="shared" si="63"/>
        <v>0</v>
      </c>
      <c r="EE85" s="87">
        <f t="shared" ref="EE85:EZ85" si="64">ED90</f>
        <v>0</v>
      </c>
      <c r="EF85" s="87">
        <f t="shared" si="64"/>
        <v>0</v>
      </c>
      <c r="EG85" s="87">
        <f t="shared" si="64"/>
        <v>0</v>
      </c>
      <c r="EH85" s="87">
        <f t="shared" si="64"/>
        <v>0</v>
      </c>
      <c r="EI85" s="87">
        <f t="shared" si="64"/>
        <v>0</v>
      </c>
      <c r="EJ85" s="87">
        <f t="shared" si="64"/>
        <v>0</v>
      </c>
      <c r="EK85" s="87">
        <f t="shared" si="64"/>
        <v>0</v>
      </c>
      <c r="EL85" s="87">
        <f t="shared" si="64"/>
        <v>0</v>
      </c>
      <c r="EM85" s="87">
        <f t="shared" si="64"/>
        <v>0</v>
      </c>
      <c r="EN85" s="87">
        <f t="shared" si="64"/>
        <v>0</v>
      </c>
      <c r="EO85" s="87">
        <f t="shared" si="64"/>
        <v>0</v>
      </c>
      <c r="EP85" s="87">
        <f t="shared" si="64"/>
        <v>0</v>
      </c>
      <c r="EQ85" s="87">
        <f t="shared" si="64"/>
        <v>0</v>
      </c>
      <c r="ER85" s="87">
        <f t="shared" si="64"/>
        <v>0</v>
      </c>
      <c r="ES85" s="87">
        <f t="shared" si="64"/>
        <v>0</v>
      </c>
      <c r="ET85" s="87">
        <f t="shared" si="64"/>
        <v>0</v>
      </c>
      <c r="EU85" s="87">
        <f t="shared" si="64"/>
        <v>0</v>
      </c>
      <c r="EV85" s="87">
        <f t="shared" si="64"/>
        <v>0</v>
      </c>
      <c r="EW85" s="87">
        <f t="shared" si="64"/>
        <v>0</v>
      </c>
      <c r="EX85" s="87">
        <f t="shared" si="64"/>
        <v>0</v>
      </c>
      <c r="EY85" s="87">
        <f t="shared" si="64"/>
        <v>0</v>
      </c>
      <c r="EZ85" s="87">
        <f t="shared" si="64"/>
        <v>0</v>
      </c>
    </row>
    <row r="86" spans="1:156" s="89" customFormat="1" x14ac:dyDescent="0.25">
      <c r="A86" s="10"/>
      <c r="B86" s="92" t="s">
        <v>105</v>
      </c>
      <c r="D86" s="90">
        <f>SUM(F86:EG86)</f>
        <v>0</v>
      </c>
      <c r="E86" s="24"/>
      <c r="F86" s="91"/>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c r="CK86" s="91"/>
      <c r="CL86" s="91"/>
      <c r="CM86" s="91"/>
      <c r="CN86" s="91"/>
      <c r="CO86" s="91"/>
      <c r="CP86" s="91"/>
      <c r="CQ86" s="91"/>
      <c r="CR86" s="91"/>
      <c r="CS86" s="91"/>
      <c r="CT86" s="91"/>
      <c r="CU86" s="91"/>
      <c r="CV86" s="91"/>
      <c r="CW86" s="91"/>
      <c r="CX86" s="91"/>
      <c r="CY86" s="91"/>
      <c r="CZ86" s="91"/>
      <c r="DA86" s="91"/>
      <c r="DB86" s="91"/>
      <c r="DC86" s="91"/>
      <c r="DD86" s="91"/>
      <c r="DE86" s="91"/>
      <c r="DF86" s="91"/>
      <c r="DG86" s="91"/>
      <c r="DH86" s="91"/>
      <c r="DI86" s="91"/>
      <c r="DJ86" s="91"/>
      <c r="DK86" s="91"/>
      <c r="DL86" s="91"/>
      <c r="DM86" s="91"/>
      <c r="DN86" s="91"/>
      <c r="DO86" s="91"/>
      <c r="DP86" s="91"/>
      <c r="DQ86" s="91"/>
      <c r="DR86" s="91"/>
      <c r="DS86" s="91"/>
      <c r="DT86" s="91"/>
      <c r="DU86" s="91"/>
      <c r="DV86" s="91"/>
      <c r="DW86" s="91"/>
      <c r="DX86" s="91"/>
      <c r="DY86" s="91"/>
      <c r="DZ86" s="91"/>
      <c r="EA86" s="91"/>
      <c r="EB86" s="91"/>
      <c r="EC86" s="91"/>
      <c r="ED86" s="91"/>
      <c r="EE86" s="91"/>
      <c r="EF86" s="91"/>
      <c r="EG86" s="91"/>
      <c r="EH86" s="91"/>
      <c r="EI86" s="91"/>
      <c r="EJ86" s="91"/>
      <c r="EK86" s="91"/>
      <c r="EL86" s="91"/>
      <c r="EM86" s="91"/>
      <c r="EN86" s="91"/>
      <c r="EO86" s="91"/>
      <c r="EP86" s="91"/>
      <c r="EQ86" s="91"/>
      <c r="ER86" s="91"/>
      <c r="ES86" s="91"/>
      <c r="ET86" s="91"/>
      <c r="EU86" s="91"/>
      <c r="EV86" s="91"/>
      <c r="EW86" s="91"/>
      <c r="EX86" s="91"/>
      <c r="EY86" s="91"/>
      <c r="EZ86" s="91"/>
    </row>
    <row r="87" spans="1:156" s="89" customFormat="1" x14ac:dyDescent="0.25">
      <c r="A87" s="10"/>
      <c r="B87" s="92" t="s">
        <v>106</v>
      </c>
      <c r="D87" s="90">
        <f>SUM(F87:EG87)</f>
        <v>0</v>
      </c>
      <c r="E87" s="24"/>
      <c r="F87" s="91"/>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c r="CK87" s="91"/>
      <c r="CL87" s="91"/>
      <c r="CM87" s="91"/>
      <c r="CN87" s="91"/>
      <c r="CO87" s="91"/>
      <c r="CP87" s="91"/>
      <c r="CQ87" s="91"/>
      <c r="CR87" s="91"/>
      <c r="CS87" s="91"/>
      <c r="CT87" s="91"/>
      <c r="CU87" s="91"/>
      <c r="CV87" s="91"/>
      <c r="CW87" s="91"/>
      <c r="CX87" s="91"/>
      <c r="CY87" s="91"/>
      <c r="CZ87" s="91"/>
      <c r="DA87" s="91"/>
      <c r="DB87" s="91"/>
      <c r="DC87" s="91"/>
      <c r="DD87" s="91"/>
      <c r="DE87" s="91"/>
      <c r="DF87" s="91"/>
      <c r="DG87" s="91"/>
      <c r="DH87" s="91"/>
      <c r="DI87" s="91"/>
      <c r="DJ87" s="91"/>
      <c r="DK87" s="91"/>
      <c r="DL87" s="91"/>
      <c r="DM87" s="91"/>
      <c r="DN87" s="91"/>
      <c r="DO87" s="91"/>
      <c r="DP87" s="91"/>
      <c r="DQ87" s="91"/>
      <c r="DR87" s="91"/>
      <c r="DS87" s="91"/>
      <c r="DT87" s="91"/>
      <c r="DU87" s="91"/>
      <c r="DV87" s="91"/>
      <c r="DW87" s="91"/>
      <c r="DX87" s="91"/>
      <c r="DY87" s="91"/>
      <c r="DZ87" s="91"/>
      <c r="EA87" s="91"/>
      <c r="EB87" s="91"/>
      <c r="EC87" s="91"/>
      <c r="ED87" s="91"/>
      <c r="EE87" s="91"/>
      <c r="EF87" s="91"/>
      <c r="EG87" s="91"/>
      <c r="EH87" s="91"/>
      <c r="EI87" s="91"/>
      <c r="EJ87" s="91"/>
      <c r="EK87" s="91"/>
      <c r="EL87" s="91"/>
      <c r="EM87" s="91"/>
      <c r="EN87" s="91"/>
      <c r="EO87" s="91"/>
      <c r="EP87" s="91"/>
      <c r="EQ87" s="91"/>
      <c r="ER87" s="91"/>
      <c r="ES87" s="91"/>
      <c r="ET87" s="91"/>
      <c r="EU87" s="91"/>
      <c r="EV87" s="91"/>
      <c r="EW87" s="91"/>
      <c r="EX87" s="91"/>
      <c r="EY87" s="91"/>
      <c r="EZ87" s="91"/>
    </row>
    <row r="88" spans="1:156" s="89" customFormat="1" x14ac:dyDescent="0.25">
      <c r="A88" s="10"/>
      <c r="B88" s="92" t="s">
        <v>107</v>
      </c>
      <c r="D88" s="90">
        <f>SUM(F88:EG88)</f>
        <v>0</v>
      </c>
      <c r="E88" s="24"/>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row>
    <row r="89" spans="1:156" s="10" customFormat="1" ht="7.5" customHeight="1" x14ac:dyDescent="0.3">
      <c r="A89" s="30"/>
      <c r="B89" s="67"/>
      <c r="D89" s="67"/>
      <c r="F89" s="68"/>
      <c r="G89" s="68"/>
      <c r="H89" s="68"/>
      <c r="I89" s="68"/>
      <c r="J89" s="68"/>
      <c r="K89" s="68"/>
      <c r="L89" s="68"/>
      <c r="M89" s="68"/>
      <c r="N89" s="68"/>
      <c r="O89" s="68"/>
      <c r="P89" s="68"/>
      <c r="Q89" s="68"/>
      <c r="R89" s="68"/>
      <c r="S89" s="68"/>
      <c r="T89" s="68"/>
      <c r="U89" s="68"/>
      <c r="V89" s="68"/>
      <c r="W89" s="68"/>
      <c r="X89" s="68"/>
      <c r="Y89" s="68"/>
      <c r="Z89" s="68"/>
      <c r="AA89" s="68"/>
      <c r="AB89" s="68"/>
      <c r="AC89" s="68"/>
      <c r="AD89" s="68"/>
      <c r="AE89" s="68"/>
      <c r="AF89" s="68"/>
      <c r="AG89" s="68"/>
      <c r="AH89" s="68"/>
      <c r="AI89" s="68"/>
      <c r="AJ89" s="68"/>
      <c r="AK89" s="68"/>
      <c r="AL89" s="68"/>
      <c r="AM89" s="68"/>
      <c r="AN89" s="68"/>
      <c r="AO89" s="68"/>
      <c r="AP89" s="68"/>
      <c r="AQ89" s="68"/>
      <c r="AR89" s="68"/>
      <c r="AS89" s="68"/>
      <c r="AT89" s="68"/>
      <c r="AU89" s="68"/>
      <c r="AV89" s="68"/>
      <c r="AW89" s="68"/>
      <c r="AX89" s="68"/>
      <c r="AY89" s="68"/>
      <c r="AZ89" s="68"/>
      <c r="BA89" s="68"/>
      <c r="BB89" s="68"/>
      <c r="BC89" s="68"/>
      <c r="BD89" s="68"/>
      <c r="BE89" s="68"/>
      <c r="BF89" s="68"/>
      <c r="BG89" s="68"/>
      <c r="BH89" s="68"/>
      <c r="BI89" s="68"/>
      <c r="BJ89" s="68"/>
      <c r="BK89" s="68"/>
      <c r="BL89" s="68"/>
      <c r="BM89" s="68"/>
      <c r="BN89" s="68"/>
      <c r="BO89" s="68"/>
      <c r="BP89" s="68"/>
      <c r="BQ89" s="68"/>
      <c r="BR89" s="68"/>
      <c r="BS89" s="68"/>
      <c r="BT89" s="68"/>
      <c r="BU89" s="68"/>
      <c r="BV89" s="68"/>
      <c r="BW89" s="68"/>
      <c r="BX89" s="68"/>
      <c r="BY89" s="68"/>
      <c r="BZ89" s="68"/>
      <c r="CA89" s="68"/>
      <c r="CB89" s="68"/>
      <c r="CC89" s="68"/>
      <c r="CD89" s="68"/>
      <c r="CE89" s="68"/>
      <c r="CF89" s="68"/>
      <c r="CG89" s="68"/>
      <c r="CH89" s="68"/>
      <c r="CI89" s="68"/>
      <c r="CJ89" s="68"/>
      <c r="CK89" s="68"/>
      <c r="CL89" s="68"/>
      <c r="CM89" s="68"/>
      <c r="CN89" s="68"/>
      <c r="CO89" s="68"/>
      <c r="CP89" s="68"/>
      <c r="CQ89" s="68"/>
      <c r="CR89" s="68"/>
      <c r="CS89" s="68"/>
      <c r="CT89" s="68"/>
      <c r="CU89" s="68"/>
      <c r="CV89" s="68"/>
      <c r="CW89" s="68"/>
      <c r="CX89" s="68"/>
      <c r="CY89" s="68"/>
      <c r="CZ89" s="68"/>
      <c r="DA89" s="68"/>
      <c r="DB89" s="68"/>
      <c r="DC89" s="68"/>
      <c r="DD89" s="68"/>
      <c r="DE89" s="68"/>
      <c r="DF89" s="68"/>
      <c r="DG89" s="68"/>
      <c r="DH89" s="68"/>
      <c r="DI89" s="68"/>
      <c r="DJ89" s="68"/>
      <c r="DK89" s="68"/>
      <c r="DL89" s="68"/>
      <c r="DM89" s="68"/>
      <c r="DN89" s="68"/>
      <c r="DO89" s="68"/>
      <c r="DP89" s="68"/>
      <c r="DQ89" s="68"/>
      <c r="DR89" s="68"/>
      <c r="DS89" s="68"/>
      <c r="DT89" s="68"/>
      <c r="DU89" s="68"/>
      <c r="DV89" s="68"/>
      <c r="DW89" s="68"/>
      <c r="DX89" s="68"/>
      <c r="DY89" s="68"/>
      <c r="DZ89" s="68"/>
      <c r="EA89" s="68"/>
      <c r="EB89" s="68"/>
      <c r="EC89" s="68"/>
      <c r="ED89" s="68"/>
      <c r="EE89" s="68"/>
      <c r="EF89" s="68"/>
      <c r="EG89" s="68"/>
      <c r="EH89" s="68"/>
      <c r="EI89" s="68"/>
      <c r="EJ89" s="68"/>
      <c r="EK89" s="68"/>
      <c r="EL89" s="68"/>
      <c r="EM89" s="68"/>
      <c r="EN89" s="68"/>
      <c r="EO89" s="68"/>
      <c r="EP89" s="68"/>
      <c r="EQ89" s="68"/>
      <c r="ER89" s="68"/>
      <c r="ES89" s="68"/>
      <c r="ET89" s="68"/>
      <c r="EU89" s="68"/>
      <c r="EV89" s="68"/>
      <c r="EW89" s="68"/>
      <c r="EX89" s="68"/>
      <c r="EY89" s="68"/>
      <c r="EZ89" s="68"/>
    </row>
    <row r="90" spans="1:156" s="86" customFormat="1" ht="15" x14ac:dyDescent="0.25">
      <c r="A90" s="10"/>
      <c r="B90" s="86" t="s">
        <v>108</v>
      </c>
      <c r="D90" s="87">
        <f>SUM(F90:EG90)</f>
        <v>0</v>
      </c>
      <c r="E90" s="24"/>
      <c r="F90" s="87">
        <f t="shared" ref="F90:AK90" si="65">SUM(F85:F89)</f>
        <v>0</v>
      </c>
      <c r="G90" s="87">
        <f t="shared" si="65"/>
        <v>0</v>
      </c>
      <c r="H90" s="87">
        <f t="shared" si="65"/>
        <v>0</v>
      </c>
      <c r="I90" s="87">
        <f t="shared" si="65"/>
        <v>0</v>
      </c>
      <c r="J90" s="87">
        <f t="shared" si="65"/>
        <v>0</v>
      </c>
      <c r="K90" s="87">
        <f t="shared" si="65"/>
        <v>0</v>
      </c>
      <c r="L90" s="87">
        <f t="shared" si="65"/>
        <v>0</v>
      </c>
      <c r="M90" s="87">
        <f t="shared" si="65"/>
        <v>0</v>
      </c>
      <c r="N90" s="87">
        <f t="shared" si="65"/>
        <v>0</v>
      </c>
      <c r="O90" s="87">
        <f t="shared" si="65"/>
        <v>0</v>
      </c>
      <c r="P90" s="87">
        <f t="shared" si="65"/>
        <v>0</v>
      </c>
      <c r="Q90" s="87">
        <f t="shared" si="65"/>
        <v>0</v>
      </c>
      <c r="R90" s="87">
        <f t="shared" si="65"/>
        <v>0</v>
      </c>
      <c r="S90" s="87">
        <f t="shared" si="65"/>
        <v>0</v>
      </c>
      <c r="T90" s="87">
        <f t="shared" si="65"/>
        <v>0</v>
      </c>
      <c r="U90" s="87">
        <f t="shared" si="65"/>
        <v>0</v>
      </c>
      <c r="V90" s="87">
        <f t="shared" si="65"/>
        <v>0</v>
      </c>
      <c r="W90" s="87">
        <f t="shared" si="65"/>
        <v>0</v>
      </c>
      <c r="X90" s="87">
        <f t="shared" si="65"/>
        <v>0</v>
      </c>
      <c r="Y90" s="87">
        <f t="shared" si="65"/>
        <v>0</v>
      </c>
      <c r="Z90" s="87">
        <f t="shared" si="65"/>
        <v>0</v>
      </c>
      <c r="AA90" s="87">
        <f t="shared" si="65"/>
        <v>0</v>
      </c>
      <c r="AB90" s="87">
        <f t="shared" si="65"/>
        <v>0</v>
      </c>
      <c r="AC90" s="87">
        <f t="shared" si="65"/>
        <v>0</v>
      </c>
      <c r="AD90" s="87">
        <f t="shared" si="65"/>
        <v>0</v>
      </c>
      <c r="AE90" s="87">
        <f t="shared" si="65"/>
        <v>0</v>
      </c>
      <c r="AF90" s="87">
        <f t="shared" si="65"/>
        <v>0</v>
      </c>
      <c r="AG90" s="87">
        <f t="shared" si="65"/>
        <v>0</v>
      </c>
      <c r="AH90" s="87">
        <f t="shared" si="65"/>
        <v>0</v>
      </c>
      <c r="AI90" s="87">
        <f t="shared" si="65"/>
        <v>0</v>
      </c>
      <c r="AJ90" s="87">
        <f t="shared" si="65"/>
        <v>0</v>
      </c>
      <c r="AK90" s="87">
        <f t="shared" si="65"/>
        <v>0</v>
      </c>
      <c r="AL90" s="87">
        <f t="shared" ref="AL90:BQ90" si="66">SUM(AL85:AL89)</f>
        <v>0</v>
      </c>
      <c r="AM90" s="87">
        <f t="shared" si="66"/>
        <v>0</v>
      </c>
      <c r="AN90" s="87">
        <f t="shared" si="66"/>
        <v>0</v>
      </c>
      <c r="AO90" s="87">
        <f t="shared" si="66"/>
        <v>0</v>
      </c>
      <c r="AP90" s="87">
        <f t="shared" si="66"/>
        <v>0</v>
      </c>
      <c r="AQ90" s="87">
        <f t="shared" si="66"/>
        <v>0</v>
      </c>
      <c r="AR90" s="87">
        <f t="shared" si="66"/>
        <v>0</v>
      </c>
      <c r="AS90" s="87">
        <f t="shared" si="66"/>
        <v>0</v>
      </c>
      <c r="AT90" s="87">
        <f t="shared" si="66"/>
        <v>0</v>
      </c>
      <c r="AU90" s="87">
        <f t="shared" si="66"/>
        <v>0</v>
      </c>
      <c r="AV90" s="87">
        <f t="shared" si="66"/>
        <v>0</v>
      </c>
      <c r="AW90" s="87">
        <f t="shared" si="66"/>
        <v>0</v>
      </c>
      <c r="AX90" s="87">
        <f t="shared" si="66"/>
        <v>0</v>
      </c>
      <c r="AY90" s="87">
        <f t="shared" si="66"/>
        <v>0</v>
      </c>
      <c r="AZ90" s="87">
        <f t="shared" si="66"/>
        <v>0</v>
      </c>
      <c r="BA90" s="87">
        <f t="shared" si="66"/>
        <v>0</v>
      </c>
      <c r="BB90" s="87">
        <f t="shared" si="66"/>
        <v>0</v>
      </c>
      <c r="BC90" s="87">
        <f t="shared" si="66"/>
        <v>0</v>
      </c>
      <c r="BD90" s="87">
        <f t="shared" si="66"/>
        <v>0</v>
      </c>
      <c r="BE90" s="87">
        <f t="shared" si="66"/>
        <v>0</v>
      </c>
      <c r="BF90" s="87">
        <f t="shared" si="66"/>
        <v>0</v>
      </c>
      <c r="BG90" s="87">
        <f t="shared" si="66"/>
        <v>0</v>
      </c>
      <c r="BH90" s="87">
        <f t="shared" si="66"/>
        <v>0</v>
      </c>
      <c r="BI90" s="87">
        <f t="shared" si="66"/>
        <v>0</v>
      </c>
      <c r="BJ90" s="87">
        <f t="shared" si="66"/>
        <v>0</v>
      </c>
      <c r="BK90" s="87">
        <f t="shared" si="66"/>
        <v>0</v>
      </c>
      <c r="BL90" s="87">
        <f t="shared" si="66"/>
        <v>0</v>
      </c>
      <c r="BM90" s="87">
        <f t="shared" si="66"/>
        <v>0</v>
      </c>
      <c r="BN90" s="87">
        <f t="shared" si="66"/>
        <v>0</v>
      </c>
      <c r="BO90" s="87">
        <f t="shared" si="66"/>
        <v>0</v>
      </c>
      <c r="BP90" s="87">
        <f t="shared" si="66"/>
        <v>0</v>
      </c>
      <c r="BQ90" s="87">
        <f t="shared" si="66"/>
        <v>0</v>
      </c>
      <c r="BR90" s="87">
        <f t="shared" ref="BR90:CW90" si="67">SUM(BR85:BR89)</f>
        <v>0</v>
      </c>
      <c r="BS90" s="87">
        <f t="shared" si="67"/>
        <v>0</v>
      </c>
      <c r="BT90" s="87">
        <f t="shared" si="67"/>
        <v>0</v>
      </c>
      <c r="BU90" s="87">
        <f t="shared" si="67"/>
        <v>0</v>
      </c>
      <c r="BV90" s="87">
        <f t="shared" si="67"/>
        <v>0</v>
      </c>
      <c r="BW90" s="87">
        <f t="shared" si="67"/>
        <v>0</v>
      </c>
      <c r="BX90" s="87">
        <f t="shared" si="67"/>
        <v>0</v>
      </c>
      <c r="BY90" s="87">
        <f t="shared" si="67"/>
        <v>0</v>
      </c>
      <c r="BZ90" s="87">
        <f t="shared" si="67"/>
        <v>0</v>
      </c>
      <c r="CA90" s="87">
        <f t="shared" si="67"/>
        <v>0</v>
      </c>
      <c r="CB90" s="87">
        <f t="shared" si="67"/>
        <v>0</v>
      </c>
      <c r="CC90" s="87">
        <f t="shared" si="67"/>
        <v>0</v>
      </c>
      <c r="CD90" s="87">
        <f t="shared" si="67"/>
        <v>0</v>
      </c>
      <c r="CE90" s="87">
        <f t="shared" si="67"/>
        <v>0</v>
      </c>
      <c r="CF90" s="87">
        <f t="shared" si="67"/>
        <v>0</v>
      </c>
      <c r="CG90" s="87">
        <f t="shared" si="67"/>
        <v>0</v>
      </c>
      <c r="CH90" s="87">
        <f t="shared" si="67"/>
        <v>0</v>
      </c>
      <c r="CI90" s="87">
        <f t="shared" si="67"/>
        <v>0</v>
      </c>
      <c r="CJ90" s="87">
        <f t="shared" si="67"/>
        <v>0</v>
      </c>
      <c r="CK90" s="87">
        <f t="shared" si="67"/>
        <v>0</v>
      </c>
      <c r="CL90" s="87">
        <f t="shared" si="67"/>
        <v>0</v>
      </c>
      <c r="CM90" s="87">
        <f t="shared" si="67"/>
        <v>0</v>
      </c>
      <c r="CN90" s="87">
        <f t="shared" si="67"/>
        <v>0</v>
      </c>
      <c r="CO90" s="87">
        <f t="shared" si="67"/>
        <v>0</v>
      </c>
      <c r="CP90" s="87">
        <f t="shared" si="67"/>
        <v>0</v>
      </c>
      <c r="CQ90" s="87">
        <f t="shared" si="67"/>
        <v>0</v>
      </c>
      <c r="CR90" s="87">
        <f t="shared" si="67"/>
        <v>0</v>
      </c>
      <c r="CS90" s="87">
        <f t="shared" si="67"/>
        <v>0</v>
      </c>
      <c r="CT90" s="87">
        <f t="shared" si="67"/>
        <v>0</v>
      </c>
      <c r="CU90" s="87">
        <f t="shared" si="67"/>
        <v>0</v>
      </c>
      <c r="CV90" s="87">
        <f t="shared" si="67"/>
        <v>0</v>
      </c>
      <c r="CW90" s="87">
        <f t="shared" si="67"/>
        <v>0</v>
      </c>
      <c r="CX90" s="87">
        <f t="shared" ref="CX90:EC90" si="68">SUM(CX85:CX89)</f>
        <v>0</v>
      </c>
      <c r="CY90" s="87">
        <f t="shared" si="68"/>
        <v>0</v>
      </c>
      <c r="CZ90" s="87">
        <f t="shared" si="68"/>
        <v>0</v>
      </c>
      <c r="DA90" s="87">
        <f t="shared" si="68"/>
        <v>0</v>
      </c>
      <c r="DB90" s="87">
        <f t="shared" si="68"/>
        <v>0</v>
      </c>
      <c r="DC90" s="87">
        <f t="shared" si="68"/>
        <v>0</v>
      </c>
      <c r="DD90" s="87">
        <f t="shared" si="68"/>
        <v>0</v>
      </c>
      <c r="DE90" s="87">
        <f t="shared" si="68"/>
        <v>0</v>
      </c>
      <c r="DF90" s="87">
        <f t="shared" si="68"/>
        <v>0</v>
      </c>
      <c r="DG90" s="87">
        <f t="shared" si="68"/>
        <v>0</v>
      </c>
      <c r="DH90" s="87">
        <f t="shared" si="68"/>
        <v>0</v>
      </c>
      <c r="DI90" s="87">
        <f t="shared" si="68"/>
        <v>0</v>
      </c>
      <c r="DJ90" s="87">
        <f t="shared" si="68"/>
        <v>0</v>
      </c>
      <c r="DK90" s="87">
        <f t="shared" si="68"/>
        <v>0</v>
      </c>
      <c r="DL90" s="87">
        <f t="shared" si="68"/>
        <v>0</v>
      </c>
      <c r="DM90" s="87">
        <f t="shared" si="68"/>
        <v>0</v>
      </c>
      <c r="DN90" s="87">
        <f t="shared" si="68"/>
        <v>0</v>
      </c>
      <c r="DO90" s="87">
        <f t="shared" si="68"/>
        <v>0</v>
      </c>
      <c r="DP90" s="87">
        <f t="shared" si="68"/>
        <v>0</v>
      </c>
      <c r="DQ90" s="87">
        <f t="shared" si="68"/>
        <v>0</v>
      </c>
      <c r="DR90" s="87">
        <f t="shared" si="68"/>
        <v>0</v>
      </c>
      <c r="DS90" s="87">
        <f t="shared" si="68"/>
        <v>0</v>
      </c>
      <c r="DT90" s="87">
        <f t="shared" si="68"/>
        <v>0</v>
      </c>
      <c r="DU90" s="87">
        <f t="shared" si="68"/>
        <v>0</v>
      </c>
      <c r="DV90" s="87">
        <f t="shared" si="68"/>
        <v>0</v>
      </c>
      <c r="DW90" s="87">
        <f t="shared" si="68"/>
        <v>0</v>
      </c>
      <c r="DX90" s="87">
        <f t="shared" si="68"/>
        <v>0</v>
      </c>
      <c r="DY90" s="87">
        <f t="shared" si="68"/>
        <v>0</v>
      </c>
      <c r="DZ90" s="87">
        <f t="shared" si="68"/>
        <v>0</v>
      </c>
      <c r="EA90" s="87">
        <f t="shared" si="68"/>
        <v>0</v>
      </c>
      <c r="EB90" s="87">
        <f t="shared" si="68"/>
        <v>0</v>
      </c>
      <c r="EC90" s="87">
        <f t="shared" si="68"/>
        <v>0</v>
      </c>
      <c r="ED90" s="87">
        <f t="shared" ref="ED90:EZ90" si="69">SUM(ED85:ED89)</f>
        <v>0</v>
      </c>
      <c r="EE90" s="87">
        <f t="shared" si="69"/>
        <v>0</v>
      </c>
      <c r="EF90" s="87">
        <f t="shared" si="69"/>
        <v>0</v>
      </c>
      <c r="EG90" s="87">
        <f t="shared" si="69"/>
        <v>0</v>
      </c>
      <c r="EH90" s="87">
        <f t="shared" si="69"/>
        <v>0</v>
      </c>
      <c r="EI90" s="87">
        <f t="shared" si="69"/>
        <v>0</v>
      </c>
      <c r="EJ90" s="87">
        <f t="shared" si="69"/>
        <v>0</v>
      </c>
      <c r="EK90" s="87">
        <f t="shared" si="69"/>
        <v>0</v>
      </c>
      <c r="EL90" s="87">
        <f t="shared" si="69"/>
        <v>0</v>
      </c>
      <c r="EM90" s="87">
        <f t="shared" si="69"/>
        <v>0</v>
      </c>
      <c r="EN90" s="87">
        <f t="shared" si="69"/>
        <v>0</v>
      </c>
      <c r="EO90" s="87">
        <f t="shared" si="69"/>
        <v>0</v>
      </c>
      <c r="EP90" s="87">
        <f t="shared" si="69"/>
        <v>0</v>
      </c>
      <c r="EQ90" s="87">
        <f t="shared" si="69"/>
        <v>0</v>
      </c>
      <c r="ER90" s="87">
        <f t="shared" si="69"/>
        <v>0</v>
      </c>
      <c r="ES90" s="87">
        <f t="shared" si="69"/>
        <v>0</v>
      </c>
      <c r="ET90" s="87">
        <f t="shared" si="69"/>
        <v>0</v>
      </c>
      <c r="EU90" s="87">
        <f t="shared" si="69"/>
        <v>0</v>
      </c>
      <c r="EV90" s="87">
        <f t="shared" si="69"/>
        <v>0</v>
      </c>
      <c r="EW90" s="87">
        <f t="shared" si="69"/>
        <v>0</v>
      </c>
      <c r="EX90" s="87">
        <f t="shared" si="69"/>
        <v>0</v>
      </c>
      <c r="EY90" s="87">
        <f t="shared" si="69"/>
        <v>0</v>
      </c>
      <c r="EZ90" s="87">
        <f t="shared" si="69"/>
        <v>0</v>
      </c>
    </row>
    <row r="91" spans="1:156" s="82" customFormat="1" x14ac:dyDescent="0.25">
      <c r="A91" s="10"/>
      <c r="B91" s="93"/>
      <c r="D91" s="99"/>
      <c r="E91" s="24"/>
      <c r="F91" s="99"/>
      <c r="G91" s="99"/>
      <c r="H91" s="99"/>
      <c r="I91" s="99"/>
      <c r="J91" s="99"/>
      <c r="K91" s="99"/>
      <c r="L91" s="99"/>
      <c r="M91" s="99"/>
      <c r="N91" s="99"/>
      <c r="O91" s="99"/>
      <c r="P91" s="99"/>
      <c r="Q91" s="99"/>
      <c r="R91" s="99"/>
      <c r="S91" s="99"/>
      <c r="T91" s="99"/>
      <c r="U91" s="99"/>
      <c r="V91" s="99"/>
      <c r="W91" s="99"/>
      <c r="X91" s="99"/>
      <c r="Y91" s="99"/>
      <c r="Z91" s="99"/>
      <c r="AA91" s="99"/>
      <c r="AB91" s="99"/>
      <c r="AC91" s="99"/>
      <c r="AD91" s="99"/>
      <c r="AE91" s="99"/>
      <c r="AF91" s="99"/>
      <c r="AG91" s="99"/>
      <c r="AH91" s="99"/>
      <c r="AI91" s="99"/>
      <c r="AJ91" s="99"/>
      <c r="AK91" s="99"/>
      <c r="AL91" s="99"/>
      <c r="AM91" s="99"/>
      <c r="AN91" s="99"/>
      <c r="AO91" s="99"/>
      <c r="AP91" s="99"/>
      <c r="AQ91" s="99"/>
      <c r="AR91" s="99"/>
      <c r="AS91" s="99"/>
      <c r="AT91" s="99"/>
      <c r="AU91" s="99"/>
      <c r="AV91" s="99"/>
      <c r="AW91" s="99"/>
      <c r="AX91" s="99"/>
      <c r="AY91" s="99"/>
      <c r="AZ91" s="99"/>
      <c r="BA91" s="99"/>
      <c r="BB91" s="99"/>
      <c r="BC91" s="99"/>
      <c r="BD91" s="99"/>
      <c r="BE91" s="99"/>
      <c r="BF91" s="99"/>
      <c r="BG91" s="99"/>
      <c r="BH91" s="99"/>
      <c r="BI91" s="99"/>
      <c r="BJ91" s="99"/>
      <c r="BK91" s="99"/>
      <c r="BL91" s="99"/>
      <c r="BM91" s="99"/>
      <c r="BN91" s="99"/>
      <c r="BO91" s="99"/>
      <c r="BP91" s="99"/>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c r="CT91" s="99"/>
      <c r="CU91" s="99"/>
      <c r="CV91" s="99"/>
      <c r="CW91" s="99"/>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99"/>
      <c r="ET91" s="99"/>
      <c r="EU91" s="99"/>
      <c r="EV91" s="99"/>
      <c r="EW91" s="99"/>
      <c r="EX91" s="99"/>
      <c r="EY91" s="99"/>
      <c r="EZ91" s="99"/>
    </row>
    <row r="92" spans="1:156" ht="15" x14ac:dyDescent="0.25">
      <c r="B92" s="94" t="s">
        <v>116</v>
      </c>
      <c r="D92" s="84"/>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c r="AJ92" s="85"/>
      <c r="AK92" s="85"/>
      <c r="AL92" s="85"/>
      <c r="AM92" s="85"/>
      <c r="AN92" s="85"/>
      <c r="AO92" s="85"/>
      <c r="AP92" s="85"/>
      <c r="AQ92" s="85"/>
      <c r="AR92" s="85"/>
      <c r="AS92" s="85"/>
      <c r="AT92" s="85"/>
      <c r="AU92" s="85"/>
      <c r="AV92" s="85"/>
      <c r="AW92" s="85"/>
      <c r="AX92" s="85"/>
      <c r="AY92" s="85"/>
      <c r="AZ92" s="85"/>
      <c r="BA92" s="85"/>
      <c r="BB92" s="85"/>
      <c r="BC92" s="85"/>
      <c r="BD92" s="85"/>
      <c r="BE92" s="85"/>
      <c r="BF92" s="85"/>
      <c r="BG92" s="85"/>
      <c r="BH92" s="85"/>
      <c r="BI92" s="85"/>
      <c r="BJ92" s="85"/>
      <c r="BK92" s="85"/>
      <c r="BL92" s="85"/>
      <c r="BM92" s="85"/>
      <c r="BN92" s="85"/>
      <c r="BO92" s="85"/>
      <c r="BP92" s="85"/>
      <c r="BQ92" s="85"/>
      <c r="BR92" s="85"/>
      <c r="BS92" s="85"/>
      <c r="BT92" s="85"/>
      <c r="BU92" s="85"/>
      <c r="BV92" s="85"/>
      <c r="BW92" s="85"/>
      <c r="BX92" s="85"/>
      <c r="BY92" s="85"/>
      <c r="BZ92" s="85"/>
      <c r="CA92" s="85"/>
      <c r="CB92" s="85"/>
      <c r="CC92" s="85"/>
      <c r="CD92" s="85"/>
      <c r="CE92" s="85"/>
      <c r="CF92" s="85"/>
      <c r="CG92" s="85"/>
      <c r="CH92" s="85"/>
      <c r="CI92" s="85"/>
      <c r="CJ92" s="85"/>
      <c r="CK92" s="85"/>
      <c r="CL92" s="85"/>
      <c r="CM92" s="85"/>
      <c r="CN92" s="85"/>
      <c r="CO92" s="85"/>
      <c r="CP92" s="85"/>
      <c r="CQ92" s="85"/>
      <c r="CR92" s="85"/>
      <c r="CS92" s="85"/>
      <c r="CT92" s="85"/>
      <c r="CU92" s="85"/>
      <c r="CV92" s="85"/>
      <c r="CW92" s="85"/>
      <c r="CX92" s="85"/>
      <c r="CY92" s="85"/>
      <c r="CZ92" s="85"/>
      <c r="DA92" s="85"/>
      <c r="DB92" s="85"/>
      <c r="DC92" s="85"/>
      <c r="DD92" s="85"/>
      <c r="DE92" s="85"/>
      <c r="DF92" s="85"/>
      <c r="DG92" s="85"/>
      <c r="DH92" s="85"/>
      <c r="DI92" s="85"/>
      <c r="DJ92" s="85"/>
      <c r="DK92" s="85"/>
      <c r="DL92" s="85"/>
      <c r="DM92" s="85"/>
      <c r="DN92" s="85"/>
      <c r="DO92" s="85"/>
      <c r="DP92" s="85"/>
      <c r="DQ92" s="85"/>
      <c r="DR92" s="85"/>
      <c r="DS92" s="85"/>
      <c r="DT92" s="85"/>
      <c r="DU92" s="85"/>
      <c r="DV92" s="85"/>
      <c r="DW92" s="85"/>
      <c r="DX92" s="85"/>
      <c r="DY92" s="85"/>
      <c r="DZ92" s="85"/>
      <c r="EA92" s="85"/>
      <c r="EB92" s="85"/>
      <c r="EC92" s="85"/>
      <c r="ED92" s="85"/>
      <c r="EE92" s="85"/>
      <c r="EF92" s="85"/>
      <c r="EG92" s="85"/>
      <c r="EH92" s="85"/>
      <c r="EI92" s="85"/>
      <c r="EJ92" s="85"/>
      <c r="EK92" s="85"/>
      <c r="EL92" s="85"/>
      <c r="EM92" s="85"/>
      <c r="EN92" s="85"/>
      <c r="EO92" s="85"/>
      <c r="EP92" s="85"/>
      <c r="EQ92" s="85"/>
      <c r="ER92" s="85"/>
      <c r="ES92" s="85"/>
      <c r="ET92" s="85"/>
      <c r="EU92" s="85"/>
      <c r="EV92" s="85"/>
      <c r="EW92" s="85"/>
      <c r="EX92" s="85"/>
      <c r="EY92" s="85"/>
      <c r="EZ92" s="85"/>
    </row>
    <row r="93" spans="1:156" s="89" customFormat="1" x14ac:dyDescent="0.25">
      <c r="A93" s="10"/>
      <c r="B93" s="89" t="s">
        <v>114</v>
      </c>
      <c r="D93" s="90">
        <f>SUM(F93:EG93)</f>
        <v>0</v>
      </c>
      <c r="E93" s="24"/>
      <c r="F93" s="91"/>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c r="CK93" s="91"/>
      <c r="CL93" s="91"/>
      <c r="CM93" s="91"/>
      <c r="CN93" s="91"/>
      <c r="CO93" s="91"/>
      <c r="CP93" s="91"/>
      <c r="CQ93" s="91"/>
      <c r="CR93" s="91"/>
      <c r="CS93" s="91"/>
      <c r="CT93" s="91"/>
      <c r="CU93" s="91"/>
      <c r="CV93" s="91"/>
      <c r="CW93" s="91"/>
      <c r="CX93" s="91"/>
      <c r="CY93" s="91"/>
      <c r="CZ93" s="91"/>
      <c r="DA93" s="91"/>
      <c r="DB93" s="91"/>
      <c r="DC93" s="91"/>
      <c r="DD93" s="91"/>
      <c r="DE93" s="91"/>
      <c r="DF93" s="91"/>
      <c r="DG93" s="91"/>
      <c r="DH93" s="91"/>
      <c r="DI93" s="91"/>
      <c r="DJ93" s="91"/>
      <c r="DK93" s="91"/>
      <c r="DL93" s="91"/>
      <c r="DM93" s="91"/>
      <c r="DN93" s="91"/>
      <c r="DO93" s="91"/>
      <c r="DP93" s="91"/>
      <c r="DQ93" s="91"/>
      <c r="DR93" s="91"/>
      <c r="DS93" s="91"/>
      <c r="DT93" s="91"/>
      <c r="DU93" s="91"/>
      <c r="DV93" s="91"/>
      <c r="DW93" s="91"/>
      <c r="DX93" s="91"/>
      <c r="DY93" s="91"/>
      <c r="DZ93" s="91"/>
      <c r="EA93" s="91"/>
      <c r="EB93" s="91"/>
      <c r="EC93" s="91"/>
      <c r="ED93" s="91"/>
      <c r="EE93" s="91"/>
      <c r="EF93" s="91"/>
      <c r="EG93" s="91"/>
      <c r="EH93" s="91"/>
      <c r="EI93" s="91"/>
      <c r="EJ93" s="91"/>
      <c r="EK93" s="91"/>
      <c r="EL93" s="91"/>
      <c r="EM93" s="91"/>
      <c r="EN93" s="91"/>
      <c r="EO93" s="91"/>
      <c r="EP93" s="91"/>
      <c r="EQ93" s="91"/>
      <c r="ER93" s="91"/>
      <c r="ES93" s="91"/>
      <c r="ET93" s="91"/>
      <c r="EU93" s="91"/>
      <c r="EV93" s="91"/>
      <c r="EW93" s="91"/>
      <c r="EX93" s="91"/>
      <c r="EY93" s="91"/>
      <c r="EZ93" s="91"/>
    </row>
    <row r="94" spans="1:156" s="89" customFormat="1" x14ac:dyDescent="0.25">
      <c r="A94" s="10"/>
      <c r="B94" s="89" t="s">
        <v>111</v>
      </c>
      <c r="D94" s="90">
        <f>SUM(F94:EG94)</f>
        <v>0</v>
      </c>
      <c r="E94" s="24"/>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row>
    <row r="95" spans="1:156" x14ac:dyDescent="0.25">
      <c r="A95" s="30"/>
      <c r="B95" s="89" t="s">
        <v>112</v>
      </c>
      <c r="D95" s="90">
        <f>SUM(F95:EG95)</f>
        <v>0</v>
      </c>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row>
    <row r="96" spans="1:156" s="10" customFormat="1" ht="7.5" customHeight="1" x14ac:dyDescent="0.3">
      <c r="A96" s="30"/>
      <c r="B96" s="67"/>
      <c r="D96" s="67"/>
      <c r="F96" s="68"/>
      <c r="G96" s="68"/>
      <c r="H96" s="68"/>
      <c r="I96" s="68"/>
      <c r="J96" s="68"/>
      <c r="K96" s="68"/>
      <c r="L96" s="68"/>
      <c r="M96" s="68"/>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c r="CK96" s="68"/>
      <c r="CL96" s="68"/>
      <c r="CM96" s="68"/>
      <c r="CN96" s="68"/>
      <c r="CO96" s="68"/>
      <c r="CP96" s="68"/>
      <c r="CQ96" s="68"/>
      <c r="CR96" s="68"/>
      <c r="CS96" s="68"/>
      <c r="CT96" s="68"/>
      <c r="CU96" s="68"/>
      <c r="CV96" s="68"/>
      <c r="CW96" s="68"/>
      <c r="CX96" s="68"/>
      <c r="CY96" s="68"/>
      <c r="CZ96" s="68"/>
      <c r="DA96" s="68"/>
      <c r="DB96" s="68"/>
      <c r="DC96" s="68"/>
      <c r="DD96" s="68"/>
      <c r="DE96" s="68"/>
      <c r="DF96" s="68"/>
      <c r="DG96" s="68"/>
      <c r="DH96" s="68"/>
      <c r="DI96" s="68"/>
      <c r="DJ96" s="68"/>
      <c r="DK96" s="68"/>
      <c r="DL96" s="68"/>
      <c r="DM96" s="68"/>
      <c r="DN96" s="68"/>
      <c r="DO96" s="68"/>
      <c r="DP96" s="68"/>
      <c r="DQ96" s="68"/>
      <c r="DR96" s="68"/>
      <c r="DS96" s="68"/>
      <c r="DT96" s="68"/>
      <c r="DU96" s="68"/>
      <c r="DV96" s="68"/>
      <c r="DW96" s="68"/>
      <c r="DX96" s="68"/>
      <c r="DY96" s="68"/>
      <c r="DZ96" s="68"/>
      <c r="EA96" s="68"/>
      <c r="EB96" s="68"/>
      <c r="EC96" s="68"/>
      <c r="ED96" s="68"/>
      <c r="EE96" s="68"/>
      <c r="EF96" s="68"/>
      <c r="EG96" s="68"/>
      <c r="EH96" s="68"/>
      <c r="EI96" s="68"/>
      <c r="EJ96" s="68"/>
      <c r="EK96" s="68"/>
      <c r="EL96" s="68"/>
      <c r="EM96" s="68"/>
      <c r="EN96" s="68"/>
      <c r="EO96" s="68"/>
      <c r="EP96" s="68"/>
      <c r="EQ96" s="68"/>
      <c r="ER96" s="68"/>
      <c r="ES96" s="68"/>
      <c r="ET96" s="68"/>
      <c r="EU96" s="68"/>
      <c r="EV96" s="68"/>
      <c r="EW96" s="68"/>
      <c r="EX96" s="68"/>
      <c r="EY96" s="68"/>
      <c r="EZ96" s="68"/>
    </row>
    <row r="97" spans="1:167" s="86" customFormat="1" ht="15" x14ac:dyDescent="0.25">
      <c r="A97" s="10"/>
      <c r="B97" s="86" t="s">
        <v>76</v>
      </c>
      <c r="D97" s="87">
        <f>SUM(F97:EG97)</f>
        <v>0</v>
      </c>
      <c r="E97" s="24"/>
      <c r="F97" s="87">
        <f t="shared" ref="F97:AK97" si="70">SUM(F93:F96)</f>
        <v>0</v>
      </c>
      <c r="G97" s="87">
        <f t="shared" si="70"/>
        <v>0</v>
      </c>
      <c r="H97" s="87">
        <f t="shared" si="70"/>
        <v>0</v>
      </c>
      <c r="I97" s="87">
        <f t="shared" si="70"/>
        <v>0</v>
      </c>
      <c r="J97" s="87">
        <f t="shared" si="70"/>
        <v>0</v>
      </c>
      <c r="K97" s="87">
        <f t="shared" si="70"/>
        <v>0</v>
      </c>
      <c r="L97" s="87">
        <f t="shared" si="70"/>
        <v>0</v>
      </c>
      <c r="M97" s="87">
        <f t="shared" si="70"/>
        <v>0</v>
      </c>
      <c r="N97" s="87">
        <f t="shared" si="70"/>
        <v>0</v>
      </c>
      <c r="O97" s="87">
        <f t="shared" si="70"/>
        <v>0</v>
      </c>
      <c r="P97" s="87">
        <f t="shared" si="70"/>
        <v>0</v>
      </c>
      <c r="Q97" s="87">
        <f t="shared" si="70"/>
        <v>0</v>
      </c>
      <c r="R97" s="87">
        <f t="shared" si="70"/>
        <v>0</v>
      </c>
      <c r="S97" s="87">
        <f t="shared" si="70"/>
        <v>0</v>
      </c>
      <c r="T97" s="87">
        <f t="shared" si="70"/>
        <v>0</v>
      </c>
      <c r="U97" s="87">
        <f t="shared" si="70"/>
        <v>0</v>
      </c>
      <c r="V97" s="87">
        <f t="shared" si="70"/>
        <v>0</v>
      </c>
      <c r="W97" s="87">
        <f t="shared" si="70"/>
        <v>0</v>
      </c>
      <c r="X97" s="87">
        <f t="shared" si="70"/>
        <v>0</v>
      </c>
      <c r="Y97" s="87">
        <f t="shared" si="70"/>
        <v>0</v>
      </c>
      <c r="Z97" s="87">
        <f t="shared" si="70"/>
        <v>0</v>
      </c>
      <c r="AA97" s="87">
        <f t="shared" si="70"/>
        <v>0</v>
      </c>
      <c r="AB97" s="87">
        <f t="shared" si="70"/>
        <v>0</v>
      </c>
      <c r="AC97" s="87">
        <f t="shared" si="70"/>
        <v>0</v>
      </c>
      <c r="AD97" s="87">
        <f t="shared" si="70"/>
        <v>0</v>
      </c>
      <c r="AE97" s="87">
        <f t="shared" si="70"/>
        <v>0</v>
      </c>
      <c r="AF97" s="87">
        <f t="shared" si="70"/>
        <v>0</v>
      </c>
      <c r="AG97" s="87">
        <f t="shared" si="70"/>
        <v>0</v>
      </c>
      <c r="AH97" s="87">
        <f t="shared" si="70"/>
        <v>0</v>
      </c>
      <c r="AI97" s="87">
        <f t="shared" si="70"/>
        <v>0</v>
      </c>
      <c r="AJ97" s="87">
        <f t="shared" si="70"/>
        <v>0</v>
      </c>
      <c r="AK97" s="87">
        <f t="shared" si="70"/>
        <v>0</v>
      </c>
      <c r="AL97" s="87">
        <f t="shared" ref="AL97:BQ97" si="71">SUM(AL93:AL96)</f>
        <v>0</v>
      </c>
      <c r="AM97" s="87">
        <f t="shared" si="71"/>
        <v>0</v>
      </c>
      <c r="AN97" s="87">
        <f t="shared" si="71"/>
        <v>0</v>
      </c>
      <c r="AO97" s="87">
        <f t="shared" si="71"/>
        <v>0</v>
      </c>
      <c r="AP97" s="87">
        <f t="shared" si="71"/>
        <v>0</v>
      </c>
      <c r="AQ97" s="87">
        <f t="shared" si="71"/>
        <v>0</v>
      </c>
      <c r="AR97" s="87">
        <f t="shared" si="71"/>
        <v>0</v>
      </c>
      <c r="AS97" s="87">
        <f t="shared" si="71"/>
        <v>0</v>
      </c>
      <c r="AT97" s="87">
        <f t="shared" si="71"/>
        <v>0</v>
      </c>
      <c r="AU97" s="87">
        <f t="shared" si="71"/>
        <v>0</v>
      </c>
      <c r="AV97" s="87">
        <f t="shared" si="71"/>
        <v>0</v>
      </c>
      <c r="AW97" s="87">
        <f t="shared" si="71"/>
        <v>0</v>
      </c>
      <c r="AX97" s="87">
        <f t="shared" si="71"/>
        <v>0</v>
      </c>
      <c r="AY97" s="87">
        <f t="shared" si="71"/>
        <v>0</v>
      </c>
      <c r="AZ97" s="87">
        <f t="shared" si="71"/>
        <v>0</v>
      </c>
      <c r="BA97" s="87">
        <f t="shared" si="71"/>
        <v>0</v>
      </c>
      <c r="BB97" s="87">
        <f t="shared" si="71"/>
        <v>0</v>
      </c>
      <c r="BC97" s="87">
        <f t="shared" si="71"/>
        <v>0</v>
      </c>
      <c r="BD97" s="87">
        <f t="shared" si="71"/>
        <v>0</v>
      </c>
      <c r="BE97" s="87">
        <f t="shared" si="71"/>
        <v>0</v>
      </c>
      <c r="BF97" s="87">
        <f t="shared" si="71"/>
        <v>0</v>
      </c>
      <c r="BG97" s="87">
        <f t="shared" si="71"/>
        <v>0</v>
      </c>
      <c r="BH97" s="87">
        <f t="shared" si="71"/>
        <v>0</v>
      </c>
      <c r="BI97" s="87">
        <f t="shared" si="71"/>
        <v>0</v>
      </c>
      <c r="BJ97" s="87">
        <f t="shared" si="71"/>
        <v>0</v>
      </c>
      <c r="BK97" s="87">
        <f t="shared" si="71"/>
        <v>0</v>
      </c>
      <c r="BL97" s="87">
        <f t="shared" si="71"/>
        <v>0</v>
      </c>
      <c r="BM97" s="87">
        <f t="shared" si="71"/>
        <v>0</v>
      </c>
      <c r="BN97" s="87">
        <f t="shared" si="71"/>
        <v>0</v>
      </c>
      <c r="BO97" s="87">
        <f t="shared" si="71"/>
        <v>0</v>
      </c>
      <c r="BP97" s="87">
        <f t="shared" si="71"/>
        <v>0</v>
      </c>
      <c r="BQ97" s="87">
        <f t="shared" si="71"/>
        <v>0</v>
      </c>
      <c r="BR97" s="87">
        <f t="shared" ref="BR97:CW97" si="72">SUM(BR93:BR96)</f>
        <v>0</v>
      </c>
      <c r="BS97" s="87">
        <f t="shared" si="72"/>
        <v>0</v>
      </c>
      <c r="BT97" s="87">
        <f t="shared" si="72"/>
        <v>0</v>
      </c>
      <c r="BU97" s="87">
        <f t="shared" si="72"/>
        <v>0</v>
      </c>
      <c r="BV97" s="87">
        <f t="shared" si="72"/>
        <v>0</v>
      </c>
      <c r="BW97" s="87">
        <f t="shared" si="72"/>
        <v>0</v>
      </c>
      <c r="BX97" s="87">
        <f t="shared" si="72"/>
        <v>0</v>
      </c>
      <c r="BY97" s="87">
        <f t="shared" si="72"/>
        <v>0</v>
      </c>
      <c r="BZ97" s="87">
        <f t="shared" si="72"/>
        <v>0</v>
      </c>
      <c r="CA97" s="87">
        <f t="shared" si="72"/>
        <v>0</v>
      </c>
      <c r="CB97" s="87">
        <f t="shared" si="72"/>
        <v>0</v>
      </c>
      <c r="CC97" s="87">
        <f t="shared" si="72"/>
        <v>0</v>
      </c>
      <c r="CD97" s="87">
        <f t="shared" si="72"/>
        <v>0</v>
      </c>
      <c r="CE97" s="87">
        <f t="shared" si="72"/>
        <v>0</v>
      </c>
      <c r="CF97" s="87">
        <f t="shared" si="72"/>
        <v>0</v>
      </c>
      <c r="CG97" s="87">
        <f t="shared" si="72"/>
        <v>0</v>
      </c>
      <c r="CH97" s="87">
        <f t="shared" si="72"/>
        <v>0</v>
      </c>
      <c r="CI97" s="87">
        <f t="shared" si="72"/>
        <v>0</v>
      </c>
      <c r="CJ97" s="87">
        <f t="shared" si="72"/>
        <v>0</v>
      </c>
      <c r="CK97" s="87">
        <f t="shared" si="72"/>
        <v>0</v>
      </c>
      <c r="CL97" s="87">
        <f t="shared" si="72"/>
        <v>0</v>
      </c>
      <c r="CM97" s="87">
        <f t="shared" si="72"/>
        <v>0</v>
      </c>
      <c r="CN97" s="87">
        <f t="shared" si="72"/>
        <v>0</v>
      </c>
      <c r="CO97" s="87">
        <f t="shared" si="72"/>
        <v>0</v>
      </c>
      <c r="CP97" s="87">
        <f t="shared" si="72"/>
        <v>0</v>
      </c>
      <c r="CQ97" s="87">
        <f t="shared" si="72"/>
        <v>0</v>
      </c>
      <c r="CR97" s="87">
        <f t="shared" si="72"/>
        <v>0</v>
      </c>
      <c r="CS97" s="87">
        <f t="shared" si="72"/>
        <v>0</v>
      </c>
      <c r="CT97" s="87">
        <f t="shared" si="72"/>
        <v>0</v>
      </c>
      <c r="CU97" s="87">
        <f t="shared" si="72"/>
        <v>0</v>
      </c>
      <c r="CV97" s="87">
        <f t="shared" si="72"/>
        <v>0</v>
      </c>
      <c r="CW97" s="87">
        <f t="shared" si="72"/>
        <v>0</v>
      </c>
      <c r="CX97" s="87">
        <f t="shared" ref="CX97:EC97" si="73">SUM(CX93:CX96)</f>
        <v>0</v>
      </c>
      <c r="CY97" s="87">
        <f t="shared" si="73"/>
        <v>0</v>
      </c>
      <c r="CZ97" s="87">
        <f t="shared" si="73"/>
        <v>0</v>
      </c>
      <c r="DA97" s="87">
        <f t="shared" si="73"/>
        <v>0</v>
      </c>
      <c r="DB97" s="87">
        <f t="shared" si="73"/>
        <v>0</v>
      </c>
      <c r="DC97" s="87">
        <f t="shared" si="73"/>
        <v>0</v>
      </c>
      <c r="DD97" s="87">
        <f t="shared" si="73"/>
        <v>0</v>
      </c>
      <c r="DE97" s="87">
        <f t="shared" si="73"/>
        <v>0</v>
      </c>
      <c r="DF97" s="87">
        <f t="shared" si="73"/>
        <v>0</v>
      </c>
      <c r="DG97" s="87">
        <f t="shared" si="73"/>
        <v>0</v>
      </c>
      <c r="DH97" s="87">
        <f t="shared" si="73"/>
        <v>0</v>
      </c>
      <c r="DI97" s="87">
        <f t="shared" si="73"/>
        <v>0</v>
      </c>
      <c r="DJ97" s="87">
        <f t="shared" si="73"/>
        <v>0</v>
      </c>
      <c r="DK97" s="87">
        <f t="shared" si="73"/>
        <v>0</v>
      </c>
      <c r="DL97" s="87">
        <f t="shared" si="73"/>
        <v>0</v>
      </c>
      <c r="DM97" s="87">
        <f t="shared" si="73"/>
        <v>0</v>
      </c>
      <c r="DN97" s="87">
        <f t="shared" si="73"/>
        <v>0</v>
      </c>
      <c r="DO97" s="87">
        <f t="shared" si="73"/>
        <v>0</v>
      </c>
      <c r="DP97" s="87">
        <f t="shared" si="73"/>
        <v>0</v>
      </c>
      <c r="DQ97" s="87">
        <f t="shared" si="73"/>
        <v>0</v>
      </c>
      <c r="DR97" s="87">
        <f t="shared" si="73"/>
        <v>0</v>
      </c>
      <c r="DS97" s="87">
        <f t="shared" si="73"/>
        <v>0</v>
      </c>
      <c r="DT97" s="87">
        <f t="shared" si="73"/>
        <v>0</v>
      </c>
      <c r="DU97" s="87">
        <f t="shared" si="73"/>
        <v>0</v>
      </c>
      <c r="DV97" s="87">
        <f t="shared" si="73"/>
        <v>0</v>
      </c>
      <c r="DW97" s="87">
        <f t="shared" si="73"/>
        <v>0</v>
      </c>
      <c r="DX97" s="87">
        <f t="shared" si="73"/>
        <v>0</v>
      </c>
      <c r="DY97" s="87">
        <f t="shared" si="73"/>
        <v>0</v>
      </c>
      <c r="DZ97" s="87">
        <f t="shared" si="73"/>
        <v>0</v>
      </c>
      <c r="EA97" s="87">
        <f t="shared" si="73"/>
        <v>0</v>
      </c>
      <c r="EB97" s="87">
        <f t="shared" si="73"/>
        <v>0</v>
      </c>
      <c r="EC97" s="87">
        <f t="shared" si="73"/>
        <v>0</v>
      </c>
      <c r="ED97" s="87">
        <f t="shared" ref="ED97:EZ97" si="74">SUM(ED93:ED96)</f>
        <v>0</v>
      </c>
      <c r="EE97" s="87">
        <f t="shared" si="74"/>
        <v>0</v>
      </c>
      <c r="EF97" s="87">
        <f t="shared" si="74"/>
        <v>0</v>
      </c>
      <c r="EG97" s="87">
        <f t="shared" si="74"/>
        <v>0</v>
      </c>
      <c r="EH97" s="87">
        <f t="shared" si="74"/>
        <v>0</v>
      </c>
      <c r="EI97" s="87">
        <f t="shared" si="74"/>
        <v>0</v>
      </c>
      <c r="EJ97" s="87">
        <f t="shared" si="74"/>
        <v>0</v>
      </c>
      <c r="EK97" s="87">
        <f t="shared" si="74"/>
        <v>0</v>
      </c>
      <c r="EL97" s="87">
        <f t="shared" si="74"/>
        <v>0</v>
      </c>
      <c r="EM97" s="87">
        <f t="shared" si="74"/>
        <v>0</v>
      </c>
      <c r="EN97" s="87">
        <f t="shared" si="74"/>
        <v>0</v>
      </c>
      <c r="EO97" s="87">
        <f t="shared" si="74"/>
        <v>0</v>
      </c>
      <c r="EP97" s="87">
        <f t="shared" si="74"/>
        <v>0</v>
      </c>
      <c r="EQ97" s="87">
        <f t="shared" si="74"/>
        <v>0</v>
      </c>
      <c r="ER97" s="87">
        <f t="shared" si="74"/>
        <v>0</v>
      </c>
      <c r="ES97" s="87">
        <f t="shared" si="74"/>
        <v>0</v>
      </c>
      <c r="ET97" s="87">
        <f t="shared" si="74"/>
        <v>0</v>
      </c>
      <c r="EU97" s="87">
        <f t="shared" si="74"/>
        <v>0</v>
      </c>
      <c r="EV97" s="87">
        <f t="shared" si="74"/>
        <v>0</v>
      </c>
      <c r="EW97" s="87">
        <f t="shared" si="74"/>
        <v>0</v>
      </c>
      <c r="EX97" s="87">
        <f t="shared" si="74"/>
        <v>0</v>
      </c>
      <c r="EY97" s="87">
        <f t="shared" si="74"/>
        <v>0</v>
      </c>
      <c r="EZ97" s="87">
        <f t="shared" si="74"/>
        <v>0</v>
      </c>
    </row>
    <row r="98" spans="1:167" s="24" customFormat="1" x14ac:dyDescent="0.25">
      <c r="A98" s="10"/>
      <c r="B98" s="79"/>
    </row>
    <row r="99" spans="1:167" s="24" customFormat="1" x14ac:dyDescent="0.25">
      <c r="A99" s="10"/>
      <c r="B99" s="79"/>
    </row>
    <row r="100" spans="1:167" s="24" customFormat="1" ht="15" x14ac:dyDescent="0.25">
      <c r="A100" s="10"/>
      <c r="B100" s="38" t="s">
        <v>117</v>
      </c>
      <c r="D100" s="100"/>
      <c r="F100" s="101"/>
    </row>
    <row r="101" spans="1:167" s="24" customFormat="1" x14ac:dyDescent="0.25">
      <c r="A101" s="30"/>
      <c r="B101" s="79"/>
    </row>
    <row r="102" spans="1:167" ht="15" x14ac:dyDescent="0.25">
      <c r="B102" s="102" t="s">
        <v>118</v>
      </c>
      <c r="D102" s="84"/>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row>
    <row r="103" spans="1:167" s="86" customFormat="1" ht="15" x14ac:dyDescent="0.25">
      <c r="A103" s="10"/>
      <c r="B103" s="86" t="s">
        <v>104</v>
      </c>
      <c r="D103" s="87">
        <f>SUM(F103:EG103)</f>
        <v>0</v>
      </c>
      <c r="E103" s="24"/>
      <c r="F103" s="88">
        <v>0</v>
      </c>
      <c r="G103" s="87">
        <f t="shared" ref="G103:AL103" si="75">F107</f>
        <v>0</v>
      </c>
      <c r="H103" s="87">
        <f t="shared" si="75"/>
        <v>0</v>
      </c>
      <c r="I103" s="87">
        <f t="shared" si="75"/>
        <v>0</v>
      </c>
      <c r="J103" s="87">
        <f t="shared" si="75"/>
        <v>0</v>
      </c>
      <c r="K103" s="87">
        <f t="shared" si="75"/>
        <v>0</v>
      </c>
      <c r="L103" s="87">
        <f t="shared" si="75"/>
        <v>0</v>
      </c>
      <c r="M103" s="87">
        <f t="shared" si="75"/>
        <v>0</v>
      </c>
      <c r="N103" s="87">
        <f t="shared" si="75"/>
        <v>0</v>
      </c>
      <c r="O103" s="87">
        <f t="shared" si="75"/>
        <v>0</v>
      </c>
      <c r="P103" s="87">
        <f t="shared" si="75"/>
        <v>0</v>
      </c>
      <c r="Q103" s="87">
        <f t="shared" si="75"/>
        <v>0</v>
      </c>
      <c r="R103" s="87">
        <f t="shared" si="75"/>
        <v>0</v>
      </c>
      <c r="S103" s="87">
        <f t="shared" si="75"/>
        <v>0</v>
      </c>
      <c r="T103" s="87">
        <f t="shared" si="75"/>
        <v>0</v>
      </c>
      <c r="U103" s="87">
        <f t="shared" si="75"/>
        <v>0</v>
      </c>
      <c r="V103" s="87">
        <f t="shared" si="75"/>
        <v>0</v>
      </c>
      <c r="W103" s="87">
        <f t="shared" si="75"/>
        <v>0</v>
      </c>
      <c r="X103" s="87">
        <f t="shared" si="75"/>
        <v>0</v>
      </c>
      <c r="Y103" s="87">
        <f t="shared" si="75"/>
        <v>0</v>
      </c>
      <c r="Z103" s="87">
        <f t="shared" si="75"/>
        <v>0</v>
      </c>
      <c r="AA103" s="87">
        <f t="shared" si="75"/>
        <v>0</v>
      </c>
      <c r="AB103" s="87">
        <f t="shared" si="75"/>
        <v>0</v>
      </c>
      <c r="AC103" s="87">
        <f t="shared" si="75"/>
        <v>0</v>
      </c>
      <c r="AD103" s="87">
        <f t="shared" si="75"/>
        <v>0</v>
      </c>
      <c r="AE103" s="87">
        <f t="shared" si="75"/>
        <v>0</v>
      </c>
      <c r="AF103" s="87">
        <f t="shared" si="75"/>
        <v>0</v>
      </c>
      <c r="AG103" s="87">
        <f t="shared" si="75"/>
        <v>0</v>
      </c>
      <c r="AH103" s="87">
        <f t="shared" si="75"/>
        <v>0</v>
      </c>
      <c r="AI103" s="87">
        <f t="shared" si="75"/>
        <v>0</v>
      </c>
      <c r="AJ103" s="87">
        <f t="shared" si="75"/>
        <v>0</v>
      </c>
      <c r="AK103" s="87">
        <f t="shared" si="75"/>
        <v>0</v>
      </c>
      <c r="AL103" s="87">
        <f t="shared" si="75"/>
        <v>0</v>
      </c>
      <c r="AM103" s="87">
        <f t="shared" ref="AM103:BR103" si="76">AL107</f>
        <v>0</v>
      </c>
      <c r="AN103" s="87">
        <f t="shared" si="76"/>
        <v>0</v>
      </c>
      <c r="AO103" s="87">
        <f t="shared" si="76"/>
        <v>0</v>
      </c>
      <c r="AP103" s="87">
        <f t="shared" si="76"/>
        <v>0</v>
      </c>
      <c r="AQ103" s="87">
        <f t="shared" si="76"/>
        <v>0</v>
      </c>
      <c r="AR103" s="87">
        <f t="shared" si="76"/>
        <v>0</v>
      </c>
      <c r="AS103" s="87">
        <f t="shared" si="76"/>
        <v>0</v>
      </c>
      <c r="AT103" s="87">
        <f t="shared" si="76"/>
        <v>0</v>
      </c>
      <c r="AU103" s="87">
        <f t="shared" si="76"/>
        <v>0</v>
      </c>
      <c r="AV103" s="87">
        <f t="shared" si="76"/>
        <v>0</v>
      </c>
      <c r="AW103" s="87">
        <f t="shared" si="76"/>
        <v>0</v>
      </c>
      <c r="AX103" s="87">
        <f t="shared" si="76"/>
        <v>0</v>
      </c>
      <c r="AY103" s="87">
        <f t="shared" si="76"/>
        <v>0</v>
      </c>
      <c r="AZ103" s="87">
        <f t="shared" si="76"/>
        <v>0</v>
      </c>
      <c r="BA103" s="87">
        <f t="shared" si="76"/>
        <v>0</v>
      </c>
      <c r="BB103" s="87">
        <f t="shared" si="76"/>
        <v>0</v>
      </c>
      <c r="BC103" s="87">
        <f t="shared" si="76"/>
        <v>0</v>
      </c>
      <c r="BD103" s="87">
        <f t="shared" si="76"/>
        <v>0</v>
      </c>
      <c r="BE103" s="87">
        <f t="shared" si="76"/>
        <v>0</v>
      </c>
      <c r="BF103" s="87">
        <f t="shared" si="76"/>
        <v>0</v>
      </c>
      <c r="BG103" s="87">
        <f t="shared" si="76"/>
        <v>0</v>
      </c>
      <c r="BH103" s="87">
        <f t="shared" si="76"/>
        <v>0</v>
      </c>
      <c r="BI103" s="87">
        <f t="shared" si="76"/>
        <v>0</v>
      </c>
      <c r="BJ103" s="87">
        <f t="shared" si="76"/>
        <v>0</v>
      </c>
      <c r="BK103" s="87">
        <f t="shared" si="76"/>
        <v>0</v>
      </c>
      <c r="BL103" s="87">
        <f t="shared" si="76"/>
        <v>0</v>
      </c>
      <c r="BM103" s="87">
        <f t="shared" si="76"/>
        <v>0</v>
      </c>
      <c r="BN103" s="87">
        <f t="shared" si="76"/>
        <v>0</v>
      </c>
      <c r="BO103" s="87">
        <f t="shared" si="76"/>
        <v>0</v>
      </c>
      <c r="BP103" s="87">
        <f t="shared" si="76"/>
        <v>0</v>
      </c>
      <c r="BQ103" s="87">
        <f t="shared" si="76"/>
        <v>0</v>
      </c>
      <c r="BR103" s="87">
        <f t="shared" si="76"/>
        <v>0</v>
      </c>
      <c r="BS103" s="87">
        <f t="shared" ref="BS103:CX103" si="77">BR107</f>
        <v>0</v>
      </c>
      <c r="BT103" s="87">
        <f t="shared" si="77"/>
        <v>0</v>
      </c>
      <c r="BU103" s="87">
        <f t="shared" si="77"/>
        <v>0</v>
      </c>
      <c r="BV103" s="87">
        <f t="shared" si="77"/>
        <v>0</v>
      </c>
      <c r="BW103" s="87">
        <f t="shared" si="77"/>
        <v>0</v>
      </c>
      <c r="BX103" s="87">
        <f t="shared" si="77"/>
        <v>0</v>
      </c>
      <c r="BY103" s="87">
        <f t="shared" si="77"/>
        <v>0</v>
      </c>
      <c r="BZ103" s="87">
        <f t="shared" si="77"/>
        <v>0</v>
      </c>
      <c r="CA103" s="87">
        <f t="shared" si="77"/>
        <v>0</v>
      </c>
      <c r="CB103" s="87">
        <f t="shared" si="77"/>
        <v>0</v>
      </c>
      <c r="CC103" s="87">
        <f t="shared" si="77"/>
        <v>0</v>
      </c>
      <c r="CD103" s="87">
        <f t="shared" si="77"/>
        <v>0</v>
      </c>
      <c r="CE103" s="87">
        <f t="shared" si="77"/>
        <v>0</v>
      </c>
      <c r="CF103" s="87">
        <f t="shared" si="77"/>
        <v>0</v>
      </c>
      <c r="CG103" s="87">
        <f t="shared" si="77"/>
        <v>0</v>
      </c>
      <c r="CH103" s="87">
        <f t="shared" si="77"/>
        <v>0</v>
      </c>
      <c r="CI103" s="87">
        <f t="shared" si="77"/>
        <v>0</v>
      </c>
      <c r="CJ103" s="87">
        <f t="shared" si="77"/>
        <v>0</v>
      </c>
      <c r="CK103" s="87">
        <f t="shared" si="77"/>
        <v>0</v>
      </c>
      <c r="CL103" s="87">
        <f t="shared" si="77"/>
        <v>0</v>
      </c>
      <c r="CM103" s="87">
        <f t="shared" si="77"/>
        <v>0</v>
      </c>
      <c r="CN103" s="87">
        <f t="shared" si="77"/>
        <v>0</v>
      </c>
      <c r="CO103" s="87">
        <f t="shared" si="77"/>
        <v>0</v>
      </c>
      <c r="CP103" s="87">
        <f t="shared" si="77"/>
        <v>0</v>
      </c>
      <c r="CQ103" s="87">
        <f t="shared" si="77"/>
        <v>0</v>
      </c>
      <c r="CR103" s="87">
        <f t="shared" si="77"/>
        <v>0</v>
      </c>
      <c r="CS103" s="87">
        <f t="shared" si="77"/>
        <v>0</v>
      </c>
      <c r="CT103" s="87">
        <f t="shared" si="77"/>
        <v>0</v>
      </c>
      <c r="CU103" s="87">
        <f t="shared" si="77"/>
        <v>0</v>
      </c>
      <c r="CV103" s="87">
        <f t="shared" si="77"/>
        <v>0</v>
      </c>
      <c r="CW103" s="87">
        <f t="shared" si="77"/>
        <v>0</v>
      </c>
      <c r="CX103" s="87">
        <f t="shared" si="77"/>
        <v>0</v>
      </c>
      <c r="CY103" s="87">
        <f t="shared" ref="CY103:ED103" si="78">CX107</f>
        <v>0</v>
      </c>
      <c r="CZ103" s="87">
        <f t="shared" si="78"/>
        <v>0</v>
      </c>
      <c r="DA103" s="87">
        <f t="shared" si="78"/>
        <v>0</v>
      </c>
      <c r="DB103" s="87">
        <f t="shared" si="78"/>
        <v>0</v>
      </c>
      <c r="DC103" s="87">
        <f t="shared" si="78"/>
        <v>0</v>
      </c>
      <c r="DD103" s="87">
        <f t="shared" si="78"/>
        <v>0</v>
      </c>
      <c r="DE103" s="87">
        <f t="shared" si="78"/>
        <v>0</v>
      </c>
      <c r="DF103" s="87">
        <f t="shared" si="78"/>
        <v>0</v>
      </c>
      <c r="DG103" s="87">
        <f t="shared" si="78"/>
        <v>0</v>
      </c>
      <c r="DH103" s="87">
        <f t="shared" si="78"/>
        <v>0</v>
      </c>
      <c r="DI103" s="87">
        <f t="shared" si="78"/>
        <v>0</v>
      </c>
      <c r="DJ103" s="87">
        <f t="shared" si="78"/>
        <v>0</v>
      </c>
      <c r="DK103" s="87">
        <f t="shared" si="78"/>
        <v>0</v>
      </c>
      <c r="DL103" s="87">
        <f t="shared" si="78"/>
        <v>0</v>
      </c>
      <c r="DM103" s="87">
        <f t="shared" si="78"/>
        <v>0</v>
      </c>
      <c r="DN103" s="87">
        <f t="shared" si="78"/>
        <v>0</v>
      </c>
      <c r="DO103" s="87">
        <f t="shared" si="78"/>
        <v>0</v>
      </c>
      <c r="DP103" s="87">
        <f t="shared" si="78"/>
        <v>0</v>
      </c>
      <c r="DQ103" s="87">
        <f t="shared" si="78"/>
        <v>0</v>
      </c>
      <c r="DR103" s="87">
        <f t="shared" si="78"/>
        <v>0</v>
      </c>
      <c r="DS103" s="87">
        <f t="shared" si="78"/>
        <v>0</v>
      </c>
      <c r="DT103" s="87">
        <f t="shared" si="78"/>
        <v>0</v>
      </c>
      <c r="DU103" s="87">
        <f t="shared" si="78"/>
        <v>0</v>
      </c>
      <c r="DV103" s="87">
        <f t="shared" si="78"/>
        <v>0</v>
      </c>
      <c r="DW103" s="87">
        <f t="shared" si="78"/>
        <v>0</v>
      </c>
      <c r="DX103" s="87">
        <f t="shared" si="78"/>
        <v>0</v>
      </c>
      <c r="DY103" s="87">
        <f t="shared" si="78"/>
        <v>0</v>
      </c>
      <c r="DZ103" s="87">
        <f t="shared" si="78"/>
        <v>0</v>
      </c>
      <c r="EA103" s="87">
        <f t="shared" si="78"/>
        <v>0</v>
      </c>
      <c r="EB103" s="87">
        <f t="shared" si="78"/>
        <v>0</v>
      </c>
      <c r="EC103" s="87">
        <f t="shared" si="78"/>
        <v>0</v>
      </c>
      <c r="ED103" s="87">
        <f t="shared" si="78"/>
        <v>0</v>
      </c>
      <c r="EE103" s="87">
        <f t="shared" ref="EE103:EZ103" si="79">ED107</f>
        <v>0</v>
      </c>
      <c r="EF103" s="87">
        <f t="shared" si="79"/>
        <v>0</v>
      </c>
      <c r="EG103" s="87">
        <f t="shared" si="79"/>
        <v>0</v>
      </c>
      <c r="EH103" s="87">
        <f t="shared" si="79"/>
        <v>0</v>
      </c>
      <c r="EI103" s="87">
        <f t="shared" si="79"/>
        <v>0</v>
      </c>
      <c r="EJ103" s="87">
        <f t="shared" si="79"/>
        <v>0</v>
      </c>
      <c r="EK103" s="87">
        <f t="shared" si="79"/>
        <v>0</v>
      </c>
      <c r="EL103" s="87">
        <f t="shared" si="79"/>
        <v>0</v>
      </c>
      <c r="EM103" s="87">
        <f t="shared" si="79"/>
        <v>0</v>
      </c>
      <c r="EN103" s="87">
        <f t="shared" si="79"/>
        <v>0</v>
      </c>
      <c r="EO103" s="87">
        <f t="shared" si="79"/>
        <v>0</v>
      </c>
      <c r="EP103" s="87">
        <f t="shared" si="79"/>
        <v>0</v>
      </c>
      <c r="EQ103" s="87">
        <f t="shared" si="79"/>
        <v>0</v>
      </c>
      <c r="ER103" s="87">
        <f t="shared" si="79"/>
        <v>0</v>
      </c>
      <c r="ES103" s="87">
        <f t="shared" si="79"/>
        <v>0</v>
      </c>
      <c r="ET103" s="87">
        <f t="shared" si="79"/>
        <v>0</v>
      </c>
      <c r="EU103" s="87">
        <f t="shared" si="79"/>
        <v>0</v>
      </c>
      <c r="EV103" s="87">
        <f t="shared" si="79"/>
        <v>0</v>
      </c>
      <c r="EW103" s="87">
        <f t="shared" si="79"/>
        <v>0</v>
      </c>
      <c r="EX103" s="87">
        <f t="shared" si="79"/>
        <v>0</v>
      </c>
      <c r="EY103" s="87">
        <f t="shared" si="79"/>
        <v>0</v>
      </c>
      <c r="EZ103" s="87">
        <f t="shared" si="79"/>
        <v>0</v>
      </c>
    </row>
    <row r="104" spans="1:167" s="89" customFormat="1" x14ac:dyDescent="0.25">
      <c r="A104" s="10"/>
      <c r="B104" s="103" t="s">
        <v>119</v>
      </c>
      <c r="D104" s="90">
        <f>SUM(F104:EG104)</f>
        <v>0</v>
      </c>
      <c r="E104" s="24"/>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row>
    <row r="105" spans="1:167" s="89" customFormat="1" x14ac:dyDescent="0.25">
      <c r="A105" s="10"/>
      <c r="B105" s="103" t="s">
        <v>120</v>
      </c>
      <c r="D105" s="90">
        <f>SUM(F105:EG105)</f>
        <v>0</v>
      </c>
      <c r="E105" s="24"/>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c r="DP105" s="91"/>
      <c r="DQ105" s="91"/>
      <c r="DR105" s="91"/>
      <c r="DS105" s="91"/>
      <c r="DT105" s="91"/>
      <c r="DU105" s="91"/>
      <c r="DV105" s="91"/>
      <c r="DW105" s="91"/>
      <c r="DX105" s="91"/>
      <c r="DY105" s="91"/>
      <c r="DZ105" s="91"/>
      <c r="EA105" s="91"/>
      <c r="EB105" s="91"/>
      <c r="EC105" s="91"/>
      <c r="ED105" s="91"/>
      <c r="EE105" s="91"/>
      <c r="EF105" s="91"/>
      <c r="EG105" s="91"/>
      <c r="EH105" s="91"/>
      <c r="EI105" s="91"/>
      <c r="EJ105" s="91"/>
      <c r="EK105" s="91"/>
      <c r="EL105" s="91"/>
      <c r="EM105" s="91"/>
      <c r="EN105" s="91"/>
      <c r="EO105" s="91"/>
      <c r="EP105" s="91"/>
      <c r="EQ105" s="91"/>
      <c r="ER105" s="91"/>
      <c r="ES105" s="91"/>
      <c r="ET105" s="91"/>
      <c r="EU105" s="91"/>
      <c r="EV105" s="91"/>
      <c r="EW105" s="91"/>
      <c r="EX105" s="91"/>
      <c r="EY105" s="91"/>
      <c r="EZ105" s="91"/>
    </row>
    <row r="106" spans="1:167" s="10" customFormat="1" ht="7.5" customHeight="1" x14ac:dyDescent="0.3">
      <c r="A106" s="30"/>
      <c r="B106" s="67"/>
      <c r="D106" s="67"/>
      <c r="F106" s="68"/>
      <c r="G106" s="68"/>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c r="AS106" s="68"/>
      <c r="AT106" s="68"/>
      <c r="AU106" s="68"/>
      <c r="AV106" s="68"/>
      <c r="AW106" s="68"/>
      <c r="AX106" s="68"/>
      <c r="AY106" s="68"/>
      <c r="AZ106" s="68"/>
      <c r="BA106" s="68"/>
      <c r="BB106" s="68"/>
      <c r="BC106" s="68"/>
      <c r="BD106" s="68"/>
      <c r="BE106" s="68"/>
      <c r="BF106" s="68"/>
      <c r="BG106" s="68"/>
      <c r="BH106" s="68"/>
      <c r="BI106" s="68"/>
      <c r="BJ106" s="68"/>
      <c r="BK106" s="68"/>
      <c r="BL106" s="68"/>
      <c r="BM106" s="68"/>
      <c r="BN106" s="68"/>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c r="CK106" s="68"/>
      <c r="CL106" s="68"/>
      <c r="CM106" s="68"/>
      <c r="CN106" s="68"/>
      <c r="CO106" s="68"/>
      <c r="CP106" s="68"/>
      <c r="CQ106" s="68"/>
      <c r="CR106" s="68"/>
      <c r="CS106" s="68"/>
      <c r="CT106" s="68"/>
      <c r="CU106" s="68"/>
      <c r="CV106" s="68"/>
      <c r="CW106" s="68"/>
      <c r="CX106" s="68"/>
      <c r="CY106" s="68"/>
      <c r="CZ106" s="68"/>
      <c r="DA106" s="68"/>
      <c r="DB106" s="68"/>
      <c r="DC106" s="68"/>
      <c r="DD106" s="68"/>
      <c r="DE106" s="68"/>
      <c r="DF106" s="68"/>
      <c r="DG106" s="68"/>
      <c r="DH106" s="68"/>
      <c r="DI106" s="68"/>
      <c r="DJ106" s="68"/>
      <c r="DK106" s="68"/>
      <c r="DL106" s="68"/>
      <c r="DM106" s="68"/>
      <c r="DN106" s="68"/>
      <c r="DO106" s="68"/>
      <c r="DP106" s="68"/>
      <c r="DQ106" s="68"/>
      <c r="DR106" s="68"/>
      <c r="DS106" s="68"/>
      <c r="DT106" s="68"/>
      <c r="DU106" s="68"/>
      <c r="DV106" s="68"/>
      <c r="DW106" s="68"/>
      <c r="DX106" s="68"/>
      <c r="DY106" s="68"/>
      <c r="DZ106" s="68"/>
      <c r="EA106" s="68"/>
      <c r="EB106" s="68"/>
      <c r="EC106" s="68"/>
      <c r="ED106" s="68"/>
      <c r="EE106" s="68"/>
      <c r="EF106" s="68"/>
      <c r="EG106" s="68"/>
      <c r="EH106" s="68"/>
      <c r="EI106" s="68"/>
      <c r="EJ106" s="68"/>
      <c r="EK106" s="68"/>
      <c r="EL106" s="68"/>
      <c r="EM106" s="68"/>
      <c r="EN106" s="68"/>
      <c r="EO106" s="68"/>
      <c r="EP106" s="68"/>
      <c r="EQ106" s="68"/>
      <c r="ER106" s="68"/>
      <c r="ES106" s="68"/>
      <c r="ET106" s="68"/>
      <c r="EU106" s="68"/>
      <c r="EV106" s="68"/>
      <c r="EW106" s="68"/>
      <c r="EX106" s="68"/>
      <c r="EY106" s="68"/>
      <c r="EZ106" s="68"/>
    </row>
    <row r="107" spans="1:167" s="86" customFormat="1" ht="15" x14ac:dyDescent="0.25">
      <c r="A107" s="10"/>
      <c r="B107" s="86" t="s">
        <v>108</v>
      </c>
      <c r="D107" s="87">
        <f>SUM(F107:EG107)</f>
        <v>0</v>
      </c>
      <c r="E107" s="24"/>
      <c r="F107" s="87">
        <f t="shared" ref="F107:AK107" si="80">SUM(F103:F106)</f>
        <v>0</v>
      </c>
      <c r="G107" s="87">
        <f t="shared" si="80"/>
        <v>0</v>
      </c>
      <c r="H107" s="87">
        <f t="shared" si="80"/>
        <v>0</v>
      </c>
      <c r="I107" s="87">
        <f t="shared" si="80"/>
        <v>0</v>
      </c>
      <c r="J107" s="87">
        <f t="shared" si="80"/>
        <v>0</v>
      </c>
      <c r="K107" s="87">
        <f t="shared" si="80"/>
        <v>0</v>
      </c>
      <c r="L107" s="87">
        <f t="shared" si="80"/>
        <v>0</v>
      </c>
      <c r="M107" s="87">
        <f t="shared" si="80"/>
        <v>0</v>
      </c>
      <c r="N107" s="87">
        <f t="shared" si="80"/>
        <v>0</v>
      </c>
      <c r="O107" s="87">
        <f t="shared" si="80"/>
        <v>0</v>
      </c>
      <c r="P107" s="87">
        <f t="shared" si="80"/>
        <v>0</v>
      </c>
      <c r="Q107" s="87">
        <f t="shared" si="80"/>
        <v>0</v>
      </c>
      <c r="R107" s="87">
        <f t="shared" si="80"/>
        <v>0</v>
      </c>
      <c r="S107" s="87">
        <f t="shared" si="80"/>
        <v>0</v>
      </c>
      <c r="T107" s="87">
        <f t="shared" si="80"/>
        <v>0</v>
      </c>
      <c r="U107" s="87">
        <f t="shared" si="80"/>
        <v>0</v>
      </c>
      <c r="V107" s="87">
        <f t="shared" si="80"/>
        <v>0</v>
      </c>
      <c r="W107" s="87">
        <f t="shared" si="80"/>
        <v>0</v>
      </c>
      <c r="X107" s="87">
        <f t="shared" si="80"/>
        <v>0</v>
      </c>
      <c r="Y107" s="87">
        <f t="shared" si="80"/>
        <v>0</v>
      </c>
      <c r="Z107" s="87">
        <f t="shared" si="80"/>
        <v>0</v>
      </c>
      <c r="AA107" s="87">
        <f t="shared" si="80"/>
        <v>0</v>
      </c>
      <c r="AB107" s="87">
        <f t="shared" si="80"/>
        <v>0</v>
      </c>
      <c r="AC107" s="87">
        <f t="shared" si="80"/>
        <v>0</v>
      </c>
      <c r="AD107" s="87">
        <f t="shared" si="80"/>
        <v>0</v>
      </c>
      <c r="AE107" s="87">
        <f t="shared" si="80"/>
        <v>0</v>
      </c>
      <c r="AF107" s="87">
        <f t="shared" si="80"/>
        <v>0</v>
      </c>
      <c r="AG107" s="87">
        <f t="shared" si="80"/>
        <v>0</v>
      </c>
      <c r="AH107" s="87">
        <f t="shared" si="80"/>
        <v>0</v>
      </c>
      <c r="AI107" s="87">
        <f t="shared" si="80"/>
        <v>0</v>
      </c>
      <c r="AJ107" s="87">
        <f t="shared" si="80"/>
        <v>0</v>
      </c>
      <c r="AK107" s="87">
        <f t="shared" si="80"/>
        <v>0</v>
      </c>
      <c r="AL107" s="87">
        <f t="shared" ref="AL107:BQ107" si="81">SUM(AL103:AL106)</f>
        <v>0</v>
      </c>
      <c r="AM107" s="87">
        <f t="shared" si="81"/>
        <v>0</v>
      </c>
      <c r="AN107" s="87">
        <f t="shared" si="81"/>
        <v>0</v>
      </c>
      <c r="AO107" s="87">
        <f t="shared" si="81"/>
        <v>0</v>
      </c>
      <c r="AP107" s="87">
        <f t="shared" si="81"/>
        <v>0</v>
      </c>
      <c r="AQ107" s="87">
        <f t="shared" si="81"/>
        <v>0</v>
      </c>
      <c r="AR107" s="87">
        <f t="shared" si="81"/>
        <v>0</v>
      </c>
      <c r="AS107" s="87">
        <f t="shared" si="81"/>
        <v>0</v>
      </c>
      <c r="AT107" s="87">
        <f t="shared" si="81"/>
        <v>0</v>
      </c>
      <c r="AU107" s="87">
        <f t="shared" si="81"/>
        <v>0</v>
      </c>
      <c r="AV107" s="87">
        <f t="shared" si="81"/>
        <v>0</v>
      </c>
      <c r="AW107" s="87">
        <f t="shared" si="81"/>
        <v>0</v>
      </c>
      <c r="AX107" s="87">
        <f t="shared" si="81"/>
        <v>0</v>
      </c>
      <c r="AY107" s="87">
        <f t="shared" si="81"/>
        <v>0</v>
      </c>
      <c r="AZ107" s="87">
        <f t="shared" si="81"/>
        <v>0</v>
      </c>
      <c r="BA107" s="87">
        <f t="shared" si="81"/>
        <v>0</v>
      </c>
      <c r="BB107" s="87">
        <f t="shared" si="81"/>
        <v>0</v>
      </c>
      <c r="BC107" s="87">
        <f t="shared" si="81"/>
        <v>0</v>
      </c>
      <c r="BD107" s="87">
        <f t="shared" si="81"/>
        <v>0</v>
      </c>
      <c r="BE107" s="87">
        <f t="shared" si="81"/>
        <v>0</v>
      </c>
      <c r="BF107" s="87">
        <f t="shared" si="81"/>
        <v>0</v>
      </c>
      <c r="BG107" s="87">
        <f t="shared" si="81"/>
        <v>0</v>
      </c>
      <c r="BH107" s="87">
        <f t="shared" si="81"/>
        <v>0</v>
      </c>
      <c r="BI107" s="87">
        <f t="shared" si="81"/>
        <v>0</v>
      </c>
      <c r="BJ107" s="87">
        <f t="shared" si="81"/>
        <v>0</v>
      </c>
      <c r="BK107" s="87">
        <f t="shared" si="81"/>
        <v>0</v>
      </c>
      <c r="BL107" s="87">
        <f t="shared" si="81"/>
        <v>0</v>
      </c>
      <c r="BM107" s="87">
        <f t="shared" si="81"/>
        <v>0</v>
      </c>
      <c r="BN107" s="87">
        <f t="shared" si="81"/>
        <v>0</v>
      </c>
      <c r="BO107" s="87">
        <f t="shared" si="81"/>
        <v>0</v>
      </c>
      <c r="BP107" s="87">
        <f t="shared" si="81"/>
        <v>0</v>
      </c>
      <c r="BQ107" s="87">
        <f t="shared" si="81"/>
        <v>0</v>
      </c>
      <c r="BR107" s="87">
        <f t="shared" ref="BR107:CW107" si="82">SUM(BR103:BR106)</f>
        <v>0</v>
      </c>
      <c r="BS107" s="87">
        <f t="shared" si="82"/>
        <v>0</v>
      </c>
      <c r="BT107" s="87">
        <f t="shared" si="82"/>
        <v>0</v>
      </c>
      <c r="BU107" s="87">
        <f t="shared" si="82"/>
        <v>0</v>
      </c>
      <c r="BV107" s="87">
        <f t="shared" si="82"/>
        <v>0</v>
      </c>
      <c r="BW107" s="87">
        <f t="shared" si="82"/>
        <v>0</v>
      </c>
      <c r="BX107" s="87">
        <f t="shared" si="82"/>
        <v>0</v>
      </c>
      <c r="BY107" s="87">
        <f t="shared" si="82"/>
        <v>0</v>
      </c>
      <c r="BZ107" s="87">
        <f t="shared" si="82"/>
        <v>0</v>
      </c>
      <c r="CA107" s="87">
        <f t="shared" si="82"/>
        <v>0</v>
      </c>
      <c r="CB107" s="87">
        <f t="shared" si="82"/>
        <v>0</v>
      </c>
      <c r="CC107" s="87">
        <f t="shared" si="82"/>
        <v>0</v>
      </c>
      <c r="CD107" s="87">
        <f t="shared" si="82"/>
        <v>0</v>
      </c>
      <c r="CE107" s="87">
        <f t="shared" si="82"/>
        <v>0</v>
      </c>
      <c r="CF107" s="87">
        <f t="shared" si="82"/>
        <v>0</v>
      </c>
      <c r="CG107" s="87">
        <f t="shared" si="82"/>
        <v>0</v>
      </c>
      <c r="CH107" s="87">
        <f t="shared" si="82"/>
        <v>0</v>
      </c>
      <c r="CI107" s="87">
        <f t="shared" si="82"/>
        <v>0</v>
      </c>
      <c r="CJ107" s="87">
        <f t="shared" si="82"/>
        <v>0</v>
      </c>
      <c r="CK107" s="87">
        <f t="shared" si="82"/>
        <v>0</v>
      </c>
      <c r="CL107" s="87">
        <f t="shared" si="82"/>
        <v>0</v>
      </c>
      <c r="CM107" s="87">
        <f t="shared" si="82"/>
        <v>0</v>
      </c>
      <c r="CN107" s="87">
        <f t="shared" si="82"/>
        <v>0</v>
      </c>
      <c r="CO107" s="87">
        <f t="shared" si="82"/>
        <v>0</v>
      </c>
      <c r="CP107" s="87">
        <f t="shared" si="82"/>
        <v>0</v>
      </c>
      <c r="CQ107" s="87">
        <f t="shared" si="82"/>
        <v>0</v>
      </c>
      <c r="CR107" s="87">
        <f t="shared" si="82"/>
        <v>0</v>
      </c>
      <c r="CS107" s="87">
        <f t="shared" si="82"/>
        <v>0</v>
      </c>
      <c r="CT107" s="87">
        <f t="shared" si="82"/>
        <v>0</v>
      </c>
      <c r="CU107" s="87">
        <f t="shared" si="82"/>
        <v>0</v>
      </c>
      <c r="CV107" s="87">
        <f t="shared" si="82"/>
        <v>0</v>
      </c>
      <c r="CW107" s="87">
        <f t="shared" si="82"/>
        <v>0</v>
      </c>
      <c r="CX107" s="87">
        <f t="shared" ref="CX107:EC107" si="83">SUM(CX103:CX106)</f>
        <v>0</v>
      </c>
      <c r="CY107" s="87">
        <f t="shared" si="83"/>
        <v>0</v>
      </c>
      <c r="CZ107" s="87">
        <f t="shared" si="83"/>
        <v>0</v>
      </c>
      <c r="DA107" s="87">
        <f t="shared" si="83"/>
        <v>0</v>
      </c>
      <c r="DB107" s="87">
        <f t="shared" si="83"/>
        <v>0</v>
      </c>
      <c r="DC107" s="87">
        <f t="shared" si="83"/>
        <v>0</v>
      </c>
      <c r="DD107" s="87">
        <f t="shared" si="83"/>
        <v>0</v>
      </c>
      <c r="DE107" s="87">
        <f t="shared" si="83"/>
        <v>0</v>
      </c>
      <c r="DF107" s="87">
        <f t="shared" si="83"/>
        <v>0</v>
      </c>
      <c r="DG107" s="87">
        <f t="shared" si="83"/>
        <v>0</v>
      </c>
      <c r="DH107" s="87">
        <f t="shared" si="83"/>
        <v>0</v>
      </c>
      <c r="DI107" s="87">
        <f t="shared" si="83"/>
        <v>0</v>
      </c>
      <c r="DJ107" s="87">
        <f t="shared" si="83"/>
        <v>0</v>
      </c>
      <c r="DK107" s="87">
        <f t="shared" si="83"/>
        <v>0</v>
      </c>
      <c r="DL107" s="87">
        <f t="shared" si="83"/>
        <v>0</v>
      </c>
      <c r="DM107" s="87">
        <f t="shared" si="83"/>
        <v>0</v>
      </c>
      <c r="DN107" s="87">
        <f t="shared" si="83"/>
        <v>0</v>
      </c>
      <c r="DO107" s="87">
        <f t="shared" si="83"/>
        <v>0</v>
      </c>
      <c r="DP107" s="87">
        <f t="shared" si="83"/>
        <v>0</v>
      </c>
      <c r="DQ107" s="87">
        <f t="shared" si="83"/>
        <v>0</v>
      </c>
      <c r="DR107" s="87">
        <f t="shared" si="83"/>
        <v>0</v>
      </c>
      <c r="DS107" s="87">
        <f t="shared" si="83"/>
        <v>0</v>
      </c>
      <c r="DT107" s="87">
        <f t="shared" si="83"/>
        <v>0</v>
      </c>
      <c r="DU107" s="87">
        <f t="shared" si="83"/>
        <v>0</v>
      </c>
      <c r="DV107" s="87">
        <f t="shared" si="83"/>
        <v>0</v>
      </c>
      <c r="DW107" s="87">
        <f t="shared" si="83"/>
        <v>0</v>
      </c>
      <c r="DX107" s="87">
        <f t="shared" si="83"/>
        <v>0</v>
      </c>
      <c r="DY107" s="87">
        <f t="shared" si="83"/>
        <v>0</v>
      </c>
      <c r="DZ107" s="87">
        <f t="shared" si="83"/>
        <v>0</v>
      </c>
      <c r="EA107" s="87">
        <f t="shared" si="83"/>
        <v>0</v>
      </c>
      <c r="EB107" s="87">
        <f t="shared" si="83"/>
        <v>0</v>
      </c>
      <c r="EC107" s="87">
        <f t="shared" si="83"/>
        <v>0</v>
      </c>
      <c r="ED107" s="87">
        <f t="shared" ref="ED107:EZ107" si="84">SUM(ED103:ED106)</f>
        <v>0</v>
      </c>
      <c r="EE107" s="87">
        <f t="shared" si="84"/>
        <v>0</v>
      </c>
      <c r="EF107" s="87">
        <f t="shared" si="84"/>
        <v>0</v>
      </c>
      <c r="EG107" s="87">
        <f t="shared" si="84"/>
        <v>0</v>
      </c>
      <c r="EH107" s="87">
        <f t="shared" si="84"/>
        <v>0</v>
      </c>
      <c r="EI107" s="87">
        <f t="shared" si="84"/>
        <v>0</v>
      </c>
      <c r="EJ107" s="87">
        <f t="shared" si="84"/>
        <v>0</v>
      </c>
      <c r="EK107" s="87">
        <f t="shared" si="84"/>
        <v>0</v>
      </c>
      <c r="EL107" s="87">
        <f t="shared" si="84"/>
        <v>0</v>
      </c>
      <c r="EM107" s="87">
        <f t="shared" si="84"/>
        <v>0</v>
      </c>
      <c r="EN107" s="87">
        <f t="shared" si="84"/>
        <v>0</v>
      </c>
      <c r="EO107" s="87">
        <f t="shared" si="84"/>
        <v>0</v>
      </c>
      <c r="EP107" s="87">
        <f t="shared" si="84"/>
        <v>0</v>
      </c>
      <c r="EQ107" s="87">
        <f t="shared" si="84"/>
        <v>0</v>
      </c>
      <c r="ER107" s="87">
        <f t="shared" si="84"/>
        <v>0</v>
      </c>
      <c r="ES107" s="87">
        <f t="shared" si="84"/>
        <v>0</v>
      </c>
      <c r="ET107" s="87">
        <f t="shared" si="84"/>
        <v>0</v>
      </c>
      <c r="EU107" s="87">
        <f t="shared" si="84"/>
        <v>0</v>
      </c>
      <c r="EV107" s="87">
        <f t="shared" si="84"/>
        <v>0</v>
      </c>
      <c r="EW107" s="87">
        <f t="shared" si="84"/>
        <v>0</v>
      </c>
      <c r="EX107" s="87">
        <f t="shared" si="84"/>
        <v>0</v>
      </c>
      <c r="EY107" s="87">
        <f t="shared" si="84"/>
        <v>0</v>
      </c>
      <c r="EZ107" s="87">
        <f t="shared" si="84"/>
        <v>0</v>
      </c>
    </row>
    <row r="108" spans="1:167" s="24" customFormat="1" x14ac:dyDescent="0.25">
      <c r="A108" s="10"/>
      <c r="B108" s="79"/>
    </row>
    <row r="109" spans="1:167" ht="15" x14ac:dyDescent="0.25">
      <c r="B109" s="104" t="s">
        <v>121</v>
      </c>
      <c r="D109" s="84"/>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c r="AJ109" s="85"/>
      <c r="AK109" s="85"/>
      <c r="AL109" s="85"/>
      <c r="AM109" s="85"/>
      <c r="AN109" s="85"/>
      <c r="AO109" s="85"/>
      <c r="AP109" s="85"/>
      <c r="AQ109" s="85"/>
      <c r="AR109" s="85"/>
      <c r="AS109" s="85"/>
      <c r="AT109" s="85"/>
      <c r="AU109" s="85"/>
      <c r="AV109" s="85"/>
      <c r="AW109" s="85"/>
      <c r="AX109" s="85"/>
      <c r="AY109" s="85"/>
      <c r="AZ109" s="85"/>
      <c r="BA109" s="85"/>
      <c r="BB109" s="85"/>
      <c r="BC109" s="85"/>
      <c r="BD109" s="85"/>
      <c r="BE109" s="85"/>
      <c r="BF109" s="85"/>
      <c r="BG109" s="85"/>
      <c r="BH109" s="85"/>
      <c r="BI109" s="85"/>
      <c r="BJ109" s="85"/>
      <c r="BK109" s="85"/>
      <c r="BL109" s="85"/>
      <c r="BM109" s="85"/>
      <c r="BN109" s="85"/>
      <c r="BO109" s="85"/>
      <c r="BP109" s="85"/>
      <c r="BQ109" s="85"/>
      <c r="BR109" s="85"/>
      <c r="BS109" s="85"/>
      <c r="BT109" s="85"/>
      <c r="BU109" s="85"/>
      <c r="BV109" s="85"/>
      <c r="BW109" s="85"/>
      <c r="BX109" s="85"/>
      <c r="BY109" s="85"/>
      <c r="BZ109" s="85"/>
      <c r="CA109" s="85"/>
      <c r="CB109" s="85"/>
      <c r="CC109" s="85"/>
      <c r="CD109" s="85"/>
      <c r="CE109" s="85"/>
      <c r="CF109" s="85"/>
      <c r="CG109" s="85"/>
      <c r="CH109" s="85"/>
      <c r="CI109" s="85"/>
      <c r="CJ109" s="85"/>
      <c r="CK109" s="85"/>
      <c r="CL109" s="85"/>
      <c r="CM109" s="85"/>
      <c r="CN109" s="85"/>
      <c r="CO109" s="85"/>
      <c r="CP109" s="85"/>
      <c r="CQ109" s="85"/>
      <c r="CR109" s="85"/>
      <c r="CS109" s="85"/>
      <c r="CT109" s="85"/>
      <c r="CU109" s="85"/>
      <c r="CV109" s="85"/>
      <c r="CW109" s="85"/>
      <c r="CX109" s="85"/>
      <c r="CY109" s="85"/>
      <c r="CZ109" s="85"/>
      <c r="DA109" s="85"/>
      <c r="DB109" s="85"/>
      <c r="DC109" s="85"/>
      <c r="DD109" s="85"/>
      <c r="DE109" s="85"/>
      <c r="DF109" s="85"/>
      <c r="DG109" s="85"/>
      <c r="DH109" s="85"/>
      <c r="DI109" s="85"/>
      <c r="DJ109" s="85"/>
      <c r="DK109" s="85"/>
      <c r="DL109" s="85"/>
      <c r="DM109" s="85"/>
      <c r="DN109" s="85"/>
      <c r="DO109" s="85"/>
      <c r="DP109" s="85"/>
      <c r="DQ109" s="85"/>
      <c r="DR109" s="85"/>
      <c r="DS109" s="85"/>
      <c r="DT109" s="85"/>
      <c r="DU109" s="85"/>
      <c r="DV109" s="85"/>
      <c r="DW109" s="85"/>
      <c r="DX109" s="85"/>
      <c r="DY109" s="85"/>
      <c r="DZ109" s="85"/>
      <c r="EA109" s="85"/>
      <c r="EB109" s="85"/>
      <c r="EC109" s="85"/>
      <c r="ED109" s="85"/>
      <c r="EE109" s="85"/>
      <c r="EF109" s="85"/>
      <c r="EG109" s="85"/>
      <c r="EH109" s="85"/>
      <c r="EI109" s="85"/>
      <c r="EJ109" s="85"/>
      <c r="EK109" s="85"/>
      <c r="EL109" s="85"/>
      <c r="EM109" s="85"/>
      <c r="EN109" s="85"/>
      <c r="EO109" s="85"/>
      <c r="EP109" s="85"/>
      <c r="EQ109" s="85"/>
      <c r="ER109" s="85"/>
      <c r="ES109" s="85"/>
      <c r="ET109" s="85"/>
      <c r="EU109" s="85"/>
      <c r="EV109" s="85"/>
      <c r="EW109" s="85"/>
      <c r="EX109" s="85"/>
      <c r="EY109" s="85"/>
      <c r="EZ109" s="85"/>
    </row>
    <row r="110" spans="1:167" s="86" customFormat="1" ht="15" x14ac:dyDescent="0.25">
      <c r="A110" s="10"/>
      <c r="B110" s="89" t="s">
        <v>122</v>
      </c>
      <c r="D110" s="87">
        <f>SUM(F110:EG110)</f>
        <v>0</v>
      </c>
      <c r="E110" s="24"/>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86">
        <v>0</v>
      </c>
      <c r="FB110" s="86">
        <v>2.57795624428736</v>
      </c>
      <c r="FC110" s="86">
        <v>0</v>
      </c>
      <c r="FD110" s="86">
        <v>2.4820561908277701</v>
      </c>
      <c r="FE110" s="86">
        <v>0</v>
      </c>
      <c r="FF110" s="86">
        <v>7.2763372279839604</v>
      </c>
      <c r="FG110" s="86">
        <v>0</v>
      </c>
      <c r="FH110" s="86">
        <v>7.7795020654282201</v>
      </c>
      <c r="FI110" s="86">
        <v>0</v>
      </c>
      <c r="FJ110" s="86">
        <v>5.7150020492425702</v>
      </c>
      <c r="FK110" s="86">
        <v>0</v>
      </c>
    </row>
    <row r="111" spans="1:167" s="24" customFormat="1" x14ac:dyDescent="0.25">
      <c r="A111" s="10"/>
      <c r="B111" s="79"/>
    </row>
    <row r="112" spans="1:167" ht="15" x14ac:dyDescent="0.25">
      <c r="B112" s="38" t="s">
        <v>123</v>
      </c>
      <c r="D112" s="100"/>
      <c r="F112" s="101"/>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c r="AJ112" s="85"/>
      <c r="AK112" s="85"/>
      <c r="AL112" s="85"/>
      <c r="AM112" s="85"/>
      <c r="AN112" s="85"/>
      <c r="AO112" s="85"/>
      <c r="AP112" s="85"/>
      <c r="AQ112" s="85"/>
      <c r="AR112" s="85"/>
      <c r="AS112" s="85"/>
      <c r="AT112" s="85"/>
      <c r="AU112" s="85"/>
      <c r="AV112" s="85"/>
      <c r="AW112" s="85"/>
      <c r="AX112" s="85"/>
      <c r="AY112" s="85"/>
      <c r="AZ112" s="85"/>
      <c r="BA112" s="85"/>
      <c r="BB112" s="85"/>
      <c r="BC112" s="85"/>
      <c r="BD112" s="85"/>
      <c r="BE112" s="85"/>
      <c r="BF112" s="85"/>
      <c r="BG112" s="85"/>
      <c r="BH112" s="85"/>
      <c r="BI112" s="85"/>
      <c r="BJ112" s="85"/>
      <c r="BK112" s="85"/>
      <c r="BL112" s="85"/>
      <c r="BM112" s="85"/>
      <c r="BN112" s="85"/>
      <c r="BO112" s="85"/>
      <c r="BP112" s="85"/>
      <c r="BQ112" s="85"/>
      <c r="BR112" s="85"/>
      <c r="BS112" s="85"/>
      <c r="BT112" s="85"/>
      <c r="BU112" s="85"/>
      <c r="BV112" s="85"/>
      <c r="BW112" s="85"/>
      <c r="BX112" s="85"/>
      <c r="BY112" s="85"/>
      <c r="BZ112" s="85"/>
      <c r="CA112" s="85"/>
      <c r="CB112" s="85"/>
      <c r="CC112" s="85"/>
      <c r="CD112" s="85"/>
      <c r="CE112" s="85"/>
      <c r="CF112" s="85"/>
      <c r="CG112" s="85"/>
      <c r="CH112" s="85"/>
      <c r="CI112" s="85"/>
      <c r="CJ112" s="85"/>
      <c r="CK112" s="85"/>
      <c r="CL112" s="85"/>
      <c r="CM112" s="85"/>
      <c r="CN112" s="85"/>
      <c r="CO112" s="85"/>
      <c r="CP112" s="85"/>
      <c r="CQ112" s="85"/>
      <c r="CR112" s="85"/>
      <c r="CS112" s="85"/>
      <c r="CT112" s="85"/>
      <c r="CU112" s="85"/>
      <c r="CV112" s="85"/>
      <c r="CW112" s="85"/>
      <c r="CX112" s="85"/>
      <c r="CY112" s="85"/>
      <c r="CZ112" s="85"/>
      <c r="DA112" s="85"/>
      <c r="DB112" s="85"/>
      <c r="DC112" s="85"/>
      <c r="DD112" s="85"/>
      <c r="DE112" s="85"/>
      <c r="DF112" s="85"/>
      <c r="DG112" s="85"/>
      <c r="DH112" s="85"/>
      <c r="DI112" s="85"/>
      <c r="DJ112" s="85"/>
      <c r="DK112" s="85"/>
      <c r="DL112" s="85"/>
      <c r="DM112" s="85"/>
      <c r="DN112" s="85"/>
      <c r="DO112" s="85"/>
      <c r="DP112" s="85"/>
      <c r="DQ112" s="85"/>
      <c r="DR112" s="85"/>
      <c r="DS112" s="85"/>
      <c r="DT112" s="85"/>
      <c r="DU112" s="85"/>
      <c r="DV112" s="85"/>
      <c r="DW112" s="85"/>
      <c r="DX112" s="85"/>
      <c r="DY112" s="85"/>
      <c r="DZ112" s="85"/>
      <c r="EA112" s="85"/>
      <c r="EB112" s="85"/>
      <c r="EC112" s="85"/>
      <c r="ED112" s="85"/>
      <c r="EE112" s="85"/>
      <c r="EF112" s="85"/>
      <c r="EG112" s="85"/>
      <c r="EH112" s="85"/>
      <c r="EI112" s="85"/>
      <c r="EJ112" s="85"/>
      <c r="EK112" s="85"/>
      <c r="EL112" s="85"/>
      <c r="EM112" s="85"/>
      <c r="EN112" s="85"/>
      <c r="EO112" s="85"/>
      <c r="EP112" s="85"/>
      <c r="EQ112" s="85"/>
      <c r="ER112" s="85"/>
      <c r="ES112" s="85"/>
      <c r="ET112" s="85"/>
      <c r="EU112" s="85"/>
      <c r="EV112" s="85"/>
      <c r="EW112" s="85"/>
      <c r="EX112" s="85"/>
      <c r="EY112" s="85"/>
      <c r="EZ112" s="85"/>
    </row>
    <row r="113" spans="1:156" s="24" customFormat="1" x14ac:dyDescent="0.25">
      <c r="A113" s="10"/>
      <c r="B113" s="79"/>
    </row>
    <row r="114" spans="1:156" ht="15" x14ac:dyDescent="0.25">
      <c r="B114" s="104" t="s">
        <v>103</v>
      </c>
      <c r="D114" s="84"/>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row>
    <row r="115" spans="1:156" s="86" customFormat="1" ht="15" x14ac:dyDescent="0.25">
      <c r="A115" s="10"/>
      <c r="B115" s="86" t="s">
        <v>104</v>
      </c>
      <c r="D115" s="87">
        <f>SUM(F115:EG115)</f>
        <v>0</v>
      </c>
      <c r="E115" s="24"/>
      <c r="F115" s="88">
        <v>0</v>
      </c>
      <c r="G115" s="87">
        <f t="shared" ref="G115:AL115" si="85">F120</f>
        <v>0</v>
      </c>
      <c r="H115" s="87">
        <f t="shared" si="85"/>
        <v>0</v>
      </c>
      <c r="I115" s="87">
        <f t="shared" si="85"/>
        <v>0</v>
      </c>
      <c r="J115" s="87">
        <f t="shared" si="85"/>
        <v>0</v>
      </c>
      <c r="K115" s="87">
        <f t="shared" si="85"/>
        <v>0</v>
      </c>
      <c r="L115" s="87">
        <f t="shared" si="85"/>
        <v>0</v>
      </c>
      <c r="M115" s="87">
        <f t="shared" si="85"/>
        <v>0</v>
      </c>
      <c r="N115" s="87">
        <f t="shared" si="85"/>
        <v>0</v>
      </c>
      <c r="O115" s="87">
        <f t="shared" si="85"/>
        <v>0</v>
      </c>
      <c r="P115" s="87">
        <f t="shared" si="85"/>
        <v>0</v>
      </c>
      <c r="Q115" s="87">
        <f t="shared" si="85"/>
        <v>0</v>
      </c>
      <c r="R115" s="87">
        <f t="shared" si="85"/>
        <v>0</v>
      </c>
      <c r="S115" s="87">
        <f t="shared" si="85"/>
        <v>0</v>
      </c>
      <c r="T115" s="87">
        <f t="shared" si="85"/>
        <v>0</v>
      </c>
      <c r="U115" s="87">
        <f t="shared" si="85"/>
        <v>0</v>
      </c>
      <c r="V115" s="87">
        <f t="shared" si="85"/>
        <v>0</v>
      </c>
      <c r="W115" s="87">
        <f t="shared" si="85"/>
        <v>0</v>
      </c>
      <c r="X115" s="87">
        <f t="shared" si="85"/>
        <v>0</v>
      </c>
      <c r="Y115" s="87">
        <f t="shared" si="85"/>
        <v>0</v>
      </c>
      <c r="Z115" s="87">
        <f t="shared" si="85"/>
        <v>0</v>
      </c>
      <c r="AA115" s="87">
        <f t="shared" si="85"/>
        <v>0</v>
      </c>
      <c r="AB115" s="87">
        <f t="shared" si="85"/>
        <v>0</v>
      </c>
      <c r="AC115" s="87">
        <f t="shared" si="85"/>
        <v>0</v>
      </c>
      <c r="AD115" s="87">
        <f t="shared" si="85"/>
        <v>0</v>
      </c>
      <c r="AE115" s="87">
        <f t="shared" si="85"/>
        <v>0</v>
      </c>
      <c r="AF115" s="87">
        <f t="shared" si="85"/>
        <v>0</v>
      </c>
      <c r="AG115" s="87">
        <f t="shared" si="85"/>
        <v>0</v>
      </c>
      <c r="AH115" s="87">
        <f t="shared" si="85"/>
        <v>0</v>
      </c>
      <c r="AI115" s="87">
        <f t="shared" si="85"/>
        <v>0</v>
      </c>
      <c r="AJ115" s="87">
        <f t="shared" si="85"/>
        <v>0</v>
      </c>
      <c r="AK115" s="87">
        <f t="shared" si="85"/>
        <v>0</v>
      </c>
      <c r="AL115" s="87">
        <f t="shared" si="85"/>
        <v>0</v>
      </c>
      <c r="AM115" s="87">
        <f t="shared" ref="AM115:BR115" si="86">AL120</f>
        <v>0</v>
      </c>
      <c r="AN115" s="87">
        <f t="shared" si="86"/>
        <v>0</v>
      </c>
      <c r="AO115" s="87">
        <f t="shared" si="86"/>
        <v>0</v>
      </c>
      <c r="AP115" s="87">
        <f t="shared" si="86"/>
        <v>0</v>
      </c>
      <c r="AQ115" s="87">
        <f t="shared" si="86"/>
        <v>0</v>
      </c>
      <c r="AR115" s="87">
        <f t="shared" si="86"/>
        <v>0</v>
      </c>
      <c r="AS115" s="87">
        <f t="shared" si="86"/>
        <v>0</v>
      </c>
      <c r="AT115" s="87">
        <f t="shared" si="86"/>
        <v>0</v>
      </c>
      <c r="AU115" s="87">
        <f t="shared" si="86"/>
        <v>0</v>
      </c>
      <c r="AV115" s="87">
        <f t="shared" si="86"/>
        <v>0</v>
      </c>
      <c r="AW115" s="87">
        <f t="shared" si="86"/>
        <v>0</v>
      </c>
      <c r="AX115" s="87">
        <f t="shared" si="86"/>
        <v>0</v>
      </c>
      <c r="AY115" s="87">
        <f t="shared" si="86"/>
        <v>0</v>
      </c>
      <c r="AZ115" s="87">
        <f t="shared" si="86"/>
        <v>0</v>
      </c>
      <c r="BA115" s="87">
        <f t="shared" si="86"/>
        <v>0</v>
      </c>
      <c r="BB115" s="87">
        <f t="shared" si="86"/>
        <v>0</v>
      </c>
      <c r="BC115" s="87">
        <f t="shared" si="86"/>
        <v>0</v>
      </c>
      <c r="BD115" s="87">
        <f t="shared" si="86"/>
        <v>0</v>
      </c>
      <c r="BE115" s="87">
        <f t="shared" si="86"/>
        <v>0</v>
      </c>
      <c r="BF115" s="87">
        <f t="shared" si="86"/>
        <v>0</v>
      </c>
      <c r="BG115" s="87">
        <f t="shared" si="86"/>
        <v>0</v>
      </c>
      <c r="BH115" s="87">
        <f t="shared" si="86"/>
        <v>0</v>
      </c>
      <c r="BI115" s="87">
        <f t="shared" si="86"/>
        <v>0</v>
      </c>
      <c r="BJ115" s="87">
        <f t="shared" si="86"/>
        <v>0</v>
      </c>
      <c r="BK115" s="87">
        <f t="shared" si="86"/>
        <v>0</v>
      </c>
      <c r="BL115" s="87">
        <f t="shared" si="86"/>
        <v>0</v>
      </c>
      <c r="BM115" s="87">
        <f t="shared" si="86"/>
        <v>0</v>
      </c>
      <c r="BN115" s="87">
        <f t="shared" si="86"/>
        <v>0</v>
      </c>
      <c r="BO115" s="87">
        <f t="shared" si="86"/>
        <v>0</v>
      </c>
      <c r="BP115" s="87">
        <f t="shared" si="86"/>
        <v>0</v>
      </c>
      <c r="BQ115" s="87">
        <f t="shared" si="86"/>
        <v>0</v>
      </c>
      <c r="BR115" s="87">
        <f t="shared" si="86"/>
        <v>0</v>
      </c>
      <c r="BS115" s="87">
        <f t="shared" ref="BS115:CX115" si="87">BR120</f>
        <v>0</v>
      </c>
      <c r="BT115" s="87">
        <f t="shared" si="87"/>
        <v>0</v>
      </c>
      <c r="BU115" s="87">
        <f t="shared" si="87"/>
        <v>0</v>
      </c>
      <c r="BV115" s="87">
        <f t="shared" si="87"/>
        <v>0</v>
      </c>
      <c r="BW115" s="87">
        <f t="shared" si="87"/>
        <v>0</v>
      </c>
      <c r="BX115" s="87">
        <f t="shared" si="87"/>
        <v>0</v>
      </c>
      <c r="BY115" s="87">
        <f t="shared" si="87"/>
        <v>0</v>
      </c>
      <c r="BZ115" s="87">
        <f t="shared" si="87"/>
        <v>0</v>
      </c>
      <c r="CA115" s="87">
        <f t="shared" si="87"/>
        <v>0</v>
      </c>
      <c r="CB115" s="87">
        <f t="shared" si="87"/>
        <v>0</v>
      </c>
      <c r="CC115" s="87">
        <f t="shared" si="87"/>
        <v>0</v>
      </c>
      <c r="CD115" s="87">
        <f t="shared" si="87"/>
        <v>0</v>
      </c>
      <c r="CE115" s="87">
        <f t="shared" si="87"/>
        <v>0</v>
      </c>
      <c r="CF115" s="87">
        <f t="shared" si="87"/>
        <v>0</v>
      </c>
      <c r="CG115" s="87">
        <f t="shared" si="87"/>
        <v>0</v>
      </c>
      <c r="CH115" s="87">
        <f t="shared" si="87"/>
        <v>0</v>
      </c>
      <c r="CI115" s="87">
        <f t="shared" si="87"/>
        <v>0</v>
      </c>
      <c r="CJ115" s="87">
        <f t="shared" si="87"/>
        <v>0</v>
      </c>
      <c r="CK115" s="87">
        <f t="shared" si="87"/>
        <v>0</v>
      </c>
      <c r="CL115" s="87">
        <f t="shared" si="87"/>
        <v>0</v>
      </c>
      <c r="CM115" s="87">
        <f t="shared" si="87"/>
        <v>0</v>
      </c>
      <c r="CN115" s="87">
        <f t="shared" si="87"/>
        <v>0</v>
      </c>
      <c r="CO115" s="87">
        <f t="shared" si="87"/>
        <v>0</v>
      </c>
      <c r="CP115" s="87">
        <f t="shared" si="87"/>
        <v>0</v>
      </c>
      <c r="CQ115" s="87">
        <f t="shared" si="87"/>
        <v>0</v>
      </c>
      <c r="CR115" s="87">
        <f t="shared" si="87"/>
        <v>0</v>
      </c>
      <c r="CS115" s="87">
        <f t="shared" si="87"/>
        <v>0</v>
      </c>
      <c r="CT115" s="87">
        <f t="shared" si="87"/>
        <v>0</v>
      </c>
      <c r="CU115" s="87">
        <f t="shared" si="87"/>
        <v>0</v>
      </c>
      <c r="CV115" s="87">
        <f t="shared" si="87"/>
        <v>0</v>
      </c>
      <c r="CW115" s="87">
        <f t="shared" si="87"/>
        <v>0</v>
      </c>
      <c r="CX115" s="87">
        <f t="shared" si="87"/>
        <v>0</v>
      </c>
      <c r="CY115" s="87">
        <f t="shared" ref="CY115:ED115" si="88">CX120</f>
        <v>0</v>
      </c>
      <c r="CZ115" s="87">
        <f t="shared" si="88"/>
        <v>0</v>
      </c>
      <c r="DA115" s="87">
        <f t="shared" si="88"/>
        <v>0</v>
      </c>
      <c r="DB115" s="87">
        <f t="shared" si="88"/>
        <v>0</v>
      </c>
      <c r="DC115" s="87">
        <f t="shared" si="88"/>
        <v>0</v>
      </c>
      <c r="DD115" s="87">
        <f t="shared" si="88"/>
        <v>0</v>
      </c>
      <c r="DE115" s="87">
        <f t="shared" si="88"/>
        <v>0</v>
      </c>
      <c r="DF115" s="87">
        <f t="shared" si="88"/>
        <v>0</v>
      </c>
      <c r="DG115" s="87">
        <f t="shared" si="88"/>
        <v>0</v>
      </c>
      <c r="DH115" s="87">
        <f t="shared" si="88"/>
        <v>0</v>
      </c>
      <c r="DI115" s="87">
        <f t="shared" si="88"/>
        <v>0</v>
      </c>
      <c r="DJ115" s="87">
        <f t="shared" si="88"/>
        <v>0</v>
      </c>
      <c r="DK115" s="87">
        <f t="shared" si="88"/>
        <v>0</v>
      </c>
      <c r="DL115" s="87">
        <f t="shared" si="88"/>
        <v>0</v>
      </c>
      <c r="DM115" s="87">
        <f t="shared" si="88"/>
        <v>0</v>
      </c>
      <c r="DN115" s="87">
        <f t="shared" si="88"/>
        <v>0</v>
      </c>
      <c r="DO115" s="87">
        <f t="shared" si="88"/>
        <v>0</v>
      </c>
      <c r="DP115" s="87">
        <f t="shared" si="88"/>
        <v>0</v>
      </c>
      <c r="DQ115" s="87">
        <f t="shared" si="88"/>
        <v>0</v>
      </c>
      <c r="DR115" s="87">
        <f t="shared" si="88"/>
        <v>0</v>
      </c>
      <c r="DS115" s="87">
        <f t="shared" si="88"/>
        <v>0</v>
      </c>
      <c r="DT115" s="87">
        <f t="shared" si="88"/>
        <v>0</v>
      </c>
      <c r="DU115" s="87">
        <f t="shared" si="88"/>
        <v>0</v>
      </c>
      <c r="DV115" s="87">
        <f t="shared" si="88"/>
        <v>0</v>
      </c>
      <c r="DW115" s="87">
        <f t="shared" si="88"/>
        <v>0</v>
      </c>
      <c r="DX115" s="87">
        <f t="shared" si="88"/>
        <v>0</v>
      </c>
      <c r="DY115" s="87">
        <f t="shared" si="88"/>
        <v>0</v>
      </c>
      <c r="DZ115" s="87">
        <f t="shared" si="88"/>
        <v>0</v>
      </c>
      <c r="EA115" s="87">
        <f t="shared" si="88"/>
        <v>0</v>
      </c>
      <c r="EB115" s="87">
        <f t="shared" si="88"/>
        <v>0</v>
      </c>
      <c r="EC115" s="87">
        <f t="shared" si="88"/>
        <v>0</v>
      </c>
      <c r="ED115" s="87">
        <f t="shared" si="88"/>
        <v>0</v>
      </c>
      <c r="EE115" s="87">
        <f t="shared" ref="EE115:EZ115" si="89">ED120</f>
        <v>0</v>
      </c>
      <c r="EF115" s="87">
        <f t="shared" si="89"/>
        <v>0</v>
      </c>
      <c r="EG115" s="87">
        <f t="shared" si="89"/>
        <v>0</v>
      </c>
      <c r="EH115" s="87">
        <f t="shared" si="89"/>
        <v>0</v>
      </c>
      <c r="EI115" s="87">
        <f t="shared" si="89"/>
        <v>0</v>
      </c>
      <c r="EJ115" s="87">
        <f t="shared" si="89"/>
        <v>0</v>
      </c>
      <c r="EK115" s="87">
        <f t="shared" si="89"/>
        <v>0</v>
      </c>
      <c r="EL115" s="87">
        <f t="shared" si="89"/>
        <v>0</v>
      </c>
      <c r="EM115" s="87">
        <f t="shared" si="89"/>
        <v>0</v>
      </c>
      <c r="EN115" s="87">
        <f t="shared" si="89"/>
        <v>0</v>
      </c>
      <c r="EO115" s="87">
        <f t="shared" si="89"/>
        <v>0</v>
      </c>
      <c r="EP115" s="87">
        <f t="shared" si="89"/>
        <v>0</v>
      </c>
      <c r="EQ115" s="87">
        <f t="shared" si="89"/>
        <v>0</v>
      </c>
      <c r="ER115" s="87">
        <f t="shared" si="89"/>
        <v>0</v>
      </c>
      <c r="ES115" s="87">
        <f t="shared" si="89"/>
        <v>0</v>
      </c>
      <c r="ET115" s="87">
        <f t="shared" si="89"/>
        <v>0</v>
      </c>
      <c r="EU115" s="87">
        <f t="shared" si="89"/>
        <v>0</v>
      </c>
      <c r="EV115" s="87">
        <f t="shared" si="89"/>
        <v>0</v>
      </c>
      <c r="EW115" s="87">
        <f t="shared" si="89"/>
        <v>0</v>
      </c>
      <c r="EX115" s="87">
        <f t="shared" si="89"/>
        <v>0</v>
      </c>
      <c r="EY115" s="87">
        <f t="shared" si="89"/>
        <v>0</v>
      </c>
      <c r="EZ115" s="87">
        <f t="shared" si="89"/>
        <v>0</v>
      </c>
    </row>
    <row r="116" spans="1:156" s="89" customFormat="1" x14ac:dyDescent="0.25">
      <c r="A116" s="10"/>
      <c r="B116" s="103" t="s">
        <v>124</v>
      </c>
      <c r="D116" s="90">
        <f>SUM(F116:EG116)</f>
        <v>0</v>
      </c>
      <c r="E116" s="24"/>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c r="CK116" s="91"/>
      <c r="CL116" s="91"/>
      <c r="CM116" s="91"/>
      <c r="CN116" s="91"/>
      <c r="CO116" s="91"/>
      <c r="CP116" s="91"/>
      <c r="CQ116" s="91"/>
      <c r="CR116" s="91"/>
      <c r="CS116" s="91"/>
      <c r="CT116" s="91"/>
      <c r="CU116" s="91"/>
      <c r="CV116" s="91"/>
      <c r="CW116" s="91"/>
      <c r="CX116" s="91"/>
      <c r="CY116" s="91"/>
      <c r="CZ116" s="91"/>
      <c r="DA116" s="91"/>
      <c r="DB116" s="91"/>
      <c r="DC116" s="91"/>
      <c r="DD116" s="91"/>
      <c r="DE116" s="91"/>
      <c r="DF116" s="91"/>
      <c r="DG116" s="91"/>
      <c r="DH116" s="91"/>
      <c r="DI116" s="91"/>
      <c r="DJ116" s="91"/>
      <c r="DK116" s="91"/>
      <c r="DL116" s="91"/>
      <c r="DM116" s="91"/>
      <c r="DN116" s="91"/>
      <c r="DO116" s="91"/>
      <c r="DP116" s="91"/>
      <c r="DQ116" s="91"/>
      <c r="DR116" s="91"/>
      <c r="DS116" s="91"/>
      <c r="DT116" s="91"/>
      <c r="DU116" s="91"/>
      <c r="DV116" s="91"/>
      <c r="DW116" s="91"/>
      <c r="DX116" s="91"/>
      <c r="DY116" s="91"/>
      <c r="DZ116" s="91"/>
      <c r="EA116" s="91"/>
      <c r="EB116" s="91"/>
      <c r="EC116" s="91"/>
      <c r="ED116" s="91"/>
      <c r="EE116" s="91"/>
      <c r="EF116" s="91"/>
      <c r="EG116" s="91"/>
      <c r="EH116" s="91"/>
      <c r="EI116" s="91"/>
      <c r="EJ116" s="91"/>
      <c r="EK116" s="91"/>
      <c r="EL116" s="91"/>
      <c r="EM116" s="91"/>
      <c r="EN116" s="91"/>
      <c r="EO116" s="91"/>
      <c r="EP116" s="91"/>
      <c r="EQ116" s="91"/>
      <c r="ER116" s="91"/>
      <c r="ES116" s="91"/>
      <c r="ET116" s="91"/>
      <c r="EU116" s="91"/>
      <c r="EV116" s="91"/>
      <c r="EW116" s="91"/>
      <c r="EX116" s="91"/>
      <c r="EY116" s="91"/>
      <c r="EZ116" s="91"/>
    </row>
    <row r="117" spans="1:156" x14ac:dyDescent="0.25">
      <c r="B117" s="92" t="s">
        <v>106</v>
      </c>
      <c r="D117" s="90">
        <f>SUM(F117:EG117)</f>
        <v>0</v>
      </c>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c r="CK117" s="91"/>
      <c r="CL117" s="91"/>
      <c r="CM117" s="91"/>
      <c r="CN117" s="91"/>
      <c r="CO117" s="91"/>
      <c r="CP117" s="91"/>
      <c r="CQ117" s="91"/>
      <c r="CR117" s="91"/>
      <c r="CS117" s="91"/>
      <c r="CT117" s="91"/>
      <c r="CU117" s="91"/>
      <c r="CV117" s="91"/>
      <c r="CW117" s="91"/>
      <c r="CX117" s="91"/>
      <c r="CY117" s="91"/>
      <c r="CZ117" s="91"/>
      <c r="DA117" s="91"/>
      <c r="DB117" s="91"/>
      <c r="DC117" s="91"/>
      <c r="DD117" s="91"/>
      <c r="DE117" s="91"/>
      <c r="DF117" s="91"/>
      <c r="DG117" s="91"/>
      <c r="DH117" s="91"/>
      <c r="DI117" s="91"/>
      <c r="DJ117" s="91"/>
      <c r="DK117" s="91"/>
      <c r="DL117" s="91"/>
      <c r="DM117" s="91"/>
      <c r="DN117" s="91"/>
      <c r="DO117" s="91"/>
      <c r="DP117" s="91"/>
      <c r="DQ117" s="91"/>
      <c r="DR117" s="91"/>
      <c r="DS117" s="91"/>
      <c r="DT117" s="91"/>
      <c r="DU117" s="91"/>
      <c r="DV117" s="91"/>
      <c r="DW117" s="91"/>
      <c r="DX117" s="91"/>
      <c r="DY117" s="91"/>
      <c r="DZ117" s="91"/>
      <c r="EA117" s="91"/>
      <c r="EB117" s="91"/>
      <c r="EC117" s="91"/>
      <c r="ED117" s="91"/>
      <c r="EE117" s="91"/>
      <c r="EF117" s="91"/>
      <c r="EG117" s="91"/>
      <c r="EH117" s="91"/>
      <c r="EI117" s="91"/>
      <c r="EJ117" s="91"/>
      <c r="EK117" s="91"/>
      <c r="EL117" s="91"/>
      <c r="EM117" s="91"/>
      <c r="EN117" s="91"/>
      <c r="EO117" s="91"/>
      <c r="EP117" s="91"/>
      <c r="EQ117" s="91"/>
      <c r="ER117" s="91"/>
      <c r="ES117" s="91"/>
      <c r="ET117" s="91"/>
      <c r="EU117" s="91"/>
      <c r="EV117" s="91"/>
      <c r="EW117" s="91"/>
      <c r="EX117" s="91"/>
      <c r="EY117" s="91"/>
      <c r="EZ117" s="91"/>
    </row>
    <row r="118" spans="1:156" x14ac:dyDescent="0.25">
      <c r="A118" s="30"/>
      <c r="B118" s="103" t="s">
        <v>125</v>
      </c>
      <c r="D118" s="90">
        <f>SUM(F118:EG118)</f>
        <v>0</v>
      </c>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c r="CK118" s="91"/>
      <c r="CL118" s="91"/>
      <c r="CM118" s="91"/>
      <c r="CN118" s="91"/>
      <c r="CO118" s="91"/>
      <c r="CP118" s="91"/>
      <c r="CQ118" s="91"/>
      <c r="CR118" s="91"/>
      <c r="CS118" s="91"/>
      <c r="CT118" s="91"/>
      <c r="CU118" s="91"/>
      <c r="CV118" s="91"/>
      <c r="CW118" s="91"/>
      <c r="CX118" s="91"/>
      <c r="CY118" s="91"/>
      <c r="CZ118" s="91"/>
      <c r="DA118" s="91"/>
      <c r="DB118" s="91"/>
      <c r="DC118" s="91"/>
      <c r="DD118" s="91"/>
      <c r="DE118" s="91"/>
      <c r="DF118" s="91"/>
      <c r="DG118" s="91"/>
      <c r="DH118" s="91"/>
      <c r="DI118" s="91"/>
      <c r="DJ118" s="91"/>
      <c r="DK118" s="91"/>
      <c r="DL118" s="91"/>
      <c r="DM118" s="91"/>
      <c r="DN118" s="91"/>
      <c r="DO118" s="91"/>
      <c r="DP118" s="91"/>
      <c r="DQ118" s="91"/>
      <c r="DR118" s="91"/>
      <c r="DS118" s="91"/>
      <c r="DT118" s="91"/>
      <c r="DU118" s="91"/>
      <c r="DV118" s="91"/>
      <c r="DW118" s="91"/>
      <c r="DX118" s="91"/>
      <c r="DY118" s="91"/>
      <c r="DZ118" s="91"/>
      <c r="EA118" s="91"/>
      <c r="EB118" s="91"/>
      <c r="EC118" s="91"/>
      <c r="ED118" s="91"/>
      <c r="EE118" s="91"/>
      <c r="EF118" s="91"/>
      <c r="EG118" s="91"/>
      <c r="EH118" s="91"/>
      <c r="EI118" s="91"/>
      <c r="EJ118" s="91"/>
      <c r="EK118" s="91"/>
      <c r="EL118" s="91"/>
      <c r="EM118" s="91"/>
      <c r="EN118" s="91"/>
      <c r="EO118" s="91"/>
      <c r="EP118" s="91"/>
      <c r="EQ118" s="91"/>
      <c r="ER118" s="91"/>
      <c r="ES118" s="91"/>
      <c r="ET118" s="91"/>
      <c r="EU118" s="91"/>
      <c r="EV118" s="91"/>
      <c r="EW118" s="91"/>
      <c r="EX118" s="91"/>
      <c r="EY118" s="91"/>
      <c r="EZ118" s="91"/>
    </row>
    <row r="119" spans="1:156" s="10" customFormat="1" ht="7.5" customHeight="1" x14ac:dyDescent="0.3">
      <c r="A119" s="30"/>
      <c r="B119" s="67"/>
      <c r="D119" s="67"/>
      <c r="F119" s="68"/>
      <c r="G119" s="68"/>
      <c r="H119" s="68"/>
      <c r="I119" s="68"/>
      <c r="J119" s="68"/>
      <c r="K119" s="68"/>
      <c r="L119" s="68"/>
      <c r="M119" s="68"/>
      <c r="N119" s="68"/>
      <c r="O119" s="68"/>
      <c r="P119" s="68"/>
      <c r="Q119" s="68"/>
      <c r="R119" s="68"/>
      <c r="S119" s="68"/>
      <c r="T119" s="68"/>
      <c r="U119" s="68"/>
      <c r="V119" s="68"/>
      <c r="W119" s="68"/>
      <c r="X119" s="68"/>
      <c r="Y119" s="68"/>
      <c r="Z119" s="68"/>
      <c r="AA119" s="68"/>
      <c r="AB119" s="68"/>
      <c r="AC119" s="68"/>
      <c r="AD119" s="68"/>
      <c r="AE119" s="68"/>
      <c r="AF119" s="68"/>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c r="CK119" s="68"/>
      <c r="CL119" s="68"/>
      <c r="CM119" s="68"/>
      <c r="CN119" s="68"/>
      <c r="CO119" s="68"/>
      <c r="CP119" s="68"/>
      <c r="CQ119" s="68"/>
      <c r="CR119" s="68"/>
      <c r="CS119" s="68"/>
      <c r="CT119" s="68"/>
      <c r="CU119" s="68"/>
      <c r="CV119" s="68"/>
      <c r="CW119" s="68"/>
      <c r="CX119" s="68"/>
      <c r="CY119" s="68"/>
      <c r="CZ119" s="68"/>
      <c r="DA119" s="68"/>
      <c r="DB119" s="68"/>
      <c r="DC119" s="68"/>
      <c r="DD119" s="68"/>
      <c r="DE119" s="68"/>
      <c r="DF119" s="68"/>
      <c r="DG119" s="68"/>
      <c r="DH119" s="68"/>
      <c r="DI119" s="68"/>
      <c r="DJ119" s="68"/>
      <c r="DK119" s="68"/>
      <c r="DL119" s="68"/>
      <c r="DM119" s="68"/>
      <c r="DN119" s="68"/>
      <c r="DO119" s="68"/>
      <c r="DP119" s="68"/>
      <c r="DQ119" s="68"/>
      <c r="DR119" s="68"/>
      <c r="DS119" s="68"/>
      <c r="DT119" s="68"/>
      <c r="DU119" s="68"/>
      <c r="DV119" s="68"/>
      <c r="DW119" s="68"/>
      <c r="DX119" s="68"/>
      <c r="DY119" s="68"/>
      <c r="DZ119" s="68"/>
      <c r="EA119" s="68"/>
      <c r="EB119" s="68"/>
      <c r="EC119" s="68"/>
      <c r="ED119" s="68"/>
      <c r="EE119" s="68"/>
      <c r="EF119" s="68"/>
      <c r="EG119" s="68"/>
      <c r="EH119" s="68"/>
      <c r="EI119" s="68"/>
      <c r="EJ119" s="68"/>
      <c r="EK119" s="68"/>
      <c r="EL119" s="68"/>
      <c r="EM119" s="68"/>
      <c r="EN119" s="68"/>
      <c r="EO119" s="68"/>
      <c r="EP119" s="68"/>
      <c r="EQ119" s="68"/>
      <c r="ER119" s="68"/>
      <c r="ES119" s="68"/>
      <c r="ET119" s="68"/>
      <c r="EU119" s="68"/>
      <c r="EV119" s="68"/>
      <c r="EW119" s="68"/>
      <c r="EX119" s="68"/>
      <c r="EY119" s="68"/>
      <c r="EZ119" s="68"/>
    </row>
    <row r="120" spans="1:156" s="86" customFormat="1" ht="15" x14ac:dyDescent="0.25">
      <c r="A120" s="10"/>
      <c r="B120" s="86" t="s">
        <v>108</v>
      </c>
      <c r="D120" s="87">
        <f>SUM(F120:EG120)</f>
        <v>0</v>
      </c>
      <c r="E120" s="24"/>
      <c r="F120" s="87">
        <f t="shared" ref="F120:AK120" si="90">SUM(F115:F119)</f>
        <v>0</v>
      </c>
      <c r="G120" s="87">
        <f t="shared" si="90"/>
        <v>0</v>
      </c>
      <c r="H120" s="87">
        <f t="shared" si="90"/>
        <v>0</v>
      </c>
      <c r="I120" s="87">
        <f t="shared" si="90"/>
        <v>0</v>
      </c>
      <c r="J120" s="87">
        <f t="shared" si="90"/>
        <v>0</v>
      </c>
      <c r="K120" s="87">
        <f t="shared" si="90"/>
        <v>0</v>
      </c>
      <c r="L120" s="87">
        <f t="shared" si="90"/>
        <v>0</v>
      </c>
      <c r="M120" s="87">
        <f t="shared" si="90"/>
        <v>0</v>
      </c>
      <c r="N120" s="87">
        <f t="shared" si="90"/>
        <v>0</v>
      </c>
      <c r="O120" s="87">
        <f t="shared" si="90"/>
        <v>0</v>
      </c>
      <c r="P120" s="87">
        <f t="shared" si="90"/>
        <v>0</v>
      </c>
      <c r="Q120" s="87">
        <f t="shared" si="90"/>
        <v>0</v>
      </c>
      <c r="R120" s="87">
        <f t="shared" si="90"/>
        <v>0</v>
      </c>
      <c r="S120" s="87">
        <f t="shared" si="90"/>
        <v>0</v>
      </c>
      <c r="T120" s="87">
        <f t="shared" si="90"/>
        <v>0</v>
      </c>
      <c r="U120" s="87">
        <f t="shared" si="90"/>
        <v>0</v>
      </c>
      <c r="V120" s="87">
        <f t="shared" si="90"/>
        <v>0</v>
      </c>
      <c r="W120" s="87">
        <f t="shared" si="90"/>
        <v>0</v>
      </c>
      <c r="X120" s="87">
        <f t="shared" si="90"/>
        <v>0</v>
      </c>
      <c r="Y120" s="87">
        <f t="shared" si="90"/>
        <v>0</v>
      </c>
      <c r="Z120" s="87">
        <f t="shared" si="90"/>
        <v>0</v>
      </c>
      <c r="AA120" s="87">
        <f t="shared" si="90"/>
        <v>0</v>
      </c>
      <c r="AB120" s="87">
        <f t="shared" si="90"/>
        <v>0</v>
      </c>
      <c r="AC120" s="87">
        <f t="shared" si="90"/>
        <v>0</v>
      </c>
      <c r="AD120" s="87">
        <f t="shared" si="90"/>
        <v>0</v>
      </c>
      <c r="AE120" s="87">
        <f t="shared" si="90"/>
        <v>0</v>
      </c>
      <c r="AF120" s="87">
        <f t="shared" si="90"/>
        <v>0</v>
      </c>
      <c r="AG120" s="87">
        <f t="shared" si="90"/>
        <v>0</v>
      </c>
      <c r="AH120" s="87">
        <f t="shared" si="90"/>
        <v>0</v>
      </c>
      <c r="AI120" s="87">
        <f t="shared" si="90"/>
        <v>0</v>
      </c>
      <c r="AJ120" s="87">
        <f t="shared" si="90"/>
        <v>0</v>
      </c>
      <c r="AK120" s="87">
        <f t="shared" si="90"/>
        <v>0</v>
      </c>
      <c r="AL120" s="87">
        <f t="shared" ref="AL120:BQ120" si="91">SUM(AL115:AL119)</f>
        <v>0</v>
      </c>
      <c r="AM120" s="87">
        <f t="shared" si="91"/>
        <v>0</v>
      </c>
      <c r="AN120" s="87">
        <f t="shared" si="91"/>
        <v>0</v>
      </c>
      <c r="AO120" s="87">
        <f t="shared" si="91"/>
        <v>0</v>
      </c>
      <c r="AP120" s="87">
        <f t="shared" si="91"/>
        <v>0</v>
      </c>
      <c r="AQ120" s="87">
        <f t="shared" si="91"/>
        <v>0</v>
      </c>
      <c r="AR120" s="87">
        <f t="shared" si="91"/>
        <v>0</v>
      </c>
      <c r="AS120" s="87">
        <f t="shared" si="91"/>
        <v>0</v>
      </c>
      <c r="AT120" s="87">
        <f t="shared" si="91"/>
        <v>0</v>
      </c>
      <c r="AU120" s="87">
        <f t="shared" si="91"/>
        <v>0</v>
      </c>
      <c r="AV120" s="87">
        <f t="shared" si="91"/>
        <v>0</v>
      </c>
      <c r="AW120" s="87">
        <f t="shared" si="91"/>
        <v>0</v>
      </c>
      <c r="AX120" s="87">
        <f t="shared" si="91"/>
        <v>0</v>
      </c>
      <c r="AY120" s="87">
        <f t="shared" si="91"/>
        <v>0</v>
      </c>
      <c r="AZ120" s="87">
        <f t="shared" si="91"/>
        <v>0</v>
      </c>
      <c r="BA120" s="87">
        <f t="shared" si="91"/>
        <v>0</v>
      </c>
      <c r="BB120" s="87">
        <f t="shared" si="91"/>
        <v>0</v>
      </c>
      <c r="BC120" s="87">
        <f t="shared" si="91"/>
        <v>0</v>
      </c>
      <c r="BD120" s="87">
        <f t="shared" si="91"/>
        <v>0</v>
      </c>
      <c r="BE120" s="87">
        <f t="shared" si="91"/>
        <v>0</v>
      </c>
      <c r="BF120" s="87">
        <f t="shared" si="91"/>
        <v>0</v>
      </c>
      <c r="BG120" s="87">
        <f t="shared" si="91"/>
        <v>0</v>
      </c>
      <c r="BH120" s="87">
        <f t="shared" si="91"/>
        <v>0</v>
      </c>
      <c r="BI120" s="87">
        <f t="shared" si="91"/>
        <v>0</v>
      </c>
      <c r="BJ120" s="87">
        <f t="shared" si="91"/>
        <v>0</v>
      </c>
      <c r="BK120" s="87">
        <f t="shared" si="91"/>
        <v>0</v>
      </c>
      <c r="BL120" s="87">
        <f t="shared" si="91"/>
        <v>0</v>
      </c>
      <c r="BM120" s="87">
        <f t="shared" si="91"/>
        <v>0</v>
      </c>
      <c r="BN120" s="87">
        <f t="shared" si="91"/>
        <v>0</v>
      </c>
      <c r="BO120" s="87">
        <f t="shared" si="91"/>
        <v>0</v>
      </c>
      <c r="BP120" s="87">
        <f t="shared" si="91"/>
        <v>0</v>
      </c>
      <c r="BQ120" s="87">
        <f t="shared" si="91"/>
        <v>0</v>
      </c>
      <c r="BR120" s="87">
        <f t="shared" ref="BR120:CW120" si="92">SUM(BR115:BR119)</f>
        <v>0</v>
      </c>
      <c r="BS120" s="87">
        <f t="shared" si="92"/>
        <v>0</v>
      </c>
      <c r="BT120" s="87">
        <f t="shared" si="92"/>
        <v>0</v>
      </c>
      <c r="BU120" s="87">
        <f t="shared" si="92"/>
        <v>0</v>
      </c>
      <c r="BV120" s="87">
        <f t="shared" si="92"/>
        <v>0</v>
      </c>
      <c r="BW120" s="87">
        <f t="shared" si="92"/>
        <v>0</v>
      </c>
      <c r="BX120" s="87">
        <f t="shared" si="92"/>
        <v>0</v>
      </c>
      <c r="BY120" s="87">
        <f t="shared" si="92"/>
        <v>0</v>
      </c>
      <c r="BZ120" s="87">
        <f t="shared" si="92"/>
        <v>0</v>
      </c>
      <c r="CA120" s="87">
        <f t="shared" si="92"/>
        <v>0</v>
      </c>
      <c r="CB120" s="87">
        <f t="shared" si="92"/>
        <v>0</v>
      </c>
      <c r="CC120" s="87">
        <f t="shared" si="92"/>
        <v>0</v>
      </c>
      <c r="CD120" s="87">
        <f t="shared" si="92"/>
        <v>0</v>
      </c>
      <c r="CE120" s="87">
        <f t="shared" si="92"/>
        <v>0</v>
      </c>
      <c r="CF120" s="87">
        <f t="shared" si="92"/>
        <v>0</v>
      </c>
      <c r="CG120" s="87">
        <f t="shared" si="92"/>
        <v>0</v>
      </c>
      <c r="CH120" s="87">
        <f t="shared" si="92"/>
        <v>0</v>
      </c>
      <c r="CI120" s="87">
        <f t="shared" si="92"/>
        <v>0</v>
      </c>
      <c r="CJ120" s="87">
        <f t="shared" si="92"/>
        <v>0</v>
      </c>
      <c r="CK120" s="87">
        <f t="shared" si="92"/>
        <v>0</v>
      </c>
      <c r="CL120" s="87">
        <f t="shared" si="92"/>
        <v>0</v>
      </c>
      <c r="CM120" s="87">
        <f t="shared" si="92"/>
        <v>0</v>
      </c>
      <c r="CN120" s="87">
        <f t="shared" si="92"/>
        <v>0</v>
      </c>
      <c r="CO120" s="87">
        <f t="shared" si="92"/>
        <v>0</v>
      </c>
      <c r="CP120" s="87">
        <f t="shared" si="92"/>
        <v>0</v>
      </c>
      <c r="CQ120" s="87">
        <f t="shared" si="92"/>
        <v>0</v>
      </c>
      <c r="CR120" s="87">
        <f t="shared" si="92"/>
        <v>0</v>
      </c>
      <c r="CS120" s="87">
        <f t="shared" si="92"/>
        <v>0</v>
      </c>
      <c r="CT120" s="87">
        <f t="shared" si="92"/>
        <v>0</v>
      </c>
      <c r="CU120" s="87">
        <f t="shared" si="92"/>
        <v>0</v>
      </c>
      <c r="CV120" s="87">
        <f t="shared" si="92"/>
        <v>0</v>
      </c>
      <c r="CW120" s="87">
        <f t="shared" si="92"/>
        <v>0</v>
      </c>
      <c r="CX120" s="87">
        <f t="shared" ref="CX120:EC120" si="93">SUM(CX115:CX119)</f>
        <v>0</v>
      </c>
      <c r="CY120" s="87">
        <f t="shared" si="93"/>
        <v>0</v>
      </c>
      <c r="CZ120" s="87">
        <f t="shared" si="93"/>
        <v>0</v>
      </c>
      <c r="DA120" s="87">
        <f t="shared" si="93"/>
        <v>0</v>
      </c>
      <c r="DB120" s="87">
        <f t="shared" si="93"/>
        <v>0</v>
      </c>
      <c r="DC120" s="87">
        <f t="shared" si="93"/>
        <v>0</v>
      </c>
      <c r="DD120" s="87">
        <f t="shared" si="93"/>
        <v>0</v>
      </c>
      <c r="DE120" s="87">
        <f t="shared" si="93"/>
        <v>0</v>
      </c>
      <c r="DF120" s="87">
        <f t="shared" si="93"/>
        <v>0</v>
      </c>
      <c r="DG120" s="87">
        <f t="shared" si="93"/>
        <v>0</v>
      </c>
      <c r="DH120" s="87">
        <f t="shared" si="93"/>
        <v>0</v>
      </c>
      <c r="DI120" s="87">
        <f t="shared" si="93"/>
        <v>0</v>
      </c>
      <c r="DJ120" s="87">
        <f t="shared" si="93"/>
        <v>0</v>
      </c>
      <c r="DK120" s="87">
        <f t="shared" si="93"/>
        <v>0</v>
      </c>
      <c r="DL120" s="87">
        <f t="shared" si="93"/>
        <v>0</v>
      </c>
      <c r="DM120" s="87">
        <f t="shared" si="93"/>
        <v>0</v>
      </c>
      <c r="DN120" s="87">
        <f t="shared" si="93"/>
        <v>0</v>
      </c>
      <c r="DO120" s="87">
        <f t="shared" si="93"/>
        <v>0</v>
      </c>
      <c r="DP120" s="87">
        <f t="shared" si="93"/>
        <v>0</v>
      </c>
      <c r="DQ120" s="87">
        <f t="shared" si="93"/>
        <v>0</v>
      </c>
      <c r="DR120" s="87">
        <f t="shared" si="93"/>
        <v>0</v>
      </c>
      <c r="DS120" s="87">
        <f t="shared" si="93"/>
        <v>0</v>
      </c>
      <c r="DT120" s="87">
        <f t="shared" si="93"/>
        <v>0</v>
      </c>
      <c r="DU120" s="87">
        <f t="shared" si="93"/>
        <v>0</v>
      </c>
      <c r="DV120" s="87">
        <f t="shared" si="93"/>
        <v>0</v>
      </c>
      <c r="DW120" s="87">
        <f t="shared" si="93"/>
        <v>0</v>
      </c>
      <c r="DX120" s="87">
        <f t="shared" si="93"/>
        <v>0</v>
      </c>
      <c r="DY120" s="87">
        <f t="shared" si="93"/>
        <v>0</v>
      </c>
      <c r="DZ120" s="87">
        <f t="shared" si="93"/>
        <v>0</v>
      </c>
      <c r="EA120" s="87">
        <f t="shared" si="93"/>
        <v>0</v>
      </c>
      <c r="EB120" s="87">
        <f t="shared" si="93"/>
        <v>0</v>
      </c>
      <c r="EC120" s="87">
        <f t="shared" si="93"/>
        <v>0</v>
      </c>
      <c r="ED120" s="87">
        <f t="shared" ref="ED120:EZ120" si="94">SUM(ED115:ED119)</f>
        <v>0</v>
      </c>
      <c r="EE120" s="87">
        <f t="shared" si="94"/>
        <v>0</v>
      </c>
      <c r="EF120" s="87">
        <f t="shared" si="94"/>
        <v>0</v>
      </c>
      <c r="EG120" s="87">
        <f t="shared" si="94"/>
        <v>0</v>
      </c>
      <c r="EH120" s="87">
        <f t="shared" si="94"/>
        <v>0</v>
      </c>
      <c r="EI120" s="87">
        <f t="shared" si="94"/>
        <v>0</v>
      </c>
      <c r="EJ120" s="87">
        <f t="shared" si="94"/>
        <v>0</v>
      </c>
      <c r="EK120" s="87">
        <f t="shared" si="94"/>
        <v>0</v>
      </c>
      <c r="EL120" s="87">
        <f t="shared" si="94"/>
        <v>0</v>
      </c>
      <c r="EM120" s="87">
        <f t="shared" si="94"/>
        <v>0</v>
      </c>
      <c r="EN120" s="87">
        <f t="shared" si="94"/>
        <v>0</v>
      </c>
      <c r="EO120" s="87">
        <f t="shared" si="94"/>
        <v>0</v>
      </c>
      <c r="EP120" s="87">
        <f t="shared" si="94"/>
        <v>0</v>
      </c>
      <c r="EQ120" s="87">
        <f t="shared" si="94"/>
        <v>0</v>
      </c>
      <c r="ER120" s="87">
        <f t="shared" si="94"/>
        <v>0</v>
      </c>
      <c r="ES120" s="87">
        <f t="shared" si="94"/>
        <v>0</v>
      </c>
      <c r="ET120" s="87">
        <f t="shared" si="94"/>
        <v>0</v>
      </c>
      <c r="EU120" s="87">
        <f t="shared" si="94"/>
        <v>0</v>
      </c>
      <c r="EV120" s="87">
        <f t="shared" si="94"/>
        <v>0</v>
      </c>
      <c r="EW120" s="87">
        <f t="shared" si="94"/>
        <v>0</v>
      </c>
      <c r="EX120" s="87">
        <f t="shared" si="94"/>
        <v>0</v>
      </c>
      <c r="EY120" s="87">
        <f t="shared" si="94"/>
        <v>0</v>
      </c>
      <c r="EZ120" s="87">
        <f t="shared" si="94"/>
        <v>0</v>
      </c>
    </row>
    <row r="121" spans="1:156" s="82" customFormat="1" x14ac:dyDescent="0.25">
      <c r="A121" s="10"/>
      <c r="D121" s="99"/>
      <c r="E121" s="24"/>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99"/>
      <c r="AV121" s="9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row>
    <row r="122" spans="1:156" ht="15" x14ac:dyDescent="0.25">
      <c r="A122" s="30"/>
      <c r="B122" s="104" t="s">
        <v>126</v>
      </c>
      <c r="D122" s="84"/>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85"/>
      <c r="AR122" s="85"/>
      <c r="AS122" s="85"/>
      <c r="AT122" s="85"/>
      <c r="AU122" s="85"/>
      <c r="AV122" s="85"/>
      <c r="AW122" s="85"/>
      <c r="AX122" s="85"/>
      <c r="AY122" s="85"/>
      <c r="AZ122" s="85"/>
      <c r="BA122" s="85"/>
      <c r="BB122" s="85"/>
      <c r="BC122" s="85"/>
      <c r="BD122" s="85"/>
      <c r="BE122" s="85"/>
      <c r="BF122" s="85"/>
      <c r="BG122" s="85"/>
      <c r="BH122" s="85"/>
      <c r="BI122" s="85"/>
      <c r="BJ122" s="85"/>
      <c r="BK122" s="85"/>
      <c r="BL122" s="85"/>
      <c r="BM122" s="85"/>
      <c r="BN122" s="85"/>
      <c r="BO122" s="85"/>
      <c r="BP122" s="85"/>
      <c r="BQ122" s="85"/>
      <c r="BR122" s="85"/>
      <c r="BS122" s="85"/>
      <c r="BT122" s="85"/>
      <c r="BU122" s="85"/>
      <c r="BV122" s="85"/>
      <c r="BW122" s="85"/>
      <c r="BX122" s="85"/>
      <c r="BY122" s="85"/>
      <c r="BZ122" s="85"/>
      <c r="CA122" s="85"/>
      <c r="CB122" s="85"/>
      <c r="CC122" s="85"/>
      <c r="CD122" s="85"/>
      <c r="CE122" s="85"/>
      <c r="CF122" s="85"/>
      <c r="CG122" s="85"/>
      <c r="CH122" s="85"/>
      <c r="CI122" s="85"/>
      <c r="CJ122" s="85"/>
      <c r="CK122" s="85"/>
      <c r="CL122" s="85"/>
      <c r="CM122" s="85"/>
      <c r="CN122" s="85"/>
      <c r="CO122" s="85"/>
      <c r="CP122" s="85"/>
      <c r="CQ122" s="85"/>
      <c r="CR122" s="85"/>
      <c r="CS122" s="85"/>
      <c r="CT122" s="85"/>
      <c r="CU122" s="85"/>
      <c r="CV122" s="85"/>
      <c r="CW122" s="85"/>
      <c r="CX122" s="85"/>
      <c r="CY122" s="85"/>
      <c r="CZ122" s="85"/>
      <c r="DA122" s="85"/>
      <c r="DB122" s="85"/>
      <c r="DC122" s="85"/>
      <c r="DD122" s="85"/>
      <c r="DE122" s="85"/>
      <c r="DF122" s="85"/>
      <c r="DG122" s="85"/>
      <c r="DH122" s="85"/>
      <c r="DI122" s="85"/>
      <c r="DJ122" s="85"/>
      <c r="DK122" s="85"/>
      <c r="DL122" s="85"/>
      <c r="DM122" s="85"/>
      <c r="DN122" s="85"/>
      <c r="DO122" s="85"/>
      <c r="DP122" s="85"/>
      <c r="DQ122" s="85"/>
      <c r="DR122" s="85"/>
      <c r="DS122" s="85"/>
      <c r="DT122" s="85"/>
      <c r="DU122" s="85"/>
      <c r="DV122" s="85"/>
      <c r="DW122" s="85"/>
      <c r="DX122" s="85"/>
      <c r="DY122" s="85"/>
      <c r="DZ122" s="85"/>
      <c r="EA122" s="85"/>
      <c r="EB122" s="85"/>
      <c r="EC122" s="85"/>
      <c r="ED122" s="85"/>
      <c r="EE122" s="85"/>
      <c r="EF122" s="85"/>
      <c r="EG122" s="85"/>
      <c r="EH122" s="85"/>
      <c r="EI122" s="85"/>
      <c r="EJ122" s="85"/>
      <c r="EK122" s="85"/>
      <c r="EL122" s="85"/>
      <c r="EM122" s="85"/>
      <c r="EN122" s="85"/>
      <c r="EO122" s="85"/>
      <c r="EP122" s="85"/>
      <c r="EQ122" s="85"/>
      <c r="ER122" s="85"/>
      <c r="ES122" s="85"/>
      <c r="ET122" s="85"/>
      <c r="EU122" s="85"/>
      <c r="EV122" s="85"/>
      <c r="EW122" s="85"/>
      <c r="EX122" s="85"/>
      <c r="EY122" s="85"/>
      <c r="EZ122" s="85"/>
    </row>
    <row r="123" spans="1:156" s="86" customFormat="1" ht="15" x14ac:dyDescent="0.25">
      <c r="A123" s="10"/>
      <c r="B123" s="89" t="s">
        <v>127</v>
      </c>
      <c r="D123" s="87">
        <f>SUM(F123:EG123)</f>
        <v>0</v>
      </c>
      <c r="E123" s="24"/>
      <c r="F123" s="105"/>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c r="CE123" s="105"/>
      <c r="CF123" s="105"/>
      <c r="CG123" s="105"/>
      <c r="CH123" s="105"/>
      <c r="CI123" s="105"/>
      <c r="CJ123" s="105"/>
      <c r="CK123" s="105"/>
      <c r="CL123" s="105"/>
      <c r="CM123" s="105"/>
      <c r="CN123" s="105"/>
      <c r="CO123" s="105"/>
      <c r="CP123" s="105"/>
      <c r="CQ123" s="105"/>
      <c r="CR123" s="105"/>
      <c r="CS123" s="105"/>
      <c r="CT123" s="105"/>
      <c r="CU123" s="105"/>
      <c r="CV123" s="105"/>
      <c r="CW123" s="105"/>
      <c r="CX123" s="105"/>
      <c r="CY123" s="105"/>
      <c r="CZ123" s="105"/>
      <c r="DA123" s="105"/>
      <c r="DB123" s="105"/>
      <c r="DC123" s="105"/>
      <c r="DD123" s="105"/>
      <c r="DE123" s="105"/>
      <c r="DF123" s="105"/>
      <c r="DG123" s="105"/>
      <c r="DH123" s="105"/>
      <c r="DI123" s="105"/>
      <c r="DJ123" s="105"/>
      <c r="DK123" s="105"/>
      <c r="DL123" s="105"/>
      <c r="DM123" s="105"/>
      <c r="DN123" s="105"/>
      <c r="DO123" s="105"/>
      <c r="DP123" s="105"/>
      <c r="DQ123" s="105"/>
      <c r="DR123" s="105"/>
      <c r="DS123" s="105"/>
      <c r="DT123" s="105"/>
      <c r="DU123" s="105"/>
      <c r="DV123" s="105"/>
      <c r="DW123" s="105"/>
      <c r="DX123" s="105"/>
      <c r="DY123" s="105"/>
      <c r="DZ123" s="105"/>
      <c r="EA123" s="105"/>
      <c r="EB123" s="105"/>
      <c r="EC123" s="105"/>
      <c r="ED123" s="105"/>
      <c r="EE123" s="105"/>
      <c r="EF123" s="105"/>
      <c r="EG123" s="105"/>
      <c r="EH123" s="105"/>
      <c r="EI123" s="105"/>
      <c r="EJ123" s="105"/>
      <c r="EK123" s="105"/>
      <c r="EL123" s="105"/>
      <c r="EM123" s="105"/>
      <c r="EN123" s="105"/>
      <c r="EO123" s="105"/>
      <c r="EP123" s="105"/>
      <c r="EQ123" s="105"/>
      <c r="ER123" s="105"/>
      <c r="ES123" s="105"/>
      <c r="ET123" s="105"/>
      <c r="EU123" s="105"/>
      <c r="EV123" s="105"/>
      <c r="EW123" s="105"/>
      <c r="EX123" s="105"/>
      <c r="EY123" s="105"/>
      <c r="EZ123" s="105"/>
    </row>
    <row r="124" spans="1:156" s="24" customFormat="1" x14ac:dyDescent="0.25">
      <c r="A124" s="10"/>
      <c r="B124" s="79"/>
    </row>
    <row r="125" spans="1:156" s="24" customFormat="1" ht="16.5" x14ac:dyDescent="0.25">
      <c r="A125" s="10"/>
      <c r="B125" s="80" t="s">
        <v>128</v>
      </c>
      <c r="D125" s="96"/>
      <c r="F125" s="96"/>
    </row>
    <row r="126" spans="1:156" s="24" customFormat="1" x14ac:dyDescent="0.25">
      <c r="A126" s="10"/>
      <c r="B126" s="79"/>
    </row>
    <row r="127" spans="1:156" s="24" customFormat="1" ht="15" x14ac:dyDescent="0.25">
      <c r="A127" s="30"/>
      <c r="B127" s="97" t="s">
        <v>320</v>
      </c>
    </row>
    <row r="128" spans="1:156" s="24" customFormat="1" x14ac:dyDescent="0.25">
      <c r="A128" s="10"/>
      <c r="B128" s="79"/>
    </row>
    <row r="129" spans="1:156" s="86" customFormat="1" ht="15" x14ac:dyDescent="0.25">
      <c r="A129" s="10"/>
      <c r="B129" s="106" t="s">
        <v>321</v>
      </c>
      <c r="E129" s="24"/>
      <c r="F129" s="105"/>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c r="CE129" s="105"/>
      <c r="CF129" s="105"/>
      <c r="CG129" s="105"/>
      <c r="CH129" s="105"/>
      <c r="CI129" s="105"/>
      <c r="CJ129" s="105"/>
      <c r="CK129" s="105"/>
      <c r="CL129" s="105"/>
      <c r="CM129" s="105"/>
      <c r="CN129" s="105"/>
      <c r="CO129" s="105"/>
      <c r="CP129" s="105"/>
      <c r="CQ129" s="105"/>
      <c r="CR129" s="105"/>
      <c r="CS129" s="105"/>
      <c r="CT129" s="105"/>
      <c r="CU129" s="105"/>
      <c r="CV129" s="105"/>
      <c r="CW129" s="105"/>
      <c r="CX129" s="105"/>
      <c r="CY129" s="105"/>
      <c r="CZ129" s="105"/>
      <c r="DA129" s="105"/>
      <c r="DB129" s="105"/>
      <c r="DC129" s="105"/>
      <c r="DD129" s="105"/>
      <c r="DE129" s="105"/>
      <c r="DF129" s="105"/>
      <c r="DG129" s="105"/>
      <c r="DH129" s="105"/>
      <c r="DI129" s="105"/>
      <c r="DJ129" s="105"/>
      <c r="DK129" s="105"/>
      <c r="DL129" s="105"/>
      <c r="DM129" s="105"/>
      <c r="DN129" s="105"/>
      <c r="DO129" s="105"/>
      <c r="DP129" s="105"/>
      <c r="DQ129" s="105"/>
      <c r="DR129" s="105"/>
      <c r="DS129" s="105"/>
      <c r="DT129" s="105"/>
      <c r="DU129" s="105"/>
      <c r="DV129" s="105"/>
      <c r="DW129" s="105"/>
      <c r="DX129" s="105"/>
      <c r="DY129" s="105"/>
      <c r="DZ129" s="105"/>
      <c r="EA129" s="105"/>
      <c r="EB129" s="105"/>
      <c r="EC129" s="105"/>
      <c r="ED129" s="105"/>
      <c r="EE129" s="105"/>
      <c r="EF129" s="105"/>
      <c r="EG129" s="105"/>
      <c r="EH129" s="105"/>
      <c r="EI129" s="105"/>
      <c r="EJ129" s="105"/>
      <c r="EK129" s="105"/>
      <c r="EL129" s="105"/>
      <c r="EM129" s="105"/>
      <c r="EN129" s="105"/>
      <c r="EO129" s="105"/>
      <c r="EP129" s="105"/>
      <c r="EQ129" s="105"/>
      <c r="ER129" s="105"/>
      <c r="ES129" s="105"/>
      <c r="ET129" s="105"/>
      <c r="EU129" s="105"/>
      <c r="EV129" s="105"/>
      <c r="EW129" s="105"/>
      <c r="EX129" s="105"/>
      <c r="EY129" s="105"/>
      <c r="EZ129" s="105"/>
    </row>
    <row r="130" spans="1:156" s="31" customFormat="1" ht="15" x14ac:dyDescent="0.25">
      <c r="A130" s="10"/>
      <c r="B130" s="104"/>
      <c r="E130" s="24"/>
    </row>
    <row r="131" spans="1:156" ht="15" x14ac:dyDescent="0.25">
      <c r="B131" s="86" t="s">
        <v>322</v>
      </c>
      <c r="C131" s="31"/>
      <c r="D131" s="107"/>
    </row>
    <row r="132" spans="1:156" ht="15" x14ac:dyDescent="0.25">
      <c r="B132" s="106" t="s">
        <v>323</v>
      </c>
      <c r="C132" s="31"/>
      <c r="D132" s="107"/>
    </row>
    <row r="133" spans="1:156" ht="15" x14ac:dyDescent="0.25">
      <c r="B133" s="86" t="s">
        <v>324</v>
      </c>
      <c r="D133" s="44"/>
    </row>
    <row r="134" spans="1:156" x14ac:dyDescent="0.25">
      <c r="A134" s="30"/>
    </row>
    <row r="135" spans="1:156" ht="15" x14ac:dyDescent="0.25">
      <c r="B135" s="97" t="s">
        <v>325</v>
      </c>
    </row>
    <row r="136" spans="1:156" ht="15" x14ac:dyDescent="0.25">
      <c r="B136" s="108"/>
      <c r="C136" s="95"/>
    </row>
    <row r="137" spans="1:156" ht="15" x14ac:dyDescent="0.25">
      <c r="B137" s="86" t="s">
        <v>322</v>
      </c>
      <c r="D137" s="107"/>
    </row>
    <row r="138" spans="1:156" ht="15" x14ac:dyDescent="0.25">
      <c r="A138" s="30"/>
      <c r="B138" s="106" t="s">
        <v>323</v>
      </c>
      <c r="D138" s="107"/>
    </row>
    <row r="139" spans="1:156" s="31" customFormat="1" ht="15" x14ac:dyDescent="0.25">
      <c r="A139" s="10"/>
      <c r="B139" s="86" t="s">
        <v>324</v>
      </c>
      <c r="D139" s="44"/>
      <c r="E139" s="24"/>
    </row>
    <row r="140" spans="1:156" ht="15" x14ac:dyDescent="0.25">
      <c r="B140" s="109"/>
      <c r="C140" s="110"/>
    </row>
    <row r="141" spans="1:156" ht="15" x14ac:dyDescent="0.25">
      <c r="B141" s="97" t="s">
        <v>129</v>
      </c>
    </row>
    <row r="142" spans="1:156" ht="15" x14ac:dyDescent="0.25">
      <c r="B142" s="108"/>
      <c r="C142" s="95"/>
    </row>
    <row r="143" spans="1:156" s="31" customFormat="1" ht="15" x14ac:dyDescent="0.25">
      <c r="A143" s="10"/>
      <c r="B143" s="86" t="s">
        <v>322</v>
      </c>
      <c r="C143" s="24"/>
      <c r="D143" s="107"/>
      <c r="E143" s="24"/>
    </row>
    <row r="144" spans="1:156" s="31" customFormat="1" ht="15" x14ac:dyDescent="0.25">
      <c r="A144" s="10"/>
      <c r="B144" s="106" t="s">
        <v>323</v>
      </c>
      <c r="C144" s="24"/>
      <c r="D144" s="107"/>
      <c r="E144" s="24"/>
    </row>
    <row r="145" spans="1:94" ht="15" x14ac:dyDescent="0.25">
      <c r="B145" s="86" t="s">
        <v>324</v>
      </c>
      <c r="D145" s="44"/>
    </row>
    <row r="146" spans="1:94" ht="15" x14ac:dyDescent="0.25">
      <c r="B146" s="109"/>
      <c r="C146" s="110"/>
    </row>
    <row r="147" spans="1:94" ht="15" x14ac:dyDescent="0.25">
      <c r="A147" s="30"/>
      <c r="B147" s="97" t="s">
        <v>130</v>
      </c>
    </row>
    <row r="149" spans="1:94" ht="15" x14ac:dyDescent="0.25">
      <c r="B149" s="104" t="s">
        <v>131</v>
      </c>
    </row>
    <row r="150" spans="1:94" x14ac:dyDescent="0.25">
      <c r="B150" s="79" t="s">
        <v>132</v>
      </c>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row>
    <row r="151" spans="1:94" x14ac:dyDescent="0.25">
      <c r="B151" s="112" t="s">
        <v>133</v>
      </c>
      <c r="D151" s="111"/>
    </row>
    <row r="153" spans="1:94" ht="15" x14ac:dyDescent="0.25">
      <c r="B153" s="104" t="s">
        <v>249</v>
      </c>
    </row>
    <row r="154" spans="1:94" x14ac:dyDescent="0.25">
      <c r="B154" s="79" t="s">
        <v>132</v>
      </c>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row>
    <row r="155" spans="1:94" x14ac:dyDescent="0.25">
      <c r="B155" s="112" t="s">
        <v>134</v>
      </c>
      <c r="D155" s="111"/>
    </row>
    <row r="157" spans="1:94" ht="15" x14ac:dyDescent="0.25">
      <c r="B157" s="104" t="s">
        <v>135</v>
      </c>
    </row>
    <row r="158" spans="1:94" x14ac:dyDescent="0.25">
      <c r="B158" s="79" t="s">
        <v>132</v>
      </c>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row>
    <row r="159" spans="1:94" x14ac:dyDescent="0.25">
      <c r="B159" s="112" t="s">
        <v>136</v>
      </c>
      <c r="D159" s="111"/>
    </row>
    <row r="160" spans="1:94" x14ac:dyDescent="0.25">
      <c r="B160" s="112"/>
    </row>
    <row r="161" spans="2:94" ht="15" x14ac:dyDescent="0.25">
      <c r="B161" s="104" t="s">
        <v>247</v>
      </c>
    </row>
    <row r="162" spans="2:94" x14ac:dyDescent="0.25">
      <c r="B162" s="79" t="s">
        <v>132</v>
      </c>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row>
    <row r="163" spans="2:94" x14ac:dyDescent="0.25">
      <c r="B163" s="112" t="s">
        <v>250</v>
      </c>
      <c r="D163" s="111"/>
    </row>
    <row r="1048576" hidden="1" x14ac:dyDescent="0.25"/>
  </sheetData>
  <pageMargins left="0.74791666666666701" right="0.74791666666666701" top="0.98402777777777795" bottom="0.98402777777777795" header="0.51180555555555496" footer="0.51180555555555496"/>
  <pageSetup paperSize="9" firstPageNumber="0" pageOrder="overThenDown" orientation="landscape" horizontalDpi="300" verticalDpi="300"/>
  <headerFooter>
    <oddFooter>&amp;LA88&amp;C&amp;A&amp;R&amp;P/&amp;N</oddFooter>
  </headerFooter>
  <rowBreaks count="1" manualBreakCount="1">
    <brk id="78" max="16383" man="1"/>
  </rowBreaks>
  <colBreaks count="3" manualBreakCount="3">
    <brk id="30" max="1048575" man="1"/>
    <brk id="44" max="1048575" man="1"/>
    <brk id="5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8"/>
  <sheetViews>
    <sheetView showGridLines="0" zoomScale="80" zoomScaleNormal="80" workbookViewId="0">
      <pane xSplit="4" ySplit="6" topLeftCell="E31" activePane="bottomRight" state="frozen"/>
      <selection pane="topRight" activeCell="EU1" sqref="EU1"/>
      <selection pane="bottomLeft" activeCell="A60" sqref="A60"/>
      <selection pane="bottomRight" activeCell="D68" sqref="D68"/>
    </sheetView>
  </sheetViews>
  <sheetFormatPr baseColWidth="10" defaultColWidth="9.140625" defaultRowHeight="15" x14ac:dyDescent="0.25"/>
  <cols>
    <col min="1" max="1" width="3.140625" style="10" customWidth="1"/>
    <col min="2" max="2" width="80.7109375" style="86" customWidth="1"/>
    <col min="3" max="3" width="15.7109375" style="113" customWidth="1"/>
    <col min="4" max="156" width="15.7109375" style="89" customWidth="1"/>
    <col min="157" max="157" width="15.7109375" customWidth="1"/>
    <col min="158" max="198" width="15.7109375" hidden="1" customWidth="1"/>
    <col min="199" max="199" width="15.7109375" style="89" hidden="1" customWidth="1"/>
    <col min="200" max="1025" width="11.5703125" style="89" hidden="1"/>
  </cols>
  <sheetData>
    <row r="1" spans="1:1025" s="10" customFormat="1" ht="15.75" customHeight="1" x14ac:dyDescent="0.25"/>
    <row r="2" spans="1:1025" ht="15.75" customHeight="1" x14ac:dyDescent="0.3">
      <c r="B2" s="11" t="s">
        <v>15</v>
      </c>
      <c r="C2" s="12"/>
      <c r="AY2" s="13"/>
    </row>
    <row r="3" spans="1:1025" s="12" customFormat="1" ht="15.75" customHeight="1" x14ac:dyDescent="0.3">
      <c r="B3" s="14" t="str">
        <f>Général!C11</f>
        <v>Groupement XXX</v>
      </c>
      <c r="AY3" s="15"/>
    </row>
    <row r="4" spans="1:1025" s="10" customFormat="1" ht="15.75" customHeight="1" x14ac:dyDescent="0.3">
      <c r="C4" s="12"/>
      <c r="AY4" s="13"/>
    </row>
    <row r="5" spans="1:1025" ht="15.75" customHeight="1" x14ac:dyDescent="0.3">
      <c r="B5" s="16" t="s">
        <v>16</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B5" s="17">
        <f>Général!CS5</f>
        <v>16619</v>
      </c>
      <c r="FC5" s="17">
        <f>Général!CT5</f>
        <v>16803</v>
      </c>
      <c r="FD5" s="17">
        <f>Général!CU5</f>
        <v>16984</v>
      </c>
      <c r="FE5" s="17">
        <f>Général!CV5</f>
        <v>17168</v>
      </c>
      <c r="FF5" s="17">
        <f>Général!CW5</f>
        <v>17349</v>
      </c>
      <c r="FG5" s="17">
        <f>Général!CX5</f>
        <v>17533</v>
      </c>
      <c r="FH5" s="17">
        <f>Général!CY5</f>
        <v>17715</v>
      </c>
      <c r="FI5" s="17">
        <f>Général!CZ5</f>
        <v>17899</v>
      </c>
      <c r="FJ5" s="17">
        <f>Général!DA5</f>
        <v>18080</v>
      </c>
      <c r="FK5" s="17">
        <f>Général!DB5</f>
        <v>18264</v>
      </c>
      <c r="FL5" s="17">
        <f>Général!DC5</f>
        <v>18445</v>
      </c>
      <c r="FM5" s="17">
        <f>Général!DD5</f>
        <v>18629</v>
      </c>
      <c r="FN5" s="17">
        <f>Général!DE5</f>
        <v>18810</v>
      </c>
      <c r="FO5" s="17">
        <f>Général!DF5</f>
        <v>18994</v>
      </c>
      <c r="FP5" s="17">
        <f>Général!DG5</f>
        <v>19176</v>
      </c>
      <c r="FQ5" s="17">
        <f>Général!DH5</f>
        <v>19360</v>
      </c>
      <c r="FR5" s="17">
        <f>Général!DI5</f>
        <v>19541</v>
      </c>
      <c r="FS5" s="17">
        <f>Général!DJ5</f>
        <v>19725</v>
      </c>
      <c r="FT5" s="17">
        <f>Général!DK5</f>
        <v>19906</v>
      </c>
      <c r="FU5" s="17">
        <f>Général!DL5</f>
        <v>20090</v>
      </c>
      <c r="FV5" s="17">
        <f>Général!DM5</f>
        <v>20271</v>
      </c>
      <c r="FW5" s="17">
        <f>Général!DN5</f>
        <v>20455</v>
      </c>
      <c r="FX5" s="17">
        <f>Général!DO5</f>
        <v>20637</v>
      </c>
      <c r="FY5" s="17">
        <f>Général!DP5</f>
        <v>20821</v>
      </c>
      <c r="FZ5" s="17">
        <f>Général!DQ5</f>
        <v>21002</v>
      </c>
      <c r="GA5" s="17">
        <f>Général!DR5</f>
        <v>21186</v>
      </c>
      <c r="GB5" s="17">
        <f>Général!DS5</f>
        <v>21367</v>
      </c>
      <c r="GC5" s="17">
        <f>Général!DT5</f>
        <v>21551</v>
      </c>
      <c r="GD5" s="17">
        <f>Général!DU5</f>
        <v>21732</v>
      </c>
      <c r="GE5" s="17">
        <f>Général!DV5</f>
        <v>21916</v>
      </c>
      <c r="GF5" s="17">
        <f>Général!DW5</f>
        <v>22098</v>
      </c>
      <c r="GG5" s="17">
        <f>Général!DX5</f>
        <v>22282</v>
      </c>
      <c r="GH5" s="17">
        <f>Général!DY5</f>
        <v>22463</v>
      </c>
      <c r="GI5" s="17">
        <f>Général!DZ5</f>
        <v>22647</v>
      </c>
      <c r="GJ5" s="17">
        <f>Général!EA5</f>
        <v>22828</v>
      </c>
      <c r="GK5" s="17">
        <f>Général!EB5</f>
        <v>23012</v>
      </c>
      <c r="GL5" s="17">
        <f>Général!EC5</f>
        <v>23193</v>
      </c>
      <c r="GM5" s="17">
        <f>Général!ED5</f>
        <v>23377</v>
      </c>
      <c r="GN5" s="17">
        <f>Général!EE5</f>
        <v>23559</v>
      </c>
      <c r="GO5" s="17">
        <f>Général!EF5</f>
        <v>23743</v>
      </c>
      <c r="GP5" s="17">
        <f>Général!EG5</f>
        <v>23924</v>
      </c>
      <c r="GQ5" s="17">
        <f>Général!EH5</f>
        <v>24108</v>
      </c>
      <c r="GR5" s="17">
        <f>Général!EI5</f>
        <v>24289</v>
      </c>
      <c r="GS5" s="17">
        <f>Général!EJ5</f>
        <v>24473</v>
      </c>
      <c r="GT5" s="17">
        <f>Général!EK5</f>
        <v>24654</v>
      </c>
      <c r="GU5" s="17">
        <f>Général!EL5</f>
        <v>24838</v>
      </c>
      <c r="GV5" s="17">
        <f>Général!EM5</f>
        <v>25020</v>
      </c>
      <c r="GW5" s="17">
        <f>Général!EN5</f>
        <v>25204</v>
      </c>
      <c r="GX5" s="17">
        <f>Général!EO5</f>
        <v>25385</v>
      </c>
      <c r="GY5" s="17">
        <f>Général!EP5</f>
        <v>25569</v>
      </c>
      <c r="GZ5" s="17">
        <f>Général!EQ5</f>
        <v>25750</v>
      </c>
      <c r="HA5" s="17">
        <f>Général!ER5</f>
        <v>25934</v>
      </c>
      <c r="HB5" s="17">
        <f>Général!ES5</f>
        <v>26115</v>
      </c>
      <c r="HC5" s="17">
        <f>Général!ET5</f>
        <v>26299</v>
      </c>
      <c r="HD5" s="17">
        <f>Général!EU5</f>
        <v>26481</v>
      </c>
      <c r="HE5" s="17">
        <f>Général!EV5</f>
        <v>26665</v>
      </c>
      <c r="HF5" s="17">
        <f>Général!EW5</f>
        <v>26846</v>
      </c>
      <c r="HG5" s="17">
        <f>Général!EX5</f>
        <v>27030</v>
      </c>
      <c r="HH5" s="17">
        <f>Général!EY5</f>
        <v>27211</v>
      </c>
      <c r="HI5" s="17">
        <f>Général!EZ5</f>
        <v>27395</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c r="JN5" s="17" t="e">
        <f>Général!#REF!</f>
        <v>#REF!</v>
      </c>
    </row>
    <row r="6" spans="1:1025" ht="15.75" customHeight="1" x14ac:dyDescent="0.3">
      <c r="B6" s="18"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B6" s="17">
        <f>Général!CS6</f>
        <v>16802</v>
      </c>
      <c r="FC6" s="17">
        <f>Général!CT6</f>
        <v>16983</v>
      </c>
      <c r="FD6" s="17">
        <f>Général!CU6</f>
        <v>17167</v>
      </c>
      <c r="FE6" s="17">
        <f>Général!CV6</f>
        <v>17348</v>
      </c>
      <c r="FF6" s="17">
        <f>Général!CW6</f>
        <v>17532</v>
      </c>
      <c r="FG6" s="17">
        <f>Général!CX6</f>
        <v>17714</v>
      </c>
      <c r="FH6" s="17">
        <f>Général!CY6</f>
        <v>17898</v>
      </c>
      <c r="FI6" s="17">
        <f>Général!CZ6</f>
        <v>18079</v>
      </c>
      <c r="FJ6" s="17">
        <f>Général!DA6</f>
        <v>18263</v>
      </c>
      <c r="FK6" s="17">
        <f>Général!DB6</f>
        <v>18444</v>
      </c>
      <c r="FL6" s="17">
        <f>Général!DC6</f>
        <v>18628</v>
      </c>
      <c r="FM6" s="17">
        <f>Général!DD6</f>
        <v>18809</v>
      </c>
      <c r="FN6" s="17">
        <f>Général!DE6</f>
        <v>18993</v>
      </c>
      <c r="FO6" s="17">
        <f>Général!DF6</f>
        <v>19175</v>
      </c>
      <c r="FP6" s="17">
        <f>Général!DG6</f>
        <v>19359</v>
      </c>
      <c r="FQ6" s="17">
        <f>Général!DH6</f>
        <v>19540</v>
      </c>
      <c r="FR6" s="17">
        <f>Général!DI6</f>
        <v>19724</v>
      </c>
      <c r="FS6" s="17">
        <f>Général!DJ6</f>
        <v>19905</v>
      </c>
      <c r="FT6" s="17">
        <f>Général!DK6</f>
        <v>20089</v>
      </c>
      <c r="FU6" s="17">
        <f>Général!DL6</f>
        <v>20270</v>
      </c>
      <c r="FV6" s="17">
        <f>Général!DM6</f>
        <v>20454</v>
      </c>
      <c r="FW6" s="17">
        <f>Général!DN6</f>
        <v>20636</v>
      </c>
      <c r="FX6" s="17">
        <f>Général!DO6</f>
        <v>20820</v>
      </c>
      <c r="FY6" s="17">
        <f>Général!DP6</f>
        <v>21001</v>
      </c>
      <c r="FZ6" s="17">
        <f>Général!DQ6</f>
        <v>21185</v>
      </c>
      <c r="GA6" s="17">
        <f>Général!DR6</f>
        <v>21366</v>
      </c>
      <c r="GB6" s="17">
        <f>Général!DS6</f>
        <v>21550</v>
      </c>
      <c r="GC6" s="17">
        <f>Général!DT6</f>
        <v>21731</v>
      </c>
      <c r="GD6" s="17">
        <f>Général!DU6</f>
        <v>21915</v>
      </c>
      <c r="GE6" s="17">
        <f>Général!DV6</f>
        <v>22097</v>
      </c>
      <c r="GF6" s="17">
        <f>Général!DW6</f>
        <v>22281</v>
      </c>
      <c r="GG6" s="17">
        <f>Général!DX6</f>
        <v>22462</v>
      </c>
      <c r="GH6" s="17">
        <f>Général!DY6</f>
        <v>22646</v>
      </c>
      <c r="GI6" s="17">
        <f>Général!DZ6</f>
        <v>22827</v>
      </c>
      <c r="GJ6" s="17">
        <f>Général!EA6</f>
        <v>23011</v>
      </c>
      <c r="GK6" s="17">
        <f>Général!EB6</f>
        <v>23192</v>
      </c>
      <c r="GL6" s="17">
        <f>Général!EC6</f>
        <v>23376</v>
      </c>
      <c r="GM6" s="17">
        <f>Général!ED6</f>
        <v>23558</v>
      </c>
      <c r="GN6" s="17">
        <f>Général!EE6</f>
        <v>23742</v>
      </c>
      <c r="GO6" s="17">
        <f>Général!EF6</f>
        <v>23923</v>
      </c>
      <c r="GP6" s="17">
        <f>Général!EG6</f>
        <v>24107</v>
      </c>
      <c r="GQ6" s="17">
        <f>Général!EH6</f>
        <v>24288</v>
      </c>
      <c r="GR6" s="17">
        <f>Général!EI6</f>
        <v>24472</v>
      </c>
      <c r="GS6" s="17">
        <f>Général!EJ6</f>
        <v>24653</v>
      </c>
      <c r="GT6" s="17">
        <f>Général!EK6</f>
        <v>24837</v>
      </c>
      <c r="GU6" s="17">
        <f>Général!EL6</f>
        <v>25019</v>
      </c>
      <c r="GV6" s="17">
        <f>Général!EM6</f>
        <v>25203</v>
      </c>
      <c r="GW6" s="17">
        <f>Général!EN6</f>
        <v>25384</v>
      </c>
      <c r="GX6" s="17">
        <f>Général!EO6</f>
        <v>25568</v>
      </c>
      <c r="GY6" s="17">
        <f>Général!EP6</f>
        <v>25749</v>
      </c>
      <c r="GZ6" s="17">
        <f>Général!EQ6</f>
        <v>25933</v>
      </c>
      <c r="HA6" s="17">
        <f>Général!ER6</f>
        <v>26114</v>
      </c>
      <c r="HB6" s="17">
        <f>Général!ES6</f>
        <v>26298</v>
      </c>
      <c r="HC6" s="17">
        <f>Général!ET6</f>
        <v>26480</v>
      </c>
      <c r="HD6" s="17">
        <f>Général!EU6</f>
        <v>26664</v>
      </c>
      <c r="HE6" s="17">
        <f>Général!EV6</f>
        <v>26845</v>
      </c>
      <c r="HF6" s="17">
        <f>Général!EW6</f>
        <v>27029</v>
      </c>
      <c r="HG6" s="17">
        <f>Général!EX6</f>
        <v>27210</v>
      </c>
      <c r="HH6" s="17">
        <f>Général!EY6</f>
        <v>27394</v>
      </c>
      <c r="HI6" s="17">
        <f>Général!EZ6</f>
        <v>27575</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c r="JN6" s="17" t="e">
        <f>Général!#REF!</f>
        <v>#REF!</v>
      </c>
    </row>
    <row r="7" spans="1:1025" s="114" customFormat="1" ht="13.5" x14ac:dyDescent="0.25">
      <c r="A7" s="10"/>
      <c r="D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row>
    <row r="8" spans="1:1025" ht="16.5" x14ac:dyDescent="0.25">
      <c r="B8" s="80" t="s">
        <v>137</v>
      </c>
      <c r="C8" s="114"/>
      <c r="D8" s="116"/>
      <c r="E8" s="114"/>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row>
    <row r="9" spans="1:1025" ht="13.5" x14ac:dyDescent="0.25">
      <c r="B9" s="24" t="s">
        <v>102</v>
      </c>
      <c r="C9" s="114"/>
      <c r="D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row>
    <row r="10" spans="1:1025" x14ac:dyDescent="0.25">
      <c r="C10" s="114"/>
      <c r="D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row>
    <row r="11" spans="1:1025" x14ac:dyDescent="0.25">
      <c r="A11" s="10" t="s">
        <v>138</v>
      </c>
      <c r="B11" s="89" t="s">
        <v>139</v>
      </c>
      <c r="D11" s="90">
        <f>SUM(F11:EZ11)</f>
        <v>0</v>
      </c>
      <c r="F11" s="87">
        <f>Compta!F33</f>
        <v>0</v>
      </c>
      <c r="G11" s="87">
        <f>Compta!G33</f>
        <v>0</v>
      </c>
      <c r="H11" s="87">
        <f>Compta!H33</f>
        <v>0</v>
      </c>
      <c r="I11" s="87">
        <f>Compta!I33</f>
        <v>0</v>
      </c>
      <c r="J11" s="87">
        <f>Compta!J33</f>
        <v>0</v>
      </c>
      <c r="K11" s="87">
        <f>Compta!K33</f>
        <v>0</v>
      </c>
      <c r="L11" s="87">
        <f>Compta!L33</f>
        <v>0</v>
      </c>
      <c r="M11" s="87">
        <f>Compta!M33</f>
        <v>0</v>
      </c>
      <c r="N11" s="87">
        <f>Compta!N33</f>
        <v>0</v>
      </c>
      <c r="O11" s="87">
        <f>Compta!O33</f>
        <v>0</v>
      </c>
      <c r="P11" s="87">
        <f>Compta!P33</f>
        <v>0</v>
      </c>
      <c r="Q11" s="87">
        <f>Compta!Q33</f>
        <v>0</v>
      </c>
      <c r="R11" s="87">
        <f>Compta!R33</f>
        <v>0</v>
      </c>
      <c r="S11" s="87">
        <f>Compta!S33</f>
        <v>0</v>
      </c>
      <c r="T11" s="87">
        <f>Compta!T33</f>
        <v>0</v>
      </c>
      <c r="U11" s="87">
        <f>Compta!U33</f>
        <v>0</v>
      </c>
      <c r="V11" s="87">
        <f>Compta!V33</f>
        <v>0</v>
      </c>
      <c r="W11" s="87">
        <f>Compta!W33</f>
        <v>0</v>
      </c>
      <c r="X11" s="87">
        <f>Compta!X33</f>
        <v>0</v>
      </c>
      <c r="Y11" s="87">
        <f>Compta!Y33</f>
        <v>0</v>
      </c>
      <c r="Z11" s="87">
        <f>Compta!Z33</f>
        <v>0</v>
      </c>
      <c r="AA11" s="87">
        <f>Compta!AA33</f>
        <v>0</v>
      </c>
      <c r="AB11" s="87">
        <f>Compta!AB33</f>
        <v>0</v>
      </c>
      <c r="AC11" s="87">
        <f>Compta!AC33</f>
        <v>0</v>
      </c>
      <c r="AD11" s="87">
        <f>Compta!AD33</f>
        <v>0</v>
      </c>
      <c r="AE11" s="87">
        <f>Compta!AE33</f>
        <v>0</v>
      </c>
      <c r="AF11" s="87">
        <f>Compta!AF33</f>
        <v>0</v>
      </c>
      <c r="AG11" s="87">
        <f>Compta!AG33</f>
        <v>0</v>
      </c>
      <c r="AH11" s="87">
        <f>Compta!AH33</f>
        <v>0</v>
      </c>
      <c r="AI11" s="87">
        <f>Compta!AI33</f>
        <v>0</v>
      </c>
      <c r="AJ11" s="87">
        <f>Compta!AJ33</f>
        <v>0</v>
      </c>
      <c r="AK11" s="87">
        <f>Compta!AK33</f>
        <v>0</v>
      </c>
      <c r="AL11" s="87">
        <f>Compta!AL33</f>
        <v>0</v>
      </c>
      <c r="AM11" s="87">
        <f>Compta!AM33</f>
        <v>0</v>
      </c>
      <c r="AN11" s="87">
        <f>Compta!AN33</f>
        <v>0</v>
      </c>
      <c r="AO11" s="87">
        <f>Compta!AO33</f>
        <v>0</v>
      </c>
      <c r="AP11" s="87">
        <f>Compta!AP33</f>
        <v>0</v>
      </c>
      <c r="AQ11" s="87">
        <f>Compta!AQ33</f>
        <v>0</v>
      </c>
      <c r="AR11" s="87">
        <f>Compta!AR33</f>
        <v>0</v>
      </c>
      <c r="AS11" s="87">
        <f>Compta!AS33</f>
        <v>0</v>
      </c>
      <c r="AT11" s="87">
        <f>Compta!AT33</f>
        <v>0</v>
      </c>
      <c r="AU11" s="87">
        <f>Compta!AU33</f>
        <v>0</v>
      </c>
      <c r="AV11" s="87">
        <f>Compta!AV33</f>
        <v>0</v>
      </c>
      <c r="AW11" s="87">
        <f>Compta!AW33</f>
        <v>0</v>
      </c>
      <c r="AX11" s="87">
        <f>Compta!AX33</f>
        <v>0</v>
      </c>
      <c r="AY11" s="87">
        <f>Compta!AY33</f>
        <v>0</v>
      </c>
      <c r="AZ11" s="87">
        <f>Compta!AZ33</f>
        <v>0</v>
      </c>
      <c r="BA11" s="87">
        <f>Compta!BA33</f>
        <v>0</v>
      </c>
      <c r="BB11" s="87">
        <f>Compta!BB33</f>
        <v>0</v>
      </c>
      <c r="BC11" s="87">
        <f>Compta!BC33</f>
        <v>0</v>
      </c>
      <c r="BD11" s="87">
        <f>Compta!BD33</f>
        <v>0</v>
      </c>
      <c r="BE11" s="87">
        <f>Compta!BE33</f>
        <v>0</v>
      </c>
      <c r="BF11" s="87">
        <f>Compta!BF33</f>
        <v>0</v>
      </c>
      <c r="BG11" s="87">
        <f>Compta!BG33</f>
        <v>0</v>
      </c>
      <c r="BH11" s="87">
        <f>Compta!BH33</f>
        <v>0</v>
      </c>
      <c r="BI11" s="87">
        <f>Compta!BI33</f>
        <v>0</v>
      </c>
      <c r="BJ11" s="87">
        <f>Compta!BJ33</f>
        <v>0</v>
      </c>
      <c r="BK11" s="87">
        <f>Compta!BK33</f>
        <v>0</v>
      </c>
      <c r="BL11" s="87">
        <f>Compta!BL33</f>
        <v>0</v>
      </c>
      <c r="BM11" s="87">
        <f>Compta!BM33</f>
        <v>0</v>
      </c>
      <c r="BN11" s="87">
        <f>Compta!BN33</f>
        <v>0</v>
      </c>
      <c r="BO11" s="87">
        <f>Compta!BO33</f>
        <v>0</v>
      </c>
      <c r="BP11" s="87">
        <f>Compta!BP33</f>
        <v>0</v>
      </c>
      <c r="BQ11" s="87">
        <f>Compta!BQ33</f>
        <v>0</v>
      </c>
      <c r="BR11" s="87">
        <f>Compta!BR33</f>
        <v>0</v>
      </c>
      <c r="BS11" s="87">
        <f>Compta!BS33</f>
        <v>0</v>
      </c>
      <c r="BT11" s="87">
        <f>Compta!BT33</f>
        <v>0</v>
      </c>
      <c r="BU11" s="87">
        <f>Compta!BU33</f>
        <v>0</v>
      </c>
      <c r="BV11" s="87">
        <f>Compta!BV33</f>
        <v>0</v>
      </c>
      <c r="BW11" s="87">
        <f>Compta!BW33</f>
        <v>0</v>
      </c>
      <c r="BX11" s="87">
        <f>Compta!BX33</f>
        <v>0</v>
      </c>
      <c r="BY11" s="87">
        <f>Compta!BY33</f>
        <v>0</v>
      </c>
      <c r="BZ11" s="87">
        <f>Compta!BZ33</f>
        <v>0</v>
      </c>
      <c r="CA11" s="87">
        <f>Compta!CA33</f>
        <v>0</v>
      </c>
      <c r="CB11" s="87">
        <f>Compta!CB33</f>
        <v>0</v>
      </c>
      <c r="CC11" s="87">
        <f>Compta!CC33</f>
        <v>0</v>
      </c>
      <c r="CD11" s="87">
        <f>Compta!CD33</f>
        <v>0</v>
      </c>
      <c r="CE11" s="87">
        <f>Compta!CE33</f>
        <v>0</v>
      </c>
      <c r="CF11" s="87">
        <f>Compta!CF33</f>
        <v>0</v>
      </c>
      <c r="CG11" s="87">
        <f>Compta!CG33</f>
        <v>0</v>
      </c>
      <c r="CH11" s="87">
        <f>Compta!CH33</f>
        <v>0</v>
      </c>
      <c r="CI11" s="87">
        <f>Compta!CI33</f>
        <v>0</v>
      </c>
      <c r="CJ11" s="87">
        <f>Compta!CJ33</f>
        <v>0</v>
      </c>
      <c r="CK11" s="87">
        <f>Compta!CK33</f>
        <v>0</v>
      </c>
      <c r="CL11" s="87">
        <f>Compta!CL33</f>
        <v>0</v>
      </c>
      <c r="CM11" s="87">
        <f>Compta!CM33</f>
        <v>0</v>
      </c>
      <c r="CN11" s="87">
        <f>Compta!CN33</f>
        <v>0</v>
      </c>
      <c r="CO11" s="87">
        <f>Compta!CO33</f>
        <v>0</v>
      </c>
      <c r="CP11" s="87">
        <f>Compta!CP33</f>
        <v>0</v>
      </c>
      <c r="CQ11" s="87">
        <f>Compta!CQ33</f>
        <v>0</v>
      </c>
      <c r="CR11" s="87">
        <f>Compta!CR33</f>
        <v>0</v>
      </c>
      <c r="CS11" s="87">
        <f>Compta!CS33</f>
        <v>0</v>
      </c>
      <c r="CT11" s="87">
        <f>Compta!CT33</f>
        <v>0</v>
      </c>
      <c r="CU11" s="87">
        <f>Compta!CU33</f>
        <v>0</v>
      </c>
      <c r="CV11" s="87">
        <f>Compta!CV33</f>
        <v>0</v>
      </c>
      <c r="CW11" s="87">
        <f>Compta!CW33</f>
        <v>0</v>
      </c>
      <c r="CX11" s="87">
        <f>Compta!CX33</f>
        <v>0</v>
      </c>
      <c r="CY11" s="87">
        <f>Compta!CY33</f>
        <v>0</v>
      </c>
      <c r="CZ11" s="87">
        <f>Compta!CZ33</f>
        <v>0</v>
      </c>
      <c r="DA11" s="87">
        <f>Compta!DA33</f>
        <v>0</v>
      </c>
      <c r="DB11" s="87">
        <f>Compta!DB33</f>
        <v>0</v>
      </c>
      <c r="DC11" s="87">
        <f>Compta!DC33</f>
        <v>0</v>
      </c>
      <c r="DD11" s="87">
        <f>Compta!DD33</f>
        <v>0</v>
      </c>
      <c r="DE11" s="87">
        <f>Compta!DE33</f>
        <v>0</v>
      </c>
      <c r="DF11" s="87">
        <f>Compta!DF33</f>
        <v>0</v>
      </c>
      <c r="DG11" s="87">
        <f>Compta!DG33</f>
        <v>0</v>
      </c>
      <c r="DH11" s="87">
        <f>Compta!DH33</f>
        <v>0</v>
      </c>
      <c r="DI11" s="87">
        <f>Compta!DI33</f>
        <v>0</v>
      </c>
      <c r="DJ11" s="87">
        <f>Compta!DJ33</f>
        <v>0</v>
      </c>
      <c r="DK11" s="87">
        <f>Compta!DK33</f>
        <v>0</v>
      </c>
      <c r="DL11" s="87">
        <f>Compta!DL33</f>
        <v>0</v>
      </c>
      <c r="DM11" s="87">
        <f>Compta!DM33</f>
        <v>0</v>
      </c>
      <c r="DN11" s="87">
        <f>Compta!DN33</f>
        <v>0</v>
      </c>
      <c r="DO11" s="87">
        <f>Compta!DO33</f>
        <v>0</v>
      </c>
      <c r="DP11" s="87">
        <f>Compta!DP33</f>
        <v>0</v>
      </c>
      <c r="DQ11" s="87">
        <f>Compta!DQ33</f>
        <v>0</v>
      </c>
      <c r="DR11" s="87">
        <f>Compta!DR33</f>
        <v>0</v>
      </c>
      <c r="DS11" s="87">
        <f>Compta!DS33</f>
        <v>0</v>
      </c>
      <c r="DT11" s="87">
        <f>Compta!DT33</f>
        <v>0</v>
      </c>
      <c r="DU11" s="87">
        <f>Compta!DU33</f>
        <v>0</v>
      </c>
      <c r="DV11" s="87">
        <f>Compta!DV33</f>
        <v>0</v>
      </c>
      <c r="DW11" s="87">
        <f>Compta!DW33</f>
        <v>0</v>
      </c>
      <c r="DX11" s="87">
        <f>Compta!DX33</f>
        <v>0</v>
      </c>
      <c r="DY11" s="87">
        <f>Compta!DY33</f>
        <v>0</v>
      </c>
      <c r="DZ11" s="87">
        <f>Compta!DZ33</f>
        <v>0</v>
      </c>
      <c r="EA11" s="87">
        <f>Compta!EA33</f>
        <v>0</v>
      </c>
      <c r="EB11" s="87">
        <f>Compta!EB33</f>
        <v>0</v>
      </c>
      <c r="EC11" s="87">
        <f>Compta!EC33</f>
        <v>0</v>
      </c>
      <c r="ED11" s="87">
        <f>Compta!ED33</f>
        <v>0</v>
      </c>
      <c r="EE11" s="87">
        <f>Compta!EE33</f>
        <v>0</v>
      </c>
      <c r="EF11" s="87">
        <f>Compta!EF33</f>
        <v>0</v>
      </c>
      <c r="EG11" s="87">
        <f>Compta!EG33</f>
        <v>0</v>
      </c>
      <c r="EH11" s="87">
        <f>Compta!EH33</f>
        <v>0</v>
      </c>
      <c r="EI11" s="87">
        <f>Compta!EI33</f>
        <v>0</v>
      </c>
      <c r="EJ11" s="87">
        <f>Compta!EJ33</f>
        <v>0</v>
      </c>
      <c r="EK11" s="87">
        <f>Compta!EK33</f>
        <v>0</v>
      </c>
      <c r="EL11" s="87">
        <f>Compta!EL33</f>
        <v>0</v>
      </c>
      <c r="EM11" s="87">
        <f>Compta!EM33</f>
        <v>0</v>
      </c>
      <c r="EN11" s="87">
        <f>Compta!EN33</f>
        <v>0</v>
      </c>
      <c r="EO11" s="87">
        <f>Compta!EO33</f>
        <v>0</v>
      </c>
      <c r="EP11" s="87">
        <f>Compta!EP33</f>
        <v>0</v>
      </c>
      <c r="EQ11" s="87">
        <f>Compta!EQ33</f>
        <v>0</v>
      </c>
      <c r="ER11" s="87">
        <f>Compta!ER33</f>
        <v>0</v>
      </c>
      <c r="ES11" s="87">
        <f>Compta!ES33</f>
        <v>0</v>
      </c>
      <c r="ET11" s="87">
        <f>Compta!ET33</f>
        <v>0</v>
      </c>
      <c r="EU11" s="87">
        <f>Compta!EU33</f>
        <v>0</v>
      </c>
      <c r="EV11" s="87">
        <f>Compta!EV33</f>
        <v>0</v>
      </c>
      <c r="EW11" s="87">
        <f>Compta!EW33</f>
        <v>0</v>
      </c>
      <c r="EX11" s="87">
        <f>Compta!EX33</f>
        <v>0</v>
      </c>
      <c r="EY11" s="87">
        <f>Compta!EY33</f>
        <v>0</v>
      </c>
      <c r="EZ11" s="87">
        <f>Compta!EZ33</f>
        <v>0</v>
      </c>
    </row>
    <row r="12" spans="1:1025" s="114" customFormat="1" ht="13.5" x14ac:dyDescent="0.25">
      <c r="A12" s="10"/>
      <c r="D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row>
    <row r="13" spans="1:1025" x14ac:dyDescent="0.25">
      <c r="A13" s="30" t="s">
        <v>138</v>
      </c>
      <c r="B13" s="118" t="s">
        <v>140</v>
      </c>
      <c r="D13" s="90">
        <f t="shared" ref="D13:D20" si="0">SUM(F13:EZ13)</f>
        <v>0</v>
      </c>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c r="CK13" s="91"/>
      <c r="CL13" s="91"/>
      <c r="CM13" s="91"/>
      <c r="CN13" s="91"/>
      <c r="CO13" s="91"/>
      <c r="CP13" s="91"/>
      <c r="CQ13" s="91"/>
      <c r="CR13" s="91"/>
      <c r="CS13" s="91"/>
      <c r="CT13" s="91"/>
      <c r="CU13" s="91"/>
      <c r="CV13" s="91"/>
      <c r="CW13" s="91"/>
      <c r="CX13" s="91"/>
      <c r="CY13" s="91"/>
      <c r="CZ13" s="91"/>
      <c r="DA13" s="91"/>
      <c r="DB13" s="91"/>
      <c r="DC13" s="91"/>
      <c r="DD13" s="91"/>
      <c r="DE13" s="91"/>
      <c r="DF13" s="91"/>
      <c r="DG13" s="91"/>
      <c r="DH13" s="91"/>
      <c r="DI13" s="91"/>
      <c r="DJ13" s="91"/>
      <c r="DK13" s="91"/>
      <c r="DL13" s="91"/>
      <c r="DM13" s="91"/>
      <c r="DN13" s="91"/>
      <c r="DO13" s="91"/>
      <c r="DP13" s="91"/>
      <c r="DQ13" s="91"/>
      <c r="DR13" s="91"/>
      <c r="DS13" s="91"/>
      <c r="DT13" s="91"/>
      <c r="DU13" s="91"/>
      <c r="DV13" s="91"/>
      <c r="DW13" s="91"/>
      <c r="DX13" s="91"/>
      <c r="DY13" s="91"/>
      <c r="DZ13" s="91"/>
      <c r="EA13" s="91"/>
      <c r="EB13" s="91"/>
      <c r="EC13" s="91"/>
      <c r="ED13" s="91"/>
      <c r="EE13" s="91"/>
      <c r="EF13" s="91"/>
      <c r="EG13" s="91"/>
      <c r="EH13" s="91"/>
      <c r="EI13" s="91"/>
      <c r="EJ13" s="91"/>
      <c r="EK13" s="91"/>
      <c r="EL13" s="91"/>
      <c r="EM13" s="91"/>
      <c r="EN13" s="91"/>
      <c r="EO13" s="91"/>
      <c r="EP13" s="91"/>
      <c r="EQ13" s="91"/>
      <c r="ER13" s="91"/>
      <c r="ES13" s="91"/>
      <c r="ET13" s="91"/>
      <c r="EU13" s="91"/>
      <c r="EV13" s="91"/>
      <c r="EW13" s="91"/>
      <c r="EX13" s="91"/>
      <c r="EY13" s="91"/>
      <c r="EZ13" s="91"/>
    </row>
    <row r="14" spans="1:1025" x14ac:dyDescent="0.25">
      <c r="A14" s="30" t="s">
        <v>138</v>
      </c>
      <c r="B14" s="118" t="s">
        <v>141</v>
      </c>
      <c r="D14" s="90">
        <f t="shared" si="0"/>
        <v>0</v>
      </c>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c r="CK14" s="91"/>
      <c r="CL14" s="91"/>
      <c r="CM14" s="91"/>
      <c r="CN14" s="91"/>
      <c r="CO14" s="91"/>
      <c r="CP14" s="91"/>
      <c r="CQ14" s="91"/>
      <c r="CR14" s="91"/>
      <c r="CS14" s="91"/>
      <c r="CT14" s="91"/>
      <c r="CU14" s="91"/>
      <c r="CV14" s="91"/>
      <c r="CW14" s="91"/>
      <c r="CX14" s="91"/>
      <c r="CY14" s="91"/>
      <c r="CZ14" s="91"/>
      <c r="DA14" s="91"/>
      <c r="DB14" s="91"/>
      <c r="DC14" s="91"/>
      <c r="DD14" s="91"/>
      <c r="DE14" s="91"/>
      <c r="DF14" s="91"/>
      <c r="DG14" s="91"/>
      <c r="DH14" s="91"/>
      <c r="DI14" s="91"/>
      <c r="DJ14" s="91"/>
      <c r="DK14" s="91"/>
      <c r="DL14" s="91"/>
      <c r="DM14" s="91"/>
      <c r="DN14" s="91"/>
      <c r="DO14" s="91"/>
      <c r="DP14" s="91"/>
      <c r="DQ14" s="91"/>
      <c r="DR14" s="91"/>
      <c r="DS14" s="91"/>
      <c r="DT14" s="91"/>
      <c r="DU14" s="91"/>
      <c r="DV14" s="91"/>
      <c r="DW14" s="91"/>
      <c r="DX14" s="91"/>
      <c r="DY14" s="91"/>
      <c r="DZ14" s="91"/>
      <c r="EA14" s="91"/>
      <c r="EB14" s="91"/>
      <c r="EC14" s="91"/>
      <c r="ED14" s="91"/>
      <c r="EE14" s="91"/>
      <c r="EF14" s="91"/>
      <c r="EG14" s="91"/>
      <c r="EH14" s="91"/>
      <c r="EI14" s="91"/>
      <c r="EJ14" s="91"/>
      <c r="EK14" s="91"/>
      <c r="EL14" s="91"/>
      <c r="EM14" s="91"/>
      <c r="EN14" s="91"/>
      <c r="EO14" s="91"/>
      <c r="EP14" s="91"/>
      <c r="EQ14" s="91"/>
      <c r="ER14" s="91"/>
      <c r="ES14" s="91"/>
      <c r="ET14" s="91"/>
      <c r="EU14" s="91"/>
      <c r="EV14" s="91"/>
      <c r="EW14" s="91"/>
      <c r="EX14" s="91"/>
      <c r="EY14" s="91"/>
      <c r="EZ14" s="91"/>
    </row>
    <row r="15" spans="1:1025" x14ac:dyDescent="0.25">
      <c r="A15" s="30"/>
      <c r="B15" s="118" t="s">
        <v>294</v>
      </c>
      <c r="D15" s="90"/>
      <c r="E15" s="118"/>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c r="CK15" s="91"/>
      <c r="CL15" s="91"/>
      <c r="CM15" s="91"/>
      <c r="CN15" s="91"/>
      <c r="CO15" s="91"/>
      <c r="CP15" s="91"/>
      <c r="CQ15" s="91"/>
      <c r="CR15" s="91"/>
      <c r="CS15" s="91"/>
      <c r="CT15" s="91"/>
      <c r="CU15" s="91"/>
      <c r="CV15" s="91"/>
      <c r="CW15" s="91"/>
      <c r="CX15" s="91"/>
      <c r="CY15" s="91"/>
      <c r="CZ15" s="91"/>
      <c r="DA15" s="91"/>
      <c r="DB15" s="91"/>
      <c r="DC15" s="91"/>
      <c r="DD15" s="91"/>
      <c r="DE15" s="91"/>
      <c r="DF15" s="91"/>
      <c r="DG15" s="91"/>
      <c r="DH15" s="91"/>
      <c r="DI15" s="91"/>
      <c r="DJ15" s="91"/>
      <c r="DK15" s="91"/>
      <c r="DL15" s="91"/>
      <c r="DM15" s="91"/>
      <c r="DN15" s="91"/>
      <c r="DO15" s="91"/>
      <c r="DP15" s="91"/>
      <c r="DQ15" s="91"/>
      <c r="DR15" s="91"/>
      <c r="DS15" s="91"/>
      <c r="DT15" s="91"/>
      <c r="DU15" s="91"/>
      <c r="DV15" s="91"/>
      <c r="DW15" s="91"/>
      <c r="DX15" s="91"/>
      <c r="DY15" s="91"/>
      <c r="DZ15" s="91"/>
      <c r="EA15" s="91"/>
      <c r="EB15" s="91"/>
      <c r="EC15" s="91"/>
      <c r="ED15" s="91"/>
      <c r="EE15" s="91"/>
      <c r="EF15" s="91"/>
      <c r="EG15" s="91"/>
      <c r="EH15" s="91"/>
      <c r="EI15" s="91"/>
      <c r="EJ15" s="91"/>
      <c r="EK15" s="91"/>
      <c r="EL15" s="91"/>
      <c r="EM15" s="91"/>
      <c r="EN15" s="91"/>
      <c r="EO15" s="91"/>
      <c r="EP15" s="91"/>
      <c r="EQ15" s="91"/>
      <c r="ER15" s="91"/>
      <c r="ES15" s="91"/>
      <c r="ET15" s="91"/>
      <c r="EU15" s="91"/>
      <c r="EV15" s="91"/>
      <c r="EW15" s="91"/>
      <c r="EX15" s="91"/>
      <c r="EY15" s="91"/>
      <c r="EZ15" s="91"/>
      <c r="GQ15" s="118"/>
      <c r="GR15" s="118"/>
      <c r="GS15" s="118"/>
      <c r="GT15" s="118"/>
      <c r="GU15" s="118"/>
      <c r="GV15" s="118"/>
      <c r="GW15" s="118"/>
      <c r="GX15" s="118"/>
      <c r="GY15" s="118"/>
      <c r="GZ15" s="118"/>
      <c r="HA15" s="118"/>
      <c r="HB15" s="118"/>
      <c r="HC15" s="118"/>
      <c r="HD15" s="118"/>
      <c r="HE15" s="118"/>
      <c r="HF15" s="118"/>
      <c r="HG15" s="118"/>
      <c r="HH15" s="118"/>
      <c r="HI15" s="118"/>
      <c r="HJ15" s="118"/>
      <c r="HK15" s="118"/>
      <c r="HL15" s="118"/>
      <c r="HM15" s="118"/>
      <c r="HN15" s="118"/>
      <c r="HO15" s="118"/>
      <c r="HP15" s="118"/>
      <c r="HQ15" s="118"/>
      <c r="HR15" s="118"/>
      <c r="HS15" s="118"/>
      <c r="HT15" s="118"/>
      <c r="HU15" s="118"/>
      <c r="HV15" s="118"/>
      <c r="HW15" s="118"/>
      <c r="HX15" s="118"/>
      <c r="HY15" s="118"/>
      <c r="HZ15" s="118"/>
      <c r="IA15" s="118"/>
      <c r="IB15" s="118"/>
      <c r="IC15" s="118"/>
      <c r="ID15" s="118"/>
      <c r="IE15" s="118"/>
      <c r="IF15" s="118"/>
      <c r="IG15" s="118"/>
      <c r="IH15" s="118"/>
      <c r="II15" s="118"/>
      <c r="IJ15" s="118"/>
      <c r="IK15" s="118"/>
      <c r="IL15" s="118"/>
      <c r="IM15" s="118"/>
      <c r="IN15" s="118"/>
      <c r="IO15" s="118"/>
      <c r="IP15" s="118"/>
      <c r="IQ15" s="118"/>
      <c r="IR15" s="118"/>
      <c r="IS15" s="118"/>
      <c r="IT15" s="118"/>
      <c r="IU15" s="118"/>
      <c r="IV15" s="118"/>
      <c r="IW15" s="118"/>
      <c r="IX15" s="118"/>
      <c r="IY15" s="118"/>
      <c r="IZ15" s="118"/>
      <c r="JA15" s="118"/>
      <c r="JB15" s="118"/>
      <c r="JC15" s="118"/>
      <c r="JD15" s="118"/>
      <c r="JE15" s="118"/>
      <c r="JF15" s="118"/>
      <c r="JG15" s="118"/>
      <c r="JH15" s="118"/>
      <c r="JI15" s="118"/>
      <c r="JJ15" s="118"/>
      <c r="JK15" s="118"/>
      <c r="JL15" s="118"/>
      <c r="JM15" s="118"/>
      <c r="JN15" s="118"/>
      <c r="JO15" s="118"/>
      <c r="JP15" s="118"/>
      <c r="JQ15" s="118"/>
      <c r="JR15" s="118"/>
      <c r="JS15" s="118"/>
      <c r="JT15" s="118"/>
      <c r="JU15" s="118"/>
      <c r="JV15" s="118"/>
      <c r="JW15" s="118"/>
      <c r="JX15" s="118"/>
      <c r="JY15" s="118"/>
      <c r="JZ15" s="118"/>
      <c r="KA15" s="118"/>
      <c r="KB15" s="118"/>
      <c r="KC15" s="118"/>
      <c r="KD15" s="118"/>
      <c r="KE15" s="118"/>
      <c r="KF15" s="118"/>
      <c r="KG15" s="118"/>
      <c r="KH15" s="118"/>
      <c r="KI15" s="118"/>
      <c r="KJ15" s="118"/>
      <c r="KK15" s="118"/>
      <c r="KL15" s="118"/>
      <c r="KM15" s="118"/>
      <c r="KN15" s="118"/>
      <c r="KO15" s="118"/>
      <c r="KP15" s="118"/>
      <c r="KQ15" s="118"/>
      <c r="KR15" s="118"/>
      <c r="KS15" s="118"/>
      <c r="KT15" s="118"/>
      <c r="KU15" s="118"/>
      <c r="KV15" s="118"/>
      <c r="KW15" s="118"/>
      <c r="KX15" s="118"/>
      <c r="KY15" s="118"/>
      <c r="KZ15" s="118"/>
      <c r="LA15" s="118"/>
      <c r="LB15" s="118"/>
      <c r="LC15" s="118"/>
      <c r="LD15" s="118"/>
      <c r="LE15" s="118"/>
      <c r="LF15" s="118"/>
      <c r="LG15" s="118"/>
      <c r="LH15" s="118"/>
      <c r="LI15" s="118"/>
      <c r="LJ15" s="118"/>
      <c r="LK15" s="118"/>
      <c r="LL15" s="118"/>
      <c r="LM15" s="118"/>
      <c r="LN15" s="118"/>
      <c r="LO15" s="118"/>
      <c r="LP15" s="118"/>
      <c r="LQ15" s="118"/>
      <c r="LR15" s="118"/>
      <c r="LS15" s="118"/>
      <c r="LT15" s="118"/>
      <c r="LU15" s="118"/>
      <c r="LV15" s="118"/>
      <c r="LW15" s="118"/>
      <c r="LX15" s="118"/>
      <c r="LY15" s="118"/>
      <c r="LZ15" s="118"/>
      <c r="MA15" s="118"/>
      <c r="MB15" s="118"/>
      <c r="MC15" s="118"/>
      <c r="MD15" s="118"/>
      <c r="ME15" s="118"/>
      <c r="MF15" s="118"/>
      <c r="MG15" s="118"/>
      <c r="MH15" s="118"/>
      <c r="MI15" s="118"/>
      <c r="MJ15" s="118"/>
      <c r="MK15" s="118"/>
      <c r="ML15" s="118"/>
      <c r="MM15" s="118"/>
      <c r="MN15" s="118"/>
      <c r="MO15" s="118"/>
      <c r="MP15" s="118"/>
      <c r="MQ15" s="118"/>
      <c r="MR15" s="118"/>
      <c r="MS15" s="118"/>
      <c r="MT15" s="118"/>
      <c r="MU15" s="118"/>
      <c r="MV15" s="118"/>
      <c r="MW15" s="118"/>
      <c r="MX15" s="118"/>
      <c r="MY15" s="118"/>
      <c r="MZ15" s="118"/>
      <c r="NA15" s="118"/>
      <c r="NB15" s="118"/>
      <c r="NC15" s="118"/>
      <c r="ND15" s="118"/>
      <c r="NE15" s="118"/>
      <c r="NF15" s="118"/>
      <c r="NG15" s="118"/>
      <c r="NH15" s="118"/>
      <c r="NI15" s="118"/>
      <c r="NJ15" s="118"/>
      <c r="NK15" s="118"/>
      <c r="NL15" s="118"/>
      <c r="NM15" s="118"/>
      <c r="NN15" s="118"/>
      <c r="NO15" s="118"/>
      <c r="NP15" s="118"/>
      <c r="NQ15" s="118"/>
      <c r="NR15" s="118"/>
      <c r="NS15" s="118"/>
      <c r="NT15" s="118"/>
      <c r="NU15" s="118"/>
      <c r="NV15" s="118"/>
      <c r="NW15" s="118"/>
      <c r="NX15" s="118"/>
      <c r="NY15" s="118"/>
      <c r="NZ15" s="118"/>
      <c r="OA15" s="118"/>
      <c r="OB15" s="118"/>
      <c r="OC15" s="118"/>
      <c r="OD15" s="118"/>
      <c r="OE15" s="118"/>
      <c r="OF15" s="118"/>
      <c r="OG15" s="118"/>
      <c r="OH15" s="118"/>
      <c r="OI15" s="118"/>
      <c r="OJ15" s="118"/>
      <c r="OK15" s="118"/>
      <c r="OL15" s="118"/>
      <c r="OM15" s="118"/>
      <c r="ON15" s="118"/>
      <c r="OO15" s="118"/>
      <c r="OP15" s="118"/>
      <c r="OQ15" s="118"/>
      <c r="OR15" s="118"/>
      <c r="OS15" s="118"/>
      <c r="OT15" s="118"/>
      <c r="OU15" s="118"/>
      <c r="OV15" s="118"/>
      <c r="OW15" s="118"/>
      <c r="OX15" s="118"/>
      <c r="OY15" s="118"/>
      <c r="OZ15" s="118"/>
      <c r="PA15" s="118"/>
      <c r="PB15" s="118"/>
      <c r="PC15" s="118"/>
      <c r="PD15" s="118"/>
      <c r="PE15" s="118"/>
      <c r="PF15" s="118"/>
      <c r="PG15" s="118"/>
      <c r="PH15" s="118"/>
      <c r="PI15" s="118"/>
      <c r="PJ15" s="118"/>
      <c r="PK15" s="118"/>
      <c r="PL15" s="118"/>
      <c r="PM15" s="118"/>
      <c r="PN15" s="118"/>
      <c r="PO15" s="118"/>
      <c r="PP15" s="118"/>
      <c r="PQ15" s="118"/>
      <c r="PR15" s="118"/>
      <c r="PS15" s="118"/>
      <c r="PT15" s="118"/>
      <c r="PU15" s="118"/>
      <c r="PV15" s="118"/>
      <c r="PW15" s="118"/>
      <c r="PX15" s="118"/>
      <c r="PY15" s="118"/>
      <c r="PZ15" s="118"/>
      <c r="QA15" s="118"/>
      <c r="QB15" s="118"/>
      <c r="QC15" s="118"/>
      <c r="QD15" s="118"/>
      <c r="QE15" s="118"/>
      <c r="QF15" s="118"/>
      <c r="QG15" s="118"/>
      <c r="QH15" s="118"/>
      <c r="QI15" s="118"/>
      <c r="QJ15" s="118"/>
      <c r="QK15" s="118"/>
      <c r="QL15" s="118"/>
      <c r="QM15" s="118"/>
      <c r="QN15" s="118"/>
      <c r="QO15" s="118"/>
      <c r="QP15" s="118"/>
      <c r="QQ15" s="118"/>
      <c r="QR15" s="118"/>
      <c r="QS15" s="118"/>
      <c r="QT15" s="118"/>
      <c r="QU15" s="118"/>
      <c r="QV15" s="118"/>
      <c r="QW15" s="118"/>
      <c r="QX15" s="118"/>
      <c r="QY15" s="118"/>
      <c r="QZ15" s="118"/>
      <c r="RA15" s="118"/>
      <c r="RB15" s="118"/>
      <c r="RC15" s="118"/>
      <c r="RD15" s="118"/>
      <c r="RE15" s="118"/>
      <c r="RF15" s="118"/>
      <c r="RG15" s="118"/>
      <c r="RH15" s="118"/>
      <c r="RI15" s="118"/>
      <c r="RJ15" s="118"/>
      <c r="RK15" s="118"/>
      <c r="RL15" s="118"/>
      <c r="RM15" s="118"/>
      <c r="RN15" s="118"/>
      <c r="RO15" s="118"/>
      <c r="RP15" s="118"/>
      <c r="RQ15" s="118"/>
      <c r="RR15" s="118"/>
      <c r="RS15" s="118"/>
      <c r="RT15" s="118"/>
      <c r="RU15" s="118"/>
      <c r="RV15" s="118"/>
      <c r="RW15" s="118"/>
      <c r="RX15" s="118"/>
      <c r="RY15" s="118"/>
      <c r="RZ15" s="118"/>
      <c r="SA15" s="118"/>
      <c r="SB15" s="118"/>
      <c r="SC15" s="118"/>
      <c r="SD15" s="118"/>
      <c r="SE15" s="118"/>
      <c r="SF15" s="118"/>
      <c r="SG15" s="118"/>
      <c r="SH15" s="118"/>
      <c r="SI15" s="118"/>
      <c r="SJ15" s="118"/>
      <c r="SK15" s="118"/>
      <c r="SL15" s="118"/>
      <c r="SM15" s="118"/>
      <c r="SN15" s="118"/>
      <c r="SO15" s="118"/>
      <c r="SP15" s="118"/>
      <c r="SQ15" s="118"/>
      <c r="SR15" s="118"/>
      <c r="SS15" s="118"/>
      <c r="ST15" s="118"/>
      <c r="SU15" s="118"/>
      <c r="SV15" s="118"/>
      <c r="SW15" s="118"/>
      <c r="SX15" s="118"/>
      <c r="SY15" s="118"/>
      <c r="SZ15" s="118"/>
      <c r="TA15" s="118"/>
      <c r="TB15" s="118"/>
      <c r="TC15" s="118"/>
      <c r="TD15" s="118"/>
      <c r="TE15" s="118"/>
      <c r="TF15" s="118"/>
      <c r="TG15" s="118"/>
      <c r="TH15" s="118"/>
      <c r="TI15" s="118"/>
      <c r="TJ15" s="118"/>
      <c r="TK15" s="118"/>
      <c r="TL15" s="118"/>
      <c r="TM15" s="118"/>
      <c r="TN15" s="118"/>
      <c r="TO15" s="118"/>
      <c r="TP15" s="118"/>
      <c r="TQ15" s="118"/>
      <c r="TR15" s="118"/>
      <c r="TS15" s="118"/>
      <c r="TT15" s="118"/>
      <c r="TU15" s="118"/>
      <c r="TV15" s="118"/>
      <c r="TW15" s="118"/>
      <c r="TX15" s="118"/>
      <c r="TY15" s="118"/>
      <c r="TZ15" s="118"/>
      <c r="UA15" s="118"/>
      <c r="UB15" s="118"/>
      <c r="UC15" s="118"/>
      <c r="UD15" s="118"/>
      <c r="UE15" s="118"/>
      <c r="UF15" s="118"/>
      <c r="UG15" s="118"/>
      <c r="UH15" s="118"/>
      <c r="UI15" s="118"/>
      <c r="UJ15" s="118"/>
      <c r="UK15" s="118"/>
      <c r="UL15" s="118"/>
      <c r="UM15" s="118"/>
      <c r="UN15" s="118"/>
      <c r="UO15" s="118"/>
      <c r="UP15" s="118"/>
      <c r="UQ15" s="118"/>
      <c r="UR15" s="118"/>
      <c r="US15" s="118"/>
      <c r="UT15" s="118"/>
      <c r="UU15" s="118"/>
      <c r="UV15" s="118"/>
      <c r="UW15" s="118"/>
      <c r="UX15" s="118"/>
      <c r="UY15" s="118"/>
      <c r="UZ15" s="118"/>
      <c r="VA15" s="118"/>
      <c r="VB15" s="118"/>
      <c r="VC15" s="118"/>
      <c r="VD15" s="118"/>
      <c r="VE15" s="118"/>
      <c r="VF15" s="118"/>
      <c r="VG15" s="118"/>
      <c r="VH15" s="118"/>
      <c r="VI15" s="118"/>
      <c r="VJ15" s="118"/>
      <c r="VK15" s="118"/>
      <c r="VL15" s="118"/>
      <c r="VM15" s="118"/>
      <c r="VN15" s="118"/>
      <c r="VO15" s="118"/>
      <c r="VP15" s="118"/>
      <c r="VQ15" s="118"/>
      <c r="VR15" s="118"/>
      <c r="VS15" s="118"/>
      <c r="VT15" s="118"/>
      <c r="VU15" s="118"/>
      <c r="VV15" s="118"/>
      <c r="VW15" s="118"/>
      <c r="VX15" s="118"/>
      <c r="VY15" s="118"/>
      <c r="VZ15" s="118"/>
      <c r="WA15" s="118"/>
      <c r="WB15" s="118"/>
      <c r="WC15" s="118"/>
      <c r="WD15" s="118"/>
      <c r="WE15" s="118"/>
      <c r="WF15" s="118"/>
      <c r="WG15" s="118"/>
      <c r="WH15" s="118"/>
      <c r="WI15" s="118"/>
      <c r="WJ15" s="118"/>
      <c r="WK15" s="118"/>
      <c r="WL15" s="118"/>
      <c r="WM15" s="118"/>
      <c r="WN15" s="118"/>
      <c r="WO15" s="118"/>
      <c r="WP15" s="118"/>
      <c r="WQ15" s="118"/>
      <c r="WR15" s="118"/>
      <c r="WS15" s="118"/>
      <c r="WT15" s="118"/>
      <c r="WU15" s="118"/>
      <c r="WV15" s="118"/>
      <c r="WW15" s="118"/>
      <c r="WX15" s="118"/>
      <c r="WY15" s="118"/>
      <c r="WZ15" s="118"/>
      <c r="XA15" s="118"/>
      <c r="XB15" s="118"/>
      <c r="XC15" s="118"/>
      <c r="XD15" s="118"/>
      <c r="XE15" s="118"/>
      <c r="XF15" s="118"/>
      <c r="XG15" s="118"/>
      <c r="XH15" s="118"/>
      <c r="XI15" s="118"/>
      <c r="XJ15" s="118"/>
      <c r="XK15" s="118"/>
      <c r="XL15" s="118"/>
      <c r="XM15" s="118"/>
      <c r="XN15" s="118"/>
      <c r="XO15" s="118"/>
      <c r="XP15" s="118"/>
      <c r="XQ15" s="118"/>
      <c r="XR15" s="118"/>
      <c r="XS15" s="118"/>
      <c r="XT15" s="118"/>
      <c r="XU15" s="118"/>
      <c r="XV15" s="118"/>
      <c r="XW15" s="118"/>
      <c r="XX15" s="118"/>
      <c r="XY15" s="118"/>
      <c r="XZ15" s="118"/>
      <c r="YA15" s="118"/>
      <c r="YB15" s="118"/>
      <c r="YC15" s="118"/>
      <c r="YD15" s="118"/>
      <c r="YE15" s="118"/>
      <c r="YF15" s="118"/>
      <c r="YG15" s="118"/>
      <c r="YH15" s="118"/>
      <c r="YI15" s="118"/>
      <c r="YJ15" s="118"/>
      <c r="YK15" s="118"/>
      <c r="YL15" s="118"/>
      <c r="YM15" s="118"/>
      <c r="YN15" s="118"/>
      <c r="YO15" s="118"/>
      <c r="YP15" s="118"/>
      <c r="YQ15" s="118"/>
      <c r="YR15" s="118"/>
      <c r="YS15" s="118"/>
      <c r="YT15" s="118"/>
      <c r="YU15" s="118"/>
      <c r="YV15" s="118"/>
      <c r="YW15" s="118"/>
      <c r="YX15" s="118"/>
      <c r="YY15" s="118"/>
      <c r="YZ15" s="118"/>
      <c r="ZA15" s="118"/>
      <c r="ZB15" s="118"/>
      <c r="ZC15" s="118"/>
      <c r="ZD15" s="118"/>
      <c r="ZE15" s="118"/>
      <c r="ZF15" s="118"/>
      <c r="ZG15" s="118"/>
      <c r="ZH15" s="118"/>
      <c r="ZI15" s="118"/>
      <c r="ZJ15" s="118"/>
      <c r="ZK15" s="118"/>
      <c r="ZL15" s="118"/>
      <c r="ZM15" s="118"/>
      <c r="ZN15" s="118"/>
      <c r="ZO15" s="118"/>
      <c r="ZP15" s="118"/>
      <c r="ZQ15" s="118"/>
      <c r="ZR15" s="118"/>
      <c r="ZS15" s="118"/>
      <c r="ZT15" s="118"/>
      <c r="ZU15" s="118"/>
      <c r="ZV15" s="118"/>
      <c r="ZW15" s="118"/>
      <c r="ZX15" s="118"/>
      <c r="ZY15" s="118"/>
      <c r="ZZ15" s="118"/>
      <c r="AAA15" s="118"/>
      <c r="AAB15" s="118"/>
      <c r="AAC15" s="118"/>
      <c r="AAD15" s="118"/>
      <c r="AAE15" s="118"/>
      <c r="AAF15" s="118"/>
      <c r="AAG15" s="118"/>
      <c r="AAH15" s="118"/>
      <c r="AAI15" s="118"/>
      <c r="AAJ15" s="118"/>
      <c r="AAK15" s="118"/>
      <c r="AAL15" s="118"/>
      <c r="AAM15" s="118"/>
      <c r="AAN15" s="118"/>
      <c r="AAO15" s="118"/>
      <c r="AAP15" s="118"/>
      <c r="AAQ15" s="118"/>
      <c r="AAR15" s="118"/>
      <c r="AAS15" s="118"/>
      <c r="AAT15" s="118"/>
      <c r="AAU15" s="118"/>
      <c r="AAV15" s="118"/>
      <c r="AAW15" s="118"/>
      <c r="AAX15" s="118"/>
      <c r="AAY15" s="118"/>
      <c r="AAZ15" s="118"/>
      <c r="ABA15" s="118"/>
      <c r="ABB15" s="118"/>
      <c r="ABC15" s="118"/>
      <c r="ABD15" s="118"/>
      <c r="ABE15" s="118"/>
      <c r="ABF15" s="118"/>
      <c r="ABG15" s="118"/>
      <c r="ABH15" s="118"/>
      <c r="ABI15" s="118"/>
      <c r="ABJ15" s="118"/>
      <c r="ABK15" s="118"/>
      <c r="ABL15" s="118"/>
      <c r="ABM15" s="118"/>
      <c r="ABN15" s="118"/>
      <c r="ABO15" s="118"/>
      <c r="ABP15" s="118"/>
      <c r="ABQ15" s="118"/>
      <c r="ABR15" s="118"/>
      <c r="ABS15" s="118"/>
      <c r="ABT15" s="118"/>
      <c r="ABU15" s="118"/>
      <c r="ABV15" s="118"/>
      <c r="ABW15" s="118"/>
      <c r="ABX15" s="118"/>
      <c r="ABY15" s="118"/>
      <c r="ABZ15" s="118"/>
      <c r="ACA15" s="118"/>
      <c r="ACB15" s="118"/>
      <c r="ACC15" s="118"/>
      <c r="ACD15" s="118"/>
      <c r="ACE15" s="118"/>
      <c r="ACF15" s="118"/>
      <c r="ACG15" s="118"/>
      <c r="ACH15" s="118"/>
      <c r="ACI15" s="118"/>
      <c r="ACJ15" s="118"/>
      <c r="ACK15" s="118"/>
      <c r="ACL15" s="118"/>
      <c r="ACM15" s="118"/>
      <c r="ACN15" s="118"/>
      <c r="ACO15" s="118"/>
      <c r="ACP15" s="118"/>
      <c r="ACQ15" s="118"/>
      <c r="ACR15" s="118"/>
      <c r="ACS15" s="118"/>
      <c r="ACT15" s="118"/>
      <c r="ACU15" s="118"/>
      <c r="ACV15" s="118"/>
      <c r="ACW15" s="118"/>
      <c r="ACX15" s="118"/>
      <c r="ACY15" s="118"/>
      <c r="ACZ15" s="118"/>
      <c r="ADA15" s="118"/>
      <c r="ADB15" s="118"/>
      <c r="ADC15" s="118"/>
      <c r="ADD15" s="118"/>
      <c r="ADE15" s="118"/>
      <c r="ADF15" s="118"/>
      <c r="ADG15" s="118"/>
      <c r="ADH15" s="118"/>
      <c r="ADI15" s="118"/>
      <c r="ADJ15" s="118"/>
      <c r="ADK15" s="118"/>
      <c r="ADL15" s="118"/>
      <c r="ADM15" s="118"/>
      <c r="ADN15" s="118"/>
      <c r="ADO15" s="118"/>
      <c r="ADP15" s="118"/>
      <c r="ADQ15" s="118"/>
      <c r="ADR15" s="118"/>
      <c r="ADS15" s="118"/>
      <c r="ADT15" s="118"/>
      <c r="ADU15" s="118"/>
      <c r="ADV15" s="118"/>
      <c r="ADW15" s="118"/>
      <c r="ADX15" s="118"/>
      <c r="ADY15" s="118"/>
      <c r="ADZ15" s="118"/>
      <c r="AEA15" s="118"/>
      <c r="AEB15" s="118"/>
      <c r="AEC15" s="118"/>
      <c r="AED15" s="118"/>
      <c r="AEE15" s="118"/>
      <c r="AEF15" s="118"/>
      <c r="AEG15" s="118"/>
      <c r="AEH15" s="118"/>
      <c r="AEI15" s="118"/>
      <c r="AEJ15" s="118"/>
      <c r="AEK15" s="118"/>
      <c r="AEL15" s="118"/>
      <c r="AEM15" s="118"/>
      <c r="AEN15" s="118"/>
      <c r="AEO15" s="118"/>
      <c r="AEP15" s="118"/>
      <c r="AEQ15" s="118"/>
      <c r="AER15" s="118"/>
      <c r="AES15" s="118"/>
      <c r="AET15" s="118"/>
      <c r="AEU15" s="118"/>
      <c r="AEV15" s="118"/>
      <c r="AEW15" s="118"/>
      <c r="AEX15" s="118"/>
      <c r="AEY15" s="118"/>
      <c r="AEZ15" s="118"/>
      <c r="AFA15" s="118"/>
      <c r="AFB15" s="118"/>
      <c r="AFC15" s="118"/>
      <c r="AFD15" s="118"/>
      <c r="AFE15" s="118"/>
      <c r="AFF15" s="118"/>
      <c r="AFG15" s="118"/>
      <c r="AFH15" s="118"/>
      <c r="AFI15" s="118"/>
      <c r="AFJ15" s="118"/>
      <c r="AFK15" s="118"/>
      <c r="AFL15" s="118"/>
      <c r="AFM15" s="118"/>
      <c r="AFN15" s="118"/>
      <c r="AFO15" s="118"/>
      <c r="AFP15" s="118"/>
      <c r="AFQ15" s="118"/>
      <c r="AFR15" s="118"/>
      <c r="AFS15" s="118"/>
      <c r="AFT15" s="118"/>
      <c r="AFU15" s="118"/>
      <c r="AFV15" s="118"/>
      <c r="AFW15" s="118"/>
      <c r="AFX15" s="118"/>
      <c r="AFY15" s="118"/>
      <c r="AFZ15" s="118"/>
      <c r="AGA15" s="118"/>
      <c r="AGB15" s="118"/>
      <c r="AGC15" s="118"/>
      <c r="AGD15" s="118"/>
      <c r="AGE15" s="118"/>
      <c r="AGF15" s="118"/>
      <c r="AGG15" s="118"/>
      <c r="AGH15" s="118"/>
      <c r="AGI15" s="118"/>
      <c r="AGJ15" s="118"/>
      <c r="AGK15" s="118"/>
      <c r="AGL15" s="118"/>
      <c r="AGM15" s="118"/>
      <c r="AGN15" s="118"/>
      <c r="AGO15" s="118"/>
      <c r="AGP15" s="118"/>
      <c r="AGQ15" s="118"/>
      <c r="AGR15" s="118"/>
      <c r="AGS15" s="118"/>
      <c r="AGT15" s="118"/>
      <c r="AGU15" s="118"/>
      <c r="AGV15" s="118"/>
      <c r="AGW15" s="118"/>
      <c r="AGX15" s="118"/>
      <c r="AGY15" s="118"/>
      <c r="AGZ15" s="118"/>
      <c r="AHA15" s="118"/>
      <c r="AHB15" s="118"/>
      <c r="AHC15" s="118"/>
      <c r="AHD15" s="118"/>
      <c r="AHE15" s="118"/>
      <c r="AHF15" s="118"/>
      <c r="AHG15" s="118"/>
      <c r="AHH15" s="118"/>
      <c r="AHI15" s="118"/>
      <c r="AHJ15" s="118"/>
      <c r="AHK15" s="118"/>
      <c r="AHL15" s="118"/>
      <c r="AHM15" s="118"/>
      <c r="AHN15" s="118"/>
      <c r="AHO15" s="118"/>
      <c r="AHP15" s="118"/>
      <c r="AHQ15" s="118"/>
      <c r="AHR15" s="118"/>
      <c r="AHS15" s="118"/>
      <c r="AHT15" s="118"/>
      <c r="AHU15" s="118"/>
      <c r="AHV15" s="118"/>
      <c r="AHW15" s="118"/>
      <c r="AHX15" s="118"/>
      <c r="AHY15" s="118"/>
      <c r="AHZ15" s="118"/>
      <c r="AIA15" s="118"/>
      <c r="AIB15" s="118"/>
      <c r="AIC15" s="118"/>
      <c r="AID15" s="118"/>
      <c r="AIE15" s="118"/>
      <c r="AIF15" s="118"/>
      <c r="AIG15" s="118"/>
      <c r="AIH15" s="118"/>
      <c r="AII15" s="118"/>
      <c r="AIJ15" s="118"/>
      <c r="AIK15" s="118"/>
      <c r="AIL15" s="118"/>
      <c r="AIM15" s="118"/>
      <c r="AIN15" s="118"/>
      <c r="AIO15" s="118"/>
      <c r="AIP15" s="118"/>
      <c r="AIQ15" s="118"/>
      <c r="AIR15" s="118"/>
      <c r="AIS15" s="118"/>
      <c r="AIT15" s="118"/>
      <c r="AIU15" s="118"/>
      <c r="AIV15" s="118"/>
      <c r="AIW15" s="118"/>
      <c r="AIX15" s="118"/>
      <c r="AIY15" s="118"/>
      <c r="AIZ15" s="118"/>
      <c r="AJA15" s="118"/>
      <c r="AJB15" s="118"/>
      <c r="AJC15" s="118"/>
      <c r="AJD15" s="118"/>
      <c r="AJE15" s="118"/>
      <c r="AJF15" s="118"/>
      <c r="AJG15" s="118"/>
      <c r="AJH15" s="118"/>
      <c r="AJI15" s="118"/>
      <c r="AJJ15" s="118"/>
      <c r="AJK15" s="118"/>
      <c r="AJL15" s="118"/>
      <c r="AJM15" s="118"/>
      <c r="AJN15" s="118"/>
      <c r="AJO15" s="118"/>
      <c r="AJP15" s="118"/>
      <c r="AJQ15" s="118"/>
      <c r="AJR15" s="118"/>
      <c r="AJS15" s="118"/>
      <c r="AJT15" s="118"/>
      <c r="AJU15" s="118"/>
      <c r="AJV15" s="118"/>
      <c r="AJW15" s="118"/>
      <c r="AJX15" s="118"/>
      <c r="AJY15" s="118"/>
      <c r="AJZ15" s="118"/>
      <c r="AKA15" s="118"/>
      <c r="AKB15" s="118"/>
      <c r="AKC15" s="118"/>
      <c r="AKD15" s="118"/>
      <c r="AKE15" s="118"/>
      <c r="AKF15" s="118"/>
      <c r="AKG15" s="118"/>
      <c r="AKH15" s="118"/>
      <c r="AKI15" s="118"/>
      <c r="AKJ15" s="118"/>
      <c r="AKK15" s="118"/>
      <c r="AKL15" s="118"/>
      <c r="AKM15" s="118"/>
      <c r="AKN15" s="118"/>
      <c r="AKO15" s="118"/>
      <c r="AKP15" s="118"/>
      <c r="AKQ15" s="118"/>
      <c r="AKR15" s="118"/>
      <c r="AKS15" s="118"/>
      <c r="AKT15" s="118"/>
      <c r="AKU15" s="118"/>
      <c r="AKV15" s="118"/>
      <c r="AKW15" s="118"/>
      <c r="AKX15" s="118"/>
      <c r="AKY15" s="118"/>
      <c r="AKZ15" s="118"/>
      <c r="ALA15" s="118"/>
      <c r="ALB15" s="118"/>
      <c r="ALC15" s="118"/>
      <c r="ALD15" s="118"/>
      <c r="ALE15" s="118"/>
      <c r="ALF15" s="118"/>
      <c r="ALG15" s="118"/>
      <c r="ALH15" s="118"/>
      <c r="ALI15" s="118"/>
      <c r="ALJ15" s="118"/>
      <c r="ALK15" s="118"/>
      <c r="ALL15" s="118"/>
      <c r="ALM15" s="118"/>
      <c r="ALN15" s="118"/>
      <c r="ALO15" s="118"/>
      <c r="ALP15" s="118"/>
      <c r="ALQ15" s="118"/>
      <c r="ALR15" s="118"/>
      <c r="ALS15" s="118"/>
      <c r="ALT15" s="118"/>
      <c r="ALU15" s="118"/>
      <c r="ALV15" s="118"/>
      <c r="ALW15" s="118"/>
      <c r="ALX15" s="118"/>
      <c r="ALY15" s="118"/>
      <c r="ALZ15" s="118"/>
      <c r="AMA15" s="118"/>
      <c r="AMB15" s="118"/>
      <c r="AMC15" s="118"/>
      <c r="AMD15" s="118"/>
      <c r="AME15" s="118"/>
      <c r="AMF15" s="118"/>
      <c r="AMG15" s="118"/>
      <c r="AMH15" s="118"/>
      <c r="AMI15" s="118"/>
      <c r="AMJ15" s="118"/>
      <c r="AMK15" s="118"/>
    </row>
    <row r="16" spans="1:1025" x14ac:dyDescent="0.25">
      <c r="A16" s="30"/>
      <c r="B16" s="118" t="s">
        <v>142</v>
      </c>
      <c r="D16" s="90">
        <f t="shared" si="0"/>
        <v>0</v>
      </c>
      <c r="F16" s="91"/>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c r="CK16" s="91"/>
      <c r="CL16" s="91"/>
      <c r="CM16" s="91"/>
      <c r="CN16" s="91"/>
      <c r="CO16" s="91"/>
      <c r="CP16" s="91"/>
      <c r="CQ16" s="91"/>
      <c r="CR16" s="91"/>
      <c r="CS16" s="91"/>
      <c r="CT16" s="91"/>
      <c r="CU16" s="91"/>
      <c r="CV16" s="91"/>
      <c r="CW16" s="91"/>
      <c r="CX16" s="91"/>
      <c r="CY16" s="91"/>
      <c r="CZ16" s="91"/>
      <c r="DA16" s="91"/>
      <c r="DB16" s="91"/>
      <c r="DC16" s="91"/>
      <c r="DD16" s="91"/>
      <c r="DE16" s="91"/>
      <c r="DF16" s="91"/>
      <c r="DG16" s="91"/>
      <c r="DH16" s="91"/>
      <c r="DI16" s="91"/>
      <c r="DJ16" s="91"/>
      <c r="DK16" s="91"/>
      <c r="DL16" s="91"/>
      <c r="DM16" s="91"/>
      <c r="DN16" s="91"/>
      <c r="DO16" s="91"/>
      <c r="DP16" s="91"/>
      <c r="DQ16" s="91"/>
      <c r="DR16" s="91"/>
      <c r="DS16" s="91"/>
      <c r="DT16" s="91"/>
      <c r="DU16" s="91"/>
      <c r="DV16" s="91"/>
      <c r="DW16" s="91"/>
      <c r="DX16" s="91"/>
      <c r="DY16" s="91"/>
      <c r="DZ16" s="91"/>
      <c r="EA16" s="91"/>
      <c r="EB16" s="91"/>
      <c r="EC16" s="91"/>
      <c r="ED16" s="91"/>
      <c r="EE16" s="91"/>
      <c r="EF16" s="91"/>
      <c r="EG16" s="91"/>
      <c r="EH16" s="91"/>
      <c r="EI16" s="91"/>
      <c r="EJ16" s="91"/>
      <c r="EK16" s="91"/>
      <c r="EL16" s="91"/>
      <c r="EM16" s="91"/>
      <c r="EN16" s="91"/>
      <c r="EO16" s="91"/>
      <c r="EP16" s="91"/>
      <c r="EQ16" s="91"/>
      <c r="ER16" s="91"/>
      <c r="ES16" s="91"/>
      <c r="ET16" s="91"/>
      <c r="EU16" s="91"/>
      <c r="EV16" s="91"/>
      <c r="EW16" s="91"/>
      <c r="EX16" s="91"/>
      <c r="EY16" s="91"/>
      <c r="EZ16" s="91"/>
    </row>
    <row r="17" spans="1:156" x14ac:dyDescent="0.25">
      <c r="A17" s="30"/>
      <c r="B17" s="118" t="s">
        <v>143</v>
      </c>
      <c r="D17" s="90">
        <f t="shared" si="0"/>
        <v>0</v>
      </c>
      <c r="F17" s="91"/>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c r="CK17" s="91"/>
      <c r="CL17" s="91"/>
      <c r="CM17" s="91"/>
      <c r="CN17" s="91"/>
      <c r="CO17" s="91"/>
      <c r="CP17" s="91"/>
      <c r="CQ17" s="91"/>
      <c r="CR17" s="91"/>
      <c r="CS17" s="91"/>
      <c r="CT17" s="91"/>
      <c r="CU17" s="91"/>
      <c r="CV17" s="91"/>
      <c r="CW17" s="91"/>
      <c r="CX17" s="91"/>
      <c r="CY17" s="91"/>
      <c r="CZ17" s="91"/>
      <c r="DA17" s="91"/>
      <c r="DB17" s="91"/>
      <c r="DC17" s="91"/>
      <c r="DD17" s="91"/>
      <c r="DE17" s="91"/>
      <c r="DF17" s="91"/>
      <c r="DG17" s="91"/>
      <c r="DH17" s="91"/>
      <c r="DI17" s="91"/>
      <c r="DJ17" s="91"/>
      <c r="DK17" s="91"/>
      <c r="DL17" s="91"/>
      <c r="DM17" s="91"/>
      <c r="DN17" s="91"/>
      <c r="DO17" s="91"/>
      <c r="DP17" s="91"/>
      <c r="DQ17" s="91"/>
      <c r="DR17" s="91"/>
      <c r="DS17" s="91"/>
      <c r="DT17" s="91"/>
      <c r="DU17" s="91"/>
      <c r="DV17" s="91"/>
      <c r="DW17" s="91"/>
      <c r="DX17" s="91"/>
      <c r="DY17" s="91"/>
      <c r="DZ17" s="91"/>
      <c r="EA17" s="91"/>
      <c r="EB17" s="91"/>
      <c r="EC17" s="91"/>
      <c r="ED17" s="91"/>
      <c r="EE17" s="91"/>
      <c r="EF17" s="91"/>
      <c r="EG17" s="91"/>
      <c r="EH17" s="91"/>
      <c r="EI17" s="91"/>
      <c r="EJ17" s="91"/>
      <c r="EK17" s="91"/>
      <c r="EL17" s="91"/>
      <c r="EM17" s="91"/>
      <c r="EN17" s="91"/>
      <c r="EO17" s="91"/>
      <c r="EP17" s="91"/>
      <c r="EQ17" s="91"/>
      <c r="ER17" s="91"/>
      <c r="ES17" s="91"/>
      <c r="ET17" s="91"/>
      <c r="EU17" s="91"/>
      <c r="EV17" s="91"/>
      <c r="EW17" s="91"/>
      <c r="EX17" s="91"/>
      <c r="EY17" s="91"/>
      <c r="EZ17" s="91"/>
    </row>
    <row r="18" spans="1:156" x14ac:dyDescent="0.25">
      <c r="A18" s="30"/>
      <c r="B18" s="118" t="s">
        <v>144</v>
      </c>
      <c r="D18" s="90">
        <f t="shared" si="0"/>
        <v>0</v>
      </c>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row>
    <row r="19" spans="1:156" x14ac:dyDescent="0.25">
      <c r="A19" s="30"/>
      <c r="B19" s="118" t="s">
        <v>145</v>
      </c>
      <c r="D19" s="90">
        <f t="shared" si="0"/>
        <v>0</v>
      </c>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row>
    <row r="20" spans="1:156" x14ac:dyDescent="0.25">
      <c r="A20" s="30"/>
      <c r="B20" s="118" t="s">
        <v>146</v>
      </c>
      <c r="D20" s="90">
        <f t="shared" si="0"/>
        <v>0</v>
      </c>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c r="CK20" s="91"/>
      <c r="CL20" s="91"/>
      <c r="CM20" s="91"/>
      <c r="CN20" s="91"/>
      <c r="CO20" s="91"/>
      <c r="CP20" s="91"/>
      <c r="CQ20" s="91"/>
      <c r="CR20" s="91"/>
      <c r="CS20" s="91"/>
      <c r="CT20" s="91"/>
      <c r="CU20" s="91"/>
      <c r="CV20" s="91"/>
      <c r="CW20" s="91"/>
      <c r="CX20" s="91"/>
      <c r="CY20" s="91"/>
      <c r="CZ20" s="91"/>
      <c r="DA20" s="91"/>
      <c r="DB20" s="91"/>
      <c r="DC20" s="91"/>
      <c r="DD20" s="91"/>
      <c r="DE20" s="91"/>
      <c r="DF20" s="91"/>
      <c r="DG20" s="91"/>
      <c r="DH20" s="91"/>
      <c r="DI20" s="91"/>
      <c r="DJ20" s="91"/>
      <c r="DK20" s="91"/>
      <c r="DL20" s="91"/>
      <c r="DM20" s="91"/>
      <c r="DN20" s="91"/>
      <c r="DO20" s="91"/>
      <c r="DP20" s="91"/>
      <c r="DQ20" s="91"/>
      <c r="DR20" s="91"/>
      <c r="DS20" s="91"/>
      <c r="DT20" s="91"/>
      <c r="DU20" s="91"/>
      <c r="DV20" s="91"/>
      <c r="DW20" s="91"/>
      <c r="DX20" s="91"/>
      <c r="DY20" s="91"/>
      <c r="DZ20" s="91"/>
      <c r="EA20" s="91"/>
      <c r="EB20" s="91"/>
      <c r="EC20" s="91"/>
      <c r="ED20" s="91"/>
      <c r="EE20" s="91"/>
      <c r="EF20" s="91"/>
      <c r="EG20" s="91"/>
      <c r="EH20" s="91"/>
      <c r="EI20" s="91"/>
      <c r="EJ20" s="91"/>
      <c r="EK20" s="91"/>
      <c r="EL20" s="91"/>
      <c r="EM20" s="91"/>
      <c r="EN20" s="91"/>
      <c r="EO20" s="91"/>
      <c r="EP20" s="91"/>
      <c r="EQ20" s="91"/>
      <c r="ER20" s="91"/>
      <c r="ES20" s="91"/>
      <c r="ET20" s="91"/>
      <c r="EU20" s="91"/>
      <c r="EV20" s="91"/>
      <c r="EW20" s="91"/>
      <c r="EX20" s="91"/>
      <c r="EY20" s="91"/>
      <c r="EZ20" s="91"/>
    </row>
    <row r="21" spans="1:156" s="114" customFormat="1" ht="13.5" x14ac:dyDescent="0.25">
      <c r="A21" s="10"/>
      <c r="D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row>
    <row r="22" spans="1:156" x14ac:dyDescent="0.25">
      <c r="B22" s="119" t="s">
        <v>147</v>
      </c>
      <c r="C22" s="114"/>
      <c r="D22" s="90">
        <f>SUM(F22:EZ22)</f>
        <v>0</v>
      </c>
      <c r="E22" s="114"/>
      <c r="F22" s="87">
        <f t="shared" ref="F22:AK22" si="1">SUM(F11,F13:F20)</f>
        <v>0</v>
      </c>
      <c r="G22" s="87">
        <f t="shared" si="1"/>
        <v>0</v>
      </c>
      <c r="H22" s="87">
        <f t="shared" si="1"/>
        <v>0</v>
      </c>
      <c r="I22" s="87">
        <f t="shared" si="1"/>
        <v>0</v>
      </c>
      <c r="J22" s="87">
        <f t="shared" si="1"/>
        <v>0</v>
      </c>
      <c r="K22" s="87">
        <f t="shared" si="1"/>
        <v>0</v>
      </c>
      <c r="L22" s="87">
        <f t="shared" si="1"/>
        <v>0</v>
      </c>
      <c r="M22" s="87">
        <f t="shared" si="1"/>
        <v>0</v>
      </c>
      <c r="N22" s="87">
        <f t="shared" si="1"/>
        <v>0</v>
      </c>
      <c r="O22" s="87">
        <f t="shared" si="1"/>
        <v>0</v>
      </c>
      <c r="P22" s="87">
        <f t="shared" si="1"/>
        <v>0</v>
      </c>
      <c r="Q22" s="87">
        <f t="shared" si="1"/>
        <v>0</v>
      </c>
      <c r="R22" s="87">
        <f t="shared" si="1"/>
        <v>0</v>
      </c>
      <c r="S22" s="87">
        <f t="shared" si="1"/>
        <v>0</v>
      </c>
      <c r="T22" s="87">
        <f t="shared" si="1"/>
        <v>0</v>
      </c>
      <c r="U22" s="87">
        <f t="shared" si="1"/>
        <v>0</v>
      </c>
      <c r="V22" s="87">
        <f t="shared" si="1"/>
        <v>0</v>
      </c>
      <c r="W22" s="87">
        <f t="shared" si="1"/>
        <v>0</v>
      </c>
      <c r="X22" s="87">
        <f t="shared" si="1"/>
        <v>0</v>
      </c>
      <c r="Y22" s="87">
        <f t="shared" si="1"/>
        <v>0</v>
      </c>
      <c r="Z22" s="87">
        <f t="shared" si="1"/>
        <v>0</v>
      </c>
      <c r="AA22" s="87">
        <f t="shared" si="1"/>
        <v>0</v>
      </c>
      <c r="AB22" s="87">
        <f t="shared" si="1"/>
        <v>0</v>
      </c>
      <c r="AC22" s="87">
        <f t="shared" si="1"/>
        <v>0</v>
      </c>
      <c r="AD22" s="87">
        <f t="shared" si="1"/>
        <v>0</v>
      </c>
      <c r="AE22" s="87">
        <f t="shared" si="1"/>
        <v>0</v>
      </c>
      <c r="AF22" s="87">
        <f t="shared" si="1"/>
        <v>0</v>
      </c>
      <c r="AG22" s="87">
        <f t="shared" si="1"/>
        <v>0</v>
      </c>
      <c r="AH22" s="87">
        <f t="shared" si="1"/>
        <v>0</v>
      </c>
      <c r="AI22" s="87">
        <f t="shared" si="1"/>
        <v>0</v>
      </c>
      <c r="AJ22" s="87">
        <f t="shared" si="1"/>
        <v>0</v>
      </c>
      <c r="AK22" s="87">
        <f t="shared" si="1"/>
        <v>0</v>
      </c>
      <c r="AL22" s="87">
        <f t="shared" ref="AL22:BQ22" si="2">SUM(AL11,AL13:AL20)</f>
        <v>0</v>
      </c>
      <c r="AM22" s="87">
        <f t="shared" si="2"/>
        <v>0</v>
      </c>
      <c r="AN22" s="87">
        <f t="shared" si="2"/>
        <v>0</v>
      </c>
      <c r="AO22" s="87">
        <f t="shared" si="2"/>
        <v>0</v>
      </c>
      <c r="AP22" s="87">
        <f t="shared" si="2"/>
        <v>0</v>
      </c>
      <c r="AQ22" s="87">
        <f t="shared" si="2"/>
        <v>0</v>
      </c>
      <c r="AR22" s="87">
        <f t="shared" si="2"/>
        <v>0</v>
      </c>
      <c r="AS22" s="87">
        <f t="shared" si="2"/>
        <v>0</v>
      </c>
      <c r="AT22" s="87">
        <f t="shared" si="2"/>
        <v>0</v>
      </c>
      <c r="AU22" s="87">
        <f t="shared" si="2"/>
        <v>0</v>
      </c>
      <c r="AV22" s="87">
        <f t="shared" si="2"/>
        <v>0</v>
      </c>
      <c r="AW22" s="87">
        <f t="shared" si="2"/>
        <v>0</v>
      </c>
      <c r="AX22" s="87">
        <f t="shared" si="2"/>
        <v>0</v>
      </c>
      <c r="AY22" s="87">
        <f t="shared" si="2"/>
        <v>0</v>
      </c>
      <c r="AZ22" s="87">
        <f t="shared" si="2"/>
        <v>0</v>
      </c>
      <c r="BA22" s="87">
        <f t="shared" si="2"/>
        <v>0</v>
      </c>
      <c r="BB22" s="87">
        <f t="shared" si="2"/>
        <v>0</v>
      </c>
      <c r="BC22" s="87">
        <f t="shared" si="2"/>
        <v>0</v>
      </c>
      <c r="BD22" s="87">
        <f t="shared" si="2"/>
        <v>0</v>
      </c>
      <c r="BE22" s="87">
        <f t="shared" si="2"/>
        <v>0</v>
      </c>
      <c r="BF22" s="87">
        <f t="shared" si="2"/>
        <v>0</v>
      </c>
      <c r="BG22" s="87">
        <f t="shared" si="2"/>
        <v>0</v>
      </c>
      <c r="BH22" s="87">
        <f t="shared" si="2"/>
        <v>0</v>
      </c>
      <c r="BI22" s="87">
        <f t="shared" si="2"/>
        <v>0</v>
      </c>
      <c r="BJ22" s="87">
        <f t="shared" si="2"/>
        <v>0</v>
      </c>
      <c r="BK22" s="87">
        <f t="shared" si="2"/>
        <v>0</v>
      </c>
      <c r="BL22" s="87">
        <f t="shared" si="2"/>
        <v>0</v>
      </c>
      <c r="BM22" s="87">
        <f t="shared" si="2"/>
        <v>0</v>
      </c>
      <c r="BN22" s="87">
        <f t="shared" si="2"/>
        <v>0</v>
      </c>
      <c r="BO22" s="87">
        <f t="shared" si="2"/>
        <v>0</v>
      </c>
      <c r="BP22" s="87">
        <f t="shared" si="2"/>
        <v>0</v>
      </c>
      <c r="BQ22" s="87">
        <f t="shared" si="2"/>
        <v>0</v>
      </c>
      <c r="BR22" s="87">
        <f t="shared" ref="BR22:CW22" si="3">SUM(BR11,BR13:BR20)</f>
        <v>0</v>
      </c>
      <c r="BS22" s="87">
        <f t="shared" si="3"/>
        <v>0</v>
      </c>
      <c r="BT22" s="87">
        <f t="shared" si="3"/>
        <v>0</v>
      </c>
      <c r="BU22" s="87">
        <f t="shared" si="3"/>
        <v>0</v>
      </c>
      <c r="BV22" s="87">
        <f t="shared" si="3"/>
        <v>0</v>
      </c>
      <c r="BW22" s="87">
        <f t="shared" si="3"/>
        <v>0</v>
      </c>
      <c r="BX22" s="87">
        <f t="shared" si="3"/>
        <v>0</v>
      </c>
      <c r="BY22" s="87">
        <f t="shared" si="3"/>
        <v>0</v>
      </c>
      <c r="BZ22" s="87">
        <f t="shared" si="3"/>
        <v>0</v>
      </c>
      <c r="CA22" s="87">
        <f t="shared" si="3"/>
        <v>0</v>
      </c>
      <c r="CB22" s="87">
        <f t="shared" si="3"/>
        <v>0</v>
      </c>
      <c r="CC22" s="87">
        <f t="shared" si="3"/>
        <v>0</v>
      </c>
      <c r="CD22" s="87">
        <f t="shared" si="3"/>
        <v>0</v>
      </c>
      <c r="CE22" s="87">
        <f t="shared" si="3"/>
        <v>0</v>
      </c>
      <c r="CF22" s="87">
        <f t="shared" si="3"/>
        <v>0</v>
      </c>
      <c r="CG22" s="87">
        <f t="shared" si="3"/>
        <v>0</v>
      </c>
      <c r="CH22" s="87">
        <f t="shared" si="3"/>
        <v>0</v>
      </c>
      <c r="CI22" s="87">
        <f t="shared" si="3"/>
        <v>0</v>
      </c>
      <c r="CJ22" s="87">
        <f t="shared" si="3"/>
        <v>0</v>
      </c>
      <c r="CK22" s="87">
        <f t="shared" si="3"/>
        <v>0</v>
      </c>
      <c r="CL22" s="87">
        <f t="shared" si="3"/>
        <v>0</v>
      </c>
      <c r="CM22" s="87">
        <f t="shared" si="3"/>
        <v>0</v>
      </c>
      <c r="CN22" s="87">
        <f t="shared" si="3"/>
        <v>0</v>
      </c>
      <c r="CO22" s="87">
        <f t="shared" si="3"/>
        <v>0</v>
      </c>
      <c r="CP22" s="87">
        <f t="shared" si="3"/>
        <v>0</v>
      </c>
      <c r="CQ22" s="87">
        <f t="shared" si="3"/>
        <v>0</v>
      </c>
      <c r="CR22" s="87">
        <f t="shared" si="3"/>
        <v>0</v>
      </c>
      <c r="CS22" s="87">
        <f t="shared" si="3"/>
        <v>0</v>
      </c>
      <c r="CT22" s="87">
        <f t="shared" si="3"/>
        <v>0</v>
      </c>
      <c r="CU22" s="87">
        <f t="shared" si="3"/>
        <v>0</v>
      </c>
      <c r="CV22" s="87">
        <f t="shared" si="3"/>
        <v>0</v>
      </c>
      <c r="CW22" s="87">
        <f t="shared" si="3"/>
        <v>0</v>
      </c>
      <c r="CX22" s="87">
        <f t="shared" ref="CX22:EC22" si="4">SUM(CX11,CX13:CX20)</f>
        <v>0</v>
      </c>
      <c r="CY22" s="87">
        <f t="shared" si="4"/>
        <v>0</v>
      </c>
      <c r="CZ22" s="87">
        <f t="shared" si="4"/>
        <v>0</v>
      </c>
      <c r="DA22" s="87">
        <f t="shared" si="4"/>
        <v>0</v>
      </c>
      <c r="DB22" s="87">
        <f t="shared" si="4"/>
        <v>0</v>
      </c>
      <c r="DC22" s="87">
        <f t="shared" si="4"/>
        <v>0</v>
      </c>
      <c r="DD22" s="87">
        <f t="shared" si="4"/>
        <v>0</v>
      </c>
      <c r="DE22" s="87">
        <f t="shared" si="4"/>
        <v>0</v>
      </c>
      <c r="DF22" s="87">
        <f t="shared" si="4"/>
        <v>0</v>
      </c>
      <c r="DG22" s="87">
        <f t="shared" si="4"/>
        <v>0</v>
      </c>
      <c r="DH22" s="87">
        <f t="shared" si="4"/>
        <v>0</v>
      </c>
      <c r="DI22" s="87">
        <f t="shared" si="4"/>
        <v>0</v>
      </c>
      <c r="DJ22" s="87">
        <f t="shared" si="4"/>
        <v>0</v>
      </c>
      <c r="DK22" s="87">
        <f t="shared" si="4"/>
        <v>0</v>
      </c>
      <c r="DL22" s="87">
        <f t="shared" si="4"/>
        <v>0</v>
      </c>
      <c r="DM22" s="87">
        <f t="shared" si="4"/>
        <v>0</v>
      </c>
      <c r="DN22" s="87">
        <f t="shared" si="4"/>
        <v>0</v>
      </c>
      <c r="DO22" s="87">
        <f t="shared" si="4"/>
        <v>0</v>
      </c>
      <c r="DP22" s="87">
        <f t="shared" si="4"/>
        <v>0</v>
      </c>
      <c r="DQ22" s="87">
        <f t="shared" si="4"/>
        <v>0</v>
      </c>
      <c r="DR22" s="87">
        <f t="shared" si="4"/>
        <v>0</v>
      </c>
      <c r="DS22" s="87">
        <f t="shared" si="4"/>
        <v>0</v>
      </c>
      <c r="DT22" s="87">
        <f t="shared" si="4"/>
        <v>0</v>
      </c>
      <c r="DU22" s="87">
        <f t="shared" si="4"/>
        <v>0</v>
      </c>
      <c r="DV22" s="87">
        <f t="shared" si="4"/>
        <v>0</v>
      </c>
      <c r="DW22" s="87">
        <f t="shared" si="4"/>
        <v>0</v>
      </c>
      <c r="DX22" s="87">
        <f t="shared" si="4"/>
        <v>0</v>
      </c>
      <c r="DY22" s="87">
        <f t="shared" si="4"/>
        <v>0</v>
      </c>
      <c r="DZ22" s="87">
        <f t="shared" si="4"/>
        <v>0</v>
      </c>
      <c r="EA22" s="87">
        <f t="shared" si="4"/>
        <v>0</v>
      </c>
      <c r="EB22" s="87">
        <f t="shared" si="4"/>
        <v>0</v>
      </c>
      <c r="EC22" s="87">
        <f t="shared" si="4"/>
        <v>0</v>
      </c>
      <c r="ED22" s="87">
        <f t="shared" ref="ED22:EZ22" si="5">SUM(ED11,ED13:ED20)</f>
        <v>0</v>
      </c>
      <c r="EE22" s="87">
        <f t="shared" si="5"/>
        <v>0</v>
      </c>
      <c r="EF22" s="87">
        <f t="shared" si="5"/>
        <v>0</v>
      </c>
      <c r="EG22" s="87">
        <f t="shared" si="5"/>
        <v>0</v>
      </c>
      <c r="EH22" s="87">
        <f t="shared" si="5"/>
        <v>0</v>
      </c>
      <c r="EI22" s="87">
        <f t="shared" si="5"/>
        <v>0</v>
      </c>
      <c r="EJ22" s="87">
        <f t="shared" si="5"/>
        <v>0</v>
      </c>
      <c r="EK22" s="87">
        <f t="shared" si="5"/>
        <v>0</v>
      </c>
      <c r="EL22" s="87">
        <f t="shared" si="5"/>
        <v>0</v>
      </c>
      <c r="EM22" s="87">
        <f t="shared" si="5"/>
        <v>0</v>
      </c>
      <c r="EN22" s="87">
        <f t="shared" si="5"/>
        <v>0</v>
      </c>
      <c r="EO22" s="87">
        <f t="shared" si="5"/>
        <v>0</v>
      </c>
      <c r="EP22" s="87">
        <f t="shared" si="5"/>
        <v>0</v>
      </c>
      <c r="EQ22" s="87">
        <f t="shared" si="5"/>
        <v>0</v>
      </c>
      <c r="ER22" s="87">
        <f t="shared" si="5"/>
        <v>0</v>
      </c>
      <c r="ES22" s="87">
        <f t="shared" si="5"/>
        <v>0</v>
      </c>
      <c r="ET22" s="87">
        <f t="shared" si="5"/>
        <v>0</v>
      </c>
      <c r="EU22" s="87">
        <f t="shared" si="5"/>
        <v>0</v>
      </c>
      <c r="EV22" s="87">
        <f t="shared" si="5"/>
        <v>0</v>
      </c>
      <c r="EW22" s="87">
        <f t="shared" si="5"/>
        <v>0</v>
      </c>
      <c r="EX22" s="87">
        <f t="shared" si="5"/>
        <v>0</v>
      </c>
      <c r="EY22" s="87">
        <f t="shared" si="5"/>
        <v>0</v>
      </c>
      <c r="EZ22" s="87">
        <f t="shared" si="5"/>
        <v>0</v>
      </c>
    </row>
    <row r="23" spans="1:156" x14ac:dyDescent="0.25">
      <c r="C23" s="114"/>
      <c r="D23" s="115"/>
      <c r="E23" s="114"/>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row>
    <row r="24" spans="1:156" ht="13.5" x14ac:dyDescent="0.25">
      <c r="B24" s="114" t="s">
        <v>148</v>
      </c>
      <c r="C24" s="114"/>
      <c r="D24" s="90">
        <f t="shared" ref="D24:D31" si="6">SUM(F24:EZ24)</f>
        <v>0</v>
      </c>
      <c r="E24" s="114"/>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row>
    <row r="25" spans="1:156" ht="13.5" x14ac:dyDescent="0.25">
      <c r="B25" s="114" t="s">
        <v>149</v>
      </c>
      <c r="C25" s="114"/>
      <c r="D25" s="90">
        <f t="shared" si="6"/>
        <v>0</v>
      </c>
      <c r="E25" s="114"/>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row>
    <row r="26" spans="1:156" ht="13.5" x14ac:dyDescent="0.25">
      <c r="B26" s="114" t="s">
        <v>150</v>
      </c>
      <c r="C26" s="114"/>
      <c r="D26" s="90">
        <f t="shared" si="6"/>
        <v>0</v>
      </c>
      <c r="E26" s="114"/>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row>
    <row r="27" spans="1:156" ht="13.5" x14ac:dyDescent="0.25">
      <c r="B27" s="114" t="s">
        <v>151</v>
      </c>
      <c r="C27" s="114"/>
      <c r="D27" s="90">
        <f t="shared" si="6"/>
        <v>0</v>
      </c>
      <c r="E27" s="114"/>
      <c r="F27" s="91"/>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c r="CK27" s="91"/>
      <c r="CL27" s="91"/>
      <c r="CM27" s="91"/>
      <c r="CN27" s="91"/>
      <c r="CO27" s="91"/>
      <c r="CP27" s="91"/>
      <c r="CQ27" s="91"/>
      <c r="CR27" s="91"/>
      <c r="CS27" s="91"/>
      <c r="CT27" s="91"/>
      <c r="CU27" s="91"/>
      <c r="CV27" s="91"/>
      <c r="CW27" s="91"/>
      <c r="CX27" s="91"/>
      <c r="CY27" s="91"/>
      <c r="CZ27" s="91"/>
      <c r="DA27" s="91"/>
      <c r="DB27" s="91"/>
      <c r="DC27" s="91"/>
      <c r="DD27" s="91"/>
      <c r="DE27" s="91"/>
      <c r="DF27" s="91"/>
      <c r="DG27" s="91"/>
      <c r="DH27" s="91"/>
      <c r="DI27" s="91"/>
      <c r="DJ27" s="91"/>
      <c r="DK27" s="91"/>
      <c r="DL27" s="91"/>
      <c r="DM27" s="91"/>
      <c r="DN27" s="91"/>
      <c r="DO27" s="91"/>
      <c r="DP27" s="91"/>
      <c r="DQ27" s="91"/>
      <c r="DR27" s="91"/>
      <c r="DS27" s="91"/>
      <c r="DT27" s="91"/>
      <c r="DU27" s="91"/>
      <c r="DV27" s="91"/>
      <c r="DW27" s="91"/>
      <c r="DX27" s="91"/>
      <c r="DY27" s="91"/>
      <c r="DZ27" s="91"/>
      <c r="EA27" s="91"/>
      <c r="EB27" s="91"/>
      <c r="EC27" s="91"/>
      <c r="ED27" s="91"/>
      <c r="EE27" s="91"/>
      <c r="EF27" s="91"/>
      <c r="EG27" s="91"/>
      <c r="EH27" s="91"/>
      <c r="EI27" s="91"/>
      <c r="EJ27" s="91"/>
      <c r="EK27" s="91"/>
      <c r="EL27" s="91"/>
      <c r="EM27" s="91"/>
      <c r="EN27" s="91"/>
      <c r="EO27" s="91"/>
      <c r="EP27" s="91"/>
      <c r="EQ27" s="91"/>
      <c r="ER27" s="91"/>
      <c r="ES27" s="91"/>
      <c r="ET27" s="91"/>
      <c r="EU27" s="91"/>
      <c r="EV27" s="91"/>
      <c r="EW27" s="91"/>
      <c r="EX27" s="91"/>
      <c r="EY27" s="91"/>
      <c r="EZ27" s="91"/>
    </row>
    <row r="28" spans="1:156" ht="13.5" x14ac:dyDescent="0.25">
      <c r="B28" s="114" t="s">
        <v>152</v>
      </c>
      <c r="C28" s="114"/>
      <c r="D28" s="90">
        <f t="shared" si="6"/>
        <v>0</v>
      </c>
      <c r="E28" s="114"/>
      <c r="F28" s="91"/>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c r="CK28" s="91"/>
      <c r="CL28" s="91"/>
      <c r="CM28" s="91"/>
      <c r="CN28" s="91"/>
      <c r="CO28" s="91"/>
      <c r="CP28" s="91"/>
      <c r="CQ28" s="91"/>
      <c r="CR28" s="91"/>
      <c r="CS28" s="91"/>
      <c r="CT28" s="91"/>
      <c r="CU28" s="91"/>
      <c r="CV28" s="91"/>
      <c r="CW28" s="91"/>
      <c r="CX28" s="91"/>
      <c r="CY28" s="91"/>
      <c r="CZ28" s="91"/>
      <c r="DA28" s="91"/>
      <c r="DB28" s="91"/>
      <c r="DC28" s="91"/>
      <c r="DD28" s="91"/>
      <c r="DE28" s="91"/>
      <c r="DF28" s="91"/>
      <c r="DG28" s="91"/>
      <c r="DH28" s="91"/>
      <c r="DI28" s="91"/>
      <c r="DJ28" s="91"/>
      <c r="DK28" s="91"/>
      <c r="DL28" s="91"/>
      <c r="DM28" s="91"/>
      <c r="DN28" s="91"/>
      <c r="DO28" s="91"/>
      <c r="DP28" s="91"/>
      <c r="DQ28" s="91"/>
      <c r="DR28" s="91"/>
      <c r="DS28" s="91"/>
      <c r="DT28" s="91"/>
      <c r="DU28" s="91"/>
      <c r="DV28" s="91"/>
      <c r="DW28" s="91"/>
      <c r="DX28" s="91"/>
      <c r="DY28" s="91"/>
      <c r="DZ28" s="91"/>
      <c r="EA28" s="91"/>
      <c r="EB28" s="91"/>
      <c r="EC28" s="91"/>
      <c r="ED28" s="91"/>
      <c r="EE28" s="91"/>
      <c r="EF28" s="91"/>
      <c r="EG28" s="91"/>
      <c r="EH28" s="91"/>
      <c r="EI28" s="91"/>
      <c r="EJ28" s="91"/>
      <c r="EK28" s="91"/>
      <c r="EL28" s="91"/>
      <c r="EM28" s="91"/>
      <c r="EN28" s="91"/>
      <c r="EO28" s="91"/>
      <c r="EP28" s="91"/>
      <c r="EQ28" s="91"/>
      <c r="ER28" s="91"/>
      <c r="ES28" s="91"/>
      <c r="ET28" s="91"/>
      <c r="EU28" s="91"/>
      <c r="EV28" s="91"/>
      <c r="EW28" s="91"/>
      <c r="EX28" s="91"/>
      <c r="EY28" s="91"/>
      <c r="EZ28" s="91"/>
    </row>
    <row r="29" spans="1:156" ht="13.5" x14ac:dyDescent="0.25">
      <c r="B29" s="118" t="s">
        <v>153</v>
      </c>
      <c r="C29" s="114"/>
      <c r="D29" s="90">
        <f t="shared" si="6"/>
        <v>0</v>
      </c>
      <c r="E29" s="114"/>
      <c r="F29" s="91"/>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row>
    <row r="30" spans="1:156" ht="13.5" x14ac:dyDescent="0.25">
      <c r="B30" s="114" t="s">
        <v>154</v>
      </c>
      <c r="C30" s="114"/>
      <c r="D30" s="90">
        <f t="shared" si="6"/>
        <v>0</v>
      </c>
      <c r="E30" s="114"/>
      <c r="F30" s="91"/>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c r="CK30" s="91"/>
      <c r="CL30" s="91"/>
      <c r="CM30" s="91"/>
      <c r="CN30" s="91"/>
      <c r="CO30" s="91"/>
      <c r="CP30" s="91"/>
      <c r="CQ30" s="91"/>
      <c r="CR30" s="91"/>
      <c r="CS30" s="91"/>
      <c r="CT30" s="91"/>
      <c r="CU30" s="91"/>
      <c r="CV30" s="91"/>
      <c r="CW30" s="91"/>
      <c r="CX30" s="91"/>
      <c r="CY30" s="91"/>
      <c r="CZ30" s="91"/>
      <c r="DA30" s="91"/>
      <c r="DB30" s="91"/>
      <c r="DC30" s="91"/>
      <c r="DD30" s="91"/>
      <c r="DE30" s="91"/>
      <c r="DF30" s="91"/>
      <c r="DG30" s="91"/>
      <c r="DH30" s="91"/>
      <c r="DI30" s="91"/>
      <c r="DJ30" s="91"/>
      <c r="DK30" s="91"/>
      <c r="DL30" s="91"/>
      <c r="DM30" s="91"/>
      <c r="DN30" s="91"/>
      <c r="DO30" s="91"/>
      <c r="DP30" s="91"/>
      <c r="DQ30" s="91"/>
      <c r="DR30" s="91"/>
      <c r="DS30" s="91"/>
      <c r="DT30" s="91"/>
      <c r="DU30" s="91"/>
      <c r="DV30" s="91"/>
      <c r="DW30" s="91"/>
      <c r="DX30" s="91"/>
      <c r="DY30" s="91"/>
      <c r="DZ30" s="91"/>
      <c r="EA30" s="91"/>
      <c r="EB30" s="91"/>
      <c r="EC30" s="91"/>
      <c r="ED30" s="91"/>
      <c r="EE30" s="91"/>
      <c r="EF30" s="91"/>
      <c r="EG30" s="91"/>
      <c r="EH30" s="91"/>
      <c r="EI30" s="91"/>
      <c r="EJ30" s="91"/>
      <c r="EK30" s="91"/>
      <c r="EL30" s="91"/>
      <c r="EM30" s="91"/>
      <c r="EN30" s="91"/>
      <c r="EO30" s="91"/>
      <c r="EP30" s="91"/>
      <c r="EQ30" s="91"/>
      <c r="ER30" s="91"/>
      <c r="ES30" s="91"/>
      <c r="ET30" s="91"/>
      <c r="EU30" s="91"/>
      <c r="EV30" s="91"/>
      <c r="EW30" s="91"/>
      <c r="EX30" s="91"/>
      <c r="EY30" s="91"/>
      <c r="EZ30" s="91"/>
    </row>
    <row r="31" spans="1:156" ht="13.5" x14ac:dyDescent="0.25">
      <c r="B31" s="114" t="s">
        <v>155</v>
      </c>
      <c r="C31" s="114"/>
      <c r="D31" s="90">
        <f t="shared" si="6"/>
        <v>0</v>
      </c>
      <c r="E31" s="114"/>
      <c r="F31" s="91"/>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c r="CK31" s="91"/>
      <c r="CL31" s="91"/>
      <c r="CM31" s="91"/>
      <c r="CN31" s="91"/>
      <c r="CO31" s="91"/>
      <c r="CP31" s="91"/>
      <c r="CQ31" s="91"/>
      <c r="CR31" s="91"/>
      <c r="CS31" s="91"/>
      <c r="CT31" s="91"/>
      <c r="CU31" s="91"/>
      <c r="CV31" s="91"/>
      <c r="CW31" s="91"/>
      <c r="CX31" s="91"/>
      <c r="CY31" s="91"/>
      <c r="CZ31" s="91"/>
      <c r="DA31" s="91"/>
      <c r="DB31" s="91"/>
      <c r="DC31" s="91"/>
      <c r="DD31" s="91"/>
      <c r="DE31" s="91"/>
      <c r="DF31" s="91"/>
      <c r="DG31" s="91"/>
      <c r="DH31" s="91"/>
      <c r="DI31" s="91"/>
      <c r="DJ31" s="91"/>
      <c r="DK31" s="91"/>
      <c r="DL31" s="91"/>
      <c r="DM31" s="91"/>
      <c r="DN31" s="91"/>
      <c r="DO31" s="91"/>
      <c r="DP31" s="91"/>
      <c r="DQ31" s="91"/>
      <c r="DR31" s="91"/>
      <c r="DS31" s="91"/>
      <c r="DT31" s="91"/>
      <c r="DU31" s="91"/>
      <c r="DV31" s="91"/>
      <c r="DW31" s="91"/>
      <c r="DX31" s="91"/>
      <c r="DY31" s="91"/>
      <c r="DZ31" s="91"/>
      <c r="EA31" s="91"/>
      <c r="EB31" s="91"/>
      <c r="EC31" s="91"/>
      <c r="ED31" s="91"/>
      <c r="EE31" s="91"/>
      <c r="EF31" s="91"/>
      <c r="EG31" s="91"/>
      <c r="EH31" s="91"/>
      <c r="EI31" s="91"/>
      <c r="EJ31" s="91"/>
      <c r="EK31" s="91"/>
      <c r="EL31" s="91"/>
      <c r="EM31" s="91"/>
      <c r="EN31" s="91"/>
      <c r="EO31" s="91"/>
      <c r="EP31" s="91"/>
      <c r="EQ31" s="91"/>
      <c r="ER31" s="91"/>
      <c r="ES31" s="91"/>
      <c r="ET31" s="91"/>
      <c r="EU31" s="91"/>
      <c r="EV31" s="91"/>
      <c r="EW31" s="91"/>
      <c r="EX31" s="91"/>
      <c r="EY31" s="91"/>
      <c r="EZ31" s="91"/>
    </row>
    <row r="32" spans="1:156" x14ac:dyDescent="0.25">
      <c r="C32" s="114"/>
      <c r="D32" s="115"/>
      <c r="E32" s="114"/>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row>
    <row r="33" spans="1:156" x14ac:dyDescent="0.25">
      <c r="B33" s="119" t="s">
        <v>156</v>
      </c>
      <c r="C33" s="114"/>
      <c r="D33" s="90">
        <f>SUM(F33:EZ33)</f>
        <v>0</v>
      </c>
      <c r="E33" s="114"/>
      <c r="F33" s="90">
        <f t="shared" ref="F33:AK33" si="7">SUM(F22,F24:F31)</f>
        <v>0</v>
      </c>
      <c r="G33" s="90">
        <f t="shared" si="7"/>
        <v>0</v>
      </c>
      <c r="H33" s="90">
        <f t="shared" si="7"/>
        <v>0</v>
      </c>
      <c r="I33" s="90">
        <f t="shared" si="7"/>
        <v>0</v>
      </c>
      <c r="J33" s="90">
        <f t="shared" si="7"/>
        <v>0</v>
      </c>
      <c r="K33" s="90">
        <f t="shared" si="7"/>
        <v>0</v>
      </c>
      <c r="L33" s="90">
        <f t="shared" si="7"/>
        <v>0</v>
      </c>
      <c r="M33" s="90">
        <f t="shared" si="7"/>
        <v>0</v>
      </c>
      <c r="N33" s="90">
        <f t="shared" si="7"/>
        <v>0</v>
      </c>
      <c r="O33" s="90">
        <f t="shared" si="7"/>
        <v>0</v>
      </c>
      <c r="P33" s="90">
        <f t="shared" si="7"/>
        <v>0</v>
      </c>
      <c r="Q33" s="90">
        <f t="shared" si="7"/>
        <v>0</v>
      </c>
      <c r="R33" s="90">
        <f t="shared" si="7"/>
        <v>0</v>
      </c>
      <c r="S33" s="90">
        <f t="shared" si="7"/>
        <v>0</v>
      </c>
      <c r="T33" s="90">
        <f t="shared" si="7"/>
        <v>0</v>
      </c>
      <c r="U33" s="90">
        <f t="shared" si="7"/>
        <v>0</v>
      </c>
      <c r="V33" s="90">
        <f t="shared" si="7"/>
        <v>0</v>
      </c>
      <c r="W33" s="90">
        <f t="shared" si="7"/>
        <v>0</v>
      </c>
      <c r="X33" s="90">
        <f t="shared" si="7"/>
        <v>0</v>
      </c>
      <c r="Y33" s="90">
        <f t="shared" si="7"/>
        <v>0</v>
      </c>
      <c r="Z33" s="90">
        <f t="shared" si="7"/>
        <v>0</v>
      </c>
      <c r="AA33" s="90">
        <f t="shared" si="7"/>
        <v>0</v>
      </c>
      <c r="AB33" s="90">
        <f t="shared" si="7"/>
        <v>0</v>
      </c>
      <c r="AC33" s="90">
        <f t="shared" si="7"/>
        <v>0</v>
      </c>
      <c r="AD33" s="90">
        <f t="shared" si="7"/>
        <v>0</v>
      </c>
      <c r="AE33" s="90">
        <f t="shared" si="7"/>
        <v>0</v>
      </c>
      <c r="AF33" s="90">
        <f t="shared" si="7"/>
        <v>0</v>
      </c>
      <c r="AG33" s="90">
        <f t="shared" si="7"/>
        <v>0</v>
      </c>
      <c r="AH33" s="90">
        <f t="shared" si="7"/>
        <v>0</v>
      </c>
      <c r="AI33" s="90">
        <f t="shared" si="7"/>
        <v>0</v>
      </c>
      <c r="AJ33" s="90">
        <f t="shared" si="7"/>
        <v>0</v>
      </c>
      <c r="AK33" s="90">
        <f t="shared" si="7"/>
        <v>0</v>
      </c>
      <c r="AL33" s="90">
        <f t="shared" ref="AL33:BQ33" si="8">SUM(AL22,AL24:AL31)</f>
        <v>0</v>
      </c>
      <c r="AM33" s="90">
        <f t="shared" si="8"/>
        <v>0</v>
      </c>
      <c r="AN33" s="90">
        <f t="shared" si="8"/>
        <v>0</v>
      </c>
      <c r="AO33" s="90">
        <f t="shared" si="8"/>
        <v>0</v>
      </c>
      <c r="AP33" s="90">
        <f t="shared" si="8"/>
        <v>0</v>
      </c>
      <c r="AQ33" s="90">
        <f t="shared" si="8"/>
        <v>0</v>
      </c>
      <c r="AR33" s="90">
        <f t="shared" si="8"/>
        <v>0</v>
      </c>
      <c r="AS33" s="90">
        <f t="shared" si="8"/>
        <v>0</v>
      </c>
      <c r="AT33" s="90">
        <f t="shared" si="8"/>
        <v>0</v>
      </c>
      <c r="AU33" s="90">
        <f t="shared" si="8"/>
        <v>0</v>
      </c>
      <c r="AV33" s="90">
        <f t="shared" si="8"/>
        <v>0</v>
      </c>
      <c r="AW33" s="90">
        <f t="shared" si="8"/>
        <v>0</v>
      </c>
      <c r="AX33" s="90">
        <f t="shared" si="8"/>
        <v>0</v>
      </c>
      <c r="AY33" s="90">
        <f t="shared" si="8"/>
        <v>0</v>
      </c>
      <c r="AZ33" s="90">
        <f t="shared" si="8"/>
        <v>0</v>
      </c>
      <c r="BA33" s="90">
        <f t="shared" si="8"/>
        <v>0</v>
      </c>
      <c r="BB33" s="90">
        <f t="shared" si="8"/>
        <v>0</v>
      </c>
      <c r="BC33" s="90">
        <f t="shared" si="8"/>
        <v>0</v>
      </c>
      <c r="BD33" s="90">
        <f t="shared" si="8"/>
        <v>0</v>
      </c>
      <c r="BE33" s="90">
        <f t="shared" si="8"/>
        <v>0</v>
      </c>
      <c r="BF33" s="90">
        <f t="shared" si="8"/>
        <v>0</v>
      </c>
      <c r="BG33" s="90">
        <f t="shared" si="8"/>
        <v>0</v>
      </c>
      <c r="BH33" s="90">
        <f t="shared" si="8"/>
        <v>0</v>
      </c>
      <c r="BI33" s="90">
        <f t="shared" si="8"/>
        <v>0</v>
      </c>
      <c r="BJ33" s="90">
        <f t="shared" si="8"/>
        <v>0</v>
      </c>
      <c r="BK33" s="90">
        <f t="shared" si="8"/>
        <v>0</v>
      </c>
      <c r="BL33" s="90">
        <f t="shared" si="8"/>
        <v>0</v>
      </c>
      <c r="BM33" s="90">
        <f t="shared" si="8"/>
        <v>0</v>
      </c>
      <c r="BN33" s="90">
        <f t="shared" si="8"/>
        <v>0</v>
      </c>
      <c r="BO33" s="90">
        <f t="shared" si="8"/>
        <v>0</v>
      </c>
      <c r="BP33" s="90">
        <f t="shared" si="8"/>
        <v>0</v>
      </c>
      <c r="BQ33" s="90">
        <f t="shared" si="8"/>
        <v>0</v>
      </c>
      <c r="BR33" s="90">
        <f t="shared" ref="BR33:CW33" si="9">SUM(BR22,BR24:BR31)</f>
        <v>0</v>
      </c>
      <c r="BS33" s="90">
        <f t="shared" si="9"/>
        <v>0</v>
      </c>
      <c r="BT33" s="90">
        <f t="shared" si="9"/>
        <v>0</v>
      </c>
      <c r="BU33" s="90">
        <f t="shared" si="9"/>
        <v>0</v>
      </c>
      <c r="BV33" s="90">
        <f t="shared" si="9"/>
        <v>0</v>
      </c>
      <c r="BW33" s="90">
        <f t="shared" si="9"/>
        <v>0</v>
      </c>
      <c r="BX33" s="90">
        <f t="shared" si="9"/>
        <v>0</v>
      </c>
      <c r="BY33" s="90">
        <f t="shared" si="9"/>
        <v>0</v>
      </c>
      <c r="BZ33" s="90">
        <f t="shared" si="9"/>
        <v>0</v>
      </c>
      <c r="CA33" s="90">
        <f t="shared" si="9"/>
        <v>0</v>
      </c>
      <c r="CB33" s="90">
        <f t="shared" si="9"/>
        <v>0</v>
      </c>
      <c r="CC33" s="90">
        <f t="shared" si="9"/>
        <v>0</v>
      </c>
      <c r="CD33" s="90">
        <f t="shared" si="9"/>
        <v>0</v>
      </c>
      <c r="CE33" s="90">
        <f t="shared" si="9"/>
        <v>0</v>
      </c>
      <c r="CF33" s="90">
        <f t="shared" si="9"/>
        <v>0</v>
      </c>
      <c r="CG33" s="90">
        <f t="shared" si="9"/>
        <v>0</v>
      </c>
      <c r="CH33" s="90">
        <f t="shared" si="9"/>
        <v>0</v>
      </c>
      <c r="CI33" s="90">
        <f t="shared" si="9"/>
        <v>0</v>
      </c>
      <c r="CJ33" s="90">
        <f t="shared" si="9"/>
        <v>0</v>
      </c>
      <c r="CK33" s="90">
        <f t="shared" si="9"/>
        <v>0</v>
      </c>
      <c r="CL33" s="90">
        <f t="shared" si="9"/>
        <v>0</v>
      </c>
      <c r="CM33" s="90">
        <f t="shared" si="9"/>
        <v>0</v>
      </c>
      <c r="CN33" s="90">
        <f t="shared" si="9"/>
        <v>0</v>
      </c>
      <c r="CO33" s="90">
        <f t="shared" si="9"/>
        <v>0</v>
      </c>
      <c r="CP33" s="90">
        <f t="shared" si="9"/>
        <v>0</v>
      </c>
      <c r="CQ33" s="90">
        <f t="shared" si="9"/>
        <v>0</v>
      </c>
      <c r="CR33" s="90">
        <f t="shared" si="9"/>
        <v>0</v>
      </c>
      <c r="CS33" s="90">
        <f t="shared" si="9"/>
        <v>0</v>
      </c>
      <c r="CT33" s="90">
        <f t="shared" si="9"/>
        <v>0</v>
      </c>
      <c r="CU33" s="90">
        <f t="shared" si="9"/>
        <v>0</v>
      </c>
      <c r="CV33" s="90">
        <f t="shared" si="9"/>
        <v>0</v>
      </c>
      <c r="CW33" s="90">
        <f t="shared" si="9"/>
        <v>0</v>
      </c>
      <c r="CX33" s="90">
        <f t="shared" ref="CX33:EC33" si="10">SUM(CX22,CX24:CX31)</f>
        <v>0</v>
      </c>
      <c r="CY33" s="90">
        <f t="shared" si="10"/>
        <v>0</v>
      </c>
      <c r="CZ33" s="90">
        <f t="shared" si="10"/>
        <v>0</v>
      </c>
      <c r="DA33" s="90">
        <f t="shared" si="10"/>
        <v>0</v>
      </c>
      <c r="DB33" s="90">
        <f t="shared" si="10"/>
        <v>0</v>
      </c>
      <c r="DC33" s="90">
        <f t="shared" si="10"/>
        <v>0</v>
      </c>
      <c r="DD33" s="90">
        <f t="shared" si="10"/>
        <v>0</v>
      </c>
      <c r="DE33" s="90">
        <f t="shared" si="10"/>
        <v>0</v>
      </c>
      <c r="DF33" s="90">
        <f t="shared" si="10"/>
        <v>0</v>
      </c>
      <c r="DG33" s="90">
        <f t="shared" si="10"/>
        <v>0</v>
      </c>
      <c r="DH33" s="90">
        <f t="shared" si="10"/>
        <v>0</v>
      </c>
      <c r="DI33" s="90">
        <f t="shared" si="10"/>
        <v>0</v>
      </c>
      <c r="DJ33" s="90">
        <f t="shared" si="10"/>
        <v>0</v>
      </c>
      <c r="DK33" s="90">
        <f t="shared" si="10"/>
        <v>0</v>
      </c>
      <c r="DL33" s="90">
        <f t="shared" si="10"/>
        <v>0</v>
      </c>
      <c r="DM33" s="90">
        <f t="shared" si="10"/>
        <v>0</v>
      </c>
      <c r="DN33" s="90">
        <f t="shared" si="10"/>
        <v>0</v>
      </c>
      <c r="DO33" s="90">
        <f t="shared" si="10"/>
        <v>0</v>
      </c>
      <c r="DP33" s="90">
        <f t="shared" si="10"/>
        <v>0</v>
      </c>
      <c r="DQ33" s="90">
        <f t="shared" si="10"/>
        <v>0</v>
      </c>
      <c r="DR33" s="90">
        <f t="shared" si="10"/>
        <v>0</v>
      </c>
      <c r="DS33" s="90">
        <f t="shared" si="10"/>
        <v>0</v>
      </c>
      <c r="DT33" s="90">
        <f t="shared" si="10"/>
        <v>0</v>
      </c>
      <c r="DU33" s="90">
        <f t="shared" si="10"/>
        <v>0</v>
      </c>
      <c r="DV33" s="90">
        <f t="shared" si="10"/>
        <v>0</v>
      </c>
      <c r="DW33" s="90">
        <f t="shared" si="10"/>
        <v>0</v>
      </c>
      <c r="DX33" s="90">
        <f t="shared" si="10"/>
        <v>0</v>
      </c>
      <c r="DY33" s="90">
        <f t="shared" si="10"/>
        <v>0</v>
      </c>
      <c r="DZ33" s="90">
        <f t="shared" si="10"/>
        <v>0</v>
      </c>
      <c r="EA33" s="90">
        <f t="shared" si="10"/>
        <v>0</v>
      </c>
      <c r="EB33" s="90">
        <f t="shared" si="10"/>
        <v>0</v>
      </c>
      <c r="EC33" s="90">
        <f t="shared" si="10"/>
        <v>0</v>
      </c>
      <c r="ED33" s="90">
        <f t="shared" ref="ED33:EZ33" si="11">SUM(ED22,ED24:ED31)</f>
        <v>0</v>
      </c>
      <c r="EE33" s="90">
        <f t="shared" si="11"/>
        <v>0</v>
      </c>
      <c r="EF33" s="90">
        <f t="shared" si="11"/>
        <v>0</v>
      </c>
      <c r="EG33" s="90">
        <f t="shared" si="11"/>
        <v>0</v>
      </c>
      <c r="EH33" s="90">
        <f t="shared" si="11"/>
        <v>0</v>
      </c>
      <c r="EI33" s="90">
        <f t="shared" si="11"/>
        <v>0</v>
      </c>
      <c r="EJ33" s="90">
        <f t="shared" si="11"/>
        <v>0</v>
      </c>
      <c r="EK33" s="90">
        <f t="shared" si="11"/>
        <v>0</v>
      </c>
      <c r="EL33" s="90">
        <f t="shared" si="11"/>
        <v>0</v>
      </c>
      <c r="EM33" s="90">
        <f t="shared" si="11"/>
        <v>0</v>
      </c>
      <c r="EN33" s="90">
        <f t="shared" si="11"/>
        <v>0</v>
      </c>
      <c r="EO33" s="90">
        <f t="shared" si="11"/>
        <v>0</v>
      </c>
      <c r="EP33" s="90">
        <f t="shared" si="11"/>
        <v>0</v>
      </c>
      <c r="EQ33" s="90">
        <f t="shared" si="11"/>
        <v>0</v>
      </c>
      <c r="ER33" s="90">
        <f t="shared" si="11"/>
        <v>0</v>
      </c>
      <c r="ES33" s="90">
        <f t="shared" si="11"/>
        <v>0</v>
      </c>
      <c r="ET33" s="90">
        <f t="shared" si="11"/>
        <v>0</v>
      </c>
      <c r="EU33" s="90">
        <f t="shared" si="11"/>
        <v>0</v>
      </c>
      <c r="EV33" s="90">
        <f t="shared" si="11"/>
        <v>0</v>
      </c>
      <c r="EW33" s="90">
        <f t="shared" si="11"/>
        <v>0</v>
      </c>
      <c r="EX33" s="90">
        <f t="shared" si="11"/>
        <v>0</v>
      </c>
      <c r="EY33" s="90">
        <f t="shared" si="11"/>
        <v>0</v>
      </c>
      <c r="EZ33" s="90">
        <f t="shared" si="11"/>
        <v>0</v>
      </c>
    </row>
    <row r="34" spans="1:156" x14ac:dyDescent="0.25">
      <c r="C34" s="114"/>
      <c r="D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row>
    <row r="35" spans="1:156" x14ac:dyDescent="0.25">
      <c r="A35" s="30"/>
      <c r="B35" s="89" t="s">
        <v>295</v>
      </c>
      <c r="D35" s="90">
        <f t="shared" ref="D35:D48" si="12">SUM(F35:EZ35)</f>
        <v>0</v>
      </c>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row>
    <row r="36" spans="1:156" x14ac:dyDescent="0.25">
      <c r="B36" s="118" t="s">
        <v>296</v>
      </c>
      <c r="D36" s="90">
        <f t="shared" si="12"/>
        <v>0</v>
      </c>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row>
    <row r="37" spans="1:156" x14ac:dyDescent="0.25">
      <c r="B37" s="89" t="s">
        <v>297</v>
      </c>
      <c r="D37" s="90">
        <f t="shared" si="12"/>
        <v>0</v>
      </c>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row>
    <row r="38" spans="1:156" x14ac:dyDescent="0.25">
      <c r="B38" s="89" t="s">
        <v>298</v>
      </c>
      <c r="D38" s="90">
        <f t="shared" si="12"/>
        <v>0</v>
      </c>
      <c r="F38" s="91"/>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c r="CK38" s="91"/>
      <c r="CL38" s="91"/>
      <c r="CM38" s="91"/>
      <c r="CN38" s="91"/>
      <c r="CO38" s="91"/>
      <c r="CP38" s="91"/>
      <c r="CQ38" s="91"/>
      <c r="CR38" s="91"/>
      <c r="CS38" s="91"/>
      <c r="CT38" s="91"/>
      <c r="CU38" s="91"/>
      <c r="CV38" s="91"/>
      <c r="CW38" s="91"/>
      <c r="CX38" s="91"/>
      <c r="CY38" s="91"/>
      <c r="CZ38" s="91"/>
      <c r="DA38" s="91"/>
      <c r="DB38" s="91"/>
      <c r="DC38" s="91"/>
      <c r="DD38" s="91"/>
      <c r="DE38" s="91"/>
      <c r="DF38" s="91"/>
      <c r="DG38" s="91"/>
      <c r="DH38" s="91"/>
      <c r="DI38" s="91"/>
      <c r="DJ38" s="91"/>
      <c r="DK38" s="91"/>
      <c r="DL38" s="91"/>
      <c r="DM38" s="91"/>
      <c r="DN38" s="91"/>
      <c r="DO38" s="91"/>
      <c r="DP38" s="91"/>
      <c r="DQ38" s="91"/>
      <c r="DR38" s="91"/>
      <c r="DS38" s="91"/>
      <c r="DT38" s="91"/>
      <c r="DU38" s="91"/>
      <c r="DV38" s="91"/>
      <c r="DW38" s="91"/>
      <c r="DX38" s="91"/>
      <c r="DY38" s="91"/>
      <c r="DZ38" s="91"/>
      <c r="EA38" s="91"/>
      <c r="EB38" s="91"/>
      <c r="EC38" s="91"/>
      <c r="ED38" s="91"/>
      <c r="EE38" s="91"/>
      <c r="EF38" s="91"/>
      <c r="EG38" s="91"/>
      <c r="EH38" s="91"/>
      <c r="EI38" s="91"/>
      <c r="EJ38" s="91"/>
      <c r="EK38" s="91"/>
      <c r="EL38" s="91"/>
      <c r="EM38" s="91"/>
      <c r="EN38" s="91"/>
      <c r="EO38" s="91"/>
      <c r="EP38" s="91"/>
      <c r="EQ38" s="91"/>
      <c r="ER38" s="91"/>
      <c r="ES38" s="91"/>
      <c r="ET38" s="91"/>
      <c r="EU38" s="91"/>
      <c r="EV38" s="91"/>
      <c r="EW38" s="91"/>
      <c r="EX38" s="91"/>
      <c r="EY38" s="91"/>
      <c r="EZ38" s="91"/>
    </row>
    <row r="39" spans="1:156" x14ac:dyDescent="0.25">
      <c r="B39" s="89" t="s">
        <v>299</v>
      </c>
      <c r="D39" s="90">
        <f t="shared" si="12"/>
        <v>0</v>
      </c>
      <c r="F39" s="91"/>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c r="CK39" s="91"/>
      <c r="CL39" s="91"/>
      <c r="CM39" s="91"/>
      <c r="CN39" s="91"/>
      <c r="CO39" s="91"/>
      <c r="CP39" s="91"/>
      <c r="CQ39" s="91"/>
      <c r="CR39" s="91"/>
      <c r="CS39" s="91"/>
      <c r="CT39" s="91"/>
      <c r="CU39" s="91"/>
      <c r="CV39" s="91"/>
      <c r="CW39" s="91"/>
      <c r="CX39" s="91"/>
      <c r="CY39" s="91"/>
      <c r="CZ39" s="91"/>
      <c r="DA39" s="91"/>
      <c r="DB39" s="91"/>
      <c r="DC39" s="91"/>
      <c r="DD39" s="91"/>
      <c r="DE39" s="91"/>
      <c r="DF39" s="91"/>
      <c r="DG39" s="91"/>
      <c r="DH39" s="91"/>
      <c r="DI39" s="91"/>
      <c r="DJ39" s="91"/>
      <c r="DK39" s="91"/>
      <c r="DL39" s="91"/>
      <c r="DM39" s="91"/>
      <c r="DN39" s="91"/>
      <c r="DO39" s="91"/>
      <c r="DP39" s="91"/>
      <c r="DQ39" s="91"/>
      <c r="DR39" s="91"/>
      <c r="DS39" s="91"/>
      <c r="DT39" s="91"/>
      <c r="DU39" s="91"/>
      <c r="DV39" s="91"/>
      <c r="DW39" s="91"/>
      <c r="DX39" s="91"/>
      <c r="DY39" s="91"/>
      <c r="DZ39" s="91"/>
      <c r="EA39" s="91"/>
      <c r="EB39" s="91"/>
      <c r="EC39" s="91"/>
      <c r="ED39" s="91"/>
      <c r="EE39" s="91"/>
      <c r="EF39" s="91"/>
      <c r="EG39" s="91"/>
      <c r="EH39" s="91"/>
      <c r="EI39" s="91"/>
      <c r="EJ39" s="91"/>
      <c r="EK39" s="91"/>
      <c r="EL39" s="91"/>
      <c r="EM39" s="91"/>
      <c r="EN39" s="91"/>
      <c r="EO39" s="91"/>
      <c r="EP39" s="91"/>
      <c r="EQ39" s="91"/>
      <c r="ER39" s="91"/>
      <c r="ES39" s="91"/>
      <c r="ET39" s="91"/>
      <c r="EU39" s="91"/>
      <c r="EV39" s="91"/>
      <c r="EW39" s="91"/>
      <c r="EX39" s="91"/>
      <c r="EY39" s="91"/>
      <c r="EZ39" s="91"/>
    </row>
    <row r="40" spans="1:156" x14ac:dyDescent="0.25">
      <c r="B40" s="89" t="s">
        <v>159</v>
      </c>
      <c r="D40" s="90">
        <f t="shared" si="12"/>
        <v>0</v>
      </c>
      <c r="F40" s="91"/>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c r="CK40" s="91"/>
      <c r="CL40" s="91"/>
      <c r="CM40" s="91"/>
      <c r="CN40" s="91"/>
      <c r="CO40" s="91"/>
      <c r="CP40" s="91"/>
      <c r="CQ40" s="91"/>
      <c r="CR40" s="91"/>
      <c r="CS40" s="91"/>
      <c r="CT40" s="91"/>
      <c r="CU40" s="91"/>
      <c r="CV40" s="91"/>
      <c r="CW40" s="91"/>
      <c r="CX40" s="91"/>
      <c r="CY40" s="91"/>
      <c r="CZ40" s="91"/>
      <c r="DA40" s="91"/>
      <c r="DB40" s="91"/>
      <c r="DC40" s="91"/>
      <c r="DD40" s="91"/>
      <c r="DE40" s="91"/>
      <c r="DF40" s="91"/>
      <c r="DG40" s="91"/>
      <c r="DH40" s="91"/>
      <c r="DI40" s="91"/>
      <c r="DJ40" s="91"/>
      <c r="DK40" s="91"/>
      <c r="DL40" s="91"/>
      <c r="DM40" s="91"/>
      <c r="DN40" s="91"/>
      <c r="DO40" s="91"/>
      <c r="DP40" s="91"/>
      <c r="DQ40" s="91"/>
      <c r="DR40" s="91"/>
      <c r="DS40" s="91"/>
      <c r="DT40" s="91"/>
      <c r="DU40" s="91"/>
      <c r="DV40" s="91"/>
      <c r="DW40" s="91"/>
      <c r="DX40" s="91"/>
      <c r="DY40" s="91"/>
      <c r="DZ40" s="91"/>
      <c r="EA40" s="91"/>
      <c r="EB40" s="91"/>
      <c r="EC40" s="91"/>
      <c r="ED40" s="91"/>
      <c r="EE40" s="91"/>
      <c r="EF40" s="91"/>
      <c r="EG40" s="91"/>
      <c r="EH40" s="91"/>
      <c r="EI40" s="91"/>
      <c r="EJ40" s="91"/>
      <c r="EK40" s="91"/>
      <c r="EL40" s="91"/>
      <c r="EM40" s="91"/>
      <c r="EN40" s="91"/>
      <c r="EO40" s="91"/>
      <c r="EP40" s="91"/>
      <c r="EQ40" s="91"/>
      <c r="ER40" s="91"/>
      <c r="ES40" s="91"/>
      <c r="ET40" s="91"/>
      <c r="EU40" s="91"/>
      <c r="EV40" s="91"/>
      <c r="EW40" s="91"/>
      <c r="EX40" s="91"/>
      <c r="EY40" s="91"/>
      <c r="EZ40" s="91"/>
    </row>
    <row r="41" spans="1:156" x14ac:dyDescent="0.25">
      <c r="B41" s="89" t="s">
        <v>300</v>
      </c>
      <c r="D41" s="90">
        <f t="shared" si="12"/>
        <v>0</v>
      </c>
      <c r="F41" s="91"/>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c r="CK41" s="91"/>
      <c r="CL41" s="91"/>
      <c r="CM41" s="91"/>
      <c r="CN41" s="91"/>
      <c r="CO41" s="91"/>
      <c r="CP41" s="91"/>
      <c r="CQ41" s="91"/>
      <c r="CR41" s="91"/>
      <c r="CS41" s="91"/>
      <c r="CT41" s="91"/>
      <c r="CU41" s="91"/>
      <c r="CV41" s="91"/>
      <c r="CW41" s="91"/>
      <c r="CX41" s="91"/>
      <c r="CY41" s="91"/>
      <c r="CZ41" s="91"/>
      <c r="DA41" s="91"/>
      <c r="DB41" s="91"/>
      <c r="DC41" s="91"/>
      <c r="DD41" s="91"/>
      <c r="DE41" s="91"/>
      <c r="DF41" s="91"/>
      <c r="DG41" s="91"/>
      <c r="DH41" s="91"/>
      <c r="DI41" s="91"/>
      <c r="DJ41" s="91"/>
      <c r="DK41" s="91"/>
      <c r="DL41" s="91"/>
      <c r="DM41" s="91"/>
      <c r="DN41" s="91"/>
      <c r="DO41" s="91"/>
      <c r="DP41" s="91"/>
      <c r="DQ41" s="91"/>
      <c r="DR41" s="91"/>
      <c r="DS41" s="91"/>
      <c r="DT41" s="91"/>
      <c r="DU41" s="91"/>
      <c r="DV41" s="91"/>
      <c r="DW41" s="91"/>
      <c r="DX41" s="91"/>
      <c r="DY41" s="91"/>
      <c r="DZ41" s="91"/>
      <c r="EA41" s="91"/>
      <c r="EB41" s="91"/>
      <c r="EC41" s="91"/>
      <c r="ED41" s="91"/>
      <c r="EE41" s="91"/>
      <c r="EF41" s="91"/>
      <c r="EG41" s="91"/>
      <c r="EH41" s="91"/>
      <c r="EI41" s="91"/>
      <c r="EJ41" s="91"/>
      <c r="EK41" s="91"/>
      <c r="EL41" s="91"/>
      <c r="EM41" s="91"/>
      <c r="EN41" s="91"/>
      <c r="EO41" s="91"/>
      <c r="EP41" s="91"/>
      <c r="EQ41" s="91"/>
      <c r="ER41" s="91"/>
      <c r="ES41" s="91"/>
      <c r="ET41" s="91"/>
      <c r="EU41" s="91"/>
      <c r="EV41" s="91"/>
      <c r="EW41" s="91"/>
      <c r="EX41" s="91"/>
      <c r="EY41" s="91"/>
      <c r="EZ41" s="91"/>
    </row>
    <row r="42" spans="1:156" x14ac:dyDescent="0.25">
      <c r="B42" s="89" t="s">
        <v>161</v>
      </c>
      <c r="D42" s="90">
        <f t="shared" si="12"/>
        <v>0</v>
      </c>
      <c r="F42" s="91"/>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c r="CK42" s="91"/>
      <c r="CL42" s="91"/>
      <c r="CM42" s="91"/>
      <c r="CN42" s="91"/>
      <c r="CO42" s="91"/>
      <c r="CP42" s="91"/>
      <c r="CQ42" s="91"/>
      <c r="CR42" s="91"/>
      <c r="CS42" s="91"/>
      <c r="CT42" s="91"/>
      <c r="CU42" s="91"/>
      <c r="CV42" s="91"/>
      <c r="CW42" s="91"/>
      <c r="CX42" s="91"/>
      <c r="CY42" s="91"/>
      <c r="CZ42" s="91"/>
      <c r="DA42" s="91"/>
      <c r="DB42" s="91"/>
      <c r="DC42" s="91"/>
      <c r="DD42" s="91"/>
      <c r="DE42" s="91"/>
      <c r="DF42" s="91"/>
      <c r="DG42" s="91"/>
      <c r="DH42" s="91"/>
      <c r="DI42" s="91"/>
      <c r="DJ42" s="91"/>
      <c r="DK42" s="91"/>
      <c r="DL42" s="91"/>
      <c r="DM42" s="91"/>
      <c r="DN42" s="91"/>
      <c r="DO42" s="91"/>
      <c r="DP42" s="91"/>
      <c r="DQ42" s="91"/>
      <c r="DR42" s="91"/>
      <c r="DS42" s="91"/>
      <c r="DT42" s="91"/>
      <c r="DU42" s="91"/>
      <c r="DV42" s="91"/>
      <c r="DW42" s="91"/>
      <c r="DX42" s="91"/>
      <c r="DY42" s="91"/>
      <c r="DZ42" s="91"/>
      <c r="EA42" s="91"/>
      <c r="EB42" s="91"/>
      <c r="EC42" s="91"/>
      <c r="ED42" s="91"/>
      <c r="EE42" s="91"/>
      <c r="EF42" s="91"/>
      <c r="EG42" s="91"/>
      <c r="EH42" s="91"/>
      <c r="EI42" s="91"/>
      <c r="EJ42" s="91"/>
      <c r="EK42" s="91"/>
      <c r="EL42" s="91"/>
      <c r="EM42" s="91"/>
      <c r="EN42" s="91"/>
      <c r="EO42" s="91"/>
      <c r="EP42" s="91"/>
      <c r="EQ42" s="91"/>
      <c r="ER42" s="91"/>
      <c r="ES42" s="91"/>
      <c r="ET42" s="91"/>
      <c r="EU42" s="91"/>
      <c r="EV42" s="91"/>
      <c r="EW42" s="91"/>
      <c r="EX42" s="91"/>
      <c r="EY42" s="91"/>
      <c r="EZ42" s="91"/>
    </row>
    <row r="43" spans="1:156" x14ac:dyDescent="0.25">
      <c r="B43" s="89" t="s">
        <v>304</v>
      </c>
      <c r="D43" s="90">
        <f t="shared" si="12"/>
        <v>0</v>
      </c>
      <c r="F43" s="91"/>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c r="CK43" s="91"/>
      <c r="CL43" s="91"/>
      <c r="CM43" s="91"/>
      <c r="CN43" s="91"/>
      <c r="CO43" s="91"/>
      <c r="CP43" s="91"/>
      <c r="CQ43" s="91"/>
      <c r="CR43" s="91"/>
      <c r="CS43" s="91"/>
      <c r="CT43" s="91"/>
      <c r="CU43" s="91"/>
      <c r="CV43" s="91"/>
      <c r="CW43" s="91"/>
      <c r="CX43" s="91"/>
      <c r="CY43" s="91"/>
      <c r="CZ43" s="91"/>
      <c r="DA43" s="91"/>
      <c r="DB43" s="91"/>
      <c r="DC43" s="91"/>
      <c r="DD43" s="91"/>
      <c r="DE43" s="91"/>
      <c r="DF43" s="91"/>
      <c r="DG43" s="91"/>
      <c r="DH43" s="91"/>
      <c r="DI43" s="91"/>
      <c r="DJ43" s="91"/>
      <c r="DK43" s="91"/>
      <c r="DL43" s="91"/>
      <c r="DM43" s="91"/>
      <c r="DN43" s="91"/>
      <c r="DO43" s="91"/>
      <c r="DP43" s="91"/>
      <c r="DQ43" s="91"/>
      <c r="DR43" s="91"/>
      <c r="DS43" s="91"/>
      <c r="DT43" s="91"/>
      <c r="DU43" s="91"/>
      <c r="DV43" s="91"/>
      <c r="DW43" s="91"/>
      <c r="DX43" s="91"/>
      <c r="DY43" s="91"/>
      <c r="DZ43" s="91"/>
      <c r="EA43" s="91"/>
      <c r="EB43" s="91"/>
      <c r="EC43" s="91"/>
      <c r="ED43" s="91"/>
      <c r="EE43" s="91"/>
      <c r="EF43" s="91"/>
      <c r="EG43" s="91"/>
      <c r="EH43" s="91"/>
      <c r="EI43" s="91"/>
      <c r="EJ43" s="91"/>
      <c r="EK43" s="91"/>
      <c r="EL43" s="91"/>
      <c r="EM43" s="91"/>
      <c r="EN43" s="91"/>
      <c r="EO43" s="91"/>
      <c r="EP43" s="91"/>
      <c r="EQ43" s="91"/>
      <c r="ER43" s="91"/>
      <c r="ES43" s="91"/>
      <c r="ET43" s="91"/>
      <c r="EU43" s="91"/>
      <c r="EV43" s="91"/>
      <c r="EW43" s="91"/>
      <c r="EX43" s="91"/>
      <c r="EY43" s="91"/>
      <c r="EZ43" s="91"/>
    </row>
    <row r="44" spans="1:156" x14ac:dyDescent="0.25">
      <c r="B44" s="89" t="s">
        <v>303</v>
      </c>
      <c r="D44" s="90">
        <f t="shared" si="12"/>
        <v>0</v>
      </c>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c r="CK44" s="91"/>
      <c r="CL44" s="91"/>
      <c r="CM44" s="91"/>
      <c r="CN44" s="91"/>
      <c r="CO44" s="91"/>
      <c r="CP44" s="91"/>
      <c r="CQ44" s="91"/>
      <c r="CR44" s="91"/>
      <c r="CS44" s="91"/>
      <c r="CT44" s="91"/>
      <c r="CU44" s="91"/>
      <c r="CV44" s="91"/>
      <c r="CW44" s="91"/>
      <c r="CX44" s="91"/>
      <c r="CY44" s="91"/>
      <c r="CZ44" s="91"/>
      <c r="DA44" s="91"/>
      <c r="DB44" s="91"/>
      <c r="DC44" s="91"/>
      <c r="DD44" s="91"/>
      <c r="DE44" s="91"/>
      <c r="DF44" s="91"/>
      <c r="DG44" s="91"/>
      <c r="DH44" s="91"/>
      <c r="DI44" s="91"/>
      <c r="DJ44" s="91"/>
      <c r="DK44" s="91"/>
      <c r="DL44" s="91"/>
      <c r="DM44" s="91"/>
      <c r="DN44" s="91"/>
      <c r="DO44" s="91"/>
      <c r="DP44" s="91"/>
      <c r="DQ44" s="91"/>
      <c r="DR44" s="91"/>
      <c r="DS44" s="91"/>
      <c r="DT44" s="91"/>
      <c r="DU44" s="91"/>
      <c r="DV44" s="91"/>
      <c r="DW44" s="91"/>
      <c r="DX44" s="91"/>
      <c r="DY44" s="91"/>
      <c r="DZ44" s="91"/>
      <c r="EA44" s="91"/>
      <c r="EB44" s="91"/>
      <c r="EC44" s="91"/>
      <c r="ED44" s="91"/>
      <c r="EE44" s="91"/>
      <c r="EF44" s="91"/>
      <c r="EG44" s="91"/>
      <c r="EH44" s="91"/>
      <c r="EI44" s="91"/>
      <c r="EJ44" s="91"/>
      <c r="EK44" s="91"/>
      <c r="EL44" s="91"/>
      <c r="EM44" s="91"/>
      <c r="EN44" s="91"/>
      <c r="EO44" s="91"/>
      <c r="EP44" s="91"/>
      <c r="EQ44" s="91"/>
      <c r="ER44" s="91"/>
      <c r="ES44" s="91"/>
      <c r="ET44" s="91"/>
      <c r="EU44" s="91"/>
      <c r="EV44" s="91"/>
      <c r="EW44" s="91"/>
      <c r="EX44" s="91"/>
      <c r="EY44" s="91"/>
      <c r="EZ44" s="91"/>
    </row>
    <row r="45" spans="1:156" x14ac:dyDescent="0.25">
      <c r="B45" s="89" t="s">
        <v>302</v>
      </c>
      <c r="D45" s="90">
        <f t="shared" si="12"/>
        <v>0</v>
      </c>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c r="CK45" s="91"/>
      <c r="CL45" s="91"/>
      <c r="CM45" s="91"/>
      <c r="CN45" s="91"/>
      <c r="CO45" s="91"/>
      <c r="CP45" s="91"/>
      <c r="CQ45" s="91"/>
      <c r="CR45" s="91"/>
      <c r="CS45" s="91"/>
      <c r="CT45" s="91"/>
      <c r="CU45" s="91"/>
      <c r="CV45" s="91"/>
      <c r="CW45" s="91"/>
      <c r="CX45" s="91"/>
      <c r="CY45" s="91"/>
      <c r="CZ45" s="91"/>
      <c r="DA45" s="91"/>
      <c r="DB45" s="91"/>
      <c r="DC45" s="91"/>
      <c r="DD45" s="91"/>
      <c r="DE45" s="91"/>
      <c r="DF45" s="91"/>
      <c r="DG45" s="91"/>
      <c r="DH45" s="91"/>
      <c r="DI45" s="91"/>
      <c r="DJ45" s="91"/>
      <c r="DK45" s="91"/>
      <c r="DL45" s="91"/>
      <c r="DM45" s="91"/>
      <c r="DN45" s="91"/>
      <c r="DO45" s="91"/>
      <c r="DP45" s="91"/>
      <c r="DQ45" s="91"/>
      <c r="DR45" s="91"/>
      <c r="DS45" s="91"/>
      <c r="DT45" s="91"/>
      <c r="DU45" s="91"/>
      <c r="DV45" s="91"/>
      <c r="DW45" s="91"/>
      <c r="DX45" s="91"/>
      <c r="DY45" s="91"/>
      <c r="DZ45" s="91"/>
      <c r="EA45" s="91"/>
      <c r="EB45" s="91"/>
      <c r="EC45" s="91"/>
      <c r="ED45" s="91"/>
      <c r="EE45" s="91"/>
      <c r="EF45" s="91"/>
      <c r="EG45" s="91"/>
      <c r="EH45" s="91"/>
      <c r="EI45" s="91"/>
      <c r="EJ45" s="91"/>
      <c r="EK45" s="91"/>
      <c r="EL45" s="91"/>
      <c r="EM45" s="91"/>
      <c r="EN45" s="91"/>
      <c r="EO45" s="91"/>
      <c r="EP45" s="91"/>
      <c r="EQ45" s="91"/>
      <c r="ER45" s="91"/>
      <c r="ES45" s="91"/>
      <c r="ET45" s="91"/>
      <c r="EU45" s="91"/>
      <c r="EV45" s="91"/>
      <c r="EW45" s="91"/>
      <c r="EX45" s="91"/>
      <c r="EY45" s="91"/>
      <c r="EZ45" s="91"/>
    </row>
    <row r="46" spans="1:156" x14ac:dyDescent="0.25">
      <c r="B46" s="89" t="s">
        <v>301</v>
      </c>
      <c r="D46" s="90">
        <f t="shared" si="12"/>
        <v>0</v>
      </c>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c r="CK46" s="91"/>
      <c r="CL46" s="91"/>
      <c r="CM46" s="91"/>
      <c r="CN46" s="91"/>
      <c r="CO46" s="91"/>
      <c r="CP46" s="91"/>
      <c r="CQ46" s="91"/>
      <c r="CR46" s="91"/>
      <c r="CS46" s="91"/>
      <c r="CT46" s="91"/>
      <c r="CU46" s="91"/>
      <c r="CV46" s="91"/>
      <c r="CW46" s="91"/>
      <c r="CX46" s="91"/>
      <c r="CY46" s="91"/>
      <c r="CZ46" s="91"/>
      <c r="DA46" s="91"/>
      <c r="DB46" s="91"/>
      <c r="DC46" s="91"/>
      <c r="DD46" s="91"/>
      <c r="DE46" s="91"/>
      <c r="DF46" s="91"/>
      <c r="DG46" s="91"/>
      <c r="DH46" s="91"/>
      <c r="DI46" s="91"/>
      <c r="DJ46" s="91"/>
      <c r="DK46" s="91"/>
      <c r="DL46" s="91"/>
      <c r="DM46" s="91"/>
      <c r="DN46" s="91"/>
      <c r="DO46" s="91"/>
      <c r="DP46" s="91"/>
      <c r="DQ46" s="91"/>
      <c r="DR46" s="91"/>
      <c r="DS46" s="91"/>
      <c r="DT46" s="91"/>
      <c r="DU46" s="91"/>
      <c r="DV46" s="91"/>
      <c r="DW46" s="91"/>
      <c r="DX46" s="91"/>
      <c r="DY46" s="91"/>
      <c r="DZ46" s="91"/>
      <c r="EA46" s="91"/>
      <c r="EB46" s="91"/>
      <c r="EC46" s="91"/>
      <c r="ED46" s="91"/>
      <c r="EE46" s="91"/>
      <c r="EF46" s="91"/>
      <c r="EG46" s="91"/>
      <c r="EH46" s="91"/>
      <c r="EI46" s="91"/>
      <c r="EJ46" s="91"/>
      <c r="EK46" s="91"/>
      <c r="EL46" s="91"/>
      <c r="EM46" s="91"/>
      <c r="EN46" s="91"/>
      <c r="EO46" s="91"/>
      <c r="EP46" s="91"/>
      <c r="EQ46" s="91"/>
      <c r="ER46" s="91"/>
      <c r="ES46" s="91"/>
      <c r="ET46" s="91"/>
      <c r="EU46" s="91"/>
      <c r="EV46" s="91"/>
      <c r="EW46" s="91"/>
      <c r="EX46" s="91"/>
      <c r="EY46" s="91"/>
      <c r="EZ46" s="91"/>
    </row>
    <row r="47" spans="1:156" x14ac:dyDescent="0.25">
      <c r="B47" s="120" t="s">
        <v>162</v>
      </c>
      <c r="D47" s="90">
        <f t="shared" si="12"/>
        <v>0</v>
      </c>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c r="CK47" s="91"/>
      <c r="CL47" s="91"/>
      <c r="CM47" s="91"/>
      <c r="CN47" s="91"/>
      <c r="CO47" s="91"/>
      <c r="CP47" s="91"/>
      <c r="CQ47" s="91"/>
      <c r="CR47" s="91"/>
      <c r="CS47" s="91"/>
      <c r="CT47" s="91"/>
      <c r="CU47" s="91"/>
      <c r="CV47" s="91"/>
      <c r="CW47" s="91"/>
      <c r="CX47" s="91"/>
      <c r="CY47" s="91"/>
      <c r="CZ47" s="91"/>
      <c r="DA47" s="91"/>
      <c r="DB47" s="91"/>
      <c r="DC47" s="91"/>
      <c r="DD47" s="91"/>
      <c r="DE47" s="91"/>
      <c r="DF47" s="91"/>
      <c r="DG47" s="91"/>
      <c r="DH47" s="91"/>
      <c r="DI47" s="91"/>
      <c r="DJ47" s="91"/>
      <c r="DK47" s="91"/>
      <c r="DL47" s="91"/>
      <c r="DM47" s="91"/>
      <c r="DN47" s="91"/>
      <c r="DO47" s="91"/>
      <c r="DP47" s="91"/>
      <c r="DQ47" s="91"/>
      <c r="DR47" s="91"/>
      <c r="DS47" s="91"/>
      <c r="DT47" s="91"/>
      <c r="DU47" s="91"/>
      <c r="DV47" s="91"/>
      <c r="DW47" s="91"/>
      <c r="DX47" s="91"/>
      <c r="DY47" s="91"/>
      <c r="DZ47" s="91"/>
      <c r="EA47" s="91"/>
      <c r="EB47" s="91"/>
      <c r="EC47" s="91"/>
      <c r="ED47" s="91"/>
      <c r="EE47" s="91"/>
      <c r="EF47" s="91"/>
      <c r="EG47" s="91"/>
      <c r="EH47" s="91"/>
      <c r="EI47" s="91"/>
      <c r="EJ47" s="91"/>
      <c r="EK47" s="91"/>
      <c r="EL47" s="91"/>
      <c r="EM47" s="91"/>
      <c r="EN47" s="91"/>
      <c r="EO47" s="91"/>
      <c r="EP47" s="91"/>
      <c r="EQ47" s="91"/>
      <c r="ER47" s="91"/>
      <c r="ES47" s="91"/>
      <c r="ET47" s="91"/>
      <c r="EU47" s="91"/>
      <c r="EV47" s="91"/>
      <c r="EW47" s="91"/>
      <c r="EX47" s="91"/>
      <c r="EY47" s="91"/>
      <c r="EZ47" s="91"/>
    </row>
    <row r="48" spans="1:156" x14ac:dyDescent="0.25">
      <c r="B48" s="121" t="s">
        <v>163</v>
      </c>
      <c r="D48" s="90">
        <f t="shared" si="12"/>
        <v>0</v>
      </c>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c r="CK48" s="91"/>
      <c r="CL48" s="91"/>
      <c r="CM48" s="91"/>
      <c r="CN48" s="91"/>
      <c r="CO48" s="91"/>
      <c r="CP48" s="91"/>
      <c r="CQ48" s="91"/>
      <c r="CR48" s="91"/>
      <c r="CS48" s="91"/>
      <c r="CT48" s="91"/>
      <c r="CU48" s="91"/>
      <c r="CV48" s="91"/>
      <c r="CW48" s="91"/>
      <c r="CX48" s="91"/>
      <c r="CY48" s="91"/>
      <c r="CZ48" s="91"/>
      <c r="DA48" s="91"/>
      <c r="DB48" s="91"/>
      <c r="DC48" s="91"/>
      <c r="DD48" s="91"/>
      <c r="DE48" s="91"/>
      <c r="DF48" s="91"/>
      <c r="DG48" s="91"/>
      <c r="DH48" s="91"/>
      <c r="DI48" s="91"/>
      <c r="DJ48" s="91"/>
      <c r="DK48" s="91"/>
      <c r="DL48" s="91"/>
      <c r="DM48" s="91"/>
      <c r="DN48" s="91"/>
      <c r="DO48" s="91"/>
      <c r="DP48" s="91"/>
      <c r="DQ48" s="91"/>
      <c r="DR48" s="91"/>
      <c r="DS48" s="91"/>
      <c r="DT48" s="91"/>
      <c r="DU48" s="91"/>
      <c r="DV48" s="91"/>
      <c r="DW48" s="91"/>
      <c r="DX48" s="91"/>
      <c r="DY48" s="91"/>
      <c r="DZ48" s="91"/>
      <c r="EA48" s="91"/>
      <c r="EB48" s="91"/>
      <c r="EC48" s="91"/>
      <c r="ED48" s="91"/>
      <c r="EE48" s="91"/>
      <c r="EF48" s="91"/>
      <c r="EG48" s="91"/>
      <c r="EH48" s="91"/>
      <c r="EI48" s="91"/>
      <c r="EJ48" s="91"/>
      <c r="EK48" s="91"/>
      <c r="EL48" s="91"/>
      <c r="EM48" s="91"/>
      <c r="EN48" s="91"/>
      <c r="EO48" s="91"/>
      <c r="EP48" s="91"/>
      <c r="EQ48" s="91"/>
      <c r="ER48" s="91"/>
      <c r="ES48" s="91"/>
      <c r="ET48" s="91"/>
      <c r="EU48" s="91"/>
      <c r="EV48" s="91"/>
      <c r="EW48" s="91"/>
      <c r="EX48" s="91"/>
      <c r="EY48" s="91"/>
      <c r="EZ48" s="91"/>
    </row>
    <row r="49" spans="1:156" s="122" customFormat="1" x14ac:dyDescent="0.25">
      <c r="A49" s="10"/>
      <c r="D49" s="123"/>
    </row>
    <row r="50" spans="1:156" s="114" customFormat="1" x14ac:dyDescent="0.25">
      <c r="A50" s="10"/>
      <c r="B50" s="119" t="s">
        <v>164</v>
      </c>
      <c r="D50" s="90">
        <f>SUM(F50:EZ50)</f>
        <v>0</v>
      </c>
      <c r="F50" s="90">
        <f t="shared" ref="F50:AK50" si="13">SUM(F33,F35:F48)</f>
        <v>0</v>
      </c>
      <c r="G50" s="90">
        <f t="shared" si="13"/>
        <v>0</v>
      </c>
      <c r="H50" s="90">
        <f t="shared" si="13"/>
        <v>0</v>
      </c>
      <c r="I50" s="90">
        <f t="shared" si="13"/>
        <v>0</v>
      </c>
      <c r="J50" s="90">
        <f t="shared" si="13"/>
        <v>0</v>
      </c>
      <c r="K50" s="90">
        <f t="shared" si="13"/>
        <v>0</v>
      </c>
      <c r="L50" s="90">
        <f t="shared" si="13"/>
        <v>0</v>
      </c>
      <c r="M50" s="90">
        <f t="shared" si="13"/>
        <v>0</v>
      </c>
      <c r="N50" s="90">
        <f t="shared" si="13"/>
        <v>0</v>
      </c>
      <c r="O50" s="90">
        <f t="shared" si="13"/>
        <v>0</v>
      </c>
      <c r="P50" s="90">
        <f t="shared" si="13"/>
        <v>0</v>
      </c>
      <c r="Q50" s="90">
        <f t="shared" si="13"/>
        <v>0</v>
      </c>
      <c r="R50" s="90">
        <f t="shared" si="13"/>
        <v>0</v>
      </c>
      <c r="S50" s="90">
        <f t="shared" si="13"/>
        <v>0</v>
      </c>
      <c r="T50" s="90">
        <f t="shared" si="13"/>
        <v>0</v>
      </c>
      <c r="U50" s="90">
        <f t="shared" si="13"/>
        <v>0</v>
      </c>
      <c r="V50" s="90">
        <f t="shared" si="13"/>
        <v>0</v>
      </c>
      <c r="W50" s="90">
        <f t="shared" si="13"/>
        <v>0</v>
      </c>
      <c r="X50" s="90">
        <f t="shared" si="13"/>
        <v>0</v>
      </c>
      <c r="Y50" s="90">
        <f t="shared" si="13"/>
        <v>0</v>
      </c>
      <c r="Z50" s="90">
        <f t="shared" si="13"/>
        <v>0</v>
      </c>
      <c r="AA50" s="90">
        <f t="shared" si="13"/>
        <v>0</v>
      </c>
      <c r="AB50" s="90">
        <f t="shared" si="13"/>
        <v>0</v>
      </c>
      <c r="AC50" s="90">
        <f t="shared" si="13"/>
        <v>0</v>
      </c>
      <c r="AD50" s="90">
        <f t="shared" si="13"/>
        <v>0</v>
      </c>
      <c r="AE50" s="90">
        <f t="shared" si="13"/>
        <v>0</v>
      </c>
      <c r="AF50" s="90">
        <f t="shared" si="13"/>
        <v>0</v>
      </c>
      <c r="AG50" s="90">
        <f t="shared" si="13"/>
        <v>0</v>
      </c>
      <c r="AH50" s="90">
        <f t="shared" si="13"/>
        <v>0</v>
      </c>
      <c r="AI50" s="90">
        <f t="shared" si="13"/>
        <v>0</v>
      </c>
      <c r="AJ50" s="90">
        <f t="shared" si="13"/>
        <v>0</v>
      </c>
      <c r="AK50" s="90">
        <f t="shared" si="13"/>
        <v>0</v>
      </c>
      <c r="AL50" s="90">
        <f t="shared" ref="AL50:BQ50" si="14">SUM(AL33,AL35:AL48)</f>
        <v>0</v>
      </c>
      <c r="AM50" s="90">
        <f t="shared" si="14"/>
        <v>0</v>
      </c>
      <c r="AN50" s="90">
        <f t="shared" si="14"/>
        <v>0</v>
      </c>
      <c r="AO50" s="90">
        <f t="shared" si="14"/>
        <v>0</v>
      </c>
      <c r="AP50" s="90">
        <f t="shared" si="14"/>
        <v>0</v>
      </c>
      <c r="AQ50" s="90">
        <f t="shared" si="14"/>
        <v>0</v>
      </c>
      <c r="AR50" s="90">
        <f t="shared" si="14"/>
        <v>0</v>
      </c>
      <c r="AS50" s="90">
        <f t="shared" si="14"/>
        <v>0</v>
      </c>
      <c r="AT50" s="90">
        <f t="shared" si="14"/>
        <v>0</v>
      </c>
      <c r="AU50" s="90">
        <f t="shared" si="14"/>
        <v>0</v>
      </c>
      <c r="AV50" s="90">
        <f t="shared" si="14"/>
        <v>0</v>
      </c>
      <c r="AW50" s="90">
        <f t="shared" si="14"/>
        <v>0</v>
      </c>
      <c r="AX50" s="90">
        <f t="shared" si="14"/>
        <v>0</v>
      </c>
      <c r="AY50" s="90">
        <f t="shared" si="14"/>
        <v>0</v>
      </c>
      <c r="AZ50" s="90">
        <f t="shared" si="14"/>
        <v>0</v>
      </c>
      <c r="BA50" s="90">
        <f t="shared" si="14"/>
        <v>0</v>
      </c>
      <c r="BB50" s="90">
        <f t="shared" si="14"/>
        <v>0</v>
      </c>
      <c r="BC50" s="90">
        <f t="shared" si="14"/>
        <v>0</v>
      </c>
      <c r="BD50" s="90">
        <f t="shared" si="14"/>
        <v>0</v>
      </c>
      <c r="BE50" s="90">
        <f t="shared" si="14"/>
        <v>0</v>
      </c>
      <c r="BF50" s="90">
        <f t="shared" si="14"/>
        <v>0</v>
      </c>
      <c r="BG50" s="90">
        <f t="shared" si="14"/>
        <v>0</v>
      </c>
      <c r="BH50" s="90">
        <f t="shared" si="14"/>
        <v>0</v>
      </c>
      <c r="BI50" s="90">
        <f t="shared" si="14"/>
        <v>0</v>
      </c>
      <c r="BJ50" s="90">
        <f t="shared" si="14"/>
        <v>0</v>
      </c>
      <c r="BK50" s="90">
        <f t="shared" si="14"/>
        <v>0</v>
      </c>
      <c r="BL50" s="90">
        <f t="shared" si="14"/>
        <v>0</v>
      </c>
      <c r="BM50" s="90">
        <f t="shared" si="14"/>
        <v>0</v>
      </c>
      <c r="BN50" s="90">
        <f t="shared" si="14"/>
        <v>0</v>
      </c>
      <c r="BO50" s="90">
        <f t="shared" si="14"/>
        <v>0</v>
      </c>
      <c r="BP50" s="90">
        <f t="shared" si="14"/>
        <v>0</v>
      </c>
      <c r="BQ50" s="90">
        <f t="shared" si="14"/>
        <v>0</v>
      </c>
      <c r="BR50" s="90">
        <f t="shared" ref="BR50:CW50" si="15">SUM(BR33,BR35:BR48)</f>
        <v>0</v>
      </c>
      <c r="BS50" s="90">
        <f t="shared" si="15"/>
        <v>0</v>
      </c>
      <c r="BT50" s="90">
        <f t="shared" si="15"/>
        <v>0</v>
      </c>
      <c r="BU50" s="90">
        <f t="shared" si="15"/>
        <v>0</v>
      </c>
      <c r="BV50" s="90">
        <f t="shared" si="15"/>
        <v>0</v>
      </c>
      <c r="BW50" s="90">
        <f t="shared" si="15"/>
        <v>0</v>
      </c>
      <c r="BX50" s="90">
        <f t="shared" si="15"/>
        <v>0</v>
      </c>
      <c r="BY50" s="90">
        <f t="shared" si="15"/>
        <v>0</v>
      </c>
      <c r="BZ50" s="90">
        <f t="shared" si="15"/>
        <v>0</v>
      </c>
      <c r="CA50" s="90">
        <f t="shared" si="15"/>
        <v>0</v>
      </c>
      <c r="CB50" s="90">
        <f t="shared" si="15"/>
        <v>0</v>
      </c>
      <c r="CC50" s="90">
        <f t="shared" si="15"/>
        <v>0</v>
      </c>
      <c r="CD50" s="90">
        <f t="shared" si="15"/>
        <v>0</v>
      </c>
      <c r="CE50" s="90">
        <f t="shared" si="15"/>
        <v>0</v>
      </c>
      <c r="CF50" s="90">
        <f t="shared" si="15"/>
        <v>0</v>
      </c>
      <c r="CG50" s="90">
        <f t="shared" si="15"/>
        <v>0</v>
      </c>
      <c r="CH50" s="90">
        <f t="shared" si="15"/>
        <v>0</v>
      </c>
      <c r="CI50" s="90">
        <f t="shared" si="15"/>
        <v>0</v>
      </c>
      <c r="CJ50" s="90">
        <f t="shared" si="15"/>
        <v>0</v>
      </c>
      <c r="CK50" s="90">
        <f t="shared" si="15"/>
        <v>0</v>
      </c>
      <c r="CL50" s="90">
        <f t="shared" si="15"/>
        <v>0</v>
      </c>
      <c r="CM50" s="90">
        <f t="shared" si="15"/>
        <v>0</v>
      </c>
      <c r="CN50" s="90">
        <f t="shared" si="15"/>
        <v>0</v>
      </c>
      <c r="CO50" s="90">
        <f t="shared" si="15"/>
        <v>0</v>
      </c>
      <c r="CP50" s="90">
        <f t="shared" si="15"/>
        <v>0</v>
      </c>
      <c r="CQ50" s="90">
        <f t="shared" si="15"/>
        <v>0</v>
      </c>
      <c r="CR50" s="90">
        <f t="shared" si="15"/>
        <v>0</v>
      </c>
      <c r="CS50" s="90">
        <f t="shared" si="15"/>
        <v>0</v>
      </c>
      <c r="CT50" s="90">
        <f t="shared" si="15"/>
        <v>0</v>
      </c>
      <c r="CU50" s="90">
        <f t="shared" si="15"/>
        <v>0</v>
      </c>
      <c r="CV50" s="90">
        <f t="shared" si="15"/>
        <v>0</v>
      </c>
      <c r="CW50" s="90">
        <f t="shared" si="15"/>
        <v>0</v>
      </c>
      <c r="CX50" s="90">
        <f t="shared" ref="CX50:EC50" si="16">SUM(CX33,CX35:CX48)</f>
        <v>0</v>
      </c>
      <c r="CY50" s="90">
        <f t="shared" si="16"/>
        <v>0</v>
      </c>
      <c r="CZ50" s="90">
        <f t="shared" si="16"/>
        <v>0</v>
      </c>
      <c r="DA50" s="90">
        <f t="shared" si="16"/>
        <v>0</v>
      </c>
      <c r="DB50" s="90">
        <f t="shared" si="16"/>
        <v>0</v>
      </c>
      <c r="DC50" s="90">
        <f t="shared" si="16"/>
        <v>0</v>
      </c>
      <c r="DD50" s="90">
        <f t="shared" si="16"/>
        <v>0</v>
      </c>
      <c r="DE50" s="90">
        <f t="shared" si="16"/>
        <v>0</v>
      </c>
      <c r="DF50" s="90">
        <f t="shared" si="16"/>
        <v>0</v>
      </c>
      <c r="DG50" s="90">
        <f t="shared" si="16"/>
        <v>0</v>
      </c>
      <c r="DH50" s="90">
        <f t="shared" si="16"/>
        <v>0</v>
      </c>
      <c r="DI50" s="90">
        <f t="shared" si="16"/>
        <v>0</v>
      </c>
      <c r="DJ50" s="90">
        <f t="shared" si="16"/>
        <v>0</v>
      </c>
      <c r="DK50" s="90">
        <f t="shared" si="16"/>
        <v>0</v>
      </c>
      <c r="DL50" s="90">
        <f t="shared" si="16"/>
        <v>0</v>
      </c>
      <c r="DM50" s="90">
        <f t="shared" si="16"/>
        <v>0</v>
      </c>
      <c r="DN50" s="90">
        <f t="shared" si="16"/>
        <v>0</v>
      </c>
      <c r="DO50" s="90">
        <f t="shared" si="16"/>
        <v>0</v>
      </c>
      <c r="DP50" s="90">
        <f t="shared" si="16"/>
        <v>0</v>
      </c>
      <c r="DQ50" s="90">
        <f t="shared" si="16"/>
        <v>0</v>
      </c>
      <c r="DR50" s="90">
        <f t="shared" si="16"/>
        <v>0</v>
      </c>
      <c r="DS50" s="90">
        <f t="shared" si="16"/>
        <v>0</v>
      </c>
      <c r="DT50" s="90">
        <f t="shared" si="16"/>
        <v>0</v>
      </c>
      <c r="DU50" s="90">
        <f t="shared" si="16"/>
        <v>0</v>
      </c>
      <c r="DV50" s="90">
        <f t="shared" si="16"/>
        <v>0</v>
      </c>
      <c r="DW50" s="90">
        <f t="shared" si="16"/>
        <v>0</v>
      </c>
      <c r="DX50" s="90">
        <f t="shared" si="16"/>
        <v>0</v>
      </c>
      <c r="DY50" s="90">
        <f t="shared" si="16"/>
        <v>0</v>
      </c>
      <c r="DZ50" s="90">
        <f t="shared" si="16"/>
        <v>0</v>
      </c>
      <c r="EA50" s="90">
        <f t="shared" si="16"/>
        <v>0</v>
      </c>
      <c r="EB50" s="90">
        <f t="shared" si="16"/>
        <v>0</v>
      </c>
      <c r="EC50" s="90">
        <f t="shared" si="16"/>
        <v>0</v>
      </c>
      <c r="ED50" s="90">
        <f t="shared" ref="ED50:EZ50" si="17">SUM(ED33,ED35:ED48)</f>
        <v>0</v>
      </c>
      <c r="EE50" s="90">
        <f t="shared" si="17"/>
        <v>0</v>
      </c>
      <c r="EF50" s="90">
        <f t="shared" si="17"/>
        <v>0</v>
      </c>
      <c r="EG50" s="90">
        <f t="shared" si="17"/>
        <v>0</v>
      </c>
      <c r="EH50" s="90">
        <f t="shared" si="17"/>
        <v>0</v>
      </c>
      <c r="EI50" s="90">
        <f t="shared" si="17"/>
        <v>0</v>
      </c>
      <c r="EJ50" s="90">
        <f t="shared" si="17"/>
        <v>0</v>
      </c>
      <c r="EK50" s="90">
        <f t="shared" si="17"/>
        <v>0</v>
      </c>
      <c r="EL50" s="90">
        <f t="shared" si="17"/>
        <v>0</v>
      </c>
      <c r="EM50" s="90">
        <f t="shared" si="17"/>
        <v>0</v>
      </c>
      <c r="EN50" s="90">
        <f t="shared" si="17"/>
        <v>0</v>
      </c>
      <c r="EO50" s="90">
        <f t="shared" si="17"/>
        <v>0</v>
      </c>
      <c r="EP50" s="90">
        <f t="shared" si="17"/>
        <v>0</v>
      </c>
      <c r="EQ50" s="90">
        <f t="shared" si="17"/>
        <v>0</v>
      </c>
      <c r="ER50" s="90">
        <f t="shared" si="17"/>
        <v>0</v>
      </c>
      <c r="ES50" s="90">
        <f t="shared" si="17"/>
        <v>0</v>
      </c>
      <c r="ET50" s="90">
        <f t="shared" si="17"/>
        <v>0</v>
      </c>
      <c r="EU50" s="90">
        <f t="shared" si="17"/>
        <v>0</v>
      </c>
      <c r="EV50" s="90">
        <f t="shared" si="17"/>
        <v>0</v>
      </c>
      <c r="EW50" s="90">
        <f t="shared" si="17"/>
        <v>0</v>
      </c>
      <c r="EX50" s="90">
        <f t="shared" si="17"/>
        <v>0</v>
      </c>
      <c r="EY50" s="90">
        <f t="shared" si="17"/>
        <v>0</v>
      </c>
      <c r="EZ50" s="90">
        <f t="shared" si="17"/>
        <v>0</v>
      </c>
    </row>
    <row r="51" spans="1:156" x14ac:dyDescent="0.25">
      <c r="C51" s="114"/>
      <c r="D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row>
    <row r="52" spans="1:156" x14ac:dyDescent="0.25">
      <c r="B52" s="89" t="s">
        <v>166</v>
      </c>
      <c r="D52" s="90">
        <f>SUM(F52:EZ52)</f>
        <v>0</v>
      </c>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c r="CK52" s="91"/>
      <c r="CL52" s="91"/>
      <c r="CM52" s="91"/>
      <c r="CN52" s="91"/>
      <c r="CO52" s="91"/>
      <c r="CP52" s="91"/>
      <c r="CQ52" s="91"/>
      <c r="CR52" s="91"/>
      <c r="CS52" s="91"/>
      <c r="CT52" s="91"/>
      <c r="CU52" s="91"/>
      <c r="CV52" s="91"/>
      <c r="CW52" s="91"/>
      <c r="CX52" s="91"/>
      <c r="CY52" s="91"/>
      <c r="CZ52" s="91"/>
      <c r="DA52" s="91"/>
      <c r="DB52" s="91"/>
      <c r="DC52" s="91"/>
      <c r="DD52" s="91"/>
      <c r="DE52" s="91"/>
      <c r="DF52" s="91"/>
      <c r="DG52" s="91"/>
      <c r="DH52" s="91"/>
      <c r="DI52" s="91"/>
      <c r="DJ52" s="91"/>
      <c r="DK52" s="91"/>
      <c r="DL52" s="91"/>
      <c r="DM52" s="91"/>
      <c r="DN52" s="91"/>
      <c r="DO52" s="91"/>
      <c r="DP52" s="91"/>
      <c r="DQ52" s="91"/>
      <c r="DR52" s="91"/>
      <c r="DS52" s="91"/>
      <c r="DT52" s="91"/>
      <c r="DU52" s="91"/>
      <c r="DV52" s="91"/>
      <c r="DW52" s="91"/>
      <c r="DX52" s="91"/>
      <c r="DY52" s="91"/>
      <c r="DZ52" s="91"/>
      <c r="EA52" s="91"/>
      <c r="EB52" s="91"/>
      <c r="EC52" s="91"/>
      <c r="ED52" s="91"/>
      <c r="EE52" s="91"/>
      <c r="EF52" s="91"/>
      <c r="EG52" s="91"/>
      <c r="EH52" s="91"/>
      <c r="EI52" s="91"/>
      <c r="EJ52" s="91"/>
      <c r="EK52" s="91"/>
      <c r="EL52" s="91"/>
      <c r="EM52" s="91"/>
      <c r="EN52" s="91"/>
      <c r="EO52" s="91"/>
      <c r="EP52" s="91"/>
      <c r="EQ52" s="91"/>
      <c r="ER52" s="91"/>
      <c r="ES52" s="91"/>
      <c r="ET52" s="91"/>
      <c r="EU52" s="91"/>
      <c r="EV52" s="91"/>
      <c r="EW52" s="91"/>
      <c r="EX52" s="91"/>
      <c r="EY52" s="91"/>
      <c r="EZ52" s="91"/>
    </row>
    <row r="53" spans="1:156" x14ac:dyDescent="0.25">
      <c r="B53" s="89" t="s">
        <v>165</v>
      </c>
      <c r="D53" s="90">
        <f>SUM(F53:EZ53)</f>
        <v>0</v>
      </c>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c r="CK53" s="91"/>
      <c r="CL53" s="91"/>
      <c r="CM53" s="91"/>
      <c r="CN53" s="91"/>
      <c r="CO53" s="91"/>
      <c r="CP53" s="91"/>
      <c r="CQ53" s="91"/>
      <c r="CR53" s="91"/>
      <c r="CS53" s="91"/>
      <c r="CT53" s="91"/>
      <c r="CU53" s="91"/>
      <c r="CV53" s="91"/>
      <c r="CW53" s="91"/>
      <c r="CX53" s="91"/>
      <c r="CY53" s="91"/>
      <c r="CZ53" s="91"/>
      <c r="DA53" s="91"/>
      <c r="DB53" s="91"/>
      <c r="DC53" s="91"/>
      <c r="DD53" s="91"/>
      <c r="DE53" s="91"/>
      <c r="DF53" s="91"/>
      <c r="DG53" s="91"/>
      <c r="DH53" s="91"/>
      <c r="DI53" s="91"/>
      <c r="DJ53" s="91"/>
      <c r="DK53" s="91"/>
      <c r="DL53" s="91"/>
      <c r="DM53" s="91"/>
      <c r="DN53" s="91"/>
      <c r="DO53" s="91"/>
      <c r="DP53" s="91"/>
      <c r="DQ53" s="91"/>
      <c r="DR53" s="91"/>
      <c r="DS53" s="91"/>
      <c r="DT53" s="91"/>
      <c r="DU53" s="91"/>
      <c r="DV53" s="91"/>
      <c r="DW53" s="91"/>
      <c r="DX53" s="91"/>
      <c r="DY53" s="91"/>
      <c r="DZ53" s="91"/>
      <c r="EA53" s="91"/>
      <c r="EB53" s="91"/>
      <c r="EC53" s="91"/>
      <c r="ED53" s="91"/>
      <c r="EE53" s="91"/>
      <c r="EF53" s="91"/>
      <c r="EG53" s="91"/>
      <c r="EH53" s="91"/>
      <c r="EI53" s="91"/>
      <c r="EJ53" s="91"/>
      <c r="EK53" s="91"/>
      <c r="EL53" s="91"/>
      <c r="EM53" s="91"/>
      <c r="EN53" s="91"/>
      <c r="EO53" s="91"/>
      <c r="EP53" s="91"/>
      <c r="EQ53" s="91"/>
      <c r="ER53" s="91"/>
      <c r="ES53" s="91"/>
      <c r="ET53" s="91"/>
      <c r="EU53" s="91"/>
      <c r="EV53" s="91"/>
      <c r="EW53" s="91"/>
      <c r="EX53" s="91"/>
      <c r="EY53" s="91"/>
      <c r="EZ53" s="91"/>
    </row>
    <row r="54" spans="1:156" s="114" customFormat="1" ht="13.5" x14ac:dyDescent="0.25">
      <c r="A54" s="10"/>
      <c r="D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row>
    <row r="55" spans="1:156" x14ac:dyDescent="0.25">
      <c r="B55" s="119" t="s">
        <v>167</v>
      </c>
      <c r="C55" s="114"/>
      <c r="D55" s="90">
        <f>SUM(F55:EZ55)</f>
        <v>0</v>
      </c>
      <c r="E55" s="114"/>
      <c r="F55" s="90">
        <f t="shared" ref="F55:AK55" si="18">SUM(F50,F52:F53)</f>
        <v>0</v>
      </c>
      <c r="G55" s="90">
        <f t="shared" si="18"/>
        <v>0</v>
      </c>
      <c r="H55" s="90">
        <f t="shared" si="18"/>
        <v>0</v>
      </c>
      <c r="I55" s="90">
        <f t="shared" si="18"/>
        <v>0</v>
      </c>
      <c r="J55" s="90">
        <f t="shared" si="18"/>
        <v>0</v>
      </c>
      <c r="K55" s="90">
        <f t="shared" si="18"/>
        <v>0</v>
      </c>
      <c r="L55" s="90">
        <f t="shared" si="18"/>
        <v>0</v>
      </c>
      <c r="M55" s="90">
        <f t="shared" si="18"/>
        <v>0</v>
      </c>
      <c r="N55" s="90">
        <f t="shared" si="18"/>
        <v>0</v>
      </c>
      <c r="O55" s="90">
        <f t="shared" si="18"/>
        <v>0</v>
      </c>
      <c r="P55" s="90">
        <f t="shared" si="18"/>
        <v>0</v>
      </c>
      <c r="Q55" s="90">
        <f t="shared" si="18"/>
        <v>0</v>
      </c>
      <c r="R55" s="90">
        <f t="shared" si="18"/>
        <v>0</v>
      </c>
      <c r="S55" s="90">
        <f t="shared" si="18"/>
        <v>0</v>
      </c>
      <c r="T55" s="90">
        <f t="shared" si="18"/>
        <v>0</v>
      </c>
      <c r="U55" s="90">
        <f t="shared" si="18"/>
        <v>0</v>
      </c>
      <c r="V55" s="90">
        <f t="shared" si="18"/>
        <v>0</v>
      </c>
      <c r="W55" s="90">
        <f t="shared" si="18"/>
        <v>0</v>
      </c>
      <c r="X55" s="90">
        <f t="shared" si="18"/>
        <v>0</v>
      </c>
      <c r="Y55" s="90">
        <f t="shared" si="18"/>
        <v>0</v>
      </c>
      <c r="Z55" s="90">
        <f t="shared" si="18"/>
        <v>0</v>
      </c>
      <c r="AA55" s="90">
        <f t="shared" si="18"/>
        <v>0</v>
      </c>
      <c r="AB55" s="90">
        <f t="shared" si="18"/>
        <v>0</v>
      </c>
      <c r="AC55" s="90">
        <f t="shared" si="18"/>
        <v>0</v>
      </c>
      <c r="AD55" s="90">
        <f t="shared" si="18"/>
        <v>0</v>
      </c>
      <c r="AE55" s="90">
        <f t="shared" si="18"/>
        <v>0</v>
      </c>
      <c r="AF55" s="90">
        <f t="shared" si="18"/>
        <v>0</v>
      </c>
      <c r="AG55" s="90">
        <f t="shared" si="18"/>
        <v>0</v>
      </c>
      <c r="AH55" s="90">
        <f t="shared" si="18"/>
        <v>0</v>
      </c>
      <c r="AI55" s="90">
        <f t="shared" si="18"/>
        <v>0</v>
      </c>
      <c r="AJ55" s="90">
        <f t="shared" si="18"/>
        <v>0</v>
      </c>
      <c r="AK55" s="90">
        <f t="shared" si="18"/>
        <v>0</v>
      </c>
      <c r="AL55" s="90">
        <f t="shared" ref="AL55:BQ55" si="19">SUM(AL50,AL52:AL53)</f>
        <v>0</v>
      </c>
      <c r="AM55" s="90">
        <f t="shared" si="19"/>
        <v>0</v>
      </c>
      <c r="AN55" s="90">
        <f t="shared" si="19"/>
        <v>0</v>
      </c>
      <c r="AO55" s="90">
        <f t="shared" si="19"/>
        <v>0</v>
      </c>
      <c r="AP55" s="90">
        <f t="shared" si="19"/>
        <v>0</v>
      </c>
      <c r="AQ55" s="90">
        <f t="shared" si="19"/>
        <v>0</v>
      </c>
      <c r="AR55" s="90">
        <f t="shared" si="19"/>
        <v>0</v>
      </c>
      <c r="AS55" s="90">
        <f t="shared" si="19"/>
        <v>0</v>
      </c>
      <c r="AT55" s="90">
        <f t="shared" si="19"/>
        <v>0</v>
      </c>
      <c r="AU55" s="90">
        <f t="shared" si="19"/>
        <v>0</v>
      </c>
      <c r="AV55" s="90">
        <f t="shared" si="19"/>
        <v>0</v>
      </c>
      <c r="AW55" s="90">
        <f t="shared" si="19"/>
        <v>0</v>
      </c>
      <c r="AX55" s="90">
        <f t="shared" si="19"/>
        <v>0</v>
      </c>
      <c r="AY55" s="90">
        <f t="shared" si="19"/>
        <v>0</v>
      </c>
      <c r="AZ55" s="90">
        <f t="shared" si="19"/>
        <v>0</v>
      </c>
      <c r="BA55" s="90">
        <f t="shared" si="19"/>
        <v>0</v>
      </c>
      <c r="BB55" s="90">
        <f t="shared" si="19"/>
        <v>0</v>
      </c>
      <c r="BC55" s="90">
        <f t="shared" si="19"/>
        <v>0</v>
      </c>
      <c r="BD55" s="90">
        <f t="shared" si="19"/>
        <v>0</v>
      </c>
      <c r="BE55" s="90">
        <f t="shared" si="19"/>
        <v>0</v>
      </c>
      <c r="BF55" s="90">
        <f t="shared" si="19"/>
        <v>0</v>
      </c>
      <c r="BG55" s="90">
        <f t="shared" si="19"/>
        <v>0</v>
      </c>
      <c r="BH55" s="90">
        <f t="shared" si="19"/>
        <v>0</v>
      </c>
      <c r="BI55" s="90">
        <f t="shared" si="19"/>
        <v>0</v>
      </c>
      <c r="BJ55" s="90">
        <f t="shared" si="19"/>
        <v>0</v>
      </c>
      <c r="BK55" s="90">
        <f t="shared" si="19"/>
        <v>0</v>
      </c>
      <c r="BL55" s="90">
        <f t="shared" si="19"/>
        <v>0</v>
      </c>
      <c r="BM55" s="90">
        <f t="shared" si="19"/>
        <v>0</v>
      </c>
      <c r="BN55" s="90">
        <f t="shared" si="19"/>
        <v>0</v>
      </c>
      <c r="BO55" s="90">
        <f t="shared" si="19"/>
        <v>0</v>
      </c>
      <c r="BP55" s="90">
        <f t="shared" si="19"/>
        <v>0</v>
      </c>
      <c r="BQ55" s="90">
        <f t="shared" si="19"/>
        <v>0</v>
      </c>
      <c r="BR55" s="90">
        <f t="shared" ref="BR55:CW55" si="20">SUM(BR50,BR52:BR53)</f>
        <v>0</v>
      </c>
      <c r="BS55" s="90">
        <f t="shared" si="20"/>
        <v>0</v>
      </c>
      <c r="BT55" s="90">
        <f t="shared" si="20"/>
        <v>0</v>
      </c>
      <c r="BU55" s="90">
        <f t="shared" si="20"/>
        <v>0</v>
      </c>
      <c r="BV55" s="90">
        <f t="shared" si="20"/>
        <v>0</v>
      </c>
      <c r="BW55" s="90">
        <f t="shared" si="20"/>
        <v>0</v>
      </c>
      <c r="BX55" s="90">
        <f t="shared" si="20"/>
        <v>0</v>
      </c>
      <c r="BY55" s="90">
        <f t="shared" si="20"/>
        <v>0</v>
      </c>
      <c r="BZ55" s="90">
        <f t="shared" si="20"/>
        <v>0</v>
      </c>
      <c r="CA55" s="90">
        <f t="shared" si="20"/>
        <v>0</v>
      </c>
      <c r="CB55" s="90">
        <f t="shared" si="20"/>
        <v>0</v>
      </c>
      <c r="CC55" s="90">
        <f t="shared" si="20"/>
        <v>0</v>
      </c>
      <c r="CD55" s="90">
        <f t="shared" si="20"/>
        <v>0</v>
      </c>
      <c r="CE55" s="90">
        <f t="shared" si="20"/>
        <v>0</v>
      </c>
      <c r="CF55" s="90">
        <f t="shared" si="20"/>
        <v>0</v>
      </c>
      <c r="CG55" s="90">
        <f t="shared" si="20"/>
        <v>0</v>
      </c>
      <c r="CH55" s="90">
        <f t="shared" si="20"/>
        <v>0</v>
      </c>
      <c r="CI55" s="90">
        <f t="shared" si="20"/>
        <v>0</v>
      </c>
      <c r="CJ55" s="90">
        <f t="shared" si="20"/>
        <v>0</v>
      </c>
      <c r="CK55" s="90">
        <f t="shared" si="20"/>
        <v>0</v>
      </c>
      <c r="CL55" s="90">
        <f t="shared" si="20"/>
        <v>0</v>
      </c>
      <c r="CM55" s="90">
        <f t="shared" si="20"/>
        <v>0</v>
      </c>
      <c r="CN55" s="90">
        <f t="shared" si="20"/>
        <v>0</v>
      </c>
      <c r="CO55" s="90">
        <f t="shared" si="20"/>
        <v>0</v>
      </c>
      <c r="CP55" s="90">
        <f t="shared" si="20"/>
        <v>0</v>
      </c>
      <c r="CQ55" s="90">
        <f t="shared" si="20"/>
        <v>0</v>
      </c>
      <c r="CR55" s="90">
        <f t="shared" si="20"/>
        <v>0</v>
      </c>
      <c r="CS55" s="90">
        <f t="shared" si="20"/>
        <v>0</v>
      </c>
      <c r="CT55" s="90">
        <f t="shared" si="20"/>
        <v>0</v>
      </c>
      <c r="CU55" s="90">
        <f t="shared" si="20"/>
        <v>0</v>
      </c>
      <c r="CV55" s="90">
        <f t="shared" si="20"/>
        <v>0</v>
      </c>
      <c r="CW55" s="90">
        <f t="shared" si="20"/>
        <v>0</v>
      </c>
      <c r="CX55" s="90">
        <f t="shared" ref="CX55:EC55" si="21">SUM(CX50,CX52:CX53)</f>
        <v>0</v>
      </c>
      <c r="CY55" s="90">
        <f t="shared" si="21"/>
        <v>0</v>
      </c>
      <c r="CZ55" s="90">
        <f t="shared" si="21"/>
        <v>0</v>
      </c>
      <c r="DA55" s="90">
        <f t="shared" si="21"/>
        <v>0</v>
      </c>
      <c r="DB55" s="90">
        <f t="shared" si="21"/>
        <v>0</v>
      </c>
      <c r="DC55" s="90">
        <f t="shared" si="21"/>
        <v>0</v>
      </c>
      <c r="DD55" s="90">
        <f t="shared" si="21"/>
        <v>0</v>
      </c>
      <c r="DE55" s="90">
        <f t="shared" si="21"/>
        <v>0</v>
      </c>
      <c r="DF55" s="90">
        <f t="shared" si="21"/>
        <v>0</v>
      </c>
      <c r="DG55" s="90">
        <f t="shared" si="21"/>
        <v>0</v>
      </c>
      <c r="DH55" s="90">
        <f t="shared" si="21"/>
        <v>0</v>
      </c>
      <c r="DI55" s="90">
        <f t="shared" si="21"/>
        <v>0</v>
      </c>
      <c r="DJ55" s="90">
        <f t="shared" si="21"/>
        <v>0</v>
      </c>
      <c r="DK55" s="90">
        <f t="shared" si="21"/>
        <v>0</v>
      </c>
      <c r="DL55" s="90">
        <f t="shared" si="21"/>
        <v>0</v>
      </c>
      <c r="DM55" s="90">
        <f t="shared" si="21"/>
        <v>0</v>
      </c>
      <c r="DN55" s="90">
        <f t="shared" si="21"/>
        <v>0</v>
      </c>
      <c r="DO55" s="90">
        <f t="shared" si="21"/>
        <v>0</v>
      </c>
      <c r="DP55" s="90">
        <f t="shared" si="21"/>
        <v>0</v>
      </c>
      <c r="DQ55" s="90">
        <f t="shared" si="21"/>
        <v>0</v>
      </c>
      <c r="DR55" s="90">
        <f t="shared" si="21"/>
        <v>0</v>
      </c>
      <c r="DS55" s="90">
        <f t="shared" si="21"/>
        <v>0</v>
      </c>
      <c r="DT55" s="90">
        <f t="shared" si="21"/>
        <v>0</v>
      </c>
      <c r="DU55" s="90">
        <f t="shared" si="21"/>
        <v>0</v>
      </c>
      <c r="DV55" s="90">
        <f t="shared" si="21"/>
        <v>0</v>
      </c>
      <c r="DW55" s="90">
        <f t="shared" si="21"/>
        <v>0</v>
      </c>
      <c r="DX55" s="90">
        <f t="shared" si="21"/>
        <v>0</v>
      </c>
      <c r="DY55" s="90">
        <f t="shared" si="21"/>
        <v>0</v>
      </c>
      <c r="DZ55" s="90">
        <f t="shared" si="21"/>
        <v>0</v>
      </c>
      <c r="EA55" s="90">
        <f t="shared" si="21"/>
        <v>0</v>
      </c>
      <c r="EB55" s="90">
        <f t="shared" si="21"/>
        <v>0</v>
      </c>
      <c r="EC55" s="90">
        <f t="shared" si="21"/>
        <v>0</v>
      </c>
      <c r="ED55" s="90">
        <f t="shared" ref="ED55:EZ55" si="22">SUM(ED50,ED52:ED53)</f>
        <v>0</v>
      </c>
      <c r="EE55" s="90">
        <f t="shared" si="22"/>
        <v>0</v>
      </c>
      <c r="EF55" s="90">
        <f t="shared" si="22"/>
        <v>0</v>
      </c>
      <c r="EG55" s="90">
        <f t="shared" si="22"/>
        <v>0</v>
      </c>
      <c r="EH55" s="90">
        <f t="shared" si="22"/>
        <v>0</v>
      </c>
      <c r="EI55" s="90">
        <f t="shared" si="22"/>
        <v>0</v>
      </c>
      <c r="EJ55" s="90">
        <f t="shared" si="22"/>
        <v>0</v>
      </c>
      <c r="EK55" s="90">
        <f t="shared" si="22"/>
        <v>0</v>
      </c>
      <c r="EL55" s="90">
        <f t="shared" si="22"/>
        <v>0</v>
      </c>
      <c r="EM55" s="90">
        <f t="shared" si="22"/>
        <v>0</v>
      </c>
      <c r="EN55" s="90">
        <f t="shared" si="22"/>
        <v>0</v>
      </c>
      <c r="EO55" s="90">
        <f t="shared" si="22"/>
        <v>0</v>
      </c>
      <c r="EP55" s="90">
        <f t="shared" si="22"/>
        <v>0</v>
      </c>
      <c r="EQ55" s="90">
        <f t="shared" si="22"/>
        <v>0</v>
      </c>
      <c r="ER55" s="90">
        <f t="shared" si="22"/>
        <v>0</v>
      </c>
      <c r="ES55" s="90">
        <f t="shared" si="22"/>
        <v>0</v>
      </c>
      <c r="ET55" s="90">
        <f t="shared" si="22"/>
        <v>0</v>
      </c>
      <c r="EU55" s="90">
        <f t="shared" si="22"/>
        <v>0</v>
      </c>
      <c r="EV55" s="90">
        <f t="shared" si="22"/>
        <v>0</v>
      </c>
      <c r="EW55" s="90">
        <f t="shared" si="22"/>
        <v>0</v>
      </c>
      <c r="EX55" s="90">
        <f t="shared" si="22"/>
        <v>0</v>
      </c>
      <c r="EY55" s="90">
        <f t="shared" si="22"/>
        <v>0</v>
      </c>
      <c r="EZ55" s="90">
        <f t="shared" si="22"/>
        <v>0</v>
      </c>
    </row>
    <row r="56" spans="1:156" x14ac:dyDescent="0.25">
      <c r="C56" s="114"/>
      <c r="D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row>
    <row r="57" spans="1:156" x14ac:dyDescent="0.25">
      <c r="B57" s="89" t="s">
        <v>169</v>
      </c>
      <c r="D57" s="90">
        <f>SUM(F57:EZ57)</f>
        <v>0</v>
      </c>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c r="CK57" s="91"/>
      <c r="CL57" s="91"/>
      <c r="CM57" s="91"/>
      <c r="CN57" s="91"/>
      <c r="CO57" s="91"/>
      <c r="CP57" s="91"/>
      <c r="CQ57" s="91"/>
      <c r="CR57" s="91"/>
      <c r="CS57" s="91"/>
      <c r="CT57" s="91"/>
      <c r="CU57" s="91"/>
      <c r="CV57" s="91"/>
      <c r="CW57" s="91"/>
      <c r="CX57" s="91"/>
      <c r="CY57" s="91"/>
      <c r="CZ57" s="91"/>
      <c r="DA57" s="91"/>
      <c r="DB57" s="91"/>
      <c r="DC57" s="91"/>
      <c r="DD57" s="91"/>
      <c r="DE57" s="91"/>
      <c r="DF57" s="91"/>
      <c r="DG57" s="91"/>
      <c r="DH57" s="91"/>
      <c r="DI57" s="91"/>
      <c r="DJ57" s="91"/>
      <c r="DK57" s="91"/>
      <c r="DL57" s="91"/>
      <c r="DM57" s="91"/>
      <c r="DN57" s="91"/>
      <c r="DO57" s="91"/>
      <c r="DP57" s="91"/>
      <c r="DQ57" s="91"/>
      <c r="DR57" s="91"/>
      <c r="DS57" s="91"/>
      <c r="DT57" s="91"/>
      <c r="DU57" s="91"/>
      <c r="DV57" s="91"/>
      <c r="DW57" s="91"/>
      <c r="DX57" s="91"/>
      <c r="DY57" s="91"/>
      <c r="DZ57" s="91"/>
      <c r="EA57" s="91"/>
      <c r="EB57" s="91"/>
      <c r="EC57" s="91"/>
      <c r="ED57" s="91"/>
      <c r="EE57" s="91"/>
      <c r="EF57" s="91"/>
      <c r="EG57" s="91"/>
      <c r="EH57" s="91"/>
      <c r="EI57" s="91"/>
      <c r="EJ57" s="91"/>
      <c r="EK57" s="91"/>
      <c r="EL57" s="91"/>
      <c r="EM57" s="91"/>
      <c r="EN57" s="91"/>
      <c r="EO57" s="91"/>
      <c r="EP57" s="91"/>
      <c r="EQ57" s="91"/>
      <c r="ER57" s="91"/>
      <c r="ES57" s="91"/>
      <c r="ET57" s="91"/>
      <c r="EU57" s="91"/>
      <c r="EV57" s="91"/>
      <c r="EW57" s="91"/>
      <c r="EX57" s="91"/>
      <c r="EY57" s="91"/>
      <c r="EZ57" s="91"/>
    </row>
    <row r="58" spans="1:156" x14ac:dyDescent="0.25">
      <c r="B58" s="89" t="s">
        <v>168</v>
      </c>
      <c r="D58" s="90">
        <f>SUM(F58:EZ58)</f>
        <v>0</v>
      </c>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c r="CK58" s="91"/>
      <c r="CL58" s="91"/>
      <c r="CM58" s="91"/>
      <c r="CN58" s="91"/>
      <c r="CO58" s="91"/>
      <c r="CP58" s="91"/>
      <c r="CQ58" s="91"/>
      <c r="CR58" s="91"/>
      <c r="CS58" s="91"/>
      <c r="CT58" s="91"/>
      <c r="CU58" s="91"/>
      <c r="CV58" s="91"/>
      <c r="CW58" s="91"/>
      <c r="CX58" s="91"/>
      <c r="CY58" s="91"/>
      <c r="CZ58" s="91"/>
      <c r="DA58" s="91"/>
      <c r="DB58" s="91"/>
      <c r="DC58" s="91"/>
      <c r="DD58" s="91"/>
      <c r="DE58" s="91"/>
      <c r="DF58" s="91"/>
      <c r="DG58" s="91"/>
      <c r="DH58" s="91"/>
      <c r="DI58" s="91"/>
      <c r="DJ58" s="91"/>
      <c r="DK58" s="91"/>
      <c r="DL58" s="91"/>
      <c r="DM58" s="91"/>
      <c r="DN58" s="91"/>
      <c r="DO58" s="91"/>
      <c r="DP58" s="91"/>
      <c r="DQ58" s="91"/>
      <c r="DR58" s="91"/>
      <c r="DS58" s="91"/>
      <c r="DT58" s="91"/>
      <c r="DU58" s="91"/>
      <c r="DV58" s="91"/>
      <c r="DW58" s="91"/>
      <c r="DX58" s="91"/>
      <c r="DY58" s="91"/>
      <c r="DZ58" s="91"/>
      <c r="EA58" s="91"/>
      <c r="EB58" s="91"/>
      <c r="EC58" s="91"/>
      <c r="ED58" s="91"/>
      <c r="EE58" s="91"/>
      <c r="EF58" s="91"/>
      <c r="EG58" s="91"/>
      <c r="EH58" s="91"/>
      <c r="EI58" s="91"/>
      <c r="EJ58" s="91"/>
      <c r="EK58" s="91"/>
      <c r="EL58" s="91"/>
      <c r="EM58" s="91"/>
      <c r="EN58" s="91"/>
      <c r="EO58" s="91"/>
      <c r="EP58" s="91"/>
      <c r="EQ58" s="91"/>
      <c r="ER58" s="91"/>
      <c r="ES58" s="91"/>
      <c r="ET58" s="91"/>
      <c r="EU58" s="91"/>
      <c r="EV58" s="91"/>
      <c r="EW58" s="91"/>
      <c r="EX58" s="91"/>
      <c r="EY58" s="91"/>
      <c r="EZ58" s="91"/>
    </row>
    <row r="59" spans="1:156" s="122" customFormat="1" x14ac:dyDescent="0.25">
      <c r="A59" s="10"/>
      <c r="B59" s="124"/>
      <c r="D59" s="123"/>
    </row>
    <row r="60" spans="1:156" s="119" customFormat="1" x14ac:dyDescent="0.25">
      <c r="A60" s="10"/>
      <c r="B60" s="125" t="s">
        <v>170</v>
      </c>
      <c r="D60" s="90">
        <f>SUM(F60:EZ60)</f>
        <v>0</v>
      </c>
      <c r="F60" s="87">
        <f t="shared" ref="F60:AK60" si="23">F55+SUM(F57:F58)</f>
        <v>0</v>
      </c>
      <c r="G60" s="87">
        <f t="shared" si="23"/>
        <v>0</v>
      </c>
      <c r="H60" s="87">
        <f t="shared" si="23"/>
        <v>0</v>
      </c>
      <c r="I60" s="87">
        <f t="shared" si="23"/>
        <v>0</v>
      </c>
      <c r="J60" s="87">
        <f t="shared" si="23"/>
        <v>0</v>
      </c>
      <c r="K60" s="87">
        <f t="shared" si="23"/>
        <v>0</v>
      </c>
      <c r="L60" s="87">
        <f t="shared" si="23"/>
        <v>0</v>
      </c>
      <c r="M60" s="87">
        <f t="shared" si="23"/>
        <v>0</v>
      </c>
      <c r="N60" s="87">
        <f t="shared" si="23"/>
        <v>0</v>
      </c>
      <c r="O60" s="87">
        <f t="shared" si="23"/>
        <v>0</v>
      </c>
      <c r="P60" s="87">
        <f t="shared" si="23"/>
        <v>0</v>
      </c>
      <c r="Q60" s="87">
        <f t="shared" si="23"/>
        <v>0</v>
      </c>
      <c r="R60" s="87">
        <f t="shared" si="23"/>
        <v>0</v>
      </c>
      <c r="S60" s="87">
        <f t="shared" si="23"/>
        <v>0</v>
      </c>
      <c r="T60" s="87">
        <f t="shared" si="23"/>
        <v>0</v>
      </c>
      <c r="U60" s="87">
        <f t="shared" si="23"/>
        <v>0</v>
      </c>
      <c r="V60" s="87">
        <f t="shared" si="23"/>
        <v>0</v>
      </c>
      <c r="W60" s="87">
        <f t="shared" si="23"/>
        <v>0</v>
      </c>
      <c r="X60" s="87">
        <f t="shared" si="23"/>
        <v>0</v>
      </c>
      <c r="Y60" s="87">
        <f t="shared" si="23"/>
        <v>0</v>
      </c>
      <c r="Z60" s="87">
        <f t="shared" si="23"/>
        <v>0</v>
      </c>
      <c r="AA60" s="87">
        <f t="shared" si="23"/>
        <v>0</v>
      </c>
      <c r="AB60" s="87">
        <f t="shared" si="23"/>
        <v>0</v>
      </c>
      <c r="AC60" s="87">
        <f t="shared" si="23"/>
        <v>0</v>
      </c>
      <c r="AD60" s="87">
        <f t="shared" si="23"/>
        <v>0</v>
      </c>
      <c r="AE60" s="87">
        <f t="shared" si="23"/>
        <v>0</v>
      </c>
      <c r="AF60" s="87">
        <f t="shared" si="23"/>
        <v>0</v>
      </c>
      <c r="AG60" s="87">
        <f t="shared" si="23"/>
        <v>0</v>
      </c>
      <c r="AH60" s="87">
        <f t="shared" si="23"/>
        <v>0</v>
      </c>
      <c r="AI60" s="87">
        <f t="shared" si="23"/>
        <v>0</v>
      </c>
      <c r="AJ60" s="87">
        <f t="shared" si="23"/>
        <v>0</v>
      </c>
      <c r="AK60" s="87">
        <f t="shared" si="23"/>
        <v>0</v>
      </c>
      <c r="AL60" s="87">
        <f t="shared" ref="AL60:BQ60" si="24">AL55+SUM(AL57:AL58)</f>
        <v>0</v>
      </c>
      <c r="AM60" s="87">
        <f t="shared" si="24"/>
        <v>0</v>
      </c>
      <c r="AN60" s="87">
        <f t="shared" si="24"/>
        <v>0</v>
      </c>
      <c r="AO60" s="87">
        <f t="shared" si="24"/>
        <v>0</v>
      </c>
      <c r="AP60" s="87">
        <f t="shared" si="24"/>
        <v>0</v>
      </c>
      <c r="AQ60" s="87">
        <f t="shared" si="24"/>
        <v>0</v>
      </c>
      <c r="AR60" s="87">
        <f t="shared" si="24"/>
        <v>0</v>
      </c>
      <c r="AS60" s="87">
        <f t="shared" si="24"/>
        <v>0</v>
      </c>
      <c r="AT60" s="87">
        <f t="shared" si="24"/>
        <v>0</v>
      </c>
      <c r="AU60" s="87">
        <f t="shared" si="24"/>
        <v>0</v>
      </c>
      <c r="AV60" s="87">
        <f t="shared" si="24"/>
        <v>0</v>
      </c>
      <c r="AW60" s="87">
        <f t="shared" si="24"/>
        <v>0</v>
      </c>
      <c r="AX60" s="87">
        <f t="shared" si="24"/>
        <v>0</v>
      </c>
      <c r="AY60" s="87">
        <f t="shared" si="24"/>
        <v>0</v>
      </c>
      <c r="AZ60" s="87">
        <f t="shared" si="24"/>
        <v>0</v>
      </c>
      <c r="BA60" s="87">
        <f t="shared" si="24"/>
        <v>0</v>
      </c>
      <c r="BB60" s="87">
        <f t="shared" si="24"/>
        <v>0</v>
      </c>
      <c r="BC60" s="87">
        <f t="shared" si="24"/>
        <v>0</v>
      </c>
      <c r="BD60" s="87">
        <f t="shared" si="24"/>
        <v>0</v>
      </c>
      <c r="BE60" s="87">
        <f t="shared" si="24"/>
        <v>0</v>
      </c>
      <c r="BF60" s="87">
        <f t="shared" si="24"/>
        <v>0</v>
      </c>
      <c r="BG60" s="87">
        <f t="shared" si="24"/>
        <v>0</v>
      </c>
      <c r="BH60" s="87">
        <f t="shared" si="24"/>
        <v>0</v>
      </c>
      <c r="BI60" s="87">
        <f t="shared" si="24"/>
        <v>0</v>
      </c>
      <c r="BJ60" s="87">
        <f t="shared" si="24"/>
        <v>0</v>
      </c>
      <c r="BK60" s="87">
        <f t="shared" si="24"/>
        <v>0</v>
      </c>
      <c r="BL60" s="87">
        <f t="shared" si="24"/>
        <v>0</v>
      </c>
      <c r="BM60" s="87">
        <f t="shared" si="24"/>
        <v>0</v>
      </c>
      <c r="BN60" s="87">
        <f t="shared" si="24"/>
        <v>0</v>
      </c>
      <c r="BO60" s="87">
        <f t="shared" si="24"/>
        <v>0</v>
      </c>
      <c r="BP60" s="87">
        <f t="shared" si="24"/>
        <v>0</v>
      </c>
      <c r="BQ60" s="87">
        <f t="shared" si="24"/>
        <v>0</v>
      </c>
      <c r="BR60" s="87">
        <f t="shared" ref="BR60:CW60" si="25">BR55+SUM(BR57:BR58)</f>
        <v>0</v>
      </c>
      <c r="BS60" s="87">
        <f t="shared" si="25"/>
        <v>0</v>
      </c>
      <c r="BT60" s="87">
        <f t="shared" si="25"/>
        <v>0</v>
      </c>
      <c r="BU60" s="87">
        <f t="shared" si="25"/>
        <v>0</v>
      </c>
      <c r="BV60" s="87">
        <f t="shared" si="25"/>
        <v>0</v>
      </c>
      <c r="BW60" s="87">
        <f t="shared" si="25"/>
        <v>0</v>
      </c>
      <c r="BX60" s="87">
        <f t="shared" si="25"/>
        <v>0</v>
      </c>
      <c r="BY60" s="87">
        <f t="shared" si="25"/>
        <v>0</v>
      </c>
      <c r="BZ60" s="87">
        <f t="shared" si="25"/>
        <v>0</v>
      </c>
      <c r="CA60" s="87">
        <f t="shared" si="25"/>
        <v>0</v>
      </c>
      <c r="CB60" s="87">
        <f t="shared" si="25"/>
        <v>0</v>
      </c>
      <c r="CC60" s="87">
        <f t="shared" si="25"/>
        <v>0</v>
      </c>
      <c r="CD60" s="87">
        <f t="shared" si="25"/>
        <v>0</v>
      </c>
      <c r="CE60" s="87">
        <f t="shared" si="25"/>
        <v>0</v>
      </c>
      <c r="CF60" s="87">
        <f t="shared" si="25"/>
        <v>0</v>
      </c>
      <c r="CG60" s="87">
        <f t="shared" si="25"/>
        <v>0</v>
      </c>
      <c r="CH60" s="87">
        <f t="shared" si="25"/>
        <v>0</v>
      </c>
      <c r="CI60" s="87">
        <f t="shared" si="25"/>
        <v>0</v>
      </c>
      <c r="CJ60" s="87">
        <f t="shared" si="25"/>
        <v>0</v>
      </c>
      <c r="CK60" s="87">
        <f t="shared" si="25"/>
        <v>0</v>
      </c>
      <c r="CL60" s="87">
        <f t="shared" si="25"/>
        <v>0</v>
      </c>
      <c r="CM60" s="87">
        <f t="shared" si="25"/>
        <v>0</v>
      </c>
      <c r="CN60" s="87">
        <f t="shared" si="25"/>
        <v>0</v>
      </c>
      <c r="CO60" s="87">
        <f t="shared" si="25"/>
        <v>0</v>
      </c>
      <c r="CP60" s="87">
        <f t="shared" si="25"/>
        <v>0</v>
      </c>
      <c r="CQ60" s="87">
        <f t="shared" si="25"/>
        <v>0</v>
      </c>
      <c r="CR60" s="87">
        <f t="shared" si="25"/>
        <v>0</v>
      </c>
      <c r="CS60" s="87">
        <f t="shared" si="25"/>
        <v>0</v>
      </c>
      <c r="CT60" s="87">
        <f t="shared" si="25"/>
        <v>0</v>
      </c>
      <c r="CU60" s="87">
        <f t="shared" si="25"/>
        <v>0</v>
      </c>
      <c r="CV60" s="87">
        <f t="shared" si="25"/>
        <v>0</v>
      </c>
      <c r="CW60" s="87">
        <f t="shared" si="25"/>
        <v>0</v>
      </c>
      <c r="CX60" s="87">
        <f t="shared" ref="CX60:EC60" si="26">CX55+SUM(CX57:CX58)</f>
        <v>0</v>
      </c>
      <c r="CY60" s="87">
        <f t="shared" si="26"/>
        <v>0</v>
      </c>
      <c r="CZ60" s="87">
        <f t="shared" si="26"/>
        <v>0</v>
      </c>
      <c r="DA60" s="87">
        <f t="shared" si="26"/>
        <v>0</v>
      </c>
      <c r="DB60" s="87">
        <f t="shared" si="26"/>
        <v>0</v>
      </c>
      <c r="DC60" s="87">
        <f t="shared" si="26"/>
        <v>0</v>
      </c>
      <c r="DD60" s="87">
        <f t="shared" si="26"/>
        <v>0</v>
      </c>
      <c r="DE60" s="87">
        <f t="shared" si="26"/>
        <v>0</v>
      </c>
      <c r="DF60" s="87">
        <f t="shared" si="26"/>
        <v>0</v>
      </c>
      <c r="DG60" s="87">
        <f t="shared" si="26"/>
        <v>0</v>
      </c>
      <c r="DH60" s="87">
        <f t="shared" si="26"/>
        <v>0</v>
      </c>
      <c r="DI60" s="87">
        <f t="shared" si="26"/>
        <v>0</v>
      </c>
      <c r="DJ60" s="87">
        <f t="shared" si="26"/>
        <v>0</v>
      </c>
      <c r="DK60" s="87">
        <f t="shared" si="26"/>
        <v>0</v>
      </c>
      <c r="DL60" s="87">
        <f t="shared" si="26"/>
        <v>0</v>
      </c>
      <c r="DM60" s="87">
        <f t="shared" si="26"/>
        <v>0</v>
      </c>
      <c r="DN60" s="87">
        <f t="shared" si="26"/>
        <v>0</v>
      </c>
      <c r="DO60" s="87">
        <f t="shared" si="26"/>
        <v>0</v>
      </c>
      <c r="DP60" s="87">
        <f t="shared" si="26"/>
        <v>0</v>
      </c>
      <c r="DQ60" s="87">
        <f t="shared" si="26"/>
        <v>0</v>
      </c>
      <c r="DR60" s="87">
        <f t="shared" si="26"/>
        <v>0</v>
      </c>
      <c r="DS60" s="87">
        <f t="shared" si="26"/>
        <v>0</v>
      </c>
      <c r="DT60" s="87">
        <f t="shared" si="26"/>
        <v>0</v>
      </c>
      <c r="DU60" s="87">
        <f t="shared" si="26"/>
        <v>0</v>
      </c>
      <c r="DV60" s="87">
        <f t="shared" si="26"/>
        <v>0</v>
      </c>
      <c r="DW60" s="87">
        <f t="shared" si="26"/>
        <v>0</v>
      </c>
      <c r="DX60" s="87">
        <f t="shared" si="26"/>
        <v>0</v>
      </c>
      <c r="DY60" s="87">
        <f t="shared" si="26"/>
        <v>0</v>
      </c>
      <c r="DZ60" s="87">
        <f t="shared" si="26"/>
        <v>0</v>
      </c>
      <c r="EA60" s="87">
        <f t="shared" si="26"/>
        <v>0</v>
      </c>
      <c r="EB60" s="87">
        <f t="shared" si="26"/>
        <v>0</v>
      </c>
      <c r="EC60" s="87">
        <f t="shared" si="26"/>
        <v>0</v>
      </c>
      <c r="ED60" s="87">
        <f t="shared" ref="ED60:EZ60" si="27">ED55+SUM(ED57:ED58)</f>
        <v>0</v>
      </c>
      <c r="EE60" s="87">
        <f t="shared" si="27"/>
        <v>0</v>
      </c>
      <c r="EF60" s="87">
        <f t="shared" si="27"/>
        <v>0</v>
      </c>
      <c r="EG60" s="87">
        <f t="shared" si="27"/>
        <v>0</v>
      </c>
      <c r="EH60" s="87">
        <f t="shared" si="27"/>
        <v>0</v>
      </c>
      <c r="EI60" s="87">
        <f t="shared" si="27"/>
        <v>0</v>
      </c>
      <c r="EJ60" s="87">
        <f t="shared" si="27"/>
        <v>0</v>
      </c>
      <c r="EK60" s="87">
        <f t="shared" si="27"/>
        <v>0</v>
      </c>
      <c r="EL60" s="87">
        <f t="shared" si="27"/>
        <v>0</v>
      </c>
      <c r="EM60" s="87">
        <f t="shared" si="27"/>
        <v>0</v>
      </c>
      <c r="EN60" s="87">
        <f t="shared" si="27"/>
        <v>0</v>
      </c>
      <c r="EO60" s="87">
        <f t="shared" si="27"/>
        <v>0</v>
      </c>
      <c r="EP60" s="87">
        <f t="shared" si="27"/>
        <v>0</v>
      </c>
      <c r="EQ60" s="87">
        <f t="shared" si="27"/>
        <v>0</v>
      </c>
      <c r="ER60" s="87">
        <f t="shared" si="27"/>
        <v>0</v>
      </c>
      <c r="ES60" s="87">
        <f t="shared" si="27"/>
        <v>0</v>
      </c>
      <c r="ET60" s="87">
        <f t="shared" si="27"/>
        <v>0</v>
      </c>
      <c r="EU60" s="87">
        <f t="shared" si="27"/>
        <v>0</v>
      </c>
      <c r="EV60" s="87">
        <f t="shared" si="27"/>
        <v>0</v>
      </c>
      <c r="EW60" s="87">
        <f t="shared" si="27"/>
        <v>0</v>
      </c>
      <c r="EX60" s="87">
        <f t="shared" si="27"/>
        <v>0</v>
      </c>
      <c r="EY60" s="87">
        <f t="shared" si="27"/>
        <v>0</v>
      </c>
      <c r="EZ60" s="87">
        <f t="shared" si="27"/>
        <v>0</v>
      </c>
    </row>
    <row r="61" spans="1:156" s="122" customFormat="1" x14ac:dyDescent="0.25">
      <c r="A61" s="10"/>
      <c r="B61" s="126"/>
      <c r="D61" s="123"/>
    </row>
    <row r="62" spans="1:156" x14ac:dyDescent="0.25">
      <c r="B62" s="89" t="s">
        <v>171</v>
      </c>
      <c r="D62" s="90">
        <f>SUM(F62:EZ62)</f>
        <v>0</v>
      </c>
      <c r="F62" s="87">
        <f t="shared" ref="F62:AK62" si="28">E63</f>
        <v>0</v>
      </c>
      <c r="G62" s="87">
        <f t="shared" si="28"/>
        <v>0</v>
      </c>
      <c r="H62" s="87">
        <f t="shared" si="28"/>
        <v>0</v>
      </c>
      <c r="I62" s="87">
        <f t="shared" si="28"/>
        <v>0</v>
      </c>
      <c r="J62" s="87">
        <f t="shared" si="28"/>
        <v>0</v>
      </c>
      <c r="K62" s="87">
        <f t="shared" si="28"/>
        <v>0</v>
      </c>
      <c r="L62" s="87">
        <f t="shared" si="28"/>
        <v>0</v>
      </c>
      <c r="M62" s="87">
        <f t="shared" si="28"/>
        <v>0</v>
      </c>
      <c r="N62" s="87">
        <f t="shared" si="28"/>
        <v>0</v>
      </c>
      <c r="O62" s="87">
        <f t="shared" si="28"/>
        <v>0</v>
      </c>
      <c r="P62" s="87">
        <f t="shared" si="28"/>
        <v>0</v>
      </c>
      <c r="Q62" s="87">
        <f t="shared" si="28"/>
        <v>0</v>
      </c>
      <c r="R62" s="87">
        <f t="shared" si="28"/>
        <v>0</v>
      </c>
      <c r="S62" s="87">
        <f t="shared" si="28"/>
        <v>0</v>
      </c>
      <c r="T62" s="87">
        <f t="shared" si="28"/>
        <v>0</v>
      </c>
      <c r="U62" s="87">
        <f t="shared" si="28"/>
        <v>0</v>
      </c>
      <c r="V62" s="87">
        <f t="shared" si="28"/>
        <v>0</v>
      </c>
      <c r="W62" s="87">
        <f t="shared" si="28"/>
        <v>0</v>
      </c>
      <c r="X62" s="87">
        <f t="shared" si="28"/>
        <v>0</v>
      </c>
      <c r="Y62" s="87">
        <f t="shared" si="28"/>
        <v>0</v>
      </c>
      <c r="Z62" s="87">
        <f t="shared" si="28"/>
        <v>0</v>
      </c>
      <c r="AA62" s="87">
        <f t="shared" si="28"/>
        <v>0</v>
      </c>
      <c r="AB62" s="87">
        <f t="shared" si="28"/>
        <v>0</v>
      </c>
      <c r="AC62" s="87">
        <f t="shared" si="28"/>
        <v>0</v>
      </c>
      <c r="AD62" s="87">
        <f t="shared" si="28"/>
        <v>0</v>
      </c>
      <c r="AE62" s="87">
        <f t="shared" si="28"/>
        <v>0</v>
      </c>
      <c r="AF62" s="87">
        <f t="shared" si="28"/>
        <v>0</v>
      </c>
      <c r="AG62" s="87">
        <f t="shared" si="28"/>
        <v>0</v>
      </c>
      <c r="AH62" s="87">
        <f t="shared" si="28"/>
        <v>0</v>
      </c>
      <c r="AI62" s="87">
        <f t="shared" si="28"/>
        <v>0</v>
      </c>
      <c r="AJ62" s="87">
        <f t="shared" si="28"/>
        <v>0</v>
      </c>
      <c r="AK62" s="87">
        <f t="shared" si="28"/>
        <v>0</v>
      </c>
      <c r="AL62" s="87">
        <f t="shared" ref="AL62:BQ62" si="29">AK63</f>
        <v>0</v>
      </c>
      <c r="AM62" s="87">
        <f t="shared" si="29"/>
        <v>0</v>
      </c>
      <c r="AN62" s="87">
        <f t="shared" si="29"/>
        <v>0</v>
      </c>
      <c r="AO62" s="87">
        <f t="shared" si="29"/>
        <v>0</v>
      </c>
      <c r="AP62" s="87">
        <f t="shared" si="29"/>
        <v>0</v>
      </c>
      <c r="AQ62" s="87">
        <f t="shared" si="29"/>
        <v>0</v>
      </c>
      <c r="AR62" s="87">
        <f t="shared" si="29"/>
        <v>0</v>
      </c>
      <c r="AS62" s="87">
        <f t="shared" si="29"/>
        <v>0</v>
      </c>
      <c r="AT62" s="87">
        <f t="shared" si="29"/>
        <v>0</v>
      </c>
      <c r="AU62" s="87">
        <f t="shared" si="29"/>
        <v>0</v>
      </c>
      <c r="AV62" s="87">
        <f t="shared" si="29"/>
        <v>0</v>
      </c>
      <c r="AW62" s="87">
        <f t="shared" si="29"/>
        <v>0</v>
      </c>
      <c r="AX62" s="87">
        <f t="shared" si="29"/>
        <v>0</v>
      </c>
      <c r="AY62" s="87">
        <f t="shared" si="29"/>
        <v>0</v>
      </c>
      <c r="AZ62" s="87">
        <f t="shared" si="29"/>
        <v>0</v>
      </c>
      <c r="BA62" s="87">
        <f t="shared" si="29"/>
        <v>0</v>
      </c>
      <c r="BB62" s="87">
        <f t="shared" si="29"/>
        <v>0</v>
      </c>
      <c r="BC62" s="87">
        <f t="shared" si="29"/>
        <v>0</v>
      </c>
      <c r="BD62" s="87">
        <f t="shared" si="29"/>
        <v>0</v>
      </c>
      <c r="BE62" s="87">
        <f t="shared" si="29"/>
        <v>0</v>
      </c>
      <c r="BF62" s="87">
        <f t="shared" si="29"/>
        <v>0</v>
      </c>
      <c r="BG62" s="87">
        <f t="shared" si="29"/>
        <v>0</v>
      </c>
      <c r="BH62" s="87">
        <f t="shared" si="29"/>
        <v>0</v>
      </c>
      <c r="BI62" s="87">
        <f t="shared" si="29"/>
        <v>0</v>
      </c>
      <c r="BJ62" s="87">
        <f t="shared" si="29"/>
        <v>0</v>
      </c>
      <c r="BK62" s="87">
        <f t="shared" si="29"/>
        <v>0</v>
      </c>
      <c r="BL62" s="87">
        <f t="shared" si="29"/>
        <v>0</v>
      </c>
      <c r="BM62" s="87">
        <f t="shared" si="29"/>
        <v>0</v>
      </c>
      <c r="BN62" s="87">
        <f t="shared" si="29"/>
        <v>0</v>
      </c>
      <c r="BO62" s="87">
        <f t="shared" si="29"/>
        <v>0</v>
      </c>
      <c r="BP62" s="87">
        <f t="shared" si="29"/>
        <v>0</v>
      </c>
      <c r="BQ62" s="87">
        <f t="shared" si="29"/>
        <v>0</v>
      </c>
      <c r="BR62" s="87">
        <f t="shared" ref="BR62:CW62" si="30">BQ63</f>
        <v>0</v>
      </c>
      <c r="BS62" s="87">
        <f t="shared" si="30"/>
        <v>0</v>
      </c>
      <c r="BT62" s="87">
        <f t="shared" si="30"/>
        <v>0</v>
      </c>
      <c r="BU62" s="87">
        <f t="shared" si="30"/>
        <v>0</v>
      </c>
      <c r="BV62" s="87">
        <f t="shared" si="30"/>
        <v>0</v>
      </c>
      <c r="BW62" s="87">
        <f t="shared" si="30"/>
        <v>0</v>
      </c>
      <c r="BX62" s="87">
        <f t="shared" si="30"/>
        <v>0</v>
      </c>
      <c r="BY62" s="87">
        <f t="shared" si="30"/>
        <v>0</v>
      </c>
      <c r="BZ62" s="87">
        <f t="shared" si="30"/>
        <v>0</v>
      </c>
      <c r="CA62" s="87">
        <f t="shared" si="30"/>
        <v>0</v>
      </c>
      <c r="CB62" s="87">
        <f t="shared" si="30"/>
        <v>0</v>
      </c>
      <c r="CC62" s="87">
        <f t="shared" si="30"/>
        <v>0</v>
      </c>
      <c r="CD62" s="87">
        <f t="shared" si="30"/>
        <v>0</v>
      </c>
      <c r="CE62" s="87">
        <f t="shared" si="30"/>
        <v>0</v>
      </c>
      <c r="CF62" s="87">
        <f t="shared" si="30"/>
        <v>0</v>
      </c>
      <c r="CG62" s="87">
        <f t="shared" si="30"/>
        <v>0</v>
      </c>
      <c r="CH62" s="87">
        <f t="shared" si="30"/>
        <v>0</v>
      </c>
      <c r="CI62" s="87">
        <f t="shared" si="30"/>
        <v>0</v>
      </c>
      <c r="CJ62" s="87">
        <f t="shared" si="30"/>
        <v>0</v>
      </c>
      <c r="CK62" s="87">
        <f t="shared" si="30"/>
        <v>0</v>
      </c>
      <c r="CL62" s="87">
        <f t="shared" si="30"/>
        <v>0</v>
      </c>
      <c r="CM62" s="87">
        <f t="shared" si="30"/>
        <v>0</v>
      </c>
      <c r="CN62" s="87">
        <f t="shared" si="30"/>
        <v>0</v>
      </c>
      <c r="CO62" s="87">
        <f t="shared" si="30"/>
        <v>0</v>
      </c>
      <c r="CP62" s="87">
        <f t="shared" si="30"/>
        <v>0</v>
      </c>
      <c r="CQ62" s="87">
        <f t="shared" si="30"/>
        <v>0</v>
      </c>
      <c r="CR62" s="87">
        <f t="shared" si="30"/>
        <v>0</v>
      </c>
      <c r="CS62" s="87">
        <f t="shared" si="30"/>
        <v>0</v>
      </c>
      <c r="CT62" s="87">
        <f t="shared" si="30"/>
        <v>0</v>
      </c>
      <c r="CU62" s="87">
        <f t="shared" si="30"/>
        <v>0</v>
      </c>
      <c r="CV62" s="87">
        <f t="shared" si="30"/>
        <v>0</v>
      </c>
      <c r="CW62" s="87">
        <f t="shared" si="30"/>
        <v>0</v>
      </c>
      <c r="CX62" s="87">
        <f t="shared" ref="CX62:EC62" si="31">CW63</f>
        <v>0</v>
      </c>
      <c r="CY62" s="87">
        <f t="shared" si="31"/>
        <v>0</v>
      </c>
      <c r="CZ62" s="87">
        <f t="shared" si="31"/>
        <v>0</v>
      </c>
      <c r="DA62" s="87">
        <f t="shared" si="31"/>
        <v>0</v>
      </c>
      <c r="DB62" s="87">
        <f t="shared" si="31"/>
        <v>0</v>
      </c>
      <c r="DC62" s="87">
        <f t="shared" si="31"/>
        <v>0</v>
      </c>
      <c r="DD62" s="87">
        <f t="shared" si="31"/>
        <v>0</v>
      </c>
      <c r="DE62" s="87">
        <f t="shared" si="31"/>
        <v>0</v>
      </c>
      <c r="DF62" s="87">
        <f t="shared" si="31"/>
        <v>0</v>
      </c>
      <c r="DG62" s="87">
        <f t="shared" si="31"/>
        <v>0</v>
      </c>
      <c r="DH62" s="87">
        <f t="shared" si="31"/>
        <v>0</v>
      </c>
      <c r="DI62" s="87">
        <f t="shared" si="31"/>
        <v>0</v>
      </c>
      <c r="DJ62" s="87">
        <f t="shared" si="31"/>
        <v>0</v>
      </c>
      <c r="DK62" s="87">
        <f t="shared" si="31"/>
        <v>0</v>
      </c>
      <c r="DL62" s="87">
        <f t="shared" si="31"/>
        <v>0</v>
      </c>
      <c r="DM62" s="87">
        <f t="shared" si="31"/>
        <v>0</v>
      </c>
      <c r="DN62" s="87">
        <f t="shared" si="31"/>
        <v>0</v>
      </c>
      <c r="DO62" s="87">
        <f t="shared" si="31"/>
        <v>0</v>
      </c>
      <c r="DP62" s="87">
        <f t="shared" si="31"/>
        <v>0</v>
      </c>
      <c r="DQ62" s="87">
        <f t="shared" si="31"/>
        <v>0</v>
      </c>
      <c r="DR62" s="87">
        <f t="shared" si="31"/>
        <v>0</v>
      </c>
      <c r="DS62" s="87">
        <f t="shared" si="31"/>
        <v>0</v>
      </c>
      <c r="DT62" s="87">
        <f t="shared" si="31"/>
        <v>0</v>
      </c>
      <c r="DU62" s="87">
        <f t="shared" si="31"/>
        <v>0</v>
      </c>
      <c r="DV62" s="87">
        <f t="shared" si="31"/>
        <v>0</v>
      </c>
      <c r="DW62" s="87">
        <f t="shared" si="31"/>
        <v>0</v>
      </c>
      <c r="DX62" s="87">
        <f t="shared" si="31"/>
        <v>0</v>
      </c>
      <c r="DY62" s="87">
        <f t="shared" si="31"/>
        <v>0</v>
      </c>
      <c r="DZ62" s="87">
        <f t="shared" si="31"/>
        <v>0</v>
      </c>
      <c r="EA62" s="87">
        <f t="shared" si="31"/>
        <v>0</v>
      </c>
      <c r="EB62" s="87">
        <f t="shared" si="31"/>
        <v>0</v>
      </c>
      <c r="EC62" s="87">
        <f t="shared" si="31"/>
        <v>0</v>
      </c>
      <c r="ED62" s="87">
        <f t="shared" ref="ED62:EZ62" si="32">EC63</f>
        <v>0</v>
      </c>
      <c r="EE62" s="87">
        <f t="shared" si="32"/>
        <v>0</v>
      </c>
      <c r="EF62" s="87">
        <f t="shared" si="32"/>
        <v>0</v>
      </c>
      <c r="EG62" s="87">
        <f t="shared" si="32"/>
        <v>0</v>
      </c>
      <c r="EH62" s="87">
        <f t="shared" si="32"/>
        <v>0</v>
      </c>
      <c r="EI62" s="87">
        <f t="shared" si="32"/>
        <v>0</v>
      </c>
      <c r="EJ62" s="87">
        <f t="shared" si="32"/>
        <v>0</v>
      </c>
      <c r="EK62" s="87">
        <f t="shared" si="32"/>
        <v>0</v>
      </c>
      <c r="EL62" s="87">
        <f t="shared" si="32"/>
        <v>0</v>
      </c>
      <c r="EM62" s="87">
        <f t="shared" si="32"/>
        <v>0</v>
      </c>
      <c r="EN62" s="87">
        <f t="shared" si="32"/>
        <v>0</v>
      </c>
      <c r="EO62" s="87">
        <f t="shared" si="32"/>
        <v>0</v>
      </c>
      <c r="EP62" s="87">
        <f t="shared" si="32"/>
        <v>0</v>
      </c>
      <c r="EQ62" s="87">
        <f t="shared" si="32"/>
        <v>0</v>
      </c>
      <c r="ER62" s="87">
        <f t="shared" si="32"/>
        <v>0</v>
      </c>
      <c r="ES62" s="87">
        <f t="shared" si="32"/>
        <v>0</v>
      </c>
      <c r="ET62" s="87">
        <f t="shared" si="32"/>
        <v>0</v>
      </c>
      <c r="EU62" s="87">
        <f t="shared" si="32"/>
        <v>0</v>
      </c>
      <c r="EV62" s="87">
        <f t="shared" si="32"/>
        <v>0</v>
      </c>
      <c r="EW62" s="87">
        <f t="shared" si="32"/>
        <v>0</v>
      </c>
      <c r="EX62" s="87">
        <f t="shared" si="32"/>
        <v>0</v>
      </c>
      <c r="EY62" s="87">
        <f t="shared" si="32"/>
        <v>0</v>
      </c>
      <c r="EZ62" s="87">
        <f t="shared" si="32"/>
        <v>0</v>
      </c>
    </row>
    <row r="63" spans="1:156" x14ac:dyDescent="0.25">
      <c r="B63" s="89" t="s">
        <v>172</v>
      </c>
      <c r="D63" s="90">
        <f>SUM(F63:EZ63)</f>
        <v>0</v>
      </c>
      <c r="E63" s="127">
        <v>0</v>
      </c>
      <c r="F63" s="87">
        <f t="shared" ref="F63:AK63" si="33">F62+F60</f>
        <v>0</v>
      </c>
      <c r="G63" s="87">
        <f t="shared" si="33"/>
        <v>0</v>
      </c>
      <c r="H63" s="87">
        <f t="shared" si="33"/>
        <v>0</v>
      </c>
      <c r="I63" s="87">
        <f t="shared" si="33"/>
        <v>0</v>
      </c>
      <c r="J63" s="87">
        <f t="shared" si="33"/>
        <v>0</v>
      </c>
      <c r="K63" s="87">
        <f t="shared" si="33"/>
        <v>0</v>
      </c>
      <c r="L63" s="87">
        <f t="shared" si="33"/>
        <v>0</v>
      </c>
      <c r="M63" s="87">
        <f t="shared" si="33"/>
        <v>0</v>
      </c>
      <c r="N63" s="87">
        <f t="shared" si="33"/>
        <v>0</v>
      </c>
      <c r="O63" s="87">
        <f t="shared" si="33"/>
        <v>0</v>
      </c>
      <c r="P63" s="87">
        <f t="shared" si="33"/>
        <v>0</v>
      </c>
      <c r="Q63" s="87">
        <f t="shared" si="33"/>
        <v>0</v>
      </c>
      <c r="R63" s="87">
        <f t="shared" si="33"/>
        <v>0</v>
      </c>
      <c r="S63" s="87">
        <f t="shared" si="33"/>
        <v>0</v>
      </c>
      <c r="T63" s="87">
        <f t="shared" si="33"/>
        <v>0</v>
      </c>
      <c r="U63" s="87">
        <f t="shared" si="33"/>
        <v>0</v>
      </c>
      <c r="V63" s="87">
        <f t="shared" si="33"/>
        <v>0</v>
      </c>
      <c r="W63" s="87">
        <f t="shared" si="33"/>
        <v>0</v>
      </c>
      <c r="X63" s="87">
        <f t="shared" si="33"/>
        <v>0</v>
      </c>
      <c r="Y63" s="87">
        <f t="shared" si="33"/>
        <v>0</v>
      </c>
      <c r="Z63" s="87">
        <f t="shared" si="33"/>
        <v>0</v>
      </c>
      <c r="AA63" s="87">
        <f t="shared" si="33"/>
        <v>0</v>
      </c>
      <c r="AB63" s="87">
        <f t="shared" si="33"/>
        <v>0</v>
      </c>
      <c r="AC63" s="87">
        <f t="shared" si="33"/>
        <v>0</v>
      </c>
      <c r="AD63" s="87">
        <f t="shared" si="33"/>
        <v>0</v>
      </c>
      <c r="AE63" s="87">
        <f t="shared" si="33"/>
        <v>0</v>
      </c>
      <c r="AF63" s="87">
        <f t="shared" si="33"/>
        <v>0</v>
      </c>
      <c r="AG63" s="87">
        <f t="shared" si="33"/>
        <v>0</v>
      </c>
      <c r="AH63" s="87">
        <f t="shared" si="33"/>
        <v>0</v>
      </c>
      <c r="AI63" s="87">
        <f t="shared" si="33"/>
        <v>0</v>
      </c>
      <c r="AJ63" s="87">
        <f t="shared" si="33"/>
        <v>0</v>
      </c>
      <c r="AK63" s="87">
        <f t="shared" si="33"/>
        <v>0</v>
      </c>
      <c r="AL63" s="87">
        <f t="shared" ref="AL63:BQ63" si="34">AL62+AL60</f>
        <v>0</v>
      </c>
      <c r="AM63" s="87">
        <f t="shared" si="34"/>
        <v>0</v>
      </c>
      <c r="AN63" s="87">
        <f t="shared" si="34"/>
        <v>0</v>
      </c>
      <c r="AO63" s="87">
        <f t="shared" si="34"/>
        <v>0</v>
      </c>
      <c r="AP63" s="87">
        <f t="shared" si="34"/>
        <v>0</v>
      </c>
      <c r="AQ63" s="87">
        <f t="shared" si="34"/>
        <v>0</v>
      </c>
      <c r="AR63" s="87">
        <f t="shared" si="34"/>
        <v>0</v>
      </c>
      <c r="AS63" s="87">
        <f t="shared" si="34"/>
        <v>0</v>
      </c>
      <c r="AT63" s="87">
        <f t="shared" si="34"/>
        <v>0</v>
      </c>
      <c r="AU63" s="87">
        <f t="shared" si="34"/>
        <v>0</v>
      </c>
      <c r="AV63" s="87">
        <f t="shared" si="34"/>
        <v>0</v>
      </c>
      <c r="AW63" s="87">
        <f t="shared" si="34"/>
        <v>0</v>
      </c>
      <c r="AX63" s="87">
        <f t="shared" si="34"/>
        <v>0</v>
      </c>
      <c r="AY63" s="87">
        <f t="shared" si="34"/>
        <v>0</v>
      </c>
      <c r="AZ63" s="87">
        <f t="shared" si="34"/>
        <v>0</v>
      </c>
      <c r="BA63" s="87">
        <f t="shared" si="34"/>
        <v>0</v>
      </c>
      <c r="BB63" s="87">
        <f t="shared" si="34"/>
        <v>0</v>
      </c>
      <c r="BC63" s="87">
        <f t="shared" si="34"/>
        <v>0</v>
      </c>
      <c r="BD63" s="87">
        <f t="shared" si="34"/>
        <v>0</v>
      </c>
      <c r="BE63" s="87">
        <f t="shared" si="34"/>
        <v>0</v>
      </c>
      <c r="BF63" s="87">
        <f t="shared" si="34"/>
        <v>0</v>
      </c>
      <c r="BG63" s="87">
        <f t="shared" si="34"/>
        <v>0</v>
      </c>
      <c r="BH63" s="87">
        <f t="shared" si="34"/>
        <v>0</v>
      </c>
      <c r="BI63" s="87">
        <f t="shared" si="34"/>
        <v>0</v>
      </c>
      <c r="BJ63" s="87">
        <f t="shared" si="34"/>
        <v>0</v>
      </c>
      <c r="BK63" s="87">
        <f t="shared" si="34"/>
        <v>0</v>
      </c>
      <c r="BL63" s="87">
        <f t="shared" si="34"/>
        <v>0</v>
      </c>
      <c r="BM63" s="87">
        <f t="shared" si="34"/>
        <v>0</v>
      </c>
      <c r="BN63" s="87">
        <f t="shared" si="34"/>
        <v>0</v>
      </c>
      <c r="BO63" s="87">
        <f t="shared" si="34"/>
        <v>0</v>
      </c>
      <c r="BP63" s="87">
        <f t="shared" si="34"/>
        <v>0</v>
      </c>
      <c r="BQ63" s="87">
        <f t="shared" si="34"/>
        <v>0</v>
      </c>
      <c r="BR63" s="87">
        <f t="shared" ref="BR63:CW63" si="35">BR62+BR60</f>
        <v>0</v>
      </c>
      <c r="BS63" s="87">
        <f t="shared" si="35"/>
        <v>0</v>
      </c>
      <c r="BT63" s="87">
        <f t="shared" si="35"/>
        <v>0</v>
      </c>
      <c r="BU63" s="87">
        <f t="shared" si="35"/>
        <v>0</v>
      </c>
      <c r="BV63" s="87">
        <f t="shared" si="35"/>
        <v>0</v>
      </c>
      <c r="BW63" s="87">
        <f t="shared" si="35"/>
        <v>0</v>
      </c>
      <c r="BX63" s="87">
        <f t="shared" si="35"/>
        <v>0</v>
      </c>
      <c r="BY63" s="87">
        <f t="shared" si="35"/>
        <v>0</v>
      </c>
      <c r="BZ63" s="87">
        <f t="shared" si="35"/>
        <v>0</v>
      </c>
      <c r="CA63" s="87">
        <f t="shared" si="35"/>
        <v>0</v>
      </c>
      <c r="CB63" s="87">
        <f t="shared" si="35"/>
        <v>0</v>
      </c>
      <c r="CC63" s="87">
        <f t="shared" si="35"/>
        <v>0</v>
      </c>
      <c r="CD63" s="87">
        <f t="shared" si="35"/>
        <v>0</v>
      </c>
      <c r="CE63" s="87">
        <f t="shared" si="35"/>
        <v>0</v>
      </c>
      <c r="CF63" s="87">
        <f t="shared" si="35"/>
        <v>0</v>
      </c>
      <c r="CG63" s="87">
        <f t="shared" si="35"/>
        <v>0</v>
      </c>
      <c r="CH63" s="87">
        <f t="shared" si="35"/>
        <v>0</v>
      </c>
      <c r="CI63" s="87">
        <f t="shared" si="35"/>
        <v>0</v>
      </c>
      <c r="CJ63" s="87">
        <f t="shared" si="35"/>
        <v>0</v>
      </c>
      <c r="CK63" s="87">
        <f t="shared" si="35"/>
        <v>0</v>
      </c>
      <c r="CL63" s="87">
        <f t="shared" si="35"/>
        <v>0</v>
      </c>
      <c r="CM63" s="87">
        <f t="shared" si="35"/>
        <v>0</v>
      </c>
      <c r="CN63" s="87">
        <f t="shared" si="35"/>
        <v>0</v>
      </c>
      <c r="CO63" s="87">
        <f t="shared" si="35"/>
        <v>0</v>
      </c>
      <c r="CP63" s="87">
        <f t="shared" si="35"/>
        <v>0</v>
      </c>
      <c r="CQ63" s="87">
        <f t="shared" si="35"/>
        <v>0</v>
      </c>
      <c r="CR63" s="87">
        <f t="shared" si="35"/>
        <v>0</v>
      </c>
      <c r="CS63" s="87">
        <f t="shared" si="35"/>
        <v>0</v>
      </c>
      <c r="CT63" s="87">
        <f t="shared" si="35"/>
        <v>0</v>
      </c>
      <c r="CU63" s="87">
        <f t="shared" si="35"/>
        <v>0</v>
      </c>
      <c r="CV63" s="87">
        <f t="shared" si="35"/>
        <v>0</v>
      </c>
      <c r="CW63" s="87">
        <f t="shared" si="35"/>
        <v>0</v>
      </c>
      <c r="CX63" s="87">
        <f t="shared" ref="CX63:EC63" si="36">CX62+CX60</f>
        <v>0</v>
      </c>
      <c r="CY63" s="87">
        <f t="shared" si="36"/>
        <v>0</v>
      </c>
      <c r="CZ63" s="87">
        <f t="shared" si="36"/>
        <v>0</v>
      </c>
      <c r="DA63" s="87">
        <f t="shared" si="36"/>
        <v>0</v>
      </c>
      <c r="DB63" s="87">
        <f t="shared" si="36"/>
        <v>0</v>
      </c>
      <c r="DC63" s="87">
        <f t="shared" si="36"/>
        <v>0</v>
      </c>
      <c r="DD63" s="87">
        <f t="shared" si="36"/>
        <v>0</v>
      </c>
      <c r="DE63" s="87">
        <f t="shared" si="36"/>
        <v>0</v>
      </c>
      <c r="DF63" s="87">
        <f t="shared" si="36"/>
        <v>0</v>
      </c>
      <c r="DG63" s="87">
        <f t="shared" si="36"/>
        <v>0</v>
      </c>
      <c r="DH63" s="87">
        <f t="shared" si="36"/>
        <v>0</v>
      </c>
      <c r="DI63" s="87">
        <f t="shared" si="36"/>
        <v>0</v>
      </c>
      <c r="DJ63" s="87">
        <f t="shared" si="36"/>
        <v>0</v>
      </c>
      <c r="DK63" s="87">
        <f t="shared" si="36"/>
        <v>0</v>
      </c>
      <c r="DL63" s="87">
        <f t="shared" si="36"/>
        <v>0</v>
      </c>
      <c r="DM63" s="87">
        <f t="shared" si="36"/>
        <v>0</v>
      </c>
      <c r="DN63" s="87">
        <f t="shared" si="36"/>
        <v>0</v>
      </c>
      <c r="DO63" s="87">
        <f t="shared" si="36"/>
        <v>0</v>
      </c>
      <c r="DP63" s="87">
        <f t="shared" si="36"/>
        <v>0</v>
      </c>
      <c r="DQ63" s="87">
        <f t="shared" si="36"/>
        <v>0</v>
      </c>
      <c r="DR63" s="87">
        <f t="shared" si="36"/>
        <v>0</v>
      </c>
      <c r="DS63" s="87">
        <f t="shared" si="36"/>
        <v>0</v>
      </c>
      <c r="DT63" s="87">
        <f t="shared" si="36"/>
        <v>0</v>
      </c>
      <c r="DU63" s="87">
        <f t="shared" si="36"/>
        <v>0</v>
      </c>
      <c r="DV63" s="87">
        <f t="shared" si="36"/>
        <v>0</v>
      </c>
      <c r="DW63" s="87">
        <f t="shared" si="36"/>
        <v>0</v>
      </c>
      <c r="DX63" s="87">
        <f t="shared" si="36"/>
        <v>0</v>
      </c>
      <c r="DY63" s="87">
        <f t="shared" si="36"/>
        <v>0</v>
      </c>
      <c r="DZ63" s="87">
        <f t="shared" si="36"/>
        <v>0</v>
      </c>
      <c r="EA63" s="87">
        <f t="shared" si="36"/>
        <v>0</v>
      </c>
      <c r="EB63" s="87">
        <f t="shared" si="36"/>
        <v>0</v>
      </c>
      <c r="EC63" s="87">
        <f t="shared" si="36"/>
        <v>0</v>
      </c>
      <c r="ED63" s="87">
        <f t="shared" ref="ED63:EZ63" si="37">ED62+ED60</f>
        <v>0</v>
      </c>
      <c r="EE63" s="87">
        <f t="shared" si="37"/>
        <v>0</v>
      </c>
      <c r="EF63" s="87">
        <f t="shared" si="37"/>
        <v>0</v>
      </c>
      <c r="EG63" s="87">
        <f t="shared" si="37"/>
        <v>0</v>
      </c>
      <c r="EH63" s="87">
        <f t="shared" si="37"/>
        <v>0</v>
      </c>
      <c r="EI63" s="87">
        <f t="shared" si="37"/>
        <v>0</v>
      </c>
      <c r="EJ63" s="87">
        <f t="shared" si="37"/>
        <v>0</v>
      </c>
      <c r="EK63" s="87">
        <f t="shared" si="37"/>
        <v>0</v>
      </c>
      <c r="EL63" s="87">
        <f t="shared" si="37"/>
        <v>0</v>
      </c>
      <c r="EM63" s="87">
        <f t="shared" si="37"/>
        <v>0</v>
      </c>
      <c r="EN63" s="87">
        <f t="shared" si="37"/>
        <v>0</v>
      </c>
      <c r="EO63" s="87">
        <f t="shared" si="37"/>
        <v>0</v>
      </c>
      <c r="EP63" s="87">
        <f t="shared" si="37"/>
        <v>0</v>
      </c>
      <c r="EQ63" s="87">
        <f t="shared" si="37"/>
        <v>0</v>
      </c>
      <c r="ER63" s="87">
        <f t="shared" si="37"/>
        <v>0</v>
      </c>
      <c r="ES63" s="87">
        <f t="shared" si="37"/>
        <v>0</v>
      </c>
      <c r="ET63" s="87">
        <f t="shared" si="37"/>
        <v>0</v>
      </c>
      <c r="EU63" s="87">
        <f t="shared" si="37"/>
        <v>0</v>
      </c>
      <c r="EV63" s="87">
        <f t="shared" si="37"/>
        <v>0</v>
      </c>
      <c r="EW63" s="87">
        <f t="shared" si="37"/>
        <v>0</v>
      </c>
      <c r="EX63" s="87">
        <f t="shared" si="37"/>
        <v>0</v>
      </c>
      <c r="EY63" s="87">
        <f t="shared" si="37"/>
        <v>0</v>
      </c>
      <c r="EZ63" s="87">
        <f t="shared" si="37"/>
        <v>0</v>
      </c>
    </row>
    <row r="66" spans="1:156" s="114" customFormat="1" ht="60" x14ac:dyDescent="0.25">
      <c r="A66" s="10"/>
      <c r="B66" s="160" t="s">
        <v>238</v>
      </c>
      <c r="D66" s="90">
        <f>SUM(F66:EZ66)</f>
        <v>0</v>
      </c>
      <c r="F66" s="91"/>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c r="CK66" s="91"/>
      <c r="CL66" s="91"/>
      <c r="CM66" s="91"/>
      <c r="CN66" s="91"/>
      <c r="CO66" s="91"/>
      <c r="CP66" s="91"/>
      <c r="CQ66" s="91"/>
      <c r="CR66" s="91"/>
      <c r="CS66" s="91"/>
      <c r="CT66" s="91"/>
      <c r="CU66" s="91"/>
      <c r="CV66" s="91"/>
      <c r="CW66" s="91"/>
      <c r="CX66" s="91"/>
      <c r="CY66" s="91"/>
      <c r="CZ66" s="91"/>
      <c r="DA66" s="91"/>
      <c r="DB66" s="91"/>
      <c r="DC66" s="91"/>
      <c r="DD66" s="91"/>
      <c r="DE66" s="91"/>
      <c r="DF66" s="91"/>
      <c r="DG66" s="91"/>
      <c r="DH66" s="91"/>
      <c r="DI66" s="91"/>
      <c r="DJ66" s="91"/>
      <c r="DK66" s="91"/>
      <c r="DL66" s="91"/>
      <c r="DM66" s="91"/>
      <c r="DN66" s="91"/>
      <c r="DO66" s="91"/>
      <c r="DP66" s="91"/>
      <c r="DQ66" s="91"/>
      <c r="DR66" s="91"/>
      <c r="DS66" s="91"/>
      <c r="DT66" s="91"/>
      <c r="DU66" s="91"/>
      <c r="DV66" s="91"/>
      <c r="DW66" s="91"/>
      <c r="DX66" s="91"/>
      <c r="DY66" s="91"/>
      <c r="DZ66" s="91"/>
      <c r="EA66" s="91"/>
      <c r="EB66" s="91"/>
      <c r="EC66" s="91"/>
      <c r="ED66" s="91"/>
      <c r="EE66" s="91"/>
      <c r="EF66" s="91"/>
      <c r="EG66" s="91"/>
      <c r="EH66" s="91"/>
      <c r="EI66" s="91"/>
      <c r="EJ66" s="91"/>
      <c r="EK66" s="91"/>
      <c r="EL66" s="91"/>
      <c r="EM66" s="91"/>
      <c r="EN66" s="91"/>
      <c r="EO66" s="91"/>
      <c r="EP66" s="91"/>
      <c r="EQ66" s="91"/>
      <c r="ER66" s="91"/>
      <c r="ES66" s="91"/>
      <c r="ET66" s="91"/>
      <c r="EU66" s="91"/>
      <c r="EV66" s="91"/>
      <c r="EW66" s="91"/>
      <c r="EX66" s="91"/>
      <c r="EY66" s="91"/>
      <c r="EZ66" s="91"/>
    </row>
    <row r="68" spans="1:156" ht="45" x14ac:dyDescent="0.25">
      <c r="B68" s="160" t="s">
        <v>305</v>
      </c>
      <c r="D68" s="169"/>
    </row>
  </sheetData>
  <pageMargins left="0.74791666666666701" right="0.74791666666666701" top="0.98402777777777795" bottom="0.98402777777777795" header="0.51180555555555496" footer="0.51180555555555496"/>
  <pageSetup firstPageNumber="0"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048576"/>
  <sheetViews>
    <sheetView showGridLines="0" zoomScale="80" zoomScaleNormal="80" workbookViewId="0">
      <pane xSplit="4" ySplit="6" topLeftCell="E22" activePane="bottomRight" state="frozen"/>
      <selection pane="topRight" activeCell="EU1" sqref="EU1"/>
      <selection pane="bottomLeft" activeCell="A11" sqref="A11"/>
      <selection pane="bottomRight" activeCell="B14" sqref="B14"/>
    </sheetView>
  </sheetViews>
  <sheetFormatPr baseColWidth="10" defaultColWidth="9.140625" defaultRowHeight="15" x14ac:dyDescent="0.25"/>
  <cols>
    <col min="1" max="1" width="3.140625" style="10" customWidth="1"/>
    <col min="2" max="2" width="80.7109375" style="86" customWidth="1"/>
    <col min="3" max="3" width="15.7109375" style="119" customWidth="1"/>
    <col min="4" max="4" width="15.7109375" style="128" customWidth="1"/>
    <col min="5" max="156" width="15.7109375" style="89" customWidth="1"/>
    <col min="157" max="197" width="15.7109375" hidden="1" customWidth="1"/>
    <col min="198" max="198" width="15.7109375" style="89" hidden="1" customWidth="1"/>
    <col min="199" max="262" width="11.5703125" style="89" hidden="1"/>
    <col min="263" max="1025" width="9.140625" style="89" hidden="1" customWidth="1"/>
  </cols>
  <sheetData>
    <row r="1" spans="1:273" s="10" customFormat="1" ht="15.75" customHeight="1" x14ac:dyDescent="0.25"/>
    <row r="2" spans="1:273" ht="15.75" customHeight="1" x14ac:dyDescent="0.3">
      <c r="B2" s="11" t="s">
        <v>15</v>
      </c>
      <c r="C2" s="12"/>
      <c r="AY2" s="13"/>
    </row>
    <row r="3" spans="1:273" s="12" customFormat="1" ht="15.75" customHeight="1" x14ac:dyDescent="0.3">
      <c r="B3" s="14" t="str">
        <f>Général!C11</f>
        <v>Groupement XXX</v>
      </c>
      <c r="AY3" s="15"/>
    </row>
    <row r="4" spans="1:273" s="10" customFormat="1" ht="15.75" customHeight="1" x14ac:dyDescent="0.3">
      <c r="C4" s="12"/>
      <c r="AY4" s="13"/>
    </row>
    <row r="5" spans="1:273" ht="15.75" customHeight="1" x14ac:dyDescent="0.3">
      <c r="B5" s="16" t="s">
        <v>16</v>
      </c>
      <c r="D5" s="10"/>
      <c r="E5" s="10"/>
      <c r="F5" s="17">
        <f>Général!F5</f>
        <v>0</v>
      </c>
      <c r="G5" s="17">
        <f>Général!G5</f>
        <v>183</v>
      </c>
      <c r="H5" s="17">
        <f>Général!H5</f>
        <v>367</v>
      </c>
      <c r="I5" s="17">
        <f>Général!I5</f>
        <v>548</v>
      </c>
      <c r="J5" s="17">
        <f>Général!J5</f>
        <v>732</v>
      </c>
      <c r="K5" s="17">
        <f>Général!K5</f>
        <v>913</v>
      </c>
      <c r="L5" s="17">
        <f>Général!L5</f>
        <v>1097</v>
      </c>
      <c r="M5" s="17">
        <f>Général!M5</f>
        <v>1278</v>
      </c>
      <c r="N5" s="17">
        <f>Général!N5</f>
        <v>1462</v>
      </c>
      <c r="O5" s="17">
        <f>Général!O5</f>
        <v>1644</v>
      </c>
      <c r="P5" s="17">
        <f>Général!P5</f>
        <v>1828</v>
      </c>
      <c r="Q5" s="17">
        <f>Général!Q5</f>
        <v>2009</v>
      </c>
      <c r="R5" s="17">
        <f>Général!R5</f>
        <v>2193</v>
      </c>
      <c r="S5" s="17">
        <f>Général!S5</f>
        <v>2374</v>
      </c>
      <c r="T5" s="17">
        <f>Général!T5</f>
        <v>2558</v>
      </c>
      <c r="U5" s="17">
        <f>Général!U5</f>
        <v>2739</v>
      </c>
      <c r="V5" s="17">
        <f>Général!V5</f>
        <v>2923</v>
      </c>
      <c r="W5" s="17">
        <f>Général!W5</f>
        <v>3105</v>
      </c>
      <c r="X5" s="17">
        <f>Général!X5</f>
        <v>3289</v>
      </c>
      <c r="Y5" s="17">
        <f>Général!Y5</f>
        <v>3470</v>
      </c>
      <c r="Z5" s="17">
        <f>Général!Z5</f>
        <v>3654</v>
      </c>
      <c r="AA5" s="17">
        <f>Général!AA5</f>
        <v>3835</v>
      </c>
      <c r="AB5" s="17">
        <f>Général!AB5</f>
        <v>4019</v>
      </c>
      <c r="AC5" s="17">
        <f>Général!AC5</f>
        <v>4200</v>
      </c>
      <c r="AD5" s="17">
        <f>Général!AD5</f>
        <v>4384</v>
      </c>
      <c r="AE5" s="17">
        <f>Général!AE5</f>
        <v>4566</v>
      </c>
      <c r="AF5" s="17">
        <f>Général!AF5</f>
        <v>4750</v>
      </c>
      <c r="AG5" s="17">
        <f>Général!AG5</f>
        <v>4931</v>
      </c>
      <c r="AH5" s="17">
        <f>Général!AH5</f>
        <v>5115</v>
      </c>
      <c r="AI5" s="17">
        <f>Général!AI5</f>
        <v>5296</v>
      </c>
      <c r="AJ5" s="17">
        <f>Général!AJ5</f>
        <v>5480</v>
      </c>
      <c r="AK5" s="17">
        <f>Général!AK5</f>
        <v>5661</v>
      </c>
      <c r="AL5" s="17">
        <f>Général!AL5</f>
        <v>5845</v>
      </c>
      <c r="AM5" s="17">
        <f>Général!AM5</f>
        <v>6027</v>
      </c>
      <c r="AN5" s="17">
        <f>Général!AN5</f>
        <v>6211</v>
      </c>
      <c r="AO5" s="17">
        <f>Général!AO5</f>
        <v>6392</v>
      </c>
      <c r="AP5" s="17">
        <f>Général!AP5</f>
        <v>6576</v>
      </c>
      <c r="AQ5" s="17">
        <f>Général!AQ5</f>
        <v>6757</v>
      </c>
      <c r="AR5" s="17">
        <f>Général!AR5</f>
        <v>6941</v>
      </c>
      <c r="AS5" s="17">
        <f>Général!AS5</f>
        <v>7122</v>
      </c>
      <c r="AT5" s="17">
        <f>Général!AT5</f>
        <v>7306</v>
      </c>
      <c r="AU5" s="17">
        <f>Général!AU5</f>
        <v>7488</v>
      </c>
      <c r="AV5" s="17">
        <f>Général!AV5</f>
        <v>7672</v>
      </c>
      <c r="AW5" s="17">
        <f>Général!AW5</f>
        <v>7853</v>
      </c>
      <c r="AX5" s="17">
        <f>Général!AX5</f>
        <v>8037</v>
      </c>
      <c r="AY5" s="17">
        <f>Général!AY5</f>
        <v>8218</v>
      </c>
      <c r="AZ5" s="17">
        <f>Général!AZ5</f>
        <v>8402</v>
      </c>
      <c r="BA5" s="17">
        <f>Général!BA5</f>
        <v>8583</v>
      </c>
      <c r="BB5" s="17">
        <f>Général!BB5</f>
        <v>8767</v>
      </c>
      <c r="BC5" s="17">
        <f>Général!BC5</f>
        <v>8949</v>
      </c>
      <c r="BD5" s="17">
        <f>Général!BD5</f>
        <v>9133</v>
      </c>
      <c r="BE5" s="17">
        <f>Général!BE5</f>
        <v>9314</v>
      </c>
      <c r="BF5" s="17">
        <f>Général!BF5</f>
        <v>9498</v>
      </c>
      <c r="BG5" s="17">
        <f>Général!BG5</f>
        <v>9679</v>
      </c>
      <c r="BH5" s="17">
        <f>Général!BH5</f>
        <v>9863</v>
      </c>
      <c r="BI5" s="17">
        <f>Général!BI5</f>
        <v>10044</v>
      </c>
      <c r="BJ5" s="17">
        <f>Général!BJ5</f>
        <v>10228</v>
      </c>
      <c r="BK5" s="17">
        <f>Général!BK5</f>
        <v>10410</v>
      </c>
      <c r="BL5" s="17">
        <f>Général!BL5</f>
        <v>10594</v>
      </c>
      <c r="BM5" s="17">
        <f>Général!BM5</f>
        <v>10775</v>
      </c>
      <c r="BN5" s="17">
        <f>Général!BN5</f>
        <v>10959</v>
      </c>
      <c r="BO5" s="17">
        <f>Général!BO5</f>
        <v>11140</v>
      </c>
      <c r="BP5" s="17">
        <f>Général!BP5</f>
        <v>11324</v>
      </c>
      <c r="BQ5" s="17">
        <f>Général!BQ5</f>
        <v>11505</v>
      </c>
      <c r="BR5" s="17">
        <f>Général!BR5</f>
        <v>11689</v>
      </c>
      <c r="BS5" s="17">
        <f>Général!BS5</f>
        <v>11871</v>
      </c>
      <c r="BT5" s="17">
        <f>Général!BT5</f>
        <v>12055</v>
      </c>
      <c r="BU5" s="17">
        <f>Général!BU5</f>
        <v>12236</v>
      </c>
      <c r="BV5" s="17">
        <f>Général!BV5</f>
        <v>12420</v>
      </c>
      <c r="BW5" s="17">
        <f>Général!BW5</f>
        <v>12601</v>
      </c>
      <c r="BX5" s="17">
        <f>Général!BX5</f>
        <v>12785</v>
      </c>
      <c r="BY5" s="17">
        <f>Général!BY5</f>
        <v>12966</v>
      </c>
      <c r="BZ5" s="17">
        <f>Général!BZ5</f>
        <v>13150</v>
      </c>
      <c r="CA5" s="17">
        <f>Général!CA5</f>
        <v>13332</v>
      </c>
      <c r="CB5" s="17">
        <f>Général!CB5</f>
        <v>13516</v>
      </c>
      <c r="CC5" s="17">
        <f>Général!CC5</f>
        <v>13697</v>
      </c>
      <c r="CD5" s="17">
        <f>Général!CD5</f>
        <v>13881</v>
      </c>
      <c r="CE5" s="17">
        <f>Général!CE5</f>
        <v>14062</v>
      </c>
      <c r="CF5" s="17">
        <f>Général!CF5</f>
        <v>14246</v>
      </c>
      <c r="CG5" s="17">
        <f>Général!CG5</f>
        <v>14427</v>
      </c>
      <c r="CH5" s="17">
        <f>Général!CH5</f>
        <v>14611</v>
      </c>
      <c r="CI5" s="17">
        <f>Général!CI5</f>
        <v>14793</v>
      </c>
      <c r="CJ5" s="17">
        <f>Général!CJ5</f>
        <v>14977</v>
      </c>
      <c r="CK5" s="17">
        <f>Général!CK5</f>
        <v>15158</v>
      </c>
      <c r="CL5" s="17">
        <f>Général!CL5</f>
        <v>15342</v>
      </c>
      <c r="CM5" s="17">
        <f>Général!CM5</f>
        <v>15523</v>
      </c>
      <c r="CN5" s="17">
        <f>Général!CN5</f>
        <v>15707</v>
      </c>
      <c r="CO5" s="17">
        <f>Général!CO5</f>
        <v>15888</v>
      </c>
      <c r="CP5" s="17">
        <f>Général!CP5</f>
        <v>16072</v>
      </c>
      <c r="CQ5" s="17">
        <f>Général!CQ5</f>
        <v>16254</v>
      </c>
      <c r="CR5" s="17">
        <f>Général!CR5</f>
        <v>16438</v>
      </c>
      <c r="CS5" s="17">
        <f>Général!CS5</f>
        <v>16619</v>
      </c>
      <c r="CT5" s="17">
        <f>Général!CT5</f>
        <v>16803</v>
      </c>
      <c r="CU5" s="17">
        <f>Général!CU5</f>
        <v>16984</v>
      </c>
      <c r="CV5" s="17">
        <f>Général!CV5</f>
        <v>17168</v>
      </c>
      <c r="CW5" s="17">
        <f>Général!CW5</f>
        <v>17349</v>
      </c>
      <c r="CX5" s="17">
        <f>Général!CX5</f>
        <v>17533</v>
      </c>
      <c r="CY5" s="17">
        <f>Général!CY5</f>
        <v>17715</v>
      </c>
      <c r="CZ5" s="17">
        <f>Général!CZ5</f>
        <v>17899</v>
      </c>
      <c r="DA5" s="17">
        <f>Général!DA5</f>
        <v>18080</v>
      </c>
      <c r="DB5" s="17">
        <f>Général!DB5</f>
        <v>18264</v>
      </c>
      <c r="DC5" s="17">
        <f>Général!DC5</f>
        <v>18445</v>
      </c>
      <c r="DD5" s="17">
        <f>Général!DD5</f>
        <v>18629</v>
      </c>
      <c r="DE5" s="17">
        <f>Général!DE5</f>
        <v>18810</v>
      </c>
      <c r="DF5" s="17">
        <f>Général!DF5</f>
        <v>18994</v>
      </c>
      <c r="DG5" s="17">
        <f>Général!DG5</f>
        <v>19176</v>
      </c>
      <c r="DH5" s="17">
        <f>Général!DH5</f>
        <v>19360</v>
      </c>
      <c r="DI5" s="17">
        <f>Général!DI5</f>
        <v>19541</v>
      </c>
      <c r="DJ5" s="17">
        <f>Général!DJ5</f>
        <v>19725</v>
      </c>
      <c r="DK5" s="17">
        <f>Général!DK5</f>
        <v>19906</v>
      </c>
      <c r="DL5" s="17">
        <f>Général!DL5</f>
        <v>20090</v>
      </c>
      <c r="DM5" s="17">
        <f>Général!DM5</f>
        <v>20271</v>
      </c>
      <c r="DN5" s="17">
        <f>Général!DN5</f>
        <v>20455</v>
      </c>
      <c r="DO5" s="17">
        <f>Général!DO5</f>
        <v>20637</v>
      </c>
      <c r="DP5" s="17">
        <f>Général!DP5</f>
        <v>20821</v>
      </c>
      <c r="DQ5" s="17">
        <f>Général!DQ5</f>
        <v>21002</v>
      </c>
      <c r="DR5" s="17">
        <f>Général!DR5</f>
        <v>21186</v>
      </c>
      <c r="DS5" s="17">
        <f>Général!DS5</f>
        <v>21367</v>
      </c>
      <c r="DT5" s="17">
        <f>Général!DT5</f>
        <v>21551</v>
      </c>
      <c r="DU5" s="17">
        <f>Général!DU5</f>
        <v>21732</v>
      </c>
      <c r="DV5" s="17">
        <f>Général!DV5</f>
        <v>21916</v>
      </c>
      <c r="DW5" s="17">
        <f>Général!DW5</f>
        <v>22098</v>
      </c>
      <c r="DX5" s="17">
        <f>Général!DX5</f>
        <v>22282</v>
      </c>
      <c r="DY5" s="17">
        <f>Général!DY5</f>
        <v>22463</v>
      </c>
      <c r="DZ5" s="17">
        <f>Général!DZ5</f>
        <v>22647</v>
      </c>
      <c r="EA5" s="17">
        <f>Général!EA5</f>
        <v>22828</v>
      </c>
      <c r="EB5" s="17">
        <f>Général!EB5</f>
        <v>23012</v>
      </c>
      <c r="EC5" s="17">
        <f>Général!EC5</f>
        <v>23193</v>
      </c>
      <c r="ED5" s="17">
        <f>Général!ED5</f>
        <v>23377</v>
      </c>
      <c r="EE5" s="17">
        <f>Général!EE5</f>
        <v>23559</v>
      </c>
      <c r="EF5" s="17">
        <f>Général!EF5</f>
        <v>23743</v>
      </c>
      <c r="EG5" s="17">
        <f>Général!EG5</f>
        <v>23924</v>
      </c>
      <c r="EH5" s="17">
        <f>Général!EH5</f>
        <v>24108</v>
      </c>
      <c r="EI5" s="17">
        <f>Général!EI5</f>
        <v>24289</v>
      </c>
      <c r="EJ5" s="17">
        <f>Général!EJ5</f>
        <v>24473</v>
      </c>
      <c r="EK5" s="17">
        <f>Général!EK5</f>
        <v>24654</v>
      </c>
      <c r="EL5" s="17">
        <f>Général!EL5</f>
        <v>24838</v>
      </c>
      <c r="EM5" s="17">
        <f>Général!EM5</f>
        <v>25020</v>
      </c>
      <c r="EN5" s="17">
        <f>Général!EN5</f>
        <v>25204</v>
      </c>
      <c r="EO5" s="17">
        <f>Général!EO5</f>
        <v>25385</v>
      </c>
      <c r="EP5" s="17">
        <f>Général!EP5</f>
        <v>25569</v>
      </c>
      <c r="EQ5" s="17">
        <f>Général!EQ5</f>
        <v>25750</v>
      </c>
      <c r="ER5" s="17">
        <f>Général!ER5</f>
        <v>25934</v>
      </c>
      <c r="ES5" s="17">
        <f>Général!ES5</f>
        <v>26115</v>
      </c>
      <c r="ET5" s="17">
        <f>Général!ET5</f>
        <v>26299</v>
      </c>
      <c r="EU5" s="17">
        <f>Général!EU5</f>
        <v>26481</v>
      </c>
      <c r="EV5" s="17">
        <f>Général!EV5</f>
        <v>26665</v>
      </c>
      <c r="EW5" s="17">
        <f>Général!EW5</f>
        <v>26846</v>
      </c>
      <c r="EX5" s="17">
        <f>Général!EX5</f>
        <v>27030</v>
      </c>
      <c r="EY5" s="17">
        <f>Général!EY5</f>
        <v>27211</v>
      </c>
      <c r="EZ5" s="17">
        <f>Général!EZ5</f>
        <v>27395</v>
      </c>
      <c r="FA5" s="17">
        <f>Général!CS5</f>
        <v>16619</v>
      </c>
      <c r="FB5" s="17">
        <f>Général!CT5</f>
        <v>16803</v>
      </c>
      <c r="FC5" s="17">
        <f>Général!CU5</f>
        <v>16984</v>
      </c>
      <c r="FD5" s="17">
        <f>Général!CV5</f>
        <v>17168</v>
      </c>
      <c r="FE5" s="17">
        <f>Général!CW5</f>
        <v>17349</v>
      </c>
      <c r="FF5" s="17">
        <f>Général!CX5</f>
        <v>17533</v>
      </c>
      <c r="FG5" s="17">
        <f>Général!CY5</f>
        <v>17715</v>
      </c>
      <c r="FH5" s="17">
        <f>Général!CZ5</f>
        <v>17899</v>
      </c>
      <c r="FI5" s="17">
        <f>Général!DA5</f>
        <v>18080</v>
      </c>
      <c r="FJ5" s="17">
        <f>Général!DB5</f>
        <v>18264</v>
      </c>
      <c r="FK5" s="17">
        <f>Général!DC5</f>
        <v>18445</v>
      </c>
      <c r="FL5" s="17">
        <f>Général!DD5</f>
        <v>18629</v>
      </c>
      <c r="FM5" s="17">
        <f>Général!DE5</f>
        <v>18810</v>
      </c>
      <c r="FN5" s="17">
        <f>Général!DF5</f>
        <v>18994</v>
      </c>
      <c r="FO5" s="17">
        <f>Général!DG5</f>
        <v>19176</v>
      </c>
      <c r="FP5" s="17">
        <f>Général!DH5</f>
        <v>19360</v>
      </c>
      <c r="FQ5" s="17">
        <f>Général!DI5</f>
        <v>19541</v>
      </c>
      <c r="FR5" s="17">
        <f>Général!DJ5</f>
        <v>19725</v>
      </c>
      <c r="FS5" s="17">
        <f>Général!DK5</f>
        <v>19906</v>
      </c>
      <c r="FT5" s="17">
        <f>Général!DL5</f>
        <v>20090</v>
      </c>
      <c r="FU5" s="17">
        <f>Général!DM5</f>
        <v>20271</v>
      </c>
      <c r="FV5" s="17">
        <f>Général!DN5</f>
        <v>20455</v>
      </c>
      <c r="FW5" s="17">
        <f>Général!DO5</f>
        <v>20637</v>
      </c>
      <c r="FX5" s="17">
        <f>Général!DP5</f>
        <v>20821</v>
      </c>
      <c r="FY5" s="17">
        <f>Général!DQ5</f>
        <v>21002</v>
      </c>
      <c r="FZ5" s="17">
        <f>Général!DR5</f>
        <v>21186</v>
      </c>
      <c r="GA5" s="17">
        <f>Général!DS5</f>
        <v>21367</v>
      </c>
      <c r="GB5" s="17">
        <f>Général!DT5</f>
        <v>21551</v>
      </c>
      <c r="GC5" s="17">
        <f>Général!DU5</f>
        <v>21732</v>
      </c>
      <c r="GD5" s="17">
        <f>Général!DV5</f>
        <v>21916</v>
      </c>
      <c r="GE5" s="17">
        <f>Général!DW5</f>
        <v>22098</v>
      </c>
      <c r="GF5" s="17">
        <f>Général!DX5</f>
        <v>22282</v>
      </c>
      <c r="GG5" s="17">
        <f>Général!DY5</f>
        <v>22463</v>
      </c>
      <c r="GH5" s="17">
        <f>Général!DZ5</f>
        <v>22647</v>
      </c>
      <c r="GI5" s="17">
        <f>Général!EA5</f>
        <v>22828</v>
      </c>
      <c r="GJ5" s="17">
        <f>Général!EB5</f>
        <v>23012</v>
      </c>
      <c r="GK5" s="17">
        <f>Général!EC5</f>
        <v>23193</v>
      </c>
      <c r="GL5" s="17">
        <f>Général!ED5</f>
        <v>23377</v>
      </c>
      <c r="GM5" s="17">
        <f>Général!EE5</f>
        <v>23559</v>
      </c>
      <c r="GN5" s="17">
        <f>Général!EF5</f>
        <v>23743</v>
      </c>
      <c r="GO5" s="17">
        <f>Général!EG5</f>
        <v>23924</v>
      </c>
      <c r="GP5" s="17">
        <f>Général!EH5</f>
        <v>24108</v>
      </c>
      <c r="GQ5" s="17">
        <f>Général!EI5</f>
        <v>24289</v>
      </c>
      <c r="GR5" s="17">
        <f>Général!EJ5</f>
        <v>24473</v>
      </c>
      <c r="GS5" s="17">
        <f>Général!EK5</f>
        <v>24654</v>
      </c>
      <c r="GT5" s="17">
        <f>Général!EL5</f>
        <v>24838</v>
      </c>
      <c r="GU5" s="17">
        <f>Général!EM5</f>
        <v>25020</v>
      </c>
      <c r="GV5" s="17">
        <f>Général!EN5</f>
        <v>25204</v>
      </c>
      <c r="GW5" s="17">
        <f>Général!EO5</f>
        <v>25385</v>
      </c>
      <c r="GX5" s="17">
        <f>Général!EP5</f>
        <v>25569</v>
      </c>
      <c r="GY5" s="17">
        <f>Général!EQ5</f>
        <v>25750</v>
      </c>
      <c r="GZ5" s="17">
        <f>Général!ER5</f>
        <v>25934</v>
      </c>
      <c r="HA5" s="17">
        <f>Général!ES5</f>
        <v>26115</v>
      </c>
      <c r="HB5" s="17">
        <f>Général!ET5</f>
        <v>26299</v>
      </c>
      <c r="HC5" s="17">
        <f>Général!EU5</f>
        <v>26481</v>
      </c>
      <c r="HD5" s="17">
        <f>Général!EV5</f>
        <v>26665</v>
      </c>
      <c r="HE5" s="17">
        <f>Général!EW5</f>
        <v>26846</v>
      </c>
      <c r="HF5" s="17">
        <f>Général!EX5</f>
        <v>27030</v>
      </c>
      <c r="HG5" s="17">
        <f>Général!EY5</f>
        <v>27211</v>
      </c>
      <c r="HH5" s="17">
        <f>Général!EZ5</f>
        <v>27395</v>
      </c>
      <c r="HI5" s="17" t="e">
        <f>Général!#REF!</f>
        <v>#REF!</v>
      </c>
      <c r="HJ5" s="17" t="e">
        <f>Général!#REF!</f>
        <v>#REF!</v>
      </c>
      <c r="HK5" s="17" t="e">
        <f>Général!#REF!</f>
        <v>#REF!</v>
      </c>
      <c r="HL5" s="17" t="e">
        <f>Général!#REF!</f>
        <v>#REF!</v>
      </c>
      <c r="HM5" s="17" t="e">
        <f>Général!#REF!</f>
        <v>#REF!</v>
      </c>
      <c r="HN5" s="17" t="e">
        <f>Général!#REF!</f>
        <v>#REF!</v>
      </c>
      <c r="HO5" s="17" t="e">
        <f>Général!#REF!</f>
        <v>#REF!</v>
      </c>
      <c r="HP5" s="17" t="e">
        <f>Général!#REF!</f>
        <v>#REF!</v>
      </c>
      <c r="HQ5" s="17" t="e">
        <f>Général!#REF!</f>
        <v>#REF!</v>
      </c>
      <c r="HR5" s="17" t="e">
        <f>Général!#REF!</f>
        <v>#REF!</v>
      </c>
      <c r="HS5" s="17" t="e">
        <f>Général!#REF!</f>
        <v>#REF!</v>
      </c>
      <c r="HT5" s="17" t="e">
        <f>Général!#REF!</f>
        <v>#REF!</v>
      </c>
      <c r="HU5" s="17" t="e">
        <f>Général!#REF!</f>
        <v>#REF!</v>
      </c>
      <c r="HV5" s="17" t="e">
        <f>Général!#REF!</f>
        <v>#REF!</v>
      </c>
      <c r="HW5" s="17" t="e">
        <f>Général!#REF!</f>
        <v>#REF!</v>
      </c>
      <c r="HX5" s="17" t="e">
        <f>Général!#REF!</f>
        <v>#REF!</v>
      </c>
      <c r="HY5" s="17" t="e">
        <f>Général!#REF!</f>
        <v>#REF!</v>
      </c>
      <c r="HZ5" s="17" t="e">
        <f>Général!#REF!</f>
        <v>#REF!</v>
      </c>
      <c r="IA5" s="17" t="e">
        <f>Général!#REF!</f>
        <v>#REF!</v>
      </c>
      <c r="IB5" s="17" t="e">
        <f>Général!#REF!</f>
        <v>#REF!</v>
      </c>
      <c r="IC5" s="17" t="e">
        <f>Général!#REF!</f>
        <v>#REF!</v>
      </c>
      <c r="ID5" s="17" t="e">
        <f>Général!#REF!</f>
        <v>#REF!</v>
      </c>
      <c r="IE5" s="17" t="e">
        <f>Général!#REF!</f>
        <v>#REF!</v>
      </c>
      <c r="IF5" s="17" t="e">
        <f>Général!#REF!</f>
        <v>#REF!</v>
      </c>
      <c r="IG5" s="17" t="e">
        <f>Général!#REF!</f>
        <v>#REF!</v>
      </c>
      <c r="IH5" s="17" t="e">
        <f>Général!#REF!</f>
        <v>#REF!</v>
      </c>
      <c r="II5" s="17" t="e">
        <f>Général!#REF!</f>
        <v>#REF!</v>
      </c>
      <c r="IJ5" s="17" t="e">
        <f>Général!#REF!</f>
        <v>#REF!</v>
      </c>
      <c r="IK5" s="17" t="e">
        <f>Général!#REF!</f>
        <v>#REF!</v>
      </c>
      <c r="IL5" s="17" t="e">
        <f>Général!#REF!</f>
        <v>#REF!</v>
      </c>
      <c r="IM5" s="17" t="e">
        <f>Général!#REF!</f>
        <v>#REF!</v>
      </c>
      <c r="IN5" s="17" t="e">
        <f>Général!#REF!</f>
        <v>#REF!</v>
      </c>
      <c r="IO5" s="17" t="e">
        <f>Général!#REF!</f>
        <v>#REF!</v>
      </c>
      <c r="IP5" s="17" t="e">
        <f>Général!#REF!</f>
        <v>#REF!</v>
      </c>
      <c r="IQ5" s="17" t="e">
        <f>Général!#REF!</f>
        <v>#REF!</v>
      </c>
      <c r="IR5" s="17" t="e">
        <f>Général!#REF!</f>
        <v>#REF!</v>
      </c>
      <c r="IS5" s="17" t="e">
        <f>Général!#REF!</f>
        <v>#REF!</v>
      </c>
      <c r="IT5" s="17" t="e">
        <f>Général!#REF!</f>
        <v>#REF!</v>
      </c>
      <c r="IU5" s="17" t="e">
        <f>Général!#REF!</f>
        <v>#REF!</v>
      </c>
      <c r="IV5" s="17" t="e">
        <f>Général!#REF!</f>
        <v>#REF!</v>
      </c>
      <c r="IW5" s="17" t="e">
        <f>Général!#REF!</f>
        <v>#REF!</v>
      </c>
      <c r="IX5" s="17" t="e">
        <f>Général!#REF!</f>
        <v>#REF!</v>
      </c>
      <c r="IY5" s="17" t="e">
        <f>Général!#REF!</f>
        <v>#REF!</v>
      </c>
      <c r="IZ5" s="17" t="e">
        <f>Général!#REF!</f>
        <v>#REF!</v>
      </c>
      <c r="JA5" s="17" t="e">
        <f>Général!#REF!</f>
        <v>#REF!</v>
      </c>
      <c r="JB5" s="17" t="e">
        <f>Général!#REF!</f>
        <v>#REF!</v>
      </c>
      <c r="JC5" s="17" t="e">
        <f>Général!#REF!</f>
        <v>#REF!</v>
      </c>
      <c r="JD5" s="17" t="e">
        <f>Général!#REF!</f>
        <v>#REF!</v>
      </c>
      <c r="JE5" s="17" t="e">
        <f>Général!#REF!</f>
        <v>#REF!</v>
      </c>
      <c r="JF5" s="17" t="e">
        <f>Général!#REF!</f>
        <v>#REF!</v>
      </c>
      <c r="JG5" s="17" t="e">
        <f>Général!#REF!</f>
        <v>#REF!</v>
      </c>
      <c r="JH5" s="17" t="e">
        <f>Général!#REF!</f>
        <v>#REF!</v>
      </c>
      <c r="JI5" s="17" t="e">
        <f>Général!#REF!</f>
        <v>#REF!</v>
      </c>
      <c r="JJ5" s="17" t="e">
        <f>Général!#REF!</f>
        <v>#REF!</v>
      </c>
      <c r="JK5" s="17" t="e">
        <f>Général!#REF!</f>
        <v>#REF!</v>
      </c>
      <c r="JL5" s="17" t="e">
        <f>Général!#REF!</f>
        <v>#REF!</v>
      </c>
      <c r="JM5" s="17" t="e">
        <f>Général!#REF!</f>
        <v>#REF!</v>
      </c>
    </row>
    <row r="6" spans="1:273" ht="15.75" customHeight="1" x14ac:dyDescent="0.3">
      <c r="B6" s="18" t="s">
        <v>17</v>
      </c>
      <c r="F6" s="17">
        <f>Général!F6</f>
        <v>182</v>
      </c>
      <c r="G6" s="17">
        <f>Général!G6</f>
        <v>366</v>
      </c>
      <c r="H6" s="17">
        <f>Général!H6</f>
        <v>547</v>
      </c>
      <c r="I6" s="17">
        <f>Général!I6</f>
        <v>731</v>
      </c>
      <c r="J6" s="17">
        <f>Général!J6</f>
        <v>912</v>
      </c>
      <c r="K6" s="17">
        <f>Général!K6</f>
        <v>1096</v>
      </c>
      <c r="L6" s="17">
        <f>Général!L6</f>
        <v>1277</v>
      </c>
      <c r="M6" s="17">
        <f>Général!M6</f>
        <v>1461</v>
      </c>
      <c r="N6" s="17">
        <f>Général!N6</f>
        <v>1643</v>
      </c>
      <c r="O6" s="17">
        <f>Général!O6</f>
        <v>1827</v>
      </c>
      <c r="P6" s="17">
        <f>Général!P6</f>
        <v>2008</v>
      </c>
      <c r="Q6" s="17">
        <f>Général!Q6</f>
        <v>2192</v>
      </c>
      <c r="R6" s="17">
        <f>Général!R6</f>
        <v>2373</v>
      </c>
      <c r="S6" s="17">
        <f>Général!S6</f>
        <v>2557</v>
      </c>
      <c r="T6" s="17">
        <f>Général!T6</f>
        <v>2738</v>
      </c>
      <c r="U6" s="17">
        <f>Général!U6</f>
        <v>2922</v>
      </c>
      <c r="V6" s="17">
        <f>Général!V6</f>
        <v>3104</v>
      </c>
      <c r="W6" s="17">
        <f>Général!W6</f>
        <v>3288</v>
      </c>
      <c r="X6" s="17">
        <f>Général!X6</f>
        <v>3469</v>
      </c>
      <c r="Y6" s="17">
        <f>Général!Y6</f>
        <v>3653</v>
      </c>
      <c r="Z6" s="17">
        <f>Général!Z6</f>
        <v>3834</v>
      </c>
      <c r="AA6" s="17">
        <f>Général!AA6</f>
        <v>4018</v>
      </c>
      <c r="AB6" s="17">
        <f>Général!AB6</f>
        <v>4199</v>
      </c>
      <c r="AC6" s="17">
        <f>Général!AC6</f>
        <v>4383</v>
      </c>
      <c r="AD6" s="17">
        <f>Général!AD6</f>
        <v>4565</v>
      </c>
      <c r="AE6" s="17">
        <f>Général!AE6</f>
        <v>4749</v>
      </c>
      <c r="AF6" s="17">
        <f>Général!AF6</f>
        <v>4930</v>
      </c>
      <c r="AG6" s="17">
        <f>Général!AG6</f>
        <v>5114</v>
      </c>
      <c r="AH6" s="17">
        <f>Général!AH6</f>
        <v>5295</v>
      </c>
      <c r="AI6" s="17">
        <f>Général!AI6</f>
        <v>5479</v>
      </c>
      <c r="AJ6" s="17">
        <f>Général!AJ6</f>
        <v>5660</v>
      </c>
      <c r="AK6" s="17">
        <f>Général!AK6</f>
        <v>5844</v>
      </c>
      <c r="AL6" s="17">
        <f>Général!AL6</f>
        <v>6026</v>
      </c>
      <c r="AM6" s="17">
        <f>Général!AM6</f>
        <v>6210</v>
      </c>
      <c r="AN6" s="17">
        <f>Général!AN6</f>
        <v>6391</v>
      </c>
      <c r="AO6" s="17">
        <f>Général!AO6</f>
        <v>6575</v>
      </c>
      <c r="AP6" s="17">
        <f>Général!AP6</f>
        <v>6756</v>
      </c>
      <c r="AQ6" s="17">
        <f>Général!AQ6</f>
        <v>6940</v>
      </c>
      <c r="AR6" s="17">
        <f>Général!AR6</f>
        <v>7121</v>
      </c>
      <c r="AS6" s="17">
        <f>Général!AS6</f>
        <v>7305</v>
      </c>
      <c r="AT6" s="17">
        <f>Général!AT6</f>
        <v>7487</v>
      </c>
      <c r="AU6" s="17">
        <f>Général!AU6</f>
        <v>7671</v>
      </c>
      <c r="AV6" s="17">
        <f>Général!AV6</f>
        <v>7852</v>
      </c>
      <c r="AW6" s="17">
        <f>Général!AW6</f>
        <v>8036</v>
      </c>
      <c r="AX6" s="17">
        <f>Général!AX6</f>
        <v>8217</v>
      </c>
      <c r="AY6" s="17">
        <f>Général!AY6</f>
        <v>8401</v>
      </c>
      <c r="AZ6" s="17">
        <f>Général!AZ6</f>
        <v>8582</v>
      </c>
      <c r="BA6" s="17">
        <f>Général!BA6</f>
        <v>8766</v>
      </c>
      <c r="BB6" s="17">
        <f>Général!BB6</f>
        <v>8948</v>
      </c>
      <c r="BC6" s="17">
        <f>Général!BC6</f>
        <v>9132</v>
      </c>
      <c r="BD6" s="17">
        <f>Général!BD6</f>
        <v>9313</v>
      </c>
      <c r="BE6" s="17">
        <f>Général!BE6</f>
        <v>9497</v>
      </c>
      <c r="BF6" s="17">
        <f>Général!BF6</f>
        <v>9678</v>
      </c>
      <c r="BG6" s="17">
        <f>Général!BG6</f>
        <v>9862</v>
      </c>
      <c r="BH6" s="17">
        <f>Général!BH6</f>
        <v>10043</v>
      </c>
      <c r="BI6" s="17">
        <f>Général!BI6</f>
        <v>10227</v>
      </c>
      <c r="BJ6" s="17">
        <f>Général!BJ6</f>
        <v>10409</v>
      </c>
      <c r="BK6" s="17">
        <f>Général!BK6</f>
        <v>10593</v>
      </c>
      <c r="BL6" s="17">
        <f>Général!BL6</f>
        <v>10774</v>
      </c>
      <c r="BM6" s="17">
        <f>Général!BM6</f>
        <v>10958</v>
      </c>
      <c r="BN6" s="17">
        <f>Général!BN6</f>
        <v>11139</v>
      </c>
      <c r="BO6" s="17">
        <f>Général!BO6</f>
        <v>11323</v>
      </c>
      <c r="BP6" s="17">
        <f>Général!BP6</f>
        <v>11504</v>
      </c>
      <c r="BQ6" s="17">
        <f>Général!BQ6</f>
        <v>11688</v>
      </c>
      <c r="BR6" s="17">
        <f>Général!BR6</f>
        <v>11870</v>
      </c>
      <c r="BS6" s="17">
        <f>Général!BS6</f>
        <v>12054</v>
      </c>
      <c r="BT6" s="17">
        <f>Général!BT6</f>
        <v>12235</v>
      </c>
      <c r="BU6" s="17">
        <f>Général!BU6</f>
        <v>12419</v>
      </c>
      <c r="BV6" s="17">
        <f>Général!BV6</f>
        <v>12600</v>
      </c>
      <c r="BW6" s="17">
        <f>Général!BW6</f>
        <v>12784</v>
      </c>
      <c r="BX6" s="17">
        <f>Général!BX6</f>
        <v>12965</v>
      </c>
      <c r="BY6" s="17">
        <f>Général!BY6</f>
        <v>13149</v>
      </c>
      <c r="BZ6" s="17">
        <f>Général!BZ6</f>
        <v>13331</v>
      </c>
      <c r="CA6" s="17">
        <f>Général!CA6</f>
        <v>13515</v>
      </c>
      <c r="CB6" s="17">
        <f>Général!CB6</f>
        <v>13696</v>
      </c>
      <c r="CC6" s="17">
        <f>Général!CC6</f>
        <v>13880</v>
      </c>
      <c r="CD6" s="17">
        <f>Général!CD6</f>
        <v>14061</v>
      </c>
      <c r="CE6" s="17">
        <f>Général!CE6</f>
        <v>14245</v>
      </c>
      <c r="CF6" s="17">
        <f>Général!CF6</f>
        <v>14426</v>
      </c>
      <c r="CG6" s="17">
        <f>Général!CG6</f>
        <v>14610</v>
      </c>
      <c r="CH6" s="17">
        <f>Général!CH6</f>
        <v>14792</v>
      </c>
      <c r="CI6" s="17">
        <f>Général!CI6</f>
        <v>14976</v>
      </c>
      <c r="CJ6" s="17">
        <f>Général!CJ6</f>
        <v>15157</v>
      </c>
      <c r="CK6" s="17">
        <f>Général!CK6</f>
        <v>15341</v>
      </c>
      <c r="CL6" s="17">
        <f>Général!CL6</f>
        <v>15522</v>
      </c>
      <c r="CM6" s="17">
        <f>Général!CM6</f>
        <v>15706</v>
      </c>
      <c r="CN6" s="17">
        <f>Général!CN6</f>
        <v>15887</v>
      </c>
      <c r="CO6" s="17">
        <f>Général!CO6</f>
        <v>16071</v>
      </c>
      <c r="CP6" s="17">
        <f>Général!CP6</f>
        <v>16253</v>
      </c>
      <c r="CQ6" s="17">
        <f>Général!CQ6</f>
        <v>16437</v>
      </c>
      <c r="CR6" s="17">
        <f>Général!CR6</f>
        <v>16618</v>
      </c>
      <c r="CS6" s="17">
        <f>Général!CS6</f>
        <v>16802</v>
      </c>
      <c r="CT6" s="17">
        <f>Général!CT6</f>
        <v>16983</v>
      </c>
      <c r="CU6" s="17">
        <f>Général!CU6</f>
        <v>17167</v>
      </c>
      <c r="CV6" s="17">
        <f>Général!CV6</f>
        <v>17348</v>
      </c>
      <c r="CW6" s="17">
        <f>Général!CW6</f>
        <v>17532</v>
      </c>
      <c r="CX6" s="17">
        <f>Général!CX6</f>
        <v>17714</v>
      </c>
      <c r="CY6" s="17">
        <f>Général!CY6</f>
        <v>17898</v>
      </c>
      <c r="CZ6" s="17">
        <f>Général!CZ6</f>
        <v>18079</v>
      </c>
      <c r="DA6" s="17">
        <f>Général!DA6</f>
        <v>18263</v>
      </c>
      <c r="DB6" s="17">
        <f>Général!DB6</f>
        <v>18444</v>
      </c>
      <c r="DC6" s="17">
        <f>Général!DC6</f>
        <v>18628</v>
      </c>
      <c r="DD6" s="17">
        <f>Général!DD6</f>
        <v>18809</v>
      </c>
      <c r="DE6" s="17">
        <f>Général!DE6</f>
        <v>18993</v>
      </c>
      <c r="DF6" s="17">
        <f>Général!DF6</f>
        <v>19175</v>
      </c>
      <c r="DG6" s="17">
        <f>Général!DG6</f>
        <v>19359</v>
      </c>
      <c r="DH6" s="17">
        <f>Général!DH6</f>
        <v>19540</v>
      </c>
      <c r="DI6" s="17">
        <f>Général!DI6</f>
        <v>19724</v>
      </c>
      <c r="DJ6" s="17">
        <f>Général!DJ6</f>
        <v>19905</v>
      </c>
      <c r="DK6" s="17">
        <f>Général!DK6</f>
        <v>20089</v>
      </c>
      <c r="DL6" s="17">
        <f>Général!DL6</f>
        <v>20270</v>
      </c>
      <c r="DM6" s="17">
        <f>Général!DM6</f>
        <v>20454</v>
      </c>
      <c r="DN6" s="17">
        <f>Général!DN6</f>
        <v>20636</v>
      </c>
      <c r="DO6" s="17">
        <f>Général!DO6</f>
        <v>20820</v>
      </c>
      <c r="DP6" s="17">
        <f>Général!DP6</f>
        <v>21001</v>
      </c>
      <c r="DQ6" s="17">
        <f>Général!DQ6</f>
        <v>21185</v>
      </c>
      <c r="DR6" s="17">
        <f>Général!DR6</f>
        <v>21366</v>
      </c>
      <c r="DS6" s="17">
        <f>Général!DS6</f>
        <v>21550</v>
      </c>
      <c r="DT6" s="17">
        <f>Général!DT6</f>
        <v>21731</v>
      </c>
      <c r="DU6" s="17">
        <f>Général!DU6</f>
        <v>21915</v>
      </c>
      <c r="DV6" s="17">
        <f>Général!DV6</f>
        <v>22097</v>
      </c>
      <c r="DW6" s="17">
        <f>Général!DW6</f>
        <v>22281</v>
      </c>
      <c r="DX6" s="17">
        <f>Général!DX6</f>
        <v>22462</v>
      </c>
      <c r="DY6" s="17">
        <f>Général!DY6</f>
        <v>22646</v>
      </c>
      <c r="DZ6" s="17">
        <f>Général!DZ6</f>
        <v>22827</v>
      </c>
      <c r="EA6" s="17">
        <f>Général!EA6</f>
        <v>23011</v>
      </c>
      <c r="EB6" s="17">
        <f>Général!EB6</f>
        <v>23192</v>
      </c>
      <c r="EC6" s="17">
        <f>Général!EC6</f>
        <v>23376</v>
      </c>
      <c r="ED6" s="17">
        <f>Général!ED6</f>
        <v>23558</v>
      </c>
      <c r="EE6" s="17">
        <f>Général!EE6</f>
        <v>23742</v>
      </c>
      <c r="EF6" s="17">
        <f>Général!EF6</f>
        <v>23923</v>
      </c>
      <c r="EG6" s="17">
        <f>Général!EG6</f>
        <v>24107</v>
      </c>
      <c r="EH6" s="17">
        <f>Général!EH6</f>
        <v>24288</v>
      </c>
      <c r="EI6" s="17">
        <f>Général!EI6</f>
        <v>24472</v>
      </c>
      <c r="EJ6" s="17">
        <f>Général!EJ6</f>
        <v>24653</v>
      </c>
      <c r="EK6" s="17">
        <f>Général!EK6</f>
        <v>24837</v>
      </c>
      <c r="EL6" s="17">
        <f>Général!EL6</f>
        <v>25019</v>
      </c>
      <c r="EM6" s="17">
        <f>Général!EM6</f>
        <v>25203</v>
      </c>
      <c r="EN6" s="17">
        <f>Général!EN6</f>
        <v>25384</v>
      </c>
      <c r="EO6" s="17">
        <f>Général!EO6</f>
        <v>25568</v>
      </c>
      <c r="EP6" s="17">
        <f>Général!EP6</f>
        <v>25749</v>
      </c>
      <c r="EQ6" s="17">
        <f>Général!EQ6</f>
        <v>25933</v>
      </c>
      <c r="ER6" s="17">
        <f>Général!ER6</f>
        <v>26114</v>
      </c>
      <c r="ES6" s="17">
        <f>Général!ES6</f>
        <v>26298</v>
      </c>
      <c r="ET6" s="17">
        <f>Général!ET6</f>
        <v>26480</v>
      </c>
      <c r="EU6" s="17">
        <f>Général!EU6</f>
        <v>26664</v>
      </c>
      <c r="EV6" s="17">
        <f>Général!EV6</f>
        <v>26845</v>
      </c>
      <c r="EW6" s="17">
        <f>Général!EW6</f>
        <v>27029</v>
      </c>
      <c r="EX6" s="17">
        <f>Général!EX6</f>
        <v>27210</v>
      </c>
      <c r="EY6" s="17">
        <f>Général!EY6</f>
        <v>27394</v>
      </c>
      <c r="EZ6" s="17">
        <f>Général!EZ6</f>
        <v>27575</v>
      </c>
      <c r="FA6" s="17">
        <f>Général!CS6</f>
        <v>16802</v>
      </c>
      <c r="FB6" s="17">
        <f>Général!CT6</f>
        <v>16983</v>
      </c>
      <c r="FC6" s="17">
        <f>Général!CU6</f>
        <v>17167</v>
      </c>
      <c r="FD6" s="17">
        <f>Général!CV6</f>
        <v>17348</v>
      </c>
      <c r="FE6" s="17">
        <f>Général!CW6</f>
        <v>17532</v>
      </c>
      <c r="FF6" s="17">
        <f>Général!CX6</f>
        <v>17714</v>
      </c>
      <c r="FG6" s="17">
        <f>Général!CY6</f>
        <v>17898</v>
      </c>
      <c r="FH6" s="17">
        <f>Général!CZ6</f>
        <v>18079</v>
      </c>
      <c r="FI6" s="17">
        <f>Général!DA6</f>
        <v>18263</v>
      </c>
      <c r="FJ6" s="17">
        <f>Général!DB6</f>
        <v>18444</v>
      </c>
      <c r="FK6" s="17">
        <f>Général!DC6</f>
        <v>18628</v>
      </c>
      <c r="FL6" s="17">
        <f>Général!DD6</f>
        <v>18809</v>
      </c>
      <c r="FM6" s="17">
        <f>Général!DE6</f>
        <v>18993</v>
      </c>
      <c r="FN6" s="17">
        <f>Général!DF6</f>
        <v>19175</v>
      </c>
      <c r="FO6" s="17">
        <f>Général!DG6</f>
        <v>19359</v>
      </c>
      <c r="FP6" s="17">
        <f>Général!DH6</f>
        <v>19540</v>
      </c>
      <c r="FQ6" s="17">
        <f>Général!DI6</f>
        <v>19724</v>
      </c>
      <c r="FR6" s="17">
        <f>Général!DJ6</f>
        <v>19905</v>
      </c>
      <c r="FS6" s="17">
        <f>Général!DK6</f>
        <v>20089</v>
      </c>
      <c r="FT6" s="17">
        <f>Général!DL6</f>
        <v>20270</v>
      </c>
      <c r="FU6" s="17">
        <f>Général!DM6</f>
        <v>20454</v>
      </c>
      <c r="FV6" s="17">
        <f>Général!DN6</f>
        <v>20636</v>
      </c>
      <c r="FW6" s="17">
        <f>Général!DO6</f>
        <v>20820</v>
      </c>
      <c r="FX6" s="17">
        <f>Général!DP6</f>
        <v>21001</v>
      </c>
      <c r="FY6" s="17">
        <f>Général!DQ6</f>
        <v>21185</v>
      </c>
      <c r="FZ6" s="17">
        <f>Général!DR6</f>
        <v>21366</v>
      </c>
      <c r="GA6" s="17">
        <f>Général!DS6</f>
        <v>21550</v>
      </c>
      <c r="GB6" s="17">
        <f>Général!DT6</f>
        <v>21731</v>
      </c>
      <c r="GC6" s="17">
        <f>Général!DU6</f>
        <v>21915</v>
      </c>
      <c r="GD6" s="17">
        <f>Général!DV6</f>
        <v>22097</v>
      </c>
      <c r="GE6" s="17">
        <f>Général!DW6</f>
        <v>22281</v>
      </c>
      <c r="GF6" s="17">
        <f>Général!DX6</f>
        <v>22462</v>
      </c>
      <c r="GG6" s="17">
        <f>Général!DY6</f>
        <v>22646</v>
      </c>
      <c r="GH6" s="17">
        <f>Général!DZ6</f>
        <v>22827</v>
      </c>
      <c r="GI6" s="17">
        <f>Général!EA6</f>
        <v>23011</v>
      </c>
      <c r="GJ6" s="17">
        <f>Général!EB6</f>
        <v>23192</v>
      </c>
      <c r="GK6" s="17">
        <f>Général!EC6</f>
        <v>23376</v>
      </c>
      <c r="GL6" s="17">
        <f>Général!ED6</f>
        <v>23558</v>
      </c>
      <c r="GM6" s="17">
        <f>Général!EE6</f>
        <v>23742</v>
      </c>
      <c r="GN6" s="17">
        <f>Général!EF6</f>
        <v>23923</v>
      </c>
      <c r="GO6" s="17">
        <f>Général!EG6</f>
        <v>24107</v>
      </c>
      <c r="GP6" s="17">
        <f>Général!EH6</f>
        <v>24288</v>
      </c>
      <c r="GQ6" s="17">
        <f>Général!EI6</f>
        <v>24472</v>
      </c>
      <c r="GR6" s="17">
        <f>Général!EJ6</f>
        <v>24653</v>
      </c>
      <c r="GS6" s="17">
        <f>Général!EK6</f>
        <v>24837</v>
      </c>
      <c r="GT6" s="17">
        <f>Général!EL6</f>
        <v>25019</v>
      </c>
      <c r="GU6" s="17">
        <f>Général!EM6</f>
        <v>25203</v>
      </c>
      <c r="GV6" s="17">
        <f>Général!EN6</f>
        <v>25384</v>
      </c>
      <c r="GW6" s="17">
        <f>Général!EO6</f>
        <v>25568</v>
      </c>
      <c r="GX6" s="17">
        <f>Général!EP6</f>
        <v>25749</v>
      </c>
      <c r="GY6" s="17">
        <f>Général!EQ6</f>
        <v>25933</v>
      </c>
      <c r="GZ6" s="17">
        <f>Général!ER6</f>
        <v>26114</v>
      </c>
      <c r="HA6" s="17">
        <f>Général!ES6</f>
        <v>26298</v>
      </c>
      <c r="HB6" s="17">
        <f>Général!ET6</f>
        <v>26480</v>
      </c>
      <c r="HC6" s="17">
        <f>Général!EU6</f>
        <v>26664</v>
      </c>
      <c r="HD6" s="17">
        <f>Général!EV6</f>
        <v>26845</v>
      </c>
      <c r="HE6" s="17">
        <f>Général!EW6</f>
        <v>27029</v>
      </c>
      <c r="HF6" s="17">
        <f>Général!EX6</f>
        <v>27210</v>
      </c>
      <c r="HG6" s="17">
        <f>Général!EY6</f>
        <v>27394</v>
      </c>
      <c r="HH6" s="17">
        <f>Général!EZ6</f>
        <v>27575</v>
      </c>
      <c r="HI6" s="17" t="e">
        <f>Général!#REF!</f>
        <v>#REF!</v>
      </c>
      <c r="HJ6" s="17" t="e">
        <f>Général!#REF!</f>
        <v>#REF!</v>
      </c>
      <c r="HK6" s="17" t="e">
        <f>Général!#REF!</f>
        <v>#REF!</v>
      </c>
      <c r="HL6" s="17" t="e">
        <f>Général!#REF!</f>
        <v>#REF!</v>
      </c>
      <c r="HM6" s="17" t="e">
        <f>Général!#REF!</f>
        <v>#REF!</v>
      </c>
      <c r="HN6" s="17" t="e">
        <f>Général!#REF!</f>
        <v>#REF!</v>
      </c>
      <c r="HO6" s="17" t="e">
        <f>Général!#REF!</f>
        <v>#REF!</v>
      </c>
      <c r="HP6" s="17" t="e">
        <f>Général!#REF!</f>
        <v>#REF!</v>
      </c>
      <c r="HQ6" s="17" t="e">
        <f>Général!#REF!</f>
        <v>#REF!</v>
      </c>
      <c r="HR6" s="17" t="e">
        <f>Général!#REF!</f>
        <v>#REF!</v>
      </c>
      <c r="HS6" s="17" t="e">
        <f>Général!#REF!</f>
        <v>#REF!</v>
      </c>
      <c r="HT6" s="17" t="e">
        <f>Général!#REF!</f>
        <v>#REF!</v>
      </c>
      <c r="HU6" s="17" t="e">
        <f>Général!#REF!</f>
        <v>#REF!</v>
      </c>
      <c r="HV6" s="17" t="e">
        <f>Général!#REF!</f>
        <v>#REF!</v>
      </c>
      <c r="HW6" s="17" t="e">
        <f>Général!#REF!</f>
        <v>#REF!</v>
      </c>
      <c r="HX6" s="17" t="e">
        <f>Général!#REF!</f>
        <v>#REF!</v>
      </c>
      <c r="HY6" s="17" t="e">
        <f>Général!#REF!</f>
        <v>#REF!</v>
      </c>
      <c r="HZ6" s="17" t="e">
        <f>Général!#REF!</f>
        <v>#REF!</v>
      </c>
      <c r="IA6" s="17" t="e">
        <f>Général!#REF!</f>
        <v>#REF!</v>
      </c>
      <c r="IB6" s="17" t="e">
        <f>Général!#REF!</f>
        <v>#REF!</v>
      </c>
      <c r="IC6" s="17" t="e">
        <f>Général!#REF!</f>
        <v>#REF!</v>
      </c>
      <c r="ID6" s="17" t="e">
        <f>Général!#REF!</f>
        <v>#REF!</v>
      </c>
      <c r="IE6" s="17" t="e">
        <f>Général!#REF!</f>
        <v>#REF!</v>
      </c>
      <c r="IF6" s="17" t="e">
        <f>Général!#REF!</f>
        <v>#REF!</v>
      </c>
      <c r="IG6" s="17" t="e">
        <f>Général!#REF!</f>
        <v>#REF!</v>
      </c>
      <c r="IH6" s="17" t="e">
        <f>Général!#REF!</f>
        <v>#REF!</v>
      </c>
      <c r="II6" s="17" t="e">
        <f>Général!#REF!</f>
        <v>#REF!</v>
      </c>
      <c r="IJ6" s="17" t="e">
        <f>Général!#REF!</f>
        <v>#REF!</v>
      </c>
      <c r="IK6" s="17" t="e">
        <f>Général!#REF!</f>
        <v>#REF!</v>
      </c>
      <c r="IL6" s="17" t="e">
        <f>Général!#REF!</f>
        <v>#REF!</v>
      </c>
      <c r="IM6" s="17" t="e">
        <f>Général!#REF!</f>
        <v>#REF!</v>
      </c>
      <c r="IN6" s="17" t="e">
        <f>Général!#REF!</f>
        <v>#REF!</v>
      </c>
      <c r="IO6" s="17" t="e">
        <f>Général!#REF!</f>
        <v>#REF!</v>
      </c>
      <c r="IP6" s="17" t="e">
        <f>Général!#REF!</f>
        <v>#REF!</v>
      </c>
      <c r="IQ6" s="17" t="e">
        <f>Général!#REF!</f>
        <v>#REF!</v>
      </c>
      <c r="IR6" s="17" t="e">
        <f>Général!#REF!</f>
        <v>#REF!</v>
      </c>
      <c r="IS6" s="17" t="e">
        <f>Général!#REF!</f>
        <v>#REF!</v>
      </c>
      <c r="IT6" s="17" t="e">
        <f>Général!#REF!</f>
        <v>#REF!</v>
      </c>
      <c r="IU6" s="17" t="e">
        <f>Général!#REF!</f>
        <v>#REF!</v>
      </c>
      <c r="IV6" s="17" t="e">
        <f>Général!#REF!</f>
        <v>#REF!</v>
      </c>
      <c r="IW6" s="17" t="e">
        <f>Général!#REF!</f>
        <v>#REF!</v>
      </c>
      <c r="IX6" s="17" t="e">
        <f>Général!#REF!</f>
        <v>#REF!</v>
      </c>
      <c r="IY6" s="17" t="e">
        <f>Général!#REF!</f>
        <v>#REF!</v>
      </c>
      <c r="IZ6" s="17" t="e">
        <f>Général!#REF!</f>
        <v>#REF!</v>
      </c>
      <c r="JA6" s="17" t="e">
        <f>Général!#REF!</f>
        <v>#REF!</v>
      </c>
      <c r="JB6" s="17" t="e">
        <f>Général!#REF!</f>
        <v>#REF!</v>
      </c>
      <c r="JC6" s="17" t="e">
        <f>Général!#REF!</f>
        <v>#REF!</v>
      </c>
      <c r="JD6" s="17" t="e">
        <f>Général!#REF!</f>
        <v>#REF!</v>
      </c>
      <c r="JE6" s="17" t="e">
        <f>Général!#REF!</f>
        <v>#REF!</v>
      </c>
      <c r="JF6" s="17" t="e">
        <f>Général!#REF!</f>
        <v>#REF!</v>
      </c>
      <c r="JG6" s="17" t="e">
        <f>Général!#REF!</f>
        <v>#REF!</v>
      </c>
      <c r="JH6" s="17" t="e">
        <f>Général!#REF!</f>
        <v>#REF!</v>
      </c>
      <c r="JI6" s="17" t="e">
        <f>Général!#REF!</f>
        <v>#REF!</v>
      </c>
      <c r="JJ6" s="17" t="e">
        <f>Général!#REF!</f>
        <v>#REF!</v>
      </c>
      <c r="JK6" s="17" t="e">
        <f>Général!#REF!</f>
        <v>#REF!</v>
      </c>
      <c r="JL6" s="17" t="e">
        <f>Général!#REF!</f>
        <v>#REF!</v>
      </c>
      <c r="JM6" s="17" t="e">
        <f>Général!#REF!</f>
        <v>#REF!</v>
      </c>
    </row>
    <row r="7" spans="1:273" s="119" customFormat="1" ht="16.5" x14ac:dyDescent="0.25">
      <c r="A7" s="10"/>
      <c r="B7" s="129"/>
      <c r="C7" s="129"/>
      <c r="D7" s="130"/>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c r="EO7" s="131"/>
      <c r="EP7" s="131"/>
      <c r="EQ7" s="131"/>
      <c r="ER7" s="131"/>
      <c r="ES7" s="131"/>
      <c r="ET7" s="131"/>
      <c r="EU7" s="131"/>
      <c r="EV7" s="131"/>
      <c r="EW7" s="131"/>
      <c r="EX7" s="131"/>
      <c r="EY7" s="131"/>
      <c r="EZ7" s="131"/>
    </row>
    <row r="8" spans="1:273" s="118" customFormat="1" ht="16.5" x14ac:dyDescent="0.25">
      <c r="A8" s="10"/>
      <c r="B8" s="80" t="s">
        <v>173</v>
      </c>
      <c r="C8" s="132"/>
      <c r="D8" s="116"/>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row>
    <row r="9" spans="1:273" x14ac:dyDescent="0.25">
      <c r="B9" s="24" t="s">
        <v>102</v>
      </c>
      <c r="C9" s="133"/>
      <c r="D9" s="116"/>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row>
    <row r="10" spans="1:273" x14ac:dyDescent="0.25">
      <c r="B10" s="134"/>
      <c r="C10" s="133"/>
      <c r="D10" s="116"/>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row>
    <row r="11" spans="1:273" x14ac:dyDescent="0.25">
      <c r="B11" s="135" t="s">
        <v>174</v>
      </c>
      <c r="C11" s="114"/>
      <c r="D11" s="87">
        <f>SUM(F11:EZ11)</f>
        <v>0</v>
      </c>
      <c r="F11" s="87">
        <f>Recettes!F17</f>
        <v>0</v>
      </c>
      <c r="G11" s="87">
        <f>Recettes!G17</f>
        <v>0</v>
      </c>
      <c r="H11" s="87">
        <f>Recettes!H17</f>
        <v>0</v>
      </c>
      <c r="I11" s="87">
        <f>Recettes!I17</f>
        <v>0</v>
      </c>
      <c r="J11" s="87">
        <f>Recettes!J17</f>
        <v>0</v>
      </c>
      <c r="K11" s="87">
        <f>Recettes!K17</f>
        <v>0</v>
      </c>
      <c r="L11" s="87">
        <f>Recettes!L17</f>
        <v>0</v>
      </c>
      <c r="M11" s="87">
        <f>Recettes!M17</f>
        <v>0</v>
      </c>
      <c r="N11" s="87">
        <f>Recettes!N17</f>
        <v>0</v>
      </c>
      <c r="O11" s="87">
        <f>Recettes!O17</f>
        <v>0</v>
      </c>
      <c r="P11" s="87">
        <f>Recettes!P17</f>
        <v>0</v>
      </c>
      <c r="Q11" s="87">
        <f>Recettes!Q17</f>
        <v>0</v>
      </c>
      <c r="R11" s="87">
        <f>Recettes!R17</f>
        <v>0</v>
      </c>
      <c r="S11" s="87">
        <f>Recettes!S17</f>
        <v>0</v>
      </c>
      <c r="T11" s="87">
        <f>Recettes!T17</f>
        <v>0</v>
      </c>
      <c r="U11" s="87">
        <f>Recettes!U17</f>
        <v>0</v>
      </c>
      <c r="V11" s="87">
        <f>Recettes!V17</f>
        <v>0</v>
      </c>
      <c r="W11" s="87">
        <f>Recettes!W17</f>
        <v>0</v>
      </c>
      <c r="X11" s="87">
        <f>Recettes!X17</f>
        <v>0</v>
      </c>
      <c r="Y11" s="87">
        <f>Recettes!Y17</f>
        <v>0</v>
      </c>
      <c r="Z11" s="87">
        <f>Recettes!Z17</f>
        <v>0</v>
      </c>
      <c r="AA11" s="87">
        <f>Recettes!AA17</f>
        <v>0</v>
      </c>
      <c r="AB11" s="87">
        <f>Recettes!AB17</f>
        <v>0</v>
      </c>
      <c r="AC11" s="87">
        <f>Recettes!AC17</f>
        <v>0</v>
      </c>
      <c r="AD11" s="87">
        <f>Recettes!AD17</f>
        <v>0</v>
      </c>
      <c r="AE11" s="87">
        <f>Recettes!AE17</f>
        <v>0</v>
      </c>
      <c r="AF11" s="87">
        <f>Recettes!AF17</f>
        <v>0</v>
      </c>
      <c r="AG11" s="87">
        <f>Recettes!AG17</f>
        <v>0</v>
      </c>
      <c r="AH11" s="87">
        <f>Recettes!AH17</f>
        <v>0</v>
      </c>
      <c r="AI11" s="87">
        <f>Recettes!AI17</f>
        <v>0</v>
      </c>
      <c r="AJ11" s="87">
        <f>Recettes!AJ17</f>
        <v>0</v>
      </c>
      <c r="AK11" s="87">
        <f>Recettes!AK17</f>
        <v>0</v>
      </c>
      <c r="AL11" s="87">
        <f>Recettes!AL17</f>
        <v>0</v>
      </c>
      <c r="AM11" s="87">
        <f>Recettes!AM17</f>
        <v>0</v>
      </c>
      <c r="AN11" s="87">
        <f>Recettes!AN17</f>
        <v>0</v>
      </c>
      <c r="AO11" s="87">
        <f>Recettes!AO17</f>
        <v>0</v>
      </c>
      <c r="AP11" s="87">
        <f>Recettes!AP17</f>
        <v>0</v>
      </c>
      <c r="AQ11" s="87">
        <f>Recettes!AQ17</f>
        <v>0</v>
      </c>
      <c r="AR11" s="87">
        <f>Recettes!AR17</f>
        <v>0</v>
      </c>
      <c r="AS11" s="87">
        <f>Recettes!AS17</f>
        <v>0</v>
      </c>
      <c r="AT11" s="87">
        <f>Recettes!AT17</f>
        <v>0</v>
      </c>
      <c r="AU11" s="87">
        <f>Recettes!AU17</f>
        <v>0</v>
      </c>
      <c r="AV11" s="87">
        <f>Recettes!AV17</f>
        <v>0</v>
      </c>
      <c r="AW11" s="87">
        <f>Recettes!AW17</f>
        <v>0</v>
      </c>
      <c r="AX11" s="87">
        <f>Recettes!AX17</f>
        <v>0</v>
      </c>
      <c r="AY11" s="87">
        <f>Recettes!AY17</f>
        <v>0</v>
      </c>
      <c r="AZ11" s="87">
        <f>Recettes!AZ17</f>
        <v>0</v>
      </c>
      <c r="BA11" s="87">
        <f>Recettes!BA17</f>
        <v>0</v>
      </c>
      <c r="BB11" s="87">
        <f>Recettes!BB17</f>
        <v>0</v>
      </c>
      <c r="BC11" s="87">
        <f>Recettes!BC17</f>
        <v>0</v>
      </c>
      <c r="BD11" s="87">
        <f>Recettes!BD17</f>
        <v>0</v>
      </c>
      <c r="BE11" s="87">
        <f>Recettes!BE17</f>
        <v>0</v>
      </c>
      <c r="BF11" s="87">
        <f>Recettes!BF17</f>
        <v>0</v>
      </c>
      <c r="BG11" s="87">
        <f>Recettes!BG17</f>
        <v>0</v>
      </c>
      <c r="BH11" s="87">
        <f>Recettes!BH17</f>
        <v>0</v>
      </c>
      <c r="BI11" s="87">
        <f>Recettes!BI17</f>
        <v>0</v>
      </c>
      <c r="BJ11" s="87">
        <f>Recettes!BJ17</f>
        <v>0</v>
      </c>
      <c r="BK11" s="87">
        <f>Recettes!BK17</f>
        <v>0</v>
      </c>
      <c r="BL11" s="87">
        <f>Recettes!BL17</f>
        <v>0</v>
      </c>
      <c r="BM11" s="87">
        <f>Recettes!BM17</f>
        <v>0</v>
      </c>
      <c r="BN11" s="87">
        <f>Recettes!BN17</f>
        <v>0</v>
      </c>
      <c r="BO11" s="87">
        <f>Recettes!BO17</f>
        <v>0</v>
      </c>
      <c r="BP11" s="87">
        <f>Recettes!BP17</f>
        <v>0</v>
      </c>
      <c r="BQ11" s="87">
        <f>Recettes!BQ17</f>
        <v>0</v>
      </c>
      <c r="BR11" s="87">
        <f>Recettes!BR17</f>
        <v>0</v>
      </c>
      <c r="BS11" s="87">
        <f>Recettes!BS17</f>
        <v>0</v>
      </c>
      <c r="BT11" s="87">
        <f>Recettes!BT17</f>
        <v>0</v>
      </c>
      <c r="BU11" s="87">
        <f>Recettes!BU17</f>
        <v>0</v>
      </c>
      <c r="BV11" s="87">
        <f>Recettes!BV17</f>
        <v>0</v>
      </c>
      <c r="BW11" s="87">
        <f>Recettes!BW17</f>
        <v>0</v>
      </c>
      <c r="BX11" s="87">
        <f>Recettes!BX17</f>
        <v>0</v>
      </c>
      <c r="BY11" s="87">
        <f>Recettes!BY17</f>
        <v>0</v>
      </c>
      <c r="BZ11" s="87">
        <f>Recettes!BZ17</f>
        <v>0</v>
      </c>
      <c r="CA11" s="87">
        <f>Recettes!CA17</f>
        <v>0</v>
      </c>
      <c r="CB11" s="87">
        <f>Recettes!CB17</f>
        <v>0</v>
      </c>
      <c r="CC11" s="87">
        <f>Recettes!CC17</f>
        <v>0</v>
      </c>
      <c r="CD11" s="87">
        <f>Recettes!CD17</f>
        <v>0</v>
      </c>
      <c r="CE11" s="87">
        <f>Recettes!CE17</f>
        <v>0</v>
      </c>
      <c r="CF11" s="87">
        <f>Recettes!CF17</f>
        <v>0</v>
      </c>
      <c r="CG11" s="87">
        <f>Recettes!CG17</f>
        <v>0</v>
      </c>
      <c r="CH11" s="87">
        <f>Recettes!CH17</f>
        <v>0</v>
      </c>
      <c r="CI11" s="87">
        <f>Recettes!CI17</f>
        <v>0</v>
      </c>
      <c r="CJ11" s="87">
        <f>Recettes!CJ17</f>
        <v>0</v>
      </c>
      <c r="CK11" s="87">
        <f>Recettes!CK17</f>
        <v>0</v>
      </c>
      <c r="CL11" s="87">
        <f>Recettes!CL17</f>
        <v>0</v>
      </c>
      <c r="CM11" s="87">
        <f>Recettes!CM17</f>
        <v>0</v>
      </c>
      <c r="CN11" s="87">
        <f>Recettes!CN17</f>
        <v>0</v>
      </c>
      <c r="CO11" s="87">
        <f>Recettes!CO17</f>
        <v>0</v>
      </c>
      <c r="CP11" s="87">
        <f>Recettes!CP17</f>
        <v>0</v>
      </c>
      <c r="CQ11" s="87">
        <f>Recettes!CQ17</f>
        <v>0</v>
      </c>
      <c r="CR11" s="87">
        <f>Recettes!CR17</f>
        <v>0</v>
      </c>
      <c r="CS11" s="87">
        <f>Recettes!CS17</f>
        <v>0</v>
      </c>
      <c r="CT11" s="87">
        <f>Recettes!CT17</f>
        <v>0</v>
      </c>
      <c r="CU11" s="87">
        <f>Recettes!CU17</f>
        <v>0</v>
      </c>
      <c r="CV11" s="87">
        <f>Recettes!CV17</f>
        <v>0</v>
      </c>
      <c r="CW11" s="87">
        <f>Recettes!CW17</f>
        <v>0</v>
      </c>
      <c r="CX11" s="87">
        <f>Recettes!CX17</f>
        <v>0</v>
      </c>
      <c r="CY11" s="87">
        <f>Recettes!CY17</f>
        <v>0</v>
      </c>
      <c r="CZ11" s="87">
        <f>Recettes!CZ17</f>
        <v>0</v>
      </c>
      <c r="DA11" s="87">
        <f>Recettes!DA17</f>
        <v>0</v>
      </c>
      <c r="DB11" s="87">
        <f>Recettes!DB17</f>
        <v>0</v>
      </c>
      <c r="DC11" s="87">
        <f>Recettes!DC17</f>
        <v>0</v>
      </c>
      <c r="DD11" s="87">
        <f>Recettes!DD17</f>
        <v>0</v>
      </c>
      <c r="DE11" s="87">
        <f>Recettes!DE17</f>
        <v>0</v>
      </c>
      <c r="DF11" s="87">
        <f>Recettes!DF17</f>
        <v>0</v>
      </c>
      <c r="DG11" s="87">
        <f>Recettes!DG17</f>
        <v>0</v>
      </c>
      <c r="DH11" s="87">
        <f>Recettes!DH17</f>
        <v>0</v>
      </c>
      <c r="DI11" s="87">
        <f>Recettes!DI17</f>
        <v>0</v>
      </c>
      <c r="DJ11" s="87">
        <f>Recettes!DJ17</f>
        <v>0</v>
      </c>
      <c r="DK11" s="87">
        <f>Recettes!DK17</f>
        <v>0</v>
      </c>
      <c r="DL11" s="87">
        <f>Recettes!DL17</f>
        <v>0</v>
      </c>
      <c r="DM11" s="87">
        <f>Recettes!DM17</f>
        <v>0</v>
      </c>
      <c r="DN11" s="87">
        <f>Recettes!DN17</f>
        <v>0</v>
      </c>
      <c r="DO11" s="87">
        <f>Recettes!DO17</f>
        <v>0</v>
      </c>
      <c r="DP11" s="87">
        <f>Recettes!DP17</f>
        <v>0</v>
      </c>
      <c r="DQ11" s="87">
        <f>Recettes!DQ17</f>
        <v>0</v>
      </c>
      <c r="DR11" s="87">
        <f>Recettes!DR17</f>
        <v>0</v>
      </c>
      <c r="DS11" s="87">
        <f>Recettes!DS17</f>
        <v>0</v>
      </c>
      <c r="DT11" s="87">
        <f>Recettes!DT17</f>
        <v>0</v>
      </c>
      <c r="DU11" s="87">
        <f>Recettes!DU17</f>
        <v>0</v>
      </c>
      <c r="DV11" s="87">
        <f>Recettes!DV17</f>
        <v>0</v>
      </c>
      <c r="DW11" s="87">
        <f>Recettes!DW17</f>
        <v>0</v>
      </c>
      <c r="DX11" s="87">
        <f>Recettes!DX17</f>
        <v>0</v>
      </c>
      <c r="DY11" s="87">
        <f>Recettes!DY17</f>
        <v>0</v>
      </c>
      <c r="DZ11" s="87">
        <f>Recettes!DZ17</f>
        <v>0</v>
      </c>
      <c r="EA11" s="87">
        <f>Recettes!EA17</f>
        <v>0</v>
      </c>
      <c r="EB11" s="87">
        <f>Recettes!EB17</f>
        <v>0</v>
      </c>
      <c r="EC11" s="87">
        <f>Recettes!EC17</f>
        <v>0</v>
      </c>
      <c r="ED11" s="87">
        <f>Recettes!ED17</f>
        <v>0</v>
      </c>
      <c r="EE11" s="87">
        <f>Recettes!EE17</f>
        <v>0</v>
      </c>
      <c r="EF11" s="87">
        <f>Recettes!EF17</f>
        <v>0</v>
      </c>
      <c r="EG11" s="87">
        <f>Recettes!EG17</f>
        <v>0</v>
      </c>
      <c r="EH11" s="87">
        <f>Recettes!EH17</f>
        <v>0</v>
      </c>
      <c r="EI11" s="87">
        <f>Recettes!EI17</f>
        <v>0</v>
      </c>
      <c r="EJ11" s="87">
        <f>Recettes!EJ17</f>
        <v>0</v>
      </c>
      <c r="EK11" s="87">
        <f>Recettes!EK17</f>
        <v>0</v>
      </c>
      <c r="EL11" s="87">
        <f>Recettes!EL17</f>
        <v>0</v>
      </c>
      <c r="EM11" s="87">
        <f>Recettes!EM17</f>
        <v>0</v>
      </c>
      <c r="EN11" s="87">
        <f>Recettes!EN17</f>
        <v>0</v>
      </c>
      <c r="EO11" s="87">
        <f>Recettes!EO17</f>
        <v>0</v>
      </c>
      <c r="EP11" s="87">
        <f>Recettes!EP17</f>
        <v>0</v>
      </c>
      <c r="EQ11" s="87">
        <f>Recettes!EQ17</f>
        <v>0</v>
      </c>
      <c r="ER11" s="87">
        <f>Recettes!ER17</f>
        <v>0</v>
      </c>
      <c r="ES11" s="87">
        <f>Recettes!ES17</f>
        <v>0</v>
      </c>
      <c r="ET11" s="87">
        <f>Recettes!ET17</f>
        <v>0</v>
      </c>
      <c r="EU11" s="87">
        <f>Recettes!EU17</f>
        <v>0</v>
      </c>
      <c r="EV11" s="87">
        <f>Recettes!EV17</f>
        <v>0</v>
      </c>
      <c r="EW11" s="87">
        <f>Recettes!EW17</f>
        <v>0</v>
      </c>
      <c r="EX11" s="87">
        <f>Recettes!EX17</f>
        <v>0</v>
      </c>
      <c r="EY11" s="87">
        <f>Recettes!EY17</f>
        <v>0</v>
      </c>
      <c r="EZ11" s="87">
        <f>Recettes!EZ17</f>
        <v>0</v>
      </c>
    </row>
    <row r="12" spans="1:273" x14ac:dyDescent="0.25">
      <c r="B12" s="135" t="s">
        <v>175</v>
      </c>
      <c r="C12" s="136"/>
      <c r="D12" s="87">
        <f>SUM(F12:EZ12)</f>
        <v>0</v>
      </c>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c r="CK12" s="91"/>
      <c r="CL12" s="91"/>
      <c r="CM12" s="91"/>
      <c r="CN12" s="91"/>
      <c r="CO12" s="91"/>
      <c r="CP12" s="91"/>
      <c r="CQ12" s="91"/>
      <c r="CR12" s="91"/>
      <c r="CS12" s="91"/>
      <c r="CT12" s="91"/>
      <c r="CU12" s="91"/>
      <c r="CV12" s="91"/>
      <c r="CW12" s="91"/>
      <c r="CX12" s="91"/>
      <c r="CY12" s="91"/>
      <c r="CZ12" s="91"/>
      <c r="DA12" s="91"/>
      <c r="DB12" s="91"/>
      <c r="DC12" s="91"/>
      <c r="DD12" s="91"/>
      <c r="DE12" s="91"/>
      <c r="DF12" s="91"/>
      <c r="DG12" s="91"/>
      <c r="DH12" s="91"/>
      <c r="DI12" s="91"/>
      <c r="DJ12" s="91"/>
      <c r="DK12" s="91"/>
      <c r="DL12" s="91"/>
      <c r="DM12" s="91"/>
      <c r="DN12" s="91"/>
      <c r="DO12" s="91"/>
      <c r="DP12" s="91"/>
      <c r="DQ12" s="91"/>
      <c r="DR12" s="91"/>
      <c r="DS12" s="91"/>
      <c r="DT12" s="91"/>
      <c r="DU12" s="91"/>
      <c r="DV12" s="91"/>
      <c r="DW12" s="91"/>
      <c r="DX12" s="91"/>
      <c r="DY12" s="91"/>
      <c r="DZ12" s="91"/>
      <c r="EA12" s="91"/>
      <c r="EB12" s="91"/>
      <c r="EC12" s="91"/>
      <c r="ED12" s="91"/>
      <c r="EE12" s="91"/>
      <c r="EF12" s="91"/>
      <c r="EG12" s="91"/>
      <c r="EH12" s="91"/>
      <c r="EI12" s="91"/>
      <c r="EJ12" s="91"/>
      <c r="EK12" s="91"/>
      <c r="EL12" s="91"/>
      <c r="EM12" s="91"/>
      <c r="EN12" s="91"/>
      <c r="EO12" s="91"/>
      <c r="EP12" s="91"/>
      <c r="EQ12" s="91"/>
      <c r="ER12" s="91"/>
      <c r="ES12" s="91"/>
      <c r="ET12" s="91"/>
      <c r="EU12" s="91"/>
      <c r="EV12" s="91"/>
      <c r="EW12" s="91"/>
      <c r="EX12" s="91"/>
      <c r="EY12" s="91"/>
      <c r="EZ12" s="91"/>
    </row>
    <row r="13" spans="1:273" s="10" customFormat="1" ht="7.5" customHeight="1" x14ac:dyDescent="0.3">
      <c r="A13" s="30"/>
      <c r="B13" s="67"/>
      <c r="D13" s="67"/>
      <c r="F13" s="68"/>
      <c r="G13" s="68"/>
      <c r="H13" s="68"/>
      <c r="I13" s="68"/>
      <c r="J13" s="68"/>
      <c r="K13" s="68"/>
      <c r="L13" s="68"/>
      <c r="M13" s="68"/>
      <c r="N13" s="68"/>
      <c r="O13" s="68"/>
      <c r="P13" s="68"/>
      <c r="Q13" s="68"/>
      <c r="R13" s="68"/>
      <c r="S13" s="68"/>
      <c r="T13" s="68"/>
      <c r="U13" s="68"/>
      <c r="V13" s="68"/>
      <c r="W13" s="68"/>
      <c r="X13" s="68"/>
      <c r="Y13" s="68"/>
      <c r="Z13" s="68"/>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row>
    <row r="14" spans="1:273" x14ac:dyDescent="0.25">
      <c r="B14" s="122" t="s">
        <v>176</v>
      </c>
      <c r="C14" s="114"/>
      <c r="D14" s="87">
        <f>SUM(F14:EZ14)</f>
        <v>0</v>
      </c>
      <c r="F14" s="87">
        <f t="shared" ref="F14:AK14" si="0">SUM(F11:F12)</f>
        <v>0</v>
      </c>
      <c r="G14" s="87">
        <f t="shared" si="0"/>
        <v>0</v>
      </c>
      <c r="H14" s="87">
        <f t="shared" si="0"/>
        <v>0</v>
      </c>
      <c r="I14" s="87">
        <f t="shared" si="0"/>
        <v>0</v>
      </c>
      <c r="J14" s="87">
        <f t="shared" si="0"/>
        <v>0</v>
      </c>
      <c r="K14" s="87">
        <f t="shared" si="0"/>
        <v>0</v>
      </c>
      <c r="L14" s="87">
        <f t="shared" si="0"/>
        <v>0</v>
      </c>
      <c r="M14" s="87">
        <f t="shared" si="0"/>
        <v>0</v>
      </c>
      <c r="N14" s="87">
        <f t="shared" si="0"/>
        <v>0</v>
      </c>
      <c r="O14" s="87">
        <f t="shared" si="0"/>
        <v>0</v>
      </c>
      <c r="P14" s="87">
        <f t="shared" si="0"/>
        <v>0</v>
      </c>
      <c r="Q14" s="87">
        <f t="shared" si="0"/>
        <v>0</v>
      </c>
      <c r="R14" s="87">
        <f t="shared" si="0"/>
        <v>0</v>
      </c>
      <c r="S14" s="87">
        <f t="shared" si="0"/>
        <v>0</v>
      </c>
      <c r="T14" s="87">
        <f t="shared" si="0"/>
        <v>0</v>
      </c>
      <c r="U14" s="87">
        <f t="shared" si="0"/>
        <v>0</v>
      </c>
      <c r="V14" s="87">
        <f t="shared" si="0"/>
        <v>0</v>
      </c>
      <c r="W14" s="87">
        <f t="shared" si="0"/>
        <v>0</v>
      </c>
      <c r="X14" s="87">
        <f t="shared" si="0"/>
        <v>0</v>
      </c>
      <c r="Y14" s="87">
        <f t="shared" si="0"/>
        <v>0</v>
      </c>
      <c r="Z14" s="87">
        <f t="shared" si="0"/>
        <v>0</v>
      </c>
      <c r="AA14" s="87">
        <f t="shared" si="0"/>
        <v>0</v>
      </c>
      <c r="AB14" s="87">
        <f t="shared" si="0"/>
        <v>0</v>
      </c>
      <c r="AC14" s="87">
        <f t="shared" si="0"/>
        <v>0</v>
      </c>
      <c r="AD14" s="87">
        <f t="shared" si="0"/>
        <v>0</v>
      </c>
      <c r="AE14" s="87">
        <f t="shared" si="0"/>
        <v>0</v>
      </c>
      <c r="AF14" s="87">
        <f t="shared" si="0"/>
        <v>0</v>
      </c>
      <c r="AG14" s="87">
        <f t="shared" si="0"/>
        <v>0</v>
      </c>
      <c r="AH14" s="87">
        <f t="shared" si="0"/>
        <v>0</v>
      </c>
      <c r="AI14" s="87">
        <f t="shared" si="0"/>
        <v>0</v>
      </c>
      <c r="AJ14" s="87">
        <f t="shared" si="0"/>
        <v>0</v>
      </c>
      <c r="AK14" s="87">
        <f t="shared" si="0"/>
        <v>0</v>
      </c>
      <c r="AL14" s="87">
        <f t="shared" ref="AL14:BQ14" si="1">SUM(AL11:AL12)</f>
        <v>0</v>
      </c>
      <c r="AM14" s="87">
        <f t="shared" si="1"/>
        <v>0</v>
      </c>
      <c r="AN14" s="87">
        <f t="shared" si="1"/>
        <v>0</v>
      </c>
      <c r="AO14" s="87">
        <f t="shared" si="1"/>
        <v>0</v>
      </c>
      <c r="AP14" s="87">
        <f t="shared" si="1"/>
        <v>0</v>
      </c>
      <c r="AQ14" s="87">
        <f t="shared" si="1"/>
        <v>0</v>
      </c>
      <c r="AR14" s="87">
        <f t="shared" si="1"/>
        <v>0</v>
      </c>
      <c r="AS14" s="87">
        <f t="shared" si="1"/>
        <v>0</v>
      </c>
      <c r="AT14" s="87">
        <f t="shared" si="1"/>
        <v>0</v>
      </c>
      <c r="AU14" s="87">
        <f t="shared" si="1"/>
        <v>0</v>
      </c>
      <c r="AV14" s="87">
        <f t="shared" si="1"/>
        <v>0</v>
      </c>
      <c r="AW14" s="87">
        <f t="shared" si="1"/>
        <v>0</v>
      </c>
      <c r="AX14" s="87">
        <f t="shared" si="1"/>
        <v>0</v>
      </c>
      <c r="AY14" s="87">
        <f t="shared" si="1"/>
        <v>0</v>
      </c>
      <c r="AZ14" s="87">
        <f t="shared" si="1"/>
        <v>0</v>
      </c>
      <c r="BA14" s="87">
        <f t="shared" si="1"/>
        <v>0</v>
      </c>
      <c r="BB14" s="87">
        <f t="shared" si="1"/>
        <v>0</v>
      </c>
      <c r="BC14" s="87">
        <f t="shared" si="1"/>
        <v>0</v>
      </c>
      <c r="BD14" s="87">
        <f t="shared" si="1"/>
        <v>0</v>
      </c>
      <c r="BE14" s="87">
        <f t="shared" si="1"/>
        <v>0</v>
      </c>
      <c r="BF14" s="87">
        <f t="shared" si="1"/>
        <v>0</v>
      </c>
      <c r="BG14" s="87">
        <f t="shared" si="1"/>
        <v>0</v>
      </c>
      <c r="BH14" s="87">
        <f t="shared" si="1"/>
        <v>0</v>
      </c>
      <c r="BI14" s="87">
        <f t="shared" si="1"/>
        <v>0</v>
      </c>
      <c r="BJ14" s="87">
        <f t="shared" si="1"/>
        <v>0</v>
      </c>
      <c r="BK14" s="87">
        <f t="shared" si="1"/>
        <v>0</v>
      </c>
      <c r="BL14" s="87">
        <f t="shared" si="1"/>
        <v>0</v>
      </c>
      <c r="BM14" s="87">
        <f t="shared" si="1"/>
        <v>0</v>
      </c>
      <c r="BN14" s="87">
        <f t="shared" si="1"/>
        <v>0</v>
      </c>
      <c r="BO14" s="87">
        <f t="shared" si="1"/>
        <v>0</v>
      </c>
      <c r="BP14" s="87">
        <f t="shared" si="1"/>
        <v>0</v>
      </c>
      <c r="BQ14" s="87">
        <f t="shared" si="1"/>
        <v>0</v>
      </c>
      <c r="BR14" s="87">
        <f t="shared" ref="BR14:CW14" si="2">SUM(BR11:BR12)</f>
        <v>0</v>
      </c>
      <c r="BS14" s="87">
        <f t="shared" si="2"/>
        <v>0</v>
      </c>
      <c r="BT14" s="87">
        <f t="shared" si="2"/>
        <v>0</v>
      </c>
      <c r="BU14" s="87">
        <f t="shared" si="2"/>
        <v>0</v>
      </c>
      <c r="BV14" s="87">
        <f t="shared" si="2"/>
        <v>0</v>
      </c>
      <c r="BW14" s="87">
        <f t="shared" si="2"/>
        <v>0</v>
      </c>
      <c r="BX14" s="87">
        <f t="shared" si="2"/>
        <v>0</v>
      </c>
      <c r="BY14" s="87">
        <f t="shared" si="2"/>
        <v>0</v>
      </c>
      <c r="BZ14" s="87">
        <f t="shared" si="2"/>
        <v>0</v>
      </c>
      <c r="CA14" s="87">
        <f t="shared" si="2"/>
        <v>0</v>
      </c>
      <c r="CB14" s="87">
        <f t="shared" si="2"/>
        <v>0</v>
      </c>
      <c r="CC14" s="87">
        <f t="shared" si="2"/>
        <v>0</v>
      </c>
      <c r="CD14" s="87">
        <f t="shared" si="2"/>
        <v>0</v>
      </c>
      <c r="CE14" s="87">
        <f t="shared" si="2"/>
        <v>0</v>
      </c>
      <c r="CF14" s="87">
        <f t="shared" si="2"/>
        <v>0</v>
      </c>
      <c r="CG14" s="87">
        <f t="shared" si="2"/>
        <v>0</v>
      </c>
      <c r="CH14" s="87">
        <f t="shared" si="2"/>
        <v>0</v>
      </c>
      <c r="CI14" s="87">
        <f t="shared" si="2"/>
        <v>0</v>
      </c>
      <c r="CJ14" s="87">
        <f t="shared" si="2"/>
        <v>0</v>
      </c>
      <c r="CK14" s="87">
        <f t="shared" si="2"/>
        <v>0</v>
      </c>
      <c r="CL14" s="87">
        <f t="shared" si="2"/>
        <v>0</v>
      </c>
      <c r="CM14" s="87">
        <f t="shared" si="2"/>
        <v>0</v>
      </c>
      <c r="CN14" s="87">
        <f t="shared" si="2"/>
        <v>0</v>
      </c>
      <c r="CO14" s="87">
        <f t="shared" si="2"/>
        <v>0</v>
      </c>
      <c r="CP14" s="87">
        <f t="shared" si="2"/>
        <v>0</v>
      </c>
      <c r="CQ14" s="87">
        <f t="shared" si="2"/>
        <v>0</v>
      </c>
      <c r="CR14" s="87">
        <f t="shared" si="2"/>
        <v>0</v>
      </c>
      <c r="CS14" s="87">
        <f t="shared" si="2"/>
        <v>0</v>
      </c>
      <c r="CT14" s="87">
        <f t="shared" si="2"/>
        <v>0</v>
      </c>
      <c r="CU14" s="87">
        <f t="shared" si="2"/>
        <v>0</v>
      </c>
      <c r="CV14" s="87">
        <f t="shared" si="2"/>
        <v>0</v>
      </c>
      <c r="CW14" s="87">
        <f t="shared" si="2"/>
        <v>0</v>
      </c>
      <c r="CX14" s="87">
        <f t="shared" ref="CX14:EC14" si="3">SUM(CX11:CX12)</f>
        <v>0</v>
      </c>
      <c r="CY14" s="87">
        <f t="shared" si="3"/>
        <v>0</v>
      </c>
      <c r="CZ14" s="87">
        <f t="shared" si="3"/>
        <v>0</v>
      </c>
      <c r="DA14" s="87">
        <f t="shared" si="3"/>
        <v>0</v>
      </c>
      <c r="DB14" s="87">
        <f t="shared" si="3"/>
        <v>0</v>
      </c>
      <c r="DC14" s="87">
        <f t="shared" si="3"/>
        <v>0</v>
      </c>
      <c r="DD14" s="87">
        <f t="shared" si="3"/>
        <v>0</v>
      </c>
      <c r="DE14" s="87">
        <f t="shared" si="3"/>
        <v>0</v>
      </c>
      <c r="DF14" s="87">
        <f t="shared" si="3"/>
        <v>0</v>
      </c>
      <c r="DG14" s="87">
        <f t="shared" si="3"/>
        <v>0</v>
      </c>
      <c r="DH14" s="87">
        <f t="shared" si="3"/>
        <v>0</v>
      </c>
      <c r="DI14" s="87">
        <f t="shared" si="3"/>
        <v>0</v>
      </c>
      <c r="DJ14" s="87">
        <f t="shared" si="3"/>
        <v>0</v>
      </c>
      <c r="DK14" s="87">
        <f t="shared" si="3"/>
        <v>0</v>
      </c>
      <c r="DL14" s="87">
        <f t="shared" si="3"/>
        <v>0</v>
      </c>
      <c r="DM14" s="87">
        <f t="shared" si="3"/>
        <v>0</v>
      </c>
      <c r="DN14" s="87">
        <f t="shared" si="3"/>
        <v>0</v>
      </c>
      <c r="DO14" s="87">
        <f t="shared" si="3"/>
        <v>0</v>
      </c>
      <c r="DP14" s="87">
        <f t="shared" si="3"/>
        <v>0</v>
      </c>
      <c r="DQ14" s="87">
        <f t="shared" si="3"/>
        <v>0</v>
      </c>
      <c r="DR14" s="87">
        <f t="shared" si="3"/>
        <v>0</v>
      </c>
      <c r="DS14" s="87">
        <f t="shared" si="3"/>
        <v>0</v>
      </c>
      <c r="DT14" s="87">
        <f t="shared" si="3"/>
        <v>0</v>
      </c>
      <c r="DU14" s="87">
        <f t="shared" si="3"/>
        <v>0</v>
      </c>
      <c r="DV14" s="87">
        <f t="shared" si="3"/>
        <v>0</v>
      </c>
      <c r="DW14" s="87">
        <f t="shared" si="3"/>
        <v>0</v>
      </c>
      <c r="DX14" s="87">
        <f t="shared" si="3"/>
        <v>0</v>
      </c>
      <c r="DY14" s="87">
        <f t="shared" si="3"/>
        <v>0</v>
      </c>
      <c r="DZ14" s="87">
        <f t="shared" si="3"/>
        <v>0</v>
      </c>
      <c r="EA14" s="87">
        <f t="shared" si="3"/>
        <v>0</v>
      </c>
      <c r="EB14" s="87">
        <f t="shared" si="3"/>
        <v>0</v>
      </c>
      <c r="EC14" s="87">
        <f t="shared" si="3"/>
        <v>0</v>
      </c>
      <c r="ED14" s="87">
        <f t="shared" ref="ED14:EZ14" si="4">SUM(ED11:ED12)</f>
        <v>0</v>
      </c>
      <c r="EE14" s="87">
        <f t="shared" si="4"/>
        <v>0</v>
      </c>
      <c r="EF14" s="87">
        <f t="shared" si="4"/>
        <v>0</v>
      </c>
      <c r="EG14" s="87">
        <f t="shared" si="4"/>
        <v>0</v>
      </c>
      <c r="EH14" s="87">
        <f t="shared" si="4"/>
        <v>0</v>
      </c>
      <c r="EI14" s="87">
        <f t="shared" si="4"/>
        <v>0</v>
      </c>
      <c r="EJ14" s="87">
        <f t="shared" si="4"/>
        <v>0</v>
      </c>
      <c r="EK14" s="87">
        <f t="shared" si="4"/>
        <v>0</v>
      </c>
      <c r="EL14" s="87">
        <f t="shared" si="4"/>
        <v>0</v>
      </c>
      <c r="EM14" s="87">
        <f t="shared" si="4"/>
        <v>0</v>
      </c>
      <c r="EN14" s="87">
        <f t="shared" si="4"/>
        <v>0</v>
      </c>
      <c r="EO14" s="87">
        <f t="shared" si="4"/>
        <v>0</v>
      </c>
      <c r="EP14" s="87">
        <f t="shared" si="4"/>
        <v>0</v>
      </c>
      <c r="EQ14" s="87">
        <f t="shared" si="4"/>
        <v>0</v>
      </c>
      <c r="ER14" s="87">
        <f t="shared" si="4"/>
        <v>0</v>
      </c>
      <c r="ES14" s="87">
        <f t="shared" si="4"/>
        <v>0</v>
      </c>
      <c r="ET14" s="87">
        <f t="shared" si="4"/>
        <v>0</v>
      </c>
      <c r="EU14" s="87">
        <f t="shared" si="4"/>
        <v>0</v>
      </c>
      <c r="EV14" s="87">
        <f t="shared" si="4"/>
        <v>0</v>
      </c>
      <c r="EW14" s="87">
        <f t="shared" si="4"/>
        <v>0</v>
      </c>
      <c r="EX14" s="87">
        <f t="shared" si="4"/>
        <v>0</v>
      </c>
      <c r="EY14" s="87">
        <f t="shared" si="4"/>
        <v>0</v>
      </c>
      <c r="EZ14" s="87">
        <f t="shared" si="4"/>
        <v>0</v>
      </c>
    </row>
    <row r="15" spans="1:273" x14ac:dyDescent="0.25">
      <c r="B15" s="137"/>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c r="CD15" s="138"/>
      <c r="CE15" s="138"/>
      <c r="CF15" s="138"/>
      <c r="CG15" s="138"/>
      <c r="CH15" s="138"/>
      <c r="CI15" s="138"/>
      <c r="CJ15" s="138"/>
      <c r="CK15" s="138"/>
      <c r="CL15" s="138"/>
      <c r="CM15" s="138"/>
      <c r="CN15" s="138"/>
      <c r="CO15" s="138"/>
      <c r="CP15" s="138"/>
      <c r="CQ15" s="138"/>
      <c r="CR15" s="138"/>
      <c r="CS15" s="138"/>
      <c r="CT15" s="138"/>
      <c r="CU15" s="138"/>
      <c r="CV15" s="138"/>
      <c r="CW15" s="138"/>
      <c r="CX15" s="138"/>
      <c r="CY15" s="138"/>
      <c r="CZ15" s="138"/>
      <c r="DA15" s="138"/>
      <c r="DB15" s="138"/>
      <c r="DC15" s="138"/>
      <c r="DD15" s="138"/>
      <c r="DE15" s="138"/>
      <c r="DF15" s="138"/>
      <c r="DG15" s="138"/>
      <c r="DH15" s="138"/>
      <c r="DI15" s="138"/>
      <c r="DJ15" s="138"/>
      <c r="DK15" s="138"/>
      <c r="DL15" s="138"/>
      <c r="DM15" s="138"/>
      <c r="DN15" s="138"/>
      <c r="DO15" s="138"/>
      <c r="DP15" s="138"/>
      <c r="DQ15" s="138"/>
      <c r="DR15" s="138"/>
      <c r="DS15" s="138"/>
      <c r="DT15" s="138"/>
      <c r="DU15" s="138"/>
      <c r="DV15" s="138"/>
      <c r="DW15" s="138"/>
      <c r="DX15" s="138"/>
      <c r="DY15" s="138"/>
      <c r="DZ15" s="138"/>
      <c r="EA15" s="138"/>
      <c r="EB15" s="138"/>
      <c r="EC15" s="138"/>
      <c r="ED15" s="138"/>
      <c r="EE15" s="138"/>
      <c r="EF15" s="138"/>
      <c r="EG15" s="138"/>
      <c r="EH15" s="138"/>
      <c r="EI15" s="138"/>
      <c r="EJ15" s="138"/>
      <c r="EK15" s="138"/>
      <c r="EL15" s="138"/>
      <c r="EM15" s="138"/>
      <c r="EN15" s="138"/>
      <c r="EO15" s="138"/>
      <c r="EP15" s="138"/>
      <c r="EQ15" s="138"/>
      <c r="ER15" s="138"/>
      <c r="ES15" s="138"/>
      <c r="ET15" s="138"/>
      <c r="EU15" s="138"/>
      <c r="EV15" s="138"/>
      <c r="EW15" s="138"/>
      <c r="EX15" s="138"/>
      <c r="EY15" s="138"/>
      <c r="EZ15" s="138"/>
    </row>
    <row r="16" spans="1:273" x14ac:dyDescent="0.25">
      <c r="B16" s="122" t="s">
        <v>82</v>
      </c>
      <c r="C16" s="114"/>
      <c r="D16" s="87">
        <f>SUM(F16:EZ16)</f>
        <v>0</v>
      </c>
      <c r="F16" s="90">
        <f>'Coûts d''exploitation'!F75</f>
        <v>0</v>
      </c>
      <c r="G16" s="90">
        <f>'Coûts d''exploitation'!G75</f>
        <v>0</v>
      </c>
      <c r="H16" s="90">
        <f>'Coûts d''exploitation'!H75</f>
        <v>0</v>
      </c>
      <c r="I16" s="90">
        <f>'Coûts d''exploitation'!I75</f>
        <v>0</v>
      </c>
      <c r="J16" s="90">
        <f>'Coûts d''exploitation'!J75</f>
        <v>0</v>
      </c>
      <c r="K16" s="90">
        <f>'Coûts d''exploitation'!K75</f>
        <v>0</v>
      </c>
      <c r="L16" s="90">
        <f>'Coûts d''exploitation'!L75</f>
        <v>0</v>
      </c>
      <c r="M16" s="90">
        <f>'Coûts d''exploitation'!M75</f>
        <v>0</v>
      </c>
      <c r="N16" s="90">
        <f>'Coûts d''exploitation'!N75</f>
        <v>0</v>
      </c>
      <c r="O16" s="90">
        <f>'Coûts d''exploitation'!O75</f>
        <v>0</v>
      </c>
      <c r="P16" s="90">
        <f>'Coûts d''exploitation'!P75</f>
        <v>0</v>
      </c>
      <c r="Q16" s="90">
        <f>'Coûts d''exploitation'!Q75</f>
        <v>0</v>
      </c>
      <c r="R16" s="90">
        <f>'Coûts d''exploitation'!R75</f>
        <v>0</v>
      </c>
      <c r="S16" s="90">
        <f>'Coûts d''exploitation'!S75</f>
        <v>0</v>
      </c>
      <c r="T16" s="90">
        <f>'Coûts d''exploitation'!T75</f>
        <v>0</v>
      </c>
      <c r="U16" s="90">
        <f>'Coûts d''exploitation'!U75</f>
        <v>0</v>
      </c>
      <c r="V16" s="90">
        <f>'Coûts d''exploitation'!V75</f>
        <v>0</v>
      </c>
      <c r="W16" s="90">
        <f>'Coûts d''exploitation'!W75</f>
        <v>0</v>
      </c>
      <c r="X16" s="90">
        <f>'Coûts d''exploitation'!X75</f>
        <v>0</v>
      </c>
      <c r="Y16" s="90">
        <f>'Coûts d''exploitation'!Y75</f>
        <v>0</v>
      </c>
      <c r="Z16" s="90">
        <f>'Coûts d''exploitation'!Z75</f>
        <v>0</v>
      </c>
      <c r="AA16" s="90">
        <f>'Coûts d''exploitation'!AA75</f>
        <v>0</v>
      </c>
      <c r="AB16" s="90">
        <f>'Coûts d''exploitation'!AB75</f>
        <v>0</v>
      </c>
      <c r="AC16" s="90">
        <f>'Coûts d''exploitation'!AC75</f>
        <v>0</v>
      </c>
      <c r="AD16" s="90">
        <f>'Coûts d''exploitation'!AD75</f>
        <v>0</v>
      </c>
      <c r="AE16" s="90">
        <f>'Coûts d''exploitation'!AE75</f>
        <v>0</v>
      </c>
      <c r="AF16" s="90">
        <f>'Coûts d''exploitation'!AF75</f>
        <v>0</v>
      </c>
      <c r="AG16" s="90">
        <f>'Coûts d''exploitation'!AG75</f>
        <v>0</v>
      </c>
      <c r="AH16" s="90">
        <f>'Coûts d''exploitation'!AH75</f>
        <v>0</v>
      </c>
      <c r="AI16" s="90">
        <f>'Coûts d''exploitation'!AI75</f>
        <v>0</v>
      </c>
      <c r="AJ16" s="90">
        <f>'Coûts d''exploitation'!AJ75</f>
        <v>0</v>
      </c>
      <c r="AK16" s="90">
        <f>'Coûts d''exploitation'!AK75</f>
        <v>0</v>
      </c>
      <c r="AL16" s="90">
        <f>'Coûts d''exploitation'!AL75</f>
        <v>0</v>
      </c>
      <c r="AM16" s="90">
        <f>'Coûts d''exploitation'!AM75</f>
        <v>0</v>
      </c>
      <c r="AN16" s="90">
        <f>'Coûts d''exploitation'!AN75</f>
        <v>0</v>
      </c>
      <c r="AO16" s="90">
        <f>'Coûts d''exploitation'!AO75</f>
        <v>0</v>
      </c>
      <c r="AP16" s="90">
        <f>'Coûts d''exploitation'!AP75</f>
        <v>0</v>
      </c>
      <c r="AQ16" s="90">
        <f>'Coûts d''exploitation'!AQ75</f>
        <v>0</v>
      </c>
      <c r="AR16" s="90">
        <f>'Coûts d''exploitation'!AR75</f>
        <v>0</v>
      </c>
      <c r="AS16" s="90">
        <f>'Coûts d''exploitation'!AS75</f>
        <v>0</v>
      </c>
      <c r="AT16" s="90">
        <f>'Coûts d''exploitation'!AT75</f>
        <v>0</v>
      </c>
      <c r="AU16" s="90">
        <f>'Coûts d''exploitation'!AU75</f>
        <v>0</v>
      </c>
      <c r="AV16" s="90">
        <f>'Coûts d''exploitation'!AV75</f>
        <v>0</v>
      </c>
      <c r="AW16" s="90">
        <f>'Coûts d''exploitation'!AW75</f>
        <v>0</v>
      </c>
      <c r="AX16" s="90">
        <f>'Coûts d''exploitation'!AX75</f>
        <v>0</v>
      </c>
      <c r="AY16" s="90">
        <f>'Coûts d''exploitation'!AY75</f>
        <v>0</v>
      </c>
      <c r="AZ16" s="90">
        <f>'Coûts d''exploitation'!AZ75</f>
        <v>0</v>
      </c>
      <c r="BA16" s="90">
        <f>'Coûts d''exploitation'!BA75</f>
        <v>0</v>
      </c>
      <c r="BB16" s="90">
        <f>'Coûts d''exploitation'!BB75</f>
        <v>0</v>
      </c>
      <c r="BC16" s="90">
        <f>'Coûts d''exploitation'!BC75</f>
        <v>0</v>
      </c>
      <c r="BD16" s="90">
        <f>'Coûts d''exploitation'!BD75</f>
        <v>0</v>
      </c>
      <c r="BE16" s="90">
        <f>'Coûts d''exploitation'!BE75</f>
        <v>0</v>
      </c>
      <c r="BF16" s="90">
        <f>'Coûts d''exploitation'!BF75</f>
        <v>0</v>
      </c>
      <c r="BG16" s="90">
        <f>'Coûts d''exploitation'!BG75</f>
        <v>0</v>
      </c>
      <c r="BH16" s="90">
        <f>'Coûts d''exploitation'!BH75</f>
        <v>0</v>
      </c>
      <c r="BI16" s="90">
        <f>'Coûts d''exploitation'!BI75</f>
        <v>0</v>
      </c>
      <c r="BJ16" s="90">
        <f>'Coûts d''exploitation'!BJ75</f>
        <v>0</v>
      </c>
      <c r="BK16" s="90">
        <f>'Coûts d''exploitation'!BK75</f>
        <v>0</v>
      </c>
      <c r="BL16" s="90">
        <f>'Coûts d''exploitation'!BL75</f>
        <v>0</v>
      </c>
      <c r="BM16" s="90">
        <f>'Coûts d''exploitation'!BM75</f>
        <v>0</v>
      </c>
      <c r="BN16" s="90">
        <f>'Coûts d''exploitation'!BN75</f>
        <v>0</v>
      </c>
      <c r="BO16" s="90">
        <f>'Coûts d''exploitation'!BO75</f>
        <v>0</v>
      </c>
      <c r="BP16" s="90">
        <f>'Coûts d''exploitation'!BP75</f>
        <v>0</v>
      </c>
      <c r="BQ16" s="90">
        <f>'Coûts d''exploitation'!BQ75</f>
        <v>0</v>
      </c>
      <c r="BR16" s="90">
        <f>'Coûts d''exploitation'!BR75</f>
        <v>0</v>
      </c>
      <c r="BS16" s="90">
        <f>'Coûts d''exploitation'!BS75</f>
        <v>0</v>
      </c>
      <c r="BT16" s="90">
        <f>'Coûts d''exploitation'!BT75</f>
        <v>0</v>
      </c>
      <c r="BU16" s="90">
        <f>'Coûts d''exploitation'!BU75</f>
        <v>0</v>
      </c>
      <c r="BV16" s="90">
        <f>'Coûts d''exploitation'!BV75</f>
        <v>0</v>
      </c>
      <c r="BW16" s="90">
        <f>'Coûts d''exploitation'!BW75</f>
        <v>0</v>
      </c>
      <c r="BX16" s="90">
        <f>'Coûts d''exploitation'!BX75</f>
        <v>0</v>
      </c>
      <c r="BY16" s="90">
        <f>'Coûts d''exploitation'!BY75</f>
        <v>0</v>
      </c>
      <c r="BZ16" s="90">
        <f>'Coûts d''exploitation'!BZ75</f>
        <v>0</v>
      </c>
      <c r="CA16" s="90">
        <f>'Coûts d''exploitation'!CA75</f>
        <v>0</v>
      </c>
      <c r="CB16" s="90">
        <f>'Coûts d''exploitation'!CB75</f>
        <v>0</v>
      </c>
      <c r="CC16" s="90">
        <f>'Coûts d''exploitation'!CC75</f>
        <v>0</v>
      </c>
      <c r="CD16" s="90">
        <f>'Coûts d''exploitation'!CD75</f>
        <v>0</v>
      </c>
      <c r="CE16" s="90">
        <f>'Coûts d''exploitation'!CE75</f>
        <v>0</v>
      </c>
      <c r="CF16" s="90">
        <f>'Coûts d''exploitation'!CF75</f>
        <v>0</v>
      </c>
      <c r="CG16" s="90">
        <f>'Coûts d''exploitation'!CG75</f>
        <v>0</v>
      </c>
      <c r="CH16" s="90">
        <f>'Coûts d''exploitation'!CH75</f>
        <v>0</v>
      </c>
      <c r="CI16" s="90">
        <f>'Coûts d''exploitation'!CI75</f>
        <v>0</v>
      </c>
      <c r="CJ16" s="90">
        <f>'Coûts d''exploitation'!CJ75</f>
        <v>0</v>
      </c>
      <c r="CK16" s="90">
        <f>'Coûts d''exploitation'!CK75</f>
        <v>0</v>
      </c>
      <c r="CL16" s="90">
        <f>'Coûts d''exploitation'!CL75</f>
        <v>0</v>
      </c>
      <c r="CM16" s="90">
        <f>'Coûts d''exploitation'!CM75</f>
        <v>0</v>
      </c>
      <c r="CN16" s="90">
        <f>'Coûts d''exploitation'!CN75</f>
        <v>0</v>
      </c>
      <c r="CO16" s="90">
        <f>'Coûts d''exploitation'!CO75</f>
        <v>0</v>
      </c>
      <c r="CP16" s="90">
        <f>'Coûts d''exploitation'!CP75</f>
        <v>0</v>
      </c>
      <c r="CQ16" s="90">
        <f>'Coûts d''exploitation'!CQ75</f>
        <v>0</v>
      </c>
      <c r="CR16" s="90">
        <f>'Coûts d''exploitation'!CR75</f>
        <v>0</v>
      </c>
      <c r="CS16" s="90">
        <f>'Coûts d''exploitation'!CS75</f>
        <v>0</v>
      </c>
      <c r="CT16" s="90">
        <f>'Coûts d''exploitation'!CT75</f>
        <v>0</v>
      </c>
      <c r="CU16" s="90">
        <f>'Coûts d''exploitation'!CU75</f>
        <v>0</v>
      </c>
      <c r="CV16" s="90">
        <f>'Coûts d''exploitation'!CV75</f>
        <v>0</v>
      </c>
      <c r="CW16" s="90">
        <f>'Coûts d''exploitation'!CW75</f>
        <v>0</v>
      </c>
      <c r="CX16" s="90">
        <f>'Coûts d''exploitation'!CX75</f>
        <v>0</v>
      </c>
      <c r="CY16" s="90">
        <f>'Coûts d''exploitation'!CY75</f>
        <v>0</v>
      </c>
      <c r="CZ16" s="90">
        <f>'Coûts d''exploitation'!CZ75</f>
        <v>0</v>
      </c>
      <c r="DA16" s="90">
        <f>'Coûts d''exploitation'!DA75</f>
        <v>0</v>
      </c>
      <c r="DB16" s="90">
        <f>'Coûts d''exploitation'!DB75</f>
        <v>0</v>
      </c>
      <c r="DC16" s="90">
        <f>'Coûts d''exploitation'!DC75</f>
        <v>0</v>
      </c>
      <c r="DD16" s="90">
        <f>'Coûts d''exploitation'!DD75</f>
        <v>0</v>
      </c>
      <c r="DE16" s="90">
        <f>'Coûts d''exploitation'!DE75</f>
        <v>0</v>
      </c>
      <c r="DF16" s="90">
        <f>'Coûts d''exploitation'!DF75</f>
        <v>0</v>
      </c>
      <c r="DG16" s="90">
        <f>'Coûts d''exploitation'!DG75</f>
        <v>0</v>
      </c>
      <c r="DH16" s="90">
        <f>'Coûts d''exploitation'!DH75</f>
        <v>0</v>
      </c>
      <c r="DI16" s="90">
        <f>'Coûts d''exploitation'!DI75</f>
        <v>0</v>
      </c>
      <c r="DJ16" s="90">
        <f>'Coûts d''exploitation'!DJ75</f>
        <v>0</v>
      </c>
      <c r="DK16" s="90">
        <f>'Coûts d''exploitation'!DK75</f>
        <v>0</v>
      </c>
      <c r="DL16" s="90">
        <f>'Coûts d''exploitation'!DL75</f>
        <v>0</v>
      </c>
      <c r="DM16" s="90">
        <f>'Coûts d''exploitation'!DM75</f>
        <v>0</v>
      </c>
      <c r="DN16" s="90">
        <f>'Coûts d''exploitation'!DN75</f>
        <v>0</v>
      </c>
      <c r="DO16" s="90">
        <f>'Coûts d''exploitation'!DO75</f>
        <v>0</v>
      </c>
      <c r="DP16" s="90">
        <f>'Coûts d''exploitation'!DP75</f>
        <v>0</v>
      </c>
      <c r="DQ16" s="90">
        <f>'Coûts d''exploitation'!DQ75</f>
        <v>0</v>
      </c>
      <c r="DR16" s="90">
        <f>'Coûts d''exploitation'!DR75</f>
        <v>0</v>
      </c>
      <c r="DS16" s="90">
        <f>'Coûts d''exploitation'!DS75</f>
        <v>0</v>
      </c>
      <c r="DT16" s="90">
        <f>'Coûts d''exploitation'!DT75</f>
        <v>0</v>
      </c>
      <c r="DU16" s="90">
        <f>'Coûts d''exploitation'!DU75</f>
        <v>0</v>
      </c>
      <c r="DV16" s="90">
        <f>'Coûts d''exploitation'!DV75</f>
        <v>0</v>
      </c>
      <c r="DW16" s="90">
        <f>'Coûts d''exploitation'!DW75</f>
        <v>0</v>
      </c>
      <c r="DX16" s="90">
        <f>'Coûts d''exploitation'!DX75</f>
        <v>0</v>
      </c>
      <c r="DY16" s="90">
        <f>'Coûts d''exploitation'!DY75</f>
        <v>0</v>
      </c>
      <c r="DZ16" s="90">
        <f>'Coûts d''exploitation'!DZ75</f>
        <v>0</v>
      </c>
      <c r="EA16" s="90">
        <f>'Coûts d''exploitation'!EA75</f>
        <v>0</v>
      </c>
      <c r="EB16" s="90">
        <f>'Coûts d''exploitation'!EB75</f>
        <v>0</v>
      </c>
      <c r="EC16" s="90">
        <f>'Coûts d''exploitation'!EC75</f>
        <v>0</v>
      </c>
      <c r="ED16" s="90">
        <f>'Coûts d''exploitation'!ED75</f>
        <v>0</v>
      </c>
      <c r="EE16" s="90">
        <f>'Coûts d''exploitation'!EE75</f>
        <v>0</v>
      </c>
      <c r="EF16" s="90">
        <f>'Coûts d''exploitation'!EF75</f>
        <v>0</v>
      </c>
      <c r="EG16" s="90">
        <f>'Coûts d''exploitation'!EG75</f>
        <v>0</v>
      </c>
      <c r="EH16" s="90">
        <f>'Coûts d''exploitation'!EH75</f>
        <v>0</v>
      </c>
      <c r="EI16" s="90">
        <f>'Coûts d''exploitation'!EI75</f>
        <v>0</v>
      </c>
      <c r="EJ16" s="90">
        <f>'Coûts d''exploitation'!EJ75</f>
        <v>0</v>
      </c>
      <c r="EK16" s="90">
        <f>'Coûts d''exploitation'!EK75</f>
        <v>0</v>
      </c>
      <c r="EL16" s="90">
        <f>'Coûts d''exploitation'!EL75</f>
        <v>0</v>
      </c>
      <c r="EM16" s="90">
        <f>'Coûts d''exploitation'!EM75</f>
        <v>0</v>
      </c>
      <c r="EN16" s="90">
        <f>'Coûts d''exploitation'!EN75</f>
        <v>0</v>
      </c>
      <c r="EO16" s="90">
        <f>'Coûts d''exploitation'!EO75</f>
        <v>0</v>
      </c>
      <c r="EP16" s="90">
        <f>'Coûts d''exploitation'!EP75</f>
        <v>0</v>
      </c>
      <c r="EQ16" s="90">
        <f>'Coûts d''exploitation'!EQ75</f>
        <v>0</v>
      </c>
      <c r="ER16" s="90">
        <f>'Coûts d''exploitation'!ER75</f>
        <v>0</v>
      </c>
      <c r="ES16" s="90">
        <f>'Coûts d''exploitation'!ES75</f>
        <v>0</v>
      </c>
      <c r="ET16" s="90">
        <f>'Coûts d''exploitation'!ET75</f>
        <v>0</v>
      </c>
      <c r="EU16" s="90">
        <f>'Coûts d''exploitation'!EU75</f>
        <v>0</v>
      </c>
      <c r="EV16" s="90">
        <f>'Coûts d''exploitation'!EV75</f>
        <v>0</v>
      </c>
      <c r="EW16" s="90">
        <f>'Coûts d''exploitation'!EW75</f>
        <v>0</v>
      </c>
      <c r="EX16" s="90">
        <f>'Coûts d''exploitation'!EX75</f>
        <v>0</v>
      </c>
      <c r="EY16" s="90">
        <f>'Coûts d''exploitation'!EY75</f>
        <v>0</v>
      </c>
      <c r="EZ16" s="90">
        <f>'Coûts d''exploitation'!EZ75</f>
        <v>0</v>
      </c>
    </row>
    <row r="17" spans="1:156" x14ac:dyDescent="0.25">
      <c r="B17" s="122" t="s">
        <v>177</v>
      </c>
      <c r="C17" s="114"/>
      <c r="D17" s="87">
        <f>SUM(F17:EZ17)</f>
        <v>0</v>
      </c>
      <c r="F17" s="90">
        <f>'Coûts d''exploitation'!F51</f>
        <v>0</v>
      </c>
      <c r="G17" s="90">
        <f>'Coûts d''exploitation'!G51</f>
        <v>0</v>
      </c>
      <c r="H17" s="90">
        <f>'Coûts d''exploitation'!H51</f>
        <v>0</v>
      </c>
      <c r="I17" s="90">
        <f>'Coûts d''exploitation'!I51</f>
        <v>0</v>
      </c>
      <c r="J17" s="90">
        <f>'Coûts d''exploitation'!J51</f>
        <v>0</v>
      </c>
      <c r="K17" s="90">
        <f>'Coûts d''exploitation'!K51</f>
        <v>0</v>
      </c>
      <c r="L17" s="90">
        <f>'Coûts d''exploitation'!L51</f>
        <v>0</v>
      </c>
      <c r="M17" s="90">
        <f>'Coûts d''exploitation'!M51</f>
        <v>0</v>
      </c>
      <c r="N17" s="90">
        <f>'Coûts d''exploitation'!N51</f>
        <v>0</v>
      </c>
      <c r="O17" s="90">
        <f>'Coûts d''exploitation'!O51</f>
        <v>0</v>
      </c>
      <c r="P17" s="90">
        <f>'Coûts d''exploitation'!P51</f>
        <v>0</v>
      </c>
      <c r="Q17" s="90">
        <f>'Coûts d''exploitation'!Q51</f>
        <v>0</v>
      </c>
      <c r="R17" s="90">
        <f>'Coûts d''exploitation'!R51</f>
        <v>0</v>
      </c>
      <c r="S17" s="90">
        <f>'Coûts d''exploitation'!S51</f>
        <v>0</v>
      </c>
      <c r="T17" s="90">
        <f>'Coûts d''exploitation'!T51</f>
        <v>0</v>
      </c>
      <c r="U17" s="90">
        <f>'Coûts d''exploitation'!U51</f>
        <v>0</v>
      </c>
      <c r="V17" s="90">
        <f>'Coûts d''exploitation'!V51</f>
        <v>0</v>
      </c>
      <c r="W17" s="90">
        <f>'Coûts d''exploitation'!W51</f>
        <v>0</v>
      </c>
      <c r="X17" s="90">
        <f>'Coûts d''exploitation'!X51</f>
        <v>0</v>
      </c>
      <c r="Y17" s="90">
        <f>'Coûts d''exploitation'!Y51</f>
        <v>0</v>
      </c>
      <c r="Z17" s="90">
        <f>'Coûts d''exploitation'!Z51</f>
        <v>0</v>
      </c>
      <c r="AA17" s="90">
        <f>'Coûts d''exploitation'!AA51</f>
        <v>0</v>
      </c>
      <c r="AB17" s="90">
        <f>'Coûts d''exploitation'!AB51</f>
        <v>0</v>
      </c>
      <c r="AC17" s="90">
        <f>'Coûts d''exploitation'!AC51</f>
        <v>0</v>
      </c>
      <c r="AD17" s="90">
        <f>'Coûts d''exploitation'!AD51</f>
        <v>0</v>
      </c>
      <c r="AE17" s="90">
        <f>'Coûts d''exploitation'!AE51</f>
        <v>0</v>
      </c>
      <c r="AF17" s="90">
        <f>'Coûts d''exploitation'!AF51</f>
        <v>0</v>
      </c>
      <c r="AG17" s="90">
        <f>'Coûts d''exploitation'!AG51</f>
        <v>0</v>
      </c>
      <c r="AH17" s="90">
        <f>'Coûts d''exploitation'!AH51</f>
        <v>0</v>
      </c>
      <c r="AI17" s="90">
        <f>'Coûts d''exploitation'!AI51</f>
        <v>0</v>
      </c>
      <c r="AJ17" s="90">
        <f>'Coûts d''exploitation'!AJ51</f>
        <v>0</v>
      </c>
      <c r="AK17" s="90">
        <f>'Coûts d''exploitation'!AK51</f>
        <v>0</v>
      </c>
      <c r="AL17" s="90">
        <f>'Coûts d''exploitation'!AL51</f>
        <v>0</v>
      </c>
      <c r="AM17" s="90">
        <f>'Coûts d''exploitation'!AM51</f>
        <v>0</v>
      </c>
      <c r="AN17" s="90">
        <f>'Coûts d''exploitation'!AN51</f>
        <v>0</v>
      </c>
      <c r="AO17" s="90">
        <f>'Coûts d''exploitation'!AO51</f>
        <v>0</v>
      </c>
      <c r="AP17" s="90">
        <f>'Coûts d''exploitation'!AP51</f>
        <v>0</v>
      </c>
      <c r="AQ17" s="90">
        <f>'Coûts d''exploitation'!AQ51</f>
        <v>0</v>
      </c>
      <c r="AR17" s="90">
        <f>'Coûts d''exploitation'!AR51</f>
        <v>0</v>
      </c>
      <c r="AS17" s="90">
        <f>'Coûts d''exploitation'!AS51</f>
        <v>0</v>
      </c>
      <c r="AT17" s="90">
        <f>'Coûts d''exploitation'!AT51</f>
        <v>0</v>
      </c>
      <c r="AU17" s="90">
        <f>'Coûts d''exploitation'!AU51</f>
        <v>0</v>
      </c>
      <c r="AV17" s="90">
        <f>'Coûts d''exploitation'!AV51</f>
        <v>0</v>
      </c>
      <c r="AW17" s="90">
        <f>'Coûts d''exploitation'!AW51</f>
        <v>0</v>
      </c>
      <c r="AX17" s="90">
        <f>'Coûts d''exploitation'!AX51</f>
        <v>0</v>
      </c>
      <c r="AY17" s="90">
        <f>'Coûts d''exploitation'!AY51</f>
        <v>0</v>
      </c>
      <c r="AZ17" s="90">
        <f>'Coûts d''exploitation'!AZ51</f>
        <v>0</v>
      </c>
      <c r="BA17" s="90">
        <f>'Coûts d''exploitation'!BA51</f>
        <v>0</v>
      </c>
      <c r="BB17" s="90">
        <f>'Coûts d''exploitation'!BB51</f>
        <v>0</v>
      </c>
      <c r="BC17" s="90">
        <f>'Coûts d''exploitation'!BC51</f>
        <v>0</v>
      </c>
      <c r="BD17" s="90">
        <f>'Coûts d''exploitation'!BD51</f>
        <v>0</v>
      </c>
      <c r="BE17" s="90">
        <f>'Coûts d''exploitation'!BE51</f>
        <v>0</v>
      </c>
      <c r="BF17" s="90">
        <f>'Coûts d''exploitation'!BF51</f>
        <v>0</v>
      </c>
      <c r="BG17" s="90">
        <f>'Coûts d''exploitation'!BG51</f>
        <v>0</v>
      </c>
      <c r="BH17" s="90">
        <f>'Coûts d''exploitation'!BH51</f>
        <v>0</v>
      </c>
      <c r="BI17" s="90">
        <f>'Coûts d''exploitation'!BI51</f>
        <v>0</v>
      </c>
      <c r="BJ17" s="90">
        <f>'Coûts d''exploitation'!BJ51</f>
        <v>0</v>
      </c>
      <c r="BK17" s="90">
        <f>'Coûts d''exploitation'!BK51</f>
        <v>0</v>
      </c>
      <c r="BL17" s="90">
        <f>'Coûts d''exploitation'!BL51</f>
        <v>0</v>
      </c>
      <c r="BM17" s="90">
        <f>'Coûts d''exploitation'!BM51</f>
        <v>0</v>
      </c>
      <c r="BN17" s="90">
        <f>'Coûts d''exploitation'!BN51</f>
        <v>0</v>
      </c>
      <c r="BO17" s="90">
        <f>'Coûts d''exploitation'!BO51</f>
        <v>0</v>
      </c>
      <c r="BP17" s="90">
        <f>'Coûts d''exploitation'!BP51</f>
        <v>0</v>
      </c>
      <c r="BQ17" s="90">
        <f>'Coûts d''exploitation'!BQ51</f>
        <v>0</v>
      </c>
      <c r="BR17" s="90">
        <f>'Coûts d''exploitation'!BR51</f>
        <v>0</v>
      </c>
      <c r="BS17" s="90">
        <f>'Coûts d''exploitation'!BS51</f>
        <v>0</v>
      </c>
      <c r="BT17" s="90">
        <f>'Coûts d''exploitation'!BT51</f>
        <v>0</v>
      </c>
      <c r="BU17" s="90">
        <f>'Coûts d''exploitation'!BU51</f>
        <v>0</v>
      </c>
      <c r="BV17" s="90">
        <f>'Coûts d''exploitation'!BV51</f>
        <v>0</v>
      </c>
      <c r="BW17" s="90">
        <f>'Coûts d''exploitation'!BW51</f>
        <v>0</v>
      </c>
      <c r="BX17" s="90">
        <f>'Coûts d''exploitation'!BX51</f>
        <v>0</v>
      </c>
      <c r="BY17" s="90">
        <f>'Coûts d''exploitation'!BY51</f>
        <v>0</v>
      </c>
      <c r="BZ17" s="90">
        <f>'Coûts d''exploitation'!BZ51</f>
        <v>0</v>
      </c>
      <c r="CA17" s="90">
        <f>'Coûts d''exploitation'!CA51</f>
        <v>0</v>
      </c>
      <c r="CB17" s="90">
        <f>'Coûts d''exploitation'!CB51</f>
        <v>0</v>
      </c>
      <c r="CC17" s="90">
        <f>'Coûts d''exploitation'!CC51</f>
        <v>0</v>
      </c>
      <c r="CD17" s="90">
        <f>'Coûts d''exploitation'!CD51</f>
        <v>0</v>
      </c>
      <c r="CE17" s="90">
        <f>'Coûts d''exploitation'!CE51</f>
        <v>0</v>
      </c>
      <c r="CF17" s="90">
        <f>'Coûts d''exploitation'!CF51</f>
        <v>0</v>
      </c>
      <c r="CG17" s="90">
        <f>'Coûts d''exploitation'!CG51</f>
        <v>0</v>
      </c>
      <c r="CH17" s="90">
        <f>'Coûts d''exploitation'!CH51</f>
        <v>0</v>
      </c>
      <c r="CI17" s="90">
        <f>'Coûts d''exploitation'!CI51</f>
        <v>0</v>
      </c>
      <c r="CJ17" s="90">
        <f>'Coûts d''exploitation'!CJ51</f>
        <v>0</v>
      </c>
      <c r="CK17" s="90">
        <f>'Coûts d''exploitation'!CK51</f>
        <v>0</v>
      </c>
      <c r="CL17" s="90">
        <f>'Coûts d''exploitation'!CL51</f>
        <v>0</v>
      </c>
      <c r="CM17" s="90">
        <f>'Coûts d''exploitation'!CM51</f>
        <v>0</v>
      </c>
      <c r="CN17" s="90">
        <f>'Coûts d''exploitation'!CN51</f>
        <v>0</v>
      </c>
      <c r="CO17" s="90">
        <f>'Coûts d''exploitation'!CO51</f>
        <v>0</v>
      </c>
      <c r="CP17" s="90">
        <f>'Coûts d''exploitation'!CP51</f>
        <v>0</v>
      </c>
      <c r="CQ17" s="90">
        <f>'Coûts d''exploitation'!CQ51</f>
        <v>0</v>
      </c>
      <c r="CR17" s="90">
        <f>'Coûts d''exploitation'!CR51</f>
        <v>0</v>
      </c>
      <c r="CS17" s="90">
        <f>'Coûts d''exploitation'!CS51</f>
        <v>0</v>
      </c>
      <c r="CT17" s="90">
        <f>'Coûts d''exploitation'!CT51</f>
        <v>0</v>
      </c>
      <c r="CU17" s="90">
        <f>'Coûts d''exploitation'!CU51</f>
        <v>0</v>
      </c>
      <c r="CV17" s="90">
        <f>'Coûts d''exploitation'!CV51</f>
        <v>0</v>
      </c>
      <c r="CW17" s="90">
        <f>'Coûts d''exploitation'!CW51</f>
        <v>0</v>
      </c>
      <c r="CX17" s="90">
        <f>'Coûts d''exploitation'!CX51</f>
        <v>0</v>
      </c>
      <c r="CY17" s="90">
        <f>'Coûts d''exploitation'!CY51</f>
        <v>0</v>
      </c>
      <c r="CZ17" s="90">
        <f>'Coûts d''exploitation'!CZ51</f>
        <v>0</v>
      </c>
      <c r="DA17" s="90">
        <f>'Coûts d''exploitation'!DA51</f>
        <v>0</v>
      </c>
      <c r="DB17" s="90">
        <f>'Coûts d''exploitation'!DB51</f>
        <v>0</v>
      </c>
      <c r="DC17" s="90">
        <f>'Coûts d''exploitation'!DC51</f>
        <v>0</v>
      </c>
      <c r="DD17" s="90">
        <f>'Coûts d''exploitation'!DD51</f>
        <v>0</v>
      </c>
      <c r="DE17" s="90">
        <f>'Coûts d''exploitation'!DE51</f>
        <v>0</v>
      </c>
      <c r="DF17" s="90">
        <f>'Coûts d''exploitation'!DF51</f>
        <v>0</v>
      </c>
      <c r="DG17" s="90">
        <f>'Coûts d''exploitation'!DG51</f>
        <v>0</v>
      </c>
      <c r="DH17" s="90">
        <f>'Coûts d''exploitation'!DH51</f>
        <v>0</v>
      </c>
      <c r="DI17" s="90">
        <f>'Coûts d''exploitation'!DI51</f>
        <v>0</v>
      </c>
      <c r="DJ17" s="90">
        <f>'Coûts d''exploitation'!DJ51</f>
        <v>0</v>
      </c>
      <c r="DK17" s="90">
        <f>'Coûts d''exploitation'!DK51</f>
        <v>0</v>
      </c>
      <c r="DL17" s="90">
        <f>'Coûts d''exploitation'!DL51</f>
        <v>0</v>
      </c>
      <c r="DM17" s="90">
        <f>'Coûts d''exploitation'!DM51</f>
        <v>0</v>
      </c>
      <c r="DN17" s="90">
        <f>'Coûts d''exploitation'!DN51</f>
        <v>0</v>
      </c>
      <c r="DO17" s="90">
        <f>'Coûts d''exploitation'!DO51</f>
        <v>0</v>
      </c>
      <c r="DP17" s="90">
        <f>'Coûts d''exploitation'!DP51</f>
        <v>0</v>
      </c>
      <c r="DQ17" s="90">
        <f>'Coûts d''exploitation'!DQ51</f>
        <v>0</v>
      </c>
      <c r="DR17" s="90">
        <f>'Coûts d''exploitation'!DR51</f>
        <v>0</v>
      </c>
      <c r="DS17" s="90">
        <f>'Coûts d''exploitation'!DS51</f>
        <v>0</v>
      </c>
      <c r="DT17" s="90">
        <f>'Coûts d''exploitation'!DT51</f>
        <v>0</v>
      </c>
      <c r="DU17" s="90">
        <f>'Coûts d''exploitation'!DU51</f>
        <v>0</v>
      </c>
      <c r="DV17" s="90">
        <f>'Coûts d''exploitation'!DV51</f>
        <v>0</v>
      </c>
      <c r="DW17" s="90">
        <f>'Coûts d''exploitation'!DW51</f>
        <v>0</v>
      </c>
      <c r="DX17" s="90">
        <f>'Coûts d''exploitation'!DX51</f>
        <v>0</v>
      </c>
      <c r="DY17" s="90">
        <f>'Coûts d''exploitation'!DY51</f>
        <v>0</v>
      </c>
      <c r="DZ17" s="90">
        <f>'Coûts d''exploitation'!DZ51</f>
        <v>0</v>
      </c>
      <c r="EA17" s="90">
        <f>'Coûts d''exploitation'!EA51</f>
        <v>0</v>
      </c>
      <c r="EB17" s="90">
        <f>'Coûts d''exploitation'!EB51</f>
        <v>0</v>
      </c>
      <c r="EC17" s="90">
        <f>'Coûts d''exploitation'!EC51</f>
        <v>0</v>
      </c>
      <c r="ED17" s="90">
        <f>'Coûts d''exploitation'!ED51</f>
        <v>0</v>
      </c>
      <c r="EE17" s="90">
        <f>'Coûts d''exploitation'!EE51</f>
        <v>0</v>
      </c>
      <c r="EF17" s="90">
        <f>'Coûts d''exploitation'!EF51</f>
        <v>0</v>
      </c>
      <c r="EG17" s="90">
        <f>'Coûts d''exploitation'!EG51</f>
        <v>0</v>
      </c>
      <c r="EH17" s="90">
        <f>'Coûts d''exploitation'!EH51</f>
        <v>0</v>
      </c>
      <c r="EI17" s="90">
        <f>'Coûts d''exploitation'!EI51</f>
        <v>0</v>
      </c>
      <c r="EJ17" s="90">
        <f>'Coûts d''exploitation'!EJ51</f>
        <v>0</v>
      </c>
      <c r="EK17" s="90">
        <f>'Coûts d''exploitation'!EK51</f>
        <v>0</v>
      </c>
      <c r="EL17" s="90">
        <f>'Coûts d''exploitation'!EL51</f>
        <v>0</v>
      </c>
      <c r="EM17" s="90">
        <f>'Coûts d''exploitation'!EM51</f>
        <v>0</v>
      </c>
      <c r="EN17" s="90">
        <f>'Coûts d''exploitation'!EN51</f>
        <v>0</v>
      </c>
      <c r="EO17" s="90">
        <f>'Coûts d''exploitation'!EO51</f>
        <v>0</v>
      </c>
      <c r="EP17" s="90">
        <f>'Coûts d''exploitation'!EP51</f>
        <v>0</v>
      </c>
      <c r="EQ17" s="90">
        <f>'Coûts d''exploitation'!EQ51</f>
        <v>0</v>
      </c>
      <c r="ER17" s="90">
        <f>'Coûts d''exploitation'!ER51</f>
        <v>0</v>
      </c>
      <c r="ES17" s="90">
        <f>'Coûts d''exploitation'!ES51</f>
        <v>0</v>
      </c>
      <c r="ET17" s="90">
        <f>'Coûts d''exploitation'!ET51</f>
        <v>0</v>
      </c>
      <c r="EU17" s="90">
        <f>'Coûts d''exploitation'!EU51</f>
        <v>0</v>
      </c>
      <c r="EV17" s="90">
        <f>'Coûts d''exploitation'!EV51</f>
        <v>0</v>
      </c>
      <c r="EW17" s="90">
        <f>'Coûts d''exploitation'!EW51</f>
        <v>0</v>
      </c>
      <c r="EX17" s="90">
        <f>'Coûts d''exploitation'!EX51</f>
        <v>0</v>
      </c>
      <c r="EY17" s="90">
        <f>'Coûts d''exploitation'!EY51</f>
        <v>0</v>
      </c>
      <c r="EZ17" s="90">
        <f>'Coûts d''exploitation'!EZ51</f>
        <v>0</v>
      </c>
    </row>
    <row r="18" spans="1:156" x14ac:dyDescent="0.25">
      <c r="B18" s="122" t="s">
        <v>178</v>
      </c>
      <c r="C18" s="114"/>
      <c r="D18" s="87">
        <f>SUM(F18:EZ18)</f>
        <v>0</v>
      </c>
      <c r="F18" s="91"/>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c r="CK18" s="91"/>
      <c r="CL18" s="91"/>
      <c r="CM18" s="91"/>
      <c r="CN18" s="91"/>
      <c r="CO18" s="91"/>
      <c r="CP18" s="91"/>
      <c r="CQ18" s="91"/>
      <c r="CR18" s="91"/>
      <c r="CS18" s="91"/>
      <c r="CT18" s="91"/>
      <c r="CU18" s="91"/>
      <c r="CV18" s="91"/>
      <c r="CW18" s="91"/>
      <c r="CX18" s="91"/>
      <c r="CY18" s="91"/>
      <c r="CZ18" s="91"/>
      <c r="DA18" s="91"/>
      <c r="DB18" s="91"/>
      <c r="DC18" s="91"/>
      <c r="DD18" s="91"/>
      <c r="DE18" s="91"/>
      <c r="DF18" s="91"/>
      <c r="DG18" s="91"/>
      <c r="DH18" s="91"/>
      <c r="DI18" s="91"/>
      <c r="DJ18" s="91"/>
      <c r="DK18" s="91"/>
      <c r="DL18" s="91"/>
      <c r="DM18" s="91"/>
      <c r="DN18" s="91"/>
      <c r="DO18" s="91"/>
      <c r="DP18" s="91"/>
      <c r="DQ18" s="91"/>
      <c r="DR18" s="91"/>
      <c r="DS18" s="91"/>
      <c r="DT18" s="91"/>
      <c r="DU18" s="91"/>
      <c r="DV18" s="91"/>
      <c r="DW18" s="91"/>
      <c r="DX18" s="91"/>
      <c r="DY18" s="91"/>
      <c r="DZ18" s="91"/>
      <c r="EA18" s="91"/>
      <c r="EB18" s="91"/>
      <c r="EC18" s="91"/>
      <c r="ED18" s="91"/>
      <c r="EE18" s="91"/>
      <c r="EF18" s="91"/>
      <c r="EG18" s="91"/>
      <c r="EH18" s="91"/>
      <c r="EI18" s="91"/>
      <c r="EJ18" s="91"/>
      <c r="EK18" s="91"/>
      <c r="EL18" s="91"/>
      <c r="EM18" s="91"/>
      <c r="EN18" s="91"/>
      <c r="EO18" s="91"/>
      <c r="EP18" s="91"/>
      <c r="EQ18" s="91"/>
      <c r="ER18" s="91"/>
      <c r="ES18" s="91"/>
      <c r="ET18" s="91"/>
      <c r="EU18" s="91"/>
      <c r="EV18" s="91"/>
      <c r="EW18" s="91"/>
      <c r="EX18" s="91"/>
      <c r="EY18" s="91"/>
      <c r="EZ18" s="91"/>
    </row>
    <row r="19" spans="1:156" x14ac:dyDescent="0.25">
      <c r="B19" s="122" t="s">
        <v>179</v>
      </c>
      <c r="C19" s="114"/>
      <c r="D19" s="87">
        <f>SUM(F19:EZ19)</f>
        <v>0</v>
      </c>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c r="CK19" s="91"/>
      <c r="CL19" s="91"/>
      <c r="CM19" s="91"/>
      <c r="CN19" s="91"/>
      <c r="CO19" s="91"/>
      <c r="CP19" s="91"/>
      <c r="CQ19" s="91"/>
      <c r="CR19" s="91"/>
      <c r="CS19" s="91"/>
      <c r="CT19" s="91"/>
      <c r="CU19" s="91"/>
      <c r="CV19" s="91"/>
      <c r="CW19" s="91"/>
      <c r="CX19" s="91"/>
      <c r="CY19" s="91"/>
      <c r="CZ19" s="91"/>
      <c r="DA19" s="91"/>
      <c r="DB19" s="91"/>
      <c r="DC19" s="91"/>
      <c r="DD19" s="91"/>
      <c r="DE19" s="91"/>
      <c r="DF19" s="91"/>
      <c r="DG19" s="91"/>
      <c r="DH19" s="91"/>
      <c r="DI19" s="91"/>
      <c r="DJ19" s="91"/>
      <c r="DK19" s="91"/>
      <c r="DL19" s="91"/>
      <c r="DM19" s="91"/>
      <c r="DN19" s="91"/>
      <c r="DO19" s="91"/>
      <c r="DP19" s="91"/>
      <c r="DQ19" s="91"/>
      <c r="DR19" s="91"/>
      <c r="DS19" s="91"/>
      <c r="DT19" s="91"/>
      <c r="DU19" s="91"/>
      <c r="DV19" s="91"/>
      <c r="DW19" s="91"/>
      <c r="DX19" s="91"/>
      <c r="DY19" s="91"/>
      <c r="DZ19" s="91"/>
      <c r="EA19" s="91"/>
      <c r="EB19" s="91"/>
      <c r="EC19" s="91"/>
      <c r="ED19" s="91"/>
      <c r="EE19" s="91"/>
      <c r="EF19" s="91"/>
      <c r="EG19" s="91"/>
      <c r="EH19" s="91"/>
      <c r="EI19" s="91"/>
      <c r="EJ19" s="91"/>
      <c r="EK19" s="91"/>
      <c r="EL19" s="91"/>
      <c r="EM19" s="91"/>
      <c r="EN19" s="91"/>
      <c r="EO19" s="91"/>
      <c r="EP19" s="91"/>
      <c r="EQ19" s="91"/>
      <c r="ER19" s="91"/>
      <c r="ES19" s="91"/>
      <c r="ET19" s="91"/>
      <c r="EU19" s="91"/>
      <c r="EV19" s="91"/>
      <c r="EW19" s="91"/>
      <c r="EX19" s="91"/>
      <c r="EY19" s="91"/>
      <c r="EZ19" s="91"/>
    </row>
    <row r="20" spans="1:156" x14ac:dyDescent="0.25">
      <c r="B20" s="137"/>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8"/>
      <c r="BM20" s="138"/>
      <c r="BN20" s="138"/>
      <c r="BO20" s="138"/>
      <c r="BP20" s="138"/>
      <c r="BQ20" s="138"/>
      <c r="BR20" s="138"/>
      <c r="BS20" s="138"/>
      <c r="BT20" s="138"/>
      <c r="BU20" s="138"/>
      <c r="BV20" s="138"/>
      <c r="BW20" s="138"/>
      <c r="BX20" s="138"/>
      <c r="BY20" s="138"/>
      <c r="BZ20" s="138"/>
      <c r="CA20" s="138"/>
      <c r="CB20" s="138"/>
      <c r="CC20" s="138"/>
      <c r="CD20" s="138"/>
      <c r="CE20" s="138"/>
      <c r="CF20" s="138"/>
      <c r="CG20" s="138"/>
      <c r="CH20" s="138"/>
      <c r="CI20" s="138"/>
      <c r="CJ20" s="138"/>
      <c r="CK20" s="138"/>
      <c r="CL20" s="138"/>
      <c r="CM20" s="138"/>
      <c r="CN20" s="138"/>
      <c r="CO20" s="138"/>
      <c r="CP20" s="138"/>
      <c r="CQ20" s="138"/>
      <c r="CR20" s="138"/>
      <c r="CS20" s="138"/>
      <c r="CT20" s="138"/>
      <c r="CU20" s="138"/>
      <c r="CV20" s="138"/>
      <c r="CW20" s="138"/>
      <c r="CX20" s="138"/>
      <c r="CY20" s="138"/>
      <c r="CZ20" s="138"/>
      <c r="DA20" s="138"/>
      <c r="DB20" s="138"/>
      <c r="DC20" s="138"/>
      <c r="DD20" s="138"/>
      <c r="DE20" s="138"/>
      <c r="DF20" s="138"/>
      <c r="DG20" s="138"/>
      <c r="DH20" s="138"/>
      <c r="DI20" s="138"/>
      <c r="DJ20" s="138"/>
      <c r="DK20" s="138"/>
      <c r="DL20" s="138"/>
      <c r="DM20" s="138"/>
      <c r="DN20" s="138"/>
      <c r="DO20" s="138"/>
      <c r="DP20" s="138"/>
      <c r="DQ20" s="138"/>
      <c r="DR20" s="138"/>
      <c r="DS20" s="138"/>
      <c r="DT20" s="138"/>
      <c r="DU20" s="138"/>
      <c r="DV20" s="138"/>
      <c r="DW20" s="138"/>
      <c r="DX20" s="138"/>
      <c r="DY20" s="138"/>
      <c r="DZ20" s="138"/>
      <c r="EA20" s="138"/>
      <c r="EB20" s="138"/>
      <c r="EC20" s="138"/>
      <c r="ED20" s="138"/>
      <c r="EE20" s="138"/>
      <c r="EF20" s="138"/>
      <c r="EG20" s="138"/>
      <c r="EH20" s="138"/>
      <c r="EI20" s="138"/>
      <c r="EJ20" s="138"/>
      <c r="EK20" s="138"/>
      <c r="EL20" s="138"/>
      <c r="EM20" s="138"/>
      <c r="EN20" s="138"/>
      <c r="EO20" s="138"/>
      <c r="EP20" s="138"/>
      <c r="EQ20" s="138"/>
      <c r="ER20" s="138"/>
      <c r="ES20" s="138"/>
      <c r="ET20" s="138"/>
      <c r="EU20" s="138"/>
      <c r="EV20" s="138"/>
      <c r="EW20" s="138"/>
      <c r="EX20" s="138"/>
      <c r="EY20" s="138"/>
      <c r="EZ20" s="138"/>
    </row>
    <row r="21" spans="1:156" x14ac:dyDescent="0.25">
      <c r="B21" s="135" t="s">
        <v>180</v>
      </c>
      <c r="C21" s="136"/>
      <c r="D21" s="87">
        <f>SUM(F21:EZ21)</f>
        <v>0</v>
      </c>
      <c r="F21" s="91"/>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c r="CK21" s="91"/>
      <c r="CL21" s="91"/>
      <c r="CM21" s="91"/>
      <c r="CN21" s="91"/>
      <c r="CO21" s="91"/>
      <c r="CP21" s="91"/>
      <c r="CQ21" s="91"/>
      <c r="CR21" s="91"/>
      <c r="CS21" s="91"/>
      <c r="CT21" s="91"/>
      <c r="CU21" s="91"/>
      <c r="CV21" s="91"/>
      <c r="CW21" s="91"/>
      <c r="CX21" s="91"/>
      <c r="CY21" s="91"/>
      <c r="CZ21" s="91"/>
      <c r="DA21" s="91"/>
      <c r="DB21" s="91"/>
      <c r="DC21" s="91"/>
      <c r="DD21" s="91"/>
      <c r="DE21" s="91"/>
      <c r="DF21" s="91"/>
      <c r="DG21" s="91"/>
      <c r="DH21" s="91"/>
      <c r="DI21" s="91"/>
      <c r="DJ21" s="91"/>
      <c r="DK21" s="91"/>
      <c r="DL21" s="91"/>
      <c r="DM21" s="91"/>
      <c r="DN21" s="91"/>
      <c r="DO21" s="91"/>
      <c r="DP21" s="91"/>
      <c r="DQ21" s="91"/>
      <c r="DR21" s="91"/>
      <c r="DS21" s="91"/>
      <c r="DT21" s="91"/>
      <c r="DU21" s="91"/>
      <c r="DV21" s="91"/>
      <c r="DW21" s="91"/>
      <c r="DX21" s="91"/>
      <c r="DY21" s="91"/>
      <c r="DZ21" s="91"/>
      <c r="EA21" s="91"/>
      <c r="EB21" s="91"/>
      <c r="EC21" s="91"/>
      <c r="ED21" s="91"/>
      <c r="EE21" s="91"/>
      <c r="EF21" s="91"/>
      <c r="EG21" s="91"/>
      <c r="EH21" s="91"/>
      <c r="EI21" s="91"/>
      <c r="EJ21" s="91"/>
      <c r="EK21" s="91"/>
      <c r="EL21" s="91"/>
      <c r="EM21" s="91"/>
      <c r="EN21" s="91"/>
      <c r="EO21" s="91"/>
      <c r="EP21" s="91"/>
      <c r="EQ21" s="91"/>
      <c r="ER21" s="91"/>
      <c r="ES21" s="91"/>
      <c r="ET21" s="91"/>
      <c r="EU21" s="91"/>
      <c r="EV21" s="91"/>
      <c r="EW21" s="91"/>
      <c r="EX21" s="91"/>
      <c r="EY21" s="91"/>
      <c r="EZ21" s="91"/>
    </row>
    <row r="22" spans="1:156" x14ac:dyDescent="0.25">
      <c r="B22" s="135" t="s">
        <v>181</v>
      </c>
      <c r="C22" s="136"/>
      <c r="D22" s="87">
        <f>SUM(F22:EZ22)</f>
        <v>0</v>
      </c>
      <c r="F22" s="91"/>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c r="CK22" s="91"/>
      <c r="CL22" s="91"/>
      <c r="CM22" s="91"/>
      <c r="CN22" s="91"/>
      <c r="CO22" s="91"/>
      <c r="CP22" s="91"/>
      <c r="CQ22" s="91"/>
      <c r="CR22" s="91"/>
      <c r="CS22" s="91"/>
      <c r="CT22" s="91"/>
      <c r="CU22" s="91"/>
      <c r="CV22" s="91"/>
      <c r="CW22" s="91"/>
      <c r="CX22" s="91"/>
      <c r="CY22" s="91"/>
      <c r="CZ22" s="91"/>
      <c r="DA22" s="91"/>
      <c r="DB22" s="91"/>
      <c r="DC22" s="91"/>
      <c r="DD22" s="91"/>
      <c r="DE22" s="91"/>
      <c r="DF22" s="91"/>
      <c r="DG22" s="91"/>
      <c r="DH22" s="91"/>
      <c r="DI22" s="91"/>
      <c r="DJ22" s="91"/>
      <c r="DK22" s="91"/>
      <c r="DL22" s="91"/>
      <c r="DM22" s="91"/>
      <c r="DN22" s="91"/>
      <c r="DO22" s="91"/>
      <c r="DP22" s="91"/>
      <c r="DQ22" s="91"/>
      <c r="DR22" s="91"/>
      <c r="DS22" s="91"/>
      <c r="DT22" s="91"/>
      <c r="DU22" s="91"/>
      <c r="DV22" s="91"/>
      <c r="DW22" s="91"/>
      <c r="DX22" s="91"/>
      <c r="DY22" s="91"/>
      <c r="DZ22" s="91"/>
      <c r="EA22" s="91"/>
      <c r="EB22" s="91"/>
      <c r="EC22" s="91"/>
      <c r="ED22" s="91"/>
      <c r="EE22" s="91"/>
      <c r="EF22" s="91"/>
      <c r="EG22" s="91"/>
      <c r="EH22" s="91"/>
      <c r="EI22" s="91"/>
      <c r="EJ22" s="91"/>
      <c r="EK22" s="91"/>
      <c r="EL22" s="91"/>
      <c r="EM22" s="91"/>
      <c r="EN22" s="91"/>
      <c r="EO22" s="91"/>
      <c r="EP22" s="91"/>
      <c r="EQ22" s="91"/>
      <c r="ER22" s="91"/>
      <c r="ES22" s="91"/>
      <c r="ET22" s="91"/>
      <c r="EU22" s="91"/>
      <c r="EV22" s="91"/>
      <c r="EW22" s="91"/>
      <c r="EX22" s="91"/>
      <c r="EY22" s="91"/>
      <c r="EZ22" s="91"/>
    </row>
    <row r="23" spans="1:156" x14ac:dyDescent="0.25">
      <c r="A23" s="30"/>
      <c r="B23" s="135" t="s">
        <v>182</v>
      </c>
      <c r="C23" s="136"/>
      <c r="D23" s="87">
        <f>SUM(F23:EZ23)</f>
        <v>0</v>
      </c>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c r="CK23" s="91"/>
      <c r="CL23" s="91"/>
      <c r="CM23" s="91"/>
      <c r="CN23" s="91"/>
      <c r="CO23" s="91"/>
      <c r="CP23" s="91"/>
      <c r="CQ23" s="91"/>
      <c r="CR23" s="91"/>
      <c r="CS23" s="91"/>
      <c r="CT23" s="91"/>
      <c r="CU23" s="91"/>
      <c r="CV23" s="91"/>
      <c r="CW23" s="91"/>
      <c r="CX23" s="91"/>
      <c r="CY23" s="91"/>
      <c r="CZ23" s="91"/>
      <c r="DA23" s="91"/>
      <c r="DB23" s="91"/>
      <c r="DC23" s="91"/>
      <c r="DD23" s="91"/>
      <c r="DE23" s="91"/>
      <c r="DF23" s="91"/>
      <c r="DG23" s="91"/>
      <c r="DH23" s="91"/>
      <c r="DI23" s="91"/>
      <c r="DJ23" s="91"/>
      <c r="DK23" s="91"/>
      <c r="DL23" s="91"/>
      <c r="DM23" s="91"/>
      <c r="DN23" s="91"/>
      <c r="DO23" s="91"/>
      <c r="DP23" s="91"/>
      <c r="DQ23" s="91"/>
      <c r="DR23" s="91"/>
      <c r="DS23" s="91"/>
      <c r="DT23" s="91"/>
      <c r="DU23" s="91"/>
      <c r="DV23" s="91"/>
      <c r="DW23" s="91"/>
      <c r="DX23" s="91"/>
      <c r="DY23" s="91"/>
      <c r="DZ23" s="91"/>
      <c r="EA23" s="91"/>
      <c r="EB23" s="91"/>
      <c r="EC23" s="91"/>
      <c r="ED23" s="91"/>
      <c r="EE23" s="91"/>
      <c r="EF23" s="91"/>
      <c r="EG23" s="91"/>
      <c r="EH23" s="91"/>
      <c r="EI23" s="91"/>
      <c r="EJ23" s="91"/>
      <c r="EK23" s="91"/>
      <c r="EL23" s="91"/>
      <c r="EM23" s="91"/>
      <c r="EN23" s="91"/>
      <c r="EO23" s="91"/>
      <c r="EP23" s="91"/>
      <c r="EQ23" s="91"/>
      <c r="ER23" s="91"/>
      <c r="ES23" s="91"/>
      <c r="ET23" s="91"/>
      <c r="EU23" s="91"/>
      <c r="EV23" s="91"/>
      <c r="EW23" s="91"/>
      <c r="EX23" s="91"/>
      <c r="EY23" s="91"/>
      <c r="EZ23" s="91"/>
    </row>
    <row r="24" spans="1:156" x14ac:dyDescent="0.25">
      <c r="A24" s="30"/>
      <c r="B24" s="135" t="s">
        <v>183</v>
      </c>
      <c r="C24" s="136"/>
      <c r="D24" s="87"/>
      <c r="F24" s="91"/>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c r="CK24" s="91"/>
      <c r="CL24" s="91"/>
      <c r="CM24" s="91"/>
      <c r="CN24" s="91"/>
      <c r="CO24" s="91"/>
      <c r="CP24" s="91"/>
      <c r="CQ24" s="91"/>
      <c r="CR24" s="91"/>
      <c r="CS24" s="91"/>
      <c r="CT24" s="91"/>
      <c r="CU24" s="91"/>
      <c r="CV24" s="91"/>
      <c r="CW24" s="91"/>
      <c r="CX24" s="91"/>
      <c r="CY24" s="91"/>
      <c r="CZ24" s="91"/>
      <c r="DA24" s="91"/>
      <c r="DB24" s="91"/>
      <c r="DC24" s="91"/>
      <c r="DD24" s="91"/>
      <c r="DE24" s="91"/>
      <c r="DF24" s="91"/>
      <c r="DG24" s="91"/>
      <c r="DH24" s="91"/>
      <c r="DI24" s="91"/>
      <c r="DJ24" s="91"/>
      <c r="DK24" s="91"/>
      <c r="DL24" s="91"/>
      <c r="DM24" s="91"/>
      <c r="DN24" s="91"/>
      <c r="DO24" s="91"/>
      <c r="DP24" s="91"/>
      <c r="DQ24" s="91"/>
      <c r="DR24" s="91"/>
      <c r="DS24" s="91"/>
      <c r="DT24" s="91"/>
      <c r="DU24" s="91"/>
      <c r="DV24" s="91"/>
      <c r="DW24" s="91"/>
      <c r="DX24" s="91"/>
      <c r="DY24" s="91"/>
      <c r="DZ24" s="91"/>
      <c r="EA24" s="91"/>
      <c r="EB24" s="91"/>
      <c r="EC24" s="91"/>
      <c r="ED24" s="91"/>
      <c r="EE24" s="91"/>
      <c r="EF24" s="91"/>
      <c r="EG24" s="91"/>
      <c r="EH24" s="91"/>
      <c r="EI24" s="91"/>
      <c r="EJ24" s="91"/>
      <c r="EK24" s="91"/>
      <c r="EL24" s="91"/>
      <c r="EM24" s="91"/>
      <c r="EN24" s="91"/>
      <c r="EO24" s="91"/>
      <c r="EP24" s="91"/>
      <c r="EQ24" s="91"/>
      <c r="ER24" s="91"/>
      <c r="ES24" s="91"/>
      <c r="ET24" s="91"/>
      <c r="EU24" s="91"/>
      <c r="EV24" s="91"/>
      <c r="EW24" s="91"/>
      <c r="EX24" s="91"/>
      <c r="EY24" s="91"/>
      <c r="EZ24" s="91"/>
    </row>
    <row r="25" spans="1:156" x14ac:dyDescent="0.25">
      <c r="A25" s="30"/>
      <c r="B25" s="135" t="s">
        <v>84</v>
      </c>
      <c r="C25" s="136"/>
      <c r="D25" s="87">
        <f>SUM(F25:EZ25)</f>
        <v>0</v>
      </c>
      <c r="F25" s="91"/>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c r="CK25" s="91"/>
      <c r="CL25" s="91"/>
      <c r="CM25" s="91"/>
      <c r="CN25" s="91"/>
      <c r="CO25" s="91"/>
      <c r="CP25" s="91"/>
      <c r="CQ25" s="91"/>
      <c r="CR25" s="91"/>
      <c r="CS25" s="91"/>
      <c r="CT25" s="91"/>
      <c r="CU25" s="91"/>
      <c r="CV25" s="91"/>
      <c r="CW25" s="91"/>
      <c r="CX25" s="91"/>
      <c r="CY25" s="91"/>
      <c r="CZ25" s="91"/>
      <c r="DA25" s="91"/>
      <c r="DB25" s="91"/>
      <c r="DC25" s="91"/>
      <c r="DD25" s="91"/>
      <c r="DE25" s="91"/>
      <c r="DF25" s="91"/>
      <c r="DG25" s="91"/>
      <c r="DH25" s="91"/>
      <c r="DI25" s="91"/>
      <c r="DJ25" s="91"/>
      <c r="DK25" s="91"/>
      <c r="DL25" s="91"/>
      <c r="DM25" s="91"/>
      <c r="DN25" s="91"/>
      <c r="DO25" s="91"/>
      <c r="DP25" s="91"/>
      <c r="DQ25" s="91"/>
      <c r="DR25" s="91"/>
      <c r="DS25" s="91"/>
      <c r="DT25" s="91"/>
      <c r="DU25" s="91"/>
      <c r="DV25" s="91"/>
      <c r="DW25" s="91"/>
      <c r="DX25" s="91"/>
      <c r="DY25" s="91"/>
      <c r="DZ25" s="91"/>
      <c r="EA25" s="91"/>
      <c r="EB25" s="91"/>
      <c r="EC25" s="91"/>
      <c r="ED25" s="91"/>
      <c r="EE25" s="91"/>
      <c r="EF25" s="91"/>
      <c r="EG25" s="91"/>
      <c r="EH25" s="91"/>
      <c r="EI25" s="91"/>
      <c r="EJ25" s="91"/>
      <c r="EK25" s="91"/>
      <c r="EL25" s="91"/>
      <c r="EM25" s="91"/>
      <c r="EN25" s="91"/>
      <c r="EO25" s="91"/>
      <c r="EP25" s="91"/>
      <c r="EQ25" s="91"/>
      <c r="ER25" s="91"/>
      <c r="ES25" s="91"/>
      <c r="ET25" s="91"/>
      <c r="EU25" s="91"/>
      <c r="EV25" s="91"/>
      <c r="EW25" s="91"/>
      <c r="EX25" s="91"/>
      <c r="EY25" s="91"/>
      <c r="EZ25" s="91"/>
    </row>
    <row r="26" spans="1:156" x14ac:dyDescent="0.25">
      <c r="A26" s="30"/>
      <c r="B26" s="135" t="s">
        <v>75</v>
      </c>
      <c r="C26" s="136"/>
      <c r="D26" s="87">
        <f>SUM(F26:EZ26)</f>
        <v>0</v>
      </c>
      <c r="F26" s="91"/>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c r="CK26" s="91"/>
      <c r="CL26" s="91"/>
      <c r="CM26" s="91"/>
      <c r="CN26" s="91"/>
      <c r="CO26" s="91"/>
      <c r="CP26" s="91"/>
      <c r="CQ26" s="91"/>
      <c r="CR26" s="91"/>
      <c r="CS26" s="91"/>
      <c r="CT26" s="91"/>
      <c r="CU26" s="91"/>
      <c r="CV26" s="91"/>
      <c r="CW26" s="91"/>
      <c r="CX26" s="91"/>
      <c r="CY26" s="91"/>
      <c r="CZ26" s="91"/>
      <c r="DA26" s="91"/>
      <c r="DB26" s="91"/>
      <c r="DC26" s="91"/>
      <c r="DD26" s="91"/>
      <c r="DE26" s="91"/>
      <c r="DF26" s="91"/>
      <c r="DG26" s="91"/>
      <c r="DH26" s="91"/>
      <c r="DI26" s="91"/>
      <c r="DJ26" s="91"/>
      <c r="DK26" s="91"/>
      <c r="DL26" s="91"/>
      <c r="DM26" s="91"/>
      <c r="DN26" s="91"/>
      <c r="DO26" s="91"/>
      <c r="DP26" s="91"/>
      <c r="DQ26" s="91"/>
      <c r="DR26" s="91"/>
      <c r="DS26" s="91"/>
      <c r="DT26" s="91"/>
      <c r="DU26" s="91"/>
      <c r="DV26" s="91"/>
      <c r="DW26" s="91"/>
      <c r="DX26" s="91"/>
      <c r="DY26" s="91"/>
      <c r="DZ26" s="91"/>
      <c r="EA26" s="91"/>
      <c r="EB26" s="91"/>
      <c r="EC26" s="91"/>
      <c r="ED26" s="91"/>
      <c r="EE26" s="91"/>
      <c r="EF26" s="91"/>
      <c r="EG26" s="91"/>
      <c r="EH26" s="91"/>
      <c r="EI26" s="91"/>
      <c r="EJ26" s="91"/>
      <c r="EK26" s="91"/>
      <c r="EL26" s="91"/>
      <c r="EM26" s="91"/>
      <c r="EN26" s="91"/>
      <c r="EO26" s="91"/>
      <c r="EP26" s="91"/>
      <c r="EQ26" s="91"/>
      <c r="ER26" s="91"/>
      <c r="ES26" s="91"/>
      <c r="ET26" s="91"/>
      <c r="EU26" s="91"/>
      <c r="EV26" s="91"/>
      <c r="EW26" s="91"/>
      <c r="EX26" s="91"/>
      <c r="EY26" s="91"/>
      <c r="EZ26" s="91"/>
    </row>
    <row r="27" spans="1:156" s="10" customFormat="1" ht="7.5" customHeight="1" x14ac:dyDescent="0.3">
      <c r="A27" s="30"/>
      <c r="B27" s="67"/>
      <c r="D27" s="67"/>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row>
    <row r="28" spans="1:156" x14ac:dyDescent="0.25">
      <c r="B28" s="139" t="s">
        <v>184</v>
      </c>
      <c r="C28" s="140"/>
      <c r="D28" s="87">
        <f>SUM(F28:EZ28)</f>
        <v>0</v>
      </c>
      <c r="F28" s="87">
        <f t="shared" ref="F28:AK28" si="5">SUM(F21:F27)</f>
        <v>0</v>
      </c>
      <c r="G28" s="87">
        <f t="shared" si="5"/>
        <v>0</v>
      </c>
      <c r="H28" s="87">
        <f t="shared" si="5"/>
        <v>0</v>
      </c>
      <c r="I28" s="87">
        <f t="shared" si="5"/>
        <v>0</v>
      </c>
      <c r="J28" s="87">
        <f t="shared" si="5"/>
        <v>0</v>
      </c>
      <c r="K28" s="87">
        <f t="shared" si="5"/>
        <v>0</v>
      </c>
      <c r="L28" s="87">
        <f t="shared" si="5"/>
        <v>0</v>
      </c>
      <c r="M28" s="87">
        <f t="shared" si="5"/>
        <v>0</v>
      </c>
      <c r="N28" s="87">
        <f t="shared" si="5"/>
        <v>0</v>
      </c>
      <c r="O28" s="87">
        <f t="shared" si="5"/>
        <v>0</v>
      </c>
      <c r="P28" s="87">
        <f t="shared" si="5"/>
        <v>0</v>
      </c>
      <c r="Q28" s="87">
        <f t="shared" si="5"/>
        <v>0</v>
      </c>
      <c r="R28" s="87">
        <f t="shared" si="5"/>
        <v>0</v>
      </c>
      <c r="S28" s="87">
        <f t="shared" si="5"/>
        <v>0</v>
      </c>
      <c r="T28" s="87">
        <f t="shared" si="5"/>
        <v>0</v>
      </c>
      <c r="U28" s="87">
        <f t="shared" si="5"/>
        <v>0</v>
      </c>
      <c r="V28" s="87">
        <f t="shared" si="5"/>
        <v>0</v>
      </c>
      <c r="W28" s="87">
        <f t="shared" si="5"/>
        <v>0</v>
      </c>
      <c r="X28" s="87">
        <f t="shared" si="5"/>
        <v>0</v>
      </c>
      <c r="Y28" s="87">
        <f t="shared" si="5"/>
        <v>0</v>
      </c>
      <c r="Z28" s="87">
        <f t="shared" si="5"/>
        <v>0</v>
      </c>
      <c r="AA28" s="87">
        <f t="shared" si="5"/>
        <v>0</v>
      </c>
      <c r="AB28" s="87">
        <f t="shared" si="5"/>
        <v>0</v>
      </c>
      <c r="AC28" s="87">
        <f t="shared" si="5"/>
        <v>0</v>
      </c>
      <c r="AD28" s="87">
        <f t="shared" si="5"/>
        <v>0</v>
      </c>
      <c r="AE28" s="87">
        <f t="shared" si="5"/>
        <v>0</v>
      </c>
      <c r="AF28" s="87">
        <f t="shared" si="5"/>
        <v>0</v>
      </c>
      <c r="AG28" s="87">
        <f t="shared" si="5"/>
        <v>0</v>
      </c>
      <c r="AH28" s="87">
        <f t="shared" si="5"/>
        <v>0</v>
      </c>
      <c r="AI28" s="87">
        <f t="shared" si="5"/>
        <v>0</v>
      </c>
      <c r="AJ28" s="87">
        <f t="shared" si="5"/>
        <v>0</v>
      </c>
      <c r="AK28" s="87">
        <f t="shared" si="5"/>
        <v>0</v>
      </c>
      <c r="AL28" s="87">
        <f t="shared" ref="AL28:BQ28" si="6">SUM(AL21:AL27)</f>
        <v>0</v>
      </c>
      <c r="AM28" s="87">
        <f t="shared" si="6"/>
        <v>0</v>
      </c>
      <c r="AN28" s="87">
        <f t="shared" si="6"/>
        <v>0</v>
      </c>
      <c r="AO28" s="87">
        <f t="shared" si="6"/>
        <v>0</v>
      </c>
      <c r="AP28" s="87">
        <f t="shared" si="6"/>
        <v>0</v>
      </c>
      <c r="AQ28" s="87">
        <f t="shared" si="6"/>
        <v>0</v>
      </c>
      <c r="AR28" s="87">
        <f t="shared" si="6"/>
        <v>0</v>
      </c>
      <c r="AS28" s="87">
        <f t="shared" si="6"/>
        <v>0</v>
      </c>
      <c r="AT28" s="87">
        <f t="shared" si="6"/>
        <v>0</v>
      </c>
      <c r="AU28" s="87">
        <f t="shared" si="6"/>
        <v>0</v>
      </c>
      <c r="AV28" s="87">
        <f t="shared" si="6"/>
        <v>0</v>
      </c>
      <c r="AW28" s="87">
        <f t="shared" si="6"/>
        <v>0</v>
      </c>
      <c r="AX28" s="87">
        <f t="shared" si="6"/>
        <v>0</v>
      </c>
      <c r="AY28" s="87">
        <f t="shared" si="6"/>
        <v>0</v>
      </c>
      <c r="AZ28" s="87">
        <f t="shared" si="6"/>
        <v>0</v>
      </c>
      <c r="BA28" s="87">
        <f t="shared" si="6"/>
        <v>0</v>
      </c>
      <c r="BB28" s="87">
        <f t="shared" si="6"/>
        <v>0</v>
      </c>
      <c r="BC28" s="87">
        <f t="shared" si="6"/>
        <v>0</v>
      </c>
      <c r="BD28" s="87">
        <f t="shared" si="6"/>
        <v>0</v>
      </c>
      <c r="BE28" s="87">
        <f t="shared" si="6"/>
        <v>0</v>
      </c>
      <c r="BF28" s="87">
        <f t="shared" si="6"/>
        <v>0</v>
      </c>
      <c r="BG28" s="87">
        <f t="shared" si="6"/>
        <v>0</v>
      </c>
      <c r="BH28" s="87">
        <f t="shared" si="6"/>
        <v>0</v>
      </c>
      <c r="BI28" s="87">
        <f t="shared" si="6"/>
        <v>0</v>
      </c>
      <c r="BJ28" s="87">
        <f t="shared" si="6"/>
        <v>0</v>
      </c>
      <c r="BK28" s="87">
        <f t="shared" si="6"/>
        <v>0</v>
      </c>
      <c r="BL28" s="87">
        <f t="shared" si="6"/>
        <v>0</v>
      </c>
      <c r="BM28" s="87">
        <f t="shared" si="6"/>
        <v>0</v>
      </c>
      <c r="BN28" s="87">
        <f t="shared" si="6"/>
        <v>0</v>
      </c>
      <c r="BO28" s="87">
        <f t="shared" si="6"/>
        <v>0</v>
      </c>
      <c r="BP28" s="87">
        <f t="shared" si="6"/>
        <v>0</v>
      </c>
      <c r="BQ28" s="87">
        <f t="shared" si="6"/>
        <v>0</v>
      </c>
      <c r="BR28" s="87">
        <f t="shared" ref="BR28:CW28" si="7">SUM(BR21:BR27)</f>
        <v>0</v>
      </c>
      <c r="BS28" s="87">
        <f t="shared" si="7"/>
        <v>0</v>
      </c>
      <c r="BT28" s="87">
        <f t="shared" si="7"/>
        <v>0</v>
      </c>
      <c r="BU28" s="87">
        <f t="shared" si="7"/>
        <v>0</v>
      </c>
      <c r="BV28" s="87">
        <f t="shared" si="7"/>
        <v>0</v>
      </c>
      <c r="BW28" s="87">
        <f t="shared" si="7"/>
        <v>0</v>
      </c>
      <c r="BX28" s="87">
        <f t="shared" si="7"/>
        <v>0</v>
      </c>
      <c r="BY28" s="87">
        <f t="shared" si="7"/>
        <v>0</v>
      </c>
      <c r="BZ28" s="87">
        <f t="shared" si="7"/>
        <v>0</v>
      </c>
      <c r="CA28" s="87">
        <f t="shared" si="7"/>
        <v>0</v>
      </c>
      <c r="CB28" s="87">
        <f t="shared" si="7"/>
        <v>0</v>
      </c>
      <c r="CC28" s="87">
        <f t="shared" si="7"/>
        <v>0</v>
      </c>
      <c r="CD28" s="87">
        <f t="shared" si="7"/>
        <v>0</v>
      </c>
      <c r="CE28" s="87">
        <f t="shared" si="7"/>
        <v>0</v>
      </c>
      <c r="CF28" s="87">
        <f t="shared" si="7"/>
        <v>0</v>
      </c>
      <c r="CG28" s="87">
        <f t="shared" si="7"/>
        <v>0</v>
      </c>
      <c r="CH28" s="87">
        <f t="shared" si="7"/>
        <v>0</v>
      </c>
      <c r="CI28" s="87">
        <f t="shared" si="7"/>
        <v>0</v>
      </c>
      <c r="CJ28" s="87">
        <f t="shared" si="7"/>
        <v>0</v>
      </c>
      <c r="CK28" s="87">
        <f t="shared" si="7"/>
        <v>0</v>
      </c>
      <c r="CL28" s="87">
        <f t="shared" si="7"/>
        <v>0</v>
      </c>
      <c r="CM28" s="87">
        <f t="shared" si="7"/>
        <v>0</v>
      </c>
      <c r="CN28" s="87">
        <f t="shared" si="7"/>
        <v>0</v>
      </c>
      <c r="CO28" s="87">
        <f t="shared" si="7"/>
        <v>0</v>
      </c>
      <c r="CP28" s="87">
        <f t="shared" si="7"/>
        <v>0</v>
      </c>
      <c r="CQ28" s="87">
        <f t="shared" si="7"/>
        <v>0</v>
      </c>
      <c r="CR28" s="87">
        <f t="shared" si="7"/>
        <v>0</v>
      </c>
      <c r="CS28" s="87">
        <f t="shared" si="7"/>
        <v>0</v>
      </c>
      <c r="CT28" s="87">
        <f t="shared" si="7"/>
        <v>0</v>
      </c>
      <c r="CU28" s="87">
        <f t="shared" si="7"/>
        <v>0</v>
      </c>
      <c r="CV28" s="87">
        <f t="shared" si="7"/>
        <v>0</v>
      </c>
      <c r="CW28" s="87">
        <f t="shared" si="7"/>
        <v>0</v>
      </c>
      <c r="CX28" s="87">
        <f t="shared" ref="CX28:EC28" si="8">SUM(CX21:CX27)</f>
        <v>0</v>
      </c>
      <c r="CY28" s="87">
        <f t="shared" si="8"/>
        <v>0</v>
      </c>
      <c r="CZ28" s="87">
        <f t="shared" si="8"/>
        <v>0</v>
      </c>
      <c r="DA28" s="87">
        <f t="shared" si="8"/>
        <v>0</v>
      </c>
      <c r="DB28" s="87">
        <f t="shared" si="8"/>
        <v>0</v>
      </c>
      <c r="DC28" s="87">
        <f t="shared" si="8"/>
        <v>0</v>
      </c>
      <c r="DD28" s="87">
        <f t="shared" si="8"/>
        <v>0</v>
      </c>
      <c r="DE28" s="87">
        <f t="shared" si="8"/>
        <v>0</v>
      </c>
      <c r="DF28" s="87">
        <f t="shared" si="8"/>
        <v>0</v>
      </c>
      <c r="DG28" s="87">
        <f t="shared" si="8"/>
        <v>0</v>
      </c>
      <c r="DH28" s="87">
        <f t="shared" si="8"/>
        <v>0</v>
      </c>
      <c r="DI28" s="87">
        <f t="shared" si="8"/>
        <v>0</v>
      </c>
      <c r="DJ28" s="87">
        <f t="shared" si="8"/>
        <v>0</v>
      </c>
      <c r="DK28" s="87">
        <f t="shared" si="8"/>
        <v>0</v>
      </c>
      <c r="DL28" s="87">
        <f t="shared" si="8"/>
        <v>0</v>
      </c>
      <c r="DM28" s="87">
        <f t="shared" si="8"/>
        <v>0</v>
      </c>
      <c r="DN28" s="87">
        <f t="shared" si="8"/>
        <v>0</v>
      </c>
      <c r="DO28" s="87">
        <f t="shared" si="8"/>
        <v>0</v>
      </c>
      <c r="DP28" s="87">
        <f t="shared" si="8"/>
        <v>0</v>
      </c>
      <c r="DQ28" s="87">
        <f t="shared" si="8"/>
        <v>0</v>
      </c>
      <c r="DR28" s="87">
        <f t="shared" si="8"/>
        <v>0</v>
      </c>
      <c r="DS28" s="87">
        <f t="shared" si="8"/>
        <v>0</v>
      </c>
      <c r="DT28" s="87">
        <f t="shared" si="8"/>
        <v>0</v>
      </c>
      <c r="DU28" s="87">
        <f t="shared" si="8"/>
        <v>0</v>
      </c>
      <c r="DV28" s="87">
        <f t="shared" si="8"/>
        <v>0</v>
      </c>
      <c r="DW28" s="87">
        <f t="shared" si="8"/>
        <v>0</v>
      </c>
      <c r="DX28" s="87">
        <f t="shared" si="8"/>
        <v>0</v>
      </c>
      <c r="DY28" s="87">
        <f t="shared" si="8"/>
        <v>0</v>
      </c>
      <c r="DZ28" s="87">
        <f t="shared" si="8"/>
        <v>0</v>
      </c>
      <c r="EA28" s="87">
        <f t="shared" si="8"/>
        <v>0</v>
      </c>
      <c r="EB28" s="87">
        <f t="shared" si="8"/>
        <v>0</v>
      </c>
      <c r="EC28" s="87">
        <f t="shared" si="8"/>
        <v>0</v>
      </c>
      <c r="ED28" s="87">
        <f t="shared" ref="ED28:EZ28" si="9">SUM(ED21:ED27)</f>
        <v>0</v>
      </c>
      <c r="EE28" s="87">
        <f t="shared" si="9"/>
        <v>0</v>
      </c>
      <c r="EF28" s="87">
        <f t="shared" si="9"/>
        <v>0</v>
      </c>
      <c r="EG28" s="87">
        <f t="shared" si="9"/>
        <v>0</v>
      </c>
      <c r="EH28" s="87">
        <f t="shared" si="9"/>
        <v>0</v>
      </c>
      <c r="EI28" s="87">
        <f t="shared" si="9"/>
        <v>0</v>
      </c>
      <c r="EJ28" s="87">
        <f t="shared" si="9"/>
        <v>0</v>
      </c>
      <c r="EK28" s="87">
        <f t="shared" si="9"/>
        <v>0</v>
      </c>
      <c r="EL28" s="87">
        <f t="shared" si="9"/>
        <v>0</v>
      </c>
      <c r="EM28" s="87">
        <f t="shared" si="9"/>
        <v>0</v>
      </c>
      <c r="EN28" s="87">
        <f t="shared" si="9"/>
        <v>0</v>
      </c>
      <c r="EO28" s="87">
        <f t="shared" si="9"/>
        <v>0</v>
      </c>
      <c r="EP28" s="87">
        <f t="shared" si="9"/>
        <v>0</v>
      </c>
      <c r="EQ28" s="87">
        <f t="shared" si="9"/>
        <v>0</v>
      </c>
      <c r="ER28" s="87">
        <f t="shared" si="9"/>
        <v>0</v>
      </c>
      <c r="ES28" s="87">
        <f t="shared" si="9"/>
        <v>0</v>
      </c>
      <c r="ET28" s="87">
        <f t="shared" si="9"/>
        <v>0</v>
      </c>
      <c r="EU28" s="87">
        <f t="shared" si="9"/>
        <v>0</v>
      </c>
      <c r="EV28" s="87">
        <f t="shared" si="9"/>
        <v>0</v>
      </c>
      <c r="EW28" s="87">
        <f t="shared" si="9"/>
        <v>0</v>
      </c>
      <c r="EX28" s="87">
        <f t="shared" si="9"/>
        <v>0</v>
      </c>
      <c r="EY28" s="87">
        <f t="shared" si="9"/>
        <v>0</v>
      </c>
      <c r="EZ28" s="87">
        <f t="shared" si="9"/>
        <v>0</v>
      </c>
    </row>
    <row r="29" spans="1:156" x14ac:dyDescent="0.25">
      <c r="B29" s="137"/>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1"/>
      <c r="AN29" s="141"/>
      <c r="AO29" s="141"/>
      <c r="AP29" s="141"/>
      <c r="AQ29" s="141"/>
      <c r="AR29" s="141"/>
      <c r="AS29" s="141"/>
      <c r="AT29" s="141"/>
      <c r="AU29" s="141"/>
      <c r="AV29" s="141"/>
      <c r="AW29" s="141"/>
      <c r="AX29" s="141"/>
      <c r="AY29" s="141"/>
      <c r="AZ29" s="141"/>
      <c r="BA29" s="141"/>
      <c r="BB29" s="141"/>
      <c r="BC29" s="141"/>
      <c r="BD29" s="141"/>
      <c r="BE29" s="141"/>
      <c r="BF29" s="141"/>
      <c r="BG29" s="141"/>
      <c r="BH29" s="141"/>
      <c r="BI29" s="141"/>
      <c r="BJ29" s="141"/>
      <c r="BK29" s="141"/>
      <c r="BL29" s="141"/>
      <c r="BM29" s="141"/>
      <c r="BN29" s="141"/>
      <c r="BO29" s="141"/>
      <c r="BP29" s="141"/>
      <c r="BQ29" s="141"/>
      <c r="BR29" s="141"/>
      <c r="BS29" s="141"/>
      <c r="BT29" s="141"/>
      <c r="BU29" s="141"/>
      <c r="BV29" s="141"/>
      <c r="BW29" s="141"/>
      <c r="BX29" s="141"/>
      <c r="BY29" s="141"/>
      <c r="BZ29" s="141"/>
      <c r="CA29" s="141"/>
      <c r="CB29" s="141"/>
      <c r="CC29" s="141"/>
      <c r="CD29" s="141"/>
      <c r="CE29" s="141"/>
      <c r="CF29" s="141"/>
      <c r="CG29" s="141"/>
      <c r="CH29" s="141"/>
      <c r="CI29" s="141"/>
      <c r="CJ29" s="141"/>
      <c r="CK29" s="141"/>
      <c r="CL29" s="141"/>
      <c r="CM29" s="141"/>
      <c r="CN29" s="141"/>
      <c r="CO29" s="141"/>
      <c r="CP29" s="141"/>
      <c r="CQ29" s="141"/>
      <c r="CR29" s="141"/>
      <c r="CS29" s="141"/>
      <c r="CT29" s="141"/>
      <c r="CU29" s="141"/>
      <c r="CV29" s="141"/>
      <c r="CW29" s="141"/>
      <c r="CX29" s="141"/>
      <c r="CY29" s="141"/>
      <c r="CZ29" s="141"/>
      <c r="DA29" s="141"/>
      <c r="DB29" s="141"/>
      <c r="DC29" s="141"/>
      <c r="DD29" s="141"/>
      <c r="DE29" s="141"/>
      <c r="DF29" s="141"/>
      <c r="DG29" s="141"/>
      <c r="DH29" s="141"/>
      <c r="DI29" s="141"/>
      <c r="DJ29" s="141"/>
      <c r="DK29" s="141"/>
      <c r="DL29" s="141"/>
      <c r="DM29" s="141"/>
      <c r="DN29" s="141"/>
      <c r="DO29" s="141"/>
      <c r="DP29" s="141"/>
      <c r="DQ29" s="141"/>
      <c r="DR29" s="141"/>
      <c r="DS29" s="141"/>
      <c r="DT29" s="141"/>
      <c r="DU29" s="141"/>
      <c r="DV29" s="141"/>
      <c r="DW29" s="141"/>
      <c r="DX29" s="141"/>
      <c r="DY29" s="141"/>
      <c r="DZ29" s="141"/>
      <c r="EA29" s="141"/>
      <c r="EB29" s="141"/>
      <c r="EC29" s="141"/>
      <c r="ED29" s="141"/>
      <c r="EE29" s="141"/>
      <c r="EF29" s="141"/>
      <c r="EG29" s="141"/>
      <c r="EH29" s="141"/>
      <c r="EI29" s="141"/>
      <c r="EJ29" s="141"/>
      <c r="EK29" s="141"/>
      <c r="EL29" s="141"/>
      <c r="EM29" s="141"/>
      <c r="EN29" s="141"/>
      <c r="EO29" s="141"/>
      <c r="EP29" s="141"/>
      <c r="EQ29" s="141"/>
      <c r="ER29" s="141"/>
      <c r="ES29" s="141"/>
      <c r="ET29" s="141"/>
      <c r="EU29" s="141"/>
      <c r="EV29" s="141"/>
      <c r="EW29" s="141"/>
      <c r="EX29" s="141"/>
      <c r="EY29" s="141"/>
      <c r="EZ29" s="141"/>
    </row>
    <row r="30" spans="1:156" x14ac:dyDescent="0.25">
      <c r="B30" s="122" t="s">
        <v>185</v>
      </c>
      <c r="C30" s="114"/>
      <c r="D30" s="87">
        <f>SUM(F30:EZ30)</f>
        <v>0</v>
      </c>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row>
    <row r="31" spans="1:156" x14ac:dyDescent="0.25">
      <c r="B31" s="122" t="s">
        <v>186</v>
      </c>
      <c r="C31" s="114"/>
      <c r="D31" s="87">
        <f>SUM(F31:EZ31)</f>
        <v>0</v>
      </c>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row>
    <row r="32" spans="1:156" x14ac:dyDescent="0.25">
      <c r="B32" s="137"/>
      <c r="F32" s="141"/>
      <c r="G32" s="141"/>
      <c r="H32" s="141"/>
      <c r="I32" s="141"/>
      <c r="J32" s="141"/>
      <c r="K32" s="141"/>
      <c r="L32" s="141"/>
      <c r="M32" s="141"/>
      <c r="N32" s="141"/>
      <c r="O32" s="141"/>
      <c r="P32" s="141"/>
      <c r="Q32" s="141"/>
      <c r="R32" s="141"/>
      <c r="S32" s="141"/>
      <c r="T32" s="141"/>
      <c r="U32" s="141"/>
      <c r="V32" s="141"/>
      <c r="W32" s="141"/>
      <c r="X32" s="141"/>
      <c r="Y32" s="141"/>
      <c r="Z32" s="141"/>
      <c r="AA32" s="141"/>
      <c r="AB32" s="141"/>
      <c r="AC32" s="141"/>
      <c r="AD32" s="141"/>
      <c r="AE32" s="141"/>
      <c r="AF32" s="141"/>
      <c r="AG32" s="141"/>
      <c r="AH32" s="141"/>
      <c r="AI32" s="141"/>
      <c r="AJ32" s="141"/>
      <c r="AK32" s="141"/>
      <c r="AL32" s="141"/>
      <c r="AM32" s="141"/>
      <c r="AN32" s="141"/>
      <c r="AO32" s="141"/>
      <c r="AP32" s="141"/>
      <c r="AQ32" s="141"/>
      <c r="AR32" s="141"/>
      <c r="AS32" s="141"/>
      <c r="AT32" s="141"/>
      <c r="AU32" s="141"/>
      <c r="AV32" s="141"/>
      <c r="AW32" s="141"/>
      <c r="AX32" s="141"/>
      <c r="AY32" s="141"/>
      <c r="AZ32" s="141"/>
      <c r="BA32" s="141"/>
      <c r="BB32" s="141"/>
      <c r="BC32" s="141"/>
      <c r="BD32" s="141"/>
      <c r="BE32" s="141"/>
      <c r="BF32" s="141"/>
      <c r="BG32" s="141"/>
      <c r="BH32" s="141"/>
      <c r="BI32" s="141"/>
      <c r="BJ32" s="141"/>
      <c r="BK32" s="141"/>
      <c r="BL32" s="141"/>
      <c r="BM32" s="141"/>
      <c r="BN32" s="141"/>
      <c r="BO32" s="141"/>
      <c r="BP32" s="141"/>
      <c r="BQ32" s="141"/>
      <c r="BR32" s="141"/>
      <c r="BS32" s="141"/>
      <c r="BT32" s="141"/>
      <c r="BU32" s="141"/>
      <c r="BV32" s="141"/>
      <c r="BW32" s="141"/>
      <c r="BX32" s="141"/>
      <c r="BY32" s="141"/>
      <c r="BZ32" s="141"/>
      <c r="CA32" s="141"/>
      <c r="CB32" s="141"/>
      <c r="CC32" s="141"/>
      <c r="CD32" s="141"/>
      <c r="CE32" s="141"/>
      <c r="CF32" s="141"/>
      <c r="CG32" s="141"/>
      <c r="CH32" s="141"/>
      <c r="CI32" s="141"/>
      <c r="CJ32" s="141"/>
      <c r="CK32" s="141"/>
      <c r="CL32" s="141"/>
      <c r="CM32" s="141"/>
      <c r="CN32" s="141"/>
      <c r="CO32" s="141"/>
      <c r="CP32" s="141"/>
      <c r="CQ32" s="141"/>
      <c r="CR32" s="141"/>
      <c r="CS32" s="141"/>
      <c r="CT32" s="141"/>
      <c r="CU32" s="141"/>
      <c r="CV32" s="141"/>
      <c r="CW32" s="141"/>
      <c r="CX32" s="141"/>
      <c r="CY32" s="141"/>
      <c r="CZ32" s="141"/>
      <c r="DA32" s="141"/>
      <c r="DB32" s="141"/>
      <c r="DC32" s="141"/>
      <c r="DD32" s="141"/>
      <c r="DE32" s="141"/>
      <c r="DF32" s="141"/>
      <c r="DG32" s="141"/>
      <c r="DH32" s="141"/>
      <c r="DI32" s="141"/>
      <c r="DJ32" s="141"/>
      <c r="DK32" s="141"/>
      <c r="DL32" s="141"/>
      <c r="DM32" s="141"/>
      <c r="DN32" s="141"/>
      <c r="DO32" s="141"/>
      <c r="DP32" s="141"/>
      <c r="DQ32" s="141"/>
      <c r="DR32" s="141"/>
      <c r="DS32" s="141"/>
      <c r="DT32" s="141"/>
      <c r="DU32" s="141"/>
      <c r="DV32" s="141"/>
      <c r="DW32" s="141"/>
      <c r="DX32" s="141"/>
      <c r="DY32" s="141"/>
      <c r="DZ32" s="141"/>
      <c r="EA32" s="141"/>
      <c r="EB32" s="141"/>
      <c r="EC32" s="141"/>
      <c r="ED32" s="141"/>
      <c r="EE32" s="141"/>
      <c r="EF32" s="141"/>
      <c r="EG32" s="141"/>
      <c r="EH32" s="141"/>
      <c r="EI32" s="141"/>
      <c r="EJ32" s="141"/>
      <c r="EK32" s="141"/>
      <c r="EL32" s="141"/>
      <c r="EM32" s="141"/>
      <c r="EN32" s="141"/>
      <c r="EO32" s="141"/>
      <c r="EP32" s="141"/>
      <c r="EQ32" s="141"/>
      <c r="ER32" s="141"/>
      <c r="ES32" s="141"/>
      <c r="ET32" s="141"/>
      <c r="EU32" s="141"/>
      <c r="EV32" s="141"/>
      <c r="EW32" s="141"/>
      <c r="EX32" s="141"/>
      <c r="EY32" s="141"/>
      <c r="EZ32" s="141"/>
    </row>
    <row r="33" spans="1:156" s="86" customFormat="1" x14ac:dyDescent="0.25">
      <c r="A33" s="10"/>
      <c r="B33" s="128" t="s">
        <v>139</v>
      </c>
      <c r="C33" s="128"/>
      <c r="D33" s="87">
        <f>SUM(F33:EZ33)</f>
        <v>0</v>
      </c>
      <c r="F33" s="87">
        <f t="shared" ref="F33:AK33" si="10">SUM(F14,F16:F19,F28,F30:F31)</f>
        <v>0</v>
      </c>
      <c r="G33" s="87">
        <f t="shared" si="10"/>
        <v>0</v>
      </c>
      <c r="H33" s="87">
        <f t="shared" si="10"/>
        <v>0</v>
      </c>
      <c r="I33" s="87">
        <f t="shared" si="10"/>
        <v>0</v>
      </c>
      <c r="J33" s="87">
        <f t="shared" si="10"/>
        <v>0</v>
      </c>
      <c r="K33" s="87">
        <f t="shared" si="10"/>
        <v>0</v>
      </c>
      <c r="L33" s="87">
        <f t="shared" si="10"/>
        <v>0</v>
      </c>
      <c r="M33" s="87">
        <f t="shared" si="10"/>
        <v>0</v>
      </c>
      <c r="N33" s="87">
        <f t="shared" si="10"/>
        <v>0</v>
      </c>
      <c r="O33" s="87">
        <f t="shared" si="10"/>
        <v>0</v>
      </c>
      <c r="P33" s="87">
        <f t="shared" si="10"/>
        <v>0</v>
      </c>
      <c r="Q33" s="87">
        <f t="shared" si="10"/>
        <v>0</v>
      </c>
      <c r="R33" s="87">
        <f t="shared" si="10"/>
        <v>0</v>
      </c>
      <c r="S33" s="87">
        <f t="shared" si="10"/>
        <v>0</v>
      </c>
      <c r="T33" s="87">
        <f t="shared" si="10"/>
        <v>0</v>
      </c>
      <c r="U33" s="87">
        <f t="shared" si="10"/>
        <v>0</v>
      </c>
      <c r="V33" s="87">
        <f t="shared" si="10"/>
        <v>0</v>
      </c>
      <c r="W33" s="87">
        <f t="shared" si="10"/>
        <v>0</v>
      </c>
      <c r="X33" s="87">
        <f t="shared" si="10"/>
        <v>0</v>
      </c>
      <c r="Y33" s="87">
        <f t="shared" si="10"/>
        <v>0</v>
      </c>
      <c r="Z33" s="87">
        <f t="shared" si="10"/>
        <v>0</v>
      </c>
      <c r="AA33" s="87">
        <f t="shared" si="10"/>
        <v>0</v>
      </c>
      <c r="AB33" s="87">
        <f t="shared" si="10"/>
        <v>0</v>
      </c>
      <c r="AC33" s="87">
        <f t="shared" si="10"/>
        <v>0</v>
      </c>
      <c r="AD33" s="87">
        <f t="shared" si="10"/>
        <v>0</v>
      </c>
      <c r="AE33" s="87">
        <f t="shared" si="10"/>
        <v>0</v>
      </c>
      <c r="AF33" s="87">
        <f t="shared" si="10"/>
        <v>0</v>
      </c>
      <c r="AG33" s="87">
        <f t="shared" si="10"/>
        <v>0</v>
      </c>
      <c r="AH33" s="87">
        <f t="shared" si="10"/>
        <v>0</v>
      </c>
      <c r="AI33" s="87">
        <f t="shared" si="10"/>
        <v>0</v>
      </c>
      <c r="AJ33" s="87">
        <f t="shared" si="10"/>
        <v>0</v>
      </c>
      <c r="AK33" s="87">
        <f t="shared" si="10"/>
        <v>0</v>
      </c>
      <c r="AL33" s="87">
        <f t="shared" ref="AL33:BQ33" si="11">SUM(AL14,AL16:AL19,AL28,AL30:AL31)</f>
        <v>0</v>
      </c>
      <c r="AM33" s="87">
        <f t="shared" si="11"/>
        <v>0</v>
      </c>
      <c r="AN33" s="87">
        <f t="shared" si="11"/>
        <v>0</v>
      </c>
      <c r="AO33" s="87">
        <f t="shared" si="11"/>
        <v>0</v>
      </c>
      <c r="AP33" s="87">
        <f t="shared" si="11"/>
        <v>0</v>
      </c>
      <c r="AQ33" s="87">
        <f t="shared" si="11"/>
        <v>0</v>
      </c>
      <c r="AR33" s="87">
        <f t="shared" si="11"/>
        <v>0</v>
      </c>
      <c r="AS33" s="87">
        <f t="shared" si="11"/>
        <v>0</v>
      </c>
      <c r="AT33" s="87">
        <f t="shared" si="11"/>
        <v>0</v>
      </c>
      <c r="AU33" s="87">
        <f t="shared" si="11"/>
        <v>0</v>
      </c>
      <c r="AV33" s="87">
        <f t="shared" si="11"/>
        <v>0</v>
      </c>
      <c r="AW33" s="87">
        <f t="shared" si="11"/>
        <v>0</v>
      </c>
      <c r="AX33" s="87">
        <f t="shared" si="11"/>
        <v>0</v>
      </c>
      <c r="AY33" s="87">
        <f t="shared" si="11"/>
        <v>0</v>
      </c>
      <c r="AZ33" s="87">
        <f t="shared" si="11"/>
        <v>0</v>
      </c>
      <c r="BA33" s="87">
        <f t="shared" si="11"/>
        <v>0</v>
      </c>
      <c r="BB33" s="87">
        <f t="shared" si="11"/>
        <v>0</v>
      </c>
      <c r="BC33" s="87">
        <f t="shared" si="11"/>
        <v>0</v>
      </c>
      <c r="BD33" s="87">
        <f t="shared" si="11"/>
        <v>0</v>
      </c>
      <c r="BE33" s="87">
        <f t="shared" si="11"/>
        <v>0</v>
      </c>
      <c r="BF33" s="87">
        <f t="shared" si="11"/>
        <v>0</v>
      </c>
      <c r="BG33" s="87">
        <f t="shared" si="11"/>
        <v>0</v>
      </c>
      <c r="BH33" s="87">
        <f t="shared" si="11"/>
        <v>0</v>
      </c>
      <c r="BI33" s="87">
        <f t="shared" si="11"/>
        <v>0</v>
      </c>
      <c r="BJ33" s="87">
        <f t="shared" si="11"/>
        <v>0</v>
      </c>
      <c r="BK33" s="87">
        <f t="shared" si="11"/>
        <v>0</v>
      </c>
      <c r="BL33" s="87">
        <f t="shared" si="11"/>
        <v>0</v>
      </c>
      <c r="BM33" s="87">
        <f t="shared" si="11"/>
        <v>0</v>
      </c>
      <c r="BN33" s="87">
        <f t="shared" si="11"/>
        <v>0</v>
      </c>
      <c r="BO33" s="87">
        <f t="shared" si="11"/>
        <v>0</v>
      </c>
      <c r="BP33" s="87">
        <f t="shared" si="11"/>
        <v>0</v>
      </c>
      <c r="BQ33" s="87">
        <f t="shared" si="11"/>
        <v>0</v>
      </c>
      <c r="BR33" s="87">
        <f t="shared" ref="BR33:CW33" si="12">SUM(BR14,BR16:BR19,BR28,BR30:BR31)</f>
        <v>0</v>
      </c>
      <c r="BS33" s="87">
        <f t="shared" si="12"/>
        <v>0</v>
      </c>
      <c r="BT33" s="87">
        <f t="shared" si="12"/>
        <v>0</v>
      </c>
      <c r="BU33" s="87">
        <f t="shared" si="12"/>
        <v>0</v>
      </c>
      <c r="BV33" s="87">
        <f t="shared" si="12"/>
        <v>0</v>
      </c>
      <c r="BW33" s="87">
        <f t="shared" si="12"/>
        <v>0</v>
      </c>
      <c r="BX33" s="87">
        <f t="shared" si="12"/>
        <v>0</v>
      </c>
      <c r="BY33" s="87">
        <f t="shared" si="12"/>
        <v>0</v>
      </c>
      <c r="BZ33" s="87">
        <f t="shared" si="12"/>
        <v>0</v>
      </c>
      <c r="CA33" s="87">
        <f t="shared" si="12"/>
        <v>0</v>
      </c>
      <c r="CB33" s="87">
        <f t="shared" si="12"/>
        <v>0</v>
      </c>
      <c r="CC33" s="87">
        <f t="shared" si="12"/>
        <v>0</v>
      </c>
      <c r="CD33" s="87">
        <f t="shared" si="12"/>
        <v>0</v>
      </c>
      <c r="CE33" s="87">
        <f t="shared" si="12"/>
        <v>0</v>
      </c>
      <c r="CF33" s="87">
        <f t="shared" si="12"/>
        <v>0</v>
      </c>
      <c r="CG33" s="87">
        <f t="shared" si="12"/>
        <v>0</v>
      </c>
      <c r="CH33" s="87">
        <f t="shared" si="12"/>
        <v>0</v>
      </c>
      <c r="CI33" s="87">
        <f t="shared" si="12"/>
        <v>0</v>
      </c>
      <c r="CJ33" s="87">
        <f t="shared" si="12"/>
        <v>0</v>
      </c>
      <c r="CK33" s="87">
        <f t="shared" si="12"/>
        <v>0</v>
      </c>
      <c r="CL33" s="87">
        <f t="shared" si="12"/>
        <v>0</v>
      </c>
      <c r="CM33" s="87">
        <f t="shared" si="12"/>
        <v>0</v>
      </c>
      <c r="CN33" s="87">
        <f t="shared" si="12"/>
        <v>0</v>
      </c>
      <c r="CO33" s="87">
        <f t="shared" si="12"/>
        <v>0</v>
      </c>
      <c r="CP33" s="87">
        <f t="shared" si="12"/>
        <v>0</v>
      </c>
      <c r="CQ33" s="87">
        <f t="shared" si="12"/>
        <v>0</v>
      </c>
      <c r="CR33" s="87">
        <f t="shared" si="12"/>
        <v>0</v>
      </c>
      <c r="CS33" s="87">
        <f t="shared" si="12"/>
        <v>0</v>
      </c>
      <c r="CT33" s="87">
        <f t="shared" si="12"/>
        <v>0</v>
      </c>
      <c r="CU33" s="87">
        <f t="shared" si="12"/>
        <v>0</v>
      </c>
      <c r="CV33" s="87">
        <f t="shared" si="12"/>
        <v>0</v>
      </c>
      <c r="CW33" s="87">
        <f t="shared" si="12"/>
        <v>0</v>
      </c>
      <c r="CX33" s="87">
        <f t="shared" ref="CX33:EC33" si="13">SUM(CX14,CX16:CX19,CX28,CX30:CX31)</f>
        <v>0</v>
      </c>
      <c r="CY33" s="87">
        <f t="shared" si="13"/>
        <v>0</v>
      </c>
      <c r="CZ33" s="87">
        <f t="shared" si="13"/>
        <v>0</v>
      </c>
      <c r="DA33" s="87">
        <f t="shared" si="13"/>
        <v>0</v>
      </c>
      <c r="DB33" s="87">
        <f t="shared" si="13"/>
        <v>0</v>
      </c>
      <c r="DC33" s="87">
        <f t="shared" si="13"/>
        <v>0</v>
      </c>
      <c r="DD33" s="87">
        <f t="shared" si="13"/>
        <v>0</v>
      </c>
      <c r="DE33" s="87">
        <f t="shared" si="13"/>
        <v>0</v>
      </c>
      <c r="DF33" s="87">
        <f t="shared" si="13"/>
        <v>0</v>
      </c>
      <c r="DG33" s="87">
        <f t="shared" si="13"/>
        <v>0</v>
      </c>
      <c r="DH33" s="87">
        <f t="shared" si="13"/>
        <v>0</v>
      </c>
      <c r="DI33" s="87">
        <f t="shared" si="13"/>
        <v>0</v>
      </c>
      <c r="DJ33" s="87">
        <f t="shared" si="13"/>
        <v>0</v>
      </c>
      <c r="DK33" s="87">
        <f t="shared" si="13"/>
        <v>0</v>
      </c>
      <c r="DL33" s="87">
        <f t="shared" si="13"/>
        <v>0</v>
      </c>
      <c r="DM33" s="87">
        <f t="shared" si="13"/>
        <v>0</v>
      </c>
      <c r="DN33" s="87">
        <f t="shared" si="13"/>
        <v>0</v>
      </c>
      <c r="DO33" s="87">
        <f t="shared" si="13"/>
        <v>0</v>
      </c>
      <c r="DP33" s="87">
        <f t="shared" si="13"/>
        <v>0</v>
      </c>
      <c r="DQ33" s="87">
        <f t="shared" si="13"/>
        <v>0</v>
      </c>
      <c r="DR33" s="87">
        <f t="shared" si="13"/>
        <v>0</v>
      </c>
      <c r="DS33" s="87">
        <f t="shared" si="13"/>
        <v>0</v>
      </c>
      <c r="DT33" s="87">
        <f t="shared" si="13"/>
        <v>0</v>
      </c>
      <c r="DU33" s="87">
        <f t="shared" si="13"/>
        <v>0</v>
      </c>
      <c r="DV33" s="87">
        <f t="shared" si="13"/>
        <v>0</v>
      </c>
      <c r="DW33" s="87">
        <f t="shared" si="13"/>
        <v>0</v>
      </c>
      <c r="DX33" s="87">
        <f t="shared" si="13"/>
        <v>0</v>
      </c>
      <c r="DY33" s="87">
        <f t="shared" si="13"/>
        <v>0</v>
      </c>
      <c r="DZ33" s="87">
        <f t="shared" si="13"/>
        <v>0</v>
      </c>
      <c r="EA33" s="87">
        <f t="shared" si="13"/>
        <v>0</v>
      </c>
      <c r="EB33" s="87">
        <f t="shared" si="13"/>
        <v>0</v>
      </c>
      <c r="EC33" s="87">
        <f t="shared" si="13"/>
        <v>0</v>
      </c>
      <c r="ED33" s="87">
        <f t="shared" ref="ED33:EZ33" si="14">SUM(ED14,ED16:ED19,ED28,ED30:ED31)</f>
        <v>0</v>
      </c>
      <c r="EE33" s="87">
        <f t="shared" si="14"/>
        <v>0</v>
      </c>
      <c r="EF33" s="87">
        <f t="shared" si="14"/>
        <v>0</v>
      </c>
      <c r="EG33" s="87">
        <f t="shared" si="14"/>
        <v>0</v>
      </c>
      <c r="EH33" s="87">
        <f t="shared" si="14"/>
        <v>0</v>
      </c>
      <c r="EI33" s="87">
        <f t="shared" si="14"/>
        <v>0</v>
      </c>
      <c r="EJ33" s="87">
        <f t="shared" si="14"/>
        <v>0</v>
      </c>
      <c r="EK33" s="87">
        <f t="shared" si="14"/>
        <v>0</v>
      </c>
      <c r="EL33" s="87">
        <f t="shared" si="14"/>
        <v>0</v>
      </c>
      <c r="EM33" s="87">
        <f t="shared" si="14"/>
        <v>0</v>
      </c>
      <c r="EN33" s="87">
        <f t="shared" si="14"/>
        <v>0</v>
      </c>
      <c r="EO33" s="87">
        <f t="shared" si="14"/>
        <v>0</v>
      </c>
      <c r="EP33" s="87">
        <f t="shared" si="14"/>
        <v>0</v>
      </c>
      <c r="EQ33" s="87">
        <f t="shared" si="14"/>
        <v>0</v>
      </c>
      <c r="ER33" s="87">
        <f t="shared" si="14"/>
        <v>0</v>
      </c>
      <c r="ES33" s="87">
        <f t="shared" si="14"/>
        <v>0</v>
      </c>
      <c r="ET33" s="87">
        <f t="shared" si="14"/>
        <v>0</v>
      </c>
      <c r="EU33" s="87">
        <f t="shared" si="14"/>
        <v>0</v>
      </c>
      <c r="EV33" s="87">
        <f t="shared" si="14"/>
        <v>0</v>
      </c>
      <c r="EW33" s="87">
        <f t="shared" si="14"/>
        <v>0</v>
      </c>
      <c r="EX33" s="87">
        <f t="shared" si="14"/>
        <v>0</v>
      </c>
      <c r="EY33" s="87">
        <f t="shared" si="14"/>
        <v>0</v>
      </c>
      <c r="EZ33" s="87">
        <f t="shared" si="14"/>
        <v>0</v>
      </c>
    </row>
    <row r="34" spans="1:156" x14ac:dyDescent="0.25">
      <c r="B34" s="137"/>
    </row>
    <row r="35" spans="1:156" x14ac:dyDescent="0.25">
      <c r="B35" s="122" t="s">
        <v>187</v>
      </c>
      <c r="C35" s="114"/>
      <c r="D35" s="87">
        <f>SUM(F35:EZ35)</f>
        <v>0</v>
      </c>
      <c r="F35" s="91"/>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c r="CK35" s="91"/>
      <c r="CL35" s="91"/>
      <c r="CM35" s="91"/>
      <c r="CN35" s="91"/>
      <c r="CO35" s="91"/>
      <c r="CP35" s="91"/>
      <c r="CQ35" s="91"/>
      <c r="CR35" s="91"/>
      <c r="CS35" s="91"/>
      <c r="CT35" s="91"/>
      <c r="CU35" s="91"/>
      <c r="CV35" s="91"/>
      <c r="CW35" s="91"/>
      <c r="CX35" s="91"/>
      <c r="CY35" s="91"/>
      <c r="CZ35" s="91"/>
      <c r="DA35" s="91"/>
      <c r="DB35" s="91"/>
      <c r="DC35" s="91"/>
      <c r="DD35" s="91"/>
      <c r="DE35" s="91"/>
      <c r="DF35" s="91"/>
      <c r="DG35" s="91"/>
      <c r="DH35" s="91"/>
      <c r="DI35" s="91"/>
      <c r="DJ35" s="91"/>
      <c r="DK35" s="91"/>
      <c r="DL35" s="91"/>
      <c r="DM35" s="91"/>
      <c r="DN35" s="91"/>
      <c r="DO35" s="91"/>
      <c r="DP35" s="91"/>
      <c r="DQ35" s="91"/>
      <c r="DR35" s="91"/>
      <c r="DS35" s="91"/>
      <c r="DT35" s="91"/>
      <c r="DU35" s="91"/>
      <c r="DV35" s="91"/>
      <c r="DW35" s="91"/>
      <c r="DX35" s="91"/>
      <c r="DY35" s="91"/>
      <c r="DZ35" s="91"/>
      <c r="EA35" s="91"/>
      <c r="EB35" s="91"/>
      <c r="EC35" s="91"/>
      <c r="ED35" s="91"/>
      <c r="EE35" s="91"/>
      <c r="EF35" s="91"/>
      <c r="EG35" s="91"/>
      <c r="EH35" s="91"/>
      <c r="EI35" s="91"/>
      <c r="EJ35" s="91"/>
      <c r="EK35" s="91"/>
      <c r="EL35" s="91"/>
      <c r="EM35" s="91"/>
      <c r="EN35" s="91"/>
      <c r="EO35" s="91"/>
      <c r="EP35" s="91"/>
      <c r="EQ35" s="91"/>
      <c r="ER35" s="91"/>
      <c r="ES35" s="91"/>
      <c r="ET35" s="91"/>
      <c r="EU35" s="91"/>
      <c r="EV35" s="91"/>
      <c r="EW35" s="91"/>
      <c r="EX35" s="91"/>
      <c r="EY35" s="91"/>
      <c r="EZ35" s="91"/>
    </row>
    <row r="36" spans="1:156" x14ac:dyDescent="0.25">
      <c r="B36" s="122" t="s">
        <v>188</v>
      </c>
      <c r="C36" s="114"/>
      <c r="D36" s="87">
        <f>SUM(F36:EZ36)</f>
        <v>0</v>
      </c>
      <c r="F36" s="91"/>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c r="CK36" s="91"/>
      <c r="CL36" s="91"/>
      <c r="CM36" s="91"/>
      <c r="CN36" s="91"/>
      <c r="CO36" s="91"/>
      <c r="CP36" s="91"/>
      <c r="CQ36" s="91"/>
      <c r="CR36" s="91"/>
      <c r="CS36" s="91"/>
      <c r="CT36" s="91"/>
      <c r="CU36" s="91"/>
      <c r="CV36" s="91"/>
      <c r="CW36" s="91"/>
      <c r="CX36" s="91"/>
      <c r="CY36" s="91"/>
      <c r="CZ36" s="91"/>
      <c r="DA36" s="91"/>
      <c r="DB36" s="91"/>
      <c r="DC36" s="91"/>
      <c r="DD36" s="91"/>
      <c r="DE36" s="91"/>
      <c r="DF36" s="91"/>
      <c r="DG36" s="91"/>
      <c r="DH36" s="91"/>
      <c r="DI36" s="91"/>
      <c r="DJ36" s="91"/>
      <c r="DK36" s="91"/>
      <c r="DL36" s="91"/>
      <c r="DM36" s="91"/>
      <c r="DN36" s="91"/>
      <c r="DO36" s="91"/>
      <c r="DP36" s="91"/>
      <c r="DQ36" s="91"/>
      <c r="DR36" s="91"/>
      <c r="DS36" s="91"/>
      <c r="DT36" s="91"/>
      <c r="DU36" s="91"/>
      <c r="DV36" s="91"/>
      <c r="DW36" s="91"/>
      <c r="DX36" s="91"/>
      <c r="DY36" s="91"/>
      <c r="DZ36" s="91"/>
      <c r="EA36" s="91"/>
      <c r="EB36" s="91"/>
      <c r="EC36" s="91"/>
      <c r="ED36" s="91"/>
      <c r="EE36" s="91"/>
      <c r="EF36" s="91"/>
      <c r="EG36" s="91"/>
      <c r="EH36" s="91"/>
      <c r="EI36" s="91"/>
      <c r="EJ36" s="91"/>
      <c r="EK36" s="91"/>
      <c r="EL36" s="91"/>
      <c r="EM36" s="91"/>
      <c r="EN36" s="91"/>
      <c r="EO36" s="91"/>
      <c r="EP36" s="91"/>
      <c r="EQ36" s="91"/>
      <c r="ER36" s="91"/>
      <c r="ES36" s="91"/>
      <c r="ET36" s="91"/>
      <c r="EU36" s="91"/>
      <c r="EV36" s="91"/>
      <c r="EW36" s="91"/>
      <c r="EX36" s="91"/>
      <c r="EY36" s="91"/>
      <c r="EZ36" s="91"/>
    </row>
    <row r="37" spans="1:156" x14ac:dyDescent="0.25">
      <c r="B37" s="122" t="s">
        <v>189</v>
      </c>
      <c r="C37" s="114"/>
      <c r="D37" s="87">
        <f>SUM(F37:EZ37)</f>
        <v>0</v>
      </c>
      <c r="F37" s="91"/>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c r="CK37" s="91"/>
      <c r="CL37" s="91"/>
      <c r="CM37" s="91"/>
      <c r="CN37" s="91"/>
      <c r="CO37" s="91"/>
      <c r="CP37" s="91"/>
      <c r="CQ37" s="91"/>
      <c r="CR37" s="91"/>
      <c r="CS37" s="91"/>
      <c r="CT37" s="91"/>
      <c r="CU37" s="91"/>
      <c r="CV37" s="91"/>
      <c r="CW37" s="91"/>
      <c r="CX37" s="91"/>
      <c r="CY37" s="91"/>
      <c r="CZ37" s="91"/>
      <c r="DA37" s="91"/>
      <c r="DB37" s="91"/>
      <c r="DC37" s="91"/>
      <c r="DD37" s="91"/>
      <c r="DE37" s="91"/>
      <c r="DF37" s="91"/>
      <c r="DG37" s="91"/>
      <c r="DH37" s="91"/>
      <c r="DI37" s="91"/>
      <c r="DJ37" s="91"/>
      <c r="DK37" s="91"/>
      <c r="DL37" s="91"/>
      <c r="DM37" s="91"/>
      <c r="DN37" s="91"/>
      <c r="DO37" s="91"/>
      <c r="DP37" s="91"/>
      <c r="DQ37" s="91"/>
      <c r="DR37" s="91"/>
      <c r="DS37" s="91"/>
      <c r="DT37" s="91"/>
      <c r="DU37" s="91"/>
      <c r="DV37" s="91"/>
      <c r="DW37" s="91"/>
      <c r="DX37" s="91"/>
      <c r="DY37" s="91"/>
      <c r="DZ37" s="91"/>
      <c r="EA37" s="91"/>
      <c r="EB37" s="91"/>
      <c r="EC37" s="91"/>
      <c r="ED37" s="91"/>
      <c r="EE37" s="91"/>
      <c r="EF37" s="91"/>
      <c r="EG37" s="91"/>
      <c r="EH37" s="91"/>
      <c r="EI37" s="91"/>
      <c r="EJ37" s="91"/>
      <c r="EK37" s="91"/>
      <c r="EL37" s="91"/>
      <c r="EM37" s="91"/>
      <c r="EN37" s="91"/>
      <c r="EO37" s="91"/>
      <c r="EP37" s="91"/>
      <c r="EQ37" s="91"/>
      <c r="ER37" s="91"/>
      <c r="ES37" s="91"/>
      <c r="ET37" s="91"/>
      <c r="EU37" s="91"/>
      <c r="EV37" s="91"/>
      <c r="EW37" s="91"/>
      <c r="EX37" s="91"/>
      <c r="EY37" s="91"/>
      <c r="EZ37" s="91"/>
    </row>
    <row r="38" spans="1:156" x14ac:dyDescent="0.25">
      <c r="B38" s="137"/>
    </row>
    <row r="39" spans="1:156" s="86" customFormat="1" x14ac:dyDescent="0.25">
      <c r="A39" s="30"/>
      <c r="B39" s="128" t="s">
        <v>190</v>
      </c>
      <c r="C39" s="128"/>
      <c r="D39" s="87">
        <f>SUM(F39:EZ39)</f>
        <v>0</v>
      </c>
      <c r="F39" s="87">
        <f t="shared" ref="F39:AK39" si="15">SUM(F33,F35:F37)</f>
        <v>0</v>
      </c>
      <c r="G39" s="87">
        <f t="shared" si="15"/>
        <v>0</v>
      </c>
      <c r="H39" s="87">
        <f t="shared" si="15"/>
        <v>0</v>
      </c>
      <c r="I39" s="87">
        <f t="shared" si="15"/>
        <v>0</v>
      </c>
      <c r="J39" s="87">
        <f t="shared" si="15"/>
        <v>0</v>
      </c>
      <c r="K39" s="87">
        <f t="shared" si="15"/>
        <v>0</v>
      </c>
      <c r="L39" s="87">
        <f t="shared" si="15"/>
        <v>0</v>
      </c>
      <c r="M39" s="87">
        <f t="shared" si="15"/>
        <v>0</v>
      </c>
      <c r="N39" s="87">
        <f t="shared" si="15"/>
        <v>0</v>
      </c>
      <c r="O39" s="87">
        <f t="shared" si="15"/>
        <v>0</v>
      </c>
      <c r="P39" s="87">
        <f t="shared" si="15"/>
        <v>0</v>
      </c>
      <c r="Q39" s="87">
        <f t="shared" si="15"/>
        <v>0</v>
      </c>
      <c r="R39" s="87">
        <f t="shared" si="15"/>
        <v>0</v>
      </c>
      <c r="S39" s="87">
        <f t="shared" si="15"/>
        <v>0</v>
      </c>
      <c r="T39" s="87">
        <f t="shared" si="15"/>
        <v>0</v>
      </c>
      <c r="U39" s="87">
        <f t="shared" si="15"/>
        <v>0</v>
      </c>
      <c r="V39" s="87">
        <f t="shared" si="15"/>
        <v>0</v>
      </c>
      <c r="W39" s="87">
        <f t="shared" si="15"/>
        <v>0</v>
      </c>
      <c r="X39" s="87">
        <f t="shared" si="15"/>
        <v>0</v>
      </c>
      <c r="Y39" s="87">
        <f t="shared" si="15"/>
        <v>0</v>
      </c>
      <c r="Z39" s="87">
        <f t="shared" si="15"/>
        <v>0</v>
      </c>
      <c r="AA39" s="87">
        <f t="shared" si="15"/>
        <v>0</v>
      </c>
      <c r="AB39" s="87">
        <f t="shared" si="15"/>
        <v>0</v>
      </c>
      <c r="AC39" s="87">
        <f t="shared" si="15"/>
        <v>0</v>
      </c>
      <c r="AD39" s="87">
        <f t="shared" si="15"/>
        <v>0</v>
      </c>
      <c r="AE39" s="87">
        <f t="shared" si="15"/>
        <v>0</v>
      </c>
      <c r="AF39" s="87">
        <f t="shared" si="15"/>
        <v>0</v>
      </c>
      <c r="AG39" s="87">
        <f t="shared" si="15"/>
        <v>0</v>
      </c>
      <c r="AH39" s="87">
        <f t="shared" si="15"/>
        <v>0</v>
      </c>
      <c r="AI39" s="87">
        <f t="shared" si="15"/>
        <v>0</v>
      </c>
      <c r="AJ39" s="87">
        <f t="shared" si="15"/>
        <v>0</v>
      </c>
      <c r="AK39" s="87">
        <f t="shared" si="15"/>
        <v>0</v>
      </c>
      <c r="AL39" s="87">
        <f t="shared" ref="AL39:BQ39" si="16">SUM(AL33,AL35:AL37)</f>
        <v>0</v>
      </c>
      <c r="AM39" s="87">
        <f t="shared" si="16"/>
        <v>0</v>
      </c>
      <c r="AN39" s="87">
        <f t="shared" si="16"/>
        <v>0</v>
      </c>
      <c r="AO39" s="87">
        <f t="shared" si="16"/>
        <v>0</v>
      </c>
      <c r="AP39" s="87">
        <f t="shared" si="16"/>
        <v>0</v>
      </c>
      <c r="AQ39" s="87">
        <f t="shared" si="16"/>
        <v>0</v>
      </c>
      <c r="AR39" s="87">
        <f t="shared" si="16"/>
        <v>0</v>
      </c>
      <c r="AS39" s="87">
        <f t="shared" si="16"/>
        <v>0</v>
      </c>
      <c r="AT39" s="87">
        <f t="shared" si="16"/>
        <v>0</v>
      </c>
      <c r="AU39" s="87">
        <f t="shared" si="16"/>
        <v>0</v>
      </c>
      <c r="AV39" s="87">
        <f t="shared" si="16"/>
        <v>0</v>
      </c>
      <c r="AW39" s="87">
        <f t="shared" si="16"/>
        <v>0</v>
      </c>
      <c r="AX39" s="87">
        <f t="shared" si="16"/>
        <v>0</v>
      </c>
      <c r="AY39" s="87">
        <f t="shared" si="16"/>
        <v>0</v>
      </c>
      <c r="AZ39" s="87">
        <f t="shared" si="16"/>
        <v>0</v>
      </c>
      <c r="BA39" s="87">
        <f t="shared" si="16"/>
        <v>0</v>
      </c>
      <c r="BB39" s="87">
        <f t="shared" si="16"/>
        <v>0</v>
      </c>
      <c r="BC39" s="87">
        <f t="shared" si="16"/>
        <v>0</v>
      </c>
      <c r="BD39" s="87">
        <f t="shared" si="16"/>
        <v>0</v>
      </c>
      <c r="BE39" s="87">
        <f t="shared" si="16"/>
        <v>0</v>
      </c>
      <c r="BF39" s="87">
        <f t="shared" si="16"/>
        <v>0</v>
      </c>
      <c r="BG39" s="87">
        <f t="shared" si="16"/>
        <v>0</v>
      </c>
      <c r="BH39" s="87">
        <f t="shared" si="16"/>
        <v>0</v>
      </c>
      <c r="BI39" s="87">
        <f t="shared" si="16"/>
        <v>0</v>
      </c>
      <c r="BJ39" s="87">
        <f t="shared" si="16"/>
        <v>0</v>
      </c>
      <c r="BK39" s="87">
        <f t="shared" si="16"/>
        <v>0</v>
      </c>
      <c r="BL39" s="87">
        <f t="shared" si="16"/>
        <v>0</v>
      </c>
      <c r="BM39" s="87">
        <f t="shared" si="16"/>
        <v>0</v>
      </c>
      <c r="BN39" s="87">
        <f t="shared" si="16"/>
        <v>0</v>
      </c>
      <c r="BO39" s="87">
        <f t="shared" si="16"/>
        <v>0</v>
      </c>
      <c r="BP39" s="87">
        <f t="shared" si="16"/>
        <v>0</v>
      </c>
      <c r="BQ39" s="87">
        <f t="shared" si="16"/>
        <v>0</v>
      </c>
      <c r="BR39" s="87">
        <f t="shared" ref="BR39:CW39" si="17">SUM(BR33,BR35:BR37)</f>
        <v>0</v>
      </c>
      <c r="BS39" s="87">
        <f t="shared" si="17"/>
        <v>0</v>
      </c>
      <c r="BT39" s="87">
        <f t="shared" si="17"/>
        <v>0</v>
      </c>
      <c r="BU39" s="87">
        <f t="shared" si="17"/>
        <v>0</v>
      </c>
      <c r="BV39" s="87">
        <f t="shared" si="17"/>
        <v>0</v>
      </c>
      <c r="BW39" s="87">
        <f t="shared" si="17"/>
        <v>0</v>
      </c>
      <c r="BX39" s="87">
        <f t="shared" si="17"/>
        <v>0</v>
      </c>
      <c r="BY39" s="87">
        <f t="shared" si="17"/>
        <v>0</v>
      </c>
      <c r="BZ39" s="87">
        <f t="shared" si="17"/>
        <v>0</v>
      </c>
      <c r="CA39" s="87">
        <f t="shared" si="17"/>
        <v>0</v>
      </c>
      <c r="CB39" s="87">
        <f t="shared" si="17"/>
        <v>0</v>
      </c>
      <c r="CC39" s="87">
        <f t="shared" si="17"/>
        <v>0</v>
      </c>
      <c r="CD39" s="87">
        <f t="shared" si="17"/>
        <v>0</v>
      </c>
      <c r="CE39" s="87">
        <f t="shared" si="17"/>
        <v>0</v>
      </c>
      <c r="CF39" s="87">
        <f t="shared" si="17"/>
        <v>0</v>
      </c>
      <c r="CG39" s="87">
        <f t="shared" si="17"/>
        <v>0</v>
      </c>
      <c r="CH39" s="87">
        <f t="shared" si="17"/>
        <v>0</v>
      </c>
      <c r="CI39" s="87">
        <f t="shared" si="17"/>
        <v>0</v>
      </c>
      <c r="CJ39" s="87">
        <f t="shared" si="17"/>
        <v>0</v>
      </c>
      <c r="CK39" s="87">
        <f t="shared" si="17"/>
        <v>0</v>
      </c>
      <c r="CL39" s="87">
        <f t="shared" si="17"/>
        <v>0</v>
      </c>
      <c r="CM39" s="87">
        <f t="shared" si="17"/>
        <v>0</v>
      </c>
      <c r="CN39" s="87">
        <f t="shared" si="17"/>
        <v>0</v>
      </c>
      <c r="CO39" s="87">
        <f t="shared" si="17"/>
        <v>0</v>
      </c>
      <c r="CP39" s="87">
        <f t="shared" si="17"/>
        <v>0</v>
      </c>
      <c r="CQ39" s="87">
        <f t="shared" si="17"/>
        <v>0</v>
      </c>
      <c r="CR39" s="87">
        <f t="shared" si="17"/>
        <v>0</v>
      </c>
      <c r="CS39" s="87">
        <f t="shared" si="17"/>
        <v>0</v>
      </c>
      <c r="CT39" s="87">
        <f t="shared" si="17"/>
        <v>0</v>
      </c>
      <c r="CU39" s="87">
        <f t="shared" si="17"/>
        <v>0</v>
      </c>
      <c r="CV39" s="87">
        <f t="shared" si="17"/>
        <v>0</v>
      </c>
      <c r="CW39" s="87">
        <f t="shared" si="17"/>
        <v>0</v>
      </c>
      <c r="CX39" s="87">
        <f t="shared" ref="CX39:EC39" si="18">SUM(CX33,CX35:CX37)</f>
        <v>0</v>
      </c>
      <c r="CY39" s="87">
        <f t="shared" si="18"/>
        <v>0</v>
      </c>
      <c r="CZ39" s="87">
        <f t="shared" si="18"/>
        <v>0</v>
      </c>
      <c r="DA39" s="87">
        <f t="shared" si="18"/>
        <v>0</v>
      </c>
      <c r="DB39" s="87">
        <f t="shared" si="18"/>
        <v>0</v>
      </c>
      <c r="DC39" s="87">
        <f t="shared" si="18"/>
        <v>0</v>
      </c>
      <c r="DD39" s="87">
        <f t="shared" si="18"/>
        <v>0</v>
      </c>
      <c r="DE39" s="87">
        <f t="shared" si="18"/>
        <v>0</v>
      </c>
      <c r="DF39" s="87">
        <f t="shared" si="18"/>
        <v>0</v>
      </c>
      <c r="DG39" s="87">
        <f t="shared" si="18"/>
        <v>0</v>
      </c>
      <c r="DH39" s="87">
        <f t="shared" si="18"/>
        <v>0</v>
      </c>
      <c r="DI39" s="87">
        <f t="shared" si="18"/>
        <v>0</v>
      </c>
      <c r="DJ39" s="87">
        <f t="shared" si="18"/>
        <v>0</v>
      </c>
      <c r="DK39" s="87">
        <f t="shared" si="18"/>
        <v>0</v>
      </c>
      <c r="DL39" s="87">
        <f t="shared" si="18"/>
        <v>0</v>
      </c>
      <c r="DM39" s="87">
        <f t="shared" si="18"/>
        <v>0</v>
      </c>
      <c r="DN39" s="87">
        <f t="shared" si="18"/>
        <v>0</v>
      </c>
      <c r="DO39" s="87">
        <f t="shared" si="18"/>
        <v>0</v>
      </c>
      <c r="DP39" s="87">
        <f t="shared" si="18"/>
        <v>0</v>
      </c>
      <c r="DQ39" s="87">
        <f t="shared" si="18"/>
        <v>0</v>
      </c>
      <c r="DR39" s="87">
        <f t="shared" si="18"/>
        <v>0</v>
      </c>
      <c r="DS39" s="87">
        <f t="shared" si="18"/>
        <v>0</v>
      </c>
      <c r="DT39" s="87">
        <f t="shared" si="18"/>
        <v>0</v>
      </c>
      <c r="DU39" s="87">
        <f t="shared" si="18"/>
        <v>0</v>
      </c>
      <c r="DV39" s="87">
        <f t="shared" si="18"/>
        <v>0</v>
      </c>
      <c r="DW39" s="87">
        <f t="shared" si="18"/>
        <v>0</v>
      </c>
      <c r="DX39" s="87">
        <f t="shared" si="18"/>
        <v>0</v>
      </c>
      <c r="DY39" s="87">
        <f t="shared" si="18"/>
        <v>0</v>
      </c>
      <c r="DZ39" s="87">
        <f t="shared" si="18"/>
        <v>0</v>
      </c>
      <c r="EA39" s="87">
        <f t="shared" si="18"/>
        <v>0</v>
      </c>
      <c r="EB39" s="87">
        <f t="shared" si="18"/>
        <v>0</v>
      </c>
      <c r="EC39" s="87">
        <f t="shared" si="18"/>
        <v>0</v>
      </c>
      <c r="ED39" s="87">
        <f t="shared" ref="ED39:EZ39" si="19">SUM(ED33,ED35:ED37)</f>
        <v>0</v>
      </c>
      <c r="EE39" s="87">
        <f t="shared" si="19"/>
        <v>0</v>
      </c>
      <c r="EF39" s="87">
        <f t="shared" si="19"/>
        <v>0</v>
      </c>
      <c r="EG39" s="87">
        <f t="shared" si="19"/>
        <v>0</v>
      </c>
      <c r="EH39" s="87">
        <f t="shared" si="19"/>
        <v>0</v>
      </c>
      <c r="EI39" s="87">
        <f t="shared" si="19"/>
        <v>0</v>
      </c>
      <c r="EJ39" s="87">
        <f t="shared" si="19"/>
        <v>0</v>
      </c>
      <c r="EK39" s="87">
        <f t="shared" si="19"/>
        <v>0</v>
      </c>
      <c r="EL39" s="87">
        <f t="shared" si="19"/>
        <v>0</v>
      </c>
      <c r="EM39" s="87">
        <f t="shared" si="19"/>
        <v>0</v>
      </c>
      <c r="EN39" s="87">
        <f t="shared" si="19"/>
        <v>0</v>
      </c>
      <c r="EO39" s="87">
        <f t="shared" si="19"/>
        <v>0</v>
      </c>
      <c r="EP39" s="87">
        <f t="shared" si="19"/>
        <v>0</v>
      </c>
      <c r="EQ39" s="87">
        <f t="shared" si="19"/>
        <v>0</v>
      </c>
      <c r="ER39" s="87">
        <f t="shared" si="19"/>
        <v>0</v>
      </c>
      <c r="ES39" s="87">
        <f t="shared" si="19"/>
        <v>0</v>
      </c>
      <c r="ET39" s="87">
        <f t="shared" si="19"/>
        <v>0</v>
      </c>
      <c r="EU39" s="87">
        <f t="shared" si="19"/>
        <v>0</v>
      </c>
      <c r="EV39" s="87">
        <f t="shared" si="19"/>
        <v>0</v>
      </c>
      <c r="EW39" s="87">
        <f t="shared" si="19"/>
        <v>0</v>
      </c>
      <c r="EX39" s="87">
        <f t="shared" si="19"/>
        <v>0</v>
      </c>
      <c r="EY39" s="87">
        <f t="shared" si="19"/>
        <v>0</v>
      </c>
      <c r="EZ39" s="87">
        <f t="shared" si="19"/>
        <v>0</v>
      </c>
    </row>
    <row r="40" spans="1:156" x14ac:dyDescent="0.25">
      <c r="B40" s="137"/>
    </row>
    <row r="41" spans="1:156" x14ac:dyDescent="0.25">
      <c r="B41" s="120" t="s">
        <v>191</v>
      </c>
      <c r="C41" s="120"/>
      <c r="D41" s="87">
        <f t="shared" ref="D41:D53" si="20">SUM(F41:EZ41)</f>
        <v>0</v>
      </c>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row>
    <row r="42" spans="1:156" x14ac:dyDescent="0.25">
      <c r="B42" s="120" t="s">
        <v>306</v>
      </c>
      <c r="C42" s="120"/>
      <c r="D42" s="87">
        <f t="shared" si="20"/>
        <v>0</v>
      </c>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row>
    <row r="43" spans="1:156" x14ac:dyDescent="0.25">
      <c r="B43" s="120" t="s">
        <v>307</v>
      </c>
      <c r="C43" s="120"/>
      <c r="D43" s="87">
        <f t="shared" si="20"/>
        <v>0</v>
      </c>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row>
    <row r="44" spans="1:156" x14ac:dyDescent="0.25">
      <c r="B44" s="120" t="s">
        <v>308</v>
      </c>
      <c r="C44" s="120"/>
      <c r="D44" s="87">
        <f t="shared" si="20"/>
        <v>0</v>
      </c>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row>
    <row r="45" spans="1:156" x14ac:dyDescent="0.25">
      <c r="B45" s="120" t="s">
        <v>309</v>
      </c>
      <c r="C45" s="120"/>
      <c r="D45" s="87">
        <f t="shared" si="20"/>
        <v>0</v>
      </c>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row>
    <row r="46" spans="1:156" x14ac:dyDescent="0.25">
      <c r="B46" s="120" t="s">
        <v>157</v>
      </c>
      <c r="C46" s="120"/>
      <c r="D46" s="87">
        <f t="shared" si="20"/>
        <v>0</v>
      </c>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row>
    <row r="47" spans="1:156" x14ac:dyDescent="0.25">
      <c r="B47" s="120" t="s">
        <v>158</v>
      </c>
      <c r="C47" s="120"/>
      <c r="D47" s="87">
        <f t="shared" si="20"/>
        <v>0</v>
      </c>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row>
    <row r="48" spans="1:156" x14ac:dyDescent="0.25">
      <c r="B48" s="120" t="s">
        <v>310</v>
      </c>
      <c r="C48" s="120"/>
      <c r="D48" s="87">
        <f t="shared" si="20"/>
        <v>0</v>
      </c>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42"/>
      <c r="CC48" s="142"/>
      <c r="CD48" s="142"/>
      <c r="CE48" s="142"/>
      <c r="CF48" s="142"/>
      <c r="CG48" s="142"/>
      <c r="CH48" s="142"/>
      <c r="CI48" s="142"/>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c r="DJ48" s="142"/>
      <c r="DK48" s="142"/>
      <c r="DL48" s="142"/>
      <c r="DM48" s="142"/>
      <c r="DN48" s="142"/>
      <c r="DO48" s="142"/>
      <c r="DP48" s="142"/>
      <c r="DQ48" s="142"/>
      <c r="DR48" s="142"/>
      <c r="DS48" s="142"/>
      <c r="DT48" s="142"/>
      <c r="DU48" s="142"/>
      <c r="DV48" s="142"/>
      <c r="DW48" s="142"/>
      <c r="DX48" s="142"/>
      <c r="DY48" s="142"/>
      <c r="DZ48" s="142"/>
      <c r="EA48" s="142"/>
      <c r="EB48" s="142"/>
      <c r="EC48" s="142"/>
      <c r="ED48" s="142"/>
      <c r="EE48" s="142"/>
      <c r="EF48" s="142"/>
      <c r="EG48" s="142"/>
      <c r="EH48" s="142"/>
      <c r="EI48" s="142"/>
      <c r="EJ48" s="142"/>
      <c r="EK48" s="142"/>
      <c r="EL48" s="142"/>
      <c r="EM48" s="142"/>
      <c r="EN48" s="142"/>
      <c r="EO48" s="142"/>
      <c r="EP48" s="142"/>
      <c r="EQ48" s="142"/>
      <c r="ER48" s="142"/>
      <c r="ES48" s="142"/>
      <c r="ET48" s="142"/>
      <c r="EU48" s="142"/>
      <c r="EV48" s="142"/>
      <c r="EW48" s="142"/>
      <c r="EX48" s="142"/>
      <c r="EY48" s="142"/>
      <c r="EZ48" s="142"/>
    </row>
    <row r="49" spans="1:156" x14ac:dyDescent="0.25">
      <c r="B49" s="120" t="s">
        <v>160</v>
      </c>
      <c r="C49" s="120"/>
      <c r="D49" s="87">
        <f t="shared" si="20"/>
        <v>0</v>
      </c>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42"/>
      <c r="CC49" s="142"/>
      <c r="CD49" s="142"/>
      <c r="CE49" s="142"/>
      <c r="CF49" s="142"/>
      <c r="CG49" s="142"/>
      <c r="CH49" s="142"/>
      <c r="CI49" s="142"/>
      <c r="CJ49" s="142"/>
      <c r="CK49" s="142"/>
      <c r="CL49" s="142"/>
      <c r="CM49" s="142"/>
      <c r="CN49" s="142"/>
      <c r="CO49" s="142"/>
      <c r="CP49" s="142"/>
      <c r="CQ49" s="142"/>
      <c r="CR49" s="142"/>
      <c r="CS49" s="142"/>
      <c r="CT49" s="142"/>
      <c r="CU49" s="142"/>
      <c r="CV49" s="142"/>
      <c r="CW49" s="142"/>
      <c r="CX49" s="142"/>
      <c r="CY49" s="142"/>
      <c r="CZ49" s="142"/>
      <c r="DA49" s="142"/>
      <c r="DB49" s="142"/>
      <c r="DC49" s="142"/>
      <c r="DD49" s="142"/>
      <c r="DE49" s="142"/>
      <c r="DF49" s="142"/>
      <c r="DG49" s="142"/>
      <c r="DH49" s="142"/>
      <c r="DI49" s="142"/>
      <c r="DJ49" s="142"/>
      <c r="DK49" s="142"/>
      <c r="DL49" s="142"/>
      <c r="DM49" s="142"/>
      <c r="DN49" s="142"/>
      <c r="DO49" s="142"/>
      <c r="DP49" s="142"/>
      <c r="DQ49" s="142"/>
      <c r="DR49" s="142"/>
      <c r="DS49" s="142"/>
      <c r="DT49" s="142"/>
      <c r="DU49" s="142"/>
      <c r="DV49" s="142"/>
      <c r="DW49" s="142"/>
      <c r="DX49" s="142"/>
      <c r="DY49" s="142"/>
      <c r="DZ49" s="142"/>
      <c r="EA49" s="142"/>
      <c r="EB49" s="142"/>
      <c r="EC49" s="142"/>
      <c r="ED49" s="142"/>
      <c r="EE49" s="142"/>
      <c r="EF49" s="142"/>
      <c r="EG49" s="142"/>
      <c r="EH49" s="142"/>
      <c r="EI49" s="142"/>
      <c r="EJ49" s="142"/>
      <c r="EK49" s="142"/>
      <c r="EL49" s="142"/>
      <c r="EM49" s="142"/>
      <c r="EN49" s="142"/>
      <c r="EO49" s="142"/>
      <c r="EP49" s="142"/>
      <c r="EQ49" s="142"/>
      <c r="ER49" s="142"/>
      <c r="ES49" s="142"/>
      <c r="ET49" s="142"/>
      <c r="EU49" s="142"/>
      <c r="EV49" s="142"/>
      <c r="EW49" s="142"/>
      <c r="EX49" s="142"/>
      <c r="EY49" s="142"/>
      <c r="EZ49" s="142"/>
    </row>
    <row r="50" spans="1:156" x14ac:dyDescent="0.25">
      <c r="B50" s="120" t="s">
        <v>159</v>
      </c>
      <c r="C50" s="120"/>
      <c r="D50" s="87">
        <f t="shared" si="20"/>
        <v>0</v>
      </c>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42"/>
      <c r="CC50" s="142"/>
      <c r="CD50" s="142"/>
      <c r="CE50" s="142"/>
      <c r="CF50" s="142"/>
      <c r="CG50" s="142"/>
      <c r="CH50" s="142"/>
      <c r="CI50" s="142"/>
      <c r="CJ50" s="142"/>
      <c r="CK50" s="142"/>
      <c r="CL50" s="142"/>
      <c r="CM50" s="142"/>
      <c r="CN50" s="142"/>
      <c r="CO50" s="142"/>
      <c r="CP50" s="142"/>
      <c r="CQ50" s="142"/>
      <c r="CR50" s="142"/>
      <c r="CS50" s="142"/>
      <c r="CT50" s="142"/>
      <c r="CU50" s="142"/>
      <c r="CV50" s="142"/>
      <c r="CW50" s="142"/>
      <c r="CX50" s="142"/>
      <c r="CY50" s="142"/>
      <c r="CZ50" s="142"/>
      <c r="DA50" s="142"/>
      <c r="DB50" s="142"/>
      <c r="DC50" s="142"/>
      <c r="DD50" s="142"/>
      <c r="DE50" s="142"/>
      <c r="DF50" s="142"/>
      <c r="DG50" s="142"/>
      <c r="DH50" s="142"/>
      <c r="DI50" s="142"/>
      <c r="DJ50" s="142"/>
      <c r="DK50" s="142"/>
      <c r="DL50" s="142"/>
      <c r="DM50" s="142"/>
      <c r="DN50" s="142"/>
      <c r="DO50" s="142"/>
      <c r="DP50" s="142"/>
      <c r="DQ50" s="142"/>
      <c r="DR50" s="142"/>
      <c r="DS50" s="142"/>
      <c r="DT50" s="142"/>
      <c r="DU50" s="142"/>
      <c r="DV50" s="142"/>
      <c r="DW50" s="142"/>
      <c r="DX50" s="142"/>
      <c r="DY50" s="142"/>
      <c r="DZ50" s="142"/>
      <c r="EA50" s="142"/>
      <c r="EB50" s="142"/>
      <c r="EC50" s="142"/>
      <c r="ED50" s="142"/>
      <c r="EE50" s="142"/>
      <c r="EF50" s="142"/>
      <c r="EG50" s="142"/>
      <c r="EH50" s="142"/>
      <c r="EI50" s="142"/>
      <c r="EJ50" s="142"/>
      <c r="EK50" s="142"/>
      <c r="EL50" s="142"/>
      <c r="EM50" s="142"/>
      <c r="EN50" s="142"/>
      <c r="EO50" s="142"/>
      <c r="EP50" s="142"/>
      <c r="EQ50" s="142"/>
      <c r="ER50" s="142"/>
      <c r="ES50" s="142"/>
      <c r="ET50" s="142"/>
      <c r="EU50" s="142"/>
      <c r="EV50" s="142"/>
      <c r="EW50" s="142"/>
      <c r="EX50" s="142"/>
      <c r="EY50" s="142"/>
      <c r="EZ50" s="142"/>
    </row>
    <row r="51" spans="1:156" x14ac:dyDescent="0.25">
      <c r="B51" s="89" t="s">
        <v>161</v>
      </c>
      <c r="C51" s="113"/>
      <c r="D51" s="87">
        <f t="shared" si="20"/>
        <v>0</v>
      </c>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c r="CK51" s="91"/>
      <c r="CL51" s="91"/>
      <c r="CM51" s="91"/>
      <c r="CN51" s="91"/>
      <c r="CO51" s="91"/>
      <c r="CP51" s="91"/>
      <c r="CQ51" s="91"/>
      <c r="CR51" s="91"/>
      <c r="CS51" s="91"/>
      <c r="CT51" s="91"/>
      <c r="CU51" s="91"/>
      <c r="CV51" s="91"/>
      <c r="CW51" s="91"/>
      <c r="CX51" s="91"/>
      <c r="CY51" s="91"/>
      <c r="CZ51" s="91"/>
      <c r="DA51" s="91"/>
      <c r="DB51" s="91"/>
      <c r="DC51" s="91"/>
      <c r="DD51" s="91"/>
      <c r="DE51" s="91"/>
      <c r="DF51" s="91"/>
      <c r="DG51" s="91"/>
      <c r="DH51" s="91"/>
      <c r="DI51" s="91"/>
      <c r="DJ51" s="91"/>
      <c r="DK51" s="91"/>
      <c r="DL51" s="91"/>
      <c r="DM51" s="91"/>
      <c r="DN51" s="91"/>
      <c r="DO51" s="91"/>
      <c r="DP51" s="91"/>
      <c r="DQ51" s="91"/>
      <c r="DR51" s="91"/>
      <c r="DS51" s="91"/>
      <c r="DT51" s="91"/>
      <c r="DU51" s="91"/>
      <c r="DV51" s="91"/>
      <c r="DW51" s="91"/>
      <c r="DX51" s="91"/>
      <c r="DY51" s="91"/>
      <c r="DZ51" s="91"/>
      <c r="EA51" s="91"/>
      <c r="EB51" s="91"/>
      <c r="EC51" s="91"/>
      <c r="ED51" s="91"/>
      <c r="EE51" s="91"/>
      <c r="EF51" s="91"/>
      <c r="EG51" s="91"/>
      <c r="EH51" s="91"/>
      <c r="EI51" s="91"/>
      <c r="EJ51" s="91"/>
      <c r="EK51" s="91"/>
      <c r="EL51" s="91"/>
      <c r="EM51" s="91"/>
      <c r="EN51" s="91"/>
      <c r="EO51" s="91"/>
      <c r="EP51" s="91"/>
      <c r="EQ51" s="91"/>
      <c r="ER51" s="91"/>
      <c r="ES51" s="91"/>
      <c r="ET51" s="91"/>
      <c r="EU51" s="91"/>
      <c r="EV51" s="91"/>
      <c r="EW51" s="91"/>
      <c r="EX51" s="91"/>
      <c r="EY51" s="91"/>
      <c r="EZ51" s="91"/>
    </row>
    <row r="52" spans="1:156" x14ac:dyDescent="0.25">
      <c r="B52" s="120" t="s">
        <v>162</v>
      </c>
      <c r="C52" s="120"/>
      <c r="D52" s="87">
        <f t="shared" si="20"/>
        <v>0</v>
      </c>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42"/>
      <c r="CC52" s="142"/>
      <c r="CD52" s="142"/>
      <c r="CE52" s="142"/>
      <c r="CF52" s="142"/>
      <c r="CG52" s="142"/>
      <c r="CH52" s="142"/>
      <c r="CI52" s="142"/>
      <c r="CJ52" s="142"/>
      <c r="CK52" s="142"/>
      <c r="CL52" s="142"/>
      <c r="CM52" s="142"/>
      <c r="CN52" s="142"/>
      <c r="CO52" s="142"/>
      <c r="CP52" s="142"/>
      <c r="CQ52" s="142"/>
      <c r="CR52" s="142"/>
      <c r="CS52" s="142"/>
      <c r="CT52" s="142"/>
      <c r="CU52" s="142"/>
      <c r="CV52" s="142"/>
      <c r="CW52" s="142"/>
      <c r="CX52" s="142"/>
      <c r="CY52" s="142"/>
      <c r="CZ52" s="142"/>
      <c r="DA52" s="142"/>
      <c r="DB52" s="142"/>
      <c r="DC52" s="142"/>
      <c r="DD52" s="142"/>
      <c r="DE52" s="142"/>
      <c r="DF52" s="142"/>
      <c r="DG52" s="142"/>
      <c r="DH52" s="142"/>
      <c r="DI52" s="142"/>
      <c r="DJ52" s="142"/>
      <c r="DK52" s="142"/>
      <c r="DL52" s="142"/>
      <c r="DM52" s="142"/>
      <c r="DN52" s="142"/>
      <c r="DO52" s="142"/>
      <c r="DP52" s="142"/>
      <c r="DQ52" s="142"/>
      <c r="DR52" s="142"/>
      <c r="DS52" s="142"/>
      <c r="DT52" s="142"/>
      <c r="DU52" s="142"/>
      <c r="DV52" s="142"/>
      <c r="DW52" s="142"/>
      <c r="DX52" s="142"/>
      <c r="DY52" s="142"/>
      <c r="DZ52" s="142"/>
      <c r="EA52" s="142"/>
      <c r="EB52" s="142"/>
      <c r="EC52" s="142"/>
      <c r="ED52" s="142"/>
      <c r="EE52" s="142"/>
      <c r="EF52" s="142"/>
      <c r="EG52" s="142"/>
      <c r="EH52" s="142"/>
      <c r="EI52" s="142"/>
      <c r="EJ52" s="142"/>
      <c r="EK52" s="142"/>
      <c r="EL52" s="142"/>
      <c r="EM52" s="142"/>
      <c r="EN52" s="142"/>
      <c r="EO52" s="142"/>
      <c r="EP52" s="142"/>
      <c r="EQ52" s="142"/>
      <c r="ER52" s="142"/>
      <c r="ES52" s="142"/>
      <c r="ET52" s="142"/>
      <c r="EU52" s="142"/>
      <c r="EV52" s="142"/>
      <c r="EW52" s="142"/>
      <c r="EX52" s="142"/>
      <c r="EY52" s="142"/>
      <c r="EZ52" s="142"/>
    </row>
    <row r="53" spans="1:156" x14ac:dyDescent="0.25">
      <c r="B53" s="121" t="s">
        <v>163</v>
      </c>
      <c r="C53" s="121"/>
      <c r="D53" s="87">
        <f t="shared" si="20"/>
        <v>0</v>
      </c>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3"/>
      <c r="AK53" s="143"/>
      <c r="AL53" s="143"/>
      <c r="AM53" s="143"/>
      <c r="AN53" s="143"/>
      <c r="AO53" s="143"/>
      <c r="AP53" s="143"/>
      <c r="AQ53" s="143"/>
      <c r="AR53" s="143"/>
      <c r="AS53" s="143"/>
      <c r="AT53" s="143"/>
      <c r="AU53" s="143"/>
      <c r="AV53" s="143"/>
      <c r="AW53" s="143"/>
      <c r="AX53" s="143"/>
      <c r="AY53" s="143"/>
      <c r="AZ53" s="143"/>
      <c r="BA53" s="143"/>
      <c r="BB53" s="143"/>
      <c r="BC53" s="143"/>
      <c r="BD53" s="143"/>
      <c r="BE53" s="143"/>
      <c r="BF53" s="143"/>
      <c r="BG53" s="143"/>
      <c r="BH53" s="143"/>
      <c r="BI53" s="143"/>
      <c r="BJ53" s="143"/>
      <c r="BK53" s="143"/>
      <c r="BL53" s="143"/>
      <c r="BM53" s="143"/>
      <c r="BN53" s="143"/>
      <c r="BO53" s="143"/>
      <c r="BP53" s="143"/>
      <c r="BQ53" s="143"/>
      <c r="BR53" s="143"/>
      <c r="BS53" s="143"/>
      <c r="BT53" s="143"/>
      <c r="BU53" s="143"/>
      <c r="BV53" s="143"/>
      <c r="BW53" s="143"/>
      <c r="BX53" s="143"/>
      <c r="BY53" s="143"/>
      <c r="BZ53" s="143"/>
      <c r="CA53" s="143"/>
      <c r="CB53" s="143"/>
      <c r="CC53" s="143"/>
      <c r="CD53" s="143"/>
      <c r="CE53" s="143"/>
      <c r="CF53" s="143"/>
      <c r="CG53" s="143"/>
      <c r="CH53" s="143"/>
      <c r="CI53" s="143"/>
      <c r="CJ53" s="143"/>
      <c r="CK53" s="143"/>
      <c r="CL53" s="143"/>
      <c r="CM53" s="143"/>
      <c r="CN53" s="143"/>
      <c r="CO53" s="143"/>
      <c r="CP53" s="143"/>
      <c r="CQ53" s="143"/>
      <c r="CR53" s="143"/>
      <c r="CS53" s="143"/>
      <c r="CT53" s="143"/>
      <c r="CU53" s="143"/>
      <c r="CV53" s="143"/>
      <c r="CW53" s="143"/>
      <c r="CX53" s="143"/>
      <c r="CY53" s="143"/>
      <c r="CZ53" s="143"/>
      <c r="DA53" s="143"/>
      <c r="DB53" s="143"/>
      <c r="DC53" s="143"/>
      <c r="DD53" s="143"/>
      <c r="DE53" s="143"/>
      <c r="DF53" s="143"/>
      <c r="DG53" s="143"/>
      <c r="DH53" s="143"/>
      <c r="DI53" s="143"/>
      <c r="DJ53" s="143"/>
      <c r="DK53" s="143"/>
      <c r="DL53" s="143"/>
      <c r="DM53" s="143"/>
      <c r="DN53" s="143"/>
      <c r="DO53" s="143"/>
      <c r="DP53" s="143"/>
      <c r="DQ53" s="143"/>
      <c r="DR53" s="143"/>
      <c r="DS53" s="143"/>
      <c r="DT53" s="143"/>
      <c r="DU53" s="143"/>
      <c r="DV53" s="143"/>
      <c r="DW53" s="143"/>
      <c r="DX53" s="143"/>
      <c r="DY53" s="143"/>
      <c r="DZ53" s="143"/>
      <c r="EA53" s="143"/>
      <c r="EB53" s="143"/>
      <c r="EC53" s="143"/>
      <c r="ED53" s="143"/>
      <c r="EE53" s="143"/>
      <c r="EF53" s="143"/>
      <c r="EG53" s="143"/>
      <c r="EH53" s="143"/>
      <c r="EI53" s="143"/>
      <c r="EJ53" s="143"/>
      <c r="EK53" s="143"/>
      <c r="EL53" s="143"/>
      <c r="EM53" s="143"/>
      <c r="EN53" s="143"/>
      <c r="EO53" s="143"/>
      <c r="EP53" s="143"/>
      <c r="EQ53" s="143"/>
      <c r="ER53" s="143"/>
      <c r="ES53" s="143"/>
      <c r="ET53" s="143"/>
      <c r="EU53" s="143"/>
      <c r="EV53" s="143"/>
      <c r="EW53" s="143"/>
      <c r="EX53" s="143"/>
      <c r="EY53" s="143"/>
      <c r="EZ53" s="143"/>
    </row>
    <row r="54" spans="1:156" x14ac:dyDescent="0.25">
      <c r="B54" s="144"/>
      <c r="C54" s="144"/>
      <c r="D54" s="144"/>
    </row>
    <row r="55" spans="1:156" s="86" customFormat="1" x14ac:dyDescent="0.25">
      <c r="A55" s="10"/>
      <c r="B55" s="128" t="s">
        <v>192</v>
      </c>
      <c r="C55" s="128"/>
      <c r="D55" s="87">
        <f>SUM(F55:EZ55)</f>
        <v>0</v>
      </c>
      <c r="F55" s="87">
        <f t="shared" ref="F55:AK55" si="21">SUM(F39,F41:F53)</f>
        <v>0</v>
      </c>
      <c r="G55" s="87">
        <f t="shared" si="21"/>
        <v>0</v>
      </c>
      <c r="H55" s="87">
        <f t="shared" si="21"/>
        <v>0</v>
      </c>
      <c r="I55" s="87">
        <f t="shared" si="21"/>
        <v>0</v>
      </c>
      <c r="J55" s="87">
        <f t="shared" si="21"/>
        <v>0</v>
      </c>
      <c r="K55" s="87">
        <f t="shared" si="21"/>
        <v>0</v>
      </c>
      <c r="L55" s="87">
        <f t="shared" si="21"/>
        <v>0</v>
      </c>
      <c r="M55" s="87">
        <f t="shared" si="21"/>
        <v>0</v>
      </c>
      <c r="N55" s="87">
        <f t="shared" si="21"/>
        <v>0</v>
      </c>
      <c r="O55" s="87">
        <f t="shared" si="21"/>
        <v>0</v>
      </c>
      <c r="P55" s="87">
        <f t="shared" si="21"/>
        <v>0</v>
      </c>
      <c r="Q55" s="87">
        <f t="shared" si="21"/>
        <v>0</v>
      </c>
      <c r="R55" s="87">
        <f t="shared" si="21"/>
        <v>0</v>
      </c>
      <c r="S55" s="87">
        <f t="shared" si="21"/>
        <v>0</v>
      </c>
      <c r="T55" s="87">
        <f t="shared" si="21"/>
        <v>0</v>
      </c>
      <c r="U55" s="87">
        <f t="shared" si="21"/>
        <v>0</v>
      </c>
      <c r="V55" s="87">
        <f t="shared" si="21"/>
        <v>0</v>
      </c>
      <c r="W55" s="87">
        <f t="shared" si="21"/>
        <v>0</v>
      </c>
      <c r="X55" s="87">
        <f t="shared" si="21"/>
        <v>0</v>
      </c>
      <c r="Y55" s="87">
        <f t="shared" si="21"/>
        <v>0</v>
      </c>
      <c r="Z55" s="87">
        <f t="shared" si="21"/>
        <v>0</v>
      </c>
      <c r="AA55" s="87">
        <f t="shared" si="21"/>
        <v>0</v>
      </c>
      <c r="AB55" s="87">
        <f t="shared" si="21"/>
        <v>0</v>
      </c>
      <c r="AC55" s="87">
        <f t="shared" si="21"/>
        <v>0</v>
      </c>
      <c r="AD55" s="87">
        <f t="shared" si="21"/>
        <v>0</v>
      </c>
      <c r="AE55" s="87">
        <f t="shared" si="21"/>
        <v>0</v>
      </c>
      <c r="AF55" s="87">
        <f t="shared" si="21"/>
        <v>0</v>
      </c>
      <c r="AG55" s="87">
        <f t="shared" si="21"/>
        <v>0</v>
      </c>
      <c r="AH55" s="87">
        <f t="shared" si="21"/>
        <v>0</v>
      </c>
      <c r="AI55" s="87">
        <f t="shared" si="21"/>
        <v>0</v>
      </c>
      <c r="AJ55" s="87">
        <f t="shared" si="21"/>
        <v>0</v>
      </c>
      <c r="AK55" s="87">
        <f t="shared" si="21"/>
        <v>0</v>
      </c>
      <c r="AL55" s="87">
        <f t="shared" ref="AL55:BQ55" si="22">SUM(AL39,AL41:AL53)</f>
        <v>0</v>
      </c>
      <c r="AM55" s="87">
        <f t="shared" si="22"/>
        <v>0</v>
      </c>
      <c r="AN55" s="87">
        <f t="shared" si="22"/>
        <v>0</v>
      </c>
      <c r="AO55" s="87">
        <f t="shared" si="22"/>
        <v>0</v>
      </c>
      <c r="AP55" s="87">
        <f t="shared" si="22"/>
        <v>0</v>
      </c>
      <c r="AQ55" s="87">
        <f t="shared" si="22"/>
        <v>0</v>
      </c>
      <c r="AR55" s="87">
        <f t="shared" si="22"/>
        <v>0</v>
      </c>
      <c r="AS55" s="87">
        <f t="shared" si="22"/>
        <v>0</v>
      </c>
      <c r="AT55" s="87">
        <f t="shared" si="22"/>
        <v>0</v>
      </c>
      <c r="AU55" s="87">
        <f t="shared" si="22"/>
        <v>0</v>
      </c>
      <c r="AV55" s="87">
        <f t="shared" si="22"/>
        <v>0</v>
      </c>
      <c r="AW55" s="87">
        <f t="shared" si="22"/>
        <v>0</v>
      </c>
      <c r="AX55" s="87">
        <f t="shared" si="22"/>
        <v>0</v>
      </c>
      <c r="AY55" s="87">
        <f t="shared" si="22"/>
        <v>0</v>
      </c>
      <c r="AZ55" s="87">
        <f t="shared" si="22"/>
        <v>0</v>
      </c>
      <c r="BA55" s="87">
        <f t="shared" si="22"/>
        <v>0</v>
      </c>
      <c r="BB55" s="87">
        <f t="shared" si="22"/>
        <v>0</v>
      </c>
      <c r="BC55" s="87">
        <f t="shared" si="22"/>
        <v>0</v>
      </c>
      <c r="BD55" s="87">
        <f t="shared" si="22"/>
        <v>0</v>
      </c>
      <c r="BE55" s="87">
        <f t="shared" si="22"/>
        <v>0</v>
      </c>
      <c r="BF55" s="87">
        <f t="shared" si="22"/>
        <v>0</v>
      </c>
      <c r="BG55" s="87">
        <f t="shared" si="22"/>
        <v>0</v>
      </c>
      <c r="BH55" s="87">
        <f t="shared" si="22"/>
        <v>0</v>
      </c>
      <c r="BI55" s="87">
        <f t="shared" si="22"/>
        <v>0</v>
      </c>
      <c r="BJ55" s="87">
        <f t="shared" si="22"/>
        <v>0</v>
      </c>
      <c r="BK55" s="87">
        <f t="shared" si="22"/>
        <v>0</v>
      </c>
      <c r="BL55" s="87">
        <f t="shared" si="22"/>
        <v>0</v>
      </c>
      <c r="BM55" s="87">
        <f t="shared" si="22"/>
        <v>0</v>
      </c>
      <c r="BN55" s="87">
        <f t="shared" si="22"/>
        <v>0</v>
      </c>
      <c r="BO55" s="87">
        <f t="shared" si="22"/>
        <v>0</v>
      </c>
      <c r="BP55" s="87">
        <f t="shared" si="22"/>
        <v>0</v>
      </c>
      <c r="BQ55" s="87">
        <f t="shared" si="22"/>
        <v>0</v>
      </c>
      <c r="BR55" s="87">
        <f t="shared" ref="BR55:CW55" si="23">SUM(BR39,BR41:BR53)</f>
        <v>0</v>
      </c>
      <c r="BS55" s="87">
        <f t="shared" si="23"/>
        <v>0</v>
      </c>
      <c r="BT55" s="87">
        <f t="shared" si="23"/>
        <v>0</v>
      </c>
      <c r="BU55" s="87">
        <f t="shared" si="23"/>
        <v>0</v>
      </c>
      <c r="BV55" s="87">
        <f t="shared" si="23"/>
        <v>0</v>
      </c>
      <c r="BW55" s="87">
        <f t="shared" si="23"/>
        <v>0</v>
      </c>
      <c r="BX55" s="87">
        <f t="shared" si="23"/>
        <v>0</v>
      </c>
      <c r="BY55" s="87">
        <f t="shared" si="23"/>
        <v>0</v>
      </c>
      <c r="BZ55" s="87">
        <f t="shared" si="23"/>
        <v>0</v>
      </c>
      <c r="CA55" s="87">
        <f t="shared" si="23"/>
        <v>0</v>
      </c>
      <c r="CB55" s="87">
        <f t="shared" si="23"/>
        <v>0</v>
      </c>
      <c r="CC55" s="87">
        <f t="shared" si="23"/>
        <v>0</v>
      </c>
      <c r="CD55" s="87">
        <f t="shared" si="23"/>
        <v>0</v>
      </c>
      <c r="CE55" s="87">
        <f t="shared" si="23"/>
        <v>0</v>
      </c>
      <c r="CF55" s="87">
        <f t="shared" si="23"/>
        <v>0</v>
      </c>
      <c r="CG55" s="87">
        <f t="shared" si="23"/>
        <v>0</v>
      </c>
      <c r="CH55" s="87">
        <f t="shared" si="23"/>
        <v>0</v>
      </c>
      <c r="CI55" s="87">
        <f t="shared" si="23"/>
        <v>0</v>
      </c>
      <c r="CJ55" s="87">
        <f t="shared" si="23"/>
        <v>0</v>
      </c>
      <c r="CK55" s="87">
        <f t="shared" si="23"/>
        <v>0</v>
      </c>
      <c r="CL55" s="87">
        <f t="shared" si="23"/>
        <v>0</v>
      </c>
      <c r="CM55" s="87">
        <f t="shared" si="23"/>
        <v>0</v>
      </c>
      <c r="CN55" s="87">
        <f t="shared" si="23"/>
        <v>0</v>
      </c>
      <c r="CO55" s="87">
        <f t="shared" si="23"/>
        <v>0</v>
      </c>
      <c r="CP55" s="87">
        <f t="shared" si="23"/>
        <v>0</v>
      </c>
      <c r="CQ55" s="87">
        <f t="shared" si="23"/>
        <v>0</v>
      </c>
      <c r="CR55" s="87">
        <f t="shared" si="23"/>
        <v>0</v>
      </c>
      <c r="CS55" s="87">
        <f t="shared" si="23"/>
        <v>0</v>
      </c>
      <c r="CT55" s="87">
        <f t="shared" si="23"/>
        <v>0</v>
      </c>
      <c r="CU55" s="87">
        <f t="shared" si="23"/>
        <v>0</v>
      </c>
      <c r="CV55" s="87">
        <f t="shared" si="23"/>
        <v>0</v>
      </c>
      <c r="CW55" s="87">
        <f t="shared" si="23"/>
        <v>0</v>
      </c>
      <c r="CX55" s="87">
        <f t="shared" ref="CX55:EC55" si="24">SUM(CX39,CX41:CX53)</f>
        <v>0</v>
      </c>
      <c r="CY55" s="87">
        <f t="shared" si="24"/>
        <v>0</v>
      </c>
      <c r="CZ55" s="87">
        <f t="shared" si="24"/>
        <v>0</v>
      </c>
      <c r="DA55" s="87">
        <f t="shared" si="24"/>
        <v>0</v>
      </c>
      <c r="DB55" s="87">
        <f t="shared" si="24"/>
        <v>0</v>
      </c>
      <c r="DC55" s="87">
        <f t="shared" si="24"/>
        <v>0</v>
      </c>
      <c r="DD55" s="87">
        <f t="shared" si="24"/>
        <v>0</v>
      </c>
      <c r="DE55" s="87">
        <f t="shared" si="24"/>
        <v>0</v>
      </c>
      <c r="DF55" s="87">
        <f t="shared" si="24"/>
        <v>0</v>
      </c>
      <c r="DG55" s="87">
        <f t="shared" si="24"/>
        <v>0</v>
      </c>
      <c r="DH55" s="87">
        <f t="shared" si="24"/>
        <v>0</v>
      </c>
      <c r="DI55" s="87">
        <f t="shared" si="24"/>
        <v>0</v>
      </c>
      <c r="DJ55" s="87">
        <f t="shared" si="24"/>
        <v>0</v>
      </c>
      <c r="DK55" s="87">
        <f t="shared" si="24"/>
        <v>0</v>
      </c>
      <c r="DL55" s="87">
        <f t="shared" si="24"/>
        <v>0</v>
      </c>
      <c r="DM55" s="87">
        <f t="shared" si="24"/>
        <v>0</v>
      </c>
      <c r="DN55" s="87">
        <f t="shared" si="24"/>
        <v>0</v>
      </c>
      <c r="DO55" s="87">
        <f t="shared" si="24"/>
        <v>0</v>
      </c>
      <c r="DP55" s="87">
        <f t="shared" si="24"/>
        <v>0</v>
      </c>
      <c r="DQ55" s="87">
        <f t="shared" si="24"/>
        <v>0</v>
      </c>
      <c r="DR55" s="87">
        <f t="shared" si="24"/>
        <v>0</v>
      </c>
      <c r="DS55" s="87">
        <f t="shared" si="24"/>
        <v>0</v>
      </c>
      <c r="DT55" s="87">
        <f t="shared" si="24"/>
        <v>0</v>
      </c>
      <c r="DU55" s="87">
        <f t="shared" si="24"/>
        <v>0</v>
      </c>
      <c r="DV55" s="87">
        <f t="shared" si="24"/>
        <v>0</v>
      </c>
      <c r="DW55" s="87">
        <f t="shared" si="24"/>
        <v>0</v>
      </c>
      <c r="DX55" s="87">
        <f t="shared" si="24"/>
        <v>0</v>
      </c>
      <c r="DY55" s="87">
        <f t="shared" si="24"/>
        <v>0</v>
      </c>
      <c r="DZ55" s="87">
        <f t="shared" si="24"/>
        <v>0</v>
      </c>
      <c r="EA55" s="87">
        <f t="shared" si="24"/>
        <v>0</v>
      </c>
      <c r="EB55" s="87">
        <f t="shared" si="24"/>
        <v>0</v>
      </c>
      <c r="EC55" s="87">
        <f t="shared" si="24"/>
        <v>0</v>
      </c>
      <c r="ED55" s="87">
        <f t="shared" ref="ED55:EZ55" si="25">SUM(ED39,ED41:ED53)</f>
        <v>0</v>
      </c>
      <c r="EE55" s="87">
        <f t="shared" si="25"/>
        <v>0</v>
      </c>
      <c r="EF55" s="87">
        <f t="shared" si="25"/>
        <v>0</v>
      </c>
      <c r="EG55" s="87">
        <f t="shared" si="25"/>
        <v>0</v>
      </c>
      <c r="EH55" s="87">
        <f t="shared" si="25"/>
        <v>0</v>
      </c>
      <c r="EI55" s="87">
        <f t="shared" si="25"/>
        <v>0</v>
      </c>
      <c r="EJ55" s="87">
        <f t="shared" si="25"/>
        <v>0</v>
      </c>
      <c r="EK55" s="87">
        <f t="shared" si="25"/>
        <v>0</v>
      </c>
      <c r="EL55" s="87">
        <f t="shared" si="25"/>
        <v>0</v>
      </c>
      <c r="EM55" s="87">
        <f t="shared" si="25"/>
        <v>0</v>
      </c>
      <c r="EN55" s="87">
        <f t="shared" si="25"/>
        <v>0</v>
      </c>
      <c r="EO55" s="87">
        <f t="shared" si="25"/>
        <v>0</v>
      </c>
      <c r="EP55" s="87">
        <f t="shared" si="25"/>
        <v>0</v>
      </c>
      <c r="EQ55" s="87">
        <f t="shared" si="25"/>
        <v>0</v>
      </c>
      <c r="ER55" s="87">
        <f t="shared" si="25"/>
        <v>0</v>
      </c>
      <c r="ES55" s="87">
        <f t="shared" si="25"/>
        <v>0</v>
      </c>
      <c r="ET55" s="87">
        <f t="shared" si="25"/>
        <v>0</v>
      </c>
      <c r="EU55" s="87">
        <f t="shared" si="25"/>
        <v>0</v>
      </c>
      <c r="EV55" s="87">
        <f t="shared" si="25"/>
        <v>0</v>
      </c>
      <c r="EW55" s="87">
        <f t="shared" si="25"/>
        <v>0</v>
      </c>
      <c r="EX55" s="87">
        <f t="shared" si="25"/>
        <v>0</v>
      </c>
      <c r="EY55" s="87">
        <f t="shared" si="25"/>
        <v>0</v>
      </c>
      <c r="EZ55" s="87">
        <f t="shared" si="25"/>
        <v>0</v>
      </c>
    </row>
    <row r="56" spans="1:156" x14ac:dyDescent="0.25">
      <c r="B56" s="137"/>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c r="EE56" s="145"/>
      <c r="EF56" s="145"/>
      <c r="EG56" s="145"/>
      <c r="EH56" s="145"/>
      <c r="EI56" s="145"/>
      <c r="EJ56" s="145"/>
      <c r="EK56" s="145"/>
      <c r="EL56" s="145"/>
      <c r="EM56" s="145"/>
      <c r="EN56" s="145"/>
      <c r="EO56" s="145"/>
      <c r="EP56" s="145"/>
      <c r="EQ56" s="145"/>
      <c r="ER56" s="145"/>
      <c r="ES56" s="145"/>
      <c r="ET56" s="145"/>
      <c r="EU56" s="145"/>
      <c r="EV56" s="145"/>
      <c r="EW56" s="145"/>
      <c r="EX56" s="145"/>
      <c r="EY56" s="145"/>
      <c r="EZ56" s="145"/>
    </row>
    <row r="57" spans="1:156" x14ac:dyDescent="0.25">
      <c r="B57" s="122" t="s">
        <v>175</v>
      </c>
      <c r="C57" s="114"/>
      <c r="D57" s="87">
        <f>SUM(F57:EZ57)</f>
        <v>0</v>
      </c>
      <c r="F57" s="142"/>
      <c r="G57" s="142"/>
      <c r="H57" s="142"/>
      <c r="I57" s="142"/>
      <c r="J57" s="142"/>
      <c r="K57" s="142"/>
      <c r="L57" s="142"/>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42"/>
      <c r="CC57" s="142"/>
      <c r="CD57" s="142"/>
      <c r="CE57" s="142"/>
      <c r="CF57" s="142"/>
      <c r="CG57" s="142"/>
      <c r="CH57" s="142"/>
      <c r="CI57" s="142"/>
      <c r="CJ57" s="142"/>
      <c r="CK57" s="142"/>
      <c r="CL57" s="142"/>
      <c r="CM57" s="142"/>
      <c r="CN57" s="142"/>
      <c r="CO57" s="142"/>
      <c r="CP57" s="142"/>
      <c r="CQ57" s="142"/>
      <c r="CR57" s="142"/>
      <c r="CS57" s="142"/>
      <c r="CT57" s="142"/>
      <c r="CU57" s="142"/>
      <c r="CV57" s="142"/>
      <c r="CW57" s="142"/>
      <c r="CX57" s="142"/>
      <c r="CY57" s="142"/>
      <c r="CZ57" s="142"/>
      <c r="DA57" s="142"/>
      <c r="DB57" s="142"/>
      <c r="DC57" s="142"/>
      <c r="DD57" s="142"/>
      <c r="DE57" s="142"/>
      <c r="DF57" s="142"/>
      <c r="DG57" s="142"/>
      <c r="DH57" s="142"/>
      <c r="DI57" s="142"/>
      <c r="DJ57" s="142"/>
      <c r="DK57" s="142"/>
      <c r="DL57" s="142"/>
      <c r="DM57" s="142"/>
      <c r="DN57" s="142"/>
      <c r="DO57" s="142"/>
      <c r="DP57" s="142"/>
      <c r="DQ57" s="142"/>
      <c r="DR57" s="142"/>
      <c r="DS57" s="142"/>
      <c r="DT57" s="142"/>
      <c r="DU57" s="142"/>
      <c r="DV57" s="142"/>
      <c r="DW57" s="142"/>
      <c r="DX57" s="142"/>
      <c r="DY57" s="142"/>
      <c r="DZ57" s="142"/>
      <c r="EA57" s="142"/>
      <c r="EB57" s="142"/>
      <c r="EC57" s="142"/>
      <c r="ED57" s="142"/>
      <c r="EE57" s="142"/>
      <c r="EF57" s="142"/>
      <c r="EG57" s="142"/>
      <c r="EH57" s="142"/>
      <c r="EI57" s="142"/>
      <c r="EJ57" s="142"/>
      <c r="EK57" s="142"/>
      <c r="EL57" s="142"/>
      <c r="EM57" s="142"/>
      <c r="EN57" s="142"/>
      <c r="EO57" s="142"/>
      <c r="EP57" s="142"/>
      <c r="EQ57" s="142"/>
      <c r="ER57" s="142"/>
      <c r="ES57" s="142"/>
      <c r="ET57" s="142"/>
      <c r="EU57" s="142"/>
      <c r="EV57" s="142"/>
      <c r="EW57" s="142"/>
      <c r="EX57" s="142"/>
      <c r="EY57" s="142"/>
      <c r="EZ57" s="142"/>
    </row>
    <row r="58" spans="1:156" x14ac:dyDescent="0.25">
      <c r="B58" s="122" t="s">
        <v>193</v>
      </c>
      <c r="C58" s="114"/>
      <c r="D58" s="87">
        <f>SUM(F58:EZ58)</f>
        <v>0</v>
      </c>
      <c r="F58" s="142"/>
      <c r="G58" s="142"/>
      <c r="H58" s="142"/>
      <c r="I58" s="142"/>
      <c r="J58" s="142"/>
      <c r="K58" s="142"/>
      <c r="L58" s="142"/>
      <c r="M58" s="142"/>
      <c r="N58" s="142"/>
      <c r="O58" s="142"/>
      <c r="P58" s="142"/>
      <c r="Q58" s="142"/>
      <c r="R58" s="142"/>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42"/>
      <c r="CC58" s="142"/>
      <c r="CD58" s="142"/>
      <c r="CE58" s="142"/>
      <c r="CF58" s="142"/>
      <c r="CG58" s="142"/>
      <c r="CH58" s="142"/>
      <c r="CI58" s="142"/>
      <c r="CJ58" s="142"/>
      <c r="CK58" s="142"/>
      <c r="CL58" s="142"/>
      <c r="CM58" s="142"/>
      <c r="CN58" s="142"/>
      <c r="CO58" s="142"/>
      <c r="CP58" s="142"/>
      <c r="CQ58" s="142"/>
      <c r="CR58" s="142"/>
      <c r="CS58" s="142"/>
      <c r="CT58" s="142"/>
      <c r="CU58" s="142"/>
      <c r="CV58" s="142"/>
      <c r="CW58" s="142"/>
      <c r="CX58" s="142"/>
      <c r="CY58" s="142"/>
      <c r="CZ58" s="142"/>
      <c r="DA58" s="142"/>
      <c r="DB58" s="142"/>
      <c r="DC58" s="142"/>
      <c r="DD58" s="142"/>
      <c r="DE58" s="142"/>
      <c r="DF58" s="142"/>
      <c r="DG58" s="142"/>
      <c r="DH58" s="142"/>
      <c r="DI58" s="142"/>
      <c r="DJ58" s="142"/>
      <c r="DK58" s="142"/>
      <c r="DL58" s="142"/>
      <c r="DM58" s="142"/>
      <c r="DN58" s="142"/>
      <c r="DO58" s="142"/>
      <c r="DP58" s="142"/>
      <c r="DQ58" s="142"/>
      <c r="DR58" s="142"/>
      <c r="DS58" s="142"/>
      <c r="DT58" s="142"/>
      <c r="DU58" s="142"/>
      <c r="DV58" s="142"/>
      <c r="DW58" s="142"/>
      <c r="DX58" s="142"/>
      <c r="DY58" s="142"/>
      <c r="DZ58" s="142"/>
      <c r="EA58" s="142"/>
      <c r="EB58" s="142"/>
      <c r="EC58" s="142"/>
      <c r="ED58" s="142"/>
      <c r="EE58" s="142"/>
      <c r="EF58" s="142"/>
      <c r="EG58" s="142"/>
      <c r="EH58" s="142"/>
      <c r="EI58" s="142"/>
      <c r="EJ58" s="142"/>
      <c r="EK58" s="142"/>
      <c r="EL58" s="142"/>
      <c r="EM58" s="142"/>
      <c r="EN58" s="142"/>
      <c r="EO58" s="142"/>
      <c r="EP58" s="142"/>
      <c r="EQ58" s="142"/>
      <c r="ER58" s="142"/>
      <c r="ES58" s="142"/>
      <c r="ET58" s="142"/>
      <c r="EU58" s="142"/>
      <c r="EV58" s="142"/>
      <c r="EW58" s="142"/>
      <c r="EX58" s="142"/>
      <c r="EY58" s="142"/>
      <c r="EZ58" s="142"/>
    </row>
    <row r="59" spans="1:156" x14ac:dyDescent="0.25">
      <c r="B59" s="137"/>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c r="EE59" s="145"/>
      <c r="EF59" s="145"/>
      <c r="EG59" s="145"/>
      <c r="EH59" s="145"/>
      <c r="EI59" s="145"/>
      <c r="EJ59" s="145"/>
      <c r="EK59" s="145"/>
      <c r="EL59" s="145"/>
      <c r="EM59" s="145"/>
      <c r="EN59" s="145"/>
      <c r="EO59" s="145"/>
      <c r="EP59" s="145"/>
      <c r="EQ59" s="145"/>
      <c r="ER59" s="145"/>
      <c r="ES59" s="145"/>
      <c r="ET59" s="145"/>
      <c r="EU59" s="145"/>
      <c r="EV59" s="145"/>
      <c r="EW59" s="145"/>
      <c r="EX59" s="145"/>
      <c r="EY59" s="145"/>
      <c r="EZ59" s="145"/>
    </row>
    <row r="60" spans="1:156" s="86" customFormat="1" x14ac:dyDescent="0.25">
      <c r="A60" s="30"/>
      <c r="B60" s="128" t="s">
        <v>194</v>
      </c>
      <c r="C60" s="128"/>
      <c r="D60" s="87">
        <f>SUM(F60:EZ60)</f>
        <v>0</v>
      </c>
      <c r="F60" s="87">
        <f t="shared" ref="F60:AK60" si="26">F55+F57+F58</f>
        <v>0</v>
      </c>
      <c r="G60" s="87">
        <f t="shared" si="26"/>
        <v>0</v>
      </c>
      <c r="H60" s="87">
        <f t="shared" si="26"/>
        <v>0</v>
      </c>
      <c r="I60" s="87">
        <f t="shared" si="26"/>
        <v>0</v>
      </c>
      <c r="J60" s="87">
        <f t="shared" si="26"/>
        <v>0</v>
      </c>
      <c r="K60" s="87">
        <f t="shared" si="26"/>
        <v>0</v>
      </c>
      <c r="L60" s="87">
        <f t="shared" si="26"/>
        <v>0</v>
      </c>
      <c r="M60" s="87">
        <f t="shared" si="26"/>
        <v>0</v>
      </c>
      <c r="N60" s="87">
        <f t="shared" si="26"/>
        <v>0</v>
      </c>
      <c r="O60" s="87">
        <f t="shared" si="26"/>
        <v>0</v>
      </c>
      <c r="P60" s="87">
        <f t="shared" si="26"/>
        <v>0</v>
      </c>
      <c r="Q60" s="87">
        <f t="shared" si="26"/>
        <v>0</v>
      </c>
      <c r="R60" s="87">
        <f t="shared" si="26"/>
        <v>0</v>
      </c>
      <c r="S60" s="87">
        <f t="shared" si="26"/>
        <v>0</v>
      </c>
      <c r="T60" s="87">
        <f t="shared" si="26"/>
        <v>0</v>
      </c>
      <c r="U60" s="87">
        <f t="shared" si="26"/>
        <v>0</v>
      </c>
      <c r="V60" s="87">
        <f t="shared" si="26"/>
        <v>0</v>
      </c>
      <c r="W60" s="87">
        <f t="shared" si="26"/>
        <v>0</v>
      </c>
      <c r="X60" s="87">
        <f t="shared" si="26"/>
        <v>0</v>
      </c>
      <c r="Y60" s="87">
        <f t="shared" si="26"/>
        <v>0</v>
      </c>
      <c r="Z60" s="87">
        <f t="shared" si="26"/>
        <v>0</v>
      </c>
      <c r="AA60" s="87">
        <f t="shared" si="26"/>
        <v>0</v>
      </c>
      <c r="AB60" s="87">
        <f t="shared" si="26"/>
        <v>0</v>
      </c>
      <c r="AC60" s="87">
        <f t="shared" si="26"/>
        <v>0</v>
      </c>
      <c r="AD60" s="87">
        <f t="shared" si="26"/>
        <v>0</v>
      </c>
      <c r="AE60" s="87">
        <f t="shared" si="26"/>
        <v>0</v>
      </c>
      <c r="AF60" s="87">
        <f t="shared" si="26"/>
        <v>0</v>
      </c>
      <c r="AG60" s="87">
        <f t="shared" si="26"/>
        <v>0</v>
      </c>
      <c r="AH60" s="87">
        <f t="shared" si="26"/>
        <v>0</v>
      </c>
      <c r="AI60" s="87">
        <f t="shared" si="26"/>
        <v>0</v>
      </c>
      <c r="AJ60" s="87">
        <f t="shared" si="26"/>
        <v>0</v>
      </c>
      <c r="AK60" s="87">
        <f t="shared" si="26"/>
        <v>0</v>
      </c>
      <c r="AL60" s="87">
        <f t="shared" ref="AL60:BQ60" si="27">AL55+AL57+AL58</f>
        <v>0</v>
      </c>
      <c r="AM60" s="87">
        <f t="shared" si="27"/>
        <v>0</v>
      </c>
      <c r="AN60" s="87">
        <f t="shared" si="27"/>
        <v>0</v>
      </c>
      <c r="AO60" s="87">
        <f t="shared" si="27"/>
        <v>0</v>
      </c>
      <c r="AP60" s="87">
        <f t="shared" si="27"/>
        <v>0</v>
      </c>
      <c r="AQ60" s="87">
        <f t="shared" si="27"/>
        <v>0</v>
      </c>
      <c r="AR60" s="87">
        <f t="shared" si="27"/>
        <v>0</v>
      </c>
      <c r="AS60" s="87">
        <f t="shared" si="27"/>
        <v>0</v>
      </c>
      <c r="AT60" s="87">
        <f t="shared" si="27"/>
        <v>0</v>
      </c>
      <c r="AU60" s="87">
        <f t="shared" si="27"/>
        <v>0</v>
      </c>
      <c r="AV60" s="87">
        <f t="shared" si="27"/>
        <v>0</v>
      </c>
      <c r="AW60" s="87">
        <f t="shared" si="27"/>
        <v>0</v>
      </c>
      <c r="AX60" s="87">
        <f t="shared" si="27"/>
        <v>0</v>
      </c>
      <c r="AY60" s="87">
        <f t="shared" si="27"/>
        <v>0</v>
      </c>
      <c r="AZ60" s="87">
        <f t="shared" si="27"/>
        <v>0</v>
      </c>
      <c r="BA60" s="87">
        <f t="shared" si="27"/>
        <v>0</v>
      </c>
      <c r="BB60" s="87">
        <f t="shared" si="27"/>
        <v>0</v>
      </c>
      <c r="BC60" s="87">
        <f t="shared" si="27"/>
        <v>0</v>
      </c>
      <c r="BD60" s="87">
        <f t="shared" si="27"/>
        <v>0</v>
      </c>
      <c r="BE60" s="87">
        <f t="shared" si="27"/>
        <v>0</v>
      </c>
      <c r="BF60" s="87">
        <f t="shared" si="27"/>
        <v>0</v>
      </c>
      <c r="BG60" s="87">
        <f t="shared" si="27"/>
        <v>0</v>
      </c>
      <c r="BH60" s="87">
        <f t="shared" si="27"/>
        <v>0</v>
      </c>
      <c r="BI60" s="87">
        <f t="shared" si="27"/>
        <v>0</v>
      </c>
      <c r="BJ60" s="87">
        <f t="shared" si="27"/>
        <v>0</v>
      </c>
      <c r="BK60" s="87">
        <f t="shared" si="27"/>
        <v>0</v>
      </c>
      <c r="BL60" s="87">
        <f t="shared" si="27"/>
        <v>0</v>
      </c>
      <c r="BM60" s="87">
        <f t="shared" si="27"/>
        <v>0</v>
      </c>
      <c r="BN60" s="87">
        <f t="shared" si="27"/>
        <v>0</v>
      </c>
      <c r="BO60" s="87">
        <f t="shared" si="27"/>
        <v>0</v>
      </c>
      <c r="BP60" s="87">
        <f t="shared" si="27"/>
        <v>0</v>
      </c>
      <c r="BQ60" s="87">
        <f t="shared" si="27"/>
        <v>0</v>
      </c>
      <c r="BR60" s="87">
        <f t="shared" ref="BR60:CW60" si="28">BR55+BR57+BR58</f>
        <v>0</v>
      </c>
      <c r="BS60" s="87">
        <f t="shared" si="28"/>
        <v>0</v>
      </c>
      <c r="BT60" s="87">
        <f t="shared" si="28"/>
        <v>0</v>
      </c>
      <c r="BU60" s="87">
        <f t="shared" si="28"/>
        <v>0</v>
      </c>
      <c r="BV60" s="87">
        <f t="shared" si="28"/>
        <v>0</v>
      </c>
      <c r="BW60" s="87">
        <f t="shared" si="28"/>
        <v>0</v>
      </c>
      <c r="BX60" s="87">
        <f t="shared" si="28"/>
        <v>0</v>
      </c>
      <c r="BY60" s="87">
        <f t="shared" si="28"/>
        <v>0</v>
      </c>
      <c r="BZ60" s="87">
        <f t="shared" si="28"/>
        <v>0</v>
      </c>
      <c r="CA60" s="87">
        <f t="shared" si="28"/>
        <v>0</v>
      </c>
      <c r="CB60" s="87">
        <f t="shared" si="28"/>
        <v>0</v>
      </c>
      <c r="CC60" s="87">
        <f t="shared" si="28"/>
        <v>0</v>
      </c>
      <c r="CD60" s="87">
        <f t="shared" si="28"/>
        <v>0</v>
      </c>
      <c r="CE60" s="87">
        <f t="shared" si="28"/>
        <v>0</v>
      </c>
      <c r="CF60" s="87">
        <f t="shared" si="28"/>
        <v>0</v>
      </c>
      <c r="CG60" s="87">
        <f t="shared" si="28"/>
        <v>0</v>
      </c>
      <c r="CH60" s="87">
        <f t="shared" si="28"/>
        <v>0</v>
      </c>
      <c r="CI60" s="87">
        <f t="shared" si="28"/>
        <v>0</v>
      </c>
      <c r="CJ60" s="87">
        <f t="shared" si="28"/>
        <v>0</v>
      </c>
      <c r="CK60" s="87">
        <f t="shared" si="28"/>
        <v>0</v>
      </c>
      <c r="CL60" s="87">
        <f t="shared" si="28"/>
        <v>0</v>
      </c>
      <c r="CM60" s="87">
        <f t="shared" si="28"/>
        <v>0</v>
      </c>
      <c r="CN60" s="87">
        <f t="shared" si="28"/>
        <v>0</v>
      </c>
      <c r="CO60" s="87">
        <f t="shared" si="28"/>
        <v>0</v>
      </c>
      <c r="CP60" s="87">
        <f t="shared" si="28"/>
        <v>0</v>
      </c>
      <c r="CQ60" s="87">
        <f t="shared" si="28"/>
        <v>0</v>
      </c>
      <c r="CR60" s="87">
        <f t="shared" si="28"/>
        <v>0</v>
      </c>
      <c r="CS60" s="87">
        <f t="shared" si="28"/>
        <v>0</v>
      </c>
      <c r="CT60" s="87">
        <f t="shared" si="28"/>
        <v>0</v>
      </c>
      <c r="CU60" s="87">
        <f t="shared" si="28"/>
        <v>0</v>
      </c>
      <c r="CV60" s="87">
        <f t="shared" si="28"/>
        <v>0</v>
      </c>
      <c r="CW60" s="87">
        <f t="shared" si="28"/>
        <v>0</v>
      </c>
      <c r="CX60" s="87">
        <f t="shared" ref="CX60:EC60" si="29">CX55+CX57+CX58</f>
        <v>0</v>
      </c>
      <c r="CY60" s="87">
        <f t="shared" si="29"/>
        <v>0</v>
      </c>
      <c r="CZ60" s="87">
        <f t="shared" si="29"/>
        <v>0</v>
      </c>
      <c r="DA60" s="87">
        <f t="shared" si="29"/>
        <v>0</v>
      </c>
      <c r="DB60" s="87">
        <f t="shared" si="29"/>
        <v>0</v>
      </c>
      <c r="DC60" s="87">
        <f t="shared" si="29"/>
        <v>0</v>
      </c>
      <c r="DD60" s="87">
        <f t="shared" si="29"/>
        <v>0</v>
      </c>
      <c r="DE60" s="87">
        <f t="shared" si="29"/>
        <v>0</v>
      </c>
      <c r="DF60" s="87">
        <f t="shared" si="29"/>
        <v>0</v>
      </c>
      <c r="DG60" s="87">
        <f t="shared" si="29"/>
        <v>0</v>
      </c>
      <c r="DH60" s="87">
        <f t="shared" si="29"/>
        <v>0</v>
      </c>
      <c r="DI60" s="87">
        <f t="shared" si="29"/>
        <v>0</v>
      </c>
      <c r="DJ60" s="87">
        <f t="shared" si="29"/>
        <v>0</v>
      </c>
      <c r="DK60" s="87">
        <f t="shared" si="29"/>
        <v>0</v>
      </c>
      <c r="DL60" s="87">
        <f t="shared" si="29"/>
        <v>0</v>
      </c>
      <c r="DM60" s="87">
        <f t="shared" si="29"/>
        <v>0</v>
      </c>
      <c r="DN60" s="87">
        <f t="shared" si="29"/>
        <v>0</v>
      </c>
      <c r="DO60" s="87">
        <f t="shared" si="29"/>
        <v>0</v>
      </c>
      <c r="DP60" s="87">
        <f t="shared" si="29"/>
        <v>0</v>
      </c>
      <c r="DQ60" s="87">
        <f t="shared" si="29"/>
        <v>0</v>
      </c>
      <c r="DR60" s="87">
        <f t="shared" si="29"/>
        <v>0</v>
      </c>
      <c r="DS60" s="87">
        <f t="shared" si="29"/>
        <v>0</v>
      </c>
      <c r="DT60" s="87">
        <f t="shared" si="29"/>
        <v>0</v>
      </c>
      <c r="DU60" s="87">
        <f t="shared" si="29"/>
        <v>0</v>
      </c>
      <c r="DV60" s="87">
        <f t="shared" si="29"/>
        <v>0</v>
      </c>
      <c r="DW60" s="87">
        <f t="shared" si="29"/>
        <v>0</v>
      </c>
      <c r="DX60" s="87">
        <f t="shared" si="29"/>
        <v>0</v>
      </c>
      <c r="DY60" s="87">
        <f t="shared" si="29"/>
        <v>0</v>
      </c>
      <c r="DZ60" s="87">
        <f t="shared" si="29"/>
        <v>0</v>
      </c>
      <c r="EA60" s="87">
        <f t="shared" si="29"/>
        <v>0</v>
      </c>
      <c r="EB60" s="87">
        <f t="shared" si="29"/>
        <v>0</v>
      </c>
      <c r="EC60" s="87">
        <f t="shared" si="29"/>
        <v>0</v>
      </c>
      <c r="ED60" s="87">
        <f t="shared" ref="ED60:EZ60" si="30">ED55+ED57+ED58</f>
        <v>0</v>
      </c>
      <c r="EE60" s="87">
        <f t="shared" si="30"/>
        <v>0</v>
      </c>
      <c r="EF60" s="87">
        <f t="shared" si="30"/>
        <v>0</v>
      </c>
      <c r="EG60" s="87">
        <f t="shared" si="30"/>
        <v>0</v>
      </c>
      <c r="EH60" s="87">
        <f t="shared" si="30"/>
        <v>0</v>
      </c>
      <c r="EI60" s="87">
        <f t="shared" si="30"/>
        <v>0</v>
      </c>
      <c r="EJ60" s="87">
        <f t="shared" si="30"/>
        <v>0</v>
      </c>
      <c r="EK60" s="87">
        <f t="shared" si="30"/>
        <v>0</v>
      </c>
      <c r="EL60" s="87">
        <f t="shared" si="30"/>
        <v>0</v>
      </c>
      <c r="EM60" s="87">
        <f t="shared" si="30"/>
        <v>0</v>
      </c>
      <c r="EN60" s="87">
        <f t="shared" si="30"/>
        <v>0</v>
      </c>
      <c r="EO60" s="87">
        <f t="shared" si="30"/>
        <v>0</v>
      </c>
      <c r="EP60" s="87">
        <f t="shared" si="30"/>
        <v>0</v>
      </c>
      <c r="EQ60" s="87">
        <f t="shared" si="30"/>
        <v>0</v>
      </c>
      <c r="ER60" s="87">
        <f t="shared" si="30"/>
        <v>0</v>
      </c>
      <c r="ES60" s="87">
        <f t="shared" si="30"/>
        <v>0</v>
      </c>
      <c r="ET60" s="87">
        <f t="shared" si="30"/>
        <v>0</v>
      </c>
      <c r="EU60" s="87">
        <f t="shared" si="30"/>
        <v>0</v>
      </c>
      <c r="EV60" s="87">
        <f t="shared" si="30"/>
        <v>0</v>
      </c>
      <c r="EW60" s="87">
        <f t="shared" si="30"/>
        <v>0</v>
      </c>
      <c r="EX60" s="87">
        <f t="shared" si="30"/>
        <v>0</v>
      </c>
      <c r="EY60" s="87">
        <f t="shared" si="30"/>
        <v>0</v>
      </c>
      <c r="EZ60" s="87">
        <f t="shared" si="30"/>
        <v>0</v>
      </c>
    </row>
    <row r="61" spans="1:156" x14ac:dyDescent="0.25">
      <c r="B61" s="137"/>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c r="EE61" s="145"/>
      <c r="EF61" s="145"/>
      <c r="EG61" s="145"/>
      <c r="EH61" s="145"/>
      <c r="EI61" s="145"/>
      <c r="EJ61" s="145"/>
      <c r="EK61" s="145"/>
      <c r="EL61" s="145"/>
      <c r="EM61" s="145"/>
      <c r="EN61" s="145"/>
      <c r="EO61" s="145"/>
      <c r="EP61" s="145"/>
      <c r="EQ61" s="145"/>
      <c r="ER61" s="145"/>
      <c r="ES61" s="145"/>
      <c r="ET61" s="145"/>
      <c r="EU61" s="145"/>
      <c r="EV61" s="145"/>
      <c r="EW61" s="145"/>
      <c r="EX61" s="145"/>
      <c r="EY61" s="145"/>
      <c r="EZ61" s="145"/>
    </row>
    <row r="62" spans="1:156" s="86" customFormat="1" x14ac:dyDescent="0.25">
      <c r="A62" s="10"/>
      <c r="B62" s="128" t="s">
        <v>195</v>
      </c>
      <c r="C62" s="128"/>
      <c r="D62" s="87">
        <f>SUM(F62:EZ62)</f>
        <v>0</v>
      </c>
      <c r="F62" s="142"/>
      <c r="G62" s="142"/>
      <c r="H62" s="142"/>
      <c r="I62" s="142"/>
      <c r="J62" s="142"/>
      <c r="K62" s="142"/>
      <c r="L62" s="142"/>
      <c r="M62" s="142"/>
      <c r="N62" s="142"/>
      <c r="O62" s="142"/>
      <c r="P62" s="142"/>
      <c r="Q62" s="142"/>
      <c r="R62" s="142"/>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42"/>
      <c r="CC62" s="142"/>
      <c r="CD62" s="142"/>
      <c r="CE62" s="142"/>
      <c r="CF62" s="142"/>
      <c r="CG62" s="142"/>
      <c r="CH62" s="142"/>
      <c r="CI62" s="142"/>
      <c r="CJ62" s="142"/>
      <c r="CK62" s="142"/>
      <c r="CL62" s="142"/>
      <c r="CM62" s="142"/>
      <c r="CN62" s="142"/>
      <c r="CO62" s="142"/>
      <c r="CP62" s="142"/>
      <c r="CQ62" s="142"/>
      <c r="CR62" s="142"/>
      <c r="CS62" s="142"/>
      <c r="CT62" s="142"/>
      <c r="CU62" s="142"/>
      <c r="CV62" s="142"/>
      <c r="CW62" s="142"/>
      <c r="CX62" s="142"/>
      <c r="CY62" s="142"/>
      <c r="CZ62" s="142"/>
      <c r="DA62" s="142"/>
      <c r="DB62" s="142"/>
      <c r="DC62" s="142"/>
      <c r="DD62" s="142"/>
      <c r="DE62" s="142"/>
      <c r="DF62" s="142"/>
      <c r="DG62" s="142"/>
      <c r="DH62" s="142"/>
      <c r="DI62" s="142"/>
      <c r="DJ62" s="142"/>
      <c r="DK62" s="142"/>
      <c r="DL62" s="142"/>
      <c r="DM62" s="142"/>
      <c r="DN62" s="142"/>
      <c r="DO62" s="142"/>
      <c r="DP62" s="142"/>
      <c r="DQ62" s="142"/>
      <c r="DR62" s="142"/>
      <c r="DS62" s="142"/>
      <c r="DT62" s="142"/>
      <c r="DU62" s="142"/>
      <c r="DV62" s="142"/>
      <c r="DW62" s="142"/>
      <c r="DX62" s="142"/>
      <c r="DY62" s="142"/>
      <c r="DZ62" s="142"/>
      <c r="EA62" s="142"/>
      <c r="EB62" s="142"/>
      <c r="EC62" s="142"/>
      <c r="ED62" s="142"/>
      <c r="EE62" s="142"/>
      <c r="EF62" s="142"/>
      <c r="EG62" s="142"/>
      <c r="EH62" s="142"/>
      <c r="EI62" s="142"/>
      <c r="EJ62" s="142"/>
      <c r="EK62" s="142"/>
      <c r="EL62" s="142"/>
      <c r="EM62" s="142"/>
      <c r="EN62" s="142"/>
      <c r="EO62" s="142"/>
      <c r="EP62" s="142"/>
      <c r="EQ62" s="142"/>
      <c r="ER62" s="142"/>
      <c r="ES62" s="142"/>
      <c r="ET62" s="142"/>
      <c r="EU62" s="142"/>
      <c r="EV62" s="142"/>
      <c r="EW62" s="142"/>
      <c r="EX62" s="142"/>
      <c r="EY62" s="142"/>
      <c r="EZ62" s="142"/>
    </row>
    <row r="63" spans="1:156" x14ac:dyDescent="0.25">
      <c r="A63" s="30"/>
      <c r="B63" s="137"/>
    </row>
    <row r="64" spans="1:156" s="86" customFormat="1" x14ac:dyDescent="0.25">
      <c r="A64" s="10"/>
      <c r="B64" s="128" t="s">
        <v>196</v>
      </c>
      <c r="C64" s="128"/>
      <c r="D64" s="87">
        <f>SUM(F64:EZ64)</f>
        <v>0</v>
      </c>
      <c r="F64" s="87">
        <f t="shared" ref="F64:AK64" si="31">F60+F62</f>
        <v>0</v>
      </c>
      <c r="G64" s="87">
        <f t="shared" si="31"/>
        <v>0</v>
      </c>
      <c r="H64" s="87">
        <f t="shared" si="31"/>
        <v>0</v>
      </c>
      <c r="I64" s="87">
        <f t="shared" si="31"/>
        <v>0</v>
      </c>
      <c r="J64" s="87">
        <f t="shared" si="31"/>
        <v>0</v>
      </c>
      <c r="K64" s="87">
        <f t="shared" si="31"/>
        <v>0</v>
      </c>
      <c r="L64" s="87">
        <f t="shared" si="31"/>
        <v>0</v>
      </c>
      <c r="M64" s="87">
        <f t="shared" si="31"/>
        <v>0</v>
      </c>
      <c r="N64" s="87">
        <f t="shared" si="31"/>
        <v>0</v>
      </c>
      <c r="O64" s="87">
        <f t="shared" si="31"/>
        <v>0</v>
      </c>
      <c r="P64" s="87">
        <f t="shared" si="31"/>
        <v>0</v>
      </c>
      <c r="Q64" s="87">
        <f t="shared" si="31"/>
        <v>0</v>
      </c>
      <c r="R64" s="87">
        <f t="shared" si="31"/>
        <v>0</v>
      </c>
      <c r="S64" s="87">
        <f t="shared" si="31"/>
        <v>0</v>
      </c>
      <c r="T64" s="87">
        <f t="shared" si="31"/>
        <v>0</v>
      </c>
      <c r="U64" s="87">
        <f t="shared" si="31"/>
        <v>0</v>
      </c>
      <c r="V64" s="87">
        <f t="shared" si="31"/>
        <v>0</v>
      </c>
      <c r="W64" s="87">
        <f t="shared" si="31"/>
        <v>0</v>
      </c>
      <c r="X64" s="87">
        <f t="shared" si="31"/>
        <v>0</v>
      </c>
      <c r="Y64" s="87">
        <f t="shared" si="31"/>
        <v>0</v>
      </c>
      <c r="Z64" s="87">
        <f t="shared" si="31"/>
        <v>0</v>
      </c>
      <c r="AA64" s="87">
        <f t="shared" si="31"/>
        <v>0</v>
      </c>
      <c r="AB64" s="87">
        <f t="shared" si="31"/>
        <v>0</v>
      </c>
      <c r="AC64" s="87">
        <f t="shared" si="31"/>
        <v>0</v>
      </c>
      <c r="AD64" s="87">
        <f t="shared" si="31"/>
        <v>0</v>
      </c>
      <c r="AE64" s="87">
        <f t="shared" si="31"/>
        <v>0</v>
      </c>
      <c r="AF64" s="87">
        <f t="shared" si="31"/>
        <v>0</v>
      </c>
      <c r="AG64" s="87">
        <f t="shared" si="31"/>
        <v>0</v>
      </c>
      <c r="AH64" s="87">
        <f t="shared" si="31"/>
        <v>0</v>
      </c>
      <c r="AI64" s="87">
        <f t="shared" si="31"/>
        <v>0</v>
      </c>
      <c r="AJ64" s="87">
        <f t="shared" si="31"/>
        <v>0</v>
      </c>
      <c r="AK64" s="87">
        <f t="shared" si="31"/>
        <v>0</v>
      </c>
      <c r="AL64" s="87">
        <f t="shared" ref="AL64:BQ64" si="32">AL60+AL62</f>
        <v>0</v>
      </c>
      <c r="AM64" s="87">
        <f t="shared" si="32"/>
        <v>0</v>
      </c>
      <c r="AN64" s="87">
        <f t="shared" si="32"/>
        <v>0</v>
      </c>
      <c r="AO64" s="87">
        <f t="shared" si="32"/>
        <v>0</v>
      </c>
      <c r="AP64" s="87">
        <f t="shared" si="32"/>
        <v>0</v>
      </c>
      <c r="AQ64" s="87">
        <f t="shared" si="32"/>
        <v>0</v>
      </c>
      <c r="AR64" s="87">
        <f t="shared" si="32"/>
        <v>0</v>
      </c>
      <c r="AS64" s="87">
        <f t="shared" si="32"/>
        <v>0</v>
      </c>
      <c r="AT64" s="87">
        <f t="shared" si="32"/>
        <v>0</v>
      </c>
      <c r="AU64" s="87">
        <f t="shared" si="32"/>
        <v>0</v>
      </c>
      <c r="AV64" s="87">
        <f t="shared" si="32"/>
        <v>0</v>
      </c>
      <c r="AW64" s="87">
        <f t="shared" si="32"/>
        <v>0</v>
      </c>
      <c r="AX64" s="87">
        <f t="shared" si="32"/>
        <v>0</v>
      </c>
      <c r="AY64" s="87">
        <f t="shared" si="32"/>
        <v>0</v>
      </c>
      <c r="AZ64" s="87">
        <f t="shared" si="32"/>
        <v>0</v>
      </c>
      <c r="BA64" s="87">
        <f t="shared" si="32"/>
        <v>0</v>
      </c>
      <c r="BB64" s="87">
        <f t="shared" si="32"/>
        <v>0</v>
      </c>
      <c r="BC64" s="87">
        <f t="shared" si="32"/>
        <v>0</v>
      </c>
      <c r="BD64" s="87">
        <f t="shared" si="32"/>
        <v>0</v>
      </c>
      <c r="BE64" s="87">
        <f t="shared" si="32"/>
        <v>0</v>
      </c>
      <c r="BF64" s="87">
        <f t="shared" si="32"/>
        <v>0</v>
      </c>
      <c r="BG64" s="87">
        <f t="shared" si="32"/>
        <v>0</v>
      </c>
      <c r="BH64" s="87">
        <f t="shared" si="32"/>
        <v>0</v>
      </c>
      <c r="BI64" s="87">
        <f t="shared" si="32"/>
        <v>0</v>
      </c>
      <c r="BJ64" s="87">
        <f t="shared" si="32"/>
        <v>0</v>
      </c>
      <c r="BK64" s="87">
        <f t="shared" si="32"/>
        <v>0</v>
      </c>
      <c r="BL64" s="87">
        <f t="shared" si="32"/>
        <v>0</v>
      </c>
      <c r="BM64" s="87">
        <f t="shared" si="32"/>
        <v>0</v>
      </c>
      <c r="BN64" s="87">
        <f t="shared" si="32"/>
        <v>0</v>
      </c>
      <c r="BO64" s="87">
        <f t="shared" si="32"/>
        <v>0</v>
      </c>
      <c r="BP64" s="87">
        <f t="shared" si="32"/>
        <v>0</v>
      </c>
      <c r="BQ64" s="87">
        <f t="shared" si="32"/>
        <v>0</v>
      </c>
      <c r="BR64" s="87">
        <f t="shared" ref="BR64:CW64" si="33">BR60+BR62</f>
        <v>0</v>
      </c>
      <c r="BS64" s="87">
        <f t="shared" si="33"/>
        <v>0</v>
      </c>
      <c r="BT64" s="87">
        <f t="shared" si="33"/>
        <v>0</v>
      </c>
      <c r="BU64" s="87">
        <f t="shared" si="33"/>
        <v>0</v>
      </c>
      <c r="BV64" s="87">
        <f t="shared" si="33"/>
        <v>0</v>
      </c>
      <c r="BW64" s="87">
        <f t="shared" si="33"/>
        <v>0</v>
      </c>
      <c r="BX64" s="87">
        <f t="shared" si="33"/>
        <v>0</v>
      </c>
      <c r="BY64" s="87">
        <f t="shared" si="33"/>
        <v>0</v>
      </c>
      <c r="BZ64" s="87">
        <f t="shared" si="33"/>
        <v>0</v>
      </c>
      <c r="CA64" s="87">
        <f t="shared" si="33"/>
        <v>0</v>
      </c>
      <c r="CB64" s="87">
        <f t="shared" si="33"/>
        <v>0</v>
      </c>
      <c r="CC64" s="87">
        <f t="shared" si="33"/>
        <v>0</v>
      </c>
      <c r="CD64" s="87">
        <f t="shared" si="33"/>
        <v>0</v>
      </c>
      <c r="CE64" s="87">
        <f t="shared" si="33"/>
        <v>0</v>
      </c>
      <c r="CF64" s="87">
        <f t="shared" si="33"/>
        <v>0</v>
      </c>
      <c r="CG64" s="87">
        <f t="shared" si="33"/>
        <v>0</v>
      </c>
      <c r="CH64" s="87">
        <f t="shared" si="33"/>
        <v>0</v>
      </c>
      <c r="CI64" s="87">
        <f t="shared" si="33"/>
        <v>0</v>
      </c>
      <c r="CJ64" s="87">
        <f t="shared" si="33"/>
        <v>0</v>
      </c>
      <c r="CK64" s="87">
        <f t="shared" si="33"/>
        <v>0</v>
      </c>
      <c r="CL64" s="87">
        <f t="shared" si="33"/>
        <v>0</v>
      </c>
      <c r="CM64" s="87">
        <f t="shared" si="33"/>
        <v>0</v>
      </c>
      <c r="CN64" s="87">
        <f t="shared" si="33"/>
        <v>0</v>
      </c>
      <c r="CO64" s="87">
        <f t="shared" si="33"/>
        <v>0</v>
      </c>
      <c r="CP64" s="87">
        <f t="shared" si="33"/>
        <v>0</v>
      </c>
      <c r="CQ64" s="87">
        <f t="shared" si="33"/>
        <v>0</v>
      </c>
      <c r="CR64" s="87">
        <f t="shared" si="33"/>
        <v>0</v>
      </c>
      <c r="CS64" s="87">
        <f t="shared" si="33"/>
        <v>0</v>
      </c>
      <c r="CT64" s="87">
        <f t="shared" si="33"/>
        <v>0</v>
      </c>
      <c r="CU64" s="87">
        <f t="shared" si="33"/>
        <v>0</v>
      </c>
      <c r="CV64" s="87">
        <f t="shared" si="33"/>
        <v>0</v>
      </c>
      <c r="CW64" s="87">
        <f t="shared" si="33"/>
        <v>0</v>
      </c>
      <c r="CX64" s="87">
        <f t="shared" ref="CX64:EC64" si="34">CX60+CX62</f>
        <v>0</v>
      </c>
      <c r="CY64" s="87">
        <f t="shared" si="34"/>
        <v>0</v>
      </c>
      <c r="CZ64" s="87">
        <f t="shared" si="34"/>
        <v>0</v>
      </c>
      <c r="DA64" s="87">
        <f t="shared" si="34"/>
        <v>0</v>
      </c>
      <c r="DB64" s="87">
        <f t="shared" si="34"/>
        <v>0</v>
      </c>
      <c r="DC64" s="87">
        <f t="shared" si="34"/>
        <v>0</v>
      </c>
      <c r="DD64" s="87">
        <f t="shared" si="34"/>
        <v>0</v>
      </c>
      <c r="DE64" s="87">
        <f t="shared" si="34"/>
        <v>0</v>
      </c>
      <c r="DF64" s="87">
        <f t="shared" si="34"/>
        <v>0</v>
      </c>
      <c r="DG64" s="87">
        <f t="shared" si="34"/>
        <v>0</v>
      </c>
      <c r="DH64" s="87">
        <f t="shared" si="34"/>
        <v>0</v>
      </c>
      <c r="DI64" s="87">
        <f t="shared" si="34"/>
        <v>0</v>
      </c>
      <c r="DJ64" s="87">
        <f t="shared" si="34"/>
        <v>0</v>
      </c>
      <c r="DK64" s="87">
        <f t="shared" si="34"/>
        <v>0</v>
      </c>
      <c r="DL64" s="87">
        <f t="shared" si="34"/>
        <v>0</v>
      </c>
      <c r="DM64" s="87">
        <f t="shared" si="34"/>
        <v>0</v>
      </c>
      <c r="DN64" s="87">
        <f t="shared" si="34"/>
        <v>0</v>
      </c>
      <c r="DO64" s="87">
        <f t="shared" si="34"/>
        <v>0</v>
      </c>
      <c r="DP64" s="87">
        <f t="shared" si="34"/>
        <v>0</v>
      </c>
      <c r="DQ64" s="87">
        <f t="shared" si="34"/>
        <v>0</v>
      </c>
      <c r="DR64" s="87">
        <f t="shared" si="34"/>
        <v>0</v>
      </c>
      <c r="DS64" s="87">
        <f t="shared" si="34"/>
        <v>0</v>
      </c>
      <c r="DT64" s="87">
        <f t="shared" si="34"/>
        <v>0</v>
      </c>
      <c r="DU64" s="87">
        <f t="shared" si="34"/>
        <v>0</v>
      </c>
      <c r="DV64" s="87">
        <f t="shared" si="34"/>
        <v>0</v>
      </c>
      <c r="DW64" s="87">
        <f t="shared" si="34"/>
        <v>0</v>
      </c>
      <c r="DX64" s="87">
        <f t="shared" si="34"/>
        <v>0</v>
      </c>
      <c r="DY64" s="87">
        <f t="shared" si="34"/>
        <v>0</v>
      </c>
      <c r="DZ64" s="87">
        <f t="shared" si="34"/>
        <v>0</v>
      </c>
      <c r="EA64" s="87">
        <f t="shared" si="34"/>
        <v>0</v>
      </c>
      <c r="EB64" s="87">
        <f t="shared" si="34"/>
        <v>0</v>
      </c>
      <c r="EC64" s="87">
        <f t="shared" si="34"/>
        <v>0</v>
      </c>
      <c r="ED64" s="87">
        <f t="shared" ref="ED64:EZ64" si="35">ED60+ED62</f>
        <v>0</v>
      </c>
      <c r="EE64" s="87">
        <f t="shared" si="35"/>
        <v>0</v>
      </c>
      <c r="EF64" s="87">
        <f t="shared" si="35"/>
        <v>0</v>
      </c>
      <c r="EG64" s="87">
        <f t="shared" si="35"/>
        <v>0</v>
      </c>
      <c r="EH64" s="87">
        <f t="shared" si="35"/>
        <v>0</v>
      </c>
      <c r="EI64" s="87">
        <f t="shared" si="35"/>
        <v>0</v>
      </c>
      <c r="EJ64" s="87">
        <f t="shared" si="35"/>
        <v>0</v>
      </c>
      <c r="EK64" s="87">
        <f t="shared" si="35"/>
        <v>0</v>
      </c>
      <c r="EL64" s="87">
        <f t="shared" si="35"/>
        <v>0</v>
      </c>
      <c r="EM64" s="87">
        <f t="shared" si="35"/>
        <v>0</v>
      </c>
      <c r="EN64" s="87">
        <f t="shared" si="35"/>
        <v>0</v>
      </c>
      <c r="EO64" s="87">
        <f t="shared" si="35"/>
        <v>0</v>
      </c>
      <c r="EP64" s="87">
        <f t="shared" si="35"/>
        <v>0</v>
      </c>
      <c r="EQ64" s="87">
        <f t="shared" si="35"/>
        <v>0</v>
      </c>
      <c r="ER64" s="87">
        <f t="shared" si="35"/>
        <v>0</v>
      </c>
      <c r="ES64" s="87">
        <f t="shared" si="35"/>
        <v>0</v>
      </c>
      <c r="ET64" s="87">
        <f t="shared" si="35"/>
        <v>0</v>
      </c>
      <c r="EU64" s="87">
        <f t="shared" si="35"/>
        <v>0</v>
      </c>
      <c r="EV64" s="87">
        <f t="shared" si="35"/>
        <v>0</v>
      </c>
      <c r="EW64" s="87">
        <f t="shared" si="35"/>
        <v>0</v>
      </c>
      <c r="EX64" s="87">
        <f t="shared" si="35"/>
        <v>0</v>
      </c>
      <c r="EY64" s="87">
        <f t="shared" si="35"/>
        <v>0</v>
      </c>
      <c r="EZ64" s="87">
        <f t="shared" si="35"/>
        <v>0</v>
      </c>
    </row>
    <row r="65" spans="1:156" x14ac:dyDescent="0.25">
      <c r="A65" s="30"/>
      <c r="B65" s="137"/>
    </row>
    <row r="66" spans="1:156" ht="16.5" x14ac:dyDescent="0.25">
      <c r="B66" s="80" t="s">
        <v>197</v>
      </c>
      <c r="C66" s="132"/>
      <c r="D66" s="116"/>
    </row>
    <row r="68" spans="1:156" x14ac:dyDescent="0.25">
      <c r="B68" s="38" t="s">
        <v>198</v>
      </c>
    </row>
    <row r="70" spans="1:156" x14ac:dyDescent="0.25">
      <c r="B70" s="146" t="s">
        <v>199</v>
      </c>
      <c r="C70" s="147"/>
      <c r="F70" s="87">
        <f t="shared" ref="F70:AK70" si="36">SUM(F71:F72)</f>
        <v>0</v>
      </c>
      <c r="G70" s="87">
        <f t="shared" si="36"/>
        <v>0</v>
      </c>
      <c r="H70" s="87">
        <f t="shared" si="36"/>
        <v>0</v>
      </c>
      <c r="I70" s="87">
        <f t="shared" si="36"/>
        <v>0</v>
      </c>
      <c r="J70" s="87">
        <f t="shared" si="36"/>
        <v>0</v>
      </c>
      <c r="K70" s="87">
        <f t="shared" si="36"/>
        <v>0</v>
      </c>
      <c r="L70" s="87">
        <f t="shared" si="36"/>
        <v>0</v>
      </c>
      <c r="M70" s="87">
        <f t="shared" si="36"/>
        <v>0</v>
      </c>
      <c r="N70" s="87">
        <f t="shared" si="36"/>
        <v>0</v>
      </c>
      <c r="O70" s="87">
        <f t="shared" si="36"/>
        <v>0</v>
      </c>
      <c r="P70" s="87">
        <f t="shared" si="36"/>
        <v>0</v>
      </c>
      <c r="Q70" s="87">
        <f t="shared" si="36"/>
        <v>0</v>
      </c>
      <c r="R70" s="87">
        <f t="shared" si="36"/>
        <v>0</v>
      </c>
      <c r="S70" s="87">
        <f t="shared" si="36"/>
        <v>0</v>
      </c>
      <c r="T70" s="87">
        <f t="shared" si="36"/>
        <v>0</v>
      </c>
      <c r="U70" s="87">
        <f t="shared" si="36"/>
        <v>0</v>
      </c>
      <c r="V70" s="87">
        <f t="shared" si="36"/>
        <v>0</v>
      </c>
      <c r="W70" s="87">
        <f t="shared" si="36"/>
        <v>0</v>
      </c>
      <c r="X70" s="87">
        <f t="shared" si="36"/>
        <v>0</v>
      </c>
      <c r="Y70" s="87">
        <f t="shared" si="36"/>
        <v>0</v>
      </c>
      <c r="Z70" s="87">
        <f t="shared" si="36"/>
        <v>0</v>
      </c>
      <c r="AA70" s="87">
        <f t="shared" si="36"/>
        <v>0</v>
      </c>
      <c r="AB70" s="87">
        <f t="shared" si="36"/>
        <v>0</v>
      </c>
      <c r="AC70" s="87">
        <f t="shared" si="36"/>
        <v>0</v>
      </c>
      <c r="AD70" s="87">
        <f t="shared" si="36"/>
        <v>0</v>
      </c>
      <c r="AE70" s="87">
        <f t="shared" si="36"/>
        <v>0</v>
      </c>
      <c r="AF70" s="87">
        <f t="shared" si="36"/>
        <v>0</v>
      </c>
      <c r="AG70" s="87">
        <f t="shared" si="36"/>
        <v>0</v>
      </c>
      <c r="AH70" s="87">
        <f t="shared" si="36"/>
        <v>0</v>
      </c>
      <c r="AI70" s="87">
        <f t="shared" si="36"/>
        <v>0</v>
      </c>
      <c r="AJ70" s="87">
        <f t="shared" si="36"/>
        <v>0</v>
      </c>
      <c r="AK70" s="87">
        <f t="shared" si="36"/>
        <v>0</v>
      </c>
      <c r="AL70" s="87">
        <f t="shared" ref="AL70:BQ70" si="37">SUM(AL71:AL72)</f>
        <v>0</v>
      </c>
      <c r="AM70" s="87">
        <f t="shared" si="37"/>
        <v>0</v>
      </c>
      <c r="AN70" s="87">
        <f t="shared" si="37"/>
        <v>0</v>
      </c>
      <c r="AO70" s="87">
        <f t="shared" si="37"/>
        <v>0</v>
      </c>
      <c r="AP70" s="87">
        <f t="shared" si="37"/>
        <v>0</v>
      </c>
      <c r="AQ70" s="87">
        <f t="shared" si="37"/>
        <v>0</v>
      </c>
      <c r="AR70" s="87">
        <f t="shared" si="37"/>
        <v>0</v>
      </c>
      <c r="AS70" s="87">
        <f t="shared" si="37"/>
        <v>0</v>
      </c>
      <c r="AT70" s="87">
        <f t="shared" si="37"/>
        <v>0</v>
      </c>
      <c r="AU70" s="87">
        <f t="shared" si="37"/>
        <v>0</v>
      </c>
      <c r="AV70" s="87">
        <f t="shared" si="37"/>
        <v>0</v>
      </c>
      <c r="AW70" s="87">
        <f t="shared" si="37"/>
        <v>0</v>
      </c>
      <c r="AX70" s="87">
        <f t="shared" si="37"/>
        <v>0</v>
      </c>
      <c r="AY70" s="87">
        <f t="shared" si="37"/>
        <v>0</v>
      </c>
      <c r="AZ70" s="87">
        <f t="shared" si="37"/>
        <v>0</v>
      </c>
      <c r="BA70" s="87">
        <f t="shared" si="37"/>
        <v>0</v>
      </c>
      <c r="BB70" s="87">
        <f t="shared" si="37"/>
        <v>0</v>
      </c>
      <c r="BC70" s="87">
        <f t="shared" si="37"/>
        <v>0</v>
      </c>
      <c r="BD70" s="87">
        <f t="shared" si="37"/>
        <v>0</v>
      </c>
      <c r="BE70" s="87">
        <f t="shared" si="37"/>
        <v>0</v>
      </c>
      <c r="BF70" s="87">
        <f t="shared" si="37"/>
        <v>0</v>
      </c>
      <c r="BG70" s="87">
        <f t="shared" si="37"/>
        <v>0</v>
      </c>
      <c r="BH70" s="87">
        <f t="shared" si="37"/>
        <v>0</v>
      </c>
      <c r="BI70" s="87">
        <f t="shared" si="37"/>
        <v>0</v>
      </c>
      <c r="BJ70" s="87">
        <f t="shared" si="37"/>
        <v>0</v>
      </c>
      <c r="BK70" s="87">
        <f t="shared" si="37"/>
        <v>0</v>
      </c>
      <c r="BL70" s="87">
        <f t="shared" si="37"/>
        <v>0</v>
      </c>
      <c r="BM70" s="87">
        <f t="shared" si="37"/>
        <v>0</v>
      </c>
      <c r="BN70" s="87">
        <f t="shared" si="37"/>
        <v>0</v>
      </c>
      <c r="BO70" s="87">
        <f t="shared" si="37"/>
        <v>0</v>
      </c>
      <c r="BP70" s="87">
        <f t="shared" si="37"/>
        <v>0</v>
      </c>
      <c r="BQ70" s="87">
        <f t="shared" si="37"/>
        <v>0</v>
      </c>
      <c r="BR70" s="87">
        <f t="shared" ref="BR70:CW70" si="38">SUM(BR71:BR72)</f>
        <v>0</v>
      </c>
      <c r="BS70" s="87">
        <f t="shared" si="38"/>
        <v>0</v>
      </c>
      <c r="BT70" s="87">
        <f t="shared" si="38"/>
        <v>0</v>
      </c>
      <c r="BU70" s="87">
        <f t="shared" si="38"/>
        <v>0</v>
      </c>
      <c r="BV70" s="87">
        <f t="shared" si="38"/>
        <v>0</v>
      </c>
      <c r="BW70" s="87">
        <f t="shared" si="38"/>
        <v>0</v>
      </c>
      <c r="BX70" s="87">
        <f t="shared" si="38"/>
        <v>0</v>
      </c>
      <c r="BY70" s="87">
        <f t="shared" si="38"/>
        <v>0</v>
      </c>
      <c r="BZ70" s="87">
        <f t="shared" si="38"/>
        <v>0</v>
      </c>
      <c r="CA70" s="87">
        <f t="shared" si="38"/>
        <v>0</v>
      </c>
      <c r="CB70" s="87">
        <f t="shared" si="38"/>
        <v>0</v>
      </c>
      <c r="CC70" s="87">
        <f t="shared" si="38"/>
        <v>0</v>
      </c>
      <c r="CD70" s="87">
        <f t="shared" si="38"/>
        <v>0</v>
      </c>
      <c r="CE70" s="87">
        <f t="shared" si="38"/>
        <v>0</v>
      </c>
      <c r="CF70" s="87">
        <f t="shared" si="38"/>
        <v>0</v>
      </c>
      <c r="CG70" s="87">
        <f t="shared" si="38"/>
        <v>0</v>
      </c>
      <c r="CH70" s="87">
        <f t="shared" si="38"/>
        <v>0</v>
      </c>
      <c r="CI70" s="87">
        <f t="shared" si="38"/>
        <v>0</v>
      </c>
      <c r="CJ70" s="87">
        <f t="shared" si="38"/>
        <v>0</v>
      </c>
      <c r="CK70" s="87">
        <f t="shared" si="38"/>
        <v>0</v>
      </c>
      <c r="CL70" s="87">
        <f t="shared" si="38"/>
        <v>0</v>
      </c>
      <c r="CM70" s="87">
        <f t="shared" si="38"/>
        <v>0</v>
      </c>
      <c r="CN70" s="87">
        <f t="shared" si="38"/>
        <v>0</v>
      </c>
      <c r="CO70" s="87">
        <f t="shared" si="38"/>
        <v>0</v>
      </c>
      <c r="CP70" s="87">
        <f t="shared" si="38"/>
        <v>0</v>
      </c>
      <c r="CQ70" s="87">
        <f t="shared" si="38"/>
        <v>0</v>
      </c>
      <c r="CR70" s="87">
        <f t="shared" si="38"/>
        <v>0</v>
      </c>
      <c r="CS70" s="87">
        <f t="shared" si="38"/>
        <v>0</v>
      </c>
      <c r="CT70" s="87">
        <f t="shared" si="38"/>
        <v>0</v>
      </c>
      <c r="CU70" s="87">
        <f t="shared" si="38"/>
        <v>0</v>
      </c>
      <c r="CV70" s="87">
        <f t="shared" si="38"/>
        <v>0</v>
      </c>
      <c r="CW70" s="87">
        <f t="shared" si="38"/>
        <v>0</v>
      </c>
      <c r="CX70" s="87">
        <f t="shared" ref="CX70:EC70" si="39">SUM(CX71:CX72)</f>
        <v>0</v>
      </c>
      <c r="CY70" s="87">
        <f t="shared" si="39"/>
        <v>0</v>
      </c>
      <c r="CZ70" s="87">
        <f t="shared" si="39"/>
        <v>0</v>
      </c>
      <c r="DA70" s="87">
        <f t="shared" si="39"/>
        <v>0</v>
      </c>
      <c r="DB70" s="87">
        <f t="shared" si="39"/>
        <v>0</v>
      </c>
      <c r="DC70" s="87">
        <f t="shared" si="39"/>
        <v>0</v>
      </c>
      <c r="DD70" s="87">
        <f t="shared" si="39"/>
        <v>0</v>
      </c>
      <c r="DE70" s="87">
        <f t="shared" si="39"/>
        <v>0</v>
      </c>
      <c r="DF70" s="87">
        <f t="shared" si="39"/>
        <v>0</v>
      </c>
      <c r="DG70" s="87">
        <f t="shared" si="39"/>
        <v>0</v>
      </c>
      <c r="DH70" s="87">
        <f t="shared" si="39"/>
        <v>0</v>
      </c>
      <c r="DI70" s="87">
        <f t="shared" si="39"/>
        <v>0</v>
      </c>
      <c r="DJ70" s="87">
        <f t="shared" si="39"/>
        <v>0</v>
      </c>
      <c r="DK70" s="87">
        <f t="shared" si="39"/>
        <v>0</v>
      </c>
      <c r="DL70" s="87">
        <f t="shared" si="39"/>
        <v>0</v>
      </c>
      <c r="DM70" s="87">
        <f t="shared" si="39"/>
        <v>0</v>
      </c>
      <c r="DN70" s="87">
        <f t="shared" si="39"/>
        <v>0</v>
      </c>
      <c r="DO70" s="87">
        <f t="shared" si="39"/>
        <v>0</v>
      </c>
      <c r="DP70" s="87">
        <f t="shared" si="39"/>
        <v>0</v>
      </c>
      <c r="DQ70" s="87">
        <f t="shared" si="39"/>
        <v>0</v>
      </c>
      <c r="DR70" s="87">
        <f t="shared" si="39"/>
        <v>0</v>
      </c>
      <c r="DS70" s="87">
        <f t="shared" si="39"/>
        <v>0</v>
      </c>
      <c r="DT70" s="87">
        <f t="shared" si="39"/>
        <v>0</v>
      </c>
      <c r="DU70" s="87">
        <f t="shared" si="39"/>
        <v>0</v>
      </c>
      <c r="DV70" s="87">
        <f t="shared" si="39"/>
        <v>0</v>
      </c>
      <c r="DW70" s="87">
        <f t="shared" si="39"/>
        <v>0</v>
      </c>
      <c r="DX70" s="87">
        <f t="shared" si="39"/>
        <v>0</v>
      </c>
      <c r="DY70" s="87">
        <f t="shared" si="39"/>
        <v>0</v>
      </c>
      <c r="DZ70" s="87">
        <f t="shared" si="39"/>
        <v>0</v>
      </c>
      <c r="EA70" s="87">
        <f t="shared" si="39"/>
        <v>0</v>
      </c>
      <c r="EB70" s="87">
        <f t="shared" si="39"/>
        <v>0</v>
      </c>
      <c r="EC70" s="87">
        <f t="shared" si="39"/>
        <v>0</v>
      </c>
      <c r="ED70" s="87">
        <f t="shared" ref="ED70:EZ70" si="40">SUM(ED71:ED72)</f>
        <v>0</v>
      </c>
      <c r="EE70" s="87">
        <f t="shared" si="40"/>
        <v>0</v>
      </c>
      <c r="EF70" s="87">
        <f t="shared" si="40"/>
        <v>0</v>
      </c>
      <c r="EG70" s="87">
        <f t="shared" si="40"/>
        <v>0</v>
      </c>
      <c r="EH70" s="87">
        <f t="shared" si="40"/>
        <v>0</v>
      </c>
      <c r="EI70" s="87">
        <f t="shared" si="40"/>
        <v>0</v>
      </c>
      <c r="EJ70" s="87">
        <f t="shared" si="40"/>
        <v>0</v>
      </c>
      <c r="EK70" s="87">
        <f t="shared" si="40"/>
        <v>0</v>
      </c>
      <c r="EL70" s="87">
        <f t="shared" si="40"/>
        <v>0</v>
      </c>
      <c r="EM70" s="87">
        <f t="shared" si="40"/>
        <v>0</v>
      </c>
      <c r="EN70" s="87">
        <f t="shared" si="40"/>
        <v>0</v>
      </c>
      <c r="EO70" s="87">
        <f t="shared" si="40"/>
        <v>0</v>
      </c>
      <c r="EP70" s="87">
        <f t="shared" si="40"/>
        <v>0</v>
      </c>
      <c r="EQ70" s="87">
        <f t="shared" si="40"/>
        <v>0</v>
      </c>
      <c r="ER70" s="87">
        <f t="shared" si="40"/>
        <v>0</v>
      </c>
      <c r="ES70" s="87">
        <f t="shared" si="40"/>
        <v>0</v>
      </c>
      <c r="ET70" s="87">
        <f t="shared" si="40"/>
        <v>0</v>
      </c>
      <c r="EU70" s="87">
        <f t="shared" si="40"/>
        <v>0</v>
      </c>
      <c r="EV70" s="87">
        <f t="shared" si="40"/>
        <v>0</v>
      </c>
      <c r="EW70" s="87">
        <f t="shared" si="40"/>
        <v>0</v>
      </c>
      <c r="EX70" s="87">
        <f t="shared" si="40"/>
        <v>0</v>
      </c>
      <c r="EY70" s="87">
        <f t="shared" si="40"/>
        <v>0</v>
      </c>
      <c r="EZ70" s="87">
        <f t="shared" si="40"/>
        <v>0</v>
      </c>
    </row>
    <row r="71" spans="1:156" x14ac:dyDescent="0.25">
      <c r="B71" s="135" t="s">
        <v>200</v>
      </c>
      <c r="C71" s="147"/>
      <c r="F71" s="91"/>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c r="CK71" s="91"/>
      <c r="CL71" s="91"/>
      <c r="CM71" s="91"/>
      <c r="CN71" s="91"/>
      <c r="CO71" s="91"/>
      <c r="CP71" s="91"/>
      <c r="CQ71" s="91"/>
      <c r="CR71" s="91"/>
      <c r="CS71" s="91"/>
      <c r="CT71" s="91"/>
      <c r="CU71" s="91"/>
      <c r="CV71" s="91"/>
      <c r="CW71" s="91"/>
      <c r="CX71" s="91"/>
      <c r="CY71" s="91"/>
      <c r="CZ71" s="91"/>
      <c r="DA71" s="91"/>
      <c r="DB71" s="91"/>
      <c r="DC71" s="91"/>
      <c r="DD71" s="91"/>
      <c r="DE71" s="91"/>
      <c r="DF71" s="91"/>
      <c r="DG71" s="91"/>
      <c r="DH71" s="91"/>
      <c r="DI71" s="91"/>
      <c r="DJ71" s="91"/>
      <c r="DK71" s="91"/>
      <c r="DL71" s="91"/>
      <c r="DM71" s="91"/>
      <c r="DN71" s="91"/>
      <c r="DO71" s="91"/>
      <c r="DP71" s="91"/>
      <c r="DQ71" s="91"/>
      <c r="DR71" s="91"/>
      <c r="DS71" s="91"/>
      <c r="DT71" s="91"/>
      <c r="DU71" s="91"/>
      <c r="DV71" s="91"/>
      <c r="DW71" s="91"/>
      <c r="DX71" s="91"/>
      <c r="DY71" s="91"/>
      <c r="DZ71" s="91"/>
      <c r="EA71" s="91"/>
      <c r="EB71" s="91"/>
      <c r="EC71" s="91"/>
      <c r="ED71" s="91"/>
      <c r="EE71" s="91"/>
      <c r="EF71" s="91"/>
      <c r="EG71" s="91"/>
      <c r="EH71" s="91"/>
      <c r="EI71" s="91"/>
      <c r="EJ71" s="91"/>
      <c r="EK71" s="91"/>
      <c r="EL71" s="91"/>
      <c r="EM71" s="91"/>
      <c r="EN71" s="91"/>
      <c r="EO71" s="91"/>
      <c r="EP71" s="91"/>
      <c r="EQ71" s="91"/>
      <c r="ER71" s="91"/>
      <c r="ES71" s="91"/>
      <c r="ET71" s="91"/>
      <c r="EU71" s="91"/>
      <c r="EV71" s="91"/>
      <c r="EW71" s="91"/>
      <c r="EX71" s="91"/>
      <c r="EY71" s="91"/>
      <c r="EZ71" s="91"/>
    </row>
    <row r="72" spans="1:156" x14ac:dyDescent="0.25">
      <c r="B72" s="135" t="s">
        <v>189</v>
      </c>
      <c r="C72" s="114"/>
      <c r="F72" s="91"/>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c r="CK72" s="91"/>
      <c r="CL72" s="91"/>
      <c r="CM72" s="91"/>
      <c r="CN72" s="91"/>
      <c r="CO72" s="91"/>
      <c r="CP72" s="91"/>
      <c r="CQ72" s="91"/>
      <c r="CR72" s="91"/>
      <c r="CS72" s="91"/>
      <c r="CT72" s="91"/>
      <c r="CU72" s="91"/>
      <c r="CV72" s="91"/>
      <c r="CW72" s="91"/>
      <c r="CX72" s="91"/>
      <c r="CY72" s="91"/>
      <c r="CZ72" s="91"/>
      <c r="DA72" s="91"/>
      <c r="DB72" s="91"/>
      <c r="DC72" s="91"/>
      <c r="DD72" s="91"/>
      <c r="DE72" s="91"/>
      <c r="DF72" s="91"/>
      <c r="DG72" s="91"/>
      <c r="DH72" s="91"/>
      <c r="DI72" s="91"/>
      <c r="DJ72" s="91"/>
      <c r="DK72" s="91"/>
      <c r="DL72" s="91"/>
      <c r="DM72" s="91"/>
      <c r="DN72" s="91"/>
      <c r="DO72" s="91"/>
      <c r="DP72" s="91"/>
      <c r="DQ72" s="91"/>
      <c r="DR72" s="91"/>
      <c r="DS72" s="91"/>
      <c r="DT72" s="91"/>
      <c r="DU72" s="91"/>
      <c r="DV72" s="91"/>
      <c r="DW72" s="91"/>
      <c r="DX72" s="91"/>
      <c r="DY72" s="91"/>
      <c r="DZ72" s="91"/>
      <c r="EA72" s="91"/>
      <c r="EB72" s="91"/>
      <c r="EC72" s="91"/>
      <c r="ED72" s="91"/>
      <c r="EE72" s="91"/>
      <c r="EF72" s="91"/>
      <c r="EG72" s="91"/>
      <c r="EH72" s="91"/>
      <c r="EI72" s="91"/>
      <c r="EJ72" s="91"/>
      <c r="EK72" s="91"/>
      <c r="EL72" s="91"/>
      <c r="EM72" s="91"/>
      <c r="EN72" s="91"/>
      <c r="EO72" s="91"/>
      <c r="EP72" s="91"/>
      <c r="EQ72" s="91"/>
      <c r="ER72" s="91"/>
      <c r="ES72" s="91"/>
      <c r="ET72" s="91"/>
      <c r="EU72" s="91"/>
      <c r="EV72" s="91"/>
      <c r="EW72" s="91"/>
      <c r="EX72" s="91"/>
      <c r="EY72" s="91"/>
      <c r="EZ72" s="91"/>
    </row>
    <row r="74" spans="1:156" x14ac:dyDescent="0.25">
      <c r="B74" s="122" t="s">
        <v>201</v>
      </c>
      <c r="C74" s="114"/>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c r="CK74" s="91"/>
      <c r="CL74" s="91"/>
      <c r="CM74" s="91"/>
      <c r="CN74" s="91"/>
      <c r="CO74" s="91"/>
      <c r="CP74" s="91"/>
      <c r="CQ74" s="91"/>
      <c r="CR74" s="91"/>
      <c r="CS74" s="91"/>
      <c r="CT74" s="91"/>
      <c r="CU74" s="91"/>
      <c r="CV74" s="91"/>
      <c r="CW74" s="91"/>
      <c r="CX74" s="91"/>
      <c r="CY74" s="91"/>
      <c r="CZ74" s="91"/>
      <c r="DA74" s="91"/>
      <c r="DB74" s="91"/>
      <c r="DC74" s="91"/>
      <c r="DD74" s="91"/>
      <c r="DE74" s="91"/>
      <c r="DF74" s="91"/>
      <c r="DG74" s="91"/>
      <c r="DH74" s="91"/>
      <c r="DI74" s="91"/>
      <c r="DJ74" s="91"/>
      <c r="DK74" s="91"/>
      <c r="DL74" s="91"/>
      <c r="DM74" s="91"/>
      <c r="DN74" s="91"/>
      <c r="DO74" s="91"/>
      <c r="DP74" s="91"/>
      <c r="DQ74" s="91"/>
      <c r="DR74" s="91"/>
      <c r="DS74" s="91"/>
      <c r="DT74" s="91"/>
      <c r="DU74" s="91"/>
      <c r="DV74" s="91"/>
      <c r="DW74" s="91"/>
      <c r="DX74" s="91"/>
      <c r="DY74" s="91"/>
      <c r="DZ74" s="91"/>
      <c r="EA74" s="91"/>
      <c r="EB74" s="91"/>
      <c r="EC74" s="91"/>
      <c r="ED74" s="91"/>
      <c r="EE74" s="91"/>
      <c r="EF74" s="91"/>
      <c r="EG74" s="91"/>
      <c r="EH74" s="91"/>
      <c r="EI74" s="91"/>
      <c r="EJ74" s="91"/>
      <c r="EK74" s="91"/>
      <c r="EL74" s="91"/>
      <c r="EM74" s="91"/>
      <c r="EN74" s="91"/>
      <c r="EO74" s="91"/>
      <c r="EP74" s="91"/>
      <c r="EQ74" s="91"/>
      <c r="ER74" s="91"/>
      <c r="ES74" s="91"/>
      <c r="ET74" s="91"/>
      <c r="EU74" s="91"/>
      <c r="EV74" s="91"/>
      <c r="EW74" s="91"/>
      <c r="EX74" s="91"/>
      <c r="EY74" s="91"/>
      <c r="EZ74" s="91"/>
    </row>
    <row r="75" spans="1:156" x14ac:dyDescent="0.25">
      <c r="B75" s="122" t="s">
        <v>202</v>
      </c>
      <c r="C75" s="114"/>
      <c r="F75" s="91"/>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c r="CK75" s="91"/>
      <c r="CL75" s="91"/>
      <c r="CM75" s="91"/>
      <c r="CN75" s="91"/>
      <c r="CO75" s="91"/>
      <c r="CP75" s="91"/>
      <c r="CQ75" s="91"/>
      <c r="CR75" s="91"/>
      <c r="CS75" s="91"/>
      <c r="CT75" s="91"/>
      <c r="CU75" s="91"/>
      <c r="CV75" s="91"/>
      <c r="CW75" s="91"/>
      <c r="CX75" s="91"/>
      <c r="CY75" s="91"/>
      <c r="CZ75" s="91"/>
      <c r="DA75" s="91"/>
      <c r="DB75" s="91"/>
      <c r="DC75" s="91"/>
      <c r="DD75" s="91"/>
      <c r="DE75" s="91"/>
      <c r="DF75" s="91"/>
      <c r="DG75" s="91"/>
      <c r="DH75" s="91"/>
      <c r="DI75" s="91"/>
      <c r="DJ75" s="91"/>
      <c r="DK75" s="91"/>
      <c r="DL75" s="91"/>
      <c r="DM75" s="91"/>
      <c r="DN75" s="91"/>
      <c r="DO75" s="91"/>
      <c r="DP75" s="91"/>
      <c r="DQ75" s="91"/>
      <c r="DR75" s="91"/>
      <c r="DS75" s="91"/>
      <c r="DT75" s="91"/>
      <c r="DU75" s="91"/>
      <c r="DV75" s="91"/>
      <c r="DW75" s="91"/>
      <c r="DX75" s="91"/>
      <c r="DY75" s="91"/>
      <c r="DZ75" s="91"/>
      <c r="EA75" s="91"/>
      <c r="EB75" s="91"/>
      <c r="EC75" s="91"/>
      <c r="ED75" s="91"/>
      <c r="EE75" s="91"/>
      <c r="EF75" s="91"/>
      <c r="EG75" s="91"/>
      <c r="EH75" s="91"/>
      <c r="EI75" s="91"/>
      <c r="EJ75" s="91"/>
      <c r="EK75" s="91"/>
      <c r="EL75" s="91"/>
      <c r="EM75" s="91"/>
      <c r="EN75" s="91"/>
      <c r="EO75" s="91"/>
      <c r="EP75" s="91"/>
      <c r="EQ75" s="91"/>
      <c r="ER75" s="91"/>
      <c r="ES75" s="91"/>
      <c r="ET75" s="91"/>
      <c r="EU75" s="91"/>
      <c r="EV75" s="91"/>
      <c r="EW75" s="91"/>
      <c r="EX75" s="91"/>
      <c r="EY75" s="91"/>
      <c r="EZ75" s="91"/>
    </row>
    <row r="76" spans="1:156" x14ac:dyDescent="0.25">
      <c r="B76" s="122" t="s">
        <v>203</v>
      </c>
      <c r="C76" s="114"/>
      <c r="F76" s="91"/>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c r="CK76" s="91"/>
      <c r="CL76" s="91"/>
      <c r="CM76" s="91"/>
      <c r="CN76" s="91"/>
      <c r="CO76" s="91"/>
      <c r="CP76" s="91"/>
      <c r="CQ76" s="91"/>
      <c r="CR76" s="91"/>
      <c r="CS76" s="91"/>
      <c r="CT76" s="91"/>
      <c r="CU76" s="91"/>
      <c r="CV76" s="91"/>
      <c r="CW76" s="91"/>
      <c r="CX76" s="91"/>
      <c r="CY76" s="91"/>
      <c r="CZ76" s="91"/>
      <c r="DA76" s="91"/>
      <c r="DB76" s="91"/>
      <c r="DC76" s="91"/>
      <c r="DD76" s="91"/>
      <c r="DE76" s="91"/>
      <c r="DF76" s="91"/>
      <c r="DG76" s="91"/>
      <c r="DH76" s="91"/>
      <c r="DI76" s="91"/>
      <c r="DJ76" s="91"/>
      <c r="DK76" s="91"/>
      <c r="DL76" s="91"/>
      <c r="DM76" s="91"/>
      <c r="DN76" s="91"/>
      <c r="DO76" s="91"/>
      <c r="DP76" s="91"/>
      <c r="DQ76" s="91"/>
      <c r="DR76" s="91"/>
      <c r="DS76" s="91"/>
      <c r="DT76" s="91"/>
      <c r="DU76" s="91"/>
      <c r="DV76" s="91"/>
      <c r="DW76" s="91"/>
      <c r="DX76" s="91"/>
      <c r="DY76" s="91"/>
      <c r="DZ76" s="91"/>
      <c r="EA76" s="91"/>
      <c r="EB76" s="91"/>
      <c r="EC76" s="91"/>
      <c r="ED76" s="91"/>
      <c r="EE76" s="91"/>
      <c r="EF76" s="91"/>
      <c r="EG76" s="91"/>
      <c r="EH76" s="91"/>
      <c r="EI76" s="91"/>
      <c r="EJ76" s="91"/>
      <c r="EK76" s="91"/>
      <c r="EL76" s="91"/>
      <c r="EM76" s="91"/>
      <c r="EN76" s="91"/>
      <c r="EO76" s="91"/>
      <c r="EP76" s="91"/>
      <c r="EQ76" s="91"/>
      <c r="ER76" s="91"/>
      <c r="ES76" s="91"/>
      <c r="ET76" s="91"/>
      <c r="EU76" s="91"/>
      <c r="EV76" s="91"/>
      <c r="EW76" s="91"/>
      <c r="EX76" s="91"/>
      <c r="EY76" s="91"/>
      <c r="EZ76" s="91"/>
    </row>
    <row r="77" spans="1:156" x14ac:dyDescent="0.25">
      <c r="B77" s="122" t="s">
        <v>204</v>
      </c>
      <c r="C77" s="114"/>
      <c r="F77" s="91"/>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c r="CK77" s="91"/>
      <c r="CL77" s="91"/>
      <c r="CM77" s="91"/>
      <c r="CN77" s="91"/>
      <c r="CO77" s="91"/>
      <c r="CP77" s="91"/>
      <c r="CQ77" s="91"/>
      <c r="CR77" s="91"/>
      <c r="CS77" s="91"/>
      <c r="CT77" s="91"/>
      <c r="CU77" s="91"/>
      <c r="CV77" s="91"/>
      <c r="CW77" s="91"/>
      <c r="CX77" s="91"/>
      <c r="CY77" s="91"/>
      <c r="CZ77" s="91"/>
      <c r="DA77" s="91"/>
      <c r="DB77" s="91"/>
      <c r="DC77" s="91"/>
      <c r="DD77" s="91"/>
      <c r="DE77" s="91"/>
      <c r="DF77" s="91"/>
      <c r="DG77" s="91"/>
      <c r="DH77" s="91"/>
      <c r="DI77" s="91"/>
      <c r="DJ77" s="91"/>
      <c r="DK77" s="91"/>
      <c r="DL77" s="91"/>
      <c r="DM77" s="91"/>
      <c r="DN77" s="91"/>
      <c r="DO77" s="91"/>
      <c r="DP77" s="91"/>
      <c r="DQ77" s="91"/>
      <c r="DR77" s="91"/>
      <c r="DS77" s="91"/>
      <c r="DT77" s="91"/>
      <c r="DU77" s="91"/>
      <c r="DV77" s="91"/>
      <c r="DW77" s="91"/>
      <c r="DX77" s="91"/>
      <c r="DY77" s="91"/>
      <c r="DZ77" s="91"/>
      <c r="EA77" s="91"/>
      <c r="EB77" s="91"/>
      <c r="EC77" s="91"/>
      <c r="ED77" s="91"/>
      <c r="EE77" s="91"/>
      <c r="EF77" s="91"/>
      <c r="EG77" s="91"/>
      <c r="EH77" s="91"/>
      <c r="EI77" s="91"/>
      <c r="EJ77" s="91"/>
      <c r="EK77" s="91"/>
      <c r="EL77" s="91"/>
      <c r="EM77" s="91"/>
      <c r="EN77" s="91"/>
      <c r="EO77" s="91"/>
      <c r="EP77" s="91"/>
      <c r="EQ77" s="91"/>
      <c r="ER77" s="91"/>
      <c r="ES77" s="91"/>
      <c r="ET77" s="91"/>
      <c r="EU77" s="91"/>
      <c r="EV77" s="91"/>
      <c r="EW77" s="91"/>
      <c r="EX77" s="91"/>
      <c r="EY77" s="91"/>
      <c r="EZ77" s="91"/>
    </row>
    <row r="78" spans="1:156" x14ac:dyDescent="0.25">
      <c r="B78" s="122" t="s">
        <v>205</v>
      </c>
      <c r="C78" s="114"/>
      <c r="F78" s="91"/>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c r="CK78" s="91"/>
      <c r="CL78" s="91"/>
      <c r="CM78" s="91"/>
      <c r="CN78" s="91"/>
      <c r="CO78" s="91"/>
      <c r="CP78" s="91"/>
      <c r="CQ78" s="91"/>
      <c r="CR78" s="91"/>
      <c r="CS78" s="91"/>
      <c r="CT78" s="91"/>
      <c r="CU78" s="91"/>
      <c r="CV78" s="91"/>
      <c r="CW78" s="91"/>
      <c r="CX78" s="91"/>
      <c r="CY78" s="91"/>
      <c r="CZ78" s="91"/>
      <c r="DA78" s="91"/>
      <c r="DB78" s="91"/>
      <c r="DC78" s="91"/>
      <c r="DD78" s="91"/>
      <c r="DE78" s="91"/>
      <c r="DF78" s="91"/>
      <c r="DG78" s="91"/>
      <c r="DH78" s="91"/>
      <c r="DI78" s="91"/>
      <c r="DJ78" s="91"/>
      <c r="DK78" s="91"/>
      <c r="DL78" s="91"/>
      <c r="DM78" s="91"/>
      <c r="DN78" s="91"/>
      <c r="DO78" s="91"/>
      <c r="DP78" s="91"/>
      <c r="DQ78" s="91"/>
      <c r="DR78" s="91"/>
      <c r="DS78" s="91"/>
      <c r="DT78" s="91"/>
      <c r="DU78" s="91"/>
      <c r="DV78" s="91"/>
      <c r="DW78" s="91"/>
      <c r="DX78" s="91"/>
      <c r="DY78" s="91"/>
      <c r="DZ78" s="91"/>
      <c r="EA78" s="91"/>
      <c r="EB78" s="91"/>
      <c r="EC78" s="91"/>
      <c r="ED78" s="91"/>
      <c r="EE78" s="91"/>
      <c r="EF78" s="91"/>
      <c r="EG78" s="91"/>
      <c r="EH78" s="91"/>
      <c r="EI78" s="91"/>
      <c r="EJ78" s="91"/>
      <c r="EK78" s="91"/>
      <c r="EL78" s="91"/>
      <c r="EM78" s="91"/>
      <c r="EN78" s="91"/>
      <c r="EO78" s="91"/>
      <c r="EP78" s="91"/>
      <c r="EQ78" s="91"/>
      <c r="ER78" s="91"/>
      <c r="ES78" s="91"/>
      <c r="ET78" s="91"/>
      <c r="EU78" s="91"/>
      <c r="EV78" s="91"/>
      <c r="EW78" s="91"/>
      <c r="EX78" s="91"/>
      <c r="EY78" s="91"/>
      <c r="EZ78" s="91"/>
    </row>
    <row r="79" spans="1:156" x14ac:dyDescent="0.25">
      <c r="B79" s="122" t="s">
        <v>206</v>
      </c>
      <c r="C79" s="114"/>
      <c r="F79" s="91"/>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c r="CK79" s="91"/>
      <c r="CL79" s="91"/>
      <c r="CM79" s="91"/>
      <c r="CN79" s="91"/>
      <c r="CO79" s="91"/>
      <c r="CP79" s="91"/>
      <c r="CQ79" s="91"/>
      <c r="CR79" s="91"/>
      <c r="CS79" s="91"/>
      <c r="CT79" s="91"/>
      <c r="CU79" s="91"/>
      <c r="CV79" s="91"/>
      <c r="CW79" s="91"/>
      <c r="CX79" s="91"/>
      <c r="CY79" s="91"/>
      <c r="CZ79" s="91"/>
      <c r="DA79" s="91"/>
      <c r="DB79" s="91"/>
      <c r="DC79" s="91"/>
      <c r="DD79" s="91"/>
      <c r="DE79" s="91"/>
      <c r="DF79" s="91"/>
      <c r="DG79" s="91"/>
      <c r="DH79" s="91"/>
      <c r="DI79" s="91"/>
      <c r="DJ79" s="91"/>
      <c r="DK79" s="91"/>
      <c r="DL79" s="91"/>
      <c r="DM79" s="91"/>
      <c r="DN79" s="91"/>
      <c r="DO79" s="91"/>
      <c r="DP79" s="91"/>
      <c r="DQ79" s="91"/>
      <c r="DR79" s="91"/>
      <c r="DS79" s="91"/>
      <c r="DT79" s="91"/>
      <c r="DU79" s="91"/>
      <c r="DV79" s="91"/>
      <c r="DW79" s="91"/>
      <c r="DX79" s="91"/>
      <c r="DY79" s="91"/>
      <c r="DZ79" s="91"/>
      <c r="EA79" s="91"/>
      <c r="EB79" s="91"/>
      <c r="EC79" s="91"/>
      <c r="ED79" s="91"/>
      <c r="EE79" s="91"/>
      <c r="EF79" s="91"/>
      <c r="EG79" s="91"/>
      <c r="EH79" s="91"/>
      <c r="EI79" s="91"/>
      <c r="EJ79" s="91"/>
      <c r="EK79" s="91"/>
      <c r="EL79" s="91"/>
      <c r="EM79" s="91"/>
      <c r="EN79" s="91"/>
      <c r="EO79" s="91"/>
      <c r="EP79" s="91"/>
      <c r="EQ79" s="91"/>
      <c r="ER79" s="91"/>
      <c r="ES79" s="91"/>
      <c r="ET79" s="91"/>
      <c r="EU79" s="91"/>
      <c r="EV79" s="91"/>
      <c r="EW79" s="91"/>
      <c r="EX79" s="91"/>
      <c r="EY79" s="91"/>
      <c r="EZ79" s="91"/>
    </row>
    <row r="80" spans="1:156" x14ac:dyDescent="0.25">
      <c r="B80" s="122" t="s">
        <v>207</v>
      </c>
      <c r="C80" s="114"/>
      <c r="F80" s="91"/>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row>
    <row r="81" spans="1:156" x14ac:dyDescent="0.25">
      <c r="B81" s="146" t="s">
        <v>208</v>
      </c>
      <c r="C81" s="147"/>
      <c r="F81" s="91"/>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c r="CK81" s="91"/>
      <c r="CL81" s="91"/>
      <c r="CM81" s="91"/>
      <c r="CN81" s="91"/>
      <c r="CO81" s="91"/>
      <c r="CP81" s="91"/>
      <c r="CQ81" s="91"/>
      <c r="CR81" s="91"/>
      <c r="CS81" s="91"/>
      <c r="CT81" s="91"/>
      <c r="CU81" s="91"/>
      <c r="CV81" s="91"/>
      <c r="CW81" s="91"/>
      <c r="CX81" s="91"/>
      <c r="CY81" s="91"/>
      <c r="CZ81" s="91"/>
      <c r="DA81" s="91"/>
      <c r="DB81" s="91"/>
      <c r="DC81" s="91"/>
      <c r="DD81" s="91"/>
      <c r="DE81" s="91"/>
      <c r="DF81" s="91"/>
      <c r="DG81" s="91"/>
      <c r="DH81" s="91"/>
      <c r="DI81" s="91"/>
      <c r="DJ81" s="91"/>
      <c r="DK81" s="91"/>
      <c r="DL81" s="91"/>
      <c r="DM81" s="91"/>
      <c r="DN81" s="91"/>
      <c r="DO81" s="91"/>
      <c r="DP81" s="91"/>
      <c r="DQ81" s="91"/>
      <c r="DR81" s="91"/>
      <c r="DS81" s="91"/>
      <c r="DT81" s="91"/>
      <c r="DU81" s="91"/>
      <c r="DV81" s="91"/>
      <c r="DW81" s="91"/>
      <c r="DX81" s="91"/>
      <c r="DY81" s="91"/>
      <c r="DZ81" s="91"/>
      <c r="EA81" s="91"/>
      <c r="EB81" s="91"/>
      <c r="EC81" s="91"/>
      <c r="ED81" s="91"/>
      <c r="EE81" s="91"/>
      <c r="EF81" s="91"/>
      <c r="EG81" s="91"/>
      <c r="EH81" s="91"/>
      <c r="EI81" s="91"/>
      <c r="EJ81" s="91"/>
      <c r="EK81" s="91"/>
      <c r="EL81" s="91"/>
      <c r="EM81" s="91"/>
      <c r="EN81" s="91"/>
      <c r="EO81" s="91"/>
      <c r="EP81" s="91"/>
      <c r="EQ81" s="91"/>
      <c r="ER81" s="91"/>
      <c r="ES81" s="91"/>
      <c r="ET81" s="91"/>
      <c r="EU81" s="91"/>
      <c r="EV81" s="91"/>
      <c r="EW81" s="91"/>
      <c r="EX81" s="91"/>
      <c r="EY81" s="91"/>
      <c r="EZ81" s="91"/>
    </row>
    <row r="82" spans="1:156" x14ac:dyDescent="0.25">
      <c r="B82" s="137"/>
    </row>
    <row r="83" spans="1:156" s="86" customFormat="1" x14ac:dyDescent="0.25">
      <c r="A83" s="10"/>
      <c r="B83" s="128" t="s">
        <v>76</v>
      </c>
      <c r="C83" s="128"/>
      <c r="D83" s="128"/>
      <c r="F83" s="87">
        <f t="shared" ref="F83:AK83" si="41">SUM(F70,F74:F81)</f>
        <v>0</v>
      </c>
      <c r="G83" s="87">
        <f t="shared" si="41"/>
        <v>0</v>
      </c>
      <c r="H83" s="87">
        <f t="shared" si="41"/>
        <v>0</v>
      </c>
      <c r="I83" s="87">
        <f t="shared" si="41"/>
        <v>0</v>
      </c>
      <c r="J83" s="87">
        <f t="shared" si="41"/>
        <v>0</v>
      </c>
      <c r="K83" s="87">
        <f t="shared" si="41"/>
        <v>0</v>
      </c>
      <c r="L83" s="87">
        <f t="shared" si="41"/>
        <v>0</v>
      </c>
      <c r="M83" s="87">
        <f t="shared" si="41"/>
        <v>0</v>
      </c>
      <c r="N83" s="87">
        <f t="shared" si="41"/>
        <v>0</v>
      </c>
      <c r="O83" s="87">
        <f t="shared" si="41"/>
        <v>0</v>
      </c>
      <c r="P83" s="87">
        <f t="shared" si="41"/>
        <v>0</v>
      </c>
      <c r="Q83" s="87">
        <f t="shared" si="41"/>
        <v>0</v>
      </c>
      <c r="R83" s="87">
        <f t="shared" si="41"/>
        <v>0</v>
      </c>
      <c r="S83" s="87">
        <f t="shared" si="41"/>
        <v>0</v>
      </c>
      <c r="T83" s="87">
        <f t="shared" si="41"/>
        <v>0</v>
      </c>
      <c r="U83" s="87">
        <f t="shared" si="41"/>
        <v>0</v>
      </c>
      <c r="V83" s="87">
        <f t="shared" si="41"/>
        <v>0</v>
      </c>
      <c r="W83" s="87">
        <f t="shared" si="41"/>
        <v>0</v>
      </c>
      <c r="X83" s="87">
        <f t="shared" si="41"/>
        <v>0</v>
      </c>
      <c r="Y83" s="87">
        <f t="shared" si="41"/>
        <v>0</v>
      </c>
      <c r="Z83" s="87">
        <f t="shared" si="41"/>
        <v>0</v>
      </c>
      <c r="AA83" s="87">
        <f t="shared" si="41"/>
        <v>0</v>
      </c>
      <c r="AB83" s="87">
        <f t="shared" si="41"/>
        <v>0</v>
      </c>
      <c r="AC83" s="87">
        <f t="shared" si="41"/>
        <v>0</v>
      </c>
      <c r="AD83" s="87">
        <f t="shared" si="41"/>
        <v>0</v>
      </c>
      <c r="AE83" s="87">
        <f t="shared" si="41"/>
        <v>0</v>
      </c>
      <c r="AF83" s="87">
        <f t="shared" si="41"/>
        <v>0</v>
      </c>
      <c r="AG83" s="87">
        <f t="shared" si="41"/>
        <v>0</v>
      </c>
      <c r="AH83" s="87">
        <f t="shared" si="41"/>
        <v>0</v>
      </c>
      <c r="AI83" s="87">
        <f t="shared" si="41"/>
        <v>0</v>
      </c>
      <c r="AJ83" s="87">
        <f t="shared" si="41"/>
        <v>0</v>
      </c>
      <c r="AK83" s="87">
        <f t="shared" si="41"/>
        <v>0</v>
      </c>
      <c r="AL83" s="87">
        <f t="shared" ref="AL83:BQ83" si="42">SUM(AL70,AL74:AL81)</f>
        <v>0</v>
      </c>
      <c r="AM83" s="87">
        <f t="shared" si="42"/>
        <v>0</v>
      </c>
      <c r="AN83" s="87">
        <f t="shared" si="42"/>
        <v>0</v>
      </c>
      <c r="AO83" s="87">
        <f t="shared" si="42"/>
        <v>0</v>
      </c>
      <c r="AP83" s="87">
        <f t="shared" si="42"/>
        <v>0</v>
      </c>
      <c r="AQ83" s="87">
        <f t="shared" si="42"/>
        <v>0</v>
      </c>
      <c r="AR83" s="87">
        <f t="shared" si="42"/>
        <v>0</v>
      </c>
      <c r="AS83" s="87">
        <f t="shared" si="42"/>
        <v>0</v>
      </c>
      <c r="AT83" s="87">
        <f t="shared" si="42"/>
        <v>0</v>
      </c>
      <c r="AU83" s="87">
        <f t="shared" si="42"/>
        <v>0</v>
      </c>
      <c r="AV83" s="87">
        <f t="shared" si="42"/>
        <v>0</v>
      </c>
      <c r="AW83" s="87">
        <f t="shared" si="42"/>
        <v>0</v>
      </c>
      <c r="AX83" s="87">
        <f t="shared" si="42"/>
        <v>0</v>
      </c>
      <c r="AY83" s="87">
        <f t="shared" si="42"/>
        <v>0</v>
      </c>
      <c r="AZ83" s="87">
        <f t="shared" si="42"/>
        <v>0</v>
      </c>
      <c r="BA83" s="87">
        <f t="shared" si="42"/>
        <v>0</v>
      </c>
      <c r="BB83" s="87">
        <f t="shared" si="42"/>
        <v>0</v>
      </c>
      <c r="BC83" s="87">
        <f t="shared" si="42"/>
        <v>0</v>
      </c>
      <c r="BD83" s="87">
        <f t="shared" si="42"/>
        <v>0</v>
      </c>
      <c r="BE83" s="87">
        <f t="shared" si="42"/>
        <v>0</v>
      </c>
      <c r="BF83" s="87">
        <f t="shared" si="42"/>
        <v>0</v>
      </c>
      <c r="BG83" s="87">
        <f t="shared" si="42"/>
        <v>0</v>
      </c>
      <c r="BH83" s="87">
        <f t="shared" si="42"/>
        <v>0</v>
      </c>
      <c r="BI83" s="87">
        <f t="shared" si="42"/>
        <v>0</v>
      </c>
      <c r="BJ83" s="87">
        <f t="shared" si="42"/>
        <v>0</v>
      </c>
      <c r="BK83" s="87">
        <f t="shared" si="42"/>
        <v>0</v>
      </c>
      <c r="BL83" s="87">
        <f t="shared" si="42"/>
        <v>0</v>
      </c>
      <c r="BM83" s="87">
        <f t="shared" si="42"/>
        <v>0</v>
      </c>
      <c r="BN83" s="87">
        <f t="shared" si="42"/>
        <v>0</v>
      </c>
      <c r="BO83" s="87">
        <f t="shared" si="42"/>
        <v>0</v>
      </c>
      <c r="BP83" s="87">
        <f t="shared" si="42"/>
        <v>0</v>
      </c>
      <c r="BQ83" s="87">
        <f t="shared" si="42"/>
        <v>0</v>
      </c>
      <c r="BR83" s="87">
        <f t="shared" ref="BR83:CW83" si="43">SUM(BR70,BR74:BR81)</f>
        <v>0</v>
      </c>
      <c r="BS83" s="87">
        <f t="shared" si="43"/>
        <v>0</v>
      </c>
      <c r="BT83" s="87">
        <f t="shared" si="43"/>
        <v>0</v>
      </c>
      <c r="BU83" s="87">
        <f t="shared" si="43"/>
        <v>0</v>
      </c>
      <c r="BV83" s="87">
        <f t="shared" si="43"/>
        <v>0</v>
      </c>
      <c r="BW83" s="87">
        <f t="shared" si="43"/>
        <v>0</v>
      </c>
      <c r="BX83" s="87">
        <f t="shared" si="43"/>
        <v>0</v>
      </c>
      <c r="BY83" s="87">
        <f t="shared" si="43"/>
        <v>0</v>
      </c>
      <c r="BZ83" s="87">
        <f t="shared" si="43"/>
        <v>0</v>
      </c>
      <c r="CA83" s="87">
        <f t="shared" si="43"/>
        <v>0</v>
      </c>
      <c r="CB83" s="87">
        <f t="shared" si="43"/>
        <v>0</v>
      </c>
      <c r="CC83" s="87">
        <f t="shared" si="43"/>
        <v>0</v>
      </c>
      <c r="CD83" s="87">
        <f t="shared" si="43"/>
        <v>0</v>
      </c>
      <c r="CE83" s="87">
        <f t="shared" si="43"/>
        <v>0</v>
      </c>
      <c r="CF83" s="87">
        <f t="shared" si="43"/>
        <v>0</v>
      </c>
      <c r="CG83" s="87">
        <f t="shared" si="43"/>
        <v>0</v>
      </c>
      <c r="CH83" s="87">
        <f t="shared" si="43"/>
        <v>0</v>
      </c>
      <c r="CI83" s="87">
        <f t="shared" si="43"/>
        <v>0</v>
      </c>
      <c r="CJ83" s="87">
        <f t="shared" si="43"/>
        <v>0</v>
      </c>
      <c r="CK83" s="87">
        <f t="shared" si="43"/>
        <v>0</v>
      </c>
      <c r="CL83" s="87">
        <f t="shared" si="43"/>
        <v>0</v>
      </c>
      <c r="CM83" s="87">
        <f t="shared" si="43"/>
        <v>0</v>
      </c>
      <c r="CN83" s="87">
        <f t="shared" si="43"/>
        <v>0</v>
      </c>
      <c r="CO83" s="87">
        <f t="shared" si="43"/>
        <v>0</v>
      </c>
      <c r="CP83" s="87">
        <f t="shared" si="43"/>
        <v>0</v>
      </c>
      <c r="CQ83" s="87">
        <f t="shared" si="43"/>
        <v>0</v>
      </c>
      <c r="CR83" s="87">
        <f t="shared" si="43"/>
        <v>0</v>
      </c>
      <c r="CS83" s="87">
        <f t="shared" si="43"/>
        <v>0</v>
      </c>
      <c r="CT83" s="87">
        <f t="shared" si="43"/>
        <v>0</v>
      </c>
      <c r="CU83" s="87">
        <f t="shared" si="43"/>
        <v>0</v>
      </c>
      <c r="CV83" s="87">
        <f t="shared" si="43"/>
        <v>0</v>
      </c>
      <c r="CW83" s="87">
        <f t="shared" si="43"/>
        <v>0</v>
      </c>
      <c r="CX83" s="87">
        <f t="shared" ref="CX83:EC83" si="44">SUM(CX70,CX74:CX81)</f>
        <v>0</v>
      </c>
      <c r="CY83" s="87">
        <f t="shared" si="44"/>
        <v>0</v>
      </c>
      <c r="CZ83" s="87">
        <f t="shared" si="44"/>
        <v>0</v>
      </c>
      <c r="DA83" s="87">
        <f t="shared" si="44"/>
        <v>0</v>
      </c>
      <c r="DB83" s="87">
        <f t="shared" si="44"/>
        <v>0</v>
      </c>
      <c r="DC83" s="87">
        <f t="shared" si="44"/>
        <v>0</v>
      </c>
      <c r="DD83" s="87">
        <f t="shared" si="44"/>
        <v>0</v>
      </c>
      <c r="DE83" s="87">
        <f t="shared" si="44"/>
        <v>0</v>
      </c>
      <c r="DF83" s="87">
        <f t="shared" si="44"/>
        <v>0</v>
      </c>
      <c r="DG83" s="87">
        <f t="shared" si="44"/>
        <v>0</v>
      </c>
      <c r="DH83" s="87">
        <f t="shared" si="44"/>
        <v>0</v>
      </c>
      <c r="DI83" s="87">
        <f t="shared" si="44"/>
        <v>0</v>
      </c>
      <c r="DJ83" s="87">
        <f t="shared" si="44"/>
        <v>0</v>
      </c>
      <c r="DK83" s="87">
        <f t="shared" si="44"/>
        <v>0</v>
      </c>
      <c r="DL83" s="87">
        <f t="shared" si="44"/>
        <v>0</v>
      </c>
      <c r="DM83" s="87">
        <f t="shared" si="44"/>
        <v>0</v>
      </c>
      <c r="DN83" s="87">
        <f t="shared" si="44"/>
        <v>0</v>
      </c>
      <c r="DO83" s="87">
        <f t="shared" si="44"/>
        <v>0</v>
      </c>
      <c r="DP83" s="87">
        <f t="shared" si="44"/>
        <v>0</v>
      </c>
      <c r="DQ83" s="87">
        <f t="shared" si="44"/>
        <v>0</v>
      </c>
      <c r="DR83" s="87">
        <f t="shared" si="44"/>
        <v>0</v>
      </c>
      <c r="DS83" s="87">
        <f t="shared" si="44"/>
        <v>0</v>
      </c>
      <c r="DT83" s="87">
        <f t="shared" si="44"/>
        <v>0</v>
      </c>
      <c r="DU83" s="87">
        <f t="shared" si="44"/>
        <v>0</v>
      </c>
      <c r="DV83" s="87">
        <f t="shared" si="44"/>
        <v>0</v>
      </c>
      <c r="DW83" s="87">
        <f t="shared" si="44"/>
        <v>0</v>
      </c>
      <c r="DX83" s="87">
        <f t="shared" si="44"/>
        <v>0</v>
      </c>
      <c r="DY83" s="87">
        <f t="shared" si="44"/>
        <v>0</v>
      </c>
      <c r="DZ83" s="87">
        <f t="shared" si="44"/>
        <v>0</v>
      </c>
      <c r="EA83" s="87">
        <f t="shared" si="44"/>
        <v>0</v>
      </c>
      <c r="EB83" s="87">
        <f t="shared" si="44"/>
        <v>0</v>
      </c>
      <c r="EC83" s="87">
        <f t="shared" si="44"/>
        <v>0</v>
      </c>
      <c r="ED83" s="87">
        <f t="shared" ref="ED83:EZ83" si="45">SUM(ED70,ED74:ED81)</f>
        <v>0</v>
      </c>
      <c r="EE83" s="87">
        <f t="shared" si="45"/>
        <v>0</v>
      </c>
      <c r="EF83" s="87">
        <f t="shared" si="45"/>
        <v>0</v>
      </c>
      <c r="EG83" s="87">
        <f t="shared" si="45"/>
        <v>0</v>
      </c>
      <c r="EH83" s="87">
        <f t="shared" si="45"/>
        <v>0</v>
      </c>
      <c r="EI83" s="87">
        <f t="shared" si="45"/>
        <v>0</v>
      </c>
      <c r="EJ83" s="87">
        <f t="shared" si="45"/>
        <v>0</v>
      </c>
      <c r="EK83" s="87">
        <f t="shared" si="45"/>
        <v>0</v>
      </c>
      <c r="EL83" s="87">
        <f t="shared" si="45"/>
        <v>0</v>
      </c>
      <c r="EM83" s="87">
        <f t="shared" si="45"/>
        <v>0</v>
      </c>
      <c r="EN83" s="87">
        <f t="shared" si="45"/>
        <v>0</v>
      </c>
      <c r="EO83" s="87">
        <f t="shared" si="45"/>
        <v>0</v>
      </c>
      <c r="EP83" s="87">
        <f t="shared" si="45"/>
        <v>0</v>
      </c>
      <c r="EQ83" s="87">
        <f t="shared" si="45"/>
        <v>0</v>
      </c>
      <c r="ER83" s="87">
        <f t="shared" si="45"/>
        <v>0</v>
      </c>
      <c r="ES83" s="87">
        <f t="shared" si="45"/>
        <v>0</v>
      </c>
      <c r="ET83" s="87">
        <f t="shared" si="45"/>
        <v>0</v>
      </c>
      <c r="EU83" s="87">
        <f t="shared" si="45"/>
        <v>0</v>
      </c>
      <c r="EV83" s="87">
        <f t="shared" si="45"/>
        <v>0</v>
      </c>
      <c r="EW83" s="87">
        <f t="shared" si="45"/>
        <v>0</v>
      </c>
      <c r="EX83" s="87">
        <f t="shared" si="45"/>
        <v>0</v>
      </c>
      <c r="EY83" s="87">
        <f t="shared" si="45"/>
        <v>0</v>
      </c>
      <c r="EZ83" s="87">
        <f t="shared" si="45"/>
        <v>0</v>
      </c>
    </row>
    <row r="84" spans="1:156" x14ac:dyDescent="0.25">
      <c r="B84" s="137"/>
    </row>
    <row r="85" spans="1:156" x14ac:dyDescent="0.25">
      <c r="B85" s="38" t="s">
        <v>209</v>
      </c>
    </row>
    <row r="86" spans="1:156" x14ac:dyDescent="0.25">
      <c r="B86" s="137"/>
    </row>
    <row r="87" spans="1:156" x14ac:dyDescent="0.25">
      <c r="B87" s="148" t="s">
        <v>210</v>
      </c>
      <c r="C87" s="114"/>
      <c r="F87" s="87">
        <f t="shared" ref="F87:AK87" si="46">SUM(F88:F91)</f>
        <v>0</v>
      </c>
      <c r="G87" s="87">
        <f t="shared" si="46"/>
        <v>0</v>
      </c>
      <c r="H87" s="87">
        <f t="shared" si="46"/>
        <v>0</v>
      </c>
      <c r="I87" s="87">
        <f t="shared" si="46"/>
        <v>0</v>
      </c>
      <c r="J87" s="87">
        <f t="shared" si="46"/>
        <v>0</v>
      </c>
      <c r="K87" s="87">
        <f t="shared" si="46"/>
        <v>0</v>
      </c>
      <c r="L87" s="87">
        <f t="shared" si="46"/>
        <v>0</v>
      </c>
      <c r="M87" s="87">
        <f t="shared" si="46"/>
        <v>0</v>
      </c>
      <c r="N87" s="87">
        <f t="shared" si="46"/>
        <v>0</v>
      </c>
      <c r="O87" s="87">
        <f t="shared" si="46"/>
        <v>0</v>
      </c>
      <c r="P87" s="87">
        <f t="shared" si="46"/>
        <v>0</v>
      </c>
      <c r="Q87" s="87">
        <f t="shared" si="46"/>
        <v>0</v>
      </c>
      <c r="R87" s="87">
        <f t="shared" si="46"/>
        <v>0</v>
      </c>
      <c r="S87" s="87">
        <f t="shared" si="46"/>
        <v>0</v>
      </c>
      <c r="T87" s="87">
        <f t="shared" si="46"/>
        <v>0</v>
      </c>
      <c r="U87" s="87">
        <f t="shared" si="46"/>
        <v>0</v>
      </c>
      <c r="V87" s="87">
        <f t="shared" si="46"/>
        <v>0</v>
      </c>
      <c r="W87" s="87">
        <f t="shared" si="46"/>
        <v>0</v>
      </c>
      <c r="X87" s="87">
        <f t="shared" si="46"/>
        <v>0</v>
      </c>
      <c r="Y87" s="87">
        <f t="shared" si="46"/>
        <v>0</v>
      </c>
      <c r="Z87" s="87">
        <f t="shared" si="46"/>
        <v>0</v>
      </c>
      <c r="AA87" s="87">
        <f t="shared" si="46"/>
        <v>0</v>
      </c>
      <c r="AB87" s="87">
        <f t="shared" si="46"/>
        <v>0</v>
      </c>
      <c r="AC87" s="87">
        <f t="shared" si="46"/>
        <v>0</v>
      </c>
      <c r="AD87" s="87">
        <f t="shared" si="46"/>
        <v>0</v>
      </c>
      <c r="AE87" s="87">
        <f t="shared" si="46"/>
        <v>0</v>
      </c>
      <c r="AF87" s="87">
        <f t="shared" si="46"/>
        <v>0</v>
      </c>
      <c r="AG87" s="87">
        <f t="shared" si="46"/>
        <v>0</v>
      </c>
      <c r="AH87" s="87">
        <f t="shared" si="46"/>
        <v>0</v>
      </c>
      <c r="AI87" s="87">
        <f t="shared" si="46"/>
        <v>0</v>
      </c>
      <c r="AJ87" s="87">
        <f t="shared" si="46"/>
        <v>0</v>
      </c>
      <c r="AK87" s="87">
        <f t="shared" si="46"/>
        <v>0</v>
      </c>
      <c r="AL87" s="87">
        <f t="shared" ref="AL87:BQ87" si="47">SUM(AL88:AL91)</f>
        <v>0</v>
      </c>
      <c r="AM87" s="87">
        <f t="shared" si="47"/>
        <v>0</v>
      </c>
      <c r="AN87" s="87">
        <f t="shared" si="47"/>
        <v>0</v>
      </c>
      <c r="AO87" s="87">
        <f t="shared" si="47"/>
        <v>0</v>
      </c>
      <c r="AP87" s="87">
        <f t="shared" si="47"/>
        <v>0</v>
      </c>
      <c r="AQ87" s="87">
        <f t="shared" si="47"/>
        <v>0</v>
      </c>
      <c r="AR87" s="87">
        <f t="shared" si="47"/>
        <v>0</v>
      </c>
      <c r="AS87" s="87">
        <f t="shared" si="47"/>
        <v>0</v>
      </c>
      <c r="AT87" s="87">
        <f t="shared" si="47"/>
        <v>0</v>
      </c>
      <c r="AU87" s="87">
        <f t="shared" si="47"/>
        <v>0</v>
      </c>
      <c r="AV87" s="87">
        <f t="shared" si="47"/>
        <v>0</v>
      </c>
      <c r="AW87" s="87">
        <f t="shared" si="47"/>
        <v>0</v>
      </c>
      <c r="AX87" s="87">
        <f t="shared" si="47"/>
        <v>0</v>
      </c>
      <c r="AY87" s="87">
        <f t="shared" si="47"/>
        <v>0</v>
      </c>
      <c r="AZ87" s="87">
        <f t="shared" si="47"/>
        <v>0</v>
      </c>
      <c r="BA87" s="87">
        <f t="shared" si="47"/>
        <v>0</v>
      </c>
      <c r="BB87" s="87">
        <f t="shared" si="47"/>
        <v>0</v>
      </c>
      <c r="BC87" s="87">
        <f t="shared" si="47"/>
        <v>0</v>
      </c>
      <c r="BD87" s="87">
        <f t="shared" si="47"/>
        <v>0</v>
      </c>
      <c r="BE87" s="87">
        <f t="shared" si="47"/>
        <v>0</v>
      </c>
      <c r="BF87" s="87">
        <f t="shared" si="47"/>
        <v>0</v>
      </c>
      <c r="BG87" s="87">
        <f t="shared" si="47"/>
        <v>0</v>
      </c>
      <c r="BH87" s="87">
        <f t="shared" si="47"/>
        <v>0</v>
      </c>
      <c r="BI87" s="87">
        <f t="shared" si="47"/>
        <v>0</v>
      </c>
      <c r="BJ87" s="87">
        <f t="shared" si="47"/>
        <v>0</v>
      </c>
      <c r="BK87" s="87">
        <f t="shared" si="47"/>
        <v>0</v>
      </c>
      <c r="BL87" s="87">
        <f t="shared" si="47"/>
        <v>0</v>
      </c>
      <c r="BM87" s="87">
        <f t="shared" si="47"/>
        <v>0</v>
      </c>
      <c r="BN87" s="87">
        <f t="shared" si="47"/>
        <v>0</v>
      </c>
      <c r="BO87" s="87">
        <f t="shared" si="47"/>
        <v>0</v>
      </c>
      <c r="BP87" s="87">
        <f t="shared" si="47"/>
        <v>0</v>
      </c>
      <c r="BQ87" s="87">
        <f t="shared" si="47"/>
        <v>0</v>
      </c>
      <c r="BR87" s="87">
        <f t="shared" ref="BR87:CW87" si="48">SUM(BR88:BR91)</f>
        <v>0</v>
      </c>
      <c r="BS87" s="87">
        <f t="shared" si="48"/>
        <v>0</v>
      </c>
      <c r="BT87" s="87">
        <f t="shared" si="48"/>
        <v>0</v>
      </c>
      <c r="BU87" s="87">
        <f t="shared" si="48"/>
        <v>0</v>
      </c>
      <c r="BV87" s="87">
        <f t="shared" si="48"/>
        <v>0</v>
      </c>
      <c r="BW87" s="87">
        <f t="shared" si="48"/>
        <v>0</v>
      </c>
      <c r="BX87" s="87">
        <f t="shared" si="48"/>
        <v>0</v>
      </c>
      <c r="BY87" s="87">
        <f t="shared" si="48"/>
        <v>0</v>
      </c>
      <c r="BZ87" s="87">
        <f t="shared" si="48"/>
        <v>0</v>
      </c>
      <c r="CA87" s="87">
        <f t="shared" si="48"/>
        <v>0</v>
      </c>
      <c r="CB87" s="87">
        <f t="shared" si="48"/>
        <v>0</v>
      </c>
      <c r="CC87" s="87">
        <f t="shared" si="48"/>
        <v>0</v>
      </c>
      <c r="CD87" s="87">
        <f t="shared" si="48"/>
        <v>0</v>
      </c>
      <c r="CE87" s="87">
        <f t="shared" si="48"/>
        <v>0</v>
      </c>
      <c r="CF87" s="87">
        <f t="shared" si="48"/>
        <v>0</v>
      </c>
      <c r="CG87" s="87">
        <f t="shared" si="48"/>
        <v>0</v>
      </c>
      <c r="CH87" s="87">
        <f t="shared" si="48"/>
        <v>0</v>
      </c>
      <c r="CI87" s="87">
        <f t="shared" si="48"/>
        <v>0</v>
      </c>
      <c r="CJ87" s="87">
        <f t="shared" si="48"/>
        <v>0</v>
      </c>
      <c r="CK87" s="87">
        <f t="shared" si="48"/>
        <v>0</v>
      </c>
      <c r="CL87" s="87">
        <f t="shared" si="48"/>
        <v>0</v>
      </c>
      <c r="CM87" s="87">
        <f t="shared" si="48"/>
        <v>0</v>
      </c>
      <c r="CN87" s="87">
        <f t="shared" si="48"/>
        <v>0</v>
      </c>
      <c r="CO87" s="87">
        <f t="shared" si="48"/>
        <v>0</v>
      </c>
      <c r="CP87" s="87">
        <f t="shared" si="48"/>
        <v>0</v>
      </c>
      <c r="CQ87" s="87">
        <f t="shared" si="48"/>
        <v>0</v>
      </c>
      <c r="CR87" s="87">
        <f t="shared" si="48"/>
        <v>0</v>
      </c>
      <c r="CS87" s="87">
        <f t="shared" si="48"/>
        <v>0</v>
      </c>
      <c r="CT87" s="87">
        <f t="shared" si="48"/>
        <v>0</v>
      </c>
      <c r="CU87" s="87">
        <f t="shared" si="48"/>
        <v>0</v>
      </c>
      <c r="CV87" s="87">
        <f t="shared" si="48"/>
        <v>0</v>
      </c>
      <c r="CW87" s="87">
        <f t="shared" si="48"/>
        <v>0</v>
      </c>
      <c r="CX87" s="87">
        <f t="shared" ref="CX87:EC87" si="49">SUM(CX88:CX91)</f>
        <v>0</v>
      </c>
      <c r="CY87" s="87">
        <f t="shared" si="49"/>
        <v>0</v>
      </c>
      <c r="CZ87" s="87">
        <f t="shared" si="49"/>
        <v>0</v>
      </c>
      <c r="DA87" s="87">
        <f t="shared" si="49"/>
        <v>0</v>
      </c>
      <c r="DB87" s="87">
        <f t="shared" si="49"/>
        <v>0</v>
      </c>
      <c r="DC87" s="87">
        <f t="shared" si="49"/>
        <v>0</v>
      </c>
      <c r="DD87" s="87">
        <f t="shared" si="49"/>
        <v>0</v>
      </c>
      <c r="DE87" s="87">
        <f t="shared" si="49"/>
        <v>0</v>
      </c>
      <c r="DF87" s="87">
        <f t="shared" si="49"/>
        <v>0</v>
      </c>
      <c r="DG87" s="87">
        <f t="shared" si="49"/>
        <v>0</v>
      </c>
      <c r="DH87" s="87">
        <f t="shared" si="49"/>
        <v>0</v>
      </c>
      <c r="DI87" s="87">
        <f t="shared" si="49"/>
        <v>0</v>
      </c>
      <c r="DJ87" s="87">
        <f t="shared" si="49"/>
        <v>0</v>
      </c>
      <c r="DK87" s="87">
        <f t="shared" si="49"/>
        <v>0</v>
      </c>
      <c r="DL87" s="87">
        <f t="shared" si="49"/>
        <v>0</v>
      </c>
      <c r="DM87" s="87">
        <f t="shared" si="49"/>
        <v>0</v>
      </c>
      <c r="DN87" s="87">
        <f t="shared" si="49"/>
        <v>0</v>
      </c>
      <c r="DO87" s="87">
        <f t="shared" si="49"/>
        <v>0</v>
      </c>
      <c r="DP87" s="87">
        <f t="shared" si="49"/>
        <v>0</v>
      </c>
      <c r="DQ87" s="87">
        <f t="shared" si="49"/>
        <v>0</v>
      </c>
      <c r="DR87" s="87">
        <f t="shared" si="49"/>
        <v>0</v>
      </c>
      <c r="DS87" s="87">
        <f t="shared" si="49"/>
        <v>0</v>
      </c>
      <c r="DT87" s="87">
        <f t="shared" si="49"/>
        <v>0</v>
      </c>
      <c r="DU87" s="87">
        <f t="shared" si="49"/>
        <v>0</v>
      </c>
      <c r="DV87" s="87">
        <f t="shared" si="49"/>
        <v>0</v>
      </c>
      <c r="DW87" s="87">
        <f t="shared" si="49"/>
        <v>0</v>
      </c>
      <c r="DX87" s="87">
        <f t="shared" si="49"/>
        <v>0</v>
      </c>
      <c r="DY87" s="87">
        <f t="shared" si="49"/>
        <v>0</v>
      </c>
      <c r="DZ87" s="87">
        <f t="shared" si="49"/>
        <v>0</v>
      </c>
      <c r="EA87" s="87">
        <f t="shared" si="49"/>
        <v>0</v>
      </c>
      <c r="EB87" s="87">
        <f t="shared" si="49"/>
        <v>0</v>
      </c>
      <c r="EC87" s="87">
        <f t="shared" si="49"/>
        <v>0</v>
      </c>
      <c r="ED87" s="87">
        <f t="shared" ref="ED87:EZ87" si="50">SUM(ED88:ED91)</f>
        <v>0</v>
      </c>
      <c r="EE87" s="87">
        <f t="shared" si="50"/>
        <v>0</v>
      </c>
      <c r="EF87" s="87">
        <f t="shared" si="50"/>
        <v>0</v>
      </c>
      <c r="EG87" s="87">
        <f t="shared" si="50"/>
        <v>0</v>
      </c>
      <c r="EH87" s="87">
        <f t="shared" si="50"/>
        <v>0</v>
      </c>
      <c r="EI87" s="87">
        <f t="shared" si="50"/>
        <v>0</v>
      </c>
      <c r="EJ87" s="87">
        <f t="shared" si="50"/>
        <v>0</v>
      </c>
      <c r="EK87" s="87">
        <f t="shared" si="50"/>
        <v>0</v>
      </c>
      <c r="EL87" s="87">
        <f t="shared" si="50"/>
        <v>0</v>
      </c>
      <c r="EM87" s="87">
        <f t="shared" si="50"/>
        <v>0</v>
      </c>
      <c r="EN87" s="87">
        <f t="shared" si="50"/>
        <v>0</v>
      </c>
      <c r="EO87" s="87">
        <f t="shared" si="50"/>
        <v>0</v>
      </c>
      <c r="EP87" s="87">
        <f t="shared" si="50"/>
        <v>0</v>
      </c>
      <c r="EQ87" s="87">
        <f t="shared" si="50"/>
        <v>0</v>
      </c>
      <c r="ER87" s="87">
        <f t="shared" si="50"/>
        <v>0</v>
      </c>
      <c r="ES87" s="87">
        <f t="shared" si="50"/>
        <v>0</v>
      </c>
      <c r="ET87" s="87">
        <f t="shared" si="50"/>
        <v>0</v>
      </c>
      <c r="EU87" s="87">
        <f t="shared" si="50"/>
        <v>0</v>
      </c>
      <c r="EV87" s="87">
        <f t="shared" si="50"/>
        <v>0</v>
      </c>
      <c r="EW87" s="87">
        <f t="shared" si="50"/>
        <v>0</v>
      </c>
      <c r="EX87" s="87">
        <f t="shared" si="50"/>
        <v>0</v>
      </c>
      <c r="EY87" s="87">
        <f t="shared" si="50"/>
        <v>0</v>
      </c>
      <c r="EZ87" s="87">
        <f t="shared" si="50"/>
        <v>0</v>
      </c>
    </row>
    <row r="88" spans="1:156" x14ac:dyDescent="0.25">
      <c r="B88" s="135" t="s">
        <v>117</v>
      </c>
      <c r="C88" s="147"/>
      <c r="F88" s="91"/>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c r="CK88" s="91"/>
      <c r="CL88" s="91"/>
      <c r="CM88" s="91"/>
      <c r="CN88" s="91"/>
      <c r="CO88" s="91"/>
      <c r="CP88" s="91"/>
      <c r="CQ88" s="91"/>
      <c r="CR88" s="91"/>
      <c r="CS88" s="91"/>
      <c r="CT88" s="91"/>
      <c r="CU88" s="91"/>
      <c r="CV88" s="91"/>
      <c r="CW88" s="91"/>
      <c r="CX88" s="91"/>
      <c r="CY88" s="91"/>
      <c r="CZ88" s="91"/>
      <c r="DA88" s="91"/>
      <c r="DB88" s="91"/>
      <c r="DC88" s="91"/>
      <c r="DD88" s="91"/>
      <c r="DE88" s="91"/>
      <c r="DF88" s="91"/>
      <c r="DG88" s="91"/>
      <c r="DH88" s="91"/>
      <c r="DI88" s="91"/>
      <c r="DJ88" s="91"/>
      <c r="DK88" s="91"/>
      <c r="DL88" s="91"/>
      <c r="DM88" s="91"/>
      <c r="DN88" s="91"/>
      <c r="DO88" s="91"/>
      <c r="DP88" s="91"/>
      <c r="DQ88" s="91"/>
      <c r="DR88" s="91"/>
      <c r="DS88" s="91"/>
      <c r="DT88" s="91"/>
      <c r="DU88" s="91"/>
      <c r="DV88" s="91"/>
      <c r="DW88" s="91"/>
      <c r="DX88" s="91"/>
      <c r="DY88" s="91"/>
      <c r="DZ88" s="91"/>
      <c r="EA88" s="91"/>
      <c r="EB88" s="91"/>
      <c r="EC88" s="91"/>
      <c r="ED88" s="91"/>
      <c r="EE88" s="91"/>
      <c r="EF88" s="91"/>
      <c r="EG88" s="91"/>
      <c r="EH88" s="91"/>
      <c r="EI88" s="91"/>
      <c r="EJ88" s="91"/>
      <c r="EK88" s="91"/>
      <c r="EL88" s="91"/>
      <c r="EM88" s="91"/>
      <c r="EN88" s="91"/>
      <c r="EO88" s="91"/>
      <c r="EP88" s="91"/>
      <c r="EQ88" s="91"/>
      <c r="ER88" s="91"/>
      <c r="ES88" s="91"/>
      <c r="ET88" s="91"/>
      <c r="EU88" s="91"/>
      <c r="EV88" s="91"/>
      <c r="EW88" s="91"/>
      <c r="EX88" s="91"/>
      <c r="EY88" s="91"/>
      <c r="EZ88" s="91"/>
    </row>
    <row r="89" spans="1:156" x14ac:dyDescent="0.25">
      <c r="A89" s="30"/>
      <c r="B89" s="135" t="s">
        <v>211</v>
      </c>
      <c r="C89" s="147"/>
      <c r="F89" s="91"/>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c r="CK89" s="91"/>
      <c r="CL89" s="91"/>
      <c r="CM89" s="91"/>
      <c r="CN89" s="91"/>
      <c r="CO89" s="91"/>
      <c r="CP89" s="91"/>
      <c r="CQ89" s="91"/>
      <c r="CR89" s="91"/>
      <c r="CS89" s="91"/>
      <c r="CT89" s="91"/>
      <c r="CU89" s="91"/>
      <c r="CV89" s="91"/>
      <c r="CW89" s="91"/>
      <c r="CX89" s="91"/>
      <c r="CY89" s="91"/>
      <c r="CZ89" s="91"/>
      <c r="DA89" s="91"/>
      <c r="DB89" s="91"/>
      <c r="DC89" s="91"/>
      <c r="DD89" s="91"/>
      <c r="DE89" s="91"/>
      <c r="DF89" s="91"/>
      <c r="DG89" s="91"/>
      <c r="DH89" s="91"/>
      <c r="DI89" s="91"/>
      <c r="DJ89" s="91"/>
      <c r="DK89" s="91"/>
      <c r="DL89" s="91"/>
      <c r="DM89" s="91"/>
      <c r="DN89" s="91"/>
      <c r="DO89" s="91"/>
      <c r="DP89" s="91"/>
      <c r="DQ89" s="91"/>
      <c r="DR89" s="91"/>
      <c r="DS89" s="91"/>
      <c r="DT89" s="91"/>
      <c r="DU89" s="91"/>
      <c r="DV89" s="91"/>
      <c r="DW89" s="91"/>
      <c r="DX89" s="91"/>
      <c r="DY89" s="91"/>
      <c r="DZ89" s="91"/>
      <c r="EA89" s="91"/>
      <c r="EB89" s="91"/>
      <c r="EC89" s="91"/>
      <c r="ED89" s="91"/>
      <c r="EE89" s="91"/>
      <c r="EF89" s="91"/>
      <c r="EG89" s="91"/>
      <c r="EH89" s="91"/>
      <c r="EI89" s="91"/>
      <c r="EJ89" s="91"/>
      <c r="EK89" s="91"/>
      <c r="EL89" s="91"/>
      <c r="EM89" s="91"/>
      <c r="EN89" s="91"/>
      <c r="EO89" s="91"/>
      <c r="EP89" s="91"/>
      <c r="EQ89" s="91"/>
      <c r="ER89" s="91"/>
      <c r="ES89" s="91"/>
      <c r="ET89" s="91"/>
      <c r="EU89" s="91"/>
      <c r="EV89" s="91"/>
      <c r="EW89" s="91"/>
      <c r="EX89" s="91"/>
      <c r="EY89" s="91"/>
      <c r="EZ89" s="91"/>
    </row>
    <row r="90" spans="1:156" x14ac:dyDescent="0.25">
      <c r="B90" s="135" t="s">
        <v>212</v>
      </c>
      <c r="C90" s="114"/>
      <c r="F90" s="91"/>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c r="CK90" s="91"/>
      <c r="CL90" s="91"/>
      <c r="CM90" s="91"/>
      <c r="CN90" s="91"/>
      <c r="CO90" s="91"/>
      <c r="CP90" s="91"/>
      <c r="CQ90" s="91"/>
      <c r="CR90" s="91"/>
      <c r="CS90" s="91"/>
      <c r="CT90" s="91"/>
      <c r="CU90" s="91"/>
      <c r="CV90" s="91"/>
      <c r="CW90" s="91"/>
      <c r="CX90" s="91"/>
      <c r="CY90" s="91"/>
      <c r="CZ90" s="91"/>
      <c r="DA90" s="91"/>
      <c r="DB90" s="91"/>
      <c r="DC90" s="91"/>
      <c r="DD90" s="91"/>
      <c r="DE90" s="91"/>
      <c r="DF90" s="91"/>
      <c r="DG90" s="91"/>
      <c r="DH90" s="91"/>
      <c r="DI90" s="91"/>
      <c r="DJ90" s="91"/>
      <c r="DK90" s="91"/>
      <c r="DL90" s="91"/>
      <c r="DM90" s="91"/>
      <c r="DN90" s="91"/>
      <c r="DO90" s="91"/>
      <c r="DP90" s="91"/>
      <c r="DQ90" s="91"/>
      <c r="DR90" s="91"/>
      <c r="DS90" s="91"/>
      <c r="DT90" s="91"/>
      <c r="DU90" s="91"/>
      <c r="DV90" s="91"/>
      <c r="DW90" s="91"/>
      <c r="DX90" s="91"/>
      <c r="DY90" s="91"/>
      <c r="DZ90" s="91"/>
      <c r="EA90" s="91"/>
      <c r="EB90" s="91"/>
      <c r="EC90" s="91"/>
      <c r="ED90" s="91"/>
      <c r="EE90" s="91"/>
      <c r="EF90" s="91"/>
      <c r="EG90" s="91"/>
      <c r="EH90" s="91"/>
      <c r="EI90" s="91"/>
      <c r="EJ90" s="91"/>
      <c r="EK90" s="91"/>
      <c r="EL90" s="91"/>
      <c r="EM90" s="91"/>
      <c r="EN90" s="91"/>
      <c r="EO90" s="91"/>
      <c r="EP90" s="91"/>
      <c r="EQ90" s="91"/>
      <c r="ER90" s="91"/>
      <c r="ES90" s="91"/>
      <c r="ET90" s="91"/>
      <c r="EU90" s="91"/>
      <c r="EV90" s="91"/>
      <c r="EW90" s="91"/>
      <c r="EX90" s="91"/>
      <c r="EY90" s="91"/>
      <c r="EZ90" s="91"/>
    </row>
    <row r="91" spans="1:156" x14ac:dyDescent="0.25">
      <c r="B91" s="135" t="s">
        <v>196</v>
      </c>
      <c r="C91" s="114"/>
      <c r="F91" s="87">
        <f t="shared" ref="F91:AK91" si="51">F64</f>
        <v>0</v>
      </c>
      <c r="G91" s="87">
        <f t="shared" si="51"/>
        <v>0</v>
      </c>
      <c r="H91" s="87">
        <f t="shared" si="51"/>
        <v>0</v>
      </c>
      <c r="I91" s="87">
        <f t="shared" si="51"/>
        <v>0</v>
      </c>
      <c r="J91" s="87">
        <f t="shared" si="51"/>
        <v>0</v>
      </c>
      <c r="K91" s="87">
        <f t="shared" si="51"/>
        <v>0</v>
      </c>
      <c r="L91" s="87">
        <f t="shared" si="51"/>
        <v>0</v>
      </c>
      <c r="M91" s="87">
        <f t="shared" si="51"/>
        <v>0</v>
      </c>
      <c r="N91" s="87">
        <f t="shared" si="51"/>
        <v>0</v>
      </c>
      <c r="O91" s="87">
        <f t="shared" si="51"/>
        <v>0</v>
      </c>
      <c r="P91" s="87">
        <f t="shared" si="51"/>
        <v>0</v>
      </c>
      <c r="Q91" s="87">
        <f t="shared" si="51"/>
        <v>0</v>
      </c>
      <c r="R91" s="87">
        <f t="shared" si="51"/>
        <v>0</v>
      </c>
      <c r="S91" s="87">
        <f t="shared" si="51"/>
        <v>0</v>
      </c>
      <c r="T91" s="87">
        <f t="shared" si="51"/>
        <v>0</v>
      </c>
      <c r="U91" s="87">
        <f t="shared" si="51"/>
        <v>0</v>
      </c>
      <c r="V91" s="87">
        <f t="shared" si="51"/>
        <v>0</v>
      </c>
      <c r="W91" s="87">
        <f t="shared" si="51"/>
        <v>0</v>
      </c>
      <c r="X91" s="87">
        <f t="shared" si="51"/>
        <v>0</v>
      </c>
      <c r="Y91" s="87">
        <f t="shared" si="51"/>
        <v>0</v>
      </c>
      <c r="Z91" s="87">
        <f t="shared" si="51"/>
        <v>0</v>
      </c>
      <c r="AA91" s="87">
        <f t="shared" si="51"/>
        <v>0</v>
      </c>
      <c r="AB91" s="87">
        <f t="shared" si="51"/>
        <v>0</v>
      </c>
      <c r="AC91" s="87">
        <f t="shared" si="51"/>
        <v>0</v>
      </c>
      <c r="AD91" s="87">
        <f t="shared" si="51"/>
        <v>0</v>
      </c>
      <c r="AE91" s="87">
        <f t="shared" si="51"/>
        <v>0</v>
      </c>
      <c r="AF91" s="87">
        <f t="shared" si="51"/>
        <v>0</v>
      </c>
      <c r="AG91" s="87">
        <f t="shared" si="51"/>
        <v>0</v>
      </c>
      <c r="AH91" s="87">
        <f t="shared" si="51"/>
        <v>0</v>
      </c>
      <c r="AI91" s="87">
        <f t="shared" si="51"/>
        <v>0</v>
      </c>
      <c r="AJ91" s="87">
        <f t="shared" si="51"/>
        <v>0</v>
      </c>
      <c r="AK91" s="87">
        <f t="shared" si="51"/>
        <v>0</v>
      </c>
      <c r="AL91" s="87">
        <f t="shared" ref="AL91:BQ91" si="52">AL64</f>
        <v>0</v>
      </c>
      <c r="AM91" s="87">
        <f t="shared" si="52"/>
        <v>0</v>
      </c>
      <c r="AN91" s="87">
        <f t="shared" si="52"/>
        <v>0</v>
      </c>
      <c r="AO91" s="87">
        <f t="shared" si="52"/>
        <v>0</v>
      </c>
      <c r="AP91" s="87">
        <f t="shared" si="52"/>
        <v>0</v>
      </c>
      <c r="AQ91" s="87">
        <f t="shared" si="52"/>
        <v>0</v>
      </c>
      <c r="AR91" s="87">
        <f t="shared" si="52"/>
        <v>0</v>
      </c>
      <c r="AS91" s="87">
        <f t="shared" si="52"/>
        <v>0</v>
      </c>
      <c r="AT91" s="87">
        <f t="shared" si="52"/>
        <v>0</v>
      </c>
      <c r="AU91" s="87">
        <f t="shared" si="52"/>
        <v>0</v>
      </c>
      <c r="AV91" s="87">
        <f t="shared" si="52"/>
        <v>0</v>
      </c>
      <c r="AW91" s="87">
        <f t="shared" si="52"/>
        <v>0</v>
      </c>
      <c r="AX91" s="87">
        <f t="shared" si="52"/>
        <v>0</v>
      </c>
      <c r="AY91" s="87">
        <f t="shared" si="52"/>
        <v>0</v>
      </c>
      <c r="AZ91" s="87">
        <f t="shared" si="52"/>
        <v>0</v>
      </c>
      <c r="BA91" s="87">
        <f t="shared" si="52"/>
        <v>0</v>
      </c>
      <c r="BB91" s="87">
        <f t="shared" si="52"/>
        <v>0</v>
      </c>
      <c r="BC91" s="87">
        <f t="shared" si="52"/>
        <v>0</v>
      </c>
      <c r="BD91" s="87">
        <f t="shared" si="52"/>
        <v>0</v>
      </c>
      <c r="BE91" s="87">
        <f t="shared" si="52"/>
        <v>0</v>
      </c>
      <c r="BF91" s="87">
        <f t="shared" si="52"/>
        <v>0</v>
      </c>
      <c r="BG91" s="87">
        <f t="shared" si="52"/>
        <v>0</v>
      </c>
      <c r="BH91" s="87">
        <f t="shared" si="52"/>
        <v>0</v>
      </c>
      <c r="BI91" s="87">
        <f t="shared" si="52"/>
        <v>0</v>
      </c>
      <c r="BJ91" s="87">
        <f t="shared" si="52"/>
        <v>0</v>
      </c>
      <c r="BK91" s="87">
        <f t="shared" si="52"/>
        <v>0</v>
      </c>
      <c r="BL91" s="87">
        <f t="shared" si="52"/>
        <v>0</v>
      </c>
      <c r="BM91" s="87">
        <f t="shared" si="52"/>
        <v>0</v>
      </c>
      <c r="BN91" s="87">
        <f t="shared" si="52"/>
        <v>0</v>
      </c>
      <c r="BO91" s="87">
        <f t="shared" si="52"/>
        <v>0</v>
      </c>
      <c r="BP91" s="87">
        <f t="shared" si="52"/>
        <v>0</v>
      </c>
      <c r="BQ91" s="87">
        <f t="shared" si="52"/>
        <v>0</v>
      </c>
      <c r="BR91" s="87">
        <f t="shared" ref="BR91:CW91" si="53">BR64</f>
        <v>0</v>
      </c>
      <c r="BS91" s="87">
        <f t="shared" si="53"/>
        <v>0</v>
      </c>
      <c r="BT91" s="87">
        <f t="shared" si="53"/>
        <v>0</v>
      </c>
      <c r="BU91" s="87">
        <f t="shared" si="53"/>
        <v>0</v>
      </c>
      <c r="BV91" s="87">
        <f t="shared" si="53"/>
        <v>0</v>
      </c>
      <c r="BW91" s="87">
        <f t="shared" si="53"/>
        <v>0</v>
      </c>
      <c r="BX91" s="87">
        <f t="shared" si="53"/>
        <v>0</v>
      </c>
      <c r="BY91" s="87">
        <f t="shared" si="53"/>
        <v>0</v>
      </c>
      <c r="BZ91" s="87">
        <f t="shared" si="53"/>
        <v>0</v>
      </c>
      <c r="CA91" s="87">
        <f t="shared" si="53"/>
        <v>0</v>
      </c>
      <c r="CB91" s="87">
        <f t="shared" si="53"/>
        <v>0</v>
      </c>
      <c r="CC91" s="87">
        <f t="shared" si="53"/>
        <v>0</v>
      </c>
      <c r="CD91" s="87">
        <f t="shared" si="53"/>
        <v>0</v>
      </c>
      <c r="CE91" s="87">
        <f t="shared" si="53"/>
        <v>0</v>
      </c>
      <c r="CF91" s="87">
        <f t="shared" si="53"/>
        <v>0</v>
      </c>
      <c r="CG91" s="87">
        <f t="shared" si="53"/>
        <v>0</v>
      </c>
      <c r="CH91" s="87">
        <f t="shared" si="53"/>
        <v>0</v>
      </c>
      <c r="CI91" s="87">
        <f t="shared" si="53"/>
        <v>0</v>
      </c>
      <c r="CJ91" s="87">
        <f t="shared" si="53"/>
        <v>0</v>
      </c>
      <c r="CK91" s="87">
        <f t="shared" si="53"/>
        <v>0</v>
      </c>
      <c r="CL91" s="87">
        <f t="shared" si="53"/>
        <v>0</v>
      </c>
      <c r="CM91" s="87">
        <f t="shared" si="53"/>
        <v>0</v>
      </c>
      <c r="CN91" s="87">
        <f t="shared" si="53"/>
        <v>0</v>
      </c>
      <c r="CO91" s="87">
        <f t="shared" si="53"/>
        <v>0</v>
      </c>
      <c r="CP91" s="87">
        <f t="shared" si="53"/>
        <v>0</v>
      </c>
      <c r="CQ91" s="87">
        <f t="shared" si="53"/>
        <v>0</v>
      </c>
      <c r="CR91" s="87">
        <f t="shared" si="53"/>
        <v>0</v>
      </c>
      <c r="CS91" s="87">
        <f t="shared" si="53"/>
        <v>0</v>
      </c>
      <c r="CT91" s="87">
        <f t="shared" si="53"/>
        <v>0</v>
      </c>
      <c r="CU91" s="87">
        <f t="shared" si="53"/>
        <v>0</v>
      </c>
      <c r="CV91" s="87">
        <f t="shared" si="53"/>
        <v>0</v>
      </c>
      <c r="CW91" s="87">
        <f t="shared" si="53"/>
        <v>0</v>
      </c>
      <c r="CX91" s="87">
        <f t="shared" ref="CX91:EC91" si="54">CX64</f>
        <v>0</v>
      </c>
      <c r="CY91" s="87">
        <f t="shared" si="54"/>
        <v>0</v>
      </c>
      <c r="CZ91" s="87">
        <f t="shared" si="54"/>
        <v>0</v>
      </c>
      <c r="DA91" s="87">
        <f t="shared" si="54"/>
        <v>0</v>
      </c>
      <c r="DB91" s="87">
        <f t="shared" si="54"/>
        <v>0</v>
      </c>
      <c r="DC91" s="87">
        <f t="shared" si="54"/>
        <v>0</v>
      </c>
      <c r="DD91" s="87">
        <f t="shared" si="54"/>
        <v>0</v>
      </c>
      <c r="DE91" s="87">
        <f t="shared" si="54"/>
        <v>0</v>
      </c>
      <c r="DF91" s="87">
        <f t="shared" si="54"/>
        <v>0</v>
      </c>
      <c r="DG91" s="87">
        <f t="shared" si="54"/>
        <v>0</v>
      </c>
      <c r="DH91" s="87">
        <f t="shared" si="54"/>
        <v>0</v>
      </c>
      <c r="DI91" s="87">
        <f t="shared" si="54"/>
        <v>0</v>
      </c>
      <c r="DJ91" s="87">
        <f t="shared" si="54"/>
        <v>0</v>
      </c>
      <c r="DK91" s="87">
        <f t="shared" si="54"/>
        <v>0</v>
      </c>
      <c r="DL91" s="87">
        <f t="shared" si="54"/>
        <v>0</v>
      </c>
      <c r="DM91" s="87">
        <f t="shared" si="54"/>
        <v>0</v>
      </c>
      <c r="DN91" s="87">
        <f t="shared" si="54"/>
        <v>0</v>
      </c>
      <c r="DO91" s="87">
        <f t="shared" si="54"/>
        <v>0</v>
      </c>
      <c r="DP91" s="87">
        <f t="shared" si="54"/>
        <v>0</v>
      </c>
      <c r="DQ91" s="87">
        <f t="shared" si="54"/>
        <v>0</v>
      </c>
      <c r="DR91" s="87">
        <f t="shared" si="54"/>
        <v>0</v>
      </c>
      <c r="DS91" s="87">
        <f t="shared" si="54"/>
        <v>0</v>
      </c>
      <c r="DT91" s="87">
        <f t="shared" si="54"/>
        <v>0</v>
      </c>
      <c r="DU91" s="87">
        <f t="shared" si="54"/>
        <v>0</v>
      </c>
      <c r="DV91" s="87">
        <f t="shared" si="54"/>
        <v>0</v>
      </c>
      <c r="DW91" s="87">
        <f t="shared" si="54"/>
        <v>0</v>
      </c>
      <c r="DX91" s="87">
        <f t="shared" si="54"/>
        <v>0</v>
      </c>
      <c r="DY91" s="87">
        <f t="shared" si="54"/>
        <v>0</v>
      </c>
      <c r="DZ91" s="87">
        <f t="shared" si="54"/>
        <v>0</v>
      </c>
      <c r="EA91" s="87">
        <f t="shared" si="54"/>
        <v>0</v>
      </c>
      <c r="EB91" s="87">
        <f t="shared" si="54"/>
        <v>0</v>
      </c>
      <c r="EC91" s="87">
        <f t="shared" si="54"/>
        <v>0</v>
      </c>
      <c r="ED91" s="87">
        <f t="shared" ref="ED91:EZ91" si="55">ED64</f>
        <v>0</v>
      </c>
      <c r="EE91" s="87">
        <f t="shared" si="55"/>
        <v>0</v>
      </c>
      <c r="EF91" s="87">
        <f t="shared" si="55"/>
        <v>0</v>
      </c>
      <c r="EG91" s="87">
        <f t="shared" si="55"/>
        <v>0</v>
      </c>
      <c r="EH91" s="87">
        <f t="shared" si="55"/>
        <v>0</v>
      </c>
      <c r="EI91" s="87">
        <f t="shared" si="55"/>
        <v>0</v>
      </c>
      <c r="EJ91" s="87">
        <f t="shared" si="55"/>
        <v>0</v>
      </c>
      <c r="EK91" s="87">
        <f t="shared" si="55"/>
        <v>0</v>
      </c>
      <c r="EL91" s="87">
        <f t="shared" si="55"/>
        <v>0</v>
      </c>
      <c r="EM91" s="87">
        <f t="shared" si="55"/>
        <v>0</v>
      </c>
      <c r="EN91" s="87">
        <f t="shared" si="55"/>
        <v>0</v>
      </c>
      <c r="EO91" s="87">
        <f t="shared" si="55"/>
        <v>0</v>
      </c>
      <c r="EP91" s="87">
        <f t="shared" si="55"/>
        <v>0</v>
      </c>
      <c r="EQ91" s="87">
        <f t="shared" si="55"/>
        <v>0</v>
      </c>
      <c r="ER91" s="87">
        <f t="shared" si="55"/>
        <v>0</v>
      </c>
      <c r="ES91" s="87">
        <f t="shared" si="55"/>
        <v>0</v>
      </c>
      <c r="ET91" s="87">
        <f t="shared" si="55"/>
        <v>0</v>
      </c>
      <c r="EU91" s="87">
        <f t="shared" si="55"/>
        <v>0</v>
      </c>
      <c r="EV91" s="87">
        <f t="shared" si="55"/>
        <v>0</v>
      </c>
      <c r="EW91" s="87">
        <f t="shared" si="55"/>
        <v>0</v>
      </c>
      <c r="EX91" s="87">
        <f t="shared" si="55"/>
        <v>0</v>
      </c>
      <c r="EY91" s="87">
        <f t="shared" si="55"/>
        <v>0</v>
      </c>
      <c r="EZ91" s="87">
        <f t="shared" si="55"/>
        <v>0</v>
      </c>
    </row>
    <row r="92" spans="1:156" x14ac:dyDescent="0.25">
      <c r="B92" s="137"/>
    </row>
    <row r="93" spans="1:156" x14ac:dyDescent="0.25">
      <c r="B93" s="148" t="s">
        <v>213</v>
      </c>
      <c r="C93" s="147"/>
      <c r="F93" s="87">
        <f t="shared" ref="F93:AK93" si="56">SUM(F94:F95)</f>
        <v>0</v>
      </c>
      <c r="G93" s="87">
        <f t="shared" si="56"/>
        <v>0</v>
      </c>
      <c r="H93" s="87">
        <f t="shared" si="56"/>
        <v>0</v>
      </c>
      <c r="I93" s="87">
        <f t="shared" si="56"/>
        <v>0</v>
      </c>
      <c r="J93" s="87">
        <f t="shared" si="56"/>
        <v>0</v>
      </c>
      <c r="K93" s="87">
        <f t="shared" si="56"/>
        <v>0</v>
      </c>
      <c r="L93" s="87">
        <f t="shared" si="56"/>
        <v>0</v>
      </c>
      <c r="M93" s="87">
        <f t="shared" si="56"/>
        <v>0</v>
      </c>
      <c r="N93" s="87">
        <f t="shared" si="56"/>
        <v>0</v>
      </c>
      <c r="O93" s="87">
        <f t="shared" si="56"/>
        <v>0</v>
      </c>
      <c r="P93" s="87">
        <f t="shared" si="56"/>
        <v>0</v>
      </c>
      <c r="Q93" s="87">
        <f t="shared" si="56"/>
        <v>0</v>
      </c>
      <c r="R93" s="87">
        <f t="shared" si="56"/>
        <v>0</v>
      </c>
      <c r="S93" s="87">
        <f t="shared" si="56"/>
        <v>0</v>
      </c>
      <c r="T93" s="87">
        <f t="shared" si="56"/>
        <v>0</v>
      </c>
      <c r="U93" s="87">
        <f t="shared" si="56"/>
        <v>0</v>
      </c>
      <c r="V93" s="87">
        <f t="shared" si="56"/>
        <v>0</v>
      </c>
      <c r="W93" s="87">
        <f t="shared" si="56"/>
        <v>0</v>
      </c>
      <c r="X93" s="87">
        <f t="shared" si="56"/>
        <v>0</v>
      </c>
      <c r="Y93" s="87">
        <f t="shared" si="56"/>
        <v>0</v>
      </c>
      <c r="Z93" s="87">
        <f t="shared" si="56"/>
        <v>0</v>
      </c>
      <c r="AA93" s="87">
        <f t="shared" si="56"/>
        <v>0</v>
      </c>
      <c r="AB93" s="87">
        <f t="shared" si="56"/>
        <v>0</v>
      </c>
      <c r="AC93" s="87">
        <f t="shared" si="56"/>
        <v>0</v>
      </c>
      <c r="AD93" s="87">
        <f t="shared" si="56"/>
        <v>0</v>
      </c>
      <c r="AE93" s="87">
        <f t="shared" si="56"/>
        <v>0</v>
      </c>
      <c r="AF93" s="87">
        <f t="shared" si="56"/>
        <v>0</v>
      </c>
      <c r="AG93" s="87">
        <f t="shared" si="56"/>
        <v>0</v>
      </c>
      <c r="AH93" s="87">
        <f t="shared" si="56"/>
        <v>0</v>
      </c>
      <c r="AI93" s="87">
        <f t="shared" si="56"/>
        <v>0</v>
      </c>
      <c r="AJ93" s="87">
        <f t="shared" si="56"/>
        <v>0</v>
      </c>
      <c r="AK93" s="87">
        <f t="shared" si="56"/>
        <v>0</v>
      </c>
      <c r="AL93" s="87">
        <f t="shared" ref="AL93:BQ93" si="57">SUM(AL94:AL95)</f>
        <v>0</v>
      </c>
      <c r="AM93" s="87">
        <f t="shared" si="57"/>
        <v>0</v>
      </c>
      <c r="AN93" s="87">
        <f t="shared" si="57"/>
        <v>0</v>
      </c>
      <c r="AO93" s="87">
        <f t="shared" si="57"/>
        <v>0</v>
      </c>
      <c r="AP93" s="87">
        <f t="shared" si="57"/>
        <v>0</v>
      </c>
      <c r="AQ93" s="87">
        <f t="shared" si="57"/>
        <v>0</v>
      </c>
      <c r="AR93" s="87">
        <f t="shared" si="57"/>
        <v>0</v>
      </c>
      <c r="AS93" s="87">
        <f t="shared" si="57"/>
        <v>0</v>
      </c>
      <c r="AT93" s="87">
        <f t="shared" si="57"/>
        <v>0</v>
      </c>
      <c r="AU93" s="87">
        <f t="shared" si="57"/>
        <v>0</v>
      </c>
      <c r="AV93" s="87">
        <f t="shared" si="57"/>
        <v>0</v>
      </c>
      <c r="AW93" s="87">
        <f t="shared" si="57"/>
        <v>0</v>
      </c>
      <c r="AX93" s="87">
        <f t="shared" si="57"/>
        <v>0</v>
      </c>
      <c r="AY93" s="87">
        <f t="shared" si="57"/>
        <v>0</v>
      </c>
      <c r="AZ93" s="87">
        <f t="shared" si="57"/>
        <v>0</v>
      </c>
      <c r="BA93" s="87">
        <f t="shared" si="57"/>
        <v>0</v>
      </c>
      <c r="BB93" s="87">
        <f t="shared" si="57"/>
        <v>0</v>
      </c>
      <c r="BC93" s="87">
        <f t="shared" si="57"/>
        <v>0</v>
      </c>
      <c r="BD93" s="87">
        <f t="shared" si="57"/>
        <v>0</v>
      </c>
      <c r="BE93" s="87">
        <f t="shared" si="57"/>
        <v>0</v>
      </c>
      <c r="BF93" s="87">
        <f t="shared" si="57"/>
        <v>0</v>
      </c>
      <c r="BG93" s="87">
        <f t="shared" si="57"/>
        <v>0</v>
      </c>
      <c r="BH93" s="87">
        <f t="shared" si="57"/>
        <v>0</v>
      </c>
      <c r="BI93" s="87">
        <f t="shared" si="57"/>
        <v>0</v>
      </c>
      <c r="BJ93" s="87">
        <f t="shared" si="57"/>
        <v>0</v>
      </c>
      <c r="BK93" s="87">
        <f t="shared" si="57"/>
        <v>0</v>
      </c>
      <c r="BL93" s="87">
        <f t="shared" si="57"/>
        <v>0</v>
      </c>
      <c r="BM93" s="87">
        <f t="shared" si="57"/>
        <v>0</v>
      </c>
      <c r="BN93" s="87">
        <f t="shared" si="57"/>
        <v>0</v>
      </c>
      <c r="BO93" s="87">
        <f t="shared" si="57"/>
        <v>0</v>
      </c>
      <c r="BP93" s="87">
        <f t="shared" si="57"/>
        <v>0</v>
      </c>
      <c r="BQ93" s="87">
        <f t="shared" si="57"/>
        <v>0</v>
      </c>
      <c r="BR93" s="87">
        <f t="shared" ref="BR93:CW93" si="58">SUM(BR94:BR95)</f>
        <v>0</v>
      </c>
      <c r="BS93" s="87">
        <f t="shared" si="58"/>
        <v>0</v>
      </c>
      <c r="BT93" s="87">
        <f t="shared" si="58"/>
        <v>0</v>
      </c>
      <c r="BU93" s="87">
        <f t="shared" si="58"/>
        <v>0</v>
      </c>
      <c r="BV93" s="87">
        <f t="shared" si="58"/>
        <v>0</v>
      </c>
      <c r="BW93" s="87">
        <f t="shared" si="58"/>
        <v>0</v>
      </c>
      <c r="BX93" s="87">
        <f t="shared" si="58"/>
        <v>0</v>
      </c>
      <c r="BY93" s="87">
        <f t="shared" si="58"/>
        <v>0</v>
      </c>
      <c r="BZ93" s="87">
        <f t="shared" si="58"/>
        <v>0</v>
      </c>
      <c r="CA93" s="87">
        <f t="shared" si="58"/>
        <v>0</v>
      </c>
      <c r="CB93" s="87">
        <f t="shared" si="58"/>
        <v>0</v>
      </c>
      <c r="CC93" s="87">
        <f t="shared" si="58"/>
        <v>0</v>
      </c>
      <c r="CD93" s="87">
        <f t="shared" si="58"/>
        <v>0</v>
      </c>
      <c r="CE93" s="87">
        <f t="shared" si="58"/>
        <v>0</v>
      </c>
      <c r="CF93" s="87">
        <f t="shared" si="58"/>
        <v>0</v>
      </c>
      <c r="CG93" s="87">
        <f t="shared" si="58"/>
        <v>0</v>
      </c>
      <c r="CH93" s="87">
        <f t="shared" si="58"/>
        <v>0</v>
      </c>
      <c r="CI93" s="87">
        <f t="shared" si="58"/>
        <v>0</v>
      </c>
      <c r="CJ93" s="87">
        <f t="shared" si="58"/>
        <v>0</v>
      </c>
      <c r="CK93" s="87">
        <f t="shared" si="58"/>
        <v>0</v>
      </c>
      <c r="CL93" s="87">
        <f t="shared" si="58"/>
        <v>0</v>
      </c>
      <c r="CM93" s="87">
        <f t="shared" si="58"/>
        <v>0</v>
      </c>
      <c r="CN93" s="87">
        <f t="shared" si="58"/>
        <v>0</v>
      </c>
      <c r="CO93" s="87">
        <f t="shared" si="58"/>
        <v>0</v>
      </c>
      <c r="CP93" s="87">
        <f t="shared" si="58"/>
        <v>0</v>
      </c>
      <c r="CQ93" s="87">
        <f t="shared" si="58"/>
        <v>0</v>
      </c>
      <c r="CR93" s="87">
        <f t="shared" si="58"/>
        <v>0</v>
      </c>
      <c r="CS93" s="87">
        <f t="shared" si="58"/>
        <v>0</v>
      </c>
      <c r="CT93" s="87">
        <f t="shared" si="58"/>
        <v>0</v>
      </c>
      <c r="CU93" s="87">
        <f t="shared" si="58"/>
        <v>0</v>
      </c>
      <c r="CV93" s="87">
        <f t="shared" si="58"/>
        <v>0</v>
      </c>
      <c r="CW93" s="87">
        <f t="shared" si="58"/>
        <v>0</v>
      </c>
      <c r="CX93" s="87">
        <f t="shared" ref="CX93:EC93" si="59">SUM(CX94:CX95)</f>
        <v>0</v>
      </c>
      <c r="CY93" s="87">
        <f t="shared" si="59"/>
        <v>0</v>
      </c>
      <c r="CZ93" s="87">
        <f t="shared" si="59"/>
        <v>0</v>
      </c>
      <c r="DA93" s="87">
        <f t="shared" si="59"/>
        <v>0</v>
      </c>
      <c r="DB93" s="87">
        <f t="shared" si="59"/>
        <v>0</v>
      </c>
      <c r="DC93" s="87">
        <f t="shared" si="59"/>
        <v>0</v>
      </c>
      <c r="DD93" s="87">
        <f t="shared" si="59"/>
        <v>0</v>
      </c>
      <c r="DE93" s="87">
        <f t="shared" si="59"/>
        <v>0</v>
      </c>
      <c r="DF93" s="87">
        <f t="shared" si="59"/>
        <v>0</v>
      </c>
      <c r="DG93" s="87">
        <f t="shared" si="59"/>
        <v>0</v>
      </c>
      <c r="DH93" s="87">
        <f t="shared" si="59"/>
        <v>0</v>
      </c>
      <c r="DI93" s="87">
        <f t="shared" si="59"/>
        <v>0</v>
      </c>
      <c r="DJ93" s="87">
        <f t="shared" si="59"/>
        <v>0</v>
      </c>
      <c r="DK93" s="87">
        <f t="shared" si="59"/>
        <v>0</v>
      </c>
      <c r="DL93" s="87">
        <f t="shared" si="59"/>
        <v>0</v>
      </c>
      <c r="DM93" s="87">
        <f t="shared" si="59"/>
        <v>0</v>
      </c>
      <c r="DN93" s="87">
        <f t="shared" si="59"/>
        <v>0</v>
      </c>
      <c r="DO93" s="87">
        <f t="shared" si="59"/>
        <v>0</v>
      </c>
      <c r="DP93" s="87">
        <f t="shared" si="59"/>
        <v>0</v>
      </c>
      <c r="DQ93" s="87">
        <f t="shared" si="59"/>
        <v>0</v>
      </c>
      <c r="DR93" s="87">
        <f t="shared" si="59"/>
        <v>0</v>
      </c>
      <c r="DS93" s="87">
        <f t="shared" si="59"/>
        <v>0</v>
      </c>
      <c r="DT93" s="87">
        <f t="shared" si="59"/>
        <v>0</v>
      </c>
      <c r="DU93" s="87">
        <f t="shared" si="59"/>
        <v>0</v>
      </c>
      <c r="DV93" s="87">
        <f t="shared" si="59"/>
        <v>0</v>
      </c>
      <c r="DW93" s="87">
        <f t="shared" si="59"/>
        <v>0</v>
      </c>
      <c r="DX93" s="87">
        <f t="shared" si="59"/>
        <v>0</v>
      </c>
      <c r="DY93" s="87">
        <f t="shared" si="59"/>
        <v>0</v>
      </c>
      <c r="DZ93" s="87">
        <f t="shared" si="59"/>
        <v>0</v>
      </c>
      <c r="EA93" s="87">
        <f t="shared" si="59"/>
        <v>0</v>
      </c>
      <c r="EB93" s="87">
        <f t="shared" si="59"/>
        <v>0</v>
      </c>
      <c r="EC93" s="87">
        <f t="shared" si="59"/>
        <v>0</v>
      </c>
      <c r="ED93" s="87">
        <f t="shared" ref="ED93:EZ93" si="60">SUM(ED94:ED95)</f>
        <v>0</v>
      </c>
      <c r="EE93" s="87">
        <f t="shared" si="60"/>
        <v>0</v>
      </c>
      <c r="EF93" s="87">
        <f t="shared" si="60"/>
        <v>0</v>
      </c>
      <c r="EG93" s="87">
        <f t="shared" si="60"/>
        <v>0</v>
      </c>
      <c r="EH93" s="87">
        <f t="shared" si="60"/>
        <v>0</v>
      </c>
      <c r="EI93" s="87">
        <f t="shared" si="60"/>
        <v>0</v>
      </c>
      <c r="EJ93" s="87">
        <f t="shared" si="60"/>
        <v>0</v>
      </c>
      <c r="EK93" s="87">
        <f t="shared" si="60"/>
        <v>0</v>
      </c>
      <c r="EL93" s="87">
        <f t="shared" si="60"/>
        <v>0</v>
      </c>
      <c r="EM93" s="87">
        <f t="shared" si="60"/>
        <v>0</v>
      </c>
      <c r="EN93" s="87">
        <f t="shared" si="60"/>
        <v>0</v>
      </c>
      <c r="EO93" s="87">
        <f t="shared" si="60"/>
        <v>0</v>
      </c>
      <c r="EP93" s="87">
        <f t="shared" si="60"/>
        <v>0</v>
      </c>
      <c r="EQ93" s="87">
        <f t="shared" si="60"/>
        <v>0</v>
      </c>
      <c r="ER93" s="87">
        <f t="shared" si="60"/>
        <v>0</v>
      </c>
      <c r="ES93" s="87">
        <f t="shared" si="60"/>
        <v>0</v>
      </c>
      <c r="ET93" s="87">
        <f t="shared" si="60"/>
        <v>0</v>
      </c>
      <c r="EU93" s="87">
        <f t="shared" si="60"/>
        <v>0</v>
      </c>
      <c r="EV93" s="87">
        <f t="shared" si="60"/>
        <v>0</v>
      </c>
      <c r="EW93" s="87">
        <f t="shared" si="60"/>
        <v>0</v>
      </c>
      <c r="EX93" s="87">
        <f t="shared" si="60"/>
        <v>0</v>
      </c>
      <c r="EY93" s="87">
        <f t="shared" si="60"/>
        <v>0</v>
      </c>
      <c r="EZ93" s="87">
        <f t="shared" si="60"/>
        <v>0</v>
      </c>
    </row>
    <row r="94" spans="1:156" x14ac:dyDescent="0.25">
      <c r="B94" s="135" t="s">
        <v>214</v>
      </c>
      <c r="C94" s="147"/>
      <c r="F94" s="91"/>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c r="CK94" s="91"/>
      <c r="CL94" s="91"/>
      <c r="CM94" s="91"/>
      <c r="CN94" s="91"/>
      <c r="CO94" s="91"/>
      <c r="CP94" s="91"/>
      <c r="CQ94" s="91"/>
      <c r="CR94" s="91"/>
      <c r="CS94" s="91"/>
      <c r="CT94" s="91"/>
      <c r="CU94" s="91"/>
      <c r="CV94" s="91"/>
      <c r="CW94" s="91"/>
      <c r="CX94" s="91"/>
      <c r="CY94" s="91"/>
      <c r="CZ94" s="91"/>
      <c r="DA94" s="91"/>
      <c r="DB94" s="91"/>
      <c r="DC94" s="91"/>
      <c r="DD94" s="91"/>
      <c r="DE94" s="91"/>
      <c r="DF94" s="91"/>
      <c r="DG94" s="91"/>
      <c r="DH94" s="91"/>
      <c r="DI94" s="91"/>
      <c r="DJ94" s="91"/>
      <c r="DK94" s="91"/>
      <c r="DL94" s="91"/>
      <c r="DM94" s="91"/>
      <c r="DN94" s="91"/>
      <c r="DO94" s="91"/>
      <c r="DP94" s="91"/>
      <c r="DQ94" s="91"/>
      <c r="DR94" s="91"/>
      <c r="DS94" s="91"/>
      <c r="DT94" s="91"/>
      <c r="DU94" s="91"/>
      <c r="DV94" s="91"/>
      <c r="DW94" s="91"/>
      <c r="DX94" s="91"/>
      <c r="DY94" s="91"/>
      <c r="DZ94" s="91"/>
      <c r="EA94" s="91"/>
      <c r="EB94" s="91"/>
      <c r="EC94" s="91"/>
      <c r="ED94" s="91"/>
      <c r="EE94" s="91"/>
      <c r="EF94" s="91"/>
      <c r="EG94" s="91"/>
      <c r="EH94" s="91"/>
      <c r="EI94" s="91"/>
      <c r="EJ94" s="91"/>
      <c r="EK94" s="91"/>
      <c r="EL94" s="91"/>
      <c r="EM94" s="91"/>
      <c r="EN94" s="91"/>
      <c r="EO94" s="91"/>
      <c r="EP94" s="91"/>
      <c r="EQ94" s="91"/>
      <c r="ER94" s="91"/>
      <c r="ES94" s="91"/>
      <c r="ET94" s="91"/>
      <c r="EU94" s="91"/>
      <c r="EV94" s="91"/>
      <c r="EW94" s="91"/>
      <c r="EX94" s="91"/>
      <c r="EY94" s="91"/>
      <c r="EZ94" s="91"/>
    </row>
    <row r="95" spans="1:156" x14ac:dyDescent="0.25">
      <c r="B95" s="135" t="s">
        <v>188</v>
      </c>
      <c r="C95" s="147"/>
      <c r="F95" s="91"/>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c r="CK95" s="91"/>
      <c r="CL95" s="91"/>
      <c r="CM95" s="91"/>
      <c r="CN95" s="91"/>
      <c r="CO95" s="91"/>
      <c r="CP95" s="91"/>
      <c r="CQ95" s="91"/>
      <c r="CR95" s="91"/>
      <c r="CS95" s="91"/>
      <c r="CT95" s="91"/>
      <c r="CU95" s="91"/>
      <c r="CV95" s="91"/>
      <c r="CW95" s="91"/>
      <c r="CX95" s="91"/>
      <c r="CY95" s="91"/>
      <c r="CZ95" s="91"/>
      <c r="DA95" s="91"/>
      <c r="DB95" s="91"/>
      <c r="DC95" s="91"/>
      <c r="DD95" s="91"/>
      <c r="DE95" s="91"/>
      <c r="DF95" s="91"/>
      <c r="DG95" s="91"/>
      <c r="DH95" s="91"/>
      <c r="DI95" s="91"/>
      <c r="DJ95" s="91"/>
      <c r="DK95" s="91"/>
      <c r="DL95" s="91"/>
      <c r="DM95" s="91"/>
      <c r="DN95" s="91"/>
      <c r="DO95" s="91"/>
      <c r="DP95" s="91"/>
      <c r="DQ95" s="91"/>
      <c r="DR95" s="91"/>
      <c r="DS95" s="91"/>
      <c r="DT95" s="91"/>
      <c r="DU95" s="91"/>
      <c r="DV95" s="91"/>
      <c r="DW95" s="91"/>
      <c r="DX95" s="91"/>
      <c r="DY95" s="91"/>
      <c r="DZ95" s="91"/>
      <c r="EA95" s="91"/>
      <c r="EB95" s="91"/>
      <c r="EC95" s="91"/>
      <c r="ED95" s="91"/>
      <c r="EE95" s="91"/>
      <c r="EF95" s="91"/>
      <c r="EG95" s="91"/>
      <c r="EH95" s="91"/>
      <c r="EI95" s="91"/>
      <c r="EJ95" s="91"/>
      <c r="EK95" s="91"/>
      <c r="EL95" s="91"/>
      <c r="EM95" s="91"/>
      <c r="EN95" s="91"/>
      <c r="EO95" s="91"/>
      <c r="EP95" s="91"/>
      <c r="EQ95" s="91"/>
      <c r="ER95" s="91"/>
      <c r="ES95" s="91"/>
      <c r="ET95" s="91"/>
      <c r="EU95" s="91"/>
      <c r="EV95" s="91"/>
      <c r="EW95" s="91"/>
      <c r="EX95" s="91"/>
      <c r="EY95" s="91"/>
      <c r="EZ95" s="91"/>
    </row>
    <row r="96" spans="1:156" x14ac:dyDescent="0.25">
      <c r="B96" s="137"/>
    </row>
    <row r="97" spans="1:156" x14ac:dyDescent="0.25">
      <c r="B97" s="148" t="s">
        <v>215</v>
      </c>
      <c r="C97" s="147"/>
      <c r="F97" s="87">
        <f t="shared" ref="F97:AK97" si="61">SUM(F98:F104)</f>
        <v>0</v>
      </c>
      <c r="G97" s="87">
        <f t="shared" si="61"/>
        <v>0</v>
      </c>
      <c r="H97" s="87">
        <f t="shared" si="61"/>
        <v>0</v>
      </c>
      <c r="I97" s="87">
        <f t="shared" si="61"/>
        <v>0</v>
      </c>
      <c r="J97" s="87">
        <f t="shared" si="61"/>
        <v>0</v>
      </c>
      <c r="K97" s="87">
        <f t="shared" si="61"/>
        <v>0</v>
      </c>
      <c r="L97" s="87">
        <f t="shared" si="61"/>
        <v>0</v>
      </c>
      <c r="M97" s="87">
        <f t="shared" si="61"/>
        <v>0</v>
      </c>
      <c r="N97" s="87">
        <f t="shared" si="61"/>
        <v>0</v>
      </c>
      <c r="O97" s="87">
        <f t="shared" si="61"/>
        <v>0</v>
      </c>
      <c r="P97" s="87">
        <f t="shared" si="61"/>
        <v>0</v>
      </c>
      <c r="Q97" s="87">
        <f t="shared" si="61"/>
        <v>0</v>
      </c>
      <c r="R97" s="87">
        <f t="shared" si="61"/>
        <v>0</v>
      </c>
      <c r="S97" s="87">
        <f t="shared" si="61"/>
        <v>0</v>
      </c>
      <c r="T97" s="87">
        <f t="shared" si="61"/>
        <v>0</v>
      </c>
      <c r="U97" s="87">
        <f t="shared" si="61"/>
        <v>0</v>
      </c>
      <c r="V97" s="87">
        <f t="shared" si="61"/>
        <v>0</v>
      </c>
      <c r="W97" s="87">
        <f t="shared" si="61"/>
        <v>0</v>
      </c>
      <c r="X97" s="87">
        <f t="shared" si="61"/>
        <v>0</v>
      </c>
      <c r="Y97" s="87">
        <f t="shared" si="61"/>
        <v>0</v>
      </c>
      <c r="Z97" s="87">
        <f t="shared" si="61"/>
        <v>0</v>
      </c>
      <c r="AA97" s="87">
        <f t="shared" si="61"/>
        <v>0</v>
      </c>
      <c r="AB97" s="87">
        <f t="shared" si="61"/>
        <v>0</v>
      </c>
      <c r="AC97" s="87">
        <f t="shared" si="61"/>
        <v>0</v>
      </c>
      <c r="AD97" s="87">
        <f t="shared" si="61"/>
        <v>0</v>
      </c>
      <c r="AE97" s="87">
        <f t="shared" si="61"/>
        <v>0</v>
      </c>
      <c r="AF97" s="87">
        <f t="shared" si="61"/>
        <v>0</v>
      </c>
      <c r="AG97" s="87">
        <f t="shared" si="61"/>
        <v>0</v>
      </c>
      <c r="AH97" s="87">
        <f t="shared" si="61"/>
        <v>0</v>
      </c>
      <c r="AI97" s="87">
        <f t="shared" si="61"/>
        <v>0</v>
      </c>
      <c r="AJ97" s="87">
        <f t="shared" si="61"/>
        <v>0</v>
      </c>
      <c r="AK97" s="87">
        <f t="shared" si="61"/>
        <v>0</v>
      </c>
      <c r="AL97" s="87">
        <f t="shared" ref="AL97:BQ97" si="62">SUM(AL98:AL104)</f>
        <v>0</v>
      </c>
      <c r="AM97" s="87">
        <f t="shared" si="62"/>
        <v>0</v>
      </c>
      <c r="AN97" s="87">
        <f t="shared" si="62"/>
        <v>0</v>
      </c>
      <c r="AO97" s="87">
        <f t="shared" si="62"/>
        <v>0</v>
      </c>
      <c r="AP97" s="87">
        <f t="shared" si="62"/>
        <v>0</v>
      </c>
      <c r="AQ97" s="87">
        <f t="shared" si="62"/>
        <v>0</v>
      </c>
      <c r="AR97" s="87">
        <f t="shared" si="62"/>
        <v>0</v>
      </c>
      <c r="AS97" s="87">
        <f t="shared" si="62"/>
        <v>0</v>
      </c>
      <c r="AT97" s="87">
        <f t="shared" si="62"/>
        <v>0</v>
      </c>
      <c r="AU97" s="87">
        <f t="shared" si="62"/>
        <v>0</v>
      </c>
      <c r="AV97" s="87">
        <f t="shared" si="62"/>
        <v>0</v>
      </c>
      <c r="AW97" s="87">
        <f t="shared" si="62"/>
        <v>0</v>
      </c>
      <c r="AX97" s="87">
        <f t="shared" si="62"/>
        <v>0</v>
      </c>
      <c r="AY97" s="87">
        <f t="shared" si="62"/>
        <v>0</v>
      </c>
      <c r="AZ97" s="87">
        <f t="shared" si="62"/>
        <v>0</v>
      </c>
      <c r="BA97" s="87">
        <f t="shared" si="62"/>
        <v>0</v>
      </c>
      <c r="BB97" s="87">
        <f t="shared" si="62"/>
        <v>0</v>
      </c>
      <c r="BC97" s="87">
        <f t="shared" si="62"/>
        <v>0</v>
      </c>
      <c r="BD97" s="87">
        <f t="shared" si="62"/>
        <v>0</v>
      </c>
      <c r="BE97" s="87">
        <f t="shared" si="62"/>
        <v>0</v>
      </c>
      <c r="BF97" s="87">
        <f t="shared" si="62"/>
        <v>0</v>
      </c>
      <c r="BG97" s="87">
        <f t="shared" si="62"/>
        <v>0</v>
      </c>
      <c r="BH97" s="87">
        <f t="shared" si="62"/>
        <v>0</v>
      </c>
      <c r="BI97" s="87">
        <f t="shared" si="62"/>
        <v>0</v>
      </c>
      <c r="BJ97" s="87">
        <f t="shared" si="62"/>
        <v>0</v>
      </c>
      <c r="BK97" s="87">
        <f t="shared" si="62"/>
        <v>0</v>
      </c>
      <c r="BL97" s="87">
        <f t="shared" si="62"/>
        <v>0</v>
      </c>
      <c r="BM97" s="87">
        <f t="shared" si="62"/>
        <v>0</v>
      </c>
      <c r="BN97" s="87">
        <f t="shared" si="62"/>
        <v>0</v>
      </c>
      <c r="BO97" s="87">
        <f t="shared" si="62"/>
        <v>0</v>
      </c>
      <c r="BP97" s="87">
        <f t="shared" si="62"/>
        <v>0</v>
      </c>
      <c r="BQ97" s="87">
        <f t="shared" si="62"/>
        <v>0</v>
      </c>
      <c r="BR97" s="87">
        <f t="shared" ref="BR97:CW97" si="63">SUM(BR98:BR104)</f>
        <v>0</v>
      </c>
      <c r="BS97" s="87">
        <f t="shared" si="63"/>
        <v>0</v>
      </c>
      <c r="BT97" s="87">
        <f t="shared" si="63"/>
        <v>0</v>
      </c>
      <c r="BU97" s="87">
        <f t="shared" si="63"/>
        <v>0</v>
      </c>
      <c r="BV97" s="87">
        <f t="shared" si="63"/>
        <v>0</v>
      </c>
      <c r="BW97" s="87">
        <f t="shared" si="63"/>
        <v>0</v>
      </c>
      <c r="BX97" s="87">
        <f t="shared" si="63"/>
        <v>0</v>
      </c>
      <c r="BY97" s="87">
        <f t="shared" si="63"/>
        <v>0</v>
      </c>
      <c r="BZ97" s="87">
        <f t="shared" si="63"/>
        <v>0</v>
      </c>
      <c r="CA97" s="87">
        <f t="shared" si="63"/>
        <v>0</v>
      </c>
      <c r="CB97" s="87">
        <f t="shared" si="63"/>
        <v>0</v>
      </c>
      <c r="CC97" s="87">
        <f t="shared" si="63"/>
        <v>0</v>
      </c>
      <c r="CD97" s="87">
        <f t="shared" si="63"/>
        <v>0</v>
      </c>
      <c r="CE97" s="87">
        <f t="shared" si="63"/>
        <v>0</v>
      </c>
      <c r="CF97" s="87">
        <f t="shared" si="63"/>
        <v>0</v>
      </c>
      <c r="CG97" s="87">
        <f t="shared" si="63"/>
        <v>0</v>
      </c>
      <c r="CH97" s="87">
        <f t="shared" si="63"/>
        <v>0</v>
      </c>
      <c r="CI97" s="87">
        <f t="shared" si="63"/>
        <v>0</v>
      </c>
      <c r="CJ97" s="87">
        <f t="shared" si="63"/>
        <v>0</v>
      </c>
      <c r="CK97" s="87">
        <f t="shared" si="63"/>
        <v>0</v>
      </c>
      <c r="CL97" s="87">
        <f t="shared" si="63"/>
        <v>0</v>
      </c>
      <c r="CM97" s="87">
        <f t="shared" si="63"/>
        <v>0</v>
      </c>
      <c r="CN97" s="87">
        <f t="shared" si="63"/>
        <v>0</v>
      </c>
      <c r="CO97" s="87">
        <f t="shared" si="63"/>
        <v>0</v>
      </c>
      <c r="CP97" s="87">
        <f t="shared" si="63"/>
        <v>0</v>
      </c>
      <c r="CQ97" s="87">
        <f t="shared" si="63"/>
        <v>0</v>
      </c>
      <c r="CR97" s="87">
        <f t="shared" si="63"/>
        <v>0</v>
      </c>
      <c r="CS97" s="87">
        <f t="shared" si="63"/>
        <v>0</v>
      </c>
      <c r="CT97" s="87">
        <f t="shared" si="63"/>
        <v>0</v>
      </c>
      <c r="CU97" s="87">
        <f t="shared" si="63"/>
        <v>0</v>
      </c>
      <c r="CV97" s="87">
        <f t="shared" si="63"/>
        <v>0</v>
      </c>
      <c r="CW97" s="87">
        <f t="shared" si="63"/>
        <v>0</v>
      </c>
      <c r="CX97" s="87">
        <f t="shared" ref="CX97:EC97" si="64">SUM(CX98:CX104)</f>
        <v>0</v>
      </c>
      <c r="CY97" s="87">
        <f t="shared" si="64"/>
        <v>0</v>
      </c>
      <c r="CZ97" s="87">
        <f t="shared" si="64"/>
        <v>0</v>
      </c>
      <c r="DA97" s="87">
        <f t="shared" si="64"/>
        <v>0</v>
      </c>
      <c r="DB97" s="87">
        <f t="shared" si="64"/>
        <v>0</v>
      </c>
      <c r="DC97" s="87">
        <f t="shared" si="64"/>
        <v>0</v>
      </c>
      <c r="DD97" s="87">
        <f t="shared" si="64"/>
        <v>0</v>
      </c>
      <c r="DE97" s="87">
        <f t="shared" si="64"/>
        <v>0</v>
      </c>
      <c r="DF97" s="87">
        <f t="shared" si="64"/>
        <v>0</v>
      </c>
      <c r="DG97" s="87">
        <f t="shared" si="64"/>
        <v>0</v>
      </c>
      <c r="DH97" s="87">
        <f t="shared" si="64"/>
        <v>0</v>
      </c>
      <c r="DI97" s="87">
        <f t="shared" si="64"/>
        <v>0</v>
      </c>
      <c r="DJ97" s="87">
        <f t="shared" si="64"/>
        <v>0</v>
      </c>
      <c r="DK97" s="87">
        <f t="shared" si="64"/>
        <v>0</v>
      </c>
      <c r="DL97" s="87">
        <f t="shared" si="64"/>
        <v>0</v>
      </c>
      <c r="DM97" s="87">
        <f t="shared" si="64"/>
        <v>0</v>
      </c>
      <c r="DN97" s="87">
        <f t="shared" si="64"/>
        <v>0</v>
      </c>
      <c r="DO97" s="87">
        <f t="shared" si="64"/>
        <v>0</v>
      </c>
      <c r="DP97" s="87">
        <f t="shared" si="64"/>
        <v>0</v>
      </c>
      <c r="DQ97" s="87">
        <f t="shared" si="64"/>
        <v>0</v>
      </c>
      <c r="DR97" s="87">
        <f t="shared" si="64"/>
        <v>0</v>
      </c>
      <c r="DS97" s="87">
        <f t="shared" si="64"/>
        <v>0</v>
      </c>
      <c r="DT97" s="87">
        <f t="shared" si="64"/>
        <v>0</v>
      </c>
      <c r="DU97" s="87">
        <f t="shared" si="64"/>
        <v>0</v>
      </c>
      <c r="DV97" s="87">
        <f t="shared" si="64"/>
        <v>0</v>
      </c>
      <c r="DW97" s="87">
        <f t="shared" si="64"/>
        <v>0</v>
      </c>
      <c r="DX97" s="87">
        <f t="shared" si="64"/>
        <v>0</v>
      </c>
      <c r="DY97" s="87">
        <f t="shared" si="64"/>
        <v>0</v>
      </c>
      <c r="DZ97" s="87">
        <f t="shared" si="64"/>
        <v>0</v>
      </c>
      <c r="EA97" s="87">
        <f t="shared" si="64"/>
        <v>0</v>
      </c>
      <c r="EB97" s="87">
        <f t="shared" si="64"/>
        <v>0</v>
      </c>
      <c r="EC97" s="87">
        <f t="shared" si="64"/>
        <v>0</v>
      </c>
      <c r="ED97" s="87">
        <f t="shared" ref="ED97:EZ97" si="65">SUM(ED98:ED104)</f>
        <v>0</v>
      </c>
      <c r="EE97" s="87">
        <f t="shared" si="65"/>
        <v>0</v>
      </c>
      <c r="EF97" s="87">
        <f t="shared" si="65"/>
        <v>0</v>
      </c>
      <c r="EG97" s="87">
        <f t="shared" si="65"/>
        <v>0</v>
      </c>
      <c r="EH97" s="87">
        <f t="shared" si="65"/>
        <v>0</v>
      </c>
      <c r="EI97" s="87">
        <f t="shared" si="65"/>
        <v>0</v>
      </c>
      <c r="EJ97" s="87">
        <f t="shared" si="65"/>
        <v>0</v>
      </c>
      <c r="EK97" s="87">
        <f t="shared" si="65"/>
        <v>0</v>
      </c>
      <c r="EL97" s="87">
        <f t="shared" si="65"/>
        <v>0</v>
      </c>
      <c r="EM97" s="87">
        <f t="shared" si="65"/>
        <v>0</v>
      </c>
      <c r="EN97" s="87">
        <f t="shared" si="65"/>
        <v>0</v>
      </c>
      <c r="EO97" s="87">
        <f t="shared" si="65"/>
        <v>0</v>
      </c>
      <c r="EP97" s="87">
        <f t="shared" si="65"/>
        <v>0</v>
      </c>
      <c r="EQ97" s="87">
        <f t="shared" si="65"/>
        <v>0</v>
      </c>
      <c r="ER97" s="87">
        <f t="shared" si="65"/>
        <v>0</v>
      </c>
      <c r="ES97" s="87">
        <f t="shared" si="65"/>
        <v>0</v>
      </c>
      <c r="ET97" s="87">
        <f t="shared" si="65"/>
        <v>0</v>
      </c>
      <c r="EU97" s="87">
        <f t="shared" si="65"/>
        <v>0</v>
      </c>
      <c r="EV97" s="87">
        <f t="shared" si="65"/>
        <v>0</v>
      </c>
      <c r="EW97" s="87">
        <f t="shared" si="65"/>
        <v>0</v>
      </c>
      <c r="EX97" s="87">
        <f t="shared" si="65"/>
        <v>0</v>
      </c>
      <c r="EY97" s="87">
        <f t="shared" si="65"/>
        <v>0</v>
      </c>
      <c r="EZ97" s="87">
        <f t="shared" si="65"/>
        <v>0</v>
      </c>
    </row>
    <row r="98" spans="1:156" x14ac:dyDescent="0.25">
      <c r="B98" s="135" t="s">
        <v>216</v>
      </c>
      <c r="C98" s="147"/>
      <c r="F98" s="91"/>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c r="CK98" s="91"/>
      <c r="CL98" s="91"/>
      <c r="CM98" s="91"/>
      <c r="CN98" s="91"/>
      <c r="CO98" s="91"/>
      <c r="CP98" s="91"/>
      <c r="CQ98" s="91"/>
      <c r="CR98" s="91"/>
      <c r="CS98" s="91"/>
      <c r="CT98" s="91"/>
      <c r="CU98" s="91"/>
      <c r="CV98" s="91"/>
      <c r="CW98" s="91"/>
      <c r="CX98" s="91"/>
      <c r="CY98" s="91"/>
      <c r="CZ98" s="91"/>
      <c r="DA98" s="91"/>
      <c r="DB98" s="91"/>
      <c r="DC98" s="91"/>
      <c r="DD98" s="91"/>
      <c r="DE98" s="91"/>
      <c r="DF98" s="91"/>
      <c r="DG98" s="91"/>
      <c r="DH98" s="91"/>
      <c r="DI98" s="91"/>
      <c r="DJ98" s="91"/>
      <c r="DK98" s="91"/>
      <c r="DL98" s="91"/>
      <c r="DM98" s="91"/>
      <c r="DN98" s="91"/>
      <c r="DO98" s="91"/>
      <c r="DP98" s="91"/>
      <c r="DQ98" s="91"/>
      <c r="DR98" s="91"/>
      <c r="DS98" s="91"/>
      <c r="DT98" s="91"/>
      <c r="DU98" s="91"/>
      <c r="DV98" s="91"/>
      <c r="DW98" s="91"/>
      <c r="DX98" s="91"/>
      <c r="DY98" s="91"/>
      <c r="DZ98" s="91"/>
      <c r="EA98" s="91"/>
      <c r="EB98" s="91"/>
      <c r="EC98" s="91"/>
      <c r="ED98" s="91"/>
      <c r="EE98" s="91"/>
      <c r="EF98" s="91"/>
      <c r="EG98" s="91"/>
      <c r="EH98" s="91"/>
      <c r="EI98" s="91"/>
      <c r="EJ98" s="91"/>
      <c r="EK98" s="91"/>
      <c r="EL98" s="91"/>
      <c r="EM98" s="91"/>
      <c r="EN98" s="91"/>
      <c r="EO98" s="91"/>
      <c r="EP98" s="91"/>
      <c r="EQ98" s="91"/>
      <c r="ER98" s="91"/>
      <c r="ES98" s="91"/>
      <c r="ET98" s="91"/>
      <c r="EU98" s="91"/>
      <c r="EV98" s="91"/>
      <c r="EW98" s="91"/>
      <c r="EX98" s="91"/>
      <c r="EY98" s="91"/>
      <c r="EZ98" s="91"/>
    </row>
    <row r="99" spans="1:156" x14ac:dyDescent="0.25">
      <c r="B99" s="135" t="s">
        <v>217</v>
      </c>
      <c r="C99" s="114"/>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c r="CK99" s="91"/>
      <c r="CL99" s="91"/>
      <c r="CM99" s="91"/>
      <c r="CN99" s="91"/>
      <c r="CO99" s="91"/>
      <c r="CP99" s="91"/>
      <c r="CQ99" s="91"/>
      <c r="CR99" s="91"/>
      <c r="CS99" s="91"/>
      <c r="CT99" s="91"/>
      <c r="CU99" s="91"/>
      <c r="CV99" s="91"/>
      <c r="CW99" s="91"/>
      <c r="CX99" s="91"/>
      <c r="CY99" s="91"/>
      <c r="CZ99" s="91"/>
      <c r="DA99" s="91"/>
      <c r="DB99" s="91"/>
      <c r="DC99" s="91"/>
      <c r="DD99" s="91"/>
      <c r="DE99" s="91"/>
      <c r="DF99" s="91"/>
      <c r="DG99" s="91"/>
      <c r="DH99" s="91"/>
      <c r="DI99" s="91"/>
      <c r="DJ99" s="91"/>
      <c r="DK99" s="91"/>
      <c r="DL99" s="91"/>
      <c r="DM99" s="91"/>
      <c r="DN99" s="91"/>
      <c r="DO99" s="91"/>
      <c r="DP99" s="91"/>
      <c r="DQ99" s="91"/>
      <c r="DR99" s="91"/>
      <c r="DS99" s="91"/>
      <c r="DT99" s="91"/>
      <c r="DU99" s="91"/>
      <c r="DV99" s="91"/>
      <c r="DW99" s="91"/>
      <c r="DX99" s="91"/>
      <c r="DY99" s="91"/>
      <c r="DZ99" s="91"/>
      <c r="EA99" s="91"/>
      <c r="EB99" s="91"/>
      <c r="EC99" s="91"/>
      <c r="ED99" s="91"/>
      <c r="EE99" s="91"/>
      <c r="EF99" s="91"/>
      <c r="EG99" s="91"/>
      <c r="EH99" s="91"/>
      <c r="EI99" s="91"/>
      <c r="EJ99" s="91"/>
      <c r="EK99" s="91"/>
      <c r="EL99" s="91"/>
      <c r="EM99" s="91"/>
      <c r="EN99" s="91"/>
      <c r="EO99" s="91"/>
      <c r="EP99" s="91"/>
      <c r="EQ99" s="91"/>
      <c r="ER99" s="91"/>
      <c r="ES99" s="91"/>
      <c r="ET99" s="91"/>
      <c r="EU99" s="91"/>
      <c r="EV99" s="91"/>
      <c r="EW99" s="91"/>
      <c r="EX99" s="91"/>
      <c r="EY99" s="91"/>
      <c r="EZ99" s="91"/>
    </row>
    <row r="100" spans="1:156" x14ac:dyDescent="0.25">
      <c r="B100" s="135" t="s">
        <v>252</v>
      </c>
      <c r="C100" s="114"/>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c r="CK100" s="91"/>
      <c r="CL100" s="91"/>
      <c r="CM100" s="91"/>
      <c r="CN100" s="91"/>
      <c r="CO100" s="91"/>
      <c r="CP100" s="91"/>
      <c r="CQ100" s="91"/>
      <c r="CR100" s="91"/>
      <c r="CS100" s="91"/>
      <c r="CT100" s="91"/>
      <c r="CU100" s="91"/>
      <c r="CV100" s="91"/>
      <c r="CW100" s="91"/>
      <c r="CX100" s="91"/>
      <c r="CY100" s="91"/>
      <c r="CZ100" s="91"/>
      <c r="DA100" s="91"/>
      <c r="DB100" s="91"/>
      <c r="DC100" s="91"/>
      <c r="DD100" s="91"/>
      <c r="DE100" s="91"/>
      <c r="DF100" s="91"/>
      <c r="DG100" s="91"/>
      <c r="DH100" s="91"/>
      <c r="DI100" s="91"/>
      <c r="DJ100" s="91"/>
      <c r="DK100" s="91"/>
      <c r="DL100" s="91"/>
      <c r="DM100" s="91"/>
      <c r="DN100" s="91"/>
      <c r="DO100" s="91"/>
      <c r="DP100" s="91"/>
      <c r="DQ100" s="91"/>
      <c r="DR100" s="91"/>
      <c r="DS100" s="91"/>
      <c r="DT100" s="91"/>
      <c r="DU100" s="91"/>
      <c r="DV100" s="91"/>
      <c r="DW100" s="91"/>
      <c r="DX100" s="91"/>
      <c r="DY100" s="91"/>
      <c r="DZ100" s="91"/>
      <c r="EA100" s="91"/>
      <c r="EB100" s="91"/>
      <c r="EC100" s="91"/>
      <c r="ED100" s="91"/>
      <c r="EE100" s="91"/>
      <c r="EF100" s="91"/>
      <c r="EG100" s="91"/>
      <c r="EH100" s="91"/>
      <c r="EI100" s="91"/>
      <c r="EJ100" s="91"/>
      <c r="EK100" s="91"/>
      <c r="EL100" s="91"/>
      <c r="EM100" s="91"/>
      <c r="EN100" s="91"/>
      <c r="EO100" s="91"/>
      <c r="EP100" s="91"/>
      <c r="EQ100" s="91"/>
      <c r="ER100" s="91"/>
      <c r="ES100" s="91"/>
      <c r="ET100" s="91"/>
      <c r="EU100" s="91"/>
      <c r="EV100" s="91"/>
      <c r="EW100" s="91"/>
      <c r="EX100" s="91"/>
      <c r="EY100" s="91"/>
      <c r="EZ100" s="91"/>
    </row>
    <row r="101" spans="1:156" x14ac:dyDescent="0.25">
      <c r="B101" s="136" t="s">
        <v>253</v>
      </c>
      <c r="C101" s="114"/>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c r="CK101" s="91"/>
      <c r="CL101" s="91"/>
      <c r="CM101" s="91"/>
      <c r="CN101" s="91"/>
      <c r="CO101" s="91"/>
      <c r="CP101" s="91"/>
      <c r="CQ101" s="91"/>
      <c r="CR101" s="91"/>
      <c r="CS101" s="91"/>
      <c r="CT101" s="91"/>
      <c r="CU101" s="91"/>
      <c r="CV101" s="91"/>
      <c r="CW101" s="91"/>
      <c r="CX101" s="91"/>
      <c r="CY101" s="91"/>
      <c r="CZ101" s="91"/>
      <c r="DA101" s="91"/>
      <c r="DB101" s="91"/>
      <c r="DC101" s="91"/>
      <c r="DD101" s="91"/>
      <c r="DE101" s="91"/>
      <c r="DF101" s="91"/>
      <c r="DG101" s="91"/>
      <c r="DH101" s="91"/>
      <c r="DI101" s="91"/>
      <c r="DJ101" s="91"/>
      <c r="DK101" s="91"/>
      <c r="DL101" s="91"/>
      <c r="DM101" s="91"/>
      <c r="DN101" s="91"/>
      <c r="DO101" s="91"/>
      <c r="DP101" s="91"/>
      <c r="DQ101" s="91"/>
      <c r="DR101" s="91"/>
      <c r="DS101" s="91"/>
      <c r="DT101" s="91"/>
      <c r="DU101" s="91"/>
      <c r="DV101" s="91"/>
      <c r="DW101" s="91"/>
      <c r="DX101" s="91"/>
      <c r="DY101" s="91"/>
      <c r="DZ101" s="91"/>
      <c r="EA101" s="91"/>
      <c r="EB101" s="91"/>
      <c r="EC101" s="91"/>
      <c r="ED101" s="91"/>
      <c r="EE101" s="91"/>
      <c r="EF101" s="91"/>
      <c r="EG101" s="91"/>
      <c r="EH101" s="91"/>
      <c r="EI101" s="91"/>
      <c r="EJ101" s="91"/>
      <c r="EK101" s="91"/>
      <c r="EL101" s="91"/>
      <c r="EM101" s="91"/>
      <c r="EN101" s="91"/>
      <c r="EO101" s="91"/>
      <c r="EP101" s="91"/>
      <c r="EQ101" s="91"/>
      <c r="ER101" s="91"/>
      <c r="ES101" s="91"/>
      <c r="ET101" s="91"/>
      <c r="EU101" s="91"/>
      <c r="EV101" s="91"/>
      <c r="EW101" s="91"/>
      <c r="EX101" s="91"/>
      <c r="EY101" s="91"/>
      <c r="EZ101" s="91"/>
    </row>
    <row r="102" spans="1:156" x14ac:dyDescent="0.25">
      <c r="B102" s="136" t="s">
        <v>259</v>
      </c>
      <c r="C102" s="114"/>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c r="CK102" s="91"/>
      <c r="CL102" s="91"/>
      <c r="CM102" s="91"/>
      <c r="CN102" s="91"/>
      <c r="CO102" s="91"/>
      <c r="CP102" s="91"/>
      <c r="CQ102" s="91"/>
      <c r="CR102" s="91"/>
      <c r="CS102" s="91"/>
      <c r="CT102" s="91"/>
      <c r="CU102" s="91"/>
      <c r="CV102" s="91"/>
      <c r="CW102" s="91"/>
      <c r="CX102" s="91"/>
      <c r="CY102" s="91"/>
      <c r="CZ102" s="91"/>
      <c r="DA102" s="91"/>
      <c r="DB102" s="91"/>
      <c r="DC102" s="91"/>
      <c r="DD102" s="91"/>
      <c r="DE102" s="91"/>
      <c r="DF102" s="91"/>
      <c r="DG102" s="91"/>
      <c r="DH102" s="91"/>
      <c r="DI102" s="91"/>
      <c r="DJ102" s="91"/>
      <c r="DK102" s="91"/>
      <c r="DL102" s="91"/>
      <c r="DM102" s="91"/>
      <c r="DN102" s="91"/>
      <c r="DO102" s="91"/>
      <c r="DP102" s="91"/>
      <c r="DQ102" s="91"/>
      <c r="DR102" s="91"/>
      <c r="DS102" s="91"/>
      <c r="DT102" s="91"/>
      <c r="DU102" s="91"/>
      <c r="DV102" s="91"/>
      <c r="DW102" s="91"/>
      <c r="DX102" s="91"/>
      <c r="DY102" s="91"/>
      <c r="DZ102" s="91"/>
      <c r="EA102" s="91"/>
      <c r="EB102" s="91"/>
      <c r="EC102" s="91"/>
      <c r="ED102" s="91"/>
      <c r="EE102" s="91"/>
      <c r="EF102" s="91"/>
      <c r="EG102" s="91"/>
      <c r="EH102" s="91"/>
      <c r="EI102" s="91"/>
      <c r="EJ102" s="91"/>
      <c r="EK102" s="91"/>
      <c r="EL102" s="91"/>
      <c r="EM102" s="91"/>
      <c r="EN102" s="91"/>
      <c r="EO102" s="91"/>
      <c r="EP102" s="91"/>
      <c r="EQ102" s="91"/>
      <c r="ER102" s="91"/>
      <c r="ES102" s="91"/>
      <c r="ET102" s="91"/>
      <c r="EU102" s="91"/>
      <c r="EV102" s="91"/>
      <c r="EW102" s="91"/>
      <c r="EX102" s="91"/>
      <c r="EY102" s="91"/>
      <c r="EZ102" s="91"/>
    </row>
    <row r="103" spans="1:156" x14ac:dyDescent="0.25">
      <c r="B103" s="135" t="s">
        <v>260</v>
      </c>
      <c r="C103" s="114"/>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c r="DP103" s="91"/>
      <c r="DQ103" s="91"/>
      <c r="DR103" s="91"/>
      <c r="DS103" s="91"/>
      <c r="DT103" s="91"/>
      <c r="DU103" s="91"/>
      <c r="DV103" s="91"/>
      <c r="DW103" s="91"/>
      <c r="DX103" s="91"/>
      <c r="DY103" s="91"/>
      <c r="DZ103" s="91"/>
      <c r="EA103" s="91"/>
      <c r="EB103" s="91"/>
      <c r="EC103" s="91"/>
      <c r="ED103" s="91"/>
      <c r="EE103" s="91"/>
      <c r="EF103" s="91"/>
      <c r="EG103" s="91"/>
      <c r="EH103" s="91"/>
      <c r="EI103" s="91"/>
      <c r="EJ103" s="91"/>
      <c r="EK103" s="91"/>
      <c r="EL103" s="91"/>
      <c r="EM103" s="91"/>
      <c r="EN103" s="91"/>
      <c r="EO103" s="91"/>
      <c r="EP103" s="91"/>
      <c r="EQ103" s="91"/>
      <c r="ER103" s="91"/>
      <c r="ES103" s="91"/>
      <c r="ET103" s="91"/>
      <c r="EU103" s="91"/>
      <c r="EV103" s="91"/>
      <c r="EW103" s="91"/>
      <c r="EX103" s="91"/>
      <c r="EY103" s="91"/>
      <c r="EZ103" s="91"/>
    </row>
    <row r="104" spans="1:156" x14ac:dyDescent="0.25">
      <c r="B104" s="135" t="s">
        <v>57</v>
      </c>
      <c r="C104" s="114"/>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c r="DP104" s="91"/>
      <c r="DQ104" s="91"/>
      <c r="DR104" s="91"/>
      <c r="DS104" s="91"/>
      <c r="DT104" s="91"/>
      <c r="DU104" s="91"/>
      <c r="DV104" s="91"/>
      <c r="DW104" s="91"/>
      <c r="DX104" s="91"/>
      <c r="DY104" s="91"/>
      <c r="DZ104" s="91"/>
      <c r="EA104" s="91"/>
      <c r="EB104" s="91"/>
      <c r="EC104" s="91"/>
      <c r="ED104" s="91"/>
      <c r="EE104" s="91"/>
      <c r="EF104" s="91"/>
      <c r="EG104" s="91"/>
      <c r="EH104" s="91"/>
      <c r="EI104" s="91"/>
      <c r="EJ104" s="91"/>
      <c r="EK104" s="91"/>
      <c r="EL104" s="91"/>
      <c r="EM104" s="91"/>
      <c r="EN104" s="91"/>
      <c r="EO104" s="91"/>
      <c r="EP104" s="91"/>
      <c r="EQ104" s="91"/>
      <c r="ER104" s="91"/>
      <c r="ES104" s="91"/>
      <c r="ET104" s="91"/>
      <c r="EU104" s="91"/>
      <c r="EV104" s="91"/>
      <c r="EW104" s="91"/>
      <c r="EX104" s="91"/>
      <c r="EY104" s="91"/>
      <c r="EZ104" s="91"/>
    </row>
    <row r="105" spans="1:156" x14ac:dyDescent="0.25">
      <c r="B105" s="137"/>
    </row>
    <row r="106" spans="1:156" s="86" customFormat="1" x14ac:dyDescent="0.3">
      <c r="A106" s="39"/>
      <c r="B106" s="148" t="s">
        <v>218</v>
      </c>
      <c r="C106" s="149"/>
      <c r="D106" s="128"/>
      <c r="F106" s="87">
        <f t="shared" ref="F106:AK106" si="66">SUM(F107:F111)</f>
        <v>0</v>
      </c>
      <c r="G106" s="87">
        <f t="shared" si="66"/>
        <v>0</v>
      </c>
      <c r="H106" s="87">
        <f t="shared" si="66"/>
        <v>0</v>
      </c>
      <c r="I106" s="87">
        <f t="shared" si="66"/>
        <v>0</v>
      </c>
      <c r="J106" s="87">
        <f t="shared" si="66"/>
        <v>0</v>
      </c>
      <c r="K106" s="87">
        <f t="shared" si="66"/>
        <v>0</v>
      </c>
      <c r="L106" s="87">
        <f t="shared" si="66"/>
        <v>0</v>
      </c>
      <c r="M106" s="87">
        <f t="shared" si="66"/>
        <v>0</v>
      </c>
      <c r="N106" s="87">
        <f t="shared" si="66"/>
        <v>0</v>
      </c>
      <c r="O106" s="87">
        <f t="shared" si="66"/>
        <v>0</v>
      </c>
      <c r="P106" s="87">
        <f t="shared" si="66"/>
        <v>0</v>
      </c>
      <c r="Q106" s="87">
        <f t="shared" si="66"/>
        <v>0</v>
      </c>
      <c r="R106" s="87">
        <f t="shared" si="66"/>
        <v>0</v>
      </c>
      <c r="S106" s="87">
        <f t="shared" si="66"/>
        <v>0</v>
      </c>
      <c r="T106" s="87">
        <f t="shared" si="66"/>
        <v>0</v>
      </c>
      <c r="U106" s="87">
        <f t="shared" si="66"/>
        <v>0</v>
      </c>
      <c r="V106" s="87">
        <f t="shared" si="66"/>
        <v>0</v>
      </c>
      <c r="W106" s="87">
        <f t="shared" si="66"/>
        <v>0</v>
      </c>
      <c r="X106" s="87">
        <f t="shared" si="66"/>
        <v>0</v>
      </c>
      <c r="Y106" s="87">
        <f t="shared" si="66"/>
        <v>0</v>
      </c>
      <c r="Z106" s="87">
        <f t="shared" si="66"/>
        <v>0</v>
      </c>
      <c r="AA106" s="87">
        <f t="shared" si="66"/>
        <v>0</v>
      </c>
      <c r="AB106" s="87">
        <f t="shared" si="66"/>
        <v>0</v>
      </c>
      <c r="AC106" s="87">
        <f t="shared" si="66"/>
        <v>0</v>
      </c>
      <c r="AD106" s="87">
        <f t="shared" si="66"/>
        <v>0</v>
      </c>
      <c r="AE106" s="87">
        <f t="shared" si="66"/>
        <v>0</v>
      </c>
      <c r="AF106" s="87">
        <f t="shared" si="66"/>
        <v>0</v>
      </c>
      <c r="AG106" s="87">
        <f t="shared" si="66"/>
        <v>0</v>
      </c>
      <c r="AH106" s="87">
        <f t="shared" si="66"/>
        <v>0</v>
      </c>
      <c r="AI106" s="87">
        <f t="shared" si="66"/>
        <v>0</v>
      </c>
      <c r="AJ106" s="87">
        <f t="shared" si="66"/>
        <v>0</v>
      </c>
      <c r="AK106" s="87">
        <f t="shared" si="66"/>
        <v>0</v>
      </c>
      <c r="AL106" s="87">
        <f t="shared" ref="AL106:BQ106" si="67">SUM(AL107:AL111)</f>
        <v>0</v>
      </c>
      <c r="AM106" s="87">
        <f t="shared" si="67"/>
        <v>0</v>
      </c>
      <c r="AN106" s="87">
        <f t="shared" si="67"/>
        <v>0</v>
      </c>
      <c r="AO106" s="87">
        <f t="shared" si="67"/>
        <v>0</v>
      </c>
      <c r="AP106" s="87">
        <f t="shared" si="67"/>
        <v>0</v>
      </c>
      <c r="AQ106" s="87">
        <f t="shared" si="67"/>
        <v>0</v>
      </c>
      <c r="AR106" s="87">
        <f t="shared" si="67"/>
        <v>0</v>
      </c>
      <c r="AS106" s="87">
        <f t="shared" si="67"/>
        <v>0</v>
      </c>
      <c r="AT106" s="87">
        <f t="shared" si="67"/>
        <v>0</v>
      </c>
      <c r="AU106" s="87">
        <f t="shared" si="67"/>
        <v>0</v>
      </c>
      <c r="AV106" s="87">
        <f t="shared" si="67"/>
        <v>0</v>
      </c>
      <c r="AW106" s="87">
        <f t="shared" si="67"/>
        <v>0</v>
      </c>
      <c r="AX106" s="87">
        <f t="shared" si="67"/>
        <v>0</v>
      </c>
      <c r="AY106" s="87">
        <f t="shared" si="67"/>
        <v>0</v>
      </c>
      <c r="AZ106" s="87">
        <f t="shared" si="67"/>
        <v>0</v>
      </c>
      <c r="BA106" s="87">
        <f t="shared" si="67"/>
        <v>0</v>
      </c>
      <c r="BB106" s="87">
        <f t="shared" si="67"/>
        <v>0</v>
      </c>
      <c r="BC106" s="87">
        <f t="shared" si="67"/>
        <v>0</v>
      </c>
      <c r="BD106" s="87">
        <f t="shared" si="67"/>
        <v>0</v>
      </c>
      <c r="BE106" s="87">
        <f t="shared" si="67"/>
        <v>0</v>
      </c>
      <c r="BF106" s="87">
        <f t="shared" si="67"/>
        <v>0</v>
      </c>
      <c r="BG106" s="87">
        <f t="shared" si="67"/>
        <v>0</v>
      </c>
      <c r="BH106" s="87">
        <f t="shared" si="67"/>
        <v>0</v>
      </c>
      <c r="BI106" s="87">
        <f t="shared" si="67"/>
        <v>0</v>
      </c>
      <c r="BJ106" s="87">
        <f t="shared" si="67"/>
        <v>0</v>
      </c>
      <c r="BK106" s="87">
        <f t="shared" si="67"/>
        <v>0</v>
      </c>
      <c r="BL106" s="87">
        <f t="shared" si="67"/>
        <v>0</v>
      </c>
      <c r="BM106" s="87">
        <f t="shared" si="67"/>
        <v>0</v>
      </c>
      <c r="BN106" s="87">
        <f t="shared" si="67"/>
        <v>0</v>
      </c>
      <c r="BO106" s="87">
        <f t="shared" si="67"/>
        <v>0</v>
      </c>
      <c r="BP106" s="87">
        <f t="shared" si="67"/>
        <v>0</v>
      </c>
      <c r="BQ106" s="87">
        <f t="shared" si="67"/>
        <v>0</v>
      </c>
      <c r="BR106" s="87">
        <f t="shared" ref="BR106:CW106" si="68">SUM(BR107:BR111)</f>
        <v>0</v>
      </c>
      <c r="BS106" s="87">
        <f t="shared" si="68"/>
        <v>0</v>
      </c>
      <c r="BT106" s="87">
        <f t="shared" si="68"/>
        <v>0</v>
      </c>
      <c r="BU106" s="87">
        <f t="shared" si="68"/>
        <v>0</v>
      </c>
      <c r="BV106" s="87">
        <f t="shared" si="68"/>
        <v>0</v>
      </c>
      <c r="BW106" s="87">
        <f t="shared" si="68"/>
        <v>0</v>
      </c>
      <c r="BX106" s="87">
        <f t="shared" si="68"/>
        <v>0</v>
      </c>
      <c r="BY106" s="87">
        <f t="shared" si="68"/>
        <v>0</v>
      </c>
      <c r="BZ106" s="87">
        <f t="shared" si="68"/>
        <v>0</v>
      </c>
      <c r="CA106" s="87">
        <f t="shared" si="68"/>
        <v>0</v>
      </c>
      <c r="CB106" s="87">
        <f t="shared" si="68"/>
        <v>0</v>
      </c>
      <c r="CC106" s="87">
        <f t="shared" si="68"/>
        <v>0</v>
      </c>
      <c r="CD106" s="87">
        <f t="shared" si="68"/>
        <v>0</v>
      </c>
      <c r="CE106" s="87">
        <f t="shared" si="68"/>
        <v>0</v>
      </c>
      <c r="CF106" s="87">
        <f t="shared" si="68"/>
        <v>0</v>
      </c>
      <c r="CG106" s="87">
        <f t="shared" si="68"/>
        <v>0</v>
      </c>
      <c r="CH106" s="87">
        <f t="shared" si="68"/>
        <v>0</v>
      </c>
      <c r="CI106" s="87">
        <f t="shared" si="68"/>
        <v>0</v>
      </c>
      <c r="CJ106" s="87">
        <f t="shared" si="68"/>
        <v>0</v>
      </c>
      <c r="CK106" s="87">
        <f t="shared" si="68"/>
        <v>0</v>
      </c>
      <c r="CL106" s="87">
        <f t="shared" si="68"/>
        <v>0</v>
      </c>
      <c r="CM106" s="87">
        <f t="shared" si="68"/>
        <v>0</v>
      </c>
      <c r="CN106" s="87">
        <f t="shared" si="68"/>
        <v>0</v>
      </c>
      <c r="CO106" s="87">
        <f t="shared" si="68"/>
        <v>0</v>
      </c>
      <c r="CP106" s="87">
        <f t="shared" si="68"/>
        <v>0</v>
      </c>
      <c r="CQ106" s="87">
        <f t="shared" si="68"/>
        <v>0</v>
      </c>
      <c r="CR106" s="87">
        <f t="shared" si="68"/>
        <v>0</v>
      </c>
      <c r="CS106" s="87">
        <f t="shared" si="68"/>
        <v>0</v>
      </c>
      <c r="CT106" s="87">
        <f t="shared" si="68"/>
        <v>0</v>
      </c>
      <c r="CU106" s="87">
        <f t="shared" si="68"/>
        <v>0</v>
      </c>
      <c r="CV106" s="87">
        <f t="shared" si="68"/>
        <v>0</v>
      </c>
      <c r="CW106" s="87">
        <f t="shared" si="68"/>
        <v>0</v>
      </c>
      <c r="CX106" s="87">
        <f t="shared" ref="CX106:EC106" si="69">SUM(CX107:CX111)</f>
        <v>0</v>
      </c>
      <c r="CY106" s="87">
        <f t="shared" si="69"/>
        <v>0</v>
      </c>
      <c r="CZ106" s="87">
        <f t="shared" si="69"/>
        <v>0</v>
      </c>
      <c r="DA106" s="87">
        <f t="shared" si="69"/>
        <v>0</v>
      </c>
      <c r="DB106" s="87">
        <f t="shared" si="69"/>
        <v>0</v>
      </c>
      <c r="DC106" s="87">
        <f t="shared" si="69"/>
        <v>0</v>
      </c>
      <c r="DD106" s="87">
        <f t="shared" si="69"/>
        <v>0</v>
      </c>
      <c r="DE106" s="87">
        <f t="shared" si="69"/>
        <v>0</v>
      </c>
      <c r="DF106" s="87">
        <f t="shared" si="69"/>
        <v>0</v>
      </c>
      <c r="DG106" s="87">
        <f t="shared" si="69"/>
        <v>0</v>
      </c>
      <c r="DH106" s="87">
        <f t="shared" si="69"/>
        <v>0</v>
      </c>
      <c r="DI106" s="87">
        <f t="shared" si="69"/>
        <v>0</v>
      </c>
      <c r="DJ106" s="87">
        <f t="shared" si="69"/>
        <v>0</v>
      </c>
      <c r="DK106" s="87">
        <f t="shared" si="69"/>
        <v>0</v>
      </c>
      <c r="DL106" s="87">
        <f t="shared" si="69"/>
        <v>0</v>
      </c>
      <c r="DM106" s="87">
        <f t="shared" si="69"/>
        <v>0</v>
      </c>
      <c r="DN106" s="87">
        <f t="shared" si="69"/>
        <v>0</v>
      </c>
      <c r="DO106" s="87">
        <f t="shared" si="69"/>
        <v>0</v>
      </c>
      <c r="DP106" s="87">
        <f t="shared" si="69"/>
        <v>0</v>
      </c>
      <c r="DQ106" s="87">
        <f t="shared" si="69"/>
        <v>0</v>
      </c>
      <c r="DR106" s="87">
        <f t="shared" si="69"/>
        <v>0</v>
      </c>
      <c r="DS106" s="87">
        <f t="shared" si="69"/>
        <v>0</v>
      </c>
      <c r="DT106" s="87">
        <f t="shared" si="69"/>
        <v>0</v>
      </c>
      <c r="DU106" s="87">
        <f t="shared" si="69"/>
        <v>0</v>
      </c>
      <c r="DV106" s="87">
        <f t="shared" si="69"/>
        <v>0</v>
      </c>
      <c r="DW106" s="87">
        <f t="shared" si="69"/>
        <v>0</v>
      </c>
      <c r="DX106" s="87">
        <f t="shared" si="69"/>
        <v>0</v>
      </c>
      <c r="DY106" s="87">
        <f t="shared" si="69"/>
        <v>0</v>
      </c>
      <c r="DZ106" s="87">
        <f t="shared" si="69"/>
        <v>0</v>
      </c>
      <c r="EA106" s="87">
        <f t="shared" si="69"/>
        <v>0</v>
      </c>
      <c r="EB106" s="87">
        <f t="shared" si="69"/>
        <v>0</v>
      </c>
      <c r="EC106" s="87">
        <f t="shared" si="69"/>
        <v>0</v>
      </c>
      <c r="ED106" s="87">
        <f t="shared" ref="ED106:EZ106" si="70">SUM(ED107:ED111)</f>
        <v>0</v>
      </c>
      <c r="EE106" s="87">
        <f t="shared" si="70"/>
        <v>0</v>
      </c>
      <c r="EF106" s="87">
        <f t="shared" si="70"/>
        <v>0</v>
      </c>
      <c r="EG106" s="87">
        <f t="shared" si="70"/>
        <v>0</v>
      </c>
      <c r="EH106" s="87">
        <f t="shared" si="70"/>
        <v>0</v>
      </c>
      <c r="EI106" s="87">
        <f t="shared" si="70"/>
        <v>0</v>
      </c>
      <c r="EJ106" s="87">
        <f t="shared" si="70"/>
        <v>0</v>
      </c>
      <c r="EK106" s="87">
        <f t="shared" si="70"/>
        <v>0</v>
      </c>
      <c r="EL106" s="87">
        <f t="shared" si="70"/>
        <v>0</v>
      </c>
      <c r="EM106" s="87">
        <f t="shared" si="70"/>
        <v>0</v>
      </c>
      <c r="EN106" s="87">
        <f t="shared" si="70"/>
        <v>0</v>
      </c>
      <c r="EO106" s="87">
        <f t="shared" si="70"/>
        <v>0</v>
      </c>
      <c r="EP106" s="87">
        <f t="shared" si="70"/>
        <v>0</v>
      </c>
      <c r="EQ106" s="87">
        <f t="shared" si="70"/>
        <v>0</v>
      </c>
      <c r="ER106" s="87">
        <f t="shared" si="70"/>
        <v>0</v>
      </c>
      <c r="ES106" s="87">
        <f t="shared" si="70"/>
        <v>0</v>
      </c>
      <c r="ET106" s="87">
        <f t="shared" si="70"/>
        <v>0</v>
      </c>
      <c r="EU106" s="87">
        <f t="shared" si="70"/>
        <v>0</v>
      </c>
      <c r="EV106" s="87">
        <f t="shared" si="70"/>
        <v>0</v>
      </c>
      <c r="EW106" s="87">
        <f t="shared" si="70"/>
        <v>0</v>
      </c>
      <c r="EX106" s="87">
        <f t="shared" si="70"/>
        <v>0</v>
      </c>
      <c r="EY106" s="87">
        <f t="shared" si="70"/>
        <v>0</v>
      </c>
      <c r="EZ106" s="87">
        <f t="shared" si="70"/>
        <v>0</v>
      </c>
    </row>
    <row r="107" spans="1:156" x14ac:dyDescent="0.25">
      <c r="B107" s="135" t="s">
        <v>219</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c r="DP107" s="91"/>
      <c r="DQ107" s="91"/>
      <c r="DR107" s="91"/>
      <c r="DS107" s="91"/>
      <c r="DT107" s="91"/>
      <c r="DU107" s="91"/>
      <c r="DV107" s="91"/>
      <c r="DW107" s="91"/>
      <c r="DX107" s="91"/>
      <c r="DY107" s="91"/>
      <c r="DZ107" s="91"/>
      <c r="EA107" s="91"/>
      <c r="EB107" s="91"/>
      <c r="EC107" s="91"/>
      <c r="ED107" s="91"/>
      <c r="EE107" s="91"/>
      <c r="EF107" s="91"/>
      <c r="EG107" s="91"/>
      <c r="EH107" s="91"/>
      <c r="EI107" s="91"/>
      <c r="EJ107" s="91"/>
      <c r="EK107" s="91"/>
      <c r="EL107" s="91"/>
      <c r="EM107" s="91"/>
      <c r="EN107" s="91"/>
      <c r="EO107" s="91"/>
      <c r="EP107" s="91"/>
      <c r="EQ107" s="91"/>
      <c r="ER107" s="91"/>
      <c r="ES107" s="91"/>
      <c r="ET107" s="91"/>
      <c r="EU107" s="91"/>
      <c r="EV107" s="91"/>
      <c r="EW107" s="91"/>
      <c r="EX107" s="91"/>
      <c r="EY107" s="91"/>
      <c r="EZ107" s="91"/>
    </row>
    <row r="108" spans="1:156" x14ac:dyDescent="0.25">
      <c r="B108" s="135" t="s">
        <v>220</v>
      </c>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c r="DP108" s="91"/>
      <c r="DQ108" s="91"/>
      <c r="DR108" s="91"/>
      <c r="DS108" s="91"/>
      <c r="DT108" s="91"/>
      <c r="DU108" s="91"/>
      <c r="DV108" s="91"/>
      <c r="DW108" s="91"/>
      <c r="DX108" s="91"/>
      <c r="DY108" s="91"/>
      <c r="DZ108" s="91"/>
      <c r="EA108" s="91"/>
      <c r="EB108" s="91"/>
      <c r="EC108" s="91"/>
      <c r="ED108" s="91"/>
      <c r="EE108" s="91"/>
      <c r="EF108" s="91"/>
      <c r="EG108" s="91"/>
      <c r="EH108" s="91"/>
      <c r="EI108" s="91"/>
      <c r="EJ108" s="91"/>
      <c r="EK108" s="91"/>
      <c r="EL108" s="91"/>
      <c r="EM108" s="91"/>
      <c r="EN108" s="91"/>
      <c r="EO108" s="91"/>
      <c r="EP108" s="91"/>
      <c r="EQ108" s="91"/>
      <c r="ER108" s="91"/>
      <c r="ES108" s="91"/>
      <c r="ET108" s="91"/>
      <c r="EU108" s="91"/>
      <c r="EV108" s="91"/>
      <c r="EW108" s="91"/>
      <c r="EX108" s="91"/>
      <c r="EY108" s="91"/>
      <c r="EZ108" s="91"/>
    </row>
    <row r="109" spans="1:156" x14ac:dyDescent="0.25">
      <c r="B109" s="135" t="s">
        <v>221</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c r="DP109" s="91"/>
      <c r="DQ109" s="91"/>
      <c r="DR109" s="91"/>
      <c r="DS109" s="91"/>
      <c r="DT109" s="91"/>
      <c r="DU109" s="91"/>
      <c r="DV109" s="91"/>
      <c r="DW109" s="91"/>
      <c r="DX109" s="91"/>
      <c r="DY109" s="91"/>
      <c r="DZ109" s="91"/>
      <c r="EA109" s="91"/>
      <c r="EB109" s="91"/>
      <c r="EC109" s="91"/>
      <c r="ED109" s="91"/>
      <c r="EE109" s="91"/>
      <c r="EF109" s="91"/>
      <c r="EG109" s="91"/>
      <c r="EH109" s="91"/>
      <c r="EI109" s="91"/>
      <c r="EJ109" s="91"/>
      <c r="EK109" s="91"/>
      <c r="EL109" s="91"/>
      <c r="EM109" s="91"/>
      <c r="EN109" s="91"/>
      <c r="EO109" s="91"/>
      <c r="EP109" s="91"/>
      <c r="EQ109" s="91"/>
      <c r="ER109" s="91"/>
      <c r="ES109" s="91"/>
      <c r="ET109" s="91"/>
      <c r="EU109" s="91"/>
      <c r="EV109" s="91"/>
      <c r="EW109" s="91"/>
      <c r="EX109" s="91"/>
      <c r="EY109" s="91"/>
      <c r="EZ109" s="91"/>
    </row>
    <row r="110" spans="1:156" x14ac:dyDescent="0.25">
      <c r="B110" s="135" t="s">
        <v>222</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c r="DP110" s="91"/>
      <c r="DQ110" s="91"/>
      <c r="DR110" s="91"/>
      <c r="DS110" s="91"/>
      <c r="DT110" s="91"/>
      <c r="DU110" s="91"/>
      <c r="DV110" s="91"/>
      <c r="DW110" s="91"/>
      <c r="DX110" s="91"/>
      <c r="DY110" s="91"/>
      <c r="DZ110" s="91"/>
      <c r="EA110" s="91"/>
      <c r="EB110" s="91"/>
      <c r="EC110" s="91"/>
      <c r="ED110" s="91"/>
      <c r="EE110" s="91"/>
      <c r="EF110" s="91"/>
      <c r="EG110" s="91"/>
      <c r="EH110" s="91"/>
      <c r="EI110" s="91"/>
      <c r="EJ110" s="91"/>
      <c r="EK110" s="91"/>
      <c r="EL110" s="91"/>
      <c r="EM110" s="91"/>
      <c r="EN110" s="91"/>
      <c r="EO110" s="91"/>
      <c r="EP110" s="91"/>
      <c r="EQ110" s="91"/>
      <c r="ER110" s="91"/>
      <c r="ES110" s="91"/>
      <c r="ET110" s="91"/>
      <c r="EU110" s="91"/>
      <c r="EV110" s="91"/>
      <c r="EW110" s="91"/>
      <c r="EX110" s="91"/>
      <c r="EY110" s="91"/>
      <c r="EZ110" s="91"/>
    </row>
    <row r="111" spans="1:156" x14ac:dyDescent="0.25">
      <c r="B111" s="135" t="s">
        <v>223</v>
      </c>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c r="DP111" s="91"/>
      <c r="DQ111" s="91"/>
      <c r="DR111" s="91"/>
      <c r="DS111" s="91"/>
      <c r="DT111" s="91"/>
      <c r="DU111" s="91"/>
      <c r="DV111" s="91"/>
      <c r="DW111" s="91"/>
      <c r="DX111" s="91"/>
      <c r="DY111" s="91"/>
      <c r="DZ111" s="91"/>
      <c r="EA111" s="91"/>
      <c r="EB111" s="91"/>
      <c r="EC111" s="91"/>
      <c r="ED111" s="91"/>
      <c r="EE111" s="91"/>
      <c r="EF111" s="91"/>
      <c r="EG111" s="91"/>
      <c r="EH111" s="91"/>
      <c r="EI111" s="91"/>
      <c r="EJ111" s="91"/>
      <c r="EK111" s="91"/>
      <c r="EL111" s="91"/>
      <c r="EM111" s="91"/>
      <c r="EN111" s="91"/>
      <c r="EO111" s="91"/>
      <c r="EP111" s="91"/>
      <c r="EQ111" s="91"/>
      <c r="ER111" s="91"/>
      <c r="ES111" s="91"/>
      <c r="ET111" s="91"/>
      <c r="EU111" s="91"/>
      <c r="EV111" s="91"/>
      <c r="EW111" s="91"/>
      <c r="EX111" s="91"/>
      <c r="EY111" s="91"/>
      <c r="EZ111" s="91"/>
    </row>
    <row r="112" spans="1:156" x14ac:dyDescent="0.25">
      <c r="B112" s="137"/>
    </row>
    <row r="113" spans="1:156" s="86" customFormat="1" x14ac:dyDescent="0.25">
      <c r="A113" s="10"/>
      <c r="B113" s="128" t="s">
        <v>76</v>
      </c>
      <c r="C113" s="128"/>
      <c r="D113" s="128"/>
      <c r="F113" s="87">
        <f t="shared" ref="F113:AK113" si="71">SUM(F106,F97,F87,F93)</f>
        <v>0</v>
      </c>
      <c r="G113" s="87">
        <f t="shared" si="71"/>
        <v>0</v>
      </c>
      <c r="H113" s="87">
        <f t="shared" si="71"/>
        <v>0</v>
      </c>
      <c r="I113" s="87">
        <f t="shared" si="71"/>
        <v>0</v>
      </c>
      <c r="J113" s="87">
        <f t="shared" si="71"/>
        <v>0</v>
      </c>
      <c r="K113" s="87">
        <f t="shared" si="71"/>
        <v>0</v>
      </c>
      <c r="L113" s="87">
        <f t="shared" si="71"/>
        <v>0</v>
      </c>
      <c r="M113" s="87">
        <f t="shared" si="71"/>
        <v>0</v>
      </c>
      <c r="N113" s="87">
        <f t="shared" si="71"/>
        <v>0</v>
      </c>
      <c r="O113" s="87">
        <f t="shared" si="71"/>
        <v>0</v>
      </c>
      <c r="P113" s="87">
        <f t="shared" si="71"/>
        <v>0</v>
      </c>
      <c r="Q113" s="87">
        <f t="shared" si="71"/>
        <v>0</v>
      </c>
      <c r="R113" s="87">
        <f t="shared" si="71"/>
        <v>0</v>
      </c>
      <c r="S113" s="87">
        <f t="shared" si="71"/>
        <v>0</v>
      </c>
      <c r="T113" s="87">
        <f t="shared" si="71"/>
        <v>0</v>
      </c>
      <c r="U113" s="87">
        <f t="shared" si="71"/>
        <v>0</v>
      </c>
      <c r="V113" s="87">
        <f t="shared" si="71"/>
        <v>0</v>
      </c>
      <c r="W113" s="87">
        <f t="shared" si="71"/>
        <v>0</v>
      </c>
      <c r="X113" s="87">
        <f t="shared" si="71"/>
        <v>0</v>
      </c>
      <c r="Y113" s="87">
        <f t="shared" si="71"/>
        <v>0</v>
      </c>
      <c r="Z113" s="87">
        <f t="shared" si="71"/>
        <v>0</v>
      </c>
      <c r="AA113" s="87">
        <f t="shared" si="71"/>
        <v>0</v>
      </c>
      <c r="AB113" s="87">
        <f t="shared" si="71"/>
        <v>0</v>
      </c>
      <c r="AC113" s="87">
        <f t="shared" si="71"/>
        <v>0</v>
      </c>
      <c r="AD113" s="87">
        <f t="shared" si="71"/>
        <v>0</v>
      </c>
      <c r="AE113" s="87">
        <f t="shared" si="71"/>
        <v>0</v>
      </c>
      <c r="AF113" s="87">
        <f t="shared" si="71"/>
        <v>0</v>
      </c>
      <c r="AG113" s="87">
        <f t="shared" si="71"/>
        <v>0</v>
      </c>
      <c r="AH113" s="87">
        <f t="shared" si="71"/>
        <v>0</v>
      </c>
      <c r="AI113" s="87">
        <f t="shared" si="71"/>
        <v>0</v>
      </c>
      <c r="AJ113" s="87">
        <f t="shared" si="71"/>
        <v>0</v>
      </c>
      <c r="AK113" s="87">
        <f t="shared" si="71"/>
        <v>0</v>
      </c>
      <c r="AL113" s="87">
        <f t="shared" ref="AL113:BQ113" si="72">SUM(AL106,AL97,AL87,AL93)</f>
        <v>0</v>
      </c>
      <c r="AM113" s="87">
        <f t="shared" si="72"/>
        <v>0</v>
      </c>
      <c r="AN113" s="87">
        <f t="shared" si="72"/>
        <v>0</v>
      </c>
      <c r="AO113" s="87">
        <f t="shared" si="72"/>
        <v>0</v>
      </c>
      <c r="AP113" s="87">
        <f t="shared" si="72"/>
        <v>0</v>
      </c>
      <c r="AQ113" s="87">
        <f t="shared" si="72"/>
        <v>0</v>
      </c>
      <c r="AR113" s="87">
        <f t="shared" si="72"/>
        <v>0</v>
      </c>
      <c r="AS113" s="87">
        <f t="shared" si="72"/>
        <v>0</v>
      </c>
      <c r="AT113" s="87">
        <f t="shared" si="72"/>
        <v>0</v>
      </c>
      <c r="AU113" s="87">
        <f t="shared" si="72"/>
        <v>0</v>
      </c>
      <c r="AV113" s="87">
        <f t="shared" si="72"/>
        <v>0</v>
      </c>
      <c r="AW113" s="87">
        <f t="shared" si="72"/>
        <v>0</v>
      </c>
      <c r="AX113" s="87">
        <f t="shared" si="72"/>
        <v>0</v>
      </c>
      <c r="AY113" s="87">
        <f t="shared" si="72"/>
        <v>0</v>
      </c>
      <c r="AZ113" s="87">
        <f t="shared" si="72"/>
        <v>0</v>
      </c>
      <c r="BA113" s="87">
        <f t="shared" si="72"/>
        <v>0</v>
      </c>
      <c r="BB113" s="87">
        <f t="shared" si="72"/>
        <v>0</v>
      </c>
      <c r="BC113" s="87">
        <f t="shared" si="72"/>
        <v>0</v>
      </c>
      <c r="BD113" s="87">
        <f t="shared" si="72"/>
        <v>0</v>
      </c>
      <c r="BE113" s="87">
        <f t="shared" si="72"/>
        <v>0</v>
      </c>
      <c r="BF113" s="87">
        <f t="shared" si="72"/>
        <v>0</v>
      </c>
      <c r="BG113" s="87">
        <f t="shared" si="72"/>
        <v>0</v>
      </c>
      <c r="BH113" s="87">
        <f t="shared" si="72"/>
        <v>0</v>
      </c>
      <c r="BI113" s="87">
        <f t="shared" si="72"/>
        <v>0</v>
      </c>
      <c r="BJ113" s="87">
        <f t="shared" si="72"/>
        <v>0</v>
      </c>
      <c r="BK113" s="87">
        <f t="shared" si="72"/>
        <v>0</v>
      </c>
      <c r="BL113" s="87">
        <f t="shared" si="72"/>
        <v>0</v>
      </c>
      <c r="BM113" s="87">
        <f t="shared" si="72"/>
        <v>0</v>
      </c>
      <c r="BN113" s="87">
        <f t="shared" si="72"/>
        <v>0</v>
      </c>
      <c r="BO113" s="87">
        <f t="shared" si="72"/>
        <v>0</v>
      </c>
      <c r="BP113" s="87">
        <f t="shared" si="72"/>
        <v>0</v>
      </c>
      <c r="BQ113" s="87">
        <f t="shared" si="72"/>
        <v>0</v>
      </c>
      <c r="BR113" s="87">
        <f t="shared" ref="BR113:CW113" si="73">SUM(BR106,BR97,BR87,BR93)</f>
        <v>0</v>
      </c>
      <c r="BS113" s="87">
        <f t="shared" si="73"/>
        <v>0</v>
      </c>
      <c r="BT113" s="87">
        <f t="shared" si="73"/>
        <v>0</v>
      </c>
      <c r="BU113" s="87">
        <f t="shared" si="73"/>
        <v>0</v>
      </c>
      <c r="BV113" s="87">
        <f t="shared" si="73"/>
        <v>0</v>
      </c>
      <c r="BW113" s="87">
        <f t="shared" si="73"/>
        <v>0</v>
      </c>
      <c r="BX113" s="87">
        <f t="shared" si="73"/>
        <v>0</v>
      </c>
      <c r="BY113" s="87">
        <f t="shared" si="73"/>
        <v>0</v>
      </c>
      <c r="BZ113" s="87">
        <f t="shared" si="73"/>
        <v>0</v>
      </c>
      <c r="CA113" s="87">
        <f t="shared" si="73"/>
        <v>0</v>
      </c>
      <c r="CB113" s="87">
        <f t="shared" si="73"/>
        <v>0</v>
      </c>
      <c r="CC113" s="87">
        <f t="shared" si="73"/>
        <v>0</v>
      </c>
      <c r="CD113" s="87">
        <f t="shared" si="73"/>
        <v>0</v>
      </c>
      <c r="CE113" s="87">
        <f t="shared" si="73"/>
        <v>0</v>
      </c>
      <c r="CF113" s="87">
        <f t="shared" si="73"/>
        <v>0</v>
      </c>
      <c r="CG113" s="87">
        <f t="shared" si="73"/>
        <v>0</v>
      </c>
      <c r="CH113" s="87">
        <f t="shared" si="73"/>
        <v>0</v>
      </c>
      <c r="CI113" s="87">
        <f t="shared" si="73"/>
        <v>0</v>
      </c>
      <c r="CJ113" s="87">
        <f t="shared" si="73"/>
        <v>0</v>
      </c>
      <c r="CK113" s="87">
        <f t="shared" si="73"/>
        <v>0</v>
      </c>
      <c r="CL113" s="87">
        <f t="shared" si="73"/>
        <v>0</v>
      </c>
      <c r="CM113" s="87">
        <f t="shared" si="73"/>
        <v>0</v>
      </c>
      <c r="CN113" s="87">
        <f t="shared" si="73"/>
        <v>0</v>
      </c>
      <c r="CO113" s="87">
        <f t="shared" si="73"/>
        <v>0</v>
      </c>
      <c r="CP113" s="87">
        <f t="shared" si="73"/>
        <v>0</v>
      </c>
      <c r="CQ113" s="87">
        <f t="shared" si="73"/>
        <v>0</v>
      </c>
      <c r="CR113" s="87">
        <f t="shared" si="73"/>
        <v>0</v>
      </c>
      <c r="CS113" s="87">
        <f t="shared" si="73"/>
        <v>0</v>
      </c>
      <c r="CT113" s="87">
        <f t="shared" si="73"/>
        <v>0</v>
      </c>
      <c r="CU113" s="87">
        <f t="shared" si="73"/>
        <v>0</v>
      </c>
      <c r="CV113" s="87">
        <f t="shared" si="73"/>
        <v>0</v>
      </c>
      <c r="CW113" s="87">
        <f t="shared" si="73"/>
        <v>0</v>
      </c>
      <c r="CX113" s="87">
        <f t="shared" ref="CX113:EC113" si="74">SUM(CX106,CX97,CX87,CX93)</f>
        <v>0</v>
      </c>
      <c r="CY113" s="87">
        <f t="shared" si="74"/>
        <v>0</v>
      </c>
      <c r="CZ113" s="87">
        <f t="shared" si="74"/>
        <v>0</v>
      </c>
      <c r="DA113" s="87">
        <f t="shared" si="74"/>
        <v>0</v>
      </c>
      <c r="DB113" s="87">
        <f t="shared" si="74"/>
        <v>0</v>
      </c>
      <c r="DC113" s="87">
        <f t="shared" si="74"/>
        <v>0</v>
      </c>
      <c r="DD113" s="87">
        <f t="shared" si="74"/>
        <v>0</v>
      </c>
      <c r="DE113" s="87">
        <f t="shared" si="74"/>
        <v>0</v>
      </c>
      <c r="DF113" s="87">
        <f t="shared" si="74"/>
        <v>0</v>
      </c>
      <c r="DG113" s="87">
        <f t="shared" si="74"/>
        <v>0</v>
      </c>
      <c r="DH113" s="87">
        <f t="shared" si="74"/>
        <v>0</v>
      </c>
      <c r="DI113" s="87">
        <f t="shared" si="74"/>
        <v>0</v>
      </c>
      <c r="DJ113" s="87">
        <f t="shared" si="74"/>
        <v>0</v>
      </c>
      <c r="DK113" s="87">
        <f t="shared" si="74"/>
        <v>0</v>
      </c>
      <c r="DL113" s="87">
        <f t="shared" si="74"/>
        <v>0</v>
      </c>
      <c r="DM113" s="87">
        <f t="shared" si="74"/>
        <v>0</v>
      </c>
      <c r="DN113" s="87">
        <f t="shared" si="74"/>
        <v>0</v>
      </c>
      <c r="DO113" s="87">
        <f t="shared" si="74"/>
        <v>0</v>
      </c>
      <c r="DP113" s="87">
        <f t="shared" si="74"/>
        <v>0</v>
      </c>
      <c r="DQ113" s="87">
        <f t="shared" si="74"/>
        <v>0</v>
      </c>
      <c r="DR113" s="87">
        <f t="shared" si="74"/>
        <v>0</v>
      </c>
      <c r="DS113" s="87">
        <f t="shared" si="74"/>
        <v>0</v>
      </c>
      <c r="DT113" s="87">
        <f t="shared" si="74"/>
        <v>0</v>
      </c>
      <c r="DU113" s="87">
        <f t="shared" si="74"/>
        <v>0</v>
      </c>
      <c r="DV113" s="87">
        <f t="shared" si="74"/>
        <v>0</v>
      </c>
      <c r="DW113" s="87">
        <f t="shared" si="74"/>
        <v>0</v>
      </c>
      <c r="DX113" s="87">
        <f t="shared" si="74"/>
        <v>0</v>
      </c>
      <c r="DY113" s="87">
        <f t="shared" si="74"/>
        <v>0</v>
      </c>
      <c r="DZ113" s="87">
        <f t="shared" si="74"/>
        <v>0</v>
      </c>
      <c r="EA113" s="87">
        <f t="shared" si="74"/>
        <v>0</v>
      </c>
      <c r="EB113" s="87">
        <f t="shared" si="74"/>
        <v>0</v>
      </c>
      <c r="EC113" s="87">
        <f t="shared" si="74"/>
        <v>0</v>
      </c>
      <c r="ED113" s="87">
        <f t="shared" ref="ED113:EZ113" si="75">SUM(ED106,ED97,ED87,ED93)</f>
        <v>0</v>
      </c>
      <c r="EE113" s="87">
        <f t="shared" si="75"/>
        <v>0</v>
      </c>
      <c r="EF113" s="87">
        <f t="shared" si="75"/>
        <v>0</v>
      </c>
      <c r="EG113" s="87">
        <f t="shared" si="75"/>
        <v>0</v>
      </c>
      <c r="EH113" s="87">
        <f t="shared" si="75"/>
        <v>0</v>
      </c>
      <c r="EI113" s="87">
        <f t="shared" si="75"/>
        <v>0</v>
      </c>
      <c r="EJ113" s="87">
        <f t="shared" si="75"/>
        <v>0</v>
      </c>
      <c r="EK113" s="87">
        <f t="shared" si="75"/>
        <v>0</v>
      </c>
      <c r="EL113" s="87">
        <f t="shared" si="75"/>
        <v>0</v>
      </c>
      <c r="EM113" s="87">
        <f t="shared" si="75"/>
        <v>0</v>
      </c>
      <c r="EN113" s="87">
        <f t="shared" si="75"/>
        <v>0</v>
      </c>
      <c r="EO113" s="87">
        <f t="shared" si="75"/>
        <v>0</v>
      </c>
      <c r="EP113" s="87">
        <f t="shared" si="75"/>
        <v>0</v>
      </c>
      <c r="EQ113" s="87">
        <f t="shared" si="75"/>
        <v>0</v>
      </c>
      <c r="ER113" s="87">
        <f t="shared" si="75"/>
        <v>0</v>
      </c>
      <c r="ES113" s="87">
        <f t="shared" si="75"/>
        <v>0</v>
      </c>
      <c r="ET113" s="87">
        <f t="shared" si="75"/>
        <v>0</v>
      </c>
      <c r="EU113" s="87">
        <f t="shared" si="75"/>
        <v>0</v>
      </c>
      <c r="EV113" s="87">
        <f t="shared" si="75"/>
        <v>0</v>
      </c>
      <c r="EW113" s="87">
        <f t="shared" si="75"/>
        <v>0</v>
      </c>
      <c r="EX113" s="87">
        <f t="shared" si="75"/>
        <v>0</v>
      </c>
      <c r="EY113" s="87">
        <f t="shared" si="75"/>
        <v>0</v>
      </c>
      <c r="EZ113" s="87">
        <f t="shared" si="75"/>
        <v>0</v>
      </c>
    </row>
    <row r="115" spans="1:156" x14ac:dyDescent="0.3">
      <c r="B115" s="86" t="s">
        <v>224</v>
      </c>
      <c r="F115" s="150">
        <f t="shared" ref="F115:AK115" si="76">--NOT(ROUND(F83,0)=ROUND(F113,0))</f>
        <v>0</v>
      </c>
      <c r="G115" s="150">
        <f t="shared" si="76"/>
        <v>0</v>
      </c>
      <c r="H115" s="150">
        <f t="shared" si="76"/>
        <v>0</v>
      </c>
      <c r="I115" s="150">
        <f t="shared" si="76"/>
        <v>0</v>
      </c>
      <c r="J115" s="150">
        <f t="shared" si="76"/>
        <v>0</v>
      </c>
      <c r="K115" s="150">
        <f t="shared" si="76"/>
        <v>0</v>
      </c>
      <c r="L115" s="150">
        <f t="shared" si="76"/>
        <v>0</v>
      </c>
      <c r="M115" s="150">
        <f t="shared" si="76"/>
        <v>0</v>
      </c>
      <c r="N115" s="150">
        <f t="shared" si="76"/>
        <v>0</v>
      </c>
      <c r="O115" s="150">
        <f t="shared" si="76"/>
        <v>0</v>
      </c>
      <c r="P115" s="150">
        <f t="shared" si="76"/>
        <v>0</v>
      </c>
      <c r="Q115" s="150">
        <f t="shared" si="76"/>
        <v>0</v>
      </c>
      <c r="R115" s="150">
        <f t="shared" si="76"/>
        <v>0</v>
      </c>
      <c r="S115" s="150">
        <f t="shared" si="76"/>
        <v>0</v>
      </c>
      <c r="T115" s="150">
        <f t="shared" si="76"/>
        <v>0</v>
      </c>
      <c r="U115" s="150">
        <f t="shared" si="76"/>
        <v>0</v>
      </c>
      <c r="V115" s="150">
        <f t="shared" si="76"/>
        <v>0</v>
      </c>
      <c r="W115" s="150">
        <f t="shared" si="76"/>
        <v>0</v>
      </c>
      <c r="X115" s="150">
        <f t="shared" si="76"/>
        <v>0</v>
      </c>
      <c r="Y115" s="150">
        <f t="shared" si="76"/>
        <v>0</v>
      </c>
      <c r="Z115" s="150">
        <f t="shared" si="76"/>
        <v>0</v>
      </c>
      <c r="AA115" s="150">
        <f t="shared" si="76"/>
        <v>0</v>
      </c>
      <c r="AB115" s="150">
        <f t="shared" si="76"/>
        <v>0</v>
      </c>
      <c r="AC115" s="150">
        <f t="shared" si="76"/>
        <v>0</v>
      </c>
      <c r="AD115" s="150">
        <f t="shared" si="76"/>
        <v>0</v>
      </c>
      <c r="AE115" s="150">
        <f t="shared" si="76"/>
        <v>0</v>
      </c>
      <c r="AF115" s="150">
        <f t="shared" si="76"/>
        <v>0</v>
      </c>
      <c r="AG115" s="150">
        <f t="shared" si="76"/>
        <v>0</v>
      </c>
      <c r="AH115" s="150">
        <f t="shared" si="76"/>
        <v>0</v>
      </c>
      <c r="AI115" s="150">
        <f t="shared" si="76"/>
        <v>0</v>
      </c>
      <c r="AJ115" s="150">
        <f t="shared" si="76"/>
        <v>0</v>
      </c>
      <c r="AK115" s="150">
        <f t="shared" si="76"/>
        <v>0</v>
      </c>
      <c r="AL115" s="150">
        <f t="shared" ref="AL115:BQ115" si="77">--NOT(ROUND(AL83,0)=ROUND(AL113,0))</f>
        <v>0</v>
      </c>
      <c r="AM115" s="150">
        <f t="shared" si="77"/>
        <v>0</v>
      </c>
      <c r="AN115" s="150">
        <f t="shared" si="77"/>
        <v>0</v>
      </c>
      <c r="AO115" s="150">
        <f t="shared" si="77"/>
        <v>0</v>
      </c>
      <c r="AP115" s="150">
        <f t="shared" si="77"/>
        <v>0</v>
      </c>
      <c r="AQ115" s="150">
        <f t="shared" si="77"/>
        <v>0</v>
      </c>
      <c r="AR115" s="150">
        <f t="shared" si="77"/>
        <v>0</v>
      </c>
      <c r="AS115" s="150">
        <f t="shared" si="77"/>
        <v>0</v>
      </c>
      <c r="AT115" s="150">
        <f t="shared" si="77"/>
        <v>0</v>
      </c>
      <c r="AU115" s="150">
        <f t="shared" si="77"/>
        <v>0</v>
      </c>
      <c r="AV115" s="150">
        <f t="shared" si="77"/>
        <v>0</v>
      </c>
      <c r="AW115" s="150">
        <f t="shared" si="77"/>
        <v>0</v>
      </c>
      <c r="AX115" s="150">
        <f t="shared" si="77"/>
        <v>0</v>
      </c>
      <c r="AY115" s="150">
        <f t="shared" si="77"/>
        <v>0</v>
      </c>
      <c r="AZ115" s="150">
        <f t="shared" si="77"/>
        <v>0</v>
      </c>
      <c r="BA115" s="150">
        <f t="shared" si="77"/>
        <v>0</v>
      </c>
      <c r="BB115" s="150">
        <f t="shared" si="77"/>
        <v>0</v>
      </c>
      <c r="BC115" s="150">
        <f t="shared" si="77"/>
        <v>0</v>
      </c>
      <c r="BD115" s="150">
        <f t="shared" si="77"/>
        <v>0</v>
      </c>
      <c r="BE115" s="150">
        <f t="shared" si="77"/>
        <v>0</v>
      </c>
      <c r="BF115" s="150">
        <f t="shared" si="77"/>
        <v>0</v>
      </c>
      <c r="BG115" s="150">
        <f t="shared" si="77"/>
        <v>0</v>
      </c>
      <c r="BH115" s="150">
        <f t="shared" si="77"/>
        <v>0</v>
      </c>
      <c r="BI115" s="150">
        <f t="shared" si="77"/>
        <v>0</v>
      </c>
      <c r="BJ115" s="150">
        <f t="shared" si="77"/>
        <v>0</v>
      </c>
      <c r="BK115" s="150">
        <f t="shared" si="77"/>
        <v>0</v>
      </c>
      <c r="BL115" s="150">
        <f t="shared" si="77"/>
        <v>0</v>
      </c>
      <c r="BM115" s="150">
        <f t="shared" si="77"/>
        <v>0</v>
      </c>
      <c r="BN115" s="150">
        <f t="shared" si="77"/>
        <v>0</v>
      </c>
      <c r="BO115" s="150">
        <f t="shared" si="77"/>
        <v>0</v>
      </c>
      <c r="BP115" s="150">
        <f t="shared" si="77"/>
        <v>0</v>
      </c>
      <c r="BQ115" s="150">
        <f t="shared" si="77"/>
        <v>0</v>
      </c>
      <c r="BR115" s="150">
        <f t="shared" ref="BR115:CW115" si="78">--NOT(ROUND(BR83,0)=ROUND(BR113,0))</f>
        <v>0</v>
      </c>
      <c r="BS115" s="150">
        <f t="shared" si="78"/>
        <v>0</v>
      </c>
      <c r="BT115" s="150">
        <f t="shared" si="78"/>
        <v>0</v>
      </c>
      <c r="BU115" s="150">
        <f t="shared" si="78"/>
        <v>0</v>
      </c>
      <c r="BV115" s="150">
        <f t="shared" si="78"/>
        <v>0</v>
      </c>
      <c r="BW115" s="150">
        <f t="shared" si="78"/>
        <v>0</v>
      </c>
      <c r="BX115" s="150">
        <f t="shared" si="78"/>
        <v>0</v>
      </c>
      <c r="BY115" s="150">
        <f t="shared" si="78"/>
        <v>0</v>
      </c>
      <c r="BZ115" s="150">
        <f t="shared" si="78"/>
        <v>0</v>
      </c>
      <c r="CA115" s="150">
        <f t="shared" si="78"/>
        <v>0</v>
      </c>
      <c r="CB115" s="150">
        <f t="shared" si="78"/>
        <v>0</v>
      </c>
      <c r="CC115" s="150">
        <f t="shared" si="78"/>
        <v>0</v>
      </c>
      <c r="CD115" s="150">
        <f t="shared" si="78"/>
        <v>0</v>
      </c>
      <c r="CE115" s="150">
        <f t="shared" si="78"/>
        <v>0</v>
      </c>
      <c r="CF115" s="150">
        <f t="shared" si="78"/>
        <v>0</v>
      </c>
      <c r="CG115" s="150">
        <f t="shared" si="78"/>
        <v>0</v>
      </c>
      <c r="CH115" s="150">
        <f t="shared" si="78"/>
        <v>0</v>
      </c>
      <c r="CI115" s="150">
        <f t="shared" si="78"/>
        <v>0</v>
      </c>
      <c r="CJ115" s="150">
        <f t="shared" si="78"/>
        <v>0</v>
      </c>
      <c r="CK115" s="150">
        <f t="shared" si="78"/>
        <v>0</v>
      </c>
      <c r="CL115" s="150">
        <f t="shared" si="78"/>
        <v>0</v>
      </c>
      <c r="CM115" s="150">
        <f t="shared" si="78"/>
        <v>0</v>
      </c>
      <c r="CN115" s="150">
        <f t="shared" si="78"/>
        <v>0</v>
      </c>
      <c r="CO115" s="150">
        <f t="shared" si="78"/>
        <v>0</v>
      </c>
      <c r="CP115" s="150">
        <f t="shared" si="78"/>
        <v>0</v>
      </c>
      <c r="CQ115" s="150">
        <f t="shared" si="78"/>
        <v>0</v>
      </c>
      <c r="CR115" s="150">
        <f t="shared" si="78"/>
        <v>0</v>
      </c>
      <c r="CS115" s="150">
        <f t="shared" si="78"/>
        <v>0</v>
      </c>
      <c r="CT115" s="150">
        <f t="shared" si="78"/>
        <v>0</v>
      </c>
      <c r="CU115" s="150">
        <f t="shared" si="78"/>
        <v>0</v>
      </c>
      <c r="CV115" s="150">
        <f t="shared" si="78"/>
        <v>0</v>
      </c>
      <c r="CW115" s="150">
        <f t="shared" si="78"/>
        <v>0</v>
      </c>
      <c r="CX115" s="150">
        <f t="shared" ref="CX115:EC115" si="79">--NOT(ROUND(CX83,0)=ROUND(CX113,0))</f>
        <v>0</v>
      </c>
      <c r="CY115" s="150">
        <f t="shared" si="79"/>
        <v>0</v>
      </c>
      <c r="CZ115" s="150">
        <f t="shared" si="79"/>
        <v>0</v>
      </c>
      <c r="DA115" s="150">
        <f t="shared" si="79"/>
        <v>0</v>
      </c>
      <c r="DB115" s="150">
        <f t="shared" si="79"/>
        <v>0</v>
      </c>
      <c r="DC115" s="150">
        <f t="shared" si="79"/>
        <v>0</v>
      </c>
      <c r="DD115" s="150">
        <f t="shared" si="79"/>
        <v>0</v>
      </c>
      <c r="DE115" s="150">
        <f t="shared" si="79"/>
        <v>0</v>
      </c>
      <c r="DF115" s="150">
        <f t="shared" si="79"/>
        <v>0</v>
      </c>
      <c r="DG115" s="150">
        <f t="shared" si="79"/>
        <v>0</v>
      </c>
      <c r="DH115" s="150">
        <f t="shared" si="79"/>
        <v>0</v>
      </c>
      <c r="DI115" s="150">
        <f t="shared" si="79"/>
        <v>0</v>
      </c>
      <c r="DJ115" s="150">
        <f t="shared" si="79"/>
        <v>0</v>
      </c>
      <c r="DK115" s="150">
        <f t="shared" si="79"/>
        <v>0</v>
      </c>
      <c r="DL115" s="150">
        <f t="shared" si="79"/>
        <v>0</v>
      </c>
      <c r="DM115" s="150">
        <f t="shared" si="79"/>
        <v>0</v>
      </c>
      <c r="DN115" s="150">
        <f t="shared" si="79"/>
        <v>0</v>
      </c>
      <c r="DO115" s="150">
        <f t="shared" si="79"/>
        <v>0</v>
      </c>
      <c r="DP115" s="150">
        <f t="shared" si="79"/>
        <v>0</v>
      </c>
      <c r="DQ115" s="150">
        <f t="shared" si="79"/>
        <v>0</v>
      </c>
      <c r="DR115" s="150">
        <f t="shared" si="79"/>
        <v>0</v>
      </c>
      <c r="DS115" s="150">
        <f t="shared" si="79"/>
        <v>0</v>
      </c>
      <c r="DT115" s="150">
        <f t="shared" si="79"/>
        <v>0</v>
      </c>
      <c r="DU115" s="150">
        <f t="shared" si="79"/>
        <v>0</v>
      </c>
      <c r="DV115" s="150">
        <f t="shared" si="79"/>
        <v>0</v>
      </c>
      <c r="DW115" s="150">
        <f t="shared" si="79"/>
        <v>0</v>
      </c>
      <c r="DX115" s="150">
        <f t="shared" si="79"/>
        <v>0</v>
      </c>
      <c r="DY115" s="150">
        <f t="shared" si="79"/>
        <v>0</v>
      </c>
      <c r="DZ115" s="150">
        <f t="shared" si="79"/>
        <v>0</v>
      </c>
      <c r="EA115" s="150">
        <f t="shared" si="79"/>
        <v>0</v>
      </c>
      <c r="EB115" s="150">
        <f t="shared" si="79"/>
        <v>0</v>
      </c>
      <c r="EC115" s="150">
        <f t="shared" si="79"/>
        <v>0</v>
      </c>
      <c r="ED115" s="150">
        <f t="shared" ref="ED115:EZ115" si="80">--NOT(ROUND(ED83,0)=ROUND(ED113,0))</f>
        <v>0</v>
      </c>
      <c r="EE115" s="150">
        <f t="shared" si="80"/>
        <v>0</v>
      </c>
      <c r="EF115" s="150">
        <f t="shared" si="80"/>
        <v>0</v>
      </c>
      <c r="EG115" s="150">
        <f t="shared" si="80"/>
        <v>0</v>
      </c>
      <c r="EH115" s="150">
        <f t="shared" si="80"/>
        <v>0</v>
      </c>
      <c r="EI115" s="150">
        <f t="shared" si="80"/>
        <v>0</v>
      </c>
      <c r="EJ115" s="150">
        <f t="shared" si="80"/>
        <v>0</v>
      </c>
      <c r="EK115" s="150">
        <f t="shared" si="80"/>
        <v>0</v>
      </c>
      <c r="EL115" s="150">
        <f t="shared" si="80"/>
        <v>0</v>
      </c>
      <c r="EM115" s="150">
        <f t="shared" si="80"/>
        <v>0</v>
      </c>
      <c r="EN115" s="150">
        <f t="shared" si="80"/>
        <v>0</v>
      </c>
      <c r="EO115" s="150">
        <f t="shared" si="80"/>
        <v>0</v>
      </c>
      <c r="EP115" s="150">
        <f t="shared" si="80"/>
        <v>0</v>
      </c>
      <c r="EQ115" s="150">
        <f t="shared" si="80"/>
        <v>0</v>
      </c>
      <c r="ER115" s="150">
        <f t="shared" si="80"/>
        <v>0</v>
      </c>
      <c r="ES115" s="150">
        <f t="shared" si="80"/>
        <v>0</v>
      </c>
      <c r="ET115" s="150">
        <f t="shared" si="80"/>
        <v>0</v>
      </c>
      <c r="EU115" s="150">
        <f t="shared" si="80"/>
        <v>0</v>
      </c>
      <c r="EV115" s="150">
        <f t="shared" si="80"/>
        <v>0</v>
      </c>
      <c r="EW115" s="150">
        <f t="shared" si="80"/>
        <v>0</v>
      </c>
      <c r="EX115" s="150">
        <f t="shared" si="80"/>
        <v>0</v>
      </c>
      <c r="EY115" s="150">
        <f t="shared" si="80"/>
        <v>0</v>
      </c>
      <c r="EZ115" s="150">
        <f t="shared" si="80"/>
        <v>0</v>
      </c>
    </row>
    <row r="1048576" hidden="1" x14ac:dyDescent="0.25"/>
  </sheetData>
  <pageMargins left="0.74791666666666701" right="0.74791666666666701" top="0.98402777777777795" bottom="0.9840277777777779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13</vt:i4>
      </vt:variant>
    </vt:vector>
  </HeadingPairs>
  <TitlesOfParts>
    <vt:vector size="30" baseType="lpstr">
      <vt:lpstr>Instructions</vt:lpstr>
      <vt:lpstr>Général</vt:lpstr>
      <vt:lpstr>=&gt; Périodicité - modèle</vt:lpstr>
      <vt:lpstr>Montant à Financer</vt:lpstr>
      <vt:lpstr>Coûts d'exploitation</vt:lpstr>
      <vt:lpstr>Recettes</vt:lpstr>
      <vt:lpstr>Financement et Ratios</vt:lpstr>
      <vt:lpstr>Trésorerie et TRth</vt:lpstr>
      <vt:lpstr>Compta</vt:lpstr>
      <vt:lpstr>Sensibilités</vt:lpstr>
      <vt:lpstr>=&gt; Périodicité annuelle</vt:lpstr>
      <vt:lpstr>Montant à Financer (A)</vt:lpstr>
      <vt:lpstr>Coûts d'exploitation (A)</vt:lpstr>
      <vt:lpstr>Recettes(A)</vt:lpstr>
      <vt:lpstr>Financement et Ratios (A)</vt:lpstr>
      <vt:lpstr>Trésorerie et TRth (A)</vt:lpstr>
      <vt:lpstr>Compta (A)</vt:lpstr>
      <vt:lpstr>Excel_BuiltIn_Print_Titles_5</vt:lpstr>
      <vt:lpstr>'Coûts d''exploitation'!Impression_des_titres</vt:lpstr>
      <vt:lpstr>'Coûts d''exploitation (A)'!Impression_des_titres</vt:lpstr>
      <vt:lpstr>'Financement et Ratios'!Impression_des_titres</vt:lpstr>
      <vt:lpstr>'Financement et Ratios (A)'!Impression_des_titres</vt:lpstr>
      <vt:lpstr>'Montant à Financer'!Impression_des_titres</vt:lpstr>
      <vt:lpstr>'Montant à Financer (A)'!Impression_des_titres</vt:lpstr>
      <vt:lpstr>Recettes!Impression_des_titres</vt:lpstr>
      <vt:lpstr>'Recettes(A)'!Impression_des_titres</vt:lpstr>
      <vt:lpstr>'Coûts d''exploitation'!Zone_d_impression</vt:lpstr>
      <vt:lpstr>'Coûts d''exploitation (A)'!Zone_d_impression</vt:lpstr>
      <vt:lpstr>'Montant à Financer'!Zone_d_impression</vt:lpstr>
      <vt:lpstr>'Montant à Financer (A)'!Zone_d_impression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DGEC</dc:creator>
  <cp:lastModifiedBy>SALMON Martin</cp:lastModifiedBy>
  <cp:revision>1</cp:revision>
  <dcterms:created xsi:type="dcterms:W3CDTF">2018-05-09T10:08:52Z</dcterms:created>
  <dcterms:modified xsi:type="dcterms:W3CDTF">2022-04-11T08:51:22Z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